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20" yWindow="-120" windowWidth="19440" windowHeight="13140" firstSheet="1" activeTab="11"/>
  </bookViews>
  <sheets>
    <sheet name="JAN 2023" sheetId="1" r:id="rId1"/>
    <sheet name="FEV 2023" sheetId="2" r:id="rId2"/>
    <sheet name="MAR 2023" sheetId="3" r:id="rId3"/>
    <sheet name="ABR 2023" sheetId="4" r:id="rId4"/>
    <sheet name="MAI 2023" sheetId="5" r:id="rId5"/>
    <sheet name="JUN 2023" sheetId="6" r:id="rId6"/>
    <sheet name="JUL 2023" sheetId="7" r:id="rId7"/>
    <sheet name="AGO 2023" sheetId="8" r:id="rId8"/>
    <sheet name="SET 2023" sheetId="9" r:id="rId9"/>
    <sheet name="OUT 2023" sheetId="10" r:id="rId10"/>
    <sheet name="NOV 2023" sheetId="11" r:id="rId11"/>
    <sheet name="DEZ 2023" sheetId="12" r:id="rId12"/>
  </sheets>
  <definedNames>
    <definedName name="_xlnm._FilterDatabase" localSheetId="0" hidden="1">'JAN 2023'!$A$135:$I$1063</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06" i="12"/>
  <c r="G1606"/>
  <c r="D1606"/>
  <c r="C1606"/>
  <c r="E1606" s="1"/>
  <c r="H1605"/>
  <c r="G1605"/>
  <c r="D1605"/>
  <c r="C1605"/>
  <c r="E1605" s="1"/>
  <c r="H1604"/>
  <c r="G1604"/>
  <c r="D1604"/>
  <c r="C1604"/>
  <c r="E1604" s="1"/>
  <c r="H1603"/>
  <c r="G1603"/>
  <c r="D1603"/>
  <c r="C1603"/>
  <c r="E1603" s="1"/>
  <c r="H1602"/>
  <c r="G1602"/>
  <c r="D1602"/>
  <c r="C1602"/>
  <c r="E1602" s="1"/>
  <c r="H1601"/>
  <c r="G1601"/>
  <c r="D1601"/>
  <c r="C1601"/>
  <c r="E1601" s="1"/>
  <c r="H1600"/>
  <c r="G1600"/>
  <c r="D1600"/>
  <c r="C1600"/>
  <c r="E1600" s="1"/>
  <c r="H1599"/>
  <c r="H1607" s="1"/>
  <c r="G1599"/>
  <c r="G1607" s="1"/>
  <c r="D1599"/>
  <c r="D1607" s="1"/>
  <c r="C1599"/>
  <c r="C1607" s="1"/>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606" s="1"/>
  <c r="I1482"/>
  <c r="I1481"/>
  <c r="I1480"/>
  <c r="I1479"/>
  <c r="I1478"/>
  <c r="I1477"/>
  <c r="I1476"/>
  <c r="I1605" s="1"/>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601" s="1"/>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1600" s="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1599" s="1"/>
  <c r="I722"/>
  <c r="I721"/>
  <c r="I720"/>
  <c r="I719"/>
  <c r="I718"/>
  <c r="I717"/>
  <c r="I716"/>
  <c r="I715"/>
  <c r="I714"/>
  <c r="I713"/>
  <c r="I712"/>
  <c r="I711"/>
  <c r="I710"/>
  <c r="I709"/>
  <c r="I708"/>
  <c r="I707"/>
  <c r="I706"/>
  <c r="I705"/>
  <c r="I704"/>
  <c r="I703"/>
  <c r="I702"/>
  <c r="I701"/>
  <c r="I700"/>
  <c r="I699"/>
  <c r="I698"/>
  <c r="I1604" s="1"/>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1603" s="1"/>
  <c r="I661"/>
  <c r="I660"/>
  <c r="I659"/>
  <c r="I658"/>
  <c r="I657"/>
  <c r="I656"/>
  <c r="I655"/>
  <c r="I654"/>
  <c r="I653"/>
  <c r="I652"/>
  <c r="I651"/>
  <c r="I650"/>
  <c r="I649"/>
  <c r="I648"/>
  <c r="I647"/>
  <c r="I646"/>
  <c r="I645"/>
  <c r="I644"/>
  <c r="I643"/>
  <c r="I642"/>
  <c r="I641"/>
  <c r="I640"/>
  <c r="I639"/>
  <c r="I638"/>
  <c r="I637"/>
  <c r="I636"/>
  <c r="I635"/>
  <c r="I1602" s="1"/>
  <c r="J630"/>
  <c r="H630"/>
  <c r="G630"/>
  <c r="D630"/>
  <c r="C630"/>
  <c r="E630" s="1"/>
  <c r="J629"/>
  <c r="H629"/>
  <c r="G629"/>
  <c r="D629"/>
  <c r="C629"/>
  <c r="E629" s="1"/>
  <c r="J628"/>
  <c r="H628"/>
  <c r="G628"/>
  <c r="D628"/>
  <c r="C628"/>
  <c r="E628" s="1"/>
  <c r="J627"/>
  <c r="H627"/>
  <c r="G627"/>
  <c r="D627"/>
  <c r="C627"/>
  <c r="E627" s="1"/>
  <c r="J626"/>
  <c r="H626"/>
  <c r="H631" s="1"/>
  <c r="G626"/>
  <c r="G631" s="1"/>
  <c r="D626"/>
  <c r="D631" s="1"/>
  <c r="C626"/>
  <c r="E626" s="1"/>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630" s="1"/>
  <c r="I529"/>
  <c r="I528"/>
  <c r="I527"/>
  <c r="I526"/>
  <c r="I525"/>
  <c r="I524"/>
  <c r="I523"/>
  <c r="I522"/>
  <c r="I521"/>
  <c r="I520"/>
  <c r="I519"/>
  <c r="I518"/>
  <c r="I517"/>
  <c r="I516"/>
  <c r="I515"/>
  <c r="I514"/>
  <c r="I513"/>
  <c r="I512"/>
  <c r="I511"/>
  <c r="I510"/>
  <c r="I509"/>
  <c r="I629" s="1"/>
  <c r="I508"/>
  <c r="I507"/>
  <c r="I506"/>
  <c r="I505"/>
  <c r="I504"/>
  <c r="I503"/>
  <c r="I502"/>
  <c r="I501"/>
  <c r="I500"/>
  <c r="I499"/>
  <c r="I498"/>
  <c r="I497"/>
  <c r="I496"/>
  <c r="I495"/>
  <c r="I494"/>
  <c r="I493"/>
  <c r="I492"/>
  <c r="I491"/>
  <c r="I490"/>
  <c r="I489"/>
  <c r="I488"/>
  <c r="I487"/>
  <c r="I486"/>
  <c r="I485"/>
  <c r="I484"/>
  <c r="I483"/>
  <c r="I482"/>
  <c r="I481"/>
  <c r="I628" s="1"/>
  <c r="I480"/>
  <c r="I479"/>
  <c r="I478"/>
  <c r="I477"/>
  <c r="I476"/>
  <c r="I475"/>
  <c r="I474"/>
  <c r="I473"/>
  <c r="I472"/>
  <c r="I471"/>
  <c r="I470"/>
  <c r="I469"/>
  <c r="I468"/>
  <c r="I467"/>
  <c r="I466"/>
  <c r="I465"/>
  <c r="I464"/>
  <c r="I463"/>
  <c r="I462"/>
  <c r="I461"/>
  <c r="I460"/>
  <c r="I627" s="1"/>
  <c r="I459"/>
  <c r="I458"/>
  <c r="I457"/>
  <c r="I456"/>
  <c r="I455"/>
  <c r="I454"/>
  <c r="I453"/>
  <c r="I452"/>
  <c r="I451"/>
  <c r="I450"/>
  <c r="I449"/>
  <c r="I448"/>
  <c r="I447"/>
  <c r="I446"/>
  <c r="I445"/>
  <c r="I444"/>
  <c r="I443"/>
  <c r="I442"/>
  <c r="I626" s="1"/>
  <c r="I631"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H430"/>
  <c r="G430"/>
  <c r="D430"/>
  <c r="C430"/>
  <c r="E430" s="1"/>
  <c r="I429"/>
  <c r="H429"/>
  <c r="G429"/>
  <c r="D429"/>
  <c r="C429"/>
  <c r="E429" s="1"/>
  <c r="I428"/>
  <c r="H428"/>
  <c r="G428"/>
  <c r="D428"/>
  <c r="C428"/>
  <c r="E428" s="1"/>
  <c r="I427"/>
  <c r="I438" s="1"/>
  <c r="H427"/>
  <c r="H438" s="1"/>
  <c r="G1610" s="1"/>
  <c r="G427"/>
  <c r="G438" s="1"/>
  <c r="D427"/>
  <c r="D438" s="1"/>
  <c r="D1610" s="1"/>
  <c r="C427"/>
  <c r="C438" s="1"/>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432" s="1"/>
  <c r="J335"/>
  <c r="J334"/>
  <c r="J333"/>
  <c r="J332"/>
  <c r="J331"/>
  <c r="J330"/>
  <c r="J329"/>
  <c r="J328"/>
  <c r="J327"/>
  <c r="J326"/>
  <c r="J325"/>
  <c r="J324"/>
  <c r="J323"/>
  <c r="J322"/>
  <c r="J321"/>
  <c r="J320"/>
  <c r="J319"/>
  <c r="J318"/>
  <c r="J317"/>
  <c r="J316"/>
  <c r="J315"/>
  <c r="J314"/>
  <c r="J313"/>
  <c r="J312"/>
  <c r="J311"/>
  <c r="J310"/>
  <c r="J309"/>
  <c r="J308"/>
  <c r="J307"/>
  <c r="J306"/>
  <c r="J305"/>
  <c r="J304"/>
  <c r="J303"/>
  <c r="J302"/>
  <c r="J431" s="1"/>
  <c r="J301"/>
  <c r="J300"/>
  <c r="J299"/>
  <c r="J298"/>
  <c r="J297"/>
  <c r="J296"/>
  <c r="J295"/>
  <c r="J294"/>
  <c r="J293"/>
  <c r="J292"/>
  <c r="J291"/>
  <c r="J290"/>
  <c r="J289"/>
  <c r="J288"/>
  <c r="J287"/>
  <c r="J286"/>
  <c r="J285"/>
  <c r="J284"/>
  <c r="J283"/>
  <c r="J282"/>
  <c r="J281"/>
  <c r="J280"/>
  <c r="J279"/>
  <c r="J278"/>
  <c r="J277"/>
  <c r="J430" s="1"/>
  <c r="J276"/>
  <c r="J275"/>
  <c r="J274"/>
  <c r="J273"/>
  <c r="J272"/>
  <c r="J271"/>
  <c r="J270"/>
  <c r="J269"/>
  <c r="J268"/>
  <c r="J267"/>
  <c r="J266"/>
  <c r="J265"/>
  <c r="J264"/>
  <c r="J263"/>
  <c r="J262"/>
  <c r="J261"/>
  <c r="J260"/>
  <c r="J259"/>
  <c r="J258"/>
  <c r="J429" s="1"/>
  <c r="J257"/>
  <c r="J256"/>
  <c r="J255"/>
  <c r="J254"/>
  <c r="J253"/>
  <c r="J252"/>
  <c r="J251"/>
  <c r="J428" s="1"/>
  <c r="J250"/>
  <c r="J437" s="1"/>
  <c r="J249"/>
  <c r="J248"/>
  <c r="J247"/>
  <c r="J246"/>
  <c r="J245"/>
  <c r="J244"/>
  <c r="J243"/>
  <c r="J242"/>
  <c r="J241"/>
  <c r="J240"/>
  <c r="J239"/>
  <c r="J238"/>
  <c r="J237"/>
  <c r="J236"/>
  <c r="J235"/>
  <c r="J234"/>
  <c r="J233"/>
  <c r="J232"/>
  <c r="J231"/>
  <c r="J230"/>
  <c r="J229"/>
  <c r="J228"/>
  <c r="J227"/>
  <c r="J226"/>
  <c r="J225"/>
  <c r="J224"/>
  <c r="J436" s="1"/>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435" s="1"/>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434" s="1"/>
  <c r="J9"/>
  <c r="J8"/>
  <c r="J433" s="1"/>
  <c r="J7"/>
  <c r="J427" s="1"/>
  <c r="J438" s="1"/>
  <c r="I1607" l="1"/>
  <c r="I1610"/>
  <c r="H1610"/>
  <c r="E631"/>
  <c r="E427"/>
  <c r="E438" s="1"/>
  <c r="C631"/>
  <c r="C1610" s="1"/>
  <c r="E1599"/>
  <c r="E1607" s="1"/>
  <c r="E1610" l="1"/>
  <c r="H1606" i="11" l="1"/>
  <c r="G1606"/>
  <c r="D1606"/>
  <c r="C1606"/>
  <c r="E1606" s="1"/>
  <c r="H1605"/>
  <c r="G1605"/>
  <c r="D1605"/>
  <c r="C1605"/>
  <c r="E1605" s="1"/>
  <c r="H1604"/>
  <c r="G1604"/>
  <c r="D1604"/>
  <c r="C1604"/>
  <c r="E1604" s="1"/>
  <c r="H1603"/>
  <c r="G1603"/>
  <c r="D1603"/>
  <c r="C1603"/>
  <c r="E1603" s="1"/>
  <c r="H1602"/>
  <c r="G1602"/>
  <c r="D1602"/>
  <c r="C1602"/>
  <c r="E1602" s="1"/>
  <c r="H1601"/>
  <c r="G1601"/>
  <c r="D1601"/>
  <c r="C1601"/>
  <c r="E1601" s="1"/>
  <c r="H1600"/>
  <c r="G1600"/>
  <c r="D1600"/>
  <c r="C1600"/>
  <c r="E1600" s="1"/>
  <c r="H1599"/>
  <c r="H1607" s="1"/>
  <c r="G1599"/>
  <c r="G1607" s="1"/>
  <c r="D1599"/>
  <c r="D1607" s="1"/>
  <c r="C1599"/>
  <c r="C1607" s="1"/>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606" s="1"/>
  <c r="I1482"/>
  <c r="I1481"/>
  <c r="I1480"/>
  <c r="I1479"/>
  <c r="I1478"/>
  <c r="I1477"/>
  <c r="I1476"/>
  <c r="I1605" s="1"/>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601" s="1"/>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1600" s="1"/>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1599" s="1"/>
  <c r="I722"/>
  <c r="I721"/>
  <c r="I720"/>
  <c r="I719"/>
  <c r="I718"/>
  <c r="I717"/>
  <c r="I716"/>
  <c r="I715"/>
  <c r="I714"/>
  <c r="I713"/>
  <c r="I712"/>
  <c r="I711"/>
  <c r="I710"/>
  <c r="I709"/>
  <c r="I708"/>
  <c r="I707"/>
  <c r="I706"/>
  <c r="I705"/>
  <c r="I704"/>
  <c r="I703"/>
  <c r="I702"/>
  <c r="I701"/>
  <c r="I700"/>
  <c r="I699"/>
  <c r="I698"/>
  <c r="I1604" s="1"/>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1603" s="1"/>
  <c r="I661"/>
  <c r="I660"/>
  <c r="I659"/>
  <c r="I658"/>
  <c r="I657"/>
  <c r="I656"/>
  <c r="I655"/>
  <c r="I654"/>
  <c r="I653"/>
  <c r="I652"/>
  <c r="I651"/>
  <c r="I650"/>
  <c r="I649"/>
  <c r="I648"/>
  <c r="I647"/>
  <c r="I646"/>
  <c r="I645"/>
  <c r="I644"/>
  <c r="I643"/>
  <c r="I642"/>
  <c r="I641"/>
  <c r="I640"/>
  <c r="I639"/>
  <c r="I638"/>
  <c r="I637"/>
  <c r="I636"/>
  <c r="I635"/>
  <c r="I1602" s="1"/>
  <c r="J630"/>
  <c r="H630"/>
  <c r="G630"/>
  <c r="D630"/>
  <c r="C630"/>
  <c r="E630" s="1"/>
  <c r="J629"/>
  <c r="H629"/>
  <c r="G629"/>
  <c r="D629"/>
  <c r="C629"/>
  <c r="E629" s="1"/>
  <c r="J628"/>
  <c r="H628"/>
  <c r="G628"/>
  <c r="D628"/>
  <c r="C628"/>
  <c r="E628" s="1"/>
  <c r="J627"/>
  <c r="H627"/>
  <c r="G627"/>
  <c r="D627"/>
  <c r="C627"/>
  <c r="E627" s="1"/>
  <c r="J626"/>
  <c r="H626"/>
  <c r="H631" s="1"/>
  <c r="G626"/>
  <c r="G631" s="1"/>
  <c r="D626"/>
  <c r="D631" s="1"/>
  <c r="C626"/>
  <c r="E626" s="1"/>
  <c r="E631" s="1"/>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630" s="1"/>
  <c r="I529"/>
  <c r="I528"/>
  <c r="I527"/>
  <c r="I526"/>
  <c r="I525"/>
  <c r="I524"/>
  <c r="I523"/>
  <c r="I522"/>
  <c r="I521"/>
  <c r="I520"/>
  <c r="I519"/>
  <c r="I518"/>
  <c r="I517"/>
  <c r="I516"/>
  <c r="I515"/>
  <c r="I514"/>
  <c r="I513"/>
  <c r="I512"/>
  <c r="I511"/>
  <c r="I510"/>
  <c r="I509"/>
  <c r="I629" s="1"/>
  <c r="I508"/>
  <c r="I507"/>
  <c r="I506"/>
  <c r="I505"/>
  <c r="I504"/>
  <c r="I503"/>
  <c r="I502"/>
  <c r="I501"/>
  <c r="I500"/>
  <c r="I499"/>
  <c r="I498"/>
  <c r="I497"/>
  <c r="I496"/>
  <c r="I495"/>
  <c r="I494"/>
  <c r="I493"/>
  <c r="I492"/>
  <c r="I491"/>
  <c r="I490"/>
  <c r="I489"/>
  <c r="I488"/>
  <c r="I487"/>
  <c r="I486"/>
  <c r="I485"/>
  <c r="I484"/>
  <c r="I483"/>
  <c r="I482"/>
  <c r="I481"/>
  <c r="I628" s="1"/>
  <c r="I480"/>
  <c r="I479"/>
  <c r="I478"/>
  <c r="I477"/>
  <c r="I476"/>
  <c r="I475"/>
  <c r="I474"/>
  <c r="I473"/>
  <c r="I472"/>
  <c r="I471"/>
  <c r="I470"/>
  <c r="I469"/>
  <c r="I468"/>
  <c r="I467"/>
  <c r="I466"/>
  <c r="I465"/>
  <c r="I464"/>
  <c r="I463"/>
  <c r="I462"/>
  <c r="I461"/>
  <c r="I460"/>
  <c r="I627" s="1"/>
  <c r="I459"/>
  <c r="I458"/>
  <c r="I457"/>
  <c r="I456"/>
  <c r="I455"/>
  <c r="I454"/>
  <c r="I453"/>
  <c r="I452"/>
  <c r="I451"/>
  <c r="I450"/>
  <c r="I449"/>
  <c r="I448"/>
  <c r="I447"/>
  <c r="I446"/>
  <c r="I445"/>
  <c r="I444"/>
  <c r="I443"/>
  <c r="I442"/>
  <c r="I626"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H430"/>
  <c r="G430"/>
  <c r="D430"/>
  <c r="C430"/>
  <c r="E430" s="1"/>
  <c r="I429"/>
  <c r="H429"/>
  <c r="G429"/>
  <c r="D429"/>
  <c r="C429"/>
  <c r="E429" s="1"/>
  <c r="I428"/>
  <c r="H428"/>
  <c r="G428"/>
  <c r="D428"/>
  <c r="C428"/>
  <c r="E428" s="1"/>
  <c r="I427"/>
  <c r="I438" s="1"/>
  <c r="H1610" s="1"/>
  <c r="H427"/>
  <c r="H438" s="1"/>
  <c r="G427"/>
  <c r="G438" s="1"/>
  <c r="D427"/>
  <c r="D438" s="1"/>
  <c r="D1610" s="1"/>
  <c r="C427"/>
  <c r="C438" s="1"/>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432" s="1"/>
  <c r="J335"/>
  <c r="J334"/>
  <c r="J333"/>
  <c r="J332"/>
  <c r="J331"/>
  <c r="J330"/>
  <c r="J329"/>
  <c r="J328"/>
  <c r="J327"/>
  <c r="J326"/>
  <c r="J325"/>
  <c r="J324"/>
  <c r="J323"/>
  <c r="J322"/>
  <c r="J321"/>
  <c r="J320"/>
  <c r="J319"/>
  <c r="J318"/>
  <c r="J317"/>
  <c r="J316"/>
  <c r="J315"/>
  <c r="J314"/>
  <c r="J313"/>
  <c r="J312"/>
  <c r="J311"/>
  <c r="J310"/>
  <c r="J309"/>
  <c r="J308"/>
  <c r="J307"/>
  <c r="J306"/>
  <c r="J305"/>
  <c r="J304"/>
  <c r="J303"/>
  <c r="J302"/>
  <c r="J431" s="1"/>
  <c r="J301"/>
  <c r="J300"/>
  <c r="J299"/>
  <c r="J298"/>
  <c r="J297"/>
  <c r="J296"/>
  <c r="J295"/>
  <c r="J294"/>
  <c r="J293"/>
  <c r="J292"/>
  <c r="J291"/>
  <c r="J290"/>
  <c r="J289"/>
  <c r="J288"/>
  <c r="J287"/>
  <c r="J286"/>
  <c r="J285"/>
  <c r="J284"/>
  <c r="J283"/>
  <c r="J282"/>
  <c r="J281"/>
  <c r="J280"/>
  <c r="J279"/>
  <c r="J278"/>
  <c r="J277"/>
  <c r="J430" s="1"/>
  <c r="J276"/>
  <c r="J275"/>
  <c r="J274"/>
  <c r="J273"/>
  <c r="J272"/>
  <c r="J271"/>
  <c r="J270"/>
  <c r="J269"/>
  <c r="J268"/>
  <c r="J267"/>
  <c r="J266"/>
  <c r="J265"/>
  <c r="J264"/>
  <c r="J263"/>
  <c r="J262"/>
  <c r="J261"/>
  <c r="J260"/>
  <c r="J259"/>
  <c r="J258"/>
  <c r="J429" s="1"/>
  <c r="J257"/>
  <c r="J256"/>
  <c r="J255"/>
  <c r="J254"/>
  <c r="J253"/>
  <c r="J252"/>
  <c r="J251"/>
  <c r="J428" s="1"/>
  <c r="J250"/>
  <c r="J437" s="1"/>
  <c r="J249"/>
  <c r="J248"/>
  <c r="J247"/>
  <c r="J246"/>
  <c r="J245"/>
  <c r="J244"/>
  <c r="J243"/>
  <c r="J242"/>
  <c r="J241"/>
  <c r="J240"/>
  <c r="J239"/>
  <c r="J238"/>
  <c r="J237"/>
  <c r="J236"/>
  <c r="J235"/>
  <c r="J234"/>
  <c r="J233"/>
  <c r="J232"/>
  <c r="J231"/>
  <c r="J230"/>
  <c r="J229"/>
  <c r="J228"/>
  <c r="J227"/>
  <c r="J226"/>
  <c r="J225"/>
  <c r="J224"/>
  <c r="J436" s="1"/>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435" s="1"/>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434" s="1"/>
  <c r="J9"/>
  <c r="J8"/>
  <c r="J433" s="1"/>
  <c r="J7"/>
  <c r="J427" s="1"/>
  <c r="H1605" i="10"/>
  <c r="G1605"/>
  <c r="D1605"/>
  <c r="C1605"/>
  <c r="E1605" s="1"/>
  <c r="H1604"/>
  <c r="G1604"/>
  <c r="D1604"/>
  <c r="C1604"/>
  <c r="E1604" s="1"/>
  <c r="H1603"/>
  <c r="G1603"/>
  <c r="D1603"/>
  <c r="C1603"/>
  <c r="E1603" s="1"/>
  <c r="H1602"/>
  <c r="G1602"/>
  <c r="D1602"/>
  <c r="C1602"/>
  <c r="E1602" s="1"/>
  <c r="H1601"/>
  <c r="G1601"/>
  <c r="D1601"/>
  <c r="C1601"/>
  <c r="E1601" s="1"/>
  <c r="H1600"/>
  <c r="G1600"/>
  <c r="D1600"/>
  <c r="C1600"/>
  <c r="E1600" s="1"/>
  <c r="H1599"/>
  <c r="G1599"/>
  <c r="D1599"/>
  <c r="C1599"/>
  <c r="E1599" s="1"/>
  <c r="H1598"/>
  <c r="H1606" s="1"/>
  <c r="G1598"/>
  <c r="G1606" s="1"/>
  <c r="D1598"/>
  <c r="D1606" s="1"/>
  <c r="C1598"/>
  <c r="C1606" s="1"/>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605" s="1"/>
  <c r="I1473"/>
  <c r="I1472"/>
  <c r="I1471"/>
  <c r="I1470"/>
  <c r="I1469"/>
  <c r="I1468"/>
  <c r="I1467"/>
  <c r="I1604" s="1"/>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600" s="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1599" s="1"/>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1598" s="1"/>
  <c r="I720"/>
  <c r="I719"/>
  <c r="I718"/>
  <c r="I717"/>
  <c r="I716"/>
  <c r="I715"/>
  <c r="I714"/>
  <c r="I713"/>
  <c r="I712"/>
  <c r="I711"/>
  <c r="I710"/>
  <c r="I709"/>
  <c r="I708"/>
  <c r="I707"/>
  <c r="I706"/>
  <c r="I705"/>
  <c r="I704"/>
  <c r="I703"/>
  <c r="I702"/>
  <c r="I701"/>
  <c r="I700"/>
  <c r="I699"/>
  <c r="I698"/>
  <c r="I697"/>
  <c r="I696"/>
  <c r="I1603" s="1"/>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1602" s="1"/>
  <c r="I660"/>
  <c r="I659"/>
  <c r="I658"/>
  <c r="I657"/>
  <c r="I656"/>
  <c r="I655"/>
  <c r="I654"/>
  <c r="I653"/>
  <c r="I652"/>
  <c r="I651"/>
  <c r="I650"/>
  <c r="I649"/>
  <c r="I648"/>
  <c r="I647"/>
  <c r="I646"/>
  <c r="I645"/>
  <c r="I644"/>
  <c r="I643"/>
  <c r="I642"/>
  <c r="I641"/>
  <c r="I640"/>
  <c r="I639"/>
  <c r="I638"/>
  <c r="I637"/>
  <c r="I636"/>
  <c r="I635"/>
  <c r="I634"/>
  <c r="I1601" s="1"/>
  <c r="J629"/>
  <c r="H629"/>
  <c r="G629"/>
  <c r="D629"/>
  <c r="C629"/>
  <c r="E629" s="1"/>
  <c r="J628"/>
  <c r="H628"/>
  <c r="G628"/>
  <c r="D628"/>
  <c r="C628"/>
  <c r="E628" s="1"/>
  <c r="J627"/>
  <c r="H627"/>
  <c r="G627"/>
  <c r="D627"/>
  <c r="C627"/>
  <c r="E627" s="1"/>
  <c r="J626"/>
  <c r="H626"/>
  <c r="G626"/>
  <c r="D626"/>
  <c r="C626"/>
  <c r="E626" s="1"/>
  <c r="J625"/>
  <c r="H625"/>
  <c r="H630" s="1"/>
  <c r="G625"/>
  <c r="G630" s="1"/>
  <c r="D625"/>
  <c r="D630" s="1"/>
  <c r="C625"/>
  <c r="E625" s="1"/>
  <c r="E630" s="1"/>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629" s="1"/>
  <c r="I525"/>
  <c r="I524"/>
  <c r="I523"/>
  <c r="I522"/>
  <c r="I521"/>
  <c r="I520"/>
  <c r="I519"/>
  <c r="I518"/>
  <c r="I517"/>
  <c r="I516"/>
  <c r="I515"/>
  <c r="I514"/>
  <c r="I513"/>
  <c r="I512"/>
  <c r="I511"/>
  <c r="I510"/>
  <c r="I509"/>
  <c r="I508"/>
  <c r="I507"/>
  <c r="I506"/>
  <c r="I505"/>
  <c r="I628" s="1"/>
  <c r="I504"/>
  <c r="I503"/>
  <c r="I502"/>
  <c r="I501"/>
  <c r="I500"/>
  <c r="I499"/>
  <c r="I498"/>
  <c r="I497"/>
  <c r="I496"/>
  <c r="I495"/>
  <c r="I494"/>
  <c r="I493"/>
  <c r="I492"/>
  <c r="I491"/>
  <c r="I490"/>
  <c r="I489"/>
  <c r="I488"/>
  <c r="I487"/>
  <c r="I486"/>
  <c r="I485"/>
  <c r="I484"/>
  <c r="I483"/>
  <c r="I482"/>
  <c r="I481"/>
  <c r="I480"/>
  <c r="I627" s="1"/>
  <c r="I479"/>
  <c r="I478"/>
  <c r="I477"/>
  <c r="I476"/>
  <c r="I475"/>
  <c r="I474"/>
  <c r="I473"/>
  <c r="I472"/>
  <c r="I471"/>
  <c r="I470"/>
  <c r="I469"/>
  <c r="I468"/>
  <c r="I467"/>
  <c r="I466"/>
  <c r="I465"/>
  <c r="I464"/>
  <c r="I463"/>
  <c r="I462"/>
  <c r="I461"/>
  <c r="I460"/>
  <c r="I626" s="1"/>
  <c r="I459"/>
  <c r="I458"/>
  <c r="I457"/>
  <c r="I456"/>
  <c r="I455"/>
  <c r="I454"/>
  <c r="I453"/>
  <c r="I452"/>
  <c r="I451"/>
  <c r="I450"/>
  <c r="I449"/>
  <c r="I448"/>
  <c r="I447"/>
  <c r="I446"/>
  <c r="I445"/>
  <c r="I444"/>
  <c r="I443"/>
  <c r="I625" s="1"/>
  <c r="I438"/>
  <c r="H438"/>
  <c r="G438"/>
  <c r="D438"/>
  <c r="C438"/>
  <c r="E438"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H430"/>
  <c r="G430"/>
  <c r="D430"/>
  <c r="C430"/>
  <c r="E430" s="1"/>
  <c r="I429"/>
  <c r="H429"/>
  <c r="G429"/>
  <c r="D429"/>
  <c r="C429"/>
  <c r="E429" s="1"/>
  <c r="I428"/>
  <c r="I439" s="1"/>
  <c r="H1609" s="1"/>
  <c r="H428"/>
  <c r="H439" s="1"/>
  <c r="G428"/>
  <c r="G439" s="1"/>
  <c r="D428"/>
  <c r="D439" s="1"/>
  <c r="D1609" s="1"/>
  <c r="C428"/>
  <c r="C439" s="1"/>
  <c r="J426"/>
  <c r="J438" s="1"/>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433" s="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432" s="1"/>
  <c r="J293"/>
  <c r="J292"/>
  <c r="J291"/>
  <c r="J290"/>
  <c r="J289"/>
  <c r="J288"/>
  <c r="J287"/>
  <c r="J286"/>
  <c r="J285"/>
  <c r="J284"/>
  <c r="J283"/>
  <c r="J282"/>
  <c r="J281"/>
  <c r="J280"/>
  <c r="J279"/>
  <c r="J278"/>
  <c r="J277"/>
  <c r="J276"/>
  <c r="J275"/>
  <c r="J274"/>
  <c r="J273"/>
  <c r="J272"/>
  <c r="J271"/>
  <c r="J270"/>
  <c r="J269"/>
  <c r="J268"/>
  <c r="J431" s="1"/>
  <c r="J267"/>
  <c r="J266"/>
  <c r="J265"/>
  <c r="J264"/>
  <c r="J263"/>
  <c r="J262"/>
  <c r="J261"/>
  <c r="J260"/>
  <c r="J259"/>
  <c r="J258"/>
  <c r="J257"/>
  <c r="J256"/>
  <c r="J255"/>
  <c r="J254"/>
  <c r="J253"/>
  <c r="J252"/>
  <c r="J251"/>
  <c r="J250"/>
  <c r="J249"/>
  <c r="J248"/>
  <c r="J430" s="1"/>
  <c r="J247"/>
  <c r="J246"/>
  <c r="J245"/>
  <c r="J244"/>
  <c r="J243"/>
  <c r="J242"/>
  <c r="J429" s="1"/>
  <c r="J241"/>
  <c r="J240"/>
  <c r="J239"/>
  <c r="J238"/>
  <c r="J237"/>
  <c r="J236"/>
  <c r="J235"/>
  <c r="J234"/>
  <c r="J233"/>
  <c r="J232"/>
  <c r="J231"/>
  <c r="J230"/>
  <c r="J229"/>
  <c r="J228"/>
  <c r="J227"/>
  <c r="J226"/>
  <c r="J225"/>
  <c r="J224"/>
  <c r="J223"/>
  <c r="J222"/>
  <c r="J221"/>
  <c r="J220"/>
  <c r="J219"/>
  <c r="J218"/>
  <c r="J217"/>
  <c r="J216"/>
  <c r="J215"/>
  <c r="J437" s="1"/>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436" s="1"/>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435" s="1"/>
  <c r="J9"/>
  <c r="J8"/>
  <c r="J434" s="1"/>
  <c r="J7"/>
  <c r="J428" s="1"/>
  <c r="J438" i="11" l="1"/>
  <c r="G1610"/>
  <c r="I631"/>
  <c r="I1607"/>
  <c r="E427"/>
  <c r="E438" s="1"/>
  <c r="C631"/>
  <c r="C1610" s="1"/>
  <c r="E1599"/>
  <c r="E1607" s="1"/>
  <c r="G1609" i="10"/>
  <c r="I630"/>
  <c r="J439"/>
  <c r="I1606"/>
  <c r="E428"/>
  <c r="E439" s="1"/>
  <c r="C630"/>
  <c r="C1609" s="1"/>
  <c r="E1598"/>
  <c r="E1606" s="1"/>
  <c r="E1610" i="11" l="1"/>
  <c r="I1610"/>
  <c r="I1609" i="10"/>
  <c r="E1609"/>
  <c r="H1606" i="9" l="1"/>
  <c r="G1606"/>
  <c r="D1606"/>
  <c r="C1606"/>
  <c r="E1606" s="1"/>
  <c r="H1605"/>
  <c r="G1605"/>
  <c r="D1605"/>
  <c r="C1605"/>
  <c r="E1605" s="1"/>
  <c r="H1604"/>
  <c r="G1604"/>
  <c r="D1604"/>
  <c r="C1604"/>
  <c r="E1604" s="1"/>
  <c r="H1603"/>
  <c r="G1603"/>
  <c r="D1603"/>
  <c r="C1603"/>
  <c r="E1603" s="1"/>
  <c r="H1602"/>
  <c r="G1602"/>
  <c r="D1602"/>
  <c r="C1602"/>
  <c r="E1602" s="1"/>
  <c r="H1601"/>
  <c r="G1601"/>
  <c r="D1601"/>
  <c r="C1601"/>
  <c r="E1601" s="1"/>
  <c r="H1600"/>
  <c r="G1600"/>
  <c r="D1600"/>
  <c r="C1600"/>
  <c r="E1600" s="1"/>
  <c r="H1599"/>
  <c r="H1607" s="1"/>
  <c r="G1599"/>
  <c r="G1607" s="1"/>
  <c r="D1599"/>
  <c r="D1607" s="1"/>
  <c r="C1599"/>
  <c r="C1607" s="1"/>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606" s="1"/>
  <c r="I1466"/>
  <c r="I1465"/>
  <c r="I1464"/>
  <c r="I1463"/>
  <c r="I1462"/>
  <c r="I1461"/>
  <c r="I1460"/>
  <c r="I1605" s="1"/>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601" s="1"/>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1600" s="1"/>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1599" s="1"/>
  <c r="I722"/>
  <c r="I721"/>
  <c r="I720"/>
  <c r="I719"/>
  <c r="I718"/>
  <c r="I717"/>
  <c r="I716"/>
  <c r="I715"/>
  <c r="I714"/>
  <c r="I713"/>
  <c r="I712"/>
  <c r="I711"/>
  <c r="I710"/>
  <c r="I709"/>
  <c r="I708"/>
  <c r="I707"/>
  <c r="I706"/>
  <c r="I705"/>
  <c r="I704"/>
  <c r="I703"/>
  <c r="I702"/>
  <c r="I701"/>
  <c r="I700"/>
  <c r="I699"/>
  <c r="I698"/>
  <c r="I1604" s="1"/>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1603" s="1"/>
  <c r="I661"/>
  <c r="I660"/>
  <c r="I659"/>
  <c r="I658"/>
  <c r="I657"/>
  <c r="I656"/>
  <c r="I655"/>
  <c r="I654"/>
  <c r="I653"/>
  <c r="I652"/>
  <c r="I651"/>
  <c r="I650"/>
  <c r="I649"/>
  <c r="I648"/>
  <c r="I647"/>
  <c r="I646"/>
  <c r="I645"/>
  <c r="I644"/>
  <c r="I643"/>
  <c r="I642"/>
  <c r="I641"/>
  <c r="I640"/>
  <c r="I639"/>
  <c r="I638"/>
  <c r="I637"/>
  <c r="I636"/>
  <c r="I635"/>
  <c r="I1602" s="1"/>
  <c r="J630"/>
  <c r="H630"/>
  <c r="G630"/>
  <c r="D630"/>
  <c r="C630"/>
  <c r="E630" s="1"/>
  <c r="J629"/>
  <c r="H629"/>
  <c r="G629"/>
  <c r="D629"/>
  <c r="C629"/>
  <c r="E629" s="1"/>
  <c r="J628"/>
  <c r="H628"/>
  <c r="G628"/>
  <c r="D628"/>
  <c r="C628"/>
  <c r="E628" s="1"/>
  <c r="J627"/>
  <c r="H627"/>
  <c r="G627"/>
  <c r="D627"/>
  <c r="C627"/>
  <c r="E627" s="1"/>
  <c r="J626"/>
  <c r="H626"/>
  <c r="H631" s="1"/>
  <c r="G626"/>
  <c r="G631" s="1"/>
  <c r="D626"/>
  <c r="D631" s="1"/>
  <c r="C626"/>
  <c r="E626" s="1"/>
  <c r="E631" s="1"/>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630" s="1"/>
  <c r="I525"/>
  <c r="I524"/>
  <c r="I523"/>
  <c r="I522"/>
  <c r="I521"/>
  <c r="I520"/>
  <c r="I519"/>
  <c r="I518"/>
  <c r="I517"/>
  <c r="I516"/>
  <c r="I515"/>
  <c r="I514"/>
  <c r="I513"/>
  <c r="I512"/>
  <c r="I511"/>
  <c r="I510"/>
  <c r="I509"/>
  <c r="I508"/>
  <c r="I507"/>
  <c r="I506"/>
  <c r="I629" s="1"/>
  <c r="I505"/>
  <c r="I504"/>
  <c r="I503"/>
  <c r="I502"/>
  <c r="I501"/>
  <c r="I500"/>
  <c r="I499"/>
  <c r="I498"/>
  <c r="I497"/>
  <c r="I496"/>
  <c r="I495"/>
  <c r="I494"/>
  <c r="I493"/>
  <c r="I492"/>
  <c r="I491"/>
  <c r="I490"/>
  <c r="I489"/>
  <c r="I488"/>
  <c r="I487"/>
  <c r="I486"/>
  <c r="I485"/>
  <c r="I484"/>
  <c r="I483"/>
  <c r="I482"/>
  <c r="I481"/>
  <c r="I628" s="1"/>
  <c r="I480"/>
  <c r="I479"/>
  <c r="I478"/>
  <c r="I477"/>
  <c r="I476"/>
  <c r="I475"/>
  <c r="I474"/>
  <c r="I473"/>
  <c r="I472"/>
  <c r="I471"/>
  <c r="I470"/>
  <c r="I469"/>
  <c r="I468"/>
  <c r="I467"/>
  <c r="I466"/>
  <c r="I465"/>
  <c r="I464"/>
  <c r="I463"/>
  <c r="I462"/>
  <c r="I461"/>
  <c r="I627" s="1"/>
  <c r="I460"/>
  <c r="I459"/>
  <c r="I458"/>
  <c r="I457"/>
  <c r="I456"/>
  <c r="I455"/>
  <c r="I454"/>
  <c r="I453"/>
  <c r="I452"/>
  <c r="I451"/>
  <c r="I450"/>
  <c r="I449"/>
  <c r="I448"/>
  <c r="I447"/>
  <c r="I446"/>
  <c r="I445"/>
  <c r="I444"/>
  <c r="I626" s="1"/>
  <c r="I631" s="1"/>
  <c r="I439"/>
  <c r="H439"/>
  <c r="G439"/>
  <c r="D439"/>
  <c r="C439"/>
  <c r="E439" s="1"/>
  <c r="I438"/>
  <c r="H438"/>
  <c r="G438"/>
  <c r="D438"/>
  <c r="C438"/>
  <c r="E438"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H430"/>
  <c r="G430"/>
  <c r="D430"/>
  <c r="C430"/>
  <c r="E430" s="1"/>
  <c r="I429"/>
  <c r="I440" s="1"/>
  <c r="H1610" s="1"/>
  <c r="H429"/>
  <c r="H440" s="1"/>
  <c r="G1610" s="1"/>
  <c r="G429"/>
  <c r="G440" s="1"/>
  <c r="D429"/>
  <c r="D440" s="1"/>
  <c r="D1610" s="1"/>
  <c r="C429"/>
  <c r="C440" s="1"/>
  <c r="J427"/>
  <c r="J439" s="1"/>
  <c r="J426"/>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434" s="1"/>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433" s="1"/>
  <c r="J293"/>
  <c r="J292"/>
  <c r="J291"/>
  <c r="J290"/>
  <c r="J289"/>
  <c r="J288"/>
  <c r="J287"/>
  <c r="J286"/>
  <c r="J285"/>
  <c r="J284"/>
  <c r="J283"/>
  <c r="J282"/>
  <c r="J281"/>
  <c r="J280"/>
  <c r="J279"/>
  <c r="J278"/>
  <c r="J277"/>
  <c r="J276"/>
  <c r="J275"/>
  <c r="J274"/>
  <c r="J273"/>
  <c r="J272"/>
  <c r="J271"/>
  <c r="J270"/>
  <c r="J269"/>
  <c r="J268"/>
  <c r="J267"/>
  <c r="J432" s="1"/>
  <c r="J266"/>
  <c r="J265"/>
  <c r="J264"/>
  <c r="J263"/>
  <c r="J262"/>
  <c r="J261"/>
  <c r="J260"/>
  <c r="J259"/>
  <c r="J258"/>
  <c r="J257"/>
  <c r="J256"/>
  <c r="J255"/>
  <c r="J254"/>
  <c r="J253"/>
  <c r="J252"/>
  <c r="J251"/>
  <c r="J250"/>
  <c r="J249"/>
  <c r="J248"/>
  <c r="J247"/>
  <c r="J431" s="1"/>
  <c r="J246"/>
  <c r="J245"/>
  <c r="J244"/>
  <c r="J243"/>
  <c r="J242"/>
  <c r="J241"/>
  <c r="J240"/>
  <c r="J430" s="1"/>
  <c r="J239"/>
  <c r="J429" s="1"/>
  <c r="J238"/>
  <c r="J237"/>
  <c r="J236"/>
  <c r="J235"/>
  <c r="J234"/>
  <c r="J233"/>
  <c r="J232"/>
  <c r="J231"/>
  <c r="J230"/>
  <c r="J229"/>
  <c r="J228"/>
  <c r="J227"/>
  <c r="J226"/>
  <c r="J225"/>
  <c r="J224"/>
  <c r="J223"/>
  <c r="J222"/>
  <c r="J221"/>
  <c r="J220"/>
  <c r="J219"/>
  <c r="J218"/>
  <c r="J217"/>
  <c r="J216"/>
  <c r="J215"/>
  <c r="J214"/>
  <c r="J213"/>
  <c r="J438" s="1"/>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437" s="1"/>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436" s="1"/>
  <c r="J8"/>
  <c r="J7"/>
  <c r="J435" s="1"/>
  <c r="H1610" i="8"/>
  <c r="G1610"/>
  <c r="D1610"/>
  <c r="C1610"/>
  <c r="E1610" s="1"/>
  <c r="H1609"/>
  <c r="G1609"/>
  <c r="D1609"/>
  <c r="C1609"/>
  <c r="E1609" s="1"/>
  <c r="H1608"/>
  <c r="G1608"/>
  <c r="D1608"/>
  <c r="C1608"/>
  <c r="E1608" s="1"/>
  <c r="H1607"/>
  <c r="G1607"/>
  <c r="D1607"/>
  <c r="C1607"/>
  <c r="E1607" s="1"/>
  <c r="H1606"/>
  <c r="G1606"/>
  <c r="D1606"/>
  <c r="C1606"/>
  <c r="E1606" s="1"/>
  <c r="H1605"/>
  <c r="G1605"/>
  <c r="D1605"/>
  <c r="C1605"/>
  <c r="E1605" s="1"/>
  <c r="H1604"/>
  <c r="G1604"/>
  <c r="D1604"/>
  <c r="C1604"/>
  <c r="E1604" s="1"/>
  <c r="H1603"/>
  <c r="H1611" s="1"/>
  <c r="G1603"/>
  <c r="G1611" s="1"/>
  <c r="D1603"/>
  <c r="D1611" s="1"/>
  <c r="C1603"/>
  <c r="C1611" s="1"/>
  <c r="I1601"/>
  <c r="I1600"/>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610" s="1"/>
  <c r="I1458"/>
  <c r="I1457"/>
  <c r="I1456"/>
  <c r="I1455"/>
  <c r="I1454"/>
  <c r="I1453"/>
  <c r="I1452"/>
  <c r="I1609" s="1"/>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605" s="1"/>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1604" s="1"/>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1603" s="1"/>
  <c r="I724"/>
  <c r="I723"/>
  <c r="I722"/>
  <c r="I721"/>
  <c r="I720"/>
  <c r="I719"/>
  <c r="I718"/>
  <c r="I717"/>
  <c r="I716"/>
  <c r="I715"/>
  <c r="I714"/>
  <c r="I713"/>
  <c r="I712"/>
  <c r="I711"/>
  <c r="I710"/>
  <c r="I709"/>
  <c r="I708"/>
  <c r="I707"/>
  <c r="I706"/>
  <c r="I705"/>
  <c r="I704"/>
  <c r="I703"/>
  <c r="I702"/>
  <c r="I701"/>
  <c r="I1608" s="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1607" s="1"/>
  <c r="I665"/>
  <c r="I664"/>
  <c r="I663"/>
  <c r="I662"/>
  <c r="I661"/>
  <c r="I660"/>
  <c r="I659"/>
  <c r="I658"/>
  <c r="I657"/>
  <c r="I656"/>
  <c r="I655"/>
  <c r="I654"/>
  <c r="I653"/>
  <c r="I652"/>
  <c r="I651"/>
  <c r="I650"/>
  <c r="I649"/>
  <c r="I648"/>
  <c r="I647"/>
  <c r="I646"/>
  <c r="I645"/>
  <c r="I644"/>
  <c r="I643"/>
  <c r="I642"/>
  <c r="I641"/>
  <c r="I640"/>
  <c r="I639"/>
  <c r="I1606" s="1"/>
  <c r="J634"/>
  <c r="H634"/>
  <c r="G634"/>
  <c r="D634"/>
  <c r="C634"/>
  <c r="E634" s="1"/>
  <c r="J633"/>
  <c r="H633"/>
  <c r="G633"/>
  <c r="D633"/>
  <c r="C633"/>
  <c r="E633" s="1"/>
  <c r="J632"/>
  <c r="H632"/>
  <c r="G632"/>
  <c r="D632"/>
  <c r="C632"/>
  <c r="E632" s="1"/>
  <c r="J631"/>
  <c r="H631"/>
  <c r="G631"/>
  <c r="D631"/>
  <c r="C631"/>
  <c r="E631" s="1"/>
  <c r="J630"/>
  <c r="H630"/>
  <c r="H635" s="1"/>
  <c r="G630"/>
  <c r="G635" s="1"/>
  <c r="D630"/>
  <c r="D635" s="1"/>
  <c r="C630"/>
  <c r="E630" s="1"/>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634" s="1"/>
  <c r="I527"/>
  <c r="I526"/>
  <c r="I525"/>
  <c r="I524"/>
  <c r="I523"/>
  <c r="I522"/>
  <c r="I521"/>
  <c r="I520"/>
  <c r="I519"/>
  <c r="I518"/>
  <c r="I517"/>
  <c r="I516"/>
  <c r="I515"/>
  <c r="I514"/>
  <c r="I513"/>
  <c r="I512"/>
  <c r="I511"/>
  <c r="I510"/>
  <c r="I633" s="1"/>
  <c r="I509"/>
  <c r="I508"/>
  <c r="I507"/>
  <c r="I506"/>
  <c r="I505"/>
  <c r="I504"/>
  <c r="I503"/>
  <c r="I502"/>
  <c r="I501"/>
  <c r="I500"/>
  <c r="I499"/>
  <c r="I498"/>
  <c r="I497"/>
  <c r="I496"/>
  <c r="I495"/>
  <c r="I494"/>
  <c r="I493"/>
  <c r="I492"/>
  <c r="I491"/>
  <c r="I490"/>
  <c r="I489"/>
  <c r="I488"/>
  <c r="I487"/>
  <c r="I486"/>
  <c r="I485"/>
  <c r="I484"/>
  <c r="I483"/>
  <c r="I632" s="1"/>
  <c r="I482"/>
  <c r="I481"/>
  <c r="I480"/>
  <c r="I479"/>
  <c r="I478"/>
  <c r="I477"/>
  <c r="I476"/>
  <c r="I475"/>
  <c r="I474"/>
  <c r="I473"/>
  <c r="I472"/>
  <c r="I471"/>
  <c r="I470"/>
  <c r="I469"/>
  <c r="I468"/>
  <c r="I467"/>
  <c r="I466"/>
  <c r="I465"/>
  <c r="I464"/>
  <c r="I631" s="1"/>
  <c r="I463"/>
  <c r="I462"/>
  <c r="I461"/>
  <c r="I460"/>
  <c r="I459"/>
  <c r="I458"/>
  <c r="I457"/>
  <c r="I456"/>
  <c r="I455"/>
  <c r="I454"/>
  <c r="I453"/>
  <c r="I452"/>
  <c r="I451"/>
  <c r="I450"/>
  <c r="I449"/>
  <c r="I448"/>
  <c r="I447"/>
  <c r="I630" s="1"/>
  <c r="I442"/>
  <c r="H442"/>
  <c r="G442"/>
  <c r="D442"/>
  <c r="C442"/>
  <c r="E442" s="1"/>
  <c r="I441"/>
  <c r="H441"/>
  <c r="G441"/>
  <c r="D441"/>
  <c r="C441"/>
  <c r="E441" s="1"/>
  <c r="I440"/>
  <c r="H440"/>
  <c r="G440"/>
  <c r="D440"/>
  <c r="C440"/>
  <c r="E440" s="1"/>
  <c r="I439"/>
  <c r="H439"/>
  <c r="G439"/>
  <c r="D439"/>
  <c r="C439"/>
  <c r="E439" s="1"/>
  <c r="I438"/>
  <c r="H438"/>
  <c r="G438"/>
  <c r="D438"/>
  <c r="C438"/>
  <c r="E438" s="1"/>
  <c r="I437"/>
  <c r="H437"/>
  <c r="G437"/>
  <c r="D437"/>
  <c r="C437"/>
  <c r="E437" s="1"/>
  <c r="I436"/>
  <c r="H436"/>
  <c r="G436"/>
  <c r="D436"/>
  <c r="C436"/>
  <c r="E436" s="1"/>
  <c r="I435"/>
  <c r="H435"/>
  <c r="G435"/>
  <c r="D435"/>
  <c r="C435"/>
  <c r="E435" s="1"/>
  <c r="I434"/>
  <c r="H434"/>
  <c r="G434"/>
  <c r="D434"/>
  <c r="C434"/>
  <c r="E434" s="1"/>
  <c r="I433"/>
  <c r="H433"/>
  <c r="G433"/>
  <c r="D433"/>
  <c r="C433"/>
  <c r="E433" s="1"/>
  <c r="I432"/>
  <c r="I443" s="1"/>
  <c r="H1614" s="1"/>
  <c r="H432"/>
  <c r="H443" s="1"/>
  <c r="G1614" s="1"/>
  <c r="G432"/>
  <c r="G443" s="1"/>
  <c r="D432"/>
  <c r="D443" s="1"/>
  <c r="C432"/>
  <c r="E432" s="1"/>
  <c r="E443" s="1"/>
  <c r="J430"/>
  <c r="J429"/>
  <c r="J428"/>
  <c r="J427"/>
  <c r="J426"/>
  <c r="J425"/>
  <c r="J442" s="1"/>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437" s="1"/>
  <c r="J321"/>
  <c r="J320"/>
  <c r="J319"/>
  <c r="J318"/>
  <c r="J317"/>
  <c r="J316"/>
  <c r="J315"/>
  <c r="J314"/>
  <c r="J313"/>
  <c r="J312"/>
  <c r="J311"/>
  <c r="J310"/>
  <c r="J309"/>
  <c r="J308"/>
  <c r="J307"/>
  <c r="J306"/>
  <c r="J305"/>
  <c r="J304"/>
  <c r="J303"/>
  <c r="J302"/>
  <c r="J301"/>
  <c r="J300"/>
  <c r="J299"/>
  <c r="J298"/>
  <c r="J297"/>
  <c r="J296"/>
  <c r="J295"/>
  <c r="J294"/>
  <c r="J293"/>
  <c r="J292"/>
  <c r="J291"/>
  <c r="J290"/>
  <c r="J289"/>
  <c r="J288"/>
  <c r="J436" s="1"/>
  <c r="J287"/>
  <c r="J286"/>
  <c r="J285"/>
  <c r="J284"/>
  <c r="J283"/>
  <c r="J282"/>
  <c r="J281"/>
  <c r="J280"/>
  <c r="J279"/>
  <c r="J278"/>
  <c r="J277"/>
  <c r="J276"/>
  <c r="J275"/>
  <c r="J274"/>
  <c r="J273"/>
  <c r="J272"/>
  <c r="J271"/>
  <c r="J270"/>
  <c r="J269"/>
  <c r="J268"/>
  <c r="J267"/>
  <c r="J266"/>
  <c r="J265"/>
  <c r="J264"/>
  <c r="J263"/>
  <c r="J262"/>
  <c r="J261"/>
  <c r="J435" s="1"/>
  <c r="J260"/>
  <c r="J259"/>
  <c r="J258"/>
  <c r="J257"/>
  <c r="J256"/>
  <c r="J255"/>
  <c r="J254"/>
  <c r="J253"/>
  <c r="J252"/>
  <c r="J251"/>
  <c r="J250"/>
  <c r="J249"/>
  <c r="J248"/>
  <c r="J247"/>
  <c r="J246"/>
  <c r="J245"/>
  <c r="J244"/>
  <c r="J243"/>
  <c r="J242"/>
  <c r="J241"/>
  <c r="J434" s="1"/>
  <c r="J240"/>
  <c r="J239"/>
  <c r="J238"/>
  <c r="J237"/>
  <c r="J236"/>
  <c r="J235"/>
  <c r="J234"/>
  <c r="J433" s="1"/>
  <c r="J233"/>
  <c r="J232"/>
  <c r="J231"/>
  <c r="J230"/>
  <c r="J229"/>
  <c r="J228"/>
  <c r="J227"/>
  <c r="J226"/>
  <c r="J225"/>
  <c r="J224"/>
  <c r="J223"/>
  <c r="J222"/>
  <c r="J221"/>
  <c r="J220"/>
  <c r="J219"/>
  <c r="J218"/>
  <c r="J217"/>
  <c r="J216"/>
  <c r="J215"/>
  <c r="J214"/>
  <c r="J213"/>
  <c r="J212"/>
  <c r="J211"/>
  <c r="J210"/>
  <c r="J209"/>
  <c r="J208"/>
  <c r="J441" s="1"/>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440" s="1"/>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438" s="1"/>
  <c r="J9"/>
  <c r="J8"/>
  <c r="J439" s="1"/>
  <c r="J7"/>
  <c r="J432" s="1"/>
  <c r="J443" s="1"/>
  <c r="H1608" i="7"/>
  <c r="G1608"/>
  <c r="D1608"/>
  <c r="C1608"/>
  <c r="E1608" s="1"/>
  <c r="H1607"/>
  <c r="G1607"/>
  <c r="D1607"/>
  <c r="C1607"/>
  <c r="E1607" s="1"/>
  <c r="H1606"/>
  <c r="G1606"/>
  <c r="D1606"/>
  <c r="C1606"/>
  <c r="E1606" s="1"/>
  <c r="H1605"/>
  <c r="G1605"/>
  <c r="D1605"/>
  <c r="C1605"/>
  <c r="E1605" s="1"/>
  <c r="H1604"/>
  <c r="G1604"/>
  <c r="D1604"/>
  <c r="C1604"/>
  <c r="E1604" s="1"/>
  <c r="H1603"/>
  <c r="G1603"/>
  <c r="D1603"/>
  <c r="C1603"/>
  <c r="E1603" s="1"/>
  <c r="H1602"/>
  <c r="G1602"/>
  <c r="D1602"/>
  <c r="C1602"/>
  <c r="E1602" s="1"/>
  <c r="H1601"/>
  <c r="H1609" s="1"/>
  <c r="G1601"/>
  <c r="G1609" s="1"/>
  <c r="D1601"/>
  <c r="D1609" s="1"/>
  <c r="C1601"/>
  <c r="C1609" s="1"/>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606" s="1"/>
  <c r="I1406"/>
  <c r="I1405"/>
  <c r="I1404"/>
  <c r="I1403"/>
  <c r="I1402"/>
  <c r="I1401"/>
  <c r="I1400"/>
  <c r="I1399"/>
  <c r="I1398"/>
  <c r="I1397"/>
  <c r="I1396"/>
  <c r="I1395"/>
  <c r="I1394"/>
  <c r="I1393"/>
  <c r="I1392"/>
  <c r="I1391"/>
  <c r="I1390"/>
  <c r="I1389"/>
  <c r="I1388"/>
  <c r="I1387"/>
  <c r="I1386"/>
  <c r="I1385"/>
  <c r="I1384"/>
  <c r="I1383"/>
  <c r="I1382"/>
  <c r="I1381"/>
  <c r="I1380"/>
  <c r="I1379"/>
  <c r="I1378"/>
  <c r="I1377"/>
  <c r="I1605" s="1"/>
  <c r="I1376"/>
  <c r="I1375"/>
  <c r="I1374"/>
  <c r="I1373"/>
  <c r="I1372"/>
  <c r="I1371"/>
  <c r="I1370"/>
  <c r="I1369"/>
  <c r="I1368"/>
  <c r="I1367"/>
  <c r="I1366"/>
  <c r="I1365"/>
  <c r="I1364"/>
  <c r="I1363"/>
  <c r="I1362"/>
  <c r="I1361"/>
  <c r="I1360"/>
  <c r="I1359"/>
  <c r="I1358"/>
  <c r="I1357"/>
  <c r="I1356"/>
  <c r="I1355"/>
  <c r="I1354"/>
  <c r="I1353"/>
  <c r="I1352"/>
  <c r="I1351"/>
  <c r="I1350"/>
  <c r="I1604" s="1"/>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603" s="1"/>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1602" s="1"/>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1608" s="1"/>
  <c r="I823"/>
  <c r="I822"/>
  <c r="I821"/>
  <c r="I820"/>
  <c r="I819"/>
  <c r="I818"/>
  <c r="I817"/>
  <c r="I1607" s="1"/>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1601" s="1"/>
  <c r="I1609" s="1"/>
  <c r="J632"/>
  <c r="H632"/>
  <c r="G632"/>
  <c r="D632"/>
  <c r="C632"/>
  <c r="E632" s="1"/>
  <c r="J631"/>
  <c r="H631"/>
  <c r="G631"/>
  <c r="D631"/>
  <c r="C631"/>
  <c r="E631" s="1"/>
  <c r="J630"/>
  <c r="H630"/>
  <c r="G630"/>
  <c r="D630"/>
  <c r="C630"/>
  <c r="E630" s="1"/>
  <c r="J629"/>
  <c r="H629"/>
  <c r="G629"/>
  <c r="D629"/>
  <c r="C629"/>
  <c r="E629" s="1"/>
  <c r="J628"/>
  <c r="H628"/>
  <c r="H633" s="1"/>
  <c r="G628"/>
  <c r="G633" s="1"/>
  <c r="D628"/>
  <c r="D633" s="1"/>
  <c r="C628"/>
  <c r="E628" s="1"/>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632" s="1"/>
  <c r="I521"/>
  <c r="I520"/>
  <c r="I519"/>
  <c r="I518"/>
  <c r="I517"/>
  <c r="I516"/>
  <c r="I515"/>
  <c r="I514"/>
  <c r="I513"/>
  <c r="I512"/>
  <c r="I511"/>
  <c r="I510"/>
  <c r="I509"/>
  <c r="I508"/>
  <c r="I507"/>
  <c r="I506"/>
  <c r="I505"/>
  <c r="I504"/>
  <c r="I631" s="1"/>
  <c r="I503"/>
  <c r="I502"/>
  <c r="I501"/>
  <c r="I500"/>
  <c r="I499"/>
  <c r="I498"/>
  <c r="I497"/>
  <c r="I496"/>
  <c r="I495"/>
  <c r="I494"/>
  <c r="I493"/>
  <c r="I492"/>
  <c r="I491"/>
  <c r="I490"/>
  <c r="I489"/>
  <c r="I488"/>
  <c r="I487"/>
  <c r="I486"/>
  <c r="I485"/>
  <c r="I484"/>
  <c r="I483"/>
  <c r="I482"/>
  <c r="I481"/>
  <c r="I480"/>
  <c r="I479"/>
  <c r="I630" s="1"/>
  <c r="I478"/>
  <c r="I477"/>
  <c r="I476"/>
  <c r="I475"/>
  <c r="I474"/>
  <c r="I473"/>
  <c r="I472"/>
  <c r="I471"/>
  <c r="I470"/>
  <c r="I469"/>
  <c r="I468"/>
  <c r="I467"/>
  <c r="I466"/>
  <c r="I465"/>
  <c r="I464"/>
  <c r="I463"/>
  <c r="I462"/>
  <c r="I461"/>
  <c r="I629" s="1"/>
  <c r="I460"/>
  <c r="I459"/>
  <c r="I458"/>
  <c r="I457"/>
  <c r="I456"/>
  <c r="I455"/>
  <c r="I454"/>
  <c r="I453"/>
  <c r="I452"/>
  <c r="I451"/>
  <c r="I450"/>
  <c r="I449"/>
  <c r="I448"/>
  <c r="I447"/>
  <c r="I446"/>
  <c r="I445"/>
  <c r="I628" s="1"/>
  <c r="I440"/>
  <c r="H440"/>
  <c r="G440"/>
  <c r="D440"/>
  <c r="C440"/>
  <c r="E440" s="1"/>
  <c r="I439"/>
  <c r="H439"/>
  <c r="G439"/>
  <c r="D439"/>
  <c r="C439"/>
  <c r="E439" s="1"/>
  <c r="I438"/>
  <c r="H438"/>
  <c r="G438"/>
  <c r="D438"/>
  <c r="C438"/>
  <c r="E438"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I441" s="1"/>
  <c r="H1612" s="1"/>
  <c r="H430"/>
  <c r="H441" s="1"/>
  <c r="G1612" s="1"/>
  <c r="G430"/>
  <c r="G441" s="1"/>
  <c r="D430"/>
  <c r="D441" s="1"/>
  <c r="C430"/>
  <c r="E430" s="1"/>
  <c r="E441" s="1"/>
  <c r="J428"/>
  <c r="J427"/>
  <c r="J426"/>
  <c r="J425"/>
  <c r="J424"/>
  <c r="J440" s="1"/>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435" s="1"/>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434" s="1"/>
  <c r="J276"/>
  <c r="J275"/>
  <c r="J274"/>
  <c r="J273"/>
  <c r="J272"/>
  <c r="J271"/>
  <c r="J270"/>
  <c r="J269"/>
  <c r="J268"/>
  <c r="J267"/>
  <c r="J266"/>
  <c r="J265"/>
  <c r="J264"/>
  <c r="J263"/>
  <c r="J262"/>
  <c r="J261"/>
  <c r="J260"/>
  <c r="J259"/>
  <c r="J258"/>
  <c r="J257"/>
  <c r="J256"/>
  <c r="J255"/>
  <c r="J254"/>
  <c r="J253"/>
  <c r="J252"/>
  <c r="J251"/>
  <c r="J433" s="1"/>
  <c r="J250"/>
  <c r="J249"/>
  <c r="J248"/>
  <c r="J247"/>
  <c r="J246"/>
  <c r="J245"/>
  <c r="J244"/>
  <c r="J243"/>
  <c r="J242"/>
  <c r="J241"/>
  <c r="J240"/>
  <c r="J239"/>
  <c r="J238"/>
  <c r="J237"/>
  <c r="J236"/>
  <c r="J235"/>
  <c r="J234"/>
  <c r="J233"/>
  <c r="J232"/>
  <c r="J432" s="1"/>
  <c r="J231"/>
  <c r="J230"/>
  <c r="J229"/>
  <c r="J228"/>
  <c r="J227"/>
  <c r="J226"/>
  <c r="J225"/>
  <c r="J431" s="1"/>
  <c r="J224"/>
  <c r="J223"/>
  <c r="J222"/>
  <c r="J221"/>
  <c r="J220"/>
  <c r="J219"/>
  <c r="J218"/>
  <c r="J217"/>
  <c r="J216"/>
  <c r="J215"/>
  <c r="J214"/>
  <c r="J213"/>
  <c r="J212"/>
  <c r="J211"/>
  <c r="J210"/>
  <c r="J209"/>
  <c r="J208"/>
  <c r="J207"/>
  <c r="J206"/>
  <c r="J205"/>
  <c r="J204"/>
  <c r="J203"/>
  <c r="J202"/>
  <c r="J201"/>
  <c r="J200"/>
  <c r="J199"/>
  <c r="J439" s="1"/>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438" s="1"/>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437" s="1"/>
  <c r="J8"/>
  <c r="J436" s="1"/>
  <c r="J7"/>
  <c r="J430" s="1"/>
  <c r="J440" i="9" l="1"/>
  <c r="I1610" s="1"/>
  <c r="I1607"/>
  <c r="E429"/>
  <c r="E440" s="1"/>
  <c r="C631"/>
  <c r="C1610" s="1"/>
  <c r="E1599"/>
  <c r="E1607" s="1"/>
  <c r="I1611" i="8"/>
  <c r="D1614"/>
  <c r="I635"/>
  <c r="I1614" s="1"/>
  <c r="E635"/>
  <c r="E1614" s="1"/>
  <c r="C443"/>
  <c r="C1614" s="1"/>
  <c r="C635"/>
  <c r="E1603"/>
  <c r="E1611" s="1"/>
  <c r="J441" i="7"/>
  <c r="D1612"/>
  <c r="I633"/>
  <c r="E633"/>
  <c r="C441"/>
  <c r="C1612" s="1"/>
  <c r="C633"/>
  <c r="E1601"/>
  <c r="E1609" s="1"/>
  <c r="E1612" s="1"/>
  <c r="E1610" i="9" l="1"/>
  <c r="I1612" i="7"/>
  <c r="H1607" i="6" l="1"/>
  <c r="G1607"/>
  <c r="D1607"/>
  <c r="C1607"/>
  <c r="E1607" s="1"/>
  <c r="H1606"/>
  <c r="G1606"/>
  <c r="D1606"/>
  <c r="C1606"/>
  <c r="E1606" s="1"/>
  <c r="H1605"/>
  <c r="G1605"/>
  <c r="D1605"/>
  <c r="C1605"/>
  <c r="E1605" s="1"/>
  <c r="H1604"/>
  <c r="G1604"/>
  <c r="D1604"/>
  <c r="C1604"/>
  <c r="E1604" s="1"/>
  <c r="H1603"/>
  <c r="G1603"/>
  <c r="D1603"/>
  <c r="C1603"/>
  <c r="E1603" s="1"/>
  <c r="H1602"/>
  <c r="G1602"/>
  <c r="D1602"/>
  <c r="C1602"/>
  <c r="E1602" s="1"/>
  <c r="H1601"/>
  <c r="G1601"/>
  <c r="D1601"/>
  <c r="C1601"/>
  <c r="E1601" s="1"/>
  <c r="H1600"/>
  <c r="H1608" s="1"/>
  <c r="G1600"/>
  <c r="G1608" s="1"/>
  <c r="D1600"/>
  <c r="D1608" s="1"/>
  <c r="C1600"/>
  <c r="C1608" s="1"/>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605" s="1"/>
  <c r="I1406"/>
  <c r="I1405"/>
  <c r="I1404"/>
  <c r="I1403"/>
  <c r="I1402"/>
  <c r="I1401"/>
  <c r="I1400"/>
  <c r="I1399"/>
  <c r="I1398"/>
  <c r="I1397"/>
  <c r="I1396"/>
  <c r="I1395"/>
  <c r="I1394"/>
  <c r="I1393"/>
  <c r="I1392"/>
  <c r="I1391"/>
  <c r="I1390"/>
  <c r="I1389"/>
  <c r="I1388"/>
  <c r="I1387"/>
  <c r="I1386"/>
  <c r="I1385"/>
  <c r="I1384"/>
  <c r="I1383"/>
  <c r="I1382"/>
  <c r="I1381"/>
  <c r="I1380"/>
  <c r="I1379"/>
  <c r="I1378"/>
  <c r="I1377"/>
  <c r="I1604" s="1"/>
  <c r="I1376"/>
  <c r="I1375"/>
  <c r="I1374"/>
  <c r="I1373"/>
  <c r="I1372"/>
  <c r="I1371"/>
  <c r="I1370"/>
  <c r="I1369"/>
  <c r="I1368"/>
  <c r="I1367"/>
  <c r="I1366"/>
  <c r="I1365"/>
  <c r="I1364"/>
  <c r="I1363"/>
  <c r="I1362"/>
  <c r="I1361"/>
  <c r="I1360"/>
  <c r="I1359"/>
  <c r="I1358"/>
  <c r="I1357"/>
  <c r="I1356"/>
  <c r="I1355"/>
  <c r="I1354"/>
  <c r="I1353"/>
  <c r="I1352"/>
  <c r="I1603" s="1"/>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602" s="1"/>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1601" s="1"/>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1607" s="1"/>
  <c r="I828"/>
  <c r="I827"/>
  <c r="I826"/>
  <c r="I825"/>
  <c r="I824"/>
  <c r="I823"/>
  <c r="I1606" s="1"/>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1600" s="1"/>
  <c r="I1608" s="1"/>
  <c r="J631"/>
  <c r="H631"/>
  <c r="G631"/>
  <c r="D631"/>
  <c r="C631"/>
  <c r="E631" s="1"/>
  <c r="J630"/>
  <c r="H630"/>
  <c r="G630"/>
  <c r="D630"/>
  <c r="C630"/>
  <c r="E630" s="1"/>
  <c r="J629"/>
  <c r="H629"/>
  <c r="G629"/>
  <c r="D629"/>
  <c r="C629"/>
  <c r="E629" s="1"/>
  <c r="J628"/>
  <c r="H628"/>
  <c r="G628"/>
  <c r="D628"/>
  <c r="C628"/>
  <c r="E628" s="1"/>
  <c r="J627"/>
  <c r="H627"/>
  <c r="H632" s="1"/>
  <c r="G627"/>
  <c r="G632" s="1"/>
  <c r="D627"/>
  <c r="D632" s="1"/>
  <c r="C627"/>
  <c r="E627" s="1"/>
  <c r="E632" s="1"/>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631" s="1"/>
  <c r="I521"/>
  <c r="I520"/>
  <c r="I519"/>
  <c r="I518"/>
  <c r="I517"/>
  <c r="I516"/>
  <c r="I515"/>
  <c r="I514"/>
  <c r="I513"/>
  <c r="I512"/>
  <c r="I511"/>
  <c r="I510"/>
  <c r="I509"/>
  <c r="I508"/>
  <c r="I507"/>
  <c r="I506"/>
  <c r="I505"/>
  <c r="I504"/>
  <c r="I503"/>
  <c r="I630" s="1"/>
  <c r="I502"/>
  <c r="I501"/>
  <c r="I500"/>
  <c r="I499"/>
  <c r="I498"/>
  <c r="I497"/>
  <c r="I496"/>
  <c r="I495"/>
  <c r="I494"/>
  <c r="I493"/>
  <c r="I492"/>
  <c r="I491"/>
  <c r="I490"/>
  <c r="I489"/>
  <c r="I488"/>
  <c r="I487"/>
  <c r="I486"/>
  <c r="I485"/>
  <c r="I484"/>
  <c r="I483"/>
  <c r="I482"/>
  <c r="I481"/>
  <c r="I480"/>
  <c r="I479"/>
  <c r="I629" s="1"/>
  <c r="I478"/>
  <c r="I477"/>
  <c r="I476"/>
  <c r="I475"/>
  <c r="I474"/>
  <c r="I473"/>
  <c r="I472"/>
  <c r="I471"/>
  <c r="I470"/>
  <c r="I469"/>
  <c r="I468"/>
  <c r="I467"/>
  <c r="I466"/>
  <c r="I465"/>
  <c r="I464"/>
  <c r="I463"/>
  <c r="I462"/>
  <c r="I461"/>
  <c r="I460"/>
  <c r="I628" s="1"/>
  <c r="I459"/>
  <c r="I458"/>
  <c r="I457"/>
  <c r="I456"/>
  <c r="I455"/>
  <c r="I454"/>
  <c r="I453"/>
  <c r="I452"/>
  <c r="I451"/>
  <c r="I450"/>
  <c r="I449"/>
  <c r="I448"/>
  <c r="I447"/>
  <c r="I446"/>
  <c r="I445"/>
  <c r="I627" s="1"/>
  <c r="I444"/>
  <c r="I439"/>
  <c r="H439"/>
  <c r="G439"/>
  <c r="D439"/>
  <c r="C439"/>
  <c r="E439" s="1"/>
  <c r="I438"/>
  <c r="H438"/>
  <c r="G438"/>
  <c r="D438"/>
  <c r="C438"/>
  <c r="E438"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H430"/>
  <c r="G430"/>
  <c r="D430"/>
  <c r="C430"/>
  <c r="E430" s="1"/>
  <c r="I429"/>
  <c r="I440" s="1"/>
  <c r="H1611" s="1"/>
  <c r="H429"/>
  <c r="H440" s="1"/>
  <c r="G1611" s="1"/>
  <c r="G429"/>
  <c r="G440" s="1"/>
  <c r="D429"/>
  <c r="D440" s="1"/>
  <c r="D1611" s="1"/>
  <c r="C429"/>
  <c r="E429" s="1"/>
  <c r="J427"/>
  <c r="J426"/>
  <c r="J425"/>
  <c r="J424"/>
  <c r="J423"/>
  <c r="J422"/>
  <c r="J421"/>
  <c r="J420"/>
  <c r="J439" s="1"/>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434" s="1"/>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433" s="1"/>
  <c r="J279"/>
  <c r="J278"/>
  <c r="J277"/>
  <c r="J276"/>
  <c r="J275"/>
  <c r="J274"/>
  <c r="J273"/>
  <c r="J272"/>
  <c r="J271"/>
  <c r="J270"/>
  <c r="J269"/>
  <c r="J268"/>
  <c r="J267"/>
  <c r="J266"/>
  <c r="J265"/>
  <c r="J264"/>
  <c r="J263"/>
  <c r="J262"/>
  <c r="J261"/>
  <c r="J260"/>
  <c r="J259"/>
  <c r="J258"/>
  <c r="J257"/>
  <c r="J256"/>
  <c r="J255"/>
  <c r="J432" s="1"/>
  <c r="J254"/>
  <c r="J253"/>
  <c r="J252"/>
  <c r="J251"/>
  <c r="J250"/>
  <c r="J249"/>
  <c r="J248"/>
  <c r="J247"/>
  <c r="J246"/>
  <c r="J245"/>
  <c r="J244"/>
  <c r="J243"/>
  <c r="J242"/>
  <c r="J241"/>
  <c r="J240"/>
  <c r="J239"/>
  <c r="J238"/>
  <c r="J237"/>
  <c r="J236"/>
  <c r="J235"/>
  <c r="J431" s="1"/>
  <c r="J234"/>
  <c r="J233"/>
  <c r="J232"/>
  <c r="J231"/>
  <c r="J230"/>
  <c r="J229"/>
  <c r="J430" s="1"/>
  <c r="J228"/>
  <c r="J227"/>
  <c r="J226"/>
  <c r="J225"/>
  <c r="J224"/>
  <c r="J223"/>
  <c r="J222"/>
  <c r="J221"/>
  <c r="J220"/>
  <c r="J219"/>
  <c r="J218"/>
  <c r="J217"/>
  <c r="J216"/>
  <c r="J215"/>
  <c r="J214"/>
  <c r="J213"/>
  <c r="J212"/>
  <c r="J211"/>
  <c r="J210"/>
  <c r="J209"/>
  <c r="J208"/>
  <c r="J207"/>
  <c r="J206"/>
  <c r="J205"/>
  <c r="J204"/>
  <c r="J203"/>
  <c r="J202"/>
  <c r="J438" s="1"/>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437" s="1"/>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436" s="1"/>
  <c r="J8"/>
  <c r="J435" s="1"/>
  <c r="J7"/>
  <c r="J429" s="1"/>
  <c r="J440" s="1"/>
  <c r="E440" l="1"/>
  <c r="I632"/>
  <c r="I1611"/>
  <c r="C440"/>
  <c r="C632"/>
  <c r="E1600"/>
  <c r="E1608" s="1"/>
  <c r="E1611" l="1"/>
  <c r="C1611"/>
  <c r="H1571" i="5" l="1"/>
  <c r="G1571"/>
  <c r="D1571"/>
  <c r="C1571"/>
  <c r="E1571" s="1"/>
  <c r="H1570"/>
  <c r="G1570"/>
  <c r="E1570"/>
  <c r="D1570"/>
  <c r="C1570"/>
  <c r="H1569"/>
  <c r="G1569"/>
  <c r="D1569"/>
  <c r="C1569"/>
  <c r="E1569" s="1"/>
  <c r="H1568"/>
  <c r="G1568"/>
  <c r="E1568"/>
  <c r="D1568"/>
  <c r="C1568"/>
  <c r="H1567"/>
  <c r="G1567"/>
  <c r="D1567"/>
  <c r="C1567"/>
  <c r="E1567" s="1"/>
  <c r="H1566"/>
  <c r="G1566"/>
  <c r="E1566"/>
  <c r="D1566"/>
  <c r="C1566"/>
  <c r="H1565"/>
  <c r="G1565"/>
  <c r="D1565"/>
  <c r="C1565"/>
  <c r="E1565" s="1"/>
  <c r="H1564"/>
  <c r="H1572" s="1"/>
  <c r="G1564"/>
  <c r="G1572" s="1"/>
  <c r="E1564"/>
  <c r="E1572" s="1"/>
  <c r="D1564"/>
  <c r="D1572" s="1"/>
  <c r="C1564"/>
  <c r="C1572" s="1"/>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571" s="1"/>
  <c r="I1468"/>
  <c r="I1467"/>
  <c r="I1466"/>
  <c r="I1465"/>
  <c r="I1464"/>
  <c r="I1463"/>
  <c r="I1570" s="1"/>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566" s="1"/>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1565" s="1"/>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1564" s="1"/>
  <c r="I731"/>
  <c r="I730"/>
  <c r="I729"/>
  <c r="I728"/>
  <c r="I727"/>
  <c r="I726"/>
  <c r="I725"/>
  <c r="I724"/>
  <c r="I723"/>
  <c r="I722"/>
  <c r="I721"/>
  <c r="I720"/>
  <c r="I719"/>
  <c r="I718"/>
  <c r="I717"/>
  <c r="I716"/>
  <c r="I715"/>
  <c r="I714"/>
  <c r="I713"/>
  <c r="I712"/>
  <c r="I711"/>
  <c r="I710"/>
  <c r="I709"/>
  <c r="I708"/>
  <c r="I707"/>
  <c r="I706"/>
  <c r="I705"/>
  <c r="I704"/>
  <c r="I1569" s="1"/>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1568" s="1"/>
  <c r="I667"/>
  <c r="I666"/>
  <c r="I665"/>
  <c r="I664"/>
  <c r="I663"/>
  <c r="I662"/>
  <c r="I661"/>
  <c r="I660"/>
  <c r="I659"/>
  <c r="I658"/>
  <c r="I657"/>
  <c r="I656"/>
  <c r="I655"/>
  <c r="I654"/>
  <c r="I653"/>
  <c r="I652"/>
  <c r="I651"/>
  <c r="I650"/>
  <c r="I649"/>
  <c r="I648"/>
  <c r="I647"/>
  <c r="I646"/>
  <c r="I645"/>
  <c r="I644"/>
  <c r="I643"/>
  <c r="I642"/>
  <c r="I641"/>
  <c r="I640"/>
  <c r="I639"/>
  <c r="I638"/>
  <c r="I1567" s="1"/>
  <c r="J633"/>
  <c r="H633"/>
  <c r="G633"/>
  <c r="E633"/>
  <c r="D633"/>
  <c r="C633"/>
  <c r="J632"/>
  <c r="H632"/>
  <c r="G632"/>
  <c r="E632"/>
  <c r="D632"/>
  <c r="C632"/>
  <c r="J631"/>
  <c r="H631"/>
  <c r="G631"/>
  <c r="E631"/>
  <c r="D631"/>
  <c r="C631"/>
  <c r="J630"/>
  <c r="H630"/>
  <c r="G630"/>
  <c r="D630"/>
  <c r="C630"/>
  <c r="E630" s="1"/>
  <c r="J629"/>
  <c r="H629"/>
  <c r="H634" s="1"/>
  <c r="G629"/>
  <c r="G634" s="1"/>
  <c r="D629"/>
  <c r="D634" s="1"/>
  <c r="C629"/>
  <c r="E629" s="1"/>
  <c r="J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633" s="1"/>
  <c r="I522"/>
  <c r="I521"/>
  <c r="I520"/>
  <c r="I519"/>
  <c r="I518"/>
  <c r="I517"/>
  <c r="I516"/>
  <c r="I515"/>
  <c r="I514"/>
  <c r="I513"/>
  <c r="I512"/>
  <c r="I511"/>
  <c r="I510"/>
  <c r="I509"/>
  <c r="I508"/>
  <c r="I507"/>
  <c r="I506"/>
  <c r="I505"/>
  <c r="I632" s="1"/>
  <c r="I504"/>
  <c r="I503"/>
  <c r="I502"/>
  <c r="I501"/>
  <c r="I500"/>
  <c r="I499"/>
  <c r="I498"/>
  <c r="I497"/>
  <c r="I496"/>
  <c r="I495"/>
  <c r="I494"/>
  <c r="I493"/>
  <c r="I492"/>
  <c r="I491"/>
  <c r="I490"/>
  <c r="I489"/>
  <c r="I488"/>
  <c r="I487"/>
  <c r="I486"/>
  <c r="I485"/>
  <c r="I484"/>
  <c r="I483"/>
  <c r="I482"/>
  <c r="I481"/>
  <c r="I480"/>
  <c r="I631" s="1"/>
  <c r="I479"/>
  <c r="I478"/>
  <c r="I477"/>
  <c r="I476"/>
  <c r="I475"/>
  <c r="I474"/>
  <c r="I473"/>
  <c r="I472"/>
  <c r="I471"/>
  <c r="I470"/>
  <c r="I469"/>
  <c r="I468"/>
  <c r="I467"/>
  <c r="I466"/>
  <c r="I465"/>
  <c r="I630" s="1"/>
  <c r="I464"/>
  <c r="I463"/>
  <c r="I462"/>
  <c r="I461"/>
  <c r="I460"/>
  <c r="I459"/>
  <c r="I458"/>
  <c r="I457"/>
  <c r="I456"/>
  <c r="I455"/>
  <c r="I454"/>
  <c r="I453"/>
  <c r="I452"/>
  <c r="I451"/>
  <c r="I450"/>
  <c r="I449"/>
  <c r="I448"/>
  <c r="I447"/>
  <c r="I446"/>
  <c r="I629" s="1"/>
  <c r="I441"/>
  <c r="H441"/>
  <c r="G441"/>
  <c r="D441"/>
  <c r="C441"/>
  <c r="E441" s="1"/>
  <c r="I440"/>
  <c r="H440"/>
  <c r="G440"/>
  <c r="D440"/>
  <c r="C440"/>
  <c r="E440" s="1"/>
  <c r="I439"/>
  <c r="H439"/>
  <c r="G439"/>
  <c r="E439"/>
  <c r="D439"/>
  <c r="C439"/>
  <c r="I438"/>
  <c r="H438"/>
  <c r="G438"/>
  <c r="E438"/>
  <c r="D438"/>
  <c r="C438"/>
  <c r="I437"/>
  <c r="H437"/>
  <c r="G437"/>
  <c r="D437"/>
  <c r="C437"/>
  <c r="E437" s="1"/>
  <c r="I436"/>
  <c r="H436"/>
  <c r="G436"/>
  <c r="D436"/>
  <c r="C436"/>
  <c r="E436" s="1"/>
  <c r="I435"/>
  <c r="H435"/>
  <c r="G435"/>
  <c r="E435"/>
  <c r="D435"/>
  <c r="C435"/>
  <c r="I434"/>
  <c r="H434"/>
  <c r="G434"/>
  <c r="E434"/>
  <c r="D434"/>
  <c r="C434"/>
  <c r="I433"/>
  <c r="I442" s="1"/>
  <c r="H433"/>
  <c r="G433"/>
  <c r="D433"/>
  <c r="D442" s="1"/>
  <c r="C433"/>
  <c r="E433" s="1"/>
  <c r="I432"/>
  <c r="H432"/>
  <c r="G432"/>
  <c r="D432"/>
  <c r="C432"/>
  <c r="E432" s="1"/>
  <c r="E442" s="1"/>
  <c r="J431"/>
  <c r="I431"/>
  <c r="H431"/>
  <c r="H442" s="1"/>
  <c r="G431"/>
  <c r="G442" s="1"/>
  <c r="E431"/>
  <c r="D431"/>
  <c r="C431"/>
  <c r="C442" s="1"/>
  <c r="J429"/>
  <c r="J428"/>
  <c r="J441" s="1"/>
  <c r="J427"/>
  <c r="J426"/>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440" s="1"/>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439" s="1"/>
  <c r="J275"/>
  <c r="J274"/>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438" s="1"/>
  <c r="J140"/>
  <c r="J139"/>
  <c r="J437" s="1"/>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436" s="1"/>
  <c r="J93"/>
  <c r="J92"/>
  <c r="J91"/>
  <c r="J90"/>
  <c r="J89"/>
  <c r="J88"/>
  <c r="J87"/>
  <c r="J86"/>
  <c r="J85"/>
  <c r="J84"/>
  <c r="J83"/>
  <c r="J82"/>
  <c r="J81"/>
  <c r="J80"/>
  <c r="J79"/>
  <c r="J78"/>
  <c r="J77"/>
  <c r="J76"/>
  <c r="J75"/>
  <c r="J74"/>
  <c r="J73"/>
  <c r="J72"/>
  <c r="J71"/>
  <c r="J70"/>
  <c r="J69"/>
  <c r="J68"/>
  <c r="J67"/>
  <c r="J66"/>
  <c r="J65"/>
  <c r="J64"/>
  <c r="J63"/>
  <c r="J62"/>
  <c r="J61"/>
  <c r="J435" s="1"/>
  <c r="J60"/>
  <c r="J59"/>
  <c r="J58"/>
  <c r="J57"/>
  <c r="J56"/>
  <c r="J55"/>
  <c r="J54"/>
  <c r="J53"/>
  <c r="J52"/>
  <c r="J51"/>
  <c r="J50"/>
  <c r="J49"/>
  <c r="J48"/>
  <c r="J47"/>
  <c r="J46"/>
  <c r="J45"/>
  <c r="J44"/>
  <c r="J43"/>
  <c r="J42"/>
  <c r="J41"/>
  <c r="J40"/>
  <c r="J39"/>
  <c r="J38"/>
  <c r="J37"/>
  <c r="J434" s="1"/>
  <c r="J36"/>
  <c r="J35"/>
  <c r="J34"/>
  <c r="J33"/>
  <c r="J32"/>
  <c r="J31"/>
  <c r="J30"/>
  <c r="J29"/>
  <c r="J28"/>
  <c r="J27"/>
  <c r="J26"/>
  <c r="J25"/>
  <c r="J24"/>
  <c r="J23"/>
  <c r="J22"/>
  <c r="J21"/>
  <c r="J20"/>
  <c r="J19"/>
  <c r="J18"/>
  <c r="J17"/>
  <c r="J16"/>
  <c r="J15"/>
  <c r="J433" s="1"/>
  <c r="J14"/>
  <c r="J13"/>
  <c r="J12"/>
  <c r="J11"/>
  <c r="J10"/>
  <c r="J9"/>
  <c r="J8"/>
  <c r="J432" s="1"/>
  <c r="J7"/>
  <c r="E1575" l="1"/>
  <c r="J442"/>
  <c r="G1575"/>
  <c r="H1575"/>
  <c r="E634"/>
  <c r="I1572"/>
  <c r="D1575"/>
  <c r="I634"/>
  <c r="C634"/>
  <c r="C1575" s="1"/>
  <c r="I1575" l="1"/>
  <c r="H1580" i="4" l="1"/>
  <c r="G1580"/>
  <c r="D1580"/>
  <c r="C1580"/>
  <c r="E1580" s="1"/>
  <c r="H1579"/>
  <c r="G1579"/>
  <c r="D1579"/>
  <c r="C1579"/>
  <c r="E1579" s="1"/>
  <c r="H1578"/>
  <c r="G1578"/>
  <c r="D1578"/>
  <c r="C1578"/>
  <c r="E1578" s="1"/>
  <c r="H1577"/>
  <c r="G1577"/>
  <c r="D1577"/>
  <c r="C1577"/>
  <c r="E1577" s="1"/>
  <c r="H1576"/>
  <c r="G1576"/>
  <c r="D1576"/>
  <c r="C1576"/>
  <c r="E1576" s="1"/>
  <c r="H1575"/>
  <c r="G1575"/>
  <c r="D1575"/>
  <c r="C1575"/>
  <c r="E1575" s="1"/>
  <c r="H1574"/>
  <c r="G1574"/>
  <c r="D1574"/>
  <c r="C1574"/>
  <c r="E1574" s="1"/>
  <c r="H1573"/>
  <c r="H1581" s="1"/>
  <c r="G1573"/>
  <c r="G1581" s="1"/>
  <c r="D1573"/>
  <c r="D1581" s="1"/>
  <c r="C1573"/>
  <c r="C1581" s="1"/>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580" s="1"/>
  <c r="I1498"/>
  <c r="I1497"/>
  <c r="I1496"/>
  <c r="I1495"/>
  <c r="I1494"/>
  <c r="I1579" s="1"/>
  <c r="I1493"/>
  <c r="I1492"/>
  <c r="I1491"/>
  <c r="I1490"/>
  <c r="I1489"/>
  <c r="I1488"/>
  <c r="I1487"/>
  <c r="I1486"/>
  <c r="I1485"/>
  <c r="I1484"/>
  <c r="I1483"/>
  <c r="I1482"/>
  <c r="I1481"/>
  <c r="I1480"/>
  <c r="I1479"/>
  <c r="I1478"/>
  <c r="I1477"/>
  <c r="I1476"/>
  <c r="I1475"/>
  <c r="I1474"/>
  <c r="I1473"/>
  <c r="I1472"/>
  <c r="I1471"/>
  <c r="I1470"/>
  <c r="I1469"/>
  <c r="I1468"/>
  <c r="I1467"/>
  <c r="I1578" s="1"/>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577" s="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576" s="1"/>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575" s="1"/>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1574" s="1"/>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1573" s="1"/>
  <c r="I1581" s="1"/>
  <c r="J632"/>
  <c r="H632"/>
  <c r="G632"/>
  <c r="D632"/>
  <c r="C632"/>
  <c r="E632" s="1"/>
  <c r="J631"/>
  <c r="H631"/>
  <c r="G631"/>
  <c r="D631"/>
  <c r="C631"/>
  <c r="E631" s="1"/>
  <c r="J630"/>
  <c r="H630"/>
  <c r="G630"/>
  <c r="D630"/>
  <c r="C630"/>
  <c r="E630" s="1"/>
  <c r="J629"/>
  <c r="H629"/>
  <c r="G629"/>
  <c r="D629"/>
  <c r="C629"/>
  <c r="E629" s="1"/>
  <c r="J628"/>
  <c r="H628"/>
  <c r="H633" s="1"/>
  <c r="G628"/>
  <c r="G633" s="1"/>
  <c r="D628"/>
  <c r="D633" s="1"/>
  <c r="C628"/>
  <c r="E628" s="1"/>
  <c r="J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632" s="1"/>
  <c r="I515"/>
  <c r="I514"/>
  <c r="I513"/>
  <c r="I512"/>
  <c r="I511"/>
  <c r="I510"/>
  <c r="I509"/>
  <c r="I508"/>
  <c r="I507"/>
  <c r="I506"/>
  <c r="I505"/>
  <c r="I504"/>
  <c r="I503"/>
  <c r="I502"/>
  <c r="I501"/>
  <c r="I500"/>
  <c r="I499"/>
  <c r="I498"/>
  <c r="I631" s="1"/>
  <c r="I497"/>
  <c r="I496"/>
  <c r="I495"/>
  <c r="I494"/>
  <c r="I493"/>
  <c r="I492"/>
  <c r="I491"/>
  <c r="I490"/>
  <c r="I489"/>
  <c r="I488"/>
  <c r="I487"/>
  <c r="I486"/>
  <c r="I485"/>
  <c r="I484"/>
  <c r="I483"/>
  <c r="I482"/>
  <c r="I481"/>
  <c r="I480"/>
  <c r="I479"/>
  <c r="I478"/>
  <c r="I477"/>
  <c r="I476"/>
  <c r="I475"/>
  <c r="I474"/>
  <c r="I473"/>
  <c r="I630" s="1"/>
  <c r="I472"/>
  <c r="I471"/>
  <c r="I470"/>
  <c r="I469"/>
  <c r="I468"/>
  <c r="I467"/>
  <c r="I466"/>
  <c r="I465"/>
  <c r="I464"/>
  <c r="I463"/>
  <c r="I462"/>
  <c r="I461"/>
  <c r="I460"/>
  <c r="I629" s="1"/>
  <c r="I459"/>
  <c r="I458"/>
  <c r="I457"/>
  <c r="I456"/>
  <c r="I455"/>
  <c r="I454"/>
  <c r="I453"/>
  <c r="I452"/>
  <c r="I451"/>
  <c r="I450"/>
  <c r="I449"/>
  <c r="I448"/>
  <c r="I447"/>
  <c r="I446"/>
  <c r="I445"/>
  <c r="I444"/>
  <c r="I628" s="1"/>
  <c r="I439"/>
  <c r="H439"/>
  <c r="G439"/>
  <c r="D439"/>
  <c r="C439"/>
  <c r="E439" s="1"/>
  <c r="I438"/>
  <c r="H438"/>
  <c r="G438"/>
  <c r="D438"/>
  <c r="C438"/>
  <c r="E438" s="1"/>
  <c r="I437"/>
  <c r="H437"/>
  <c r="G437"/>
  <c r="D437"/>
  <c r="C437"/>
  <c r="E437" s="1"/>
  <c r="I436"/>
  <c r="H436"/>
  <c r="G436"/>
  <c r="D436"/>
  <c r="C436"/>
  <c r="E436" s="1"/>
  <c r="I435"/>
  <c r="H435"/>
  <c r="G435"/>
  <c r="D435"/>
  <c r="C435"/>
  <c r="E435" s="1"/>
  <c r="I434"/>
  <c r="H434"/>
  <c r="G434"/>
  <c r="D434"/>
  <c r="C434"/>
  <c r="E434" s="1"/>
  <c r="I433"/>
  <c r="H433"/>
  <c r="G433"/>
  <c r="D433"/>
  <c r="C433"/>
  <c r="E433" s="1"/>
  <c r="I432"/>
  <c r="H432"/>
  <c r="G432"/>
  <c r="D432"/>
  <c r="C432"/>
  <c r="E432" s="1"/>
  <c r="I431"/>
  <c r="H431"/>
  <c r="G431"/>
  <c r="D431"/>
  <c r="C431"/>
  <c r="E431" s="1"/>
  <c r="I430"/>
  <c r="H430"/>
  <c r="G430"/>
  <c r="D430"/>
  <c r="C430"/>
  <c r="E430" s="1"/>
  <c r="J429"/>
  <c r="I429"/>
  <c r="I440" s="1"/>
  <c r="H429"/>
  <c r="H440" s="1"/>
  <c r="G1584" s="1"/>
  <c r="G429"/>
  <c r="G440" s="1"/>
  <c r="D429"/>
  <c r="D440" s="1"/>
  <c r="D1584" s="1"/>
  <c r="C429"/>
  <c r="C440" s="1"/>
  <c r="J427"/>
  <c r="J426"/>
  <c r="J439" s="1"/>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435" s="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438" s="1"/>
  <c r="J274"/>
  <c r="J273"/>
  <c r="J272"/>
  <c r="J271"/>
  <c r="J270"/>
  <c r="J269"/>
  <c r="J268"/>
  <c r="J267"/>
  <c r="J266"/>
  <c r="J265"/>
  <c r="J264"/>
  <c r="J263"/>
  <c r="J262"/>
  <c r="J261"/>
  <c r="J260"/>
  <c r="J259"/>
  <c r="J258"/>
  <c r="J257"/>
  <c r="J256"/>
  <c r="J255"/>
  <c r="J254"/>
  <c r="J253"/>
  <c r="J252"/>
  <c r="J251"/>
  <c r="J250"/>
  <c r="J249"/>
  <c r="J248"/>
  <c r="J247"/>
  <c r="J246"/>
  <c r="J245"/>
  <c r="J244"/>
  <c r="J243"/>
  <c r="J437" s="1"/>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436" s="1"/>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32" s="1"/>
  <c r="J48"/>
  <c r="J47"/>
  <c r="J46"/>
  <c r="J45"/>
  <c r="J44"/>
  <c r="J43"/>
  <c r="J42"/>
  <c r="J41"/>
  <c r="J40"/>
  <c r="J39"/>
  <c r="J38"/>
  <c r="J37"/>
  <c r="J36"/>
  <c r="J35"/>
  <c r="J34"/>
  <c r="J33"/>
  <c r="J32"/>
  <c r="J31"/>
  <c r="J30"/>
  <c r="J431" s="1"/>
  <c r="J29"/>
  <c r="J28"/>
  <c r="J27"/>
  <c r="J26"/>
  <c r="J25"/>
  <c r="J24"/>
  <c r="J23"/>
  <c r="J22"/>
  <c r="J21"/>
  <c r="J20"/>
  <c r="J19"/>
  <c r="J18"/>
  <c r="J17"/>
  <c r="J434" s="1"/>
  <c r="J16"/>
  <c r="J15"/>
  <c r="J14"/>
  <c r="J13"/>
  <c r="J12"/>
  <c r="J11"/>
  <c r="J10"/>
  <c r="J9"/>
  <c r="J433" s="1"/>
  <c r="J8"/>
  <c r="J430" s="1"/>
  <c r="J7"/>
  <c r="J440" l="1"/>
  <c r="C1584"/>
  <c r="H1584"/>
  <c r="I633"/>
  <c r="E633"/>
  <c r="E429"/>
  <c r="E440" s="1"/>
  <c r="C633"/>
  <c r="E1573"/>
  <c r="E1581" s="1"/>
  <c r="E1584" l="1"/>
  <c r="I1584"/>
  <c r="H1395" i="3" l="1"/>
  <c r="G1395"/>
  <c r="D1395"/>
  <c r="C1395"/>
  <c r="E1395" s="1"/>
  <c r="H1394"/>
  <c r="G1394"/>
  <c r="D1394"/>
  <c r="C1394"/>
  <c r="E1394" s="1"/>
  <c r="H1393"/>
  <c r="G1393"/>
  <c r="D1393"/>
  <c r="C1393"/>
  <c r="E1393" s="1"/>
  <c r="H1392"/>
  <c r="G1392"/>
  <c r="D1392"/>
  <c r="C1392"/>
  <c r="E1392" s="1"/>
  <c r="H1391"/>
  <c r="G1391"/>
  <c r="D1391"/>
  <c r="C1391"/>
  <c r="E1391" s="1"/>
  <c r="H1390"/>
  <c r="G1390"/>
  <c r="D1390"/>
  <c r="C1390"/>
  <c r="E1390" s="1"/>
  <c r="H1389"/>
  <c r="G1389"/>
  <c r="D1389"/>
  <c r="C1389"/>
  <c r="E1389" s="1"/>
  <c r="H1388"/>
  <c r="H1396" s="1"/>
  <c r="G1388"/>
  <c r="G1396" s="1"/>
  <c r="D1388"/>
  <c r="D1396" s="1"/>
  <c r="C1388"/>
  <c r="C1396" s="1"/>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95" s="1"/>
  <c r="I1320"/>
  <c r="I1319"/>
  <c r="I1318"/>
  <c r="I1317"/>
  <c r="I1316"/>
  <c r="I1394" s="1"/>
  <c r="I1315"/>
  <c r="I1314"/>
  <c r="I1313"/>
  <c r="I1312"/>
  <c r="I1311"/>
  <c r="I1310"/>
  <c r="I1309"/>
  <c r="I1308"/>
  <c r="I1307"/>
  <c r="I1306"/>
  <c r="I1305"/>
  <c r="I1304"/>
  <c r="I1303"/>
  <c r="I1302"/>
  <c r="I1301"/>
  <c r="I1300"/>
  <c r="I1299"/>
  <c r="I1298"/>
  <c r="I1297"/>
  <c r="I1296"/>
  <c r="I1295"/>
  <c r="I1294"/>
  <c r="I1293"/>
  <c r="I1292"/>
  <c r="I1291"/>
  <c r="I1290"/>
  <c r="I1289"/>
  <c r="I1393" s="1"/>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392" s="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391" s="1"/>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1390" s="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1389" s="1"/>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1388" s="1"/>
  <c r="H423"/>
  <c r="G423"/>
  <c r="D423"/>
  <c r="C423"/>
  <c r="E423" s="1"/>
  <c r="H422"/>
  <c r="G422"/>
  <c r="D422"/>
  <c r="C422"/>
  <c r="E422" s="1"/>
  <c r="H421"/>
  <c r="G421"/>
  <c r="D421"/>
  <c r="C421"/>
  <c r="E421" s="1"/>
  <c r="H420"/>
  <c r="G420"/>
  <c r="D420"/>
  <c r="C420"/>
  <c r="E420" s="1"/>
  <c r="H419"/>
  <c r="H424" s="1"/>
  <c r="G419"/>
  <c r="G424" s="1"/>
  <c r="D419"/>
  <c r="D424" s="1"/>
  <c r="C419"/>
  <c r="C424" s="1"/>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423" s="1"/>
  <c r="I367"/>
  <c r="I366"/>
  <c r="I365"/>
  <c r="I364"/>
  <c r="I363"/>
  <c r="I362"/>
  <c r="I361"/>
  <c r="I360"/>
  <c r="I359"/>
  <c r="I358"/>
  <c r="I357"/>
  <c r="I356"/>
  <c r="I355"/>
  <c r="I354"/>
  <c r="I353"/>
  <c r="I352"/>
  <c r="I351"/>
  <c r="I350"/>
  <c r="I422" s="1"/>
  <c r="I349"/>
  <c r="I348"/>
  <c r="I347"/>
  <c r="I346"/>
  <c r="I345"/>
  <c r="I344"/>
  <c r="I343"/>
  <c r="I342"/>
  <c r="I341"/>
  <c r="I340"/>
  <c r="I339"/>
  <c r="I338"/>
  <c r="I337"/>
  <c r="I336"/>
  <c r="I335"/>
  <c r="I334"/>
  <c r="I333"/>
  <c r="I332"/>
  <c r="I331"/>
  <c r="I330"/>
  <c r="I329"/>
  <c r="I328"/>
  <c r="I327"/>
  <c r="I326"/>
  <c r="I325"/>
  <c r="I324"/>
  <c r="I421" s="1"/>
  <c r="I323"/>
  <c r="I322"/>
  <c r="I321"/>
  <c r="I320"/>
  <c r="I319"/>
  <c r="I318"/>
  <c r="I317"/>
  <c r="I316"/>
  <c r="I315"/>
  <c r="I314"/>
  <c r="I313"/>
  <c r="I312"/>
  <c r="I420" s="1"/>
  <c r="I311"/>
  <c r="I310"/>
  <c r="I309"/>
  <c r="I308"/>
  <c r="I307"/>
  <c r="I306"/>
  <c r="I305"/>
  <c r="I304"/>
  <c r="I303"/>
  <c r="I302"/>
  <c r="I301"/>
  <c r="I300"/>
  <c r="I299"/>
  <c r="I298"/>
  <c r="I419" s="1"/>
  <c r="I424" s="1"/>
  <c r="J293"/>
  <c r="I293"/>
  <c r="H293"/>
  <c r="G293"/>
  <c r="C293"/>
  <c r="D293" s="1"/>
  <c r="I292"/>
  <c r="H292"/>
  <c r="G292"/>
  <c r="D292"/>
  <c r="C292"/>
  <c r="E292" s="1"/>
  <c r="I291"/>
  <c r="H291"/>
  <c r="G291"/>
  <c r="C291"/>
  <c r="D291" s="1"/>
  <c r="I290"/>
  <c r="H290"/>
  <c r="G290"/>
  <c r="D290"/>
  <c r="C290"/>
  <c r="E290" s="1"/>
  <c r="J289"/>
  <c r="I289"/>
  <c r="H289"/>
  <c r="G289"/>
  <c r="C289"/>
  <c r="D289" s="1"/>
  <c r="I288"/>
  <c r="H288"/>
  <c r="G288"/>
  <c r="D288"/>
  <c r="C288"/>
  <c r="E288" s="1"/>
  <c r="I287"/>
  <c r="H287"/>
  <c r="G287"/>
  <c r="C287"/>
  <c r="D287" s="1"/>
  <c r="I286"/>
  <c r="H286"/>
  <c r="G286"/>
  <c r="D286"/>
  <c r="C286"/>
  <c r="E286" s="1"/>
  <c r="I285"/>
  <c r="H285"/>
  <c r="G285"/>
  <c r="C285"/>
  <c r="D285" s="1"/>
  <c r="I284"/>
  <c r="H284"/>
  <c r="G284"/>
  <c r="D284"/>
  <c r="C284"/>
  <c r="E284" s="1"/>
  <c r="J283"/>
  <c r="I283"/>
  <c r="I294" s="1"/>
  <c r="H1399" s="1"/>
  <c r="H283"/>
  <c r="H294" s="1"/>
  <c r="G1399" s="1"/>
  <c r="G283"/>
  <c r="G294" s="1"/>
  <c r="C283"/>
  <c r="C294" s="1"/>
  <c r="C1399" s="1"/>
  <c r="J281"/>
  <c r="J280"/>
  <c r="J279"/>
  <c r="J278"/>
  <c r="J277"/>
  <c r="J276"/>
  <c r="J275"/>
  <c r="J274"/>
  <c r="J273"/>
  <c r="J272"/>
  <c r="J271"/>
  <c r="J270"/>
  <c r="J269"/>
  <c r="J268"/>
  <c r="J267"/>
  <c r="J266"/>
  <c r="J265"/>
  <c r="J264"/>
  <c r="J263"/>
  <c r="J262"/>
  <c r="J261"/>
  <c r="J260"/>
  <c r="J259"/>
  <c r="J258"/>
  <c r="J292" s="1"/>
  <c r="J257"/>
  <c r="J256"/>
  <c r="J255"/>
  <c r="J254"/>
  <c r="J253"/>
  <c r="J252"/>
  <c r="J251"/>
  <c r="J250"/>
  <c r="J249"/>
  <c r="J248"/>
  <c r="J247"/>
  <c r="J246"/>
  <c r="J245"/>
  <c r="J244"/>
  <c r="J243"/>
  <c r="J242"/>
  <c r="J241"/>
  <c r="J240"/>
  <c r="J239"/>
  <c r="J238"/>
  <c r="J237"/>
  <c r="J236"/>
  <c r="J235"/>
  <c r="J234"/>
  <c r="J233"/>
  <c r="J232"/>
  <c r="J231"/>
  <c r="J230"/>
  <c r="J291" s="1"/>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290" s="1"/>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288" s="1"/>
  <c r="J84"/>
  <c r="J83"/>
  <c r="J82"/>
  <c r="J81"/>
  <c r="J80"/>
  <c r="J79"/>
  <c r="J78"/>
  <c r="J77"/>
  <c r="J76"/>
  <c r="J75"/>
  <c r="J74"/>
  <c r="J73"/>
  <c r="J72"/>
  <c r="J71"/>
  <c r="J70"/>
  <c r="J69"/>
  <c r="J68"/>
  <c r="J67"/>
  <c r="J66"/>
  <c r="J65"/>
  <c r="J64"/>
  <c r="J63"/>
  <c r="J62"/>
  <c r="J61"/>
  <c r="J60"/>
  <c r="J59"/>
  <c r="J58"/>
  <c r="J57"/>
  <c r="J56"/>
  <c r="J55"/>
  <c r="J54"/>
  <c r="J287" s="1"/>
  <c r="J53"/>
  <c r="J52"/>
  <c r="J51"/>
  <c r="J50"/>
  <c r="J49"/>
  <c r="J48"/>
  <c r="J47"/>
  <c r="J46"/>
  <c r="J45"/>
  <c r="J44"/>
  <c r="J43"/>
  <c r="J42"/>
  <c r="J41"/>
  <c r="J40"/>
  <c r="J39"/>
  <c r="J38"/>
  <c r="J37"/>
  <c r="J36"/>
  <c r="J35"/>
  <c r="J34"/>
  <c r="J286" s="1"/>
  <c r="J33"/>
  <c r="J32"/>
  <c r="J31"/>
  <c r="J30"/>
  <c r="J29"/>
  <c r="J28"/>
  <c r="J27"/>
  <c r="J26"/>
  <c r="J25"/>
  <c r="J24"/>
  <c r="J23"/>
  <c r="J22"/>
  <c r="J21"/>
  <c r="J20"/>
  <c r="J19"/>
  <c r="J18"/>
  <c r="J17"/>
  <c r="J16"/>
  <c r="J285" s="1"/>
  <c r="J15"/>
  <c r="J14"/>
  <c r="J13"/>
  <c r="J12"/>
  <c r="J11"/>
  <c r="J10"/>
  <c r="J9"/>
  <c r="J8"/>
  <c r="J284" s="1"/>
  <c r="J7"/>
  <c r="I1396" l="1"/>
  <c r="J294"/>
  <c r="I1399" s="1"/>
  <c r="E287"/>
  <c r="E293"/>
  <c r="E419"/>
  <c r="E424" s="1"/>
  <c r="E285"/>
  <c r="E289"/>
  <c r="E291"/>
  <c r="D283"/>
  <c r="D294" s="1"/>
  <c r="D1399" s="1"/>
  <c r="E1388"/>
  <c r="E1396" s="1"/>
  <c r="E283" l="1"/>
  <c r="E294" s="1"/>
  <c r="E1399" s="1"/>
  <c r="H1237" i="2" l="1"/>
  <c r="G1237"/>
  <c r="D1237"/>
  <c r="C1237"/>
  <c r="E1237" s="1"/>
  <c r="H1236"/>
  <c r="G1236"/>
  <c r="D1236"/>
  <c r="C1236"/>
  <c r="E1236" s="1"/>
  <c r="H1235"/>
  <c r="G1235"/>
  <c r="D1235"/>
  <c r="C1235"/>
  <c r="E1235" s="1"/>
  <c r="H1234"/>
  <c r="G1234"/>
  <c r="D1234"/>
  <c r="C1234"/>
  <c r="E1234" s="1"/>
  <c r="H1233"/>
  <c r="G1233"/>
  <c r="D1233"/>
  <c r="C1233"/>
  <c r="E1233" s="1"/>
  <c r="H1232"/>
  <c r="G1232"/>
  <c r="D1232"/>
  <c r="C1232"/>
  <c r="E1232" s="1"/>
  <c r="H1231"/>
  <c r="G1231"/>
  <c r="D1231"/>
  <c r="C1231"/>
  <c r="E1231" s="1"/>
  <c r="H1230"/>
  <c r="H1238" s="1"/>
  <c r="G1230"/>
  <c r="G1238" s="1"/>
  <c r="D1230"/>
  <c r="D1238" s="1"/>
  <c r="C1230"/>
  <c r="C1238" s="1"/>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235" s="1"/>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233" s="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1231" s="1"/>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H299"/>
  <c r="G299"/>
  <c r="D299"/>
  <c r="C299"/>
  <c r="E299" s="1"/>
  <c r="H298"/>
  <c r="G298"/>
  <c r="D298"/>
  <c r="C298"/>
  <c r="E298" s="1"/>
  <c r="H297"/>
  <c r="G297"/>
  <c r="D297"/>
  <c r="C297"/>
  <c r="E297" s="1"/>
  <c r="H296"/>
  <c r="G296"/>
  <c r="D296"/>
  <c r="C296"/>
  <c r="E296" s="1"/>
  <c r="H295"/>
  <c r="H300" s="1"/>
  <c r="G295"/>
  <c r="G300" s="1"/>
  <c r="D295"/>
  <c r="D300" s="1"/>
  <c r="C295"/>
  <c r="C300" s="1"/>
  <c r="I293"/>
  <c r="I292"/>
  <c r="I291"/>
  <c r="I290"/>
  <c r="I289"/>
  <c r="I288"/>
  <c r="I287"/>
  <c r="I286"/>
  <c r="I285"/>
  <c r="I284"/>
  <c r="I283"/>
  <c r="I282"/>
  <c r="I281"/>
  <c r="I280"/>
  <c r="I279"/>
  <c r="I278"/>
  <c r="I277"/>
  <c r="I276"/>
  <c r="I275"/>
  <c r="I274"/>
  <c r="I273"/>
  <c r="I272"/>
  <c r="I271"/>
  <c r="I270"/>
  <c r="I269"/>
  <c r="I268"/>
  <c r="I267"/>
  <c r="I299" s="1"/>
  <c r="I266"/>
  <c r="I265"/>
  <c r="I264"/>
  <c r="I263"/>
  <c r="I262"/>
  <c r="I261"/>
  <c r="I260"/>
  <c r="I259"/>
  <c r="I258"/>
  <c r="I257"/>
  <c r="I256"/>
  <c r="I255"/>
  <c r="I254"/>
  <c r="I253"/>
  <c r="I252"/>
  <c r="I251"/>
  <c r="I298" s="1"/>
  <c r="I250"/>
  <c r="I249"/>
  <c r="I248"/>
  <c r="I247"/>
  <c r="I246"/>
  <c r="I245"/>
  <c r="I244"/>
  <c r="I243"/>
  <c r="I242"/>
  <c r="I241"/>
  <c r="I240"/>
  <c r="I239"/>
  <c r="I238"/>
  <c r="I237"/>
  <c r="I236"/>
  <c r="I235"/>
  <c r="I234"/>
  <c r="I233"/>
  <c r="I297" s="1"/>
  <c r="I232"/>
  <c r="I231"/>
  <c r="I230"/>
  <c r="I229"/>
  <c r="I228"/>
  <c r="I227"/>
  <c r="I226"/>
  <c r="I225"/>
  <c r="I224"/>
  <c r="I223"/>
  <c r="I296" s="1"/>
  <c r="I222"/>
  <c r="I221"/>
  <c r="I220"/>
  <c r="I219"/>
  <c r="I218"/>
  <c r="I217"/>
  <c r="I216"/>
  <c r="I215"/>
  <c r="I214"/>
  <c r="I213"/>
  <c r="I212"/>
  <c r="I211"/>
  <c r="I210"/>
  <c r="I209"/>
  <c r="I295" s="1"/>
  <c r="I300" s="1"/>
  <c r="J204"/>
  <c r="I204"/>
  <c r="H204"/>
  <c r="G204"/>
  <c r="D204"/>
  <c r="C204"/>
  <c r="E204" s="1"/>
  <c r="I203"/>
  <c r="H203"/>
  <c r="G203"/>
  <c r="C203"/>
  <c r="D203" s="1"/>
  <c r="I202"/>
  <c r="H202"/>
  <c r="G202"/>
  <c r="D202"/>
  <c r="C202"/>
  <c r="E202" s="1"/>
  <c r="I201"/>
  <c r="H201"/>
  <c r="G201"/>
  <c r="C201"/>
  <c r="D201" s="1"/>
  <c r="J200"/>
  <c r="I200"/>
  <c r="H200"/>
  <c r="G200"/>
  <c r="D200"/>
  <c r="C200"/>
  <c r="E200" s="1"/>
  <c r="I199"/>
  <c r="H199"/>
  <c r="G199"/>
  <c r="C199"/>
  <c r="D199" s="1"/>
  <c r="I198"/>
  <c r="H198"/>
  <c r="G198"/>
  <c r="D198"/>
  <c r="C198"/>
  <c r="E198" s="1"/>
  <c r="I197"/>
  <c r="H197"/>
  <c r="G197"/>
  <c r="C197"/>
  <c r="D197" s="1"/>
  <c r="I196"/>
  <c r="H196"/>
  <c r="G196"/>
  <c r="D196"/>
  <c r="C196"/>
  <c r="E196" s="1"/>
  <c r="I195"/>
  <c r="H195"/>
  <c r="G195"/>
  <c r="C195"/>
  <c r="D195" s="1"/>
  <c r="I194"/>
  <c r="I205" s="1"/>
  <c r="H1241" s="1"/>
  <c r="H194"/>
  <c r="H205" s="1"/>
  <c r="G1241" s="1"/>
  <c r="G194"/>
  <c r="G205" s="1"/>
  <c r="D194"/>
  <c r="C194"/>
  <c r="E194" s="1"/>
  <c r="J192"/>
  <c r="J191"/>
  <c r="J190"/>
  <c r="J189"/>
  <c r="J188"/>
  <c r="J187"/>
  <c r="J186"/>
  <c r="J185"/>
  <c r="J184"/>
  <c r="J183"/>
  <c r="J182"/>
  <c r="J181"/>
  <c r="J180"/>
  <c r="J179"/>
  <c r="J178"/>
  <c r="J177"/>
  <c r="J176"/>
  <c r="J175"/>
  <c r="J174"/>
  <c r="J173"/>
  <c r="J172"/>
  <c r="J203" s="1"/>
  <c r="J171"/>
  <c r="J170"/>
  <c r="J169"/>
  <c r="J168"/>
  <c r="J167"/>
  <c r="J166"/>
  <c r="J165"/>
  <c r="J164"/>
  <c r="J163"/>
  <c r="J162"/>
  <c r="J161"/>
  <c r="J160"/>
  <c r="J159"/>
  <c r="J158"/>
  <c r="J157"/>
  <c r="J156"/>
  <c r="J155"/>
  <c r="J154"/>
  <c r="J153"/>
  <c r="J152"/>
  <c r="J151"/>
  <c r="J150"/>
  <c r="J149"/>
  <c r="J202" s="1"/>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201" s="1"/>
  <c r="J111"/>
  <c r="J110"/>
  <c r="J109"/>
  <c r="J108"/>
  <c r="J107"/>
  <c r="J106"/>
  <c r="J105"/>
  <c r="J104"/>
  <c r="J103"/>
  <c r="J102"/>
  <c r="J101"/>
  <c r="J100"/>
  <c r="J99"/>
  <c r="J98"/>
  <c r="J97"/>
  <c r="J96"/>
  <c r="J95"/>
  <c r="J94"/>
  <c r="J93"/>
  <c r="J92"/>
  <c r="J91"/>
  <c r="J90"/>
  <c r="J89"/>
  <c r="J88"/>
  <c r="J87"/>
  <c r="J86"/>
  <c r="J85"/>
  <c r="J84"/>
  <c r="J83"/>
  <c r="J82"/>
  <c r="J81"/>
  <c r="J80"/>
  <c r="J79"/>
  <c r="J78"/>
  <c r="J77"/>
  <c r="J76"/>
  <c r="J199" s="1"/>
  <c r="J75"/>
  <c r="J74"/>
  <c r="J73"/>
  <c r="J72"/>
  <c r="J71"/>
  <c r="J70"/>
  <c r="J69"/>
  <c r="J68"/>
  <c r="J67"/>
  <c r="J66"/>
  <c r="J65"/>
  <c r="J64"/>
  <c r="J63"/>
  <c r="J62"/>
  <c r="J61"/>
  <c r="J60"/>
  <c r="J59"/>
  <c r="J58"/>
  <c r="J57"/>
  <c r="J56"/>
  <c r="J55"/>
  <c r="J54"/>
  <c r="J53"/>
  <c r="J52"/>
  <c r="J51"/>
  <c r="J50"/>
  <c r="J49"/>
  <c r="J198" s="1"/>
  <c r="J48"/>
  <c r="J47"/>
  <c r="J46"/>
  <c r="J45"/>
  <c r="J44"/>
  <c r="J43"/>
  <c r="J42"/>
  <c r="J41"/>
  <c r="J40"/>
  <c r="J39"/>
  <c r="J38"/>
  <c r="J37"/>
  <c r="J36"/>
  <c r="J35"/>
  <c r="J34"/>
  <c r="J197" s="1"/>
  <c r="J33"/>
  <c r="J32"/>
  <c r="J31"/>
  <c r="J30"/>
  <c r="J29"/>
  <c r="J28"/>
  <c r="J27"/>
  <c r="J26"/>
  <c r="J25"/>
  <c r="J24"/>
  <c r="J23"/>
  <c r="J22"/>
  <c r="J21"/>
  <c r="J20"/>
  <c r="J19"/>
  <c r="J18"/>
  <c r="J17"/>
  <c r="J16"/>
  <c r="J15"/>
  <c r="J196" s="1"/>
  <c r="J14"/>
  <c r="J13"/>
  <c r="J12"/>
  <c r="J11"/>
  <c r="J10"/>
  <c r="J9"/>
  <c r="J8"/>
  <c r="J195" s="1"/>
  <c r="J7"/>
  <c r="J194" s="1"/>
  <c r="I1230" l="1"/>
  <c r="I1232"/>
  <c r="I1234"/>
  <c r="I1236"/>
  <c r="I1237"/>
  <c r="D205"/>
  <c r="D1241" s="1"/>
  <c r="J205"/>
  <c r="E197"/>
  <c r="E201"/>
  <c r="C205"/>
  <c r="C1241" s="1"/>
  <c r="E295"/>
  <c r="E300" s="1"/>
  <c r="E195"/>
  <c r="E199"/>
  <c r="E205" s="1"/>
  <c r="E203"/>
  <c r="E1230"/>
  <c r="E1238" s="1"/>
  <c r="E1241" l="1"/>
  <c r="I1238"/>
  <c r="I1241" s="1"/>
  <c r="I1066" i="1" l="1"/>
  <c r="H1066"/>
  <c r="G1066"/>
  <c r="C1066"/>
  <c r="D127"/>
  <c r="D131"/>
  <c r="D130"/>
  <c r="D129"/>
  <c r="D128"/>
  <c r="C127"/>
  <c r="J8"/>
  <c r="H89" l="1"/>
  <c r="H88"/>
  <c r="H87"/>
  <c r="H86"/>
  <c r="H85"/>
  <c r="H84"/>
  <c r="H83"/>
  <c r="H82"/>
  <c r="H81"/>
  <c r="H80"/>
  <c r="G80"/>
  <c r="H1055"/>
  <c r="H1062"/>
  <c r="H1061"/>
  <c r="H1060"/>
  <c r="H1059"/>
  <c r="H1058"/>
  <c r="H1057"/>
  <c r="H1056"/>
  <c r="G1062"/>
  <c r="G1061"/>
  <c r="G1060"/>
  <c r="G1059"/>
  <c r="G1058"/>
  <c r="G1057"/>
  <c r="G1056"/>
  <c r="G1055"/>
  <c r="D1055"/>
  <c r="D1062"/>
  <c r="D1061"/>
  <c r="D1060"/>
  <c r="D1059"/>
  <c r="D1058"/>
  <c r="D1057"/>
  <c r="D1056"/>
  <c r="C1062"/>
  <c r="C1061"/>
  <c r="C1056"/>
  <c r="C1057"/>
  <c r="C1058"/>
  <c r="C1059"/>
  <c r="C1060"/>
  <c r="C1055"/>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H131"/>
  <c r="H130"/>
  <c r="H129"/>
  <c r="H128"/>
  <c r="H127"/>
  <c r="G131"/>
  <c r="G130"/>
  <c r="G129"/>
  <c r="G128"/>
  <c r="G127"/>
  <c r="C131"/>
  <c r="C130"/>
  <c r="C129"/>
  <c r="C128"/>
  <c r="I125"/>
  <c r="I124"/>
  <c r="I123"/>
  <c r="I122"/>
  <c r="I121"/>
  <c r="I120"/>
  <c r="I119"/>
  <c r="I118"/>
  <c r="I117"/>
  <c r="I116"/>
  <c r="I115"/>
  <c r="I114"/>
  <c r="I113"/>
  <c r="I112"/>
  <c r="I111"/>
  <c r="I110"/>
  <c r="I109"/>
  <c r="I108"/>
  <c r="I107"/>
  <c r="I106"/>
  <c r="I105"/>
  <c r="I104"/>
  <c r="I103"/>
  <c r="I102"/>
  <c r="I101"/>
  <c r="I100"/>
  <c r="I99"/>
  <c r="I98"/>
  <c r="I97"/>
  <c r="I96"/>
  <c r="I95"/>
  <c r="I81"/>
  <c r="I82"/>
  <c r="I83"/>
  <c r="I84"/>
  <c r="I85"/>
  <c r="I86"/>
  <c r="I87"/>
  <c r="I88"/>
  <c r="I89"/>
  <c r="I90"/>
  <c r="I80"/>
  <c r="H90"/>
  <c r="G81"/>
  <c r="G82"/>
  <c r="G83"/>
  <c r="G84"/>
  <c r="G85"/>
  <c r="G86"/>
  <c r="G87"/>
  <c r="G88"/>
  <c r="G89"/>
  <c r="G90"/>
  <c r="D81"/>
  <c r="D82"/>
  <c r="D83"/>
  <c r="D84"/>
  <c r="D85"/>
  <c r="D86"/>
  <c r="D87"/>
  <c r="D88"/>
  <c r="D89"/>
  <c r="D90"/>
  <c r="D80"/>
  <c r="C80"/>
  <c r="C81"/>
  <c r="C82"/>
  <c r="C83"/>
  <c r="C84"/>
  <c r="C85"/>
  <c r="C86"/>
  <c r="C87"/>
  <c r="C88"/>
  <c r="C89"/>
  <c r="C90"/>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7"/>
  <c r="J80" s="1"/>
  <c r="E1059" l="1"/>
  <c r="E1060"/>
  <c r="G132"/>
  <c r="I91"/>
  <c r="C1063"/>
  <c r="G1063"/>
  <c r="E1058"/>
  <c r="E1062"/>
  <c r="D1063"/>
  <c r="H1063"/>
  <c r="H132"/>
  <c r="H91"/>
  <c r="D91"/>
  <c r="C91"/>
  <c r="I1060"/>
  <c r="E1061"/>
  <c r="E1057"/>
  <c r="I1062"/>
  <c r="I1061"/>
  <c r="I1057"/>
  <c r="I1058"/>
  <c r="I1055"/>
  <c r="I1059"/>
  <c r="G91"/>
  <c r="I1056"/>
  <c r="J86"/>
  <c r="E1056"/>
  <c r="I127"/>
  <c r="I128"/>
  <c r="C132"/>
  <c r="I131"/>
  <c r="I130"/>
  <c r="I129"/>
  <c r="D132"/>
  <c r="J87"/>
  <c r="J84"/>
  <c r="J81"/>
  <c r="J89"/>
  <c r="J83"/>
  <c r="J90"/>
  <c r="J85"/>
  <c r="J82"/>
  <c r="J88"/>
  <c r="E81"/>
  <c r="E83"/>
  <c r="E82"/>
  <c r="E127"/>
  <c r="E1055"/>
  <c r="E85"/>
  <c r="E87"/>
  <c r="E89"/>
  <c r="E129"/>
  <c r="E131"/>
  <c r="E84"/>
  <c r="E86"/>
  <c r="E88"/>
  <c r="E90"/>
  <c r="E130"/>
  <c r="E80"/>
  <c r="E128"/>
  <c r="E91" l="1"/>
  <c r="J91"/>
  <c r="I1063"/>
  <c r="E1063"/>
  <c r="I132"/>
  <c r="D1066"/>
  <c r="E132"/>
  <c r="E1066" l="1"/>
</calcChain>
</file>

<file path=xl/comments1.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79" authorId="0">
      <text>
        <r>
          <rPr>
            <sz val="11"/>
            <color rgb="FF000000"/>
            <rFont val="Arial"/>
            <family val="2"/>
          </rPr>
          <t>(Não editar as células em cinza). Relação de todos os cargos comissionados, conforme Lei Estadual nº 16.520/2018.</t>
        </r>
      </text>
    </comment>
    <comment ref="B79" authorId="0">
      <text>
        <r>
          <rPr>
            <sz val="11"/>
            <color rgb="FF000000"/>
            <rFont val="Arial"/>
            <family val="2"/>
          </rPr>
          <t>(Não editar as células em cinza). Relação de todos os símbolos dos cargos comissionados, conforme Lei Estadual nº 16.520/2018.</t>
        </r>
      </text>
    </comment>
    <comment ref="C79" authorId="0">
      <text>
        <r>
          <rPr>
            <sz val="11"/>
            <color rgb="FF000000"/>
            <rFont val="Arial"/>
            <family val="2"/>
          </rPr>
          <t>(Células de preenchimento automático). Quantitativo dos cargos comissionados preenchidos.</t>
        </r>
      </text>
    </comment>
    <comment ref="D79" authorId="0">
      <text>
        <r>
          <rPr>
            <sz val="11"/>
            <color rgb="FF000000"/>
            <rFont val="Arial"/>
            <family val="2"/>
          </rPr>
          <t>(Células de preenchimento automático). Quantitativo dos cargos comissionados vagos.</t>
        </r>
      </text>
    </comment>
    <comment ref="E79" authorId="0">
      <text>
        <r>
          <rPr>
            <sz val="11"/>
            <color rgb="FF000000"/>
            <rFont val="Arial"/>
            <family val="2"/>
          </rPr>
          <t>(Células de preenchimento automático). Quantitativo dos cargos comissionados existentes (preenchidos + vagos).</t>
        </r>
      </text>
    </comment>
    <comment ref="G79" authorId="0">
      <text>
        <r>
          <rPr>
            <sz val="11"/>
            <color rgb="FF000000"/>
            <rFont val="Arial"/>
            <family val="2"/>
          </rPr>
          <t>(Células de preenchimento automático). Valor total dos subsídios dos agentes políticos, em Reais (R$).</t>
        </r>
      </text>
    </comment>
    <comment ref="H79" authorId="0">
      <text>
        <r>
          <rPr>
            <sz val="11"/>
            <color rgb="FF000000"/>
            <rFont val="Arial"/>
            <family val="2"/>
          </rPr>
          <t>(Células de preenchimento automático). Valor total dos vencimentos dos servidores, em Reais (R$).</t>
        </r>
      </text>
    </comment>
    <comment ref="I79" authorId="0">
      <text>
        <r>
          <rPr>
            <sz val="11"/>
            <color rgb="FF000000"/>
            <rFont val="Arial"/>
            <family val="2"/>
          </rPr>
          <t>(Células de preenchimento automático). Valor total das representações pagas em razão do cargo em comissão, em Reais (R$).</t>
        </r>
      </text>
    </comment>
    <comment ref="J79" authorId="0">
      <text>
        <r>
          <rPr>
            <sz val="11"/>
            <color rgb="FF000000"/>
            <rFont val="Arial"/>
            <family val="2"/>
          </rPr>
          <t>(Células de preenchimento automático). Valor total dos montantes resultantes da soma entre os subsídios dos agentes políticos + vencimentos + representações, em Reais (R$).</t>
        </r>
      </text>
    </comment>
    <comment ref="A9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9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94" authorId="0">
      <text>
        <r>
          <rPr>
            <sz val="11"/>
            <color rgb="FF000000"/>
            <rFont val="Arial"/>
            <family val="2"/>
          </rPr>
          <t>Descrever a sigla da lotação referente à função gratificada de direção e assessoramento. Exemplos de siglas da SCGE: GAB/DOGE, DPGE/GAF/GSC, DAUD/COP, etc.</t>
        </r>
      </text>
    </comment>
    <comment ref="D9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9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94" authorId="0">
      <text>
        <r>
          <rPr>
            <sz val="11"/>
            <color rgb="FF000000"/>
            <rFont val="Arial"/>
            <family val="2"/>
          </rPr>
          <t>Valor do vencimento do servidor, em Reais (R$).</t>
        </r>
      </text>
    </comment>
    <comment ref="H94" authorId="0">
      <text>
        <r>
          <rPr>
            <sz val="11"/>
            <color rgb="FF000000"/>
            <rFont val="Arial"/>
            <family val="2"/>
          </rPr>
          <t>Valor da representação paga em razão da função gratificada de direção e assessoramento, em Reais (R$).</t>
        </r>
      </text>
    </comment>
    <comment ref="I9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1054" authorId="0">
      <text>
        <r>
          <rPr>
            <sz val="11"/>
            <color rgb="FF000000"/>
            <rFont val="Arial"/>
            <family val="2"/>
          </rPr>
          <t>(Não editar as células em cinza). Relação de todas as funções gratificadas de supervisão e apoio, conforme Lei Estadual nº 16.520/2018.</t>
        </r>
      </text>
    </comment>
    <comment ref="B1054" authorId="0">
      <text>
        <r>
          <rPr>
            <sz val="11"/>
            <color rgb="FF000000"/>
            <rFont val="Arial"/>
            <family val="2"/>
          </rPr>
          <t>(Não editar as células em cinza). Relação de todos os símbolos das funções gratificadas de supervisão e apoio, conforme Lei Estadual nº 16.520/2018.</t>
        </r>
      </text>
    </comment>
    <comment ref="C1054" authorId="0">
      <text>
        <r>
          <rPr>
            <sz val="11"/>
            <color rgb="FF000000"/>
            <rFont val="Arial"/>
            <family val="2"/>
          </rPr>
          <t>(Células de preenchimento automático). Quantitativo das funções gratificadas de supervisão e apoio preenchidos.</t>
        </r>
      </text>
    </comment>
    <comment ref="D1054" authorId="0">
      <text>
        <r>
          <rPr>
            <sz val="11"/>
            <color rgb="FF000000"/>
            <rFont val="Arial"/>
            <family val="2"/>
          </rPr>
          <t>(Células de preenchimento automático). Quantitativo das funções gratificadas de supervisão e apoio vagos.</t>
        </r>
      </text>
    </comment>
    <comment ref="E1054" authorId="0">
      <text>
        <r>
          <rPr>
            <sz val="11"/>
            <color rgb="FF000000"/>
            <rFont val="Arial"/>
            <family val="2"/>
          </rPr>
          <t>(Células de preenchimento automático). Quantitativo das funções gratificadas de supervisão e apoio existentes (preenchidos + vagos).</t>
        </r>
      </text>
    </comment>
    <comment ref="G1054" authorId="0">
      <text>
        <r>
          <rPr>
            <sz val="11"/>
            <color rgb="FF000000"/>
            <rFont val="Arial"/>
            <family val="2"/>
          </rPr>
          <t>(Células de preenchimento automático). Valor total dos vencimentos dos servidores, em Reais (R$).</t>
        </r>
      </text>
    </comment>
    <comment ref="H1054" authorId="0">
      <text>
        <r>
          <rPr>
            <sz val="11"/>
            <color rgb="FF000000"/>
            <rFont val="Arial"/>
            <family val="2"/>
          </rPr>
          <t>(Células de preenchimento automático). Valor total das representações pagas em razão da função gratificada de supervisão e apoio, em Reais (R$).</t>
        </r>
      </text>
    </comment>
    <comment ref="I1054" authorId="0">
      <text>
        <r>
          <rPr>
            <sz val="11"/>
            <color rgb="FF000000"/>
            <rFont val="Arial"/>
            <family val="2"/>
          </rPr>
          <t>(Células de preenchimento automático). Valor total dos montantes resultantes da soma entre os vencimentos + representações, em Reais (R$).</t>
        </r>
      </text>
    </comment>
    <comment ref="C1065" authorId="0">
      <text>
        <r>
          <rPr>
            <sz val="11"/>
            <color rgb="FF000000"/>
            <rFont val="Arial"/>
            <family val="2"/>
          </rPr>
          <t>(Células de preenchimento automático). Quantitativo dos cargos em comissão + funções gratificadas preenchidos.</t>
        </r>
      </text>
    </comment>
    <comment ref="D1065" authorId="0">
      <text>
        <r>
          <rPr>
            <sz val="11"/>
            <color rgb="FF000000"/>
            <rFont val="Arial"/>
            <family val="2"/>
          </rPr>
          <t>(Células de preenchimento automático). Quantitativo dos cargos em comissão + funções gratificadas vagos.</t>
        </r>
      </text>
    </comment>
    <comment ref="E1065" authorId="0">
      <text>
        <r>
          <rPr>
            <sz val="11"/>
            <color rgb="FF000000"/>
            <rFont val="Arial"/>
            <family val="2"/>
          </rPr>
          <t>(Células de preenchimento automático). Quantitativo dos cargos em comissão + funções gratificadas existentes (preenchidos + vagos).</t>
        </r>
      </text>
    </comment>
    <comment ref="G1065" authorId="0">
      <text>
        <r>
          <rPr>
            <sz val="11"/>
            <color rgb="FF000000"/>
            <rFont val="Arial"/>
            <family val="2"/>
          </rPr>
          <t>(Células de preenchimento automático). Valor total dos vencimentos dos cargos comissionados + funções gratificadas, em Reais (R$).</t>
        </r>
      </text>
    </comment>
    <comment ref="H1065" authorId="0">
      <text>
        <r>
          <rPr>
            <sz val="11"/>
            <color rgb="FF000000"/>
            <rFont val="Arial"/>
            <family val="2"/>
          </rPr>
          <t>(Células de preenchimento automático). Valor total das representações pagas em razão dos cargos comissionados + funções gratificadas, em Reais (R$).</t>
        </r>
      </text>
    </comment>
    <comment ref="I1065"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066"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193" authorId="0">
      <text>
        <r>
          <rPr>
            <sz val="11"/>
            <color rgb="FF000000"/>
            <rFont val="Arial"/>
            <family val="2"/>
          </rPr>
          <t>(Não editar as células em cinza). Relação de todos os cargos comissionados, conforme Lei Estadual nº 16.520/2018.</t>
        </r>
      </text>
    </comment>
    <comment ref="B193" authorId="0">
      <text>
        <r>
          <rPr>
            <sz val="11"/>
            <color rgb="FF000000"/>
            <rFont val="Arial"/>
            <family val="2"/>
          </rPr>
          <t>(Não editar as células em cinza). Relação de todos os símbolos dos cargos comissionados, conforme Lei Estadual nº 16.520/2018.</t>
        </r>
      </text>
    </comment>
    <comment ref="C193" authorId="0">
      <text>
        <r>
          <rPr>
            <sz val="11"/>
            <color rgb="FF000000"/>
            <rFont val="Arial"/>
            <family val="2"/>
          </rPr>
          <t>(Células de preenchimento automático). Quantitativo dos cargos comissionados preenchidos.</t>
        </r>
      </text>
    </comment>
    <comment ref="D193" authorId="0">
      <text>
        <r>
          <rPr>
            <sz val="11"/>
            <color rgb="FF000000"/>
            <rFont val="Arial"/>
            <family val="2"/>
          </rPr>
          <t>(Células de preenchimento automático). Quantitativo dos cargos comissionados vagos.</t>
        </r>
      </text>
    </comment>
    <comment ref="E193" authorId="0">
      <text>
        <r>
          <rPr>
            <sz val="11"/>
            <color rgb="FF000000"/>
            <rFont val="Arial"/>
            <family val="2"/>
          </rPr>
          <t>(Células de preenchimento automático). Quantitativo dos cargos comissionados existentes (preenchidos + vagos).</t>
        </r>
      </text>
    </comment>
    <comment ref="G193" authorId="0">
      <text>
        <r>
          <rPr>
            <sz val="11"/>
            <color rgb="FF000000"/>
            <rFont val="Arial"/>
            <family val="2"/>
          </rPr>
          <t>(Células de preenchimento automático). Valor total dos subsídios dos agentes políticos, em Reais (R$).</t>
        </r>
      </text>
    </comment>
    <comment ref="H193" authorId="0">
      <text>
        <r>
          <rPr>
            <sz val="11"/>
            <color rgb="FF000000"/>
            <rFont val="Arial"/>
            <family val="2"/>
          </rPr>
          <t>(Células de preenchimento automático). Valor total dos vencimentos dos servidores, em Reais (R$).</t>
        </r>
      </text>
    </comment>
    <comment ref="I193" authorId="0">
      <text>
        <r>
          <rPr>
            <sz val="11"/>
            <color rgb="FF000000"/>
            <rFont val="Arial"/>
            <family val="2"/>
          </rPr>
          <t>(Células de preenchimento automático). Valor total das representações pagas em razão do cargo em comissão, em Reais (R$).</t>
        </r>
      </text>
    </comment>
    <comment ref="J193" authorId="0">
      <text>
        <r>
          <rPr>
            <sz val="11"/>
            <color rgb="FF000000"/>
            <rFont val="Arial"/>
            <family val="2"/>
          </rPr>
          <t>(Células de preenchimento automático). Valor total dos montantes resultantes da soma entre os subsídios dos agentes políticos + vencimentos + representações, em Reais (R$).</t>
        </r>
      </text>
    </comment>
    <comment ref="A208"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8"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8" authorId="0">
      <text>
        <r>
          <rPr>
            <sz val="11"/>
            <color rgb="FF000000"/>
            <rFont val="Arial"/>
            <family val="2"/>
          </rPr>
          <t>Descrever a sigla da lotação referente à função gratificada de direção e assessoramento. Exemplos de siglas da SCGE: GAB/DOGE, DPGE/GAF/GSC, DAUD/COP, etc.</t>
        </r>
      </text>
    </comment>
    <comment ref="D208"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8"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8"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8" authorId="0">
      <text>
        <r>
          <rPr>
            <sz val="11"/>
            <color rgb="FF000000"/>
            <rFont val="Arial"/>
            <family val="2"/>
          </rPr>
          <t>Valor do vencimento do servidor, em Reais (R$).</t>
        </r>
      </text>
    </comment>
    <comment ref="H208" authorId="0">
      <text>
        <r>
          <rPr>
            <sz val="11"/>
            <color rgb="FF000000"/>
            <rFont val="Arial"/>
            <family val="2"/>
          </rPr>
          <t>Valor da representação paga em razão da função gratificada de direção e assessoramento, em Reais (R$).</t>
        </r>
      </text>
    </comment>
    <comment ref="I208" authorId="0">
      <text>
        <r>
          <rPr>
            <sz val="11"/>
            <color rgb="FF000000"/>
            <rFont val="Arial"/>
            <family val="2"/>
          </rPr>
          <t>(Células de preenchimento automático). Montante resultante da soma entre o vencimento + representação, em Reais (R$).</t>
        </r>
      </text>
    </comment>
    <comment ref="A294" authorId="0">
      <text>
        <r>
          <rPr>
            <sz val="11"/>
            <color rgb="FF000000"/>
            <rFont val="Arial"/>
            <family val="2"/>
          </rPr>
          <t>(Não editar as células em cinza). Relação de todas as funções gratificadas de direção e assessoramento, conforme Lei Estadual nº 16.520/2018.</t>
        </r>
      </text>
    </comment>
    <comment ref="B294" authorId="0">
      <text>
        <r>
          <rPr>
            <sz val="11"/>
            <color rgb="FF000000"/>
            <rFont val="Arial"/>
            <family val="2"/>
          </rPr>
          <t>(Não editar as células em cinza). Relação de todos os símbolos das funções gratificadas de direção e assessoramento, conforme Lei Estadual nº 16.520/2018.</t>
        </r>
      </text>
    </comment>
    <comment ref="C294" authorId="0">
      <text>
        <r>
          <rPr>
            <sz val="11"/>
            <color rgb="FF000000"/>
            <rFont val="Arial"/>
            <family val="2"/>
          </rPr>
          <t>(Células de preenchimento automático). Quantitativo das funções gratificadas de direção e assessoramento preenchidos.</t>
        </r>
      </text>
    </comment>
    <comment ref="D294" authorId="0">
      <text>
        <r>
          <rPr>
            <sz val="11"/>
            <color rgb="FF000000"/>
            <rFont val="Arial"/>
            <family val="2"/>
          </rPr>
          <t>(Células de preenchimento automático). Quantitativo das funções gratificadas de direção e assessoramento vagas.</t>
        </r>
      </text>
    </comment>
    <comment ref="E294" authorId="0">
      <text>
        <r>
          <rPr>
            <sz val="11"/>
            <color rgb="FF000000"/>
            <rFont val="Arial"/>
            <family val="2"/>
          </rPr>
          <t>(Células de preenchimento automático). Quantitativo das funções gratificadas de direção e assessoramento existentes (preenchidos + vagos).</t>
        </r>
      </text>
    </comment>
    <comment ref="G294" authorId="0">
      <text>
        <r>
          <rPr>
            <sz val="11"/>
            <color rgb="FF000000"/>
            <rFont val="Arial"/>
            <family val="2"/>
          </rPr>
          <t>(Células de preenchimento automático). Valor total dos vencimentos dos servidores, em Reais (R$).</t>
        </r>
      </text>
    </comment>
    <comment ref="H294" authorId="0">
      <text>
        <r>
          <rPr>
            <sz val="11"/>
            <color rgb="FF000000"/>
            <rFont val="Arial"/>
            <family val="2"/>
          </rPr>
          <t>(Células de preenchimento automático). Valor total das representações pagas em razão da função gratificada de direção e assessoramento, em Reais (R$).</t>
        </r>
      </text>
    </comment>
    <comment ref="I294" authorId="0">
      <text>
        <r>
          <rPr>
            <sz val="11"/>
            <color rgb="FF000000"/>
            <rFont val="Arial"/>
            <family val="2"/>
          </rPr>
          <t>(Células de preenchimento automático). Valor total dos montantes resultantes da soma entre os vencimentos + representações, em Reais (R$).</t>
        </r>
      </text>
    </comment>
    <comment ref="A303"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303"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303" authorId="0">
      <text>
        <r>
          <rPr>
            <sz val="11"/>
            <color rgb="FF000000"/>
            <rFont val="Arial"/>
            <family val="2"/>
          </rPr>
          <t>Descrever a sigla da lotação referente à função gratificada de supervisão e apoio. Exemplos de siglas da SCGE: DAUD/UAPP, DAUD/COP/UAOP, DAUD/CLC/UALC, etc.</t>
        </r>
      </text>
    </comment>
    <comment ref="D303"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303"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303"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303" authorId="0">
      <text>
        <r>
          <rPr>
            <sz val="11"/>
            <color rgb="FF000000"/>
            <rFont val="Arial"/>
            <family val="2"/>
          </rPr>
          <t>Valor do vencimento do servidor, em Reais (R$).</t>
        </r>
      </text>
    </comment>
    <comment ref="H303" authorId="0">
      <text>
        <r>
          <rPr>
            <sz val="11"/>
            <color rgb="FF000000"/>
            <rFont val="Arial"/>
            <family val="2"/>
          </rPr>
          <t>Valor da representação paga em razão da função gratificada de supervisão e apoio, em Reais (R$).</t>
        </r>
      </text>
    </comment>
    <comment ref="I303" authorId="0">
      <text>
        <r>
          <rPr>
            <sz val="11"/>
            <color rgb="FF000000"/>
            <rFont val="Arial"/>
            <family val="2"/>
          </rPr>
          <t>(Células de preenchimento automático). Montante resultante da soma entre o vencimento + representação, em Reais (R$).</t>
        </r>
      </text>
    </comment>
    <comment ref="A1229" authorId="0">
      <text>
        <r>
          <rPr>
            <sz val="11"/>
            <color rgb="FF000000"/>
            <rFont val="Arial"/>
            <family val="2"/>
          </rPr>
          <t>(Não editar as células em cinza). Relação de todas as funções gratificadas de supervisão e apoio, conforme Lei Estadual nº 16.520/2018.</t>
        </r>
      </text>
    </comment>
    <comment ref="B1229" authorId="0">
      <text>
        <r>
          <rPr>
            <sz val="11"/>
            <color rgb="FF000000"/>
            <rFont val="Arial"/>
            <family val="2"/>
          </rPr>
          <t>(Não editar as células em cinza). Relação de todos os símbolos das funções gratificadas de supervisão e apoio, conforme Lei Estadual nº 16.520/2018.</t>
        </r>
      </text>
    </comment>
    <comment ref="C1229" authorId="0">
      <text>
        <r>
          <rPr>
            <sz val="11"/>
            <color rgb="FF000000"/>
            <rFont val="Arial"/>
            <family val="2"/>
          </rPr>
          <t>(Células de preenchimento automático). Quantitativo das funções gratificadas de supervisão e apoio preenchidos.</t>
        </r>
      </text>
    </comment>
    <comment ref="D1229" authorId="0">
      <text>
        <r>
          <rPr>
            <sz val="11"/>
            <color rgb="FF000000"/>
            <rFont val="Arial"/>
            <family val="2"/>
          </rPr>
          <t>(Células de preenchimento automático). Quantitativo das funções gratificadas de supervisão e apoio vagos.</t>
        </r>
      </text>
    </comment>
    <comment ref="E1229" authorId="0">
      <text>
        <r>
          <rPr>
            <sz val="11"/>
            <color rgb="FF000000"/>
            <rFont val="Arial"/>
            <family val="2"/>
          </rPr>
          <t>(Células de preenchimento automático). Quantitativo das funções gratificadas de supervisão e apoio existentes (preenchidos + vagos).</t>
        </r>
      </text>
    </comment>
    <comment ref="G1229" authorId="0">
      <text>
        <r>
          <rPr>
            <sz val="11"/>
            <color rgb="FF000000"/>
            <rFont val="Arial"/>
            <family val="2"/>
          </rPr>
          <t>(Células de preenchimento automático). Valor total dos vencimentos dos servidores, em Reais (R$).</t>
        </r>
      </text>
    </comment>
    <comment ref="H1229" authorId="0">
      <text>
        <r>
          <rPr>
            <sz val="11"/>
            <color rgb="FF000000"/>
            <rFont val="Arial"/>
            <family val="2"/>
          </rPr>
          <t>(Células de preenchimento automático). Valor total das representações pagas em razão da função gratificada de supervisão e apoio, em Reais (R$).</t>
        </r>
      </text>
    </comment>
    <comment ref="I1229" authorId="0">
      <text>
        <r>
          <rPr>
            <sz val="11"/>
            <color rgb="FF000000"/>
            <rFont val="Arial"/>
            <family val="2"/>
          </rPr>
          <t>(Células de preenchimento automático). Valor total dos montantes resultantes da soma entre os vencimentos + representações, em Reais (R$).</t>
        </r>
      </text>
    </comment>
    <comment ref="C1240" authorId="0">
      <text>
        <r>
          <rPr>
            <sz val="11"/>
            <color rgb="FF000000"/>
            <rFont val="Arial"/>
            <family val="2"/>
          </rPr>
          <t>(Células de preenchimento automático). Quantitativo dos cargos em comissão + funções gratificadas preenchidos.</t>
        </r>
      </text>
    </comment>
    <comment ref="D1240" authorId="0">
      <text>
        <r>
          <rPr>
            <sz val="11"/>
            <color rgb="FF000000"/>
            <rFont val="Arial"/>
            <family val="2"/>
          </rPr>
          <t>(Células de preenchimento automático). Quantitativo dos cargos em comissão + funções gratificadas vagos.</t>
        </r>
      </text>
    </comment>
    <comment ref="E1240" authorId="0">
      <text>
        <r>
          <rPr>
            <sz val="11"/>
            <color rgb="FF000000"/>
            <rFont val="Arial"/>
            <family val="2"/>
          </rPr>
          <t>(Células de preenchimento automático). Quantitativo dos cargos em comissão + funções gratificadas existentes (preenchidos + vagos).</t>
        </r>
      </text>
    </comment>
    <comment ref="G1240" authorId="0">
      <text>
        <r>
          <rPr>
            <sz val="11"/>
            <color rgb="FF000000"/>
            <rFont val="Arial"/>
            <family val="2"/>
          </rPr>
          <t>(Células de preenchimento automático). Valor total dos vencimentos dos cargos comissionados + funções gratificadas, em Reais (R$).</t>
        </r>
      </text>
    </comment>
    <comment ref="H1240" authorId="0">
      <text>
        <r>
          <rPr>
            <sz val="11"/>
            <color rgb="FF000000"/>
            <rFont val="Arial"/>
            <family val="2"/>
          </rPr>
          <t>(Células de preenchimento automático). Valor total das representações pagas em razão dos cargos comissionados + funções gratificadas, em Reais (R$).</t>
        </r>
      </text>
    </comment>
    <comment ref="I1240"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241"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282" authorId="0">
      <text>
        <r>
          <rPr>
            <sz val="11"/>
            <color rgb="FF000000"/>
            <rFont val="Arial"/>
            <family val="2"/>
          </rPr>
          <t>(Não editar as células em cinza). Relação de todos os cargos comissionados, conforme Lei Estadual nº 16.520/2018.</t>
        </r>
      </text>
    </comment>
    <comment ref="B282" authorId="0">
      <text>
        <r>
          <rPr>
            <sz val="11"/>
            <color rgb="FF000000"/>
            <rFont val="Arial"/>
            <family val="2"/>
          </rPr>
          <t>(Não editar as células em cinza). Relação de todos os símbolos dos cargos comissionados, conforme Lei Estadual nº 16.520/2018.</t>
        </r>
      </text>
    </comment>
    <comment ref="C282" authorId="0">
      <text>
        <r>
          <rPr>
            <sz val="11"/>
            <color rgb="FF000000"/>
            <rFont val="Arial"/>
            <family val="2"/>
          </rPr>
          <t>(Células de preenchimento automático). Quantitativo dos cargos comissionados preenchidos.</t>
        </r>
      </text>
    </comment>
    <comment ref="D282" authorId="0">
      <text>
        <r>
          <rPr>
            <sz val="11"/>
            <color rgb="FF000000"/>
            <rFont val="Arial"/>
            <family val="2"/>
          </rPr>
          <t>(Células de preenchimento automático). Quantitativo dos cargos comissionados vagos.</t>
        </r>
      </text>
    </comment>
    <comment ref="E282" authorId="0">
      <text>
        <r>
          <rPr>
            <sz val="11"/>
            <color rgb="FF000000"/>
            <rFont val="Arial"/>
            <family val="2"/>
          </rPr>
          <t>(Células de preenchimento automático). Quantitativo dos cargos comissionados existentes (preenchidos + vagos).</t>
        </r>
      </text>
    </comment>
    <comment ref="G282" authorId="0">
      <text>
        <r>
          <rPr>
            <sz val="11"/>
            <color rgb="FF000000"/>
            <rFont val="Arial"/>
            <family val="2"/>
          </rPr>
          <t>(Células de preenchimento automático). Valor total dos subsídios dos agentes políticos, em Reais (R$).</t>
        </r>
      </text>
    </comment>
    <comment ref="H282" authorId="0">
      <text>
        <r>
          <rPr>
            <sz val="11"/>
            <color rgb="FF000000"/>
            <rFont val="Arial"/>
            <family val="2"/>
          </rPr>
          <t>(Células de preenchimento automático). Valor total dos vencimentos dos servidores, em Reais (R$).</t>
        </r>
      </text>
    </comment>
    <comment ref="I282" authorId="0">
      <text>
        <r>
          <rPr>
            <sz val="11"/>
            <color rgb="FF000000"/>
            <rFont val="Arial"/>
            <family val="2"/>
          </rPr>
          <t>(Células de preenchimento automático). Valor total das representações pagas em razão do cargo em comissão, em Reais (R$).</t>
        </r>
      </text>
    </comment>
    <comment ref="J282" authorId="0">
      <text>
        <r>
          <rPr>
            <sz val="11"/>
            <color rgb="FF000000"/>
            <rFont val="Arial"/>
            <family val="2"/>
          </rPr>
          <t>(Células de preenchimento automático). Valor total dos montantes resultantes da soma entre os subsídios dos agentes políticos + vencimentos + representações, em Reais (R$).</t>
        </r>
      </text>
    </comment>
    <comment ref="A297"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97"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97" authorId="0">
      <text>
        <r>
          <rPr>
            <sz val="11"/>
            <color rgb="FF000000"/>
            <rFont val="Arial"/>
            <family val="2"/>
          </rPr>
          <t>Descrever a sigla da lotação referente à função gratificada de direção e assessoramento. Exemplos de siglas da SCGE: GAB/DOGE, DPGE/GAF/GSC, DAUD/COP, etc.</t>
        </r>
      </text>
    </comment>
    <comment ref="D297"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97"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97"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97" authorId="0">
      <text>
        <r>
          <rPr>
            <sz val="11"/>
            <color rgb="FF000000"/>
            <rFont val="Arial"/>
            <family val="2"/>
          </rPr>
          <t>Valor do vencimento do servidor, em Reais (R$).</t>
        </r>
      </text>
    </comment>
    <comment ref="H297" authorId="0">
      <text>
        <r>
          <rPr>
            <sz val="11"/>
            <color rgb="FF000000"/>
            <rFont val="Arial"/>
            <family val="2"/>
          </rPr>
          <t>Valor da representação paga em razão da função gratificada de direção e assessoramento, em Reais (R$).</t>
        </r>
      </text>
    </comment>
    <comment ref="I297" authorId="0">
      <text>
        <r>
          <rPr>
            <sz val="11"/>
            <color rgb="FF000000"/>
            <rFont val="Arial"/>
            <family val="2"/>
          </rPr>
          <t>(Células de preenchimento automático). Montante resultante da soma entre o vencimento + representação, em Reais (R$).</t>
        </r>
      </text>
    </comment>
    <comment ref="A418" authorId="0">
      <text>
        <r>
          <rPr>
            <sz val="11"/>
            <color rgb="FF000000"/>
            <rFont val="Arial"/>
            <family val="2"/>
          </rPr>
          <t>(Não editar as células em cinza). Relação de todas as funções gratificadas de direção e assessoramento, conforme Lei Estadual nº 16.520/2018.</t>
        </r>
      </text>
    </comment>
    <comment ref="B418" authorId="0">
      <text>
        <r>
          <rPr>
            <sz val="11"/>
            <color rgb="FF000000"/>
            <rFont val="Arial"/>
            <family val="2"/>
          </rPr>
          <t>(Não editar as células em cinza). Relação de todos os símbolos das funções gratificadas de direção e assessoramento, conforme Lei Estadual nº 16.520/2018.</t>
        </r>
      </text>
    </comment>
    <comment ref="C418" authorId="0">
      <text>
        <r>
          <rPr>
            <sz val="11"/>
            <color rgb="FF000000"/>
            <rFont val="Arial"/>
            <family val="2"/>
          </rPr>
          <t>(Células de preenchimento automático). Quantitativo das funções gratificadas de direção e assessoramento preenchidos.</t>
        </r>
      </text>
    </comment>
    <comment ref="D418" authorId="0">
      <text>
        <r>
          <rPr>
            <sz val="11"/>
            <color rgb="FF000000"/>
            <rFont val="Arial"/>
            <family val="2"/>
          </rPr>
          <t>(Células de preenchimento automático). Quantitativo das funções gratificadas de direção e assessoramento vagas.</t>
        </r>
      </text>
    </comment>
    <comment ref="E418" authorId="0">
      <text>
        <r>
          <rPr>
            <sz val="11"/>
            <color rgb="FF000000"/>
            <rFont val="Arial"/>
            <family val="2"/>
          </rPr>
          <t>(Células de preenchimento automático). Quantitativo das funções gratificadas de direção e assessoramento existentes (preenchidos + vagos).</t>
        </r>
      </text>
    </comment>
    <comment ref="G418" authorId="0">
      <text>
        <r>
          <rPr>
            <sz val="11"/>
            <color rgb="FF000000"/>
            <rFont val="Arial"/>
            <family val="2"/>
          </rPr>
          <t>(Células de preenchimento automático). Valor total dos vencimentos dos servidores, em Reais (R$).</t>
        </r>
      </text>
    </comment>
    <comment ref="H418" authorId="0">
      <text>
        <r>
          <rPr>
            <sz val="11"/>
            <color rgb="FF000000"/>
            <rFont val="Arial"/>
            <family val="2"/>
          </rPr>
          <t>(Células de preenchimento automático). Valor total das representações pagas em razão da função gratificada de direção e assessoramento, em Reais (R$).</t>
        </r>
      </text>
    </comment>
    <comment ref="I418" authorId="0">
      <text>
        <r>
          <rPr>
            <sz val="11"/>
            <color rgb="FF000000"/>
            <rFont val="Arial"/>
            <family val="2"/>
          </rPr>
          <t>(Células de preenchimento automático). Valor total dos montantes resultantes da soma entre os vencimentos + representações, em Reais (R$).</t>
        </r>
      </text>
    </comment>
    <comment ref="A427"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427"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427" authorId="0">
      <text>
        <r>
          <rPr>
            <sz val="11"/>
            <color rgb="FF000000"/>
            <rFont val="Arial"/>
            <family val="2"/>
          </rPr>
          <t>Descrever a sigla da lotação referente à função gratificada de supervisão e apoio. Exemplos de siglas da SCGE: DAUD/UAPP, DAUD/COP/UAOP, DAUD/CLC/UALC, etc.</t>
        </r>
      </text>
    </comment>
    <comment ref="D427"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427"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427"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427" authorId="0">
      <text>
        <r>
          <rPr>
            <sz val="11"/>
            <color rgb="FF000000"/>
            <rFont val="Arial"/>
            <family val="2"/>
          </rPr>
          <t>Valor do vencimento do servidor, em Reais (R$).</t>
        </r>
      </text>
    </comment>
    <comment ref="H427" authorId="0">
      <text>
        <r>
          <rPr>
            <sz val="11"/>
            <color rgb="FF000000"/>
            <rFont val="Arial"/>
            <family val="2"/>
          </rPr>
          <t>Valor da representação paga em razão da função gratificada de supervisão e apoio, em Reais (R$).</t>
        </r>
      </text>
    </comment>
    <comment ref="I427" authorId="0">
      <text>
        <r>
          <rPr>
            <sz val="11"/>
            <color rgb="FF000000"/>
            <rFont val="Arial"/>
            <family val="2"/>
          </rPr>
          <t>(Células de preenchimento automático). Montante resultante da soma entre o vencimento + representação, em Reais (R$).</t>
        </r>
      </text>
    </comment>
    <comment ref="A1387" authorId="0">
      <text>
        <r>
          <rPr>
            <sz val="11"/>
            <color rgb="FF000000"/>
            <rFont val="Arial"/>
            <family val="2"/>
          </rPr>
          <t>(Não editar as células em cinza). Relação de todas as funções gratificadas de supervisão e apoio, conforme Lei Estadual nº 16.520/2018.</t>
        </r>
      </text>
    </comment>
    <comment ref="B1387" authorId="0">
      <text>
        <r>
          <rPr>
            <sz val="11"/>
            <color rgb="FF000000"/>
            <rFont val="Arial"/>
            <family val="2"/>
          </rPr>
          <t>(Não editar as células em cinza). Relação de todos os símbolos das funções gratificadas de supervisão e apoio, conforme Lei Estadual nº 16.520/2018.</t>
        </r>
      </text>
    </comment>
    <comment ref="C1387" authorId="0">
      <text>
        <r>
          <rPr>
            <sz val="11"/>
            <color rgb="FF000000"/>
            <rFont val="Arial"/>
            <family val="2"/>
          </rPr>
          <t>(Células de preenchimento automático). Quantitativo das funções gratificadas de supervisão e apoio preenchidos.</t>
        </r>
      </text>
    </comment>
    <comment ref="D1387" authorId="0">
      <text>
        <r>
          <rPr>
            <sz val="11"/>
            <color rgb="FF000000"/>
            <rFont val="Arial"/>
            <family val="2"/>
          </rPr>
          <t>(Células de preenchimento automático). Quantitativo das funções gratificadas de supervisão e apoio vagos.</t>
        </r>
      </text>
    </comment>
    <comment ref="E1387" authorId="0">
      <text>
        <r>
          <rPr>
            <sz val="11"/>
            <color rgb="FF000000"/>
            <rFont val="Arial"/>
            <family val="2"/>
          </rPr>
          <t>(Células de preenchimento automático). Quantitativo das funções gratificadas de supervisão e apoio existentes (preenchidos + vagos).</t>
        </r>
      </text>
    </comment>
    <comment ref="G1387" authorId="0">
      <text>
        <r>
          <rPr>
            <sz val="11"/>
            <color rgb="FF000000"/>
            <rFont val="Arial"/>
            <family val="2"/>
          </rPr>
          <t>(Células de preenchimento automático). Valor total dos vencimentos dos servidores, em Reais (R$).</t>
        </r>
      </text>
    </comment>
    <comment ref="H1387" authorId="0">
      <text>
        <r>
          <rPr>
            <sz val="11"/>
            <color rgb="FF000000"/>
            <rFont val="Arial"/>
            <family val="2"/>
          </rPr>
          <t>(Células de preenchimento automático). Valor total das representações pagas em razão da função gratificada de supervisão e apoio, em Reais (R$).</t>
        </r>
      </text>
    </comment>
    <comment ref="I1387" authorId="0">
      <text>
        <r>
          <rPr>
            <sz val="11"/>
            <color rgb="FF000000"/>
            <rFont val="Arial"/>
            <family val="2"/>
          </rPr>
          <t>(Células de preenchimento automático). Valor total dos montantes resultantes da soma entre os vencimentos + representações, em Reais (R$).</t>
        </r>
      </text>
    </comment>
    <comment ref="C1398" authorId="0">
      <text>
        <r>
          <rPr>
            <sz val="11"/>
            <color rgb="FF000000"/>
            <rFont val="Arial"/>
            <family val="2"/>
          </rPr>
          <t>(Células de preenchimento automático). Quantitativo dos cargos em comissão + funções gratificadas preenchidos.</t>
        </r>
      </text>
    </comment>
    <comment ref="D1398" authorId="0">
      <text>
        <r>
          <rPr>
            <sz val="11"/>
            <color rgb="FF000000"/>
            <rFont val="Arial"/>
            <family val="2"/>
          </rPr>
          <t>(Células de preenchimento automático). Quantitativo dos cargos em comissão + funções gratificadas vagos.</t>
        </r>
      </text>
    </comment>
    <comment ref="E1398" authorId="0">
      <text>
        <r>
          <rPr>
            <sz val="11"/>
            <color rgb="FF000000"/>
            <rFont val="Arial"/>
            <family val="2"/>
          </rPr>
          <t>(Células de preenchimento automático). Quantitativo dos cargos em comissão + funções gratificadas existentes (preenchidos + vagos).</t>
        </r>
      </text>
    </comment>
    <comment ref="G1398" authorId="0">
      <text>
        <r>
          <rPr>
            <sz val="11"/>
            <color rgb="FF000000"/>
            <rFont val="Arial"/>
            <family val="2"/>
          </rPr>
          <t>(Células de preenchimento automático). Valor total dos vencimentos dos cargos comissionados + funções gratificadas, em Reais (R$).</t>
        </r>
      </text>
    </comment>
    <comment ref="H1398" authorId="0">
      <text>
        <r>
          <rPr>
            <sz val="11"/>
            <color rgb="FF000000"/>
            <rFont val="Arial"/>
            <family val="2"/>
          </rPr>
          <t>(Células de preenchimento automático). Valor total das representações pagas em razão dos cargos comissionados + funções gratificadas, em Reais (R$).</t>
        </r>
      </text>
    </comment>
    <comment ref="I1398"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399"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428" authorId="0">
      <text>
        <r>
          <rPr>
            <sz val="11"/>
            <color rgb="FF000000"/>
            <rFont val="Arial"/>
            <family val="2"/>
          </rPr>
          <t>(Não editar as células em cinza). Relação de todos os cargos comissionados, conforme Lei Estadual nº 16.520/2018.</t>
        </r>
      </text>
    </comment>
    <comment ref="B428" authorId="0">
      <text>
        <r>
          <rPr>
            <sz val="11"/>
            <color rgb="FF000000"/>
            <rFont val="Arial"/>
            <family val="2"/>
          </rPr>
          <t>(Não editar as células em cinza). Relação de todos os símbolos dos cargos comissionados, conforme Lei Estadual nº 16.520/2018.</t>
        </r>
      </text>
    </comment>
    <comment ref="C428" authorId="0">
      <text>
        <r>
          <rPr>
            <sz val="11"/>
            <color rgb="FF000000"/>
            <rFont val="Arial"/>
            <family val="2"/>
          </rPr>
          <t>(Células de preenchimento automático). Quantitativo dos cargos comissionados preenchidos.</t>
        </r>
      </text>
    </comment>
    <comment ref="D428" authorId="0">
      <text>
        <r>
          <rPr>
            <sz val="11"/>
            <color rgb="FF000000"/>
            <rFont val="Arial"/>
            <family val="2"/>
          </rPr>
          <t>(Células de preenchimento automático). Quantitativo dos cargos comissionados vagos.</t>
        </r>
      </text>
    </comment>
    <comment ref="E428" authorId="0">
      <text>
        <r>
          <rPr>
            <sz val="11"/>
            <color rgb="FF000000"/>
            <rFont val="Arial"/>
            <family val="2"/>
          </rPr>
          <t>(Células de preenchimento automático). Quantitativo dos cargos comissionados existentes (preenchidos + vagos).</t>
        </r>
      </text>
    </comment>
    <comment ref="G428" authorId="0">
      <text>
        <r>
          <rPr>
            <sz val="11"/>
            <color rgb="FF000000"/>
            <rFont val="Arial"/>
            <family val="2"/>
          </rPr>
          <t>(Células de preenchimento automático). Valor total dos subsídios dos agentes políticos, em Reais (R$).</t>
        </r>
      </text>
    </comment>
    <comment ref="H428" authorId="0">
      <text>
        <r>
          <rPr>
            <sz val="11"/>
            <color rgb="FF000000"/>
            <rFont val="Arial"/>
            <family val="2"/>
          </rPr>
          <t>(Células de preenchimento automático). Valor total dos vencimentos dos servidores, em Reais (R$).</t>
        </r>
      </text>
    </comment>
    <comment ref="I428" authorId="0">
      <text>
        <r>
          <rPr>
            <sz val="11"/>
            <color rgb="FF000000"/>
            <rFont val="Arial"/>
            <family val="2"/>
          </rPr>
          <t>(Células de preenchimento automático). Valor total das representações pagas em razão do cargo em comissão, em Reais (R$).</t>
        </r>
      </text>
    </comment>
    <comment ref="J428" authorId="0">
      <text>
        <r>
          <rPr>
            <sz val="11"/>
            <color rgb="FF000000"/>
            <rFont val="Arial"/>
            <family val="2"/>
          </rPr>
          <t>(Células de preenchimento automático). Valor total dos montantes resultantes da soma entre os subsídios dos agentes políticos + vencimentos + representações, em Reais (R$).</t>
        </r>
      </text>
    </comment>
    <comment ref="A443"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443"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443" authorId="0">
      <text>
        <r>
          <rPr>
            <sz val="11"/>
            <color rgb="FF000000"/>
            <rFont val="Arial"/>
            <family val="2"/>
          </rPr>
          <t>Descrever a sigla da lotação referente à função gratificada de direção e assessoramento. Exemplos de siglas da SCGE: GAB/DOGE, DPGE/GAF/GSC, DAUD/COP, etc.</t>
        </r>
      </text>
    </comment>
    <comment ref="D443"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443"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443"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443" authorId="0">
      <text>
        <r>
          <rPr>
            <sz val="11"/>
            <color rgb="FF000000"/>
            <rFont val="Arial"/>
            <family val="2"/>
          </rPr>
          <t>Valor do vencimento do servidor, em Reais (R$).</t>
        </r>
      </text>
    </comment>
    <comment ref="H443" authorId="0">
      <text>
        <r>
          <rPr>
            <sz val="11"/>
            <color rgb="FF000000"/>
            <rFont val="Arial"/>
            <family val="2"/>
          </rPr>
          <t>Valor da representação paga em razão da função gratificada de direção e assessoramento, em Reais (R$).</t>
        </r>
      </text>
    </comment>
    <comment ref="I443" authorId="0">
      <text>
        <r>
          <rPr>
            <sz val="11"/>
            <color rgb="FF000000"/>
            <rFont val="Arial"/>
            <family val="2"/>
          </rPr>
          <t>(Células de preenchimento automático). Montante resultante da soma entre o vencimento + representação, em Reais (R$).</t>
        </r>
      </text>
    </comment>
    <comment ref="A627" authorId="0">
      <text>
        <r>
          <rPr>
            <sz val="11"/>
            <color rgb="FF000000"/>
            <rFont val="Arial"/>
            <family val="2"/>
          </rPr>
          <t>(Não editar as células em cinza). Relação de todas as funções gratificadas de direção e assessoramento, conforme Lei Estadual nº 16.520/2018.</t>
        </r>
      </text>
    </comment>
    <comment ref="B627" authorId="0">
      <text>
        <r>
          <rPr>
            <sz val="11"/>
            <color rgb="FF000000"/>
            <rFont val="Arial"/>
            <family val="2"/>
          </rPr>
          <t>(Não editar as células em cinza). Relação de todos os símbolos das funções gratificadas de direção e assessoramento, conforme Lei Estadual nº 16.520/2018.</t>
        </r>
      </text>
    </comment>
    <comment ref="C627" authorId="0">
      <text>
        <r>
          <rPr>
            <sz val="11"/>
            <color rgb="FF000000"/>
            <rFont val="Arial"/>
            <family val="2"/>
          </rPr>
          <t>(Células de preenchimento automático). Quantitativo das funções gratificadas de direção e assessoramento preenchidos.</t>
        </r>
      </text>
    </comment>
    <comment ref="D627" authorId="0">
      <text>
        <r>
          <rPr>
            <sz val="11"/>
            <color rgb="FF000000"/>
            <rFont val="Arial"/>
            <family val="2"/>
          </rPr>
          <t>(Células de preenchimento automático). Quantitativo das funções gratificadas de direção e assessoramento vagas.</t>
        </r>
      </text>
    </comment>
    <comment ref="E627" authorId="0">
      <text>
        <r>
          <rPr>
            <sz val="11"/>
            <color rgb="FF000000"/>
            <rFont val="Arial"/>
            <family val="2"/>
          </rPr>
          <t>(Células de preenchimento automático). Quantitativo das funções gratificadas de direção e assessoramento existentes (preenchidos + vagos).</t>
        </r>
      </text>
    </comment>
    <comment ref="G627" authorId="0">
      <text>
        <r>
          <rPr>
            <sz val="11"/>
            <color rgb="FF000000"/>
            <rFont val="Arial"/>
            <family val="2"/>
          </rPr>
          <t>(Células de preenchimento automático). Valor total dos vencimentos dos servidores, em Reais (R$).</t>
        </r>
      </text>
    </comment>
    <comment ref="H627" authorId="0">
      <text>
        <r>
          <rPr>
            <sz val="11"/>
            <color rgb="FF000000"/>
            <rFont val="Arial"/>
            <family val="2"/>
          </rPr>
          <t>(Células de preenchimento automático). Valor total das representações pagas em razão da função gratificada de direção e assessoramento, em Reais (R$).</t>
        </r>
      </text>
    </comment>
    <comment ref="I627" authorId="0">
      <text>
        <r>
          <rPr>
            <sz val="11"/>
            <color rgb="FF000000"/>
            <rFont val="Arial"/>
            <family val="2"/>
          </rPr>
          <t>(Células de preenchimento automático). Valor total dos montantes resultantes da soma entre os vencimentos + representações, em Reais (R$).</t>
        </r>
      </text>
    </comment>
    <comment ref="A636"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636"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636" authorId="0">
      <text>
        <r>
          <rPr>
            <sz val="11"/>
            <color rgb="FF000000"/>
            <rFont val="Arial"/>
            <family val="2"/>
          </rPr>
          <t>Descrever a sigla da lotação referente à função gratificada de supervisão e apoio. Exemplos de siglas da SCGE: DAUD/UAPP, DAUD/COP/UAOP, DAUD/CLC/UALC, etc.</t>
        </r>
      </text>
    </comment>
    <comment ref="D63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36"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636"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636" authorId="0">
      <text>
        <r>
          <rPr>
            <sz val="11"/>
            <color rgb="FF000000"/>
            <rFont val="Arial"/>
            <family val="2"/>
          </rPr>
          <t>Valor do vencimento do servidor, em Reais (R$).</t>
        </r>
      </text>
    </comment>
    <comment ref="H636" authorId="0">
      <text>
        <r>
          <rPr>
            <sz val="11"/>
            <color rgb="FF000000"/>
            <rFont val="Arial"/>
            <family val="2"/>
          </rPr>
          <t>Valor da representação paga em razão da função gratificada de supervisão e apoio, em Reais (R$).</t>
        </r>
      </text>
    </comment>
    <comment ref="I636" authorId="0">
      <text>
        <r>
          <rPr>
            <sz val="11"/>
            <color rgb="FF000000"/>
            <rFont val="Arial"/>
            <family val="2"/>
          </rPr>
          <t>(Células de preenchimento automático). Montante resultante da soma entre o vencimento + representação, em Reais (R$).</t>
        </r>
      </text>
    </comment>
    <comment ref="A1572" authorId="0">
      <text>
        <r>
          <rPr>
            <sz val="11"/>
            <color rgb="FF000000"/>
            <rFont val="Arial"/>
            <family val="2"/>
          </rPr>
          <t>(Não editar as células em cinza). Relação de todas as funções gratificadas de supervisão e apoio, conforme Lei Estadual nº 16.520/2018.</t>
        </r>
      </text>
    </comment>
    <comment ref="B1572" authorId="0">
      <text>
        <r>
          <rPr>
            <sz val="11"/>
            <color rgb="FF000000"/>
            <rFont val="Arial"/>
            <family val="2"/>
          </rPr>
          <t>(Não editar as células em cinza). Relação de todos os símbolos das funções gratificadas de supervisão e apoio, conforme Lei Estadual nº 16.520/2018.</t>
        </r>
      </text>
    </comment>
    <comment ref="C1572" authorId="0">
      <text>
        <r>
          <rPr>
            <sz val="11"/>
            <color rgb="FF000000"/>
            <rFont val="Arial"/>
            <family val="2"/>
          </rPr>
          <t>(Células de preenchimento automático). Quantitativo das funções gratificadas de supervisão e apoio preenchidos.</t>
        </r>
      </text>
    </comment>
    <comment ref="D1572" authorId="0">
      <text>
        <r>
          <rPr>
            <sz val="11"/>
            <color rgb="FF000000"/>
            <rFont val="Arial"/>
            <family val="2"/>
          </rPr>
          <t>(Células de preenchimento automático). Quantitativo das funções gratificadas de supervisão e apoio vagos.</t>
        </r>
      </text>
    </comment>
    <comment ref="E1572" authorId="0">
      <text>
        <r>
          <rPr>
            <sz val="11"/>
            <color rgb="FF000000"/>
            <rFont val="Arial"/>
            <family val="2"/>
          </rPr>
          <t>(Células de preenchimento automático). Quantitativo das funções gratificadas de supervisão e apoio existentes (preenchidos + vagos).</t>
        </r>
      </text>
    </comment>
    <comment ref="G1572" authorId="0">
      <text>
        <r>
          <rPr>
            <sz val="11"/>
            <color rgb="FF000000"/>
            <rFont val="Arial"/>
            <family val="2"/>
          </rPr>
          <t>(Células de preenchimento automático). Valor total dos vencimentos dos servidores, em Reais (R$).</t>
        </r>
      </text>
    </comment>
    <comment ref="H1572" authorId="0">
      <text>
        <r>
          <rPr>
            <sz val="11"/>
            <color rgb="FF000000"/>
            <rFont val="Arial"/>
            <family val="2"/>
          </rPr>
          <t>(Células de preenchimento automático). Valor total das representações pagas em razão da função gratificada de supervisão e apoio, em Reais (R$).</t>
        </r>
      </text>
    </comment>
    <comment ref="I1572" authorId="0">
      <text>
        <r>
          <rPr>
            <sz val="11"/>
            <color rgb="FF000000"/>
            <rFont val="Arial"/>
            <family val="2"/>
          </rPr>
          <t>(Células de preenchimento automático). Valor total dos montantes resultantes da soma entre os vencimentos + representações, em Reais (R$).</t>
        </r>
      </text>
    </comment>
    <comment ref="C1583" authorId="0">
      <text>
        <r>
          <rPr>
            <sz val="11"/>
            <color rgb="FF000000"/>
            <rFont val="Arial"/>
            <family val="2"/>
          </rPr>
          <t>(Células de preenchimento automático). Quantitativo dos cargos em comissão + funções gratificadas preenchidos.</t>
        </r>
      </text>
    </comment>
    <comment ref="D1583" authorId="0">
      <text>
        <r>
          <rPr>
            <sz val="11"/>
            <color rgb="FF000000"/>
            <rFont val="Arial"/>
            <family val="2"/>
          </rPr>
          <t>(Células de preenchimento automático). Quantitativo dos cargos em comissão + funções gratificadas vagos.</t>
        </r>
      </text>
    </comment>
    <comment ref="E1583" authorId="0">
      <text>
        <r>
          <rPr>
            <sz val="11"/>
            <color rgb="FF000000"/>
            <rFont val="Arial"/>
            <family val="2"/>
          </rPr>
          <t>(Células de preenchimento automático). Quantitativo dos cargos em comissão + funções gratificadas existentes (preenchidos + vagos).</t>
        </r>
      </text>
    </comment>
    <comment ref="G1583" authorId="0">
      <text>
        <r>
          <rPr>
            <sz val="11"/>
            <color rgb="FF000000"/>
            <rFont val="Arial"/>
            <family val="2"/>
          </rPr>
          <t>(Células de preenchimento automático). Valor total dos vencimentos dos cargos comissionados + funções gratificadas, em Reais (R$).</t>
        </r>
      </text>
    </comment>
    <comment ref="H1583" authorId="0">
      <text>
        <r>
          <rPr>
            <sz val="11"/>
            <color rgb="FF000000"/>
            <rFont val="Arial"/>
            <family val="2"/>
          </rPr>
          <t>(Células de preenchimento automático). Valor total das representações pagas em razão dos cargos comissionados + funções gratificadas, em Reais (R$).</t>
        </r>
      </text>
    </comment>
    <comment ref="I158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58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5.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430" authorId="0">
      <text>
        <r>
          <rPr>
            <sz val="11"/>
            <color rgb="FF000000"/>
            <rFont val="Arial"/>
            <family val="2"/>
          </rPr>
          <t>(Não editar as células em cinza). Relação de todos os cargos comissionados, conforme Lei Estadual nº 16.520/2018.</t>
        </r>
      </text>
    </comment>
    <comment ref="B430" authorId="0">
      <text>
        <r>
          <rPr>
            <sz val="11"/>
            <color rgb="FF000000"/>
            <rFont val="Arial"/>
            <family val="2"/>
          </rPr>
          <t>(Não editar as células em cinza). Relação de todos os símbolos dos cargos comissionados, conforme Lei Estadual nº 16.520/2018.</t>
        </r>
      </text>
    </comment>
    <comment ref="C430" authorId="0">
      <text>
        <r>
          <rPr>
            <sz val="11"/>
            <color rgb="FF000000"/>
            <rFont val="Arial"/>
            <family val="2"/>
          </rPr>
          <t>(Células de preenchimento automático). Quantitativo dos cargos comissionados preenchidos.</t>
        </r>
      </text>
    </comment>
    <comment ref="D430" authorId="0">
      <text>
        <r>
          <rPr>
            <sz val="11"/>
            <color rgb="FF000000"/>
            <rFont val="Arial"/>
            <family val="2"/>
          </rPr>
          <t>(Células de preenchimento automático). Quantitativo dos cargos comissionados vagos.</t>
        </r>
      </text>
    </comment>
    <comment ref="E430" authorId="0">
      <text>
        <r>
          <rPr>
            <sz val="11"/>
            <color rgb="FF000000"/>
            <rFont val="Arial"/>
            <family val="2"/>
          </rPr>
          <t>(Células de preenchimento automático). Quantitativo dos cargos comissionados existentes (preenchidos + vagos).</t>
        </r>
      </text>
    </comment>
    <comment ref="G430" authorId="0">
      <text>
        <r>
          <rPr>
            <sz val="11"/>
            <color rgb="FF000000"/>
            <rFont val="Arial"/>
            <family val="2"/>
          </rPr>
          <t>(Células de preenchimento automático). Valor total dos subsídios dos agentes políticos, em Reais (R$).</t>
        </r>
      </text>
    </comment>
    <comment ref="H430" authorId="0">
      <text>
        <r>
          <rPr>
            <sz val="11"/>
            <color rgb="FF000000"/>
            <rFont val="Arial"/>
            <family val="2"/>
          </rPr>
          <t>(Células de preenchimento automático). Valor total dos vencimentos dos servidores, em Reais (R$).</t>
        </r>
      </text>
    </comment>
    <comment ref="I430" authorId="0">
      <text>
        <r>
          <rPr>
            <sz val="11"/>
            <color rgb="FF000000"/>
            <rFont val="Arial"/>
            <family val="2"/>
          </rPr>
          <t>(Células de preenchimento automático). Valor total das representações pagas em razão do cargo em comissão, em Reais (R$).</t>
        </r>
      </text>
    </comment>
    <comment ref="J430" authorId="0">
      <text>
        <r>
          <rPr>
            <sz val="11"/>
            <color rgb="FF000000"/>
            <rFont val="Arial"/>
            <family val="2"/>
          </rPr>
          <t>(Células de preenchimento automático). Valor total dos montantes resultantes da soma entre os subsídios dos agentes políticos + vencimentos + representações, em Reais (R$).</t>
        </r>
      </text>
    </comment>
    <comment ref="A445"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44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445" authorId="0">
      <text>
        <r>
          <rPr>
            <sz val="11"/>
            <color rgb="FF000000"/>
            <rFont val="Arial"/>
            <family val="2"/>
          </rPr>
          <t>Descrever a sigla da lotação referente à função gratificada de direção e assessoramento. Exemplos de siglas da SCGE: GAB/DOGE, DPGE/GAF/GSC, DAUD/COP, etc.</t>
        </r>
      </text>
    </comment>
    <comment ref="D44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445"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445"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445" authorId="0">
      <text>
        <r>
          <rPr>
            <sz val="11"/>
            <color rgb="FF000000"/>
            <rFont val="Arial"/>
            <family val="2"/>
          </rPr>
          <t>Valor do vencimento do servidor, em Reais (R$).</t>
        </r>
      </text>
    </comment>
    <comment ref="H445" authorId="0">
      <text>
        <r>
          <rPr>
            <sz val="11"/>
            <color rgb="FF000000"/>
            <rFont val="Arial"/>
            <family val="2"/>
          </rPr>
          <t>Valor da representação paga em razão da função gratificada de direção e assessoramento, em Reais (R$).</t>
        </r>
      </text>
    </comment>
    <comment ref="I445" authorId="0">
      <text>
        <r>
          <rPr>
            <sz val="11"/>
            <color rgb="FF000000"/>
            <rFont val="Arial"/>
            <family val="2"/>
          </rPr>
          <t>(Células de preenchimento automático). Montante resultante da soma entre o vencimento + representação, em Reais (R$).</t>
        </r>
      </text>
    </comment>
    <comment ref="A628" authorId="0">
      <text>
        <r>
          <rPr>
            <sz val="11"/>
            <color rgb="FF000000"/>
            <rFont val="Arial"/>
            <family val="2"/>
          </rPr>
          <t>(Não editar as células em cinza). Relação de todas as funções gratificadas de direção e assessoramento, conforme Lei Estadual nº 16.520/2018.</t>
        </r>
      </text>
    </comment>
    <comment ref="B628" authorId="0">
      <text>
        <r>
          <rPr>
            <sz val="11"/>
            <color rgb="FF000000"/>
            <rFont val="Arial"/>
            <family val="2"/>
          </rPr>
          <t>(Não editar as células em cinza). Relação de todos os símbolos das funções gratificadas de direção e assessoramento, conforme Lei Estadual nº 16.520/2018.</t>
        </r>
      </text>
    </comment>
    <comment ref="C628" authorId="0">
      <text>
        <r>
          <rPr>
            <sz val="11"/>
            <color rgb="FF000000"/>
            <rFont val="Arial"/>
            <family val="2"/>
          </rPr>
          <t>(Células de preenchimento automático). Quantitativo das funções gratificadas de direção e assessoramento preenchidos.</t>
        </r>
      </text>
    </comment>
    <comment ref="D628" authorId="0">
      <text>
        <r>
          <rPr>
            <sz val="11"/>
            <color rgb="FF000000"/>
            <rFont val="Arial"/>
            <family val="2"/>
          </rPr>
          <t>(Células de preenchimento automático). Quantitativo das funções gratificadas de direção e assessoramento vagas.</t>
        </r>
      </text>
    </comment>
    <comment ref="E628" authorId="0">
      <text>
        <r>
          <rPr>
            <sz val="11"/>
            <color rgb="FF000000"/>
            <rFont val="Arial"/>
            <family val="2"/>
          </rPr>
          <t>(Células de preenchimento automático). Quantitativo das funções gratificadas de direção e assessoramento existentes (preenchidos + vagos).</t>
        </r>
      </text>
    </comment>
    <comment ref="G628" authorId="0">
      <text>
        <r>
          <rPr>
            <sz val="11"/>
            <color rgb="FF000000"/>
            <rFont val="Arial"/>
            <family val="2"/>
          </rPr>
          <t>(Células de preenchimento automático). Valor total dos vencimentos dos servidores, em Reais (R$).</t>
        </r>
      </text>
    </comment>
    <comment ref="H628" authorId="0">
      <text>
        <r>
          <rPr>
            <sz val="11"/>
            <color rgb="FF000000"/>
            <rFont val="Arial"/>
            <family val="2"/>
          </rPr>
          <t>(Células de preenchimento automático). Valor total das representações pagas em razão da função gratificada de direção e assessoramento, em Reais (R$).</t>
        </r>
      </text>
    </comment>
    <comment ref="I628" authorId="0">
      <text>
        <r>
          <rPr>
            <sz val="11"/>
            <color rgb="FF000000"/>
            <rFont val="Arial"/>
            <family val="2"/>
          </rPr>
          <t>(Células de preenchimento automático). Valor total dos montantes resultantes da soma entre os vencimentos + representações, em Reais (R$).</t>
        </r>
      </text>
    </comment>
    <comment ref="A637"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637"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637" authorId="0">
      <text>
        <r>
          <rPr>
            <sz val="11"/>
            <color rgb="FF000000"/>
            <rFont val="Arial"/>
            <family val="2"/>
          </rPr>
          <t>Descrever a sigla da lotação referente à função gratificada de supervisão e apoio. Exemplos de siglas da SCGE: DAUD/UAPP, DAUD/COP/UAOP, DAUD/CLC/UALC, etc.</t>
        </r>
      </text>
    </comment>
    <comment ref="D637"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37"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637"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637" authorId="0">
      <text>
        <r>
          <rPr>
            <sz val="11"/>
            <color rgb="FF000000"/>
            <rFont val="Arial"/>
            <family val="2"/>
          </rPr>
          <t>Valor do vencimento do servidor, em Reais (R$).</t>
        </r>
      </text>
    </comment>
    <comment ref="H637" authorId="0">
      <text>
        <r>
          <rPr>
            <sz val="11"/>
            <color rgb="FF000000"/>
            <rFont val="Arial"/>
            <family val="2"/>
          </rPr>
          <t>Valor da representação paga em razão da função gratificada de supervisão e apoio, em Reais (R$).</t>
        </r>
      </text>
    </comment>
    <comment ref="I637" authorId="0">
      <text>
        <r>
          <rPr>
            <sz val="11"/>
            <color rgb="FF000000"/>
            <rFont val="Arial"/>
            <family val="2"/>
          </rPr>
          <t>(Células de preenchimento automático). Montante resultante da soma entre o vencimento + representação, em Reais (R$).</t>
        </r>
      </text>
    </comment>
    <comment ref="A1563" authorId="0">
      <text>
        <r>
          <rPr>
            <sz val="11"/>
            <color rgb="FF000000"/>
            <rFont val="Arial"/>
            <family val="2"/>
          </rPr>
          <t>(Não editar as células em cinza). Relação de todas as funções gratificadas de supervisão e apoio, conforme Lei Estadual nº 16.520/2018.</t>
        </r>
      </text>
    </comment>
    <comment ref="B1563" authorId="0">
      <text>
        <r>
          <rPr>
            <sz val="11"/>
            <color rgb="FF000000"/>
            <rFont val="Arial"/>
            <family val="2"/>
          </rPr>
          <t>(Não editar as células em cinza). Relação de todos os símbolos das funções gratificadas de supervisão e apoio, conforme Lei Estadual nº 16.520/2018.</t>
        </r>
      </text>
    </comment>
    <comment ref="C1563" authorId="0">
      <text>
        <r>
          <rPr>
            <sz val="11"/>
            <color rgb="FF000000"/>
            <rFont val="Arial"/>
            <family val="2"/>
          </rPr>
          <t>(Células de preenchimento automático). Quantitativo das funções gratificadas de supervisão e apoio preenchidos.</t>
        </r>
      </text>
    </comment>
    <comment ref="D1563" authorId="0">
      <text>
        <r>
          <rPr>
            <sz val="11"/>
            <color rgb="FF000000"/>
            <rFont val="Arial"/>
            <family val="2"/>
          </rPr>
          <t>(Células de preenchimento automático). Quantitativo das funções gratificadas de supervisão e apoio vagos.</t>
        </r>
      </text>
    </comment>
    <comment ref="E1563" authorId="0">
      <text>
        <r>
          <rPr>
            <sz val="11"/>
            <color rgb="FF000000"/>
            <rFont val="Arial"/>
            <family val="2"/>
          </rPr>
          <t>(Células de preenchimento automático). Quantitativo das funções gratificadas de supervisão e apoio existentes (preenchidos + vagos).</t>
        </r>
      </text>
    </comment>
    <comment ref="G1563" authorId="0">
      <text>
        <r>
          <rPr>
            <sz val="11"/>
            <color rgb="FF000000"/>
            <rFont val="Arial"/>
            <family val="2"/>
          </rPr>
          <t>(Células de preenchimento automático). Valor total dos vencimentos dos servidores, em Reais (R$).</t>
        </r>
      </text>
    </comment>
    <comment ref="H1563" authorId="0">
      <text>
        <r>
          <rPr>
            <sz val="11"/>
            <color rgb="FF000000"/>
            <rFont val="Arial"/>
            <family val="2"/>
          </rPr>
          <t>(Células de preenchimento automático). Valor total das representações pagas em razão da função gratificada de supervisão e apoio, em Reais (R$).</t>
        </r>
      </text>
    </comment>
    <comment ref="I1563" authorId="0">
      <text>
        <r>
          <rPr>
            <sz val="11"/>
            <color rgb="FF000000"/>
            <rFont val="Arial"/>
            <family val="2"/>
          </rPr>
          <t>(Células de preenchimento automático). Valor total dos montantes resultantes da soma entre os vencimentos + representações, em Reais (R$).</t>
        </r>
      </text>
    </comment>
    <comment ref="C1574" authorId="0">
      <text>
        <r>
          <rPr>
            <sz val="11"/>
            <color rgb="FF000000"/>
            <rFont val="Arial"/>
            <family val="2"/>
          </rPr>
          <t>(Células de preenchimento automático). Quantitativo dos cargos em comissão + funções gratificadas preenchidos.</t>
        </r>
      </text>
    </comment>
    <comment ref="D1574" authorId="0">
      <text>
        <r>
          <rPr>
            <sz val="11"/>
            <color rgb="FF000000"/>
            <rFont val="Arial"/>
            <family val="2"/>
          </rPr>
          <t>(Células de preenchimento automático). Quantitativo dos cargos em comissão + funções gratificadas vagos.</t>
        </r>
      </text>
    </comment>
    <comment ref="E1574" authorId="0">
      <text>
        <r>
          <rPr>
            <sz val="11"/>
            <color rgb="FF000000"/>
            <rFont val="Arial"/>
            <family val="2"/>
          </rPr>
          <t>(Células de preenchimento automático). Quantitativo dos cargos em comissão + funções gratificadas existentes (preenchidos + vagos).</t>
        </r>
      </text>
    </comment>
    <comment ref="G1574" authorId="0">
      <text>
        <r>
          <rPr>
            <sz val="11"/>
            <color rgb="FF000000"/>
            <rFont val="Arial"/>
            <family val="2"/>
          </rPr>
          <t>(Células de preenchimento automático). Valor total dos vencimentos dos cargos comissionados + funções gratificadas, em Reais (R$).</t>
        </r>
      </text>
    </comment>
    <comment ref="H1574" authorId="0">
      <text>
        <r>
          <rPr>
            <sz val="11"/>
            <color rgb="FF000000"/>
            <rFont val="Arial"/>
            <family val="2"/>
          </rPr>
          <t>(Células de preenchimento automático). Valor total das representações pagas em razão dos cargos comissionados + funções gratificadas, em Reais (R$).</t>
        </r>
      </text>
    </comment>
    <comment ref="I1574"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575"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6.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428" authorId="0">
      <text>
        <r>
          <rPr>
            <sz val="11"/>
            <color rgb="FF000000"/>
            <rFont val="Arial"/>
            <family val="2"/>
          </rPr>
          <t>(Não editar as células em cinza). Relação de todos os cargos comissionados, conforme Lei Estadual nº 16.520/2018.</t>
        </r>
      </text>
    </comment>
    <comment ref="B428" authorId="0">
      <text>
        <r>
          <rPr>
            <sz val="11"/>
            <color rgb="FF000000"/>
            <rFont val="Arial"/>
            <family val="2"/>
          </rPr>
          <t>(Não editar as células em cinza). Relação de todos os símbolos dos cargos comissionados, conforme Lei Estadual nº 16.520/2018.</t>
        </r>
      </text>
    </comment>
    <comment ref="C428" authorId="0">
      <text>
        <r>
          <rPr>
            <sz val="11"/>
            <color rgb="FF000000"/>
            <rFont val="Arial"/>
            <family val="2"/>
          </rPr>
          <t>(Células de preenchimento automático). Quantitativo dos cargos comissionados preenchidos.</t>
        </r>
      </text>
    </comment>
    <comment ref="D428" authorId="0">
      <text>
        <r>
          <rPr>
            <sz val="11"/>
            <color rgb="FF000000"/>
            <rFont val="Arial"/>
            <family val="2"/>
          </rPr>
          <t>(Células de preenchimento automático). Quantitativo dos cargos comissionados vagos.</t>
        </r>
      </text>
    </comment>
    <comment ref="E428" authorId="0">
      <text>
        <r>
          <rPr>
            <sz val="11"/>
            <color rgb="FF000000"/>
            <rFont val="Arial"/>
            <family val="2"/>
          </rPr>
          <t>(Células de preenchimento automático). Quantitativo dos cargos comissionados existentes (preenchidos + vagos).</t>
        </r>
      </text>
    </comment>
    <comment ref="G428" authorId="0">
      <text>
        <r>
          <rPr>
            <sz val="11"/>
            <color rgb="FF000000"/>
            <rFont val="Arial"/>
            <family val="2"/>
          </rPr>
          <t>(Células de preenchimento automático). Valor total dos subsídios dos agentes políticos, em Reais (R$).</t>
        </r>
      </text>
    </comment>
    <comment ref="H428" authorId="0">
      <text>
        <r>
          <rPr>
            <sz val="11"/>
            <color rgb="FF000000"/>
            <rFont val="Arial"/>
            <family val="2"/>
          </rPr>
          <t>(Células de preenchimento automático). Valor total dos vencimentos dos servidores, em Reais (R$).</t>
        </r>
      </text>
    </comment>
    <comment ref="I428" authorId="0">
      <text>
        <r>
          <rPr>
            <sz val="11"/>
            <color rgb="FF000000"/>
            <rFont val="Arial"/>
            <family val="2"/>
          </rPr>
          <t>(Células de preenchimento automático). Valor total das representações pagas em razão do cargo em comissão, em Reais (R$).</t>
        </r>
      </text>
    </comment>
    <comment ref="J428" authorId="0">
      <text>
        <r>
          <rPr>
            <sz val="11"/>
            <color rgb="FF000000"/>
            <rFont val="Arial"/>
            <family val="2"/>
          </rPr>
          <t>(Células de preenchimento automático). Valor total dos montantes resultantes da soma entre os subsídios dos agentes políticos + vencimentos + representações, em Reais (R$).</t>
        </r>
      </text>
    </comment>
    <comment ref="A443"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443"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443" authorId="0">
      <text>
        <r>
          <rPr>
            <sz val="11"/>
            <color rgb="FF000000"/>
            <rFont val="Arial"/>
            <family val="2"/>
          </rPr>
          <t>Descrever a sigla da lotação referente à função gratificada de direção e assessoramento. Exemplos de siglas da SCGE: GAB/DOGE, DPGE/GAF/GSC, DAUD/COP, etc.</t>
        </r>
      </text>
    </comment>
    <comment ref="D443"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443"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443"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443" authorId="0">
      <text>
        <r>
          <rPr>
            <sz val="11"/>
            <color rgb="FF000000"/>
            <rFont val="Arial"/>
            <family val="2"/>
          </rPr>
          <t>Valor do vencimento do servidor, em Reais (R$).</t>
        </r>
      </text>
    </comment>
    <comment ref="H443" authorId="0">
      <text>
        <r>
          <rPr>
            <sz val="11"/>
            <color rgb="FF000000"/>
            <rFont val="Arial"/>
            <family val="2"/>
          </rPr>
          <t>Valor da representação paga em razão da função gratificada de direção e assessoramento, em Reais (R$).</t>
        </r>
      </text>
    </comment>
    <comment ref="I443" authorId="0">
      <text>
        <r>
          <rPr>
            <sz val="11"/>
            <color rgb="FF000000"/>
            <rFont val="Arial"/>
            <family val="2"/>
          </rPr>
          <t>(Células de preenchimento automático). Montante resultante da soma entre o vencimento + representação, em Reais (R$).</t>
        </r>
      </text>
    </comment>
    <comment ref="A626" authorId="0">
      <text>
        <r>
          <rPr>
            <sz val="11"/>
            <color rgb="FF000000"/>
            <rFont val="Arial"/>
            <family val="2"/>
          </rPr>
          <t>(Não editar as células em cinza). Relação de todas as funções gratificadas de direção e assessoramento, conforme Lei Estadual nº 16.520/2018.</t>
        </r>
      </text>
    </comment>
    <comment ref="B626" authorId="0">
      <text>
        <r>
          <rPr>
            <sz val="11"/>
            <color rgb="FF000000"/>
            <rFont val="Arial"/>
            <family val="2"/>
          </rPr>
          <t>(Não editar as células em cinza). Relação de todos os símbolos das funções gratificadas de direção e assessoramento, conforme Lei Estadual nº 16.520/2018.</t>
        </r>
      </text>
    </comment>
    <comment ref="C626" authorId="0">
      <text>
        <r>
          <rPr>
            <sz val="11"/>
            <color rgb="FF000000"/>
            <rFont val="Arial"/>
            <family val="2"/>
          </rPr>
          <t>(Células de preenchimento automático). Quantitativo das funções gratificadas de direção e assessoramento preenchidos.</t>
        </r>
      </text>
    </comment>
    <comment ref="D626" authorId="0">
      <text>
        <r>
          <rPr>
            <sz val="11"/>
            <color rgb="FF000000"/>
            <rFont val="Arial"/>
            <family val="2"/>
          </rPr>
          <t>(Células de preenchimento automático). Quantitativo das funções gratificadas de direção e assessoramento vagas.</t>
        </r>
      </text>
    </comment>
    <comment ref="E626" authorId="0">
      <text>
        <r>
          <rPr>
            <sz val="11"/>
            <color rgb="FF000000"/>
            <rFont val="Arial"/>
            <family val="2"/>
          </rPr>
          <t>(Células de preenchimento automático). Quantitativo das funções gratificadas de direção e assessoramento existentes (preenchidos + vagos).</t>
        </r>
      </text>
    </comment>
    <comment ref="G626" authorId="0">
      <text>
        <r>
          <rPr>
            <sz val="11"/>
            <color rgb="FF000000"/>
            <rFont val="Arial"/>
            <family val="2"/>
          </rPr>
          <t>(Células de preenchimento automático). Valor total dos vencimentos dos servidores, em Reais (R$).</t>
        </r>
      </text>
    </comment>
    <comment ref="H626" authorId="0">
      <text>
        <r>
          <rPr>
            <sz val="11"/>
            <color rgb="FF000000"/>
            <rFont val="Arial"/>
            <family val="2"/>
          </rPr>
          <t>(Células de preenchimento automático). Valor total das representações pagas em razão da função gratificada de direção e assessoramento, em Reais (R$).</t>
        </r>
      </text>
    </comment>
    <comment ref="I626" authorId="0">
      <text>
        <r>
          <rPr>
            <sz val="11"/>
            <color rgb="FF000000"/>
            <rFont val="Arial"/>
            <family val="2"/>
          </rPr>
          <t>(Células de preenchimento automático). Valor total dos montantes resultantes da soma entre os vencimentos + representações, em Reais (R$).</t>
        </r>
      </text>
    </comment>
    <comment ref="A6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6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635" authorId="0">
      <text>
        <r>
          <rPr>
            <sz val="11"/>
            <color rgb="FF000000"/>
            <rFont val="Arial"/>
            <family val="2"/>
          </rPr>
          <t>Descrever a sigla da lotação referente à função gratificada de supervisão e apoio. Exemplos de siglas da SCGE: DAUD/UAPP, DAUD/COP/UAOP, DAUD/CLC/UALC, etc.</t>
        </r>
      </text>
    </comment>
    <comment ref="D6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6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635" authorId="0">
      <text>
        <r>
          <rPr>
            <sz val="11"/>
            <color rgb="FF000000"/>
            <rFont val="Arial"/>
            <family val="2"/>
          </rPr>
          <t>Valor do vencimento do servidor, em Reais (R$).</t>
        </r>
      </text>
    </comment>
    <comment ref="H635" authorId="0">
      <text>
        <r>
          <rPr>
            <sz val="11"/>
            <color rgb="FF000000"/>
            <rFont val="Arial"/>
            <family val="2"/>
          </rPr>
          <t>Valor da representação paga em razão da função gratificada de supervisão e apoio, em Reais (R$).</t>
        </r>
      </text>
    </comment>
    <comment ref="I635" authorId="0">
      <text>
        <r>
          <rPr>
            <sz val="11"/>
            <color rgb="FF000000"/>
            <rFont val="Arial"/>
            <family val="2"/>
          </rPr>
          <t>(Células de preenchimento automático). Montante resultante da soma entre o vencimento + representação, em Reais (R$).</t>
        </r>
      </text>
    </comment>
    <comment ref="A1599" authorId="0">
      <text>
        <r>
          <rPr>
            <sz val="11"/>
            <color rgb="FF000000"/>
            <rFont val="Arial"/>
            <family val="2"/>
          </rPr>
          <t>(Não editar as células em cinza). Relação de todas as funções gratificadas de supervisão e apoio, conforme Lei Estadual nº 16.520/2018.</t>
        </r>
      </text>
    </comment>
    <comment ref="B1599" authorId="0">
      <text>
        <r>
          <rPr>
            <sz val="11"/>
            <color rgb="FF000000"/>
            <rFont val="Arial"/>
            <family val="2"/>
          </rPr>
          <t>(Não editar as células em cinza). Relação de todos os símbolos das funções gratificadas de supervisão e apoio, conforme Lei Estadual nº 16.520/2018.</t>
        </r>
      </text>
    </comment>
    <comment ref="C1599" authorId="0">
      <text>
        <r>
          <rPr>
            <sz val="11"/>
            <color rgb="FF000000"/>
            <rFont val="Arial"/>
            <family val="2"/>
          </rPr>
          <t>(Células de preenchimento automático). Quantitativo das funções gratificadas de supervisão e apoio preenchidos.</t>
        </r>
      </text>
    </comment>
    <comment ref="D1599" authorId="0">
      <text>
        <r>
          <rPr>
            <sz val="11"/>
            <color rgb="FF000000"/>
            <rFont val="Arial"/>
            <family val="2"/>
          </rPr>
          <t>(Células de preenchimento automático). Quantitativo das funções gratificadas de supervisão e apoio vagos.</t>
        </r>
      </text>
    </comment>
    <comment ref="E1599" authorId="0">
      <text>
        <r>
          <rPr>
            <sz val="11"/>
            <color rgb="FF000000"/>
            <rFont val="Arial"/>
            <family val="2"/>
          </rPr>
          <t>(Células de preenchimento automático). Quantitativo das funções gratificadas de supervisão e apoio existentes (preenchidos + vagos).</t>
        </r>
      </text>
    </comment>
    <comment ref="G1599" authorId="0">
      <text>
        <r>
          <rPr>
            <sz val="11"/>
            <color rgb="FF000000"/>
            <rFont val="Arial"/>
            <family val="2"/>
          </rPr>
          <t>(Células de preenchimento automático). Valor total dos vencimentos dos servidores, em Reais (R$).</t>
        </r>
      </text>
    </comment>
    <comment ref="H1599" authorId="0">
      <text>
        <r>
          <rPr>
            <sz val="11"/>
            <color rgb="FF000000"/>
            <rFont val="Arial"/>
            <family val="2"/>
          </rPr>
          <t>(Células de preenchimento automático). Valor total das representações pagas em razão da função gratificada de supervisão e apoio, em Reais (R$).</t>
        </r>
      </text>
    </comment>
    <comment ref="I1599" authorId="0">
      <text>
        <r>
          <rPr>
            <sz val="11"/>
            <color rgb="FF000000"/>
            <rFont val="Arial"/>
            <family val="2"/>
          </rPr>
          <t>(Células de preenchimento automático). Valor total dos montantes resultantes da soma entre os vencimentos + representações, em Reais (R$).</t>
        </r>
      </text>
    </comment>
    <comment ref="C1610" authorId="0">
      <text>
        <r>
          <rPr>
            <sz val="11"/>
            <color rgb="FF000000"/>
            <rFont val="Arial"/>
            <family val="2"/>
          </rPr>
          <t>(Células de preenchimento automático). Quantitativo dos cargos em comissão + funções gratificadas preenchidos.</t>
        </r>
      </text>
    </comment>
    <comment ref="D1610" authorId="0">
      <text>
        <r>
          <rPr>
            <sz val="11"/>
            <color rgb="FF000000"/>
            <rFont val="Arial"/>
            <family val="2"/>
          </rPr>
          <t>(Células de preenchimento automático). Quantitativo dos cargos em comissão + funções gratificadas vagos.</t>
        </r>
      </text>
    </comment>
    <comment ref="E1610" authorId="0">
      <text>
        <r>
          <rPr>
            <sz val="11"/>
            <color rgb="FF000000"/>
            <rFont val="Arial"/>
            <family val="2"/>
          </rPr>
          <t>(Células de preenchimento automático). Quantitativo dos cargos em comissão + funções gratificadas existentes (preenchidos + vagos).</t>
        </r>
      </text>
    </comment>
    <comment ref="G1610" authorId="0">
      <text>
        <r>
          <rPr>
            <sz val="11"/>
            <color rgb="FF000000"/>
            <rFont val="Arial"/>
            <family val="2"/>
          </rPr>
          <t>(Células de preenchimento automático). Valor total dos vencimentos dos cargos comissionados + funções gratificadas, em Reais (R$).</t>
        </r>
      </text>
    </comment>
    <comment ref="H1610" authorId="0">
      <text>
        <r>
          <rPr>
            <sz val="11"/>
            <color rgb="FF000000"/>
            <rFont val="Arial"/>
            <family val="2"/>
          </rPr>
          <t>(Células de preenchimento automático). Valor total das representações pagas em razão dos cargos comissionados + funções gratificadas, em Reais (R$).</t>
        </r>
      </text>
    </comment>
    <comment ref="I1610"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611"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7.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429" authorId="0">
      <text>
        <r>
          <rPr>
            <sz val="11"/>
            <color rgb="FF000000"/>
            <rFont val="Arial"/>
            <family val="2"/>
          </rPr>
          <t>(Não editar as células em cinza). Relação de todos os cargos comissionados, conforme Lei Estadual nº 16.520/2018.</t>
        </r>
      </text>
    </comment>
    <comment ref="B429" authorId="0">
      <text>
        <r>
          <rPr>
            <sz val="11"/>
            <color rgb="FF000000"/>
            <rFont val="Arial"/>
            <family val="2"/>
          </rPr>
          <t>(Não editar as células em cinza). Relação de todos os símbolos dos cargos comissionados, conforme Lei Estadual nº 16.520/2018.</t>
        </r>
      </text>
    </comment>
    <comment ref="C429" authorId="0">
      <text>
        <r>
          <rPr>
            <sz val="11"/>
            <color rgb="FF000000"/>
            <rFont val="Arial"/>
            <family val="2"/>
          </rPr>
          <t>(Células de preenchimento automático). Quantitativo dos cargos comissionados preenchidos.</t>
        </r>
      </text>
    </comment>
    <comment ref="D429" authorId="0">
      <text>
        <r>
          <rPr>
            <sz val="11"/>
            <color rgb="FF000000"/>
            <rFont val="Arial"/>
            <family val="2"/>
          </rPr>
          <t>(Células de preenchimento automático). Quantitativo dos cargos comissionados vagos.</t>
        </r>
      </text>
    </comment>
    <comment ref="E429" authorId="0">
      <text>
        <r>
          <rPr>
            <sz val="11"/>
            <color rgb="FF000000"/>
            <rFont val="Arial"/>
            <family val="2"/>
          </rPr>
          <t>(Células de preenchimento automático). Quantitativo dos cargos comissionados existentes (preenchidos + vagos).</t>
        </r>
      </text>
    </comment>
    <comment ref="G429" authorId="0">
      <text>
        <r>
          <rPr>
            <sz val="11"/>
            <color rgb="FF000000"/>
            <rFont val="Arial"/>
            <family val="2"/>
          </rPr>
          <t>(Células de preenchimento automático). Valor total dos subsídios dos agentes políticos, em Reais (R$).</t>
        </r>
      </text>
    </comment>
    <comment ref="H429" authorId="0">
      <text>
        <r>
          <rPr>
            <sz val="11"/>
            <color rgb="FF000000"/>
            <rFont val="Arial"/>
            <family val="2"/>
          </rPr>
          <t>(Células de preenchimento automático). Valor total dos vencimentos dos servidores, em Reais (R$).</t>
        </r>
      </text>
    </comment>
    <comment ref="I429" authorId="0">
      <text>
        <r>
          <rPr>
            <sz val="11"/>
            <color rgb="FF000000"/>
            <rFont val="Arial"/>
            <family val="2"/>
          </rPr>
          <t>(Células de preenchimento automático). Valor total das representações pagas em razão do cargo em comissão, em Reais (R$).</t>
        </r>
      </text>
    </comment>
    <comment ref="J429" authorId="0">
      <text>
        <r>
          <rPr>
            <sz val="11"/>
            <color rgb="FF000000"/>
            <rFont val="Arial"/>
            <family val="2"/>
          </rPr>
          <t>(Células de preenchimento automático). Valor total dos montantes resultantes da soma entre os subsídios dos agentes políticos + vencimentos + representações, em Reais (R$).</t>
        </r>
      </text>
    </comment>
    <comment ref="A44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44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444" authorId="0">
      <text>
        <r>
          <rPr>
            <sz val="11"/>
            <color rgb="FF000000"/>
            <rFont val="Arial"/>
            <family val="2"/>
          </rPr>
          <t>Descrever a sigla da lotação referente à função gratificada de direção e assessoramento. Exemplos de siglas da SCGE: GAB/DOGE, DPGE/GAF/GSC, DAUD/COP, etc.</t>
        </r>
      </text>
    </comment>
    <comment ref="D44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44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44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444" authorId="0">
      <text>
        <r>
          <rPr>
            <sz val="11"/>
            <color rgb="FF000000"/>
            <rFont val="Arial"/>
            <family val="2"/>
          </rPr>
          <t>Valor do vencimento do servidor, em Reais (R$).</t>
        </r>
      </text>
    </comment>
    <comment ref="H444" authorId="0">
      <text>
        <r>
          <rPr>
            <sz val="11"/>
            <color rgb="FF000000"/>
            <rFont val="Arial"/>
            <family val="2"/>
          </rPr>
          <t>Valor da representação paga em razão da função gratificada de direção e assessoramento, em Reais (R$).</t>
        </r>
      </text>
    </comment>
    <comment ref="I444" authorId="0">
      <text>
        <r>
          <rPr>
            <sz val="11"/>
            <color rgb="FF000000"/>
            <rFont val="Arial"/>
            <family val="2"/>
          </rPr>
          <t>(Células de preenchimento automático). Montante resultante da soma entre o vencimento + representação, em Reais (R$).</t>
        </r>
      </text>
    </comment>
    <comment ref="A627" authorId="0">
      <text>
        <r>
          <rPr>
            <sz val="11"/>
            <color rgb="FF000000"/>
            <rFont val="Arial"/>
            <family val="2"/>
          </rPr>
          <t>(Não editar as células em cinza). Relação de todas as funções gratificadas de direção e assessoramento, conforme Lei Estadual nº 16.520/2018.</t>
        </r>
      </text>
    </comment>
    <comment ref="B627" authorId="0">
      <text>
        <r>
          <rPr>
            <sz val="11"/>
            <color rgb="FF000000"/>
            <rFont val="Arial"/>
            <family val="2"/>
          </rPr>
          <t>(Não editar as células em cinza). Relação de todos os símbolos das funções gratificadas de direção e assessoramento, conforme Lei Estadual nº 16.520/2018.</t>
        </r>
      </text>
    </comment>
    <comment ref="C627" authorId="0">
      <text>
        <r>
          <rPr>
            <sz val="11"/>
            <color rgb="FF000000"/>
            <rFont val="Arial"/>
            <family val="2"/>
          </rPr>
          <t>(Células de preenchimento automático). Quantitativo das funções gratificadas de direção e assessoramento preenchidos.</t>
        </r>
      </text>
    </comment>
    <comment ref="D627" authorId="0">
      <text>
        <r>
          <rPr>
            <sz val="11"/>
            <color rgb="FF000000"/>
            <rFont val="Arial"/>
            <family val="2"/>
          </rPr>
          <t>(Células de preenchimento automático). Quantitativo das funções gratificadas de direção e assessoramento vagas.</t>
        </r>
      </text>
    </comment>
    <comment ref="E627" authorId="0">
      <text>
        <r>
          <rPr>
            <sz val="11"/>
            <color rgb="FF000000"/>
            <rFont val="Arial"/>
            <family val="2"/>
          </rPr>
          <t>(Células de preenchimento automático). Quantitativo das funções gratificadas de direção e assessoramento existentes (preenchidos + vagos).</t>
        </r>
      </text>
    </comment>
    <comment ref="G627" authorId="0">
      <text>
        <r>
          <rPr>
            <sz val="11"/>
            <color rgb="FF000000"/>
            <rFont val="Arial"/>
            <family val="2"/>
          </rPr>
          <t>(Células de preenchimento automático). Valor total dos vencimentos dos servidores, em Reais (R$).</t>
        </r>
      </text>
    </comment>
    <comment ref="H627" authorId="0">
      <text>
        <r>
          <rPr>
            <sz val="11"/>
            <color rgb="FF000000"/>
            <rFont val="Arial"/>
            <family val="2"/>
          </rPr>
          <t>(Células de preenchimento automático). Valor total das representações pagas em razão da função gratificada de direção e assessoramento, em Reais (R$).</t>
        </r>
      </text>
    </comment>
    <comment ref="I627" authorId="0">
      <text>
        <r>
          <rPr>
            <sz val="11"/>
            <color rgb="FF000000"/>
            <rFont val="Arial"/>
            <family val="2"/>
          </rPr>
          <t>(Células de preenchimento automático). Valor total dos montantes resultantes da soma entre os vencimentos + representações, em Reais (R$).</t>
        </r>
      </text>
    </comment>
    <comment ref="A636"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636"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636" authorId="0">
      <text>
        <r>
          <rPr>
            <sz val="11"/>
            <color rgb="FF000000"/>
            <rFont val="Arial"/>
            <family val="2"/>
          </rPr>
          <t>Descrever a sigla da lotação referente à função gratificada de supervisão e apoio. Exemplos de siglas da SCGE: DAUD/UAPP, DAUD/COP/UAOP, DAUD/CLC/UALC, etc.</t>
        </r>
      </text>
    </comment>
    <comment ref="D63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36"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636"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636" authorId="0">
      <text>
        <r>
          <rPr>
            <sz val="11"/>
            <color rgb="FF000000"/>
            <rFont val="Arial"/>
            <family val="2"/>
          </rPr>
          <t>Valor do vencimento do servidor, em Reais (R$).</t>
        </r>
      </text>
    </comment>
    <comment ref="H636" authorId="0">
      <text>
        <r>
          <rPr>
            <sz val="11"/>
            <color rgb="FF000000"/>
            <rFont val="Arial"/>
            <family val="2"/>
          </rPr>
          <t>Valor da representação paga em razão da função gratificada de supervisão e apoio, em Reais (R$).</t>
        </r>
      </text>
    </comment>
    <comment ref="I636" authorId="0">
      <text>
        <r>
          <rPr>
            <sz val="11"/>
            <color rgb="FF000000"/>
            <rFont val="Arial"/>
            <family val="2"/>
          </rPr>
          <t>(Células de preenchimento automático). Montante resultante da soma entre o vencimento + representação, em Reais (R$).</t>
        </r>
      </text>
    </comment>
    <comment ref="A1600" authorId="0">
      <text>
        <r>
          <rPr>
            <sz val="11"/>
            <color rgb="FF000000"/>
            <rFont val="Arial"/>
            <family val="2"/>
          </rPr>
          <t>(Não editar as células em cinza). Relação de todas as funções gratificadas de supervisão e apoio, conforme Lei Estadual nº 16.520/2018.</t>
        </r>
      </text>
    </comment>
    <comment ref="B1600" authorId="0">
      <text>
        <r>
          <rPr>
            <sz val="11"/>
            <color rgb="FF000000"/>
            <rFont val="Arial"/>
            <family val="2"/>
          </rPr>
          <t>(Não editar as células em cinza). Relação de todos os símbolos das funções gratificadas de supervisão e apoio, conforme Lei Estadual nº 16.520/2018.</t>
        </r>
      </text>
    </comment>
    <comment ref="C1600" authorId="0">
      <text>
        <r>
          <rPr>
            <sz val="11"/>
            <color rgb="FF000000"/>
            <rFont val="Arial"/>
            <family val="2"/>
          </rPr>
          <t>(Células de preenchimento automático). Quantitativo das funções gratificadas de supervisão e apoio preenchidos.</t>
        </r>
      </text>
    </comment>
    <comment ref="D1600" authorId="0">
      <text>
        <r>
          <rPr>
            <sz val="11"/>
            <color rgb="FF000000"/>
            <rFont val="Arial"/>
            <family val="2"/>
          </rPr>
          <t>(Células de preenchimento automático). Quantitativo das funções gratificadas de supervisão e apoio vagos.</t>
        </r>
      </text>
    </comment>
    <comment ref="E1600" authorId="0">
      <text>
        <r>
          <rPr>
            <sz val="11"/>
            <color rgb="FF000000"/>
            <rFont val="Arial"/>
            <family val="2"/>
          </rPr>
          <t>(Células de preenchimento automático). Quantitativo das funções gratificadas de supervisão e apoio existentes (preenchidos + vagos).</t>
        </r>
      </text>
    </comment>
    <comment ref="G1600" authorId="0">
      <text>
        <r>
          <rPr>
            <sz val="11"/>
            <color rgb="FF000000"/>
            <rFont val="Arial"/>
            <family val="2"/>
          </rPr>
          <t>(Células de preenchimento automático). Valor total dos vencimentos dos servidores, em Reais (R$).</t>
        </r>
      </text>
    </comment>
    <comment ref="H1600" authorId="0">
      <text>
        <r>
          <rPr>
            <sz val="11"/>
            <color rgb="FF000000"/>
            <rFont val="Arial"/>
            <family val="2"/>
          </rPr>
          <t>(Células de preenchimento automático). Valor total das representações pagas em razão da função gratificada de supervisão e apoio, em Reais (R$).</t>
        </r>
      </text>
    </comment>
    <comment ref="I1600" authorId="0">
      <text>
        <r>
          <rPr>
            <sz val="11"/>
            <color rgb="FF000000"/>
            <rFont val="Arial"/>
            <family val="2"/>
          </rPr>
          <t>(Células de preenchimento automático). Valor total dos montantes resultantes da soma entre os vencimentos + representações, em Reais (R$).</t>
        </r>
      </text>
    </comment>
    <comment ref="C1611" authorId="0">
      <text>
        <r>
          <rPr>
            <sz val="11"/>
            <color rgb="FF000000"/>
            <rFont val="Arial"/>
            <family val="2"/>
          </rPr>
          <t>(Células de preenchimento automático). Quantitativo dos cargos em comissão + funções gratificadas preenchidos.</t>
        </r>
      </text>
    </comment>
    <comment ref="D1611" authorId="0">
      <text>
        <r>
          <rPr>
            <sz val="11"/>
            <color rgb="FF000000"/>
            <rFont val="Arial"/>
            <family val="2"/>
          </rPr>
          <t>(Células de preenchimento automático). Quantitativo dos cargos em comissão + funções gratificadas vagos.</t>
        </r>
      </text>
    </comment>
    <comment ref="E1611" authorId="0">
      <text>
        <r>
          <rPr>
            <sz val="11"/>
            <color rgb="FF000000"/>
            <rFont val="Arial"/>
            <family val="2"/>
          </rPr>
          <t>(Células de preenchimento automático). Quantitativo dos cargos em comissão + funções gratificadas existentes (preenchidos + vagos).</t>
        </r>
      </text>
    </comment>
    <comment ref="G1611" authorId="0">
      <text>
        <r>
          <rPr>
            <sz val="11"/>
            <color rgb="FF000000"/>
            <rFont val="Arial"/>
            <family val="2"/>
          </rPr>
          <t>(Células de preenchimento automático). Valor total dos vencimentos dos cargos comissionados + funções gratificadas, em Reais (R$).</t>
        </r>
      </text>
    </comment>
    <comment ref="H1611" authorId="0">
      <text>
        <r>
          <rPr>
            <sz val="11"/>
            <color rgb="FF000000"/>
            <rFont val="Arial"/>
            <family val="2"/>
          </rPr>
          <t>(Células de preenchimento automático). Valor total das representações pagas em razão dos cargos comissionados + funções gratificadas, em Reais (R$).</t>
        </r>
      </text>
    </comment>
    <comment ref="I1611"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612"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8.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431" authorId="0">
      <text>
        <r>
          <rPr>
            <sz val="11"/>
            <color rgb="FF000000"/>
            <rFont val="Arial"/>
            <family val="2"/>
          </rPr>
          <t>(Não editar as células em cinza). Relação de todos os cargos comissionados, conforme Lei Estadual nº 16.520/2018.</t>
        </r>
      </text>
    </comment>
    <comment ref="B431" authorId="0">
      <text>
        <r>
          <rPr>
            <sz val="11"/>
            <color rgb="FF000000"/>
            <rFont val="Arial"/>
            <family val="2"/>
          </rPr>
          <t>(Não editar as células em cinza). Relação de todos os símbolos dos cargos comissionados, conforme Lei Estadual nº 16.520/2018.</t>
        </r>
      </text>
    </comment>
    <comment ref="C431" authorId="0">
      <text>
        <r>
          <rPr>
            <sz val="11"/>
            <color rgb="FF000000"/>
            <rFont val="Arial"/>
            <family val="2"/>
          </rPr>
          <t>(Células de preenchimento automático). Quantitativo dos cargos comissionados preenchidos.</t>
        </r>
      </text>
    </comment>
    <comment ref="D431" authorId="0">
      <text>
        <r>
          <rPr>
            <sz val="11"/>
            <color rgb="FF000000"/>
            <rFont val="Arial"/>
            <family val="2"/>
          </rPr>
          <t>(Células de preenchimento automático). Quantitativo dos cargos comissionados vagos.</t>
        </r>
      </text>
    </comment>
    <comment ref="E431" authorId="0">
      <text>
        <r>
          <rPr>
            <sz val="11"/>
            <color rgb="FF000000"/>
            <rFont val="Arial"/>
            <family val="2"/>
          </rPr>
          <t>(Células de preenchimento automático). Quantitativo dos cargos comissionados existentes (preenchidos + vagos).</t>
        </r>
      </text>
    </comment>
    <comment ref="G431" authorId="0">
      <text>
        <r>
          <rPr>
            <sz val="11"/>
            <color rgb="FF000000"/>
            <rFont val="Arial"/>
            <family val="2"/>
          </rPr>
          <t>(Células de preenchimento automático). Valor total dos subsídios dos agentes políticos, em Reais (R$).</t>
        </r>
      </text>
    </comment>
    <comment ref="H431" authorId="0">
      <text>
        <r>
          <rPr>
            <sz val="11"/>
            <color rgb="FF000000"/>
            <rFont val="Arial"/>
            <family val="2"/>
          </rPr>
          <t>(Células de preenchimento automático). Valor total dos vencimentos dos servidores, em Reais (R$).</t>
        </r>
      </text>
    </comment>
    <comment ref="I431" authorId="0">
      <text>
        <r>
          <rPr>
            <sz val="11"/>
            <color rgb="FF000000"/>
            <rFont val="Arial"/>
            <family val="2"/>
          </rPr>
          <t>(Células de preenchimento automático). Valor total das representações pagas em razão do cargo em comissão, em Reais (R$).</t>
        </r>
      </text>
    </comment>
    <comment ref="J431" authorId="0">
      <text>
        <r>
          <rPr>
            <sz val="11"/>
            <color rgb="FF000000"/>
            <rFont val="Arial"/>
            <family val="2"/>
          </rPr>
          <t>(Células de preenchimento automático). Valor total dos montantes resultantes da soma entre os subsídios dos agentes políticos + vencimentos + representações, em Reais (R$).</t>
        </r>
      </text>
    </comment>
    <comment ref="A446"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446"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446" authorId="0">
      <text>
        <r>
          <rPr>
            <sz val="11"/>
            <color rgb="FF000000"/>
            <rFont val="Arial"/>
            <family val="2"/>
          </rPr>
          <t>Descrever a sigla da lotação referente à função gratificada de direção e assessoramento. Exemplos de siglas da SCGE: GAB/DOGE, DPGE/GAF/GSC, DAUD/COP, etc.</t>
        </r>
      </text>
    </comment>
    <comment ref="D44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446"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446"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446" authorId="0">
      <text>
        <r>
          <rPr>
            <sz val="11"/>
            <color rgb="FF000000"/>
            <rFont val="Arial"/>
            <family val="2"/>
          </rPr>
          <t>Valor do vencimento do servidor, em Reais (R$).</t>
        </r>
      </text>
    </comment>
    <comment ref="H446" authorId="0">
      <text>
        <r>
          <rPr>
            <sz val="11"/>
            <color rgb="FF000000"/>
            <rFont val="Arial"/>
            <family val="2"/>
          </rPr>
          <t>Valor da representação paga em razão da função gratificada de direção e assessoramento, em Reais (R$).</t>
        </r>
      </text>
    </comment>
    <comment ref="I446" authorId="0">
      <text>
        <r>
          <rPr>
            <sz val="11"/>
            <color rgb="FF000000"/>
            <rFont val="Arial"/>
            <family val="2"/>
          </rPr>
          <t>(Células de preenchimento automático). Montante resultante da soma entre o vencimento + representação, em Reais (R$).</t>
        </r>
      </text>
    </comment>
    <comment ref="A629" authorId="0">
      <text>
        <r>
          <rPr>
            <sz val="11"/>
            <color rgb="FF000000"/>
            <rFont val="Arial"/>
            <family val="2"/>
          </rPr>
          <t>(Não editar as células em cinza). Relação de todas as funções gratificadas de direção e assessoramento, conforme Lei Estadual nº 16.520/2018.</t>
        </r>
      </text>
    </comment>
    <comment ref="B629" authorId="0">
      <text>
        <r>
          <rPr>
            <sz val="11"/>
            <color rgb="FF000000"/>
            <rFont val="Arial"/>
            <family val="2"/>
          </rPr>
          <t>(Não editar as células em cinza). Relação de todos os símbolos das funções gratificadas de direção e assessoramento, conforme Lei Estadual nº 16.520/2018.</t>
        </r>
      </text>
    </comment>
    <comment ref="C629" authorId="0">
      <text>
        <r>
          <rPr>
            <sz val="11"/>
            <color rgb="FF000000"/>
            <rFont val="Arial"/>
            <family val="2"/>
          </rPr>
          <t>(Células de preenchimento automático). Quantitativo das funções gratificadas de direção e assessoramento preenchidos.</t>
        </r>
      </text>
    </comment>
    <comment ref="D629" authorId="0">
      <text>
        <r>
          <rPr>
            <sz val="11"/>
            <color rgb="FF000000"/>
            <rFont val="Arial"/>
            <family val="2"/>
          </rPr>
          <t>(Células de preenchimento automático). Quantitativo das funções gratificadas de direção e assessoramento vagas.</t>
        </r>
      </text>
    </comment>
    <comment ref="E629" authorId="0">
      <text>
        <r>
          <rPr>
            <sz val="11"/>
            <color rgb="FF000000"/>
            <rFont val="Arial"/>
            <family val="2"/>
          </rPr>
          <t>(Células de preenchimento automático). Quantitativo das funções gratificadas de direção e assessoramento existentes (preenchidos + vagos).</t>
        </r>
      </text>
    </comment>
    <comment ref="G629" authorId="0">
      <text>
        <r>
          <rPr>
            <sz val="11"/>
            <color rgb="FF000000"/>
            <rFont val="Arial"/>
            <family val="2"/>
          </rPr>
          <t>(Células de preenchimento automático). Valor total dos vencimentos dos servidores, em Reais (R$).</t>
        </r>
      </text>
    </comment>
    <comment ref="H629" authorId="0">
      <text>
        <r>
          <rPr>
            <sz val="11"/>
            <color rgb="FF000000"/>
            <rFont val="Arial"/>
            <family val="2"/>
          </rPr>
          <t>(Células de preenchimento automático). Valor total das representações pagas em razão da função gratificada de direção e assessoramento, em Reais (R$).</t>
        </r>
      </text>
    </comment>
    <comment ref="I629" authorId="0">
      <text>
        <r>
          <rPr>
            <sz val="11"/>
            <color rgb="FF000000"/>
            <rFont val="Arial"/>
            <family val="2"/>
          </rPr>
          <t>(Células de preenchimento automático). Valor total dos montantes resultantes da soma entre os vencimentos + representações, em Reais (R$).</t>
        </r>
      </text>
    </comment>
    <comment ref="A638"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638"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638" authorId="0">
      <text>
        <r>
          <rPr>
            <sz val="11"/>
            <color rgb="FF000000"/>
            <rFont val="Arial"/>
            <family val="2"/>
          </rPr>
          <t>Descrever a sigla da lotação referente à função gratificada de supervisão e apoio. Exemplos de siglas da SCGE: DAUD/UAPP, DAUD/COP/UAOP, DAUD/CLC/UALC, etc.</t>
        </r>
      </text>
    </comment>
    <comment ref="D638"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38"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638"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638" authorId="0">
      <text>
        <r>
          <rPr>
            <sz val="11"/>
            <color rgb="FF000000"/>
            <rFont val="Arial"/>
            <family val="2"/>
          </rPr>
          <t>Valor do vencimento do servidor, em Reais (R$).</t>
        </r>
      </text>
    </comment>
    <comment ref="H638" authorId="0">
      <text>
        <r>
          <rPr>
            <sz val="11"/>
            <color rgb="FF000000"/>
            <rFont val="Arial"/>
            <family val="2"/>
          </rPr>
          <t>Valor da representação paga em razão da função gratificada de supervisão e apoio, em Reais (R$).</t>
        </r>
      </text>
    </comment>
    <comment ref="I638" authorId="0">
      <text>
        <r>
          <rPr>
            <sz val="11"/>
            <color rgb="FF000000"/>
            <rFont val="Arial"/>
            <family val="2"/>
          </rPr>
          <t>(Células de preenchimento automático). Montante resultante da soma entre o vencimento + representação, em Reais (R$).</t>
        </r>
      </text>
    </comment>
    <comment ref="A1602" authorId="0">
      <text>
        <r>
          <rPr>
            <sz val="11"/>
            <color rgb="FF000000"/>
            <rFont val="Arial"/>
            <family val="2"/>
          </rPr>
          <t>(Não editar as células em cinza). Relação de todas as funções gratificadas de supervisão e apoio, conforme Lei Estadual nº 16.520/2018.</t>
        </r>
      </text>
    </comment>
    <comment ref="B1602" authorId="0">
      <text>
        <r>
          <rPr>
            <sz val="11"/>
            <color rgb="FF000000"/>
            <rFont val="Arial"/>
            <family val="2"/>
          </rPr>
          <t>(Não editar as células em cinza). Relação de todos os símbolos das funções gratificadas de supervisão e apoio, conforme Lei Estadual nº 16.520/2018.</t>
        </r>
      </text>
    </comment>
    <comment ref="C1602" authorId="0">
      <text>
        <r>
          <rPr>
            <sz val="11"/>
            <color rgb="FF000000"/>
            <rFont val="Arial"/>
            <family val="2"/>
          </rPr>
          <t>(Células de preenchimento automático). Quantitativo das funções gratificadas de supervisão e apoio preenchidos.</t>
        </r>
      </text>
    </comment>
    <comment ref="D1602" authorId="0">
      <text>
        <r>
          <rPr>
            <sz val="11"/>
            <color rgb="FF000000"/>
            <rFont val="Arial"/>
            <family val="2"/>
          </rPr>
          <t>(Células de preenchimento automático). Quantitativo das funções gratificadas de supervisão e apoio vagos.</t>
        </r>
      </text>
    </comment>
    <comment ref="E1602" authorId="0">
      <text>
        <r>
          <rPr>
            <sz val="11"/>
            <color rgb="FF000000"/>
            <rFont val="Arial"/>
            <family val="2"/>
          </rPr>
          <t>(Células de preenchimento automático). Quantitativo das funções gratificadas de supervisão e apoio existentes (preenchidos + vagos).</t>
        </r>
      </text>
    </comment>
    <comment ref="G1602" authorId="0">
      <text>
        <r>
          <rPr>
            <sz val="11"/>
            <color rgb="FF000000"/>
            <rFont val="Arial"/>
            <family val="2"/>
          </rPr>
          <t>(Células de preenchimento automático). Valor total dos vencimentos dos servidores, em Reais (R$).</t>
        </r>
      </text>
    </comment>
    <comment ref="H1602" authorId="0">
      <text>
        <r>
          <rPr>
            <sz val="11"/>
            <color rgb="FF000000"/>
            <rFont val="Arial"/>
            <family val="2"/>
          </rPr>
          <t>(Células de preenchimento automático). Valor total das representações pagas em razão da função gratificada de supervisão e apoio, em Reais (R$).</t>
        </r>
      </text>
    </comment>
    <comment ref="I1602" authorId="0">
      <text>
        <r>
          <rPr>
            <sz val="11"/>
            <color rgb="FF000000"/>
            <rFont val="Arial"/>
            <family val="2"/>
          </rPr>
          <t>(Células de preenchimento automático). Valor total dos montantes resultantes da soma entre os vencimentos + representações, em Reais (R$).</t>
        </r>
      </text>
    </comment>
    <comment ref="C1613" authorId="0">
      <text>
        <r>
          <rPr>
            <sz val="11"/>
            <color rgb="FF000000"/>
            <rFont val="Arial"/>
            <family val="2"/>
          </rPr>
          <t>(Células de preenchimento automático). Quantitativo dos cargos em comissão + funções gratificadas preenchidos.</t>
        </r>
      </text>
    </comment>
    <comment ref="D1613" authorId="0">
      <text>
        <r>
          <rPr>
            <sz val="11"/>
            <color rgb="FF000000"/>
            <rFont val="Arial"/>
            <family val="2"/>
          </rPr>
          <t>(Células de preenchimento automático). Quantitativo dos cargos em comissão + funções gratificadas vagos.</t>
        </r>
      </text>
    </comment>
    <comment ref="E1613" authorId="0">
      <text>
        <r>
          <rPr>
            <sz val="11"/>
            <color rgb="FF000000"/>
            <rFont val="Arial"/>
            <family val="2"/>
          </rPr>
          <t>(Células de preenchimento automático). Quantitativo dos cargos em comissão + funções gratificadas existentes (preenchidos + vagos).</t>
        </r>
      </text>
    </comment>
    <comment ref="G1613" authorId="0">
      <text>
        <r>
          <rPr>
            <sz val="11"/>
            <color rgb="FF000000"/>
            <rFont val="Arial"/>
            <family val="2"/>
          </rPr>
          <t>(Células de preenchimento automático). Valor total dos vencimentos dos cargos comissionados + funções gratificadas, em Reais (R$).</t>
        </r>
      </text>
    </comment>
    <comment ref="H1613" authorId="0">
      <text>
        <r>
          <rPr>
            <sz val="11"/>
            <color rgb="FF000000"/>
            <rFont val="Arial"/>
            <family val="2"/>
          </rPr>
          <t>(Células de preenchimento automático). Valor total das representações pagas em razão dos cargos comissionados + funções gratificadas, em Reais (R$).</t>
        </r>
      </text>
    </comment>
    <comment ref="I161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161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sharedStrings.xml><?xml version="1.0" encoding="utf-8"?>
<sst xmlns="http://schemas.openxmlformats.org/spreadsheetml/2006/main" count="90270" uniqueCount="3713">
  <si>
    <t xml:space="preserve">                              GOVERNO DO ESTADO DE PERNAMBUCO </t>
  </si>
  <si>
    <t xml:space="preserve">                              NOME DA ENTIDADE/ÓRGÃO - SIGLA [1]</t>
  </si>
  <si>
    <t xml:space="preserve">                              ANEXO II - CARGOS EM COMISSÃO E FUNÇÕES GRATIFICADAS [DESCRITIVO DOS OCUPANTES, QUANTITATIVOS E VAGAS NÃO PREENCHIDAS] (ITENS 4.3 E 4.4 DO ANEXO I, DA PORTARIA SCGE Nº 12/2020)</t>
  </si>
  <si>
    <t>Notas: 1. As células em cinza e azul são de preenchimento automático, portanto é importante não editá-las; 2. Nunca mesclar células; 3. Atentar para as notas explicativas nas celulas do cabeçalho e na legenda ao final desta planilha.</t>
  </si>
  <si>
    <t>CARGOS COMISSIONADOS</t>
  </si>
  <si>
    <t>DESCRITIVO [3]</t>
  </si>
  <si>
    <t>SÍMBOLO [4]</t>
  </si>
  <si>
    <t>LOTAÇÃO [5]</t>
  </si>
  <si>
    <t>CATEGORIA [6]</t>
  </si>
  <si>
    <t>QTD. [7]</t>
  </si>
  <si>
    <t>SERVIDOR [8]</t>
  </si>
  <si>
    <t>AGP [9]</t>
  </si>
  <si>
    <t>VENCIMENTO [10]</t>
  </si>
  <si>
    <t>REPRESENTAÇÃO [11]</t>
  </si>
  <si>
    <t>MONTANTE [12]</t>
  </si>
  <si>
    <t>DESCRIÇÃO DOS CARGOS COMISSIONADOS [13]</t>
  </si>
  <si>
    <t>SIMBOLO [14]</t>
  </si>
  <si>
    <t>QTD. PREENCHIDOS [15]</t>
  </si>
  <si>
    <t>QTD. VAGO [16]</t>
  </si>
  <si>
    <t>TOTAL QTD. [17]</t>
  </si>
  <si>
    <t>TOTAL AGP [18]</t>
  </si>
  <si>
    <t>TOTAL VENCIMENTO [19]</t>
  </si>
  <si>
    <t>TOTAL REPRESENTAÇÃO [20]</t>
  </si>
  <si>
    <t>TOTAL MONTANTE [21]</t>
  </si>
  <si>
    <t>Cargo Comissionado de Direção e Assessoramento</t>
  </si>
  <si>
    <t>DAS</t>
  </si>
  <si>
    <t>Cargo Comissionado de Direção e Assessoramento - 1</t>
  </si>
  <si>
    <t>DAS-1</t>
  </si>
  <si>
    <t>Cargo Comissionado de Direção e Assessoramento - 2</t>
  </si>
  <si>
    <t>DAS-2</t>
  </si>
  <si>
    <t>Cargo Comissionado de Direção e Assessoramento - 3</t>
  </si>
  <si>
    <t>DAS-3</t>
  </si>
  <si>
    <t>Cargo Comissionado de Direção e Assessoramento - 4</t>
  </si>
  <si>
    <t>DAS-4</t>
  </si>
  <si>
    <t>Cargo Comissionado de Direção e Assessoramento - 5</t>
  </si>
  <si>
    <t>DAS-5</t>
  </si>
  <si>
    <t>Cargo de Assessoramento - 1</t>
  </si>
  <si>
    <t>CAA-1</t>
  </si>
  <si>
    <t>Cargo de Assessoramento - 2</t>
  </si>
  <si>
    <t>CAA-2</t>
  </si>
  <si>
    <t>Cargo de Assessoramento - 3</t>
  </si>
  <si>
    <t>CAA-3</t>
  </si>
  <si>
    <t>Cargo de Assessoramento - 4</t>
  </si>
  <si>
    <t>CAA-4</t>
  </si>
  <si>
    <t>Cargo de Assessoramento - 5</t>
  </si>
  <si>
    <t>CAA-5</t>
  </si>
  <si>
    <t>TOTAL DOS CARGOS COMISSIONADOS E DAS SUAS REMUNERAÇÕES</t>
  </si>
  <si>
    <t>FUNÇÃO GRATIFICADA DE DIREÇÃO E ASSESSORAMENTO</t>
  </si>
  <si>
    <t>DESCRITIVO [22]</t>
  </si>
  <si>
    <t>SÍMBOLO [23]</t>
  </si>
  <si>
    <t>LOTAÇÃO [24]</t>
  </si>
  <si>
    <t>CATEGORIA [25]</t>
  </si>
  <si>
    <t>QTD. [26]</t>
  </si>
  <si>
    <t>SERVIDOR [27]</t>
  </si>
  <si>
    <t>VENCIMENTO [28]</t>
  </si>
  <si>
    <t>REPRESENTAÇÃO [29]</t>
  </si>
  <si>
    <t>MONTANTE [30]</t>
  </si>
  <si>
    <t>RELAÇÃO DAS FUNÇÕES GRATIFICADAS DE DIREÇÃO E ASSESSORAMENTO [31]</t>
  </si>
  <si>
    <t>SIMBOLO [32]</t>
  </si>
  <si>
    <t>QTD. PREENCHIDOS [33]</t>
  </si>
  <si>
    <t>QTD. VAGO [34]</t>
  </si>
  <si>
    <t>TOTAL QTD. [35]</t>
  </si>
  <si>
    <t>TOTAL VENCIMENTO [36]</t>
  </si>
  <si>
    <t>TOTAL REPRESENTAÇÃO [37]</t>
  </si>
  <si>
    <t>TOTAL MONTANTE [38]</t>
  </si>
  <si>
    <t>Função Gratificada de Direção e Assessoramento</t>
  </si>
  <si>
    <t>FDA</t>
  </si>
  <si>
    <t>Função Gratificada de Direção e Assessoramento - 1</t>
  </si>
  <si>
    <t>FDA-1</t>
  </si>
  <si>
    <t>Função Gratificada de Direção e Assessoramento - 2</t>
  </si>
  <si>
    <t>FDA-2</t>
  </si>
  <si>
    <t>Função Gratificada de Direção e Assessoramento - 3</t>
  </si>
  <si>
    <t>FDA-3</t>
  </si>
  <si>
    <t>Função Gratificada de Direção e Assessoramento - 4</t>
  </si>
  <si>
    <t>FDA-4</t>
  </si>
  <si>
    <t>TOTAL DAS FUNÇÕES GRATIFICADAS DE DIREÇÃO E ASSESSORAMENTO E DAS SUAS REMUNERAÇÕES</t>
  </si>
  <si>
    <t>FUNÇÃO GRATIFICADA DE SUPERVISÃO E APOIO</t>
  </si>
  <si>
    <t>DESCRITIVO [39]</t>
  </si>
  <si>
    <t>SÍMBOLO [40]</t>
  </si>
  <si>
    <t>LOTAÇÃO [41]</t>
  </si>
  <si>
    <t>CATEGORIA [42]</t>
  </si>
  <si>
    <t>QTD. [43]</t>
  </si>
  <si>
    <t>SERVIDOR [44]</t>
  </si>
  <si>
    <t>VENCIMENTO [45]</t>
  </si>
  <si>
    <t>REPRESENTAÇÃO [46]</t>
  </si>
  <si>
    <t>MONTANTE [47]</t>
  </si>
  <si>
    <t>RELAÇÃO DAS FUNÇÕES GRATIFICADAS DE SUPERVISÃO E APOIO [48]</t>
  </si>
  <si>
    <t>SIMBOLO [49]</t>
  </si>
  <si>
    <t>QTD. PREENCHIDOS [50]</t>
  </si>
  <si>
    <t>QTD. VAGO [51]</t>
  </si>
  <si>
    <t>TOTAL QTD. [52]</t>
  </si>
  <si>
    <t>TOTAL VENCIMENTO [53]</t>
  </si>
  <si>
    <t>TOTAL REPRESENTAÇÃO [54]</t>
  </si>
  <si>
    <t>TOTAL MONTANTE [55]</t>
  </si>
  <si>
    <t>Função Gratificada de Supervisão -1</t>
  </si>
  <si>
    <t>FGS-1</t>
  </si>
  <si>
    <t>Função Gratificada de Supervisão -2</t>
  </si>
  <si>
    <t>Função Gratificada de Supervisão -3</t>
  </si>
  <si>
    <t>FGS-3</t>
  </si>
  <si>
    <t xml:space="preserve">Função Gratificada de Apoio -1 </t>
  </si>
  <si>
    <t>Função Gratificada de Apoio -2</t>
  </si>
  <si>
    <t>FGA-2</t>
  </si>
  <si>
    <t xml:space="preserve">Função Gratificada de Apoio -3 </t>
  </si>
  <si>
    <t>FGA-3</t>
  </si>
  <si>
    <t>TOTAL DAS FUNÇÕES GRATIFICADAS DE SUPERVISÃO E APOIO E DAS SUAS REMUNERAÇÕES</t>
  </si>
  <si>
    <t>TOTAL QTD. PREENCHIDOS [56]</t>
  </si>
  <si>
    <t>TOTAL QTD. VAGO [57]</t>
  </si>
  <si>
    <t>TOTAL QTD. [58]</t>
  </si>
  <si>
    <t>VALOR TOTAL VENCIMENTO [59]</t>
  </si>
  <si>
    <t>VALOR TOTAL REPRESENTAÇÃO [60]</t>
  </si>
  <si>
    <t>VALOR TOTAL MONTANTE [61]</t>
  </si>
  <si>
    <t>QUANTITATIVO TOTAL DOS CARGOS EM COMISSÃO + FUNÇÕES GRATIFICADAS E VALOR TOTAL DAS SUAS REMUNERAÇÕES</t>
  </si>
  <si>
    <t>EMBASAMENTO LEGAL:</t>
  </si>
  <si>
    <t>Lei nº 6.123, de 20 de julho de 1968 (institui o regime jurídico dos funcionários públicos civis do Estado de Pernambuco).</t>
  </si>
  <si>
    <t>Lei nº 16.520, de 27 de dezembro de 2018 (Lei que dispõe sobre a estrutura e o funcionamento do Poder Executivo vigente à epoca da divulgação)</t>
  </si>
  <si>
    <t>Enumerar Decreto(s) de Alocação de Cargos Comissionados e Funções Gratificadas do órgão ou entidade ou normativo equivalente vigentes à epoca da divulgação</t>
  </si>
  <si>
    <t>Decreto que aprova o Regulamento do órgão ou entidade ou normativo equivalente vigente à epoca da divulgação</t>
  </si>
  <si>
    <t>Decreto que aprova o Manual de Serviços do órgão ou entidade ou normativo equivalente vigente à epoca da divulgação</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</si>
  <si>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</si>
  <si>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</si>
  <si>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subsequente.</t>
  </si>
  <si>
    <t>[3] Descrever o nome do cargo comissionado como consta no Decreto de Alocação do Cargo e/ou Regulamento do órgão ou entidade. Exemplos da SCGE: Secretário Executivo da Controladoria-Geral do Estado, Chefe de Gabinete, Assessor de Comunicação,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</si>
  <si>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</si>
  <si>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[5] Descrever a sigla da lotação referente ao cargo comissionado. Exemplos de siglas da SCGE: GAB/SECGE, GAB/CGAB, CGAB/ASC, etc.</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</si>
  <si>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</si>
  <si>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</si>
  <si>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[8] Nome completo do servidor ocupante do cargo comissionado. Caso o cargo esteja vago, a palavra "VAGO" deverá ser inserida na célula correspondente.</t>
  </si>
  <si>
    <t>[9] Valor do subsídio do agente político, em Reais (R$).</t>
  </si>
  <si>
    <t>[10] Valor do vencimento do servidor, em Reais (R$).</t>
  </si>
  <si>
    <t>[11] Valor da representação paga em razão do cargo em comissão, em Reais (R$).</t>
  </si>
  <si>
    <t>[12] (Células de preenchimento automático). Montante resultante da soma entre o subsídio do agente político + vencimento + representação, em Reais (R$).</t>
  </si>
  <si>
    <t>[13] (Não editar as células em cinza). Relação de todos os cargos comissionados, conforme Lei Estadual nº 16.520/2018.</t>
  </si>
  <si>
    <t>[14] (Não editar as células em cinza). Relação de todos os símbolos dos cargos comissionados, conforme Lei Estadual nº 16.520/2018.</t>
  </si>
  <si>
    <t>[15] (Células de preenchimento automático). Quantitativo dos cargos comissionados preenchidos.</t>
  </si>
  <si>
    <t>[16] (Células de preenchimento automático). Quantitativo dos cargos comissionados vagos.</t>
  </si>
  <si>
    <t>[17] (Células de preenchimento automático). Quantitativo dos cargos comissionados existentes (preenchidos + vagos).</t>
  </si>
  <si>
    <t>[18] (Células de preenchimento automático). Valor total do subsídio do agente político, em Reais (R$).</t>
  </si>
  <si>
    <t>[19] (Células de preenchimento automático). Valor total dos vencimentos dos servidores em razão do cargo em comissão, em Reais (R$).</t>
  </si>
  <si>
    <t>[20] (Células de preenchimento automático). Valor total das representações pagas em razão do cargo em comissão, em Reais (R$).</t>
  </si>
  <si>
    <t>[21] (Células de preenchimento automático). Valor total dos montantes resultantes da soma entre os subsídios dos agentes políticos + vencimentos + representações, em Reais (R$).</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</si>
  <si>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</si>
  <si>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</si>
  <si>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[24] Descrever a sigla da lotação referente à função gratificada de direção e assessoramento. Exemplos de siglas da SCGE: GAB/DOGE, DPGE/GAF/GSC, DAUD/COP, etc.</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</si>
  <si>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</si>
  <si>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</si>
  <si>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[27] Nome completo do servidor ocupante da função gratificada de direção e assessoramento. Caso a função gratificada de direção e assessoramento esteja vaga, a palavra "VAGA" deverá ser inserida na célula correspondente.</t>
  </si>
  <si>
    <t>[28] Valor do vencimento do servidor, em Reais (R$).</t>
  </si>
  <si>
    <t>[29] Valor da representação paga em razão da função gratificada de direção e assessoramento, em Reais (R$).</t>
  </si>
  <si>
    <t>[30] (Células de preenchimento automático). Montante resultante da soma entre o vencimento + representação, em Reais (R$).</t>
  </si>
  <si>
    <t>[31] (Não editar as células em cinza). Relação de todas as funções gratificadas de direção e assessoramento, conforme Lei Estadual nº 16.520/2018.</t>
  </si>
  <si>
    <t>[32] (Não editar as células em cinza). Relação de todos os símbolos das funções gratificadas de direção e assessoramento, conforme Lei Estadual nº 16.520/2018.</t>
  </si>
  <si>
    <t>[33] (Células de preenchimento automático). Quantitativo das funções gratificadas de direção e assessoramento preenchidos.</t>
  </si>
  <si>
    <t>[34] (Células de preenchimento automático). Quantitativo das funções gratificadas de direção e assessoramento vagas.</t>
  </si>
  <si>
    <t>[35] (Células de preenchimento automático). Quantitativo das funções gratificadas de direção e assessoramento existentes (preenchidos + vagos).</t>
  </si>
  <si>
    <t>[36] (Células de preenchimento automático). Valor total dos vencimentos dos servidores, em Reais (R$).</t>
  </si>
  <si>
    <t>[37] (Células de preenchimento automático). Valor total das representações pagas em razão da função gratificada de direção e assessoramento, em Reais (R$).</t>
  </si>
  <si>
    <t>[38] (Células de preenchimento automático). Valor total dos montantes resultantes da soma entre os vencimentos + representações, em Reais (R$).</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</si>
  <si>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</si>
  <si>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</si>
  <si>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[41] Descrever a sigla da lotação referente à função gratificada de supervisão e apoio. Exemplos de siglas da SCGE: DAUD/UAPP, DAUD/COP/UAOP, DAUD/CLC/UALC, etc.</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</si>
  <si>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</si>
  <si>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</si>
  <si>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[44] Nome completo do servidor ocupante da função gratificada de supervisão e apoio. Caso a função gratificada de supervisão e apoio esteja vaga, a palavra "VAGA" deverá ser inserida na célula correspondente.</t>
  </si>
  <si>
    <t>[45] Valor do vencimento do servidor, em Reais (R$).</t>
  </si>
  <si>
    <t>[46] Valor da representação paga em razão da função gratificada de supervisão e apoio, em Reais (R$).</t>
  </si>
  <si>
    <t>[47] (Células de preenchimento automático). Montante resultante da soma entre o vencimento + representação, em Reais (R$).</t>
  </si>
  <si>
    <t>[48] (Não editar as células em cinza). Relação de todas as funções gratificadas de supervisão e apoio, conforme Lei Estadual nº 16.520/2018.</t>
  </si>
  <si>
    <t>[49] (Não editar as células em cinza). Relação de todos os símbolos das funções gratificadas de supervisão e apoio, conforme Lei Estadual nº 16.520/2018.</t>
  </si>
  <si>
    <t>[50] (Células de preenchimento automático). Quantitativo das funções gratificadas de supervisão e apoio preenchidos.</t>
  </si>
  <si>
    <t>[51] (Células de preenchimento automático). Quantitativo das funções gratificadas de supervisão e apoio vagos.</t>
  </si>
  <si>
    <t>[52] (Células de preenchimento automático). Quantitativo das funções gratificadas de supervisão e apoio existentes (preenchidos + vagos).</t>
  </si>
  <si>
    <t>[53] (Células de preenchimento automático). Valor total dos vencimentos dos servidores, em Reais (R$).</t>
  </si>
  <si>
    <t>[54] (Células de preenchimento automático). Valor total das representações pagas em razão da função gratificada de supervisão e apoio, em Reais (R$).</t>
  </si>
  <si>
    <t>[55] (Células de preenchimento automático). Valor total dos montantes resultantes da soma entre os vencimentos + representações, em Reais (R$).</t>
  </si>
  <si>
    <t>[56] (Células de preenchimento automático). Quantitativo dos cargos em comissão + funções gratificadas preenchidos.</t>
  </si>
  <si>
    <t>[57] (Células de preenchimento automático). Quantitativo dos cargos em comissão + funções gratificadas vagos.</t>
  </si>
  <si>
    <t>[58] (Células de preenchimento automático). Quantitativo dos cargos em comissão + funções gratificadas existentes (preenchidos + vagos).</t>
  </si>
  <si>
    <t>[59] (Células de preenchimento automático). Valor total dos vencimentos dos cargos comissionados + funções gratificadas, em Reais (R$).</t>
  </si>
  <si>
    <t>[60] (Células de preenchimento automático). Valor total das representações pagas em razão dos cargos comissionados + funções gratificadas, em Reais (R$).</t>
  </si>
  <si>
    <t>[61] (Células de preenchimento automático). Valor total dos montantes resultantes da soma entre os vencimentos + representações pagas em razão dos cargos comissionados + funções gratificadas, em Reais (R$).</t>
  </si>
  <si>
    <t>SECRETÁRIO</t>
  </si>
  <si>
    <t>Apoio de Promoção e Prevenção em Saúde</t>
  </si>
  <si>
    <t>Assistente de Promoção e Prevenção em Saúde</t>
  </si>
  <si>
    <t>Assistente de Hospital - Regional do Agreste "Dr. Waldemiro Ferreira"/Caruaru</t>
  </si>
  <si>
    <t>Assistente de Hospital Regional - Jabotão Prazeres</t>
  </si>
  <si>
    <t>Assistente de Hospital Regional - Correia Picanço</t>
  </si>
  <si>
    <t>Assessor Técnico do Gabinete</t>
  </si>
  <si>
    <t>Coordenador de Promoção e Prevenção em Saúde</t>
  </si>
  <si>
    <t>Assessor Jurídico</t>
  </si>
  <si>
    <t>Coordenador Administrativo e Financeiro</t>
  </si>
  <si>
    <t>Coordenador de Manutenção</t>
  </si>
  <si>
    <t>Coordenador de Fiscalização de Obras</t>
  </si>
  <si>
    <t>Coordenador Hospitalar dos Contratos de Gestão</t>
  </si>
  <si>
    <t>Coordenador de Monitoramento de Metas Hospitalares</t>
  </si>
  <si>
    <t>Coordenador de Integração Ensino e Serviço</t>
  </si>
  <si>
    <t>Assessor Técnico de Administração de Pessoas</t>
  </si>
  <si>
    <t>Gestor de Regularidade, Prestação de Contas e Atendimento aos Orgãos de Controle</t>
  </si>
  <si>
    <t>Gestor de Supervisão Hospitalar</t>
  </si>
  <si>
    <t>GESTOR DE HOSPITAL REGIONAL - DOM MOURA/GARANHUNS</t>
  </si>
  <si>
    <t>Gestor Técnico do Trabalho e Educação na Saúde</t>
  </si>
  <si>
    <t>Gerente de Emergência do Hospital da Restauração</t>
  </si>
  <si>
    <t>Gerente de Vigilância de Doenças e Agravos Não Transmissíveis e Promoção da Saúde</t>
  </si>
  <si>
    <t>Superintendente de Articulação do Gabinete</t>
  </si>
  <si>
    <t>Superintendente de Comunicação</t>
  </si>
  <si>
    <t>Superintendente do Fundo Estadual de Saúde</t>
  </si>
  <si>
    <t xml:space="preserve">Superintendente de Engenharia e Manutenção de Hospital - Barão de Lucena </t>
  </si>
  <si>
    <t>Superintendente de Engenharia e Manutenção de Hospital - Restauração</t>
  </si>
  <si>
    <t xml:space="preserve">Superintendente de Suprimentos de Hospital - Regional do Agreste "Dr. Waldemiro Ferreira" </t>
  </si>
  <si>
    <t xml:space="preserve">Superintendente de Engenharia e Manutenção de Hospital - Regional do Agreste "Dr. Waldemiro Ferreira" </t>
  </si>
  <si>
    <t>Superintendente de Assistência da Rede Ambulatorial e Hospitalar dos Contratos de Gestão</t>
  </si>
  <si>
    <t>CHEFE DE GABINETE</t>
  </si>
  <si>
    <t>DIRETOR GERAL DO TELESSAÚDE</t>
  </si>
  <si>
    <t>DIRETOR GERAL DE LICITAÇÕES</t>
  </si>
  <si>
    <t>DIRETOR GERAL DE INFRAESTRUTURA</t>
  </si>
  <si>
    <t>DIRETOR GERAL DE ADMINISTRAÇÃO</t>
  </si>
  <si>
    <t>DIRETOR GERAL DE ASSISTÊNCIA FARMACÊUTICA</t>
  </si>
  <si>
    <t>DIRETOR GERAL DA ESCOLA DE GOVERNO EM SAÚDE PÚBLICA DE PERNAMBUCO</t>
  </si>
  <si>
    <t>DIRETOR GERAL DE GESTÃO DO TRABALHO</t>
  </si>
  <si>
    <t>DIRETOR GERAL DE PROGRAMAÇÃO E CONTROLE EM SAÚDE</t>
  </si>
  <si>
    <t>DIRETOR GERAL DE MONITORAMENTO E AVALIAÇÃO DA GESTÃO DO SUS</t>
  </si>
  <si>
    <t>SECRETÁRIO EXECUTIVO DE GESTÃO ESTRATÉGICA E PARTICIPATIVA</t>
  </si>
  <si>
    <t>SECRETÁRIO EXECUTIVO DE ADMINISTRAÇÃO E FINANÇAS</t>
  </si>
  <si>
    <t>SECRETÁRIO EXECUTIVO DE ATENÇÃO À SAÚDE</t>
  </si>
  <si>
    <t>SECRETÁRIO EXECUTIVO DE GESTÃO DO TRABALHO E EDUCAÇÃO NA SAÚDE</t>
  </si>
  <si>
    <t>SECRETÁRIO EXECUTIVO DE REGULAÇÃO EM SAÚDE</t>
  </si>
  <si>
    <t>SECRETÁRIO EXECUTIVO DE VIGILÂNCIA EM SAÚDE</t>
  </si>
  <si>
    <t>GABINETE DO SECRETÁRIO DE SAÚDE</t>
  </si>
  <si>
    <t>AGP</t>
  </si>
  <si>
    <t>COM</t>
  </si>
  <si>
    <t>SECRETARIA EXECUTIVA DE ADMINISTRAÇÃO E FINANÇAS</t>
  </si>
  <si>
    <t>DIRETORIA GERAL DE ASSUNTOS JURÍDICOS</t>
  </si>
  <si>
    <t>SECRETARIA EXECUTIVA DE GESTÃO ESTRATÉGICA E PARTICIPATIVA</t>
  </si>
  <si>
    <t>SECRETARIA EXECUTIVA DE ATENÇÃO À SAÚDE</t>
  </si>
  <si>
    <t xml:space="preserve">Diretoria Geral de Hospital - Agamenon Magalhães </t>
  </si>
  <si>
    <t xml:space="preserve">Diretoria Geral de Hospital - Barão de Lucena </t>
  </si>
  <si>
    <t>Diretoria Geral de Hospital - Getulio Vargas</t>
  </si>
  <si>
    <t>Diretoria Geral de Hospital - Restauração</t>
  </si>
  <si>
    <t>Diretoria Geral de Hospital - Regional do Agreste "Dr. Waldemiro Ferreira"/Caruaru</t>
  </si>
  <si>
    <t>Hospital Regional - Jaboatão Prazeres</t>
  </si>
  <si>
    <t>Hospital Regional - Correia Picanço</t>
  </si>
  <si>
    <t>SECRETARIA EXECUTIVA DE GESTÃO DO TRABALHO E EDUCAÇÃO NA SAÚDE</t>
  </si>
  <si>
    <t>Gerência da I Regional de Saúde - GERES - RECIFE</t>
  </si>
  <si>
    <t>Gerência da II Regional de Saúde - GERES - LIMOEIRO</t>
  </si>
  <si>
    <t>Gerência da III Regional de Saúde - GERES - PALMARES</t>
  </si>
  <si>
    <t>Gerência da IV Regional de Saúde - GERES - CARUARU</t>
  </si>
  <si>
    <t>Gerência da V Regional de Saúde - GERES - GARANHUNS</t>
  </si>
  <si>
    <t>Gerência da VI Regional de Saúde - GERES - ARCOVERDE</t>
  </si>
  <si>
    <t>Gerência da VII Regional de Saúde - GERES - SALGUEIRO</t>
  </si>
  <si>
    <t>Gerência da VIII Regional de Saúde - GERES - PETROLINA</t>
  </si>
  <si>
    <t>Gerência da IX Regional de Saúde - GERES - OURICURI</t>
  </si>
  <si>
    <t>Gerência da XI Regional de Saúde - GERES - SERRA TALHADA</t>
  </si>
  <si>
    <t>Gerência da XII Regional de Saúde - GERES - GOIANA</t>
  </si>
  <si>
    <t>Hospital Regional - Ulysses Pernambucano</t>
  </si>
  <si>
    <t>SECRETARIA EXECUTIVA DE REGULAÇÃO EM SAÚDE</t>
  </si>
  <si>
    <t>SECRETARIA EXECUTIVA DE VIGILÂNCIA EM SAÚDE</t>
  </si>
  <si>
    <t>TATIANA KARLA ROCHA DO NASCIMENTO</t>
  </si>
  <si>
    <t>MARILENE DAVIS LANES</t>
  </si>
  <si>
    <t>MARIA MAGNIFICAT SURUAGY MONTEIRO</t>
  </si>
  <si>
    <t>EDUARDO FREITAS DA SILVA SANTIAGO</t>
  </si>
  <si>
    <t>MARCIO XAVIER BEZERRA</t>
  </si>
  <si>
    <t>WYLTON ALPÍDIO RAMOS LOPES DO NASCIMENTO</t>
  </si>
  <si>
    <t>ADRIANA SANTOS DA SILVA</t>
  </si>
  <si>
    <t>ELCICARLA MENEZES AGRA DE SOUZA</t>
  </si>
  <si>
    <t>TAMMY ANGELICA TORRES DE CARVALHO ALVES</t>
  </si>
  <si>
    <t>ANTONIO DIEGO LEMOS BAPTISTA</t>
  </si>
  <si>
    <t>LUCIANA AZEVEDO DE MELO</t>
  </si>
  <si>
    <t>BRUNO ALVES DE SANTANA</t>
  </si>
  <si>
    <t>THIAGO CAVALCANTE DE ALMEIDA</t>
  </si>
  <si>
    <t>THALES LUCIAN DOS SANTOS</t>
  </si>
  <si>
    <t>CAMILA ALMEIDA DE GODOY</t>
  </si>
  <si>
    <t>NAYANNE SAMARA SILVA COSTA</t>
  </si>
  <si>
    <t>ROSEMARY DOMINGOS ZIRPOLI</t>
  </si>
  <si>
    <t>RAFAELA BRASILEIRO GURGEL BOTSHKIS</t>
  </si>
  <si>
    <t>VERA LUCIA DOS SANTOS CARVALHO</t>
  </si>
  <si>
    <t>RAFAEL MESQUITA DOS SANTOS</t>
  </si>
  <si>
    <t>INÁCIA MAGALI DE SOUZA</t>
  </si>
  <si>
    <t>LUCIANA ARAUJO LIMA DE MENEZES</t>
  </si>
  <si>
    <t>DULCINEIDE GONÇALO DE OLIVEIRA</t>
  </si>
  <si>
    <t>CAMILA BEATRIZ DOS SANTOS BORGES</t>
  </si>
  <si>
    <t>PEDRO FELIPE JACINTO DE MELO OLIVEIRA</t>
  </si>
  <si>
    <t>CELIA MARIA BORGES DA SILVA SANTANA</t>
  </si>
  <si>
    <t>ANDREA PIMENTEL GOES</t>
  </si>
  <si>
    <t>EST</t>
  </si>
  <si>
    <t>DIRETOR GERAL DE FINANÇAS</t>
  </si>
  <si>
    <t>DIRETOR GERAL DE INOVAÇÃO E INFORMATIZAÇÃO EM SAÚDE</t>
  </si>
  <si>
    <t xml:space="preserve">DIRETOR GERAL DE HOSPITAL - AGAMENON MAGALHÃES </t>
  </si>
  <si>
    <t xml:space="preserve">DIRETOR GERAL DE HOSPITAL - BARÃO DE LUCENA </t>
  </si>
  <si>
    <t>DIRETOR GERAL DE HOSPITAL - GETÚLIO VARGAS</t>
  </si>
  <si>
    <t>DIRETOR GERAL DE HOSPITAL - RESTAURAÇÃO</t>
  </si>
  <si>
    <t>DIRETOR GERAL DE HOSPITAL - REGIONAL DO AGRESTE " DR. WALDEMIRO FERREIRA"/CARUARU</t>
  </si>
  <si>
    <t>DIRETOR GERAL DA AGÊNCIA PERNAMBUCANA DE VIGILÂNCIA SANITÁRIA - APEVISA</t>
  </si>
  <si>
    <t>Superintendente do Núcleo de Ações Judiciais</t>
  </si>
  <si>
    <t xml:space="preserve">Superintendente Médico de Hospital - Regional do Agreste "Dr. Waldemiro Ferreira" </t>
  </si>
  <si>
    <t xml:space="preserve">Superintendente de Administração e Finanças de Hospital - Regional do Agreste "Dr. Waldemiro Ferreira" </t>
  </si>
  <si>
    <t>Gerente de Planejamento Orçamentário Anual da Saúde</t>
  </si>
  <si>
    <t>Gerente de Sistemas</t>
  </si>
  <si>
    <t>Gerente de Inovação em Saúde</t>
  </si>
  <si>
    <t>Gerente de Desenvolvimento da Educação na Saúde</t>
  </si>
  <si>
    <t>Gestor da Farmácia de Ações Judiciais</t>
  </si>
  <si>
    <t>GESTOR DE HOSPITAL REGIONAL - ULYSSES PERNAMBUCANO</t>
  </si>
  <si>
    <t>Coordenador de Qualidade e Segurança do Paciente</t>
  </si>
  <si>
    <t xml:space="preserve">Coordenador do Centro de Assistência Toxicológica </t>
  </si>
  <si>
    <t xml:space="preserve">Assessor Técnico de Gerência de Engenharia e Manutenção - Regional do Agreste "Dr. Waldemiro Ferreira"   </t>
  </si>
  <si>
    <t xml:space="preserve">Coordenador da Folha de Pagamento </t>
  </si>
  <si>
    <t>Coordenador de Cadastro de Pessoal</t>
  </si>
  <si>
    <t>Coordenador de Movimentação de Pessoal</t>
  </si>
  <si>
    <t>Diretoria Geral de Controle Interno</t>
  </si>
  <si>
    <t>DIRETOR GERAL DE FLUXOS ASSISTENCIAIS</t>
  </si>
  <si>
    <t>Gerente de Controle Interno</t>
  </si>
  <si>
    <t>BRUNO RODRIGO CUNHA DE ABREU</t>
  </si>
  <si>
    <t>THAIS CAVALCANTI DE ALMEIDA</t>
  </si>
  <si>
    <t>GERALDO JORGE FILHO</t>
  </si>
  <si>
    <t>RENATA BARRETTO COUTINHO BEZERRA E SILVA</t>
  </si>
  <si>
    <t>ADILZA MARIA BEZERRA</t>
  </si>
  <si>
    <t>ANA CATARINA DE MELO ARAUJO</t>
  </si>
  <si>
    <t>BÁRBARA ADELLE LIRA DE MELO</t>
  </si>
  <si>
    <t>GUILHERME ALEXANDRE MONTEIRO REINALDO</t>
  </si>
  <si>
    <t>FAUSTO JOSÉ FEITOSA BARBOSA GOMINHO</t>
  </si>
  <si>
    <t>LARISSA MORELIA SA VIEIRA MACEDO</t>
  </si>
  <si>
    <t>CREUSA OLIVIA DE MORAIS CAVALCANTI</t>
  </si>
  <si>
    <t>NOEMY ALENCAR DE CARVALHO GOMES</t>
  </si>
  <si>
    <t>DJANETE PEREIRA FEITOSA</t>
  </si>
  <si>
    <t>MARIA APARECIDA BRASIL FARIAS</t>
  </si>
  <si>
    <t>MARIA APARECIDA DIAS DE SOUZA</t>
  </si>
  <si>
    <t>JOSE LOPES FILHO</t>
  </si>
  <si>
    <t>ROSALVA MARIA RODRIGUES MONTEIRO PERAZZO</t>
  </si>
  <si>
    <t>ERIKA PATRICIA LOPES DA SILVA</t>
  </si>
  <si>
    <t>MARIA LUCINEIDE PORTO AMORIM</t>
  </si>
  <si>
    <t>ERIVÂNIA SANTOS TEIXEIRA DA SILVA</t>
  </si>
  <si>
    <t>ADRIANA COSTA SILVA VIDAL DE NEGREIROS DE OLIVEIRA</t>
  </si>
  <si>
    <t>MONICA MARIA MOURY FERNANDES DOS SANTOS</t>
  </si>
  <si>
    <t>LIEGE CRISTINA BEZERRA CAVALCANTI</t>
  </si>
  <si>
    <t>FAUSTER BARBOSA FERREIRA</t>
  </si>
  <si>
    <t>UNIDADE DE MEDICAMENTOS EXCEPCIONAIS</t>
  </si>
  <si>
    <t>DIRETORIA GERAL DE ASSISTÊNCIA FARMACÊUTICA</t>
  </si>
  <si>
    <t>UNIDADE TECNICA DE EPIDEMIOLOGIA ACOMP. E DESENV. INSTITUCIONAL</t>
  </si>
  <si>
    <t>X GERES/AFOGADOS DA INGAZEIRA</t>
  </si>
  <si>
    <t>UNIDADE DE CONTROLE DE MEDICAMENTOS E PRODUTOS</t>
  </si>
  <si>
    <t>UNIDADE DE CONTROLE DE SERVICOS DE SAUDE</t>
  </si>
  <si>
    <t>UNIDADE DE CONTROLE  DE SANGUE, SERVIÇOS DE ALTA COMPLEXIDADE</t>
  </si>
  <si>
    <t>FUNCAO GRATIFICADA DE SUPERVISAO</t>
  </si>
  <si>
    <t>FGS-2</t>
  </si>
  <si>
    <t>DIRETORIA GERAL DE CONTROLE INTERNO</t>
  </si>
  <si>
    <t>DIRETORIA GERAL DE FINANÇAS</t>
  </si>
  <si>
    <t>HOSPITAL BARAO DE LUCENA</t>
  </si>
  <si>
    <t>FUNÇÃO GRATIFICADA DE SUPERVISÃO</t>
  </si>
  <si>
    <t>HOSPITAL GERAL DE AREIAS</t>
  </si>
  <si>
    <t>V GERES/GARANHUNS</t>
  </si>
  <si>
    <t>HOSPITAL AGAMENON MAGALHAES</t>
  </si>
  <si>
    <t>HOSPITAL OTAVIO DE FREITAS</t>
  </si>
  <si>
    <t>HOSPITAL E POLICLINICA BELARMINO CORREIA</t>
  </si>
  <si>
    <t>HOSPITAL REGIONAL INACIO DE SÁ</t>
  </si>
  <si>
    <t>HOSPITAL REGIONAL PROF. AGAMENON MAGALHAES</t>
  </si>
  <si>
    <t>FUNCAO GRATIFICADA DE APOIO</t>
  </si>
  <si>
    <t>FGA-1</t>
  </si>
  <si>
    <t>SECRETARIA EXECUTIVA DE ADMINISTRAÇAO E FINANÇAS</t>
  </si>
  <si>
    <t>DIRETORIA GERAL DA ESCOLA DE GOVERNO EM  SAÚDE PÚBLICA DE PERNAMBUCO</t>
  </si>
  <si>
    <t>SECRETARIA EXECUTIVA DE VIGILANCIA EM SAUDE</t>
  </si>
  <si>
    <t>SECRETARIA EXECUTIVA DE GESTAO DO TRABALHO E EDUCAÇÃO NA SAÚDE</t>
  </si>
  <si>
    <t>UNIDADE DE APOIO TECNICO</t>
  </si>
  <si>
    <t>GABINETE</t>
  </si>
  <si>
    <t>CHEFE DA UNIDADE ADMINISTRATIVA</t>
  </si>
  <si>
    <t>FUNÇÃO GRATIFICADA DE SUPERVISÃO -1</t>
  </si>
  <si>
    <t>UNIDADE DE INQUÉRITO ADMINISTRATIVO (FALTA OFICIALIZAR)</t>
  </si>
  <si>
    <t>CHEFE DA UNIDADE TÉCNICA GERENCIAL</t>
  </si>
  <si>
    <t>UNIDADE DE ORGANIZACAO E ACOMPANHAMENTO DA INFRA-ESTRUTURA TECNOLOGICA</t>
  </si>
  <si>
    <t>UNIDADE DE CONVÊNIOS</t>
  </si>
  <si>
    <t>DIRETORIA GERAL DE INFRAESTRUTURA</t>
  </si>
  <si>
    <t>CHEFE DA UNIDADE GERENCIAL (FALTA OFICIALIZAR)</t>
  </si>
  <si>
    <t>GERENCIA ADMINISTRATIVA</t>
  </si>
  <si>
    <t>UNIDADE DE ENGENHARIA CLINICA</t>
  </si>
  <si>
    <t>CHEFE DE FISCALIZAÇÃO DE OBRAS(FALTA OFICIALIZAR)</t>
  </si>
  <si>
    <t>UNIDADE DE ORCAMENTO</t>
  </si>
  <si>
    <t>GERENCIA DO FUNDO ESTADUAL DE SAUDE</t>
  </si>
  <si>
    <t>UNIDADE DE CONTAS</t>
  </si>
  <si>
    <t>UNIDADE DE FINANCAS</t>
  </si>
  <si>
    <t>UNIDADE ADMINISTRATIVA</t>
  </si>
  <si>
    <t>UNIDADE TECNICA</t>
  </si>
  <si>
    <t>CHEFE DA UNIDADE GERENCIAL</t>
  </si>
  <si>
    <t>CHEFE DA UNIDADE DA REDE ASSISTENCIAL REGIONAL</t>
  </si>
  <si>
    <t>DIRETORIA GERAL DE ASSISTÊNCIA FARMACEUTICA</t>
  </si>
  <si>
    <t>CHEFE DA UNIDADE DE ARTICULAÇAO DAS REGIONAIS DE SAUDE</t>
  </si>
  <si>
    <t>UNIDADE DE PROCESSAMENTO DE APAC/ME</t>
  </si>
  <si>
    <t>UNIDADE DE APOIO TECNICO A PROGRAMAS DE SAUDE</t>
  </si>
  <si>
    <t>UNIDADE DE ABASTECIMENTO FARMACEUTICO</t>
  </si>
  <si>
    <t>UNIDADE DE PROMOCAO E ARTICULACAO DA SAUDE DO IDOSO</t>
  </si>
  <si>
    <t>GERÊNCIA DE SAÚDE DO HOMEM E DO IDOSO</t>
  </si>
  <si>
    <t>UNIDADE DE ATENCAO A MULHER EM IDADE FERTIL</t>
  </si>
  <si>
    <t>GERENCIA DE ATENCAO A SAUDE DA MULHER</t>
  </si>
  <si>
    <t>UNIDADE DE ATENCAO AO CLIMATERIO</t>
  </si>
  <si>
    <t>UNIDADE DE ASSISTENCIA HOSPITALAR A GESTACAO DE ALTO RISCO</t>
  </si>
  <si>
    <t>UNIDADE DE APOIO  A DESOSPITALIZACAO E  REINTEGRACAO PSICOSSOCIAL</t>
  </si>
  <si>
    <t>GERENCIA DE ATENCAO A SAUDE MENTAL</t>
  </si>
  <si>
    <t>UNIDADE DE ACOMPANHAMENTO DAS ACOES DAS POLITICAS DE SAUDE MENTAL</t>
  </si>
  <si>
    <t>UNIDADE DE ATENCAO A DIABETES MELLITUS E DISLIPIDEMIAS</t>
  </si>
  <si>
    <t>DIRETORIA GERAL DE POLÍTICAS ESTRATÉGICAS DO PROGRAMA MÃE CORUJA</t>
  </si>
  <si>
    <t xml:space="preserve">UNIDADE DE PREVENCAO E TRATAMENTO DO CANCER </t>
  </si>
  <si>
    <t>UNIDADE DE ATENCAO A SAUDE DO RECEM-NASCIDO E LACTENTE</t>
  </si>
  <si>
    <t>GERENCIA DE SAÚDE DA CRIANÇA E DO ADOLESCENTE</t>
  </si>
  <si>
    <t>UNIDADE DE ATENCAO A SAUDE DO ESCOLAR</t>
  </si>
  <si>
    <t xml:space="preserve">UNIDADE DE ACOMPANHAMENTO E AVALIACAO DO PROGRAMA DE AGENTES COMUNITARIOS </t>
  </si>
  <si>
    <t>UNIDADE DE ACOMPANHAMENTO E AVALIACAO DO PROGRAMA SAUDE DA FAMILIA</t>
  </si>
  <si>
    <t>UNIDADE DE ACOMPANHAMENTO E AVALIACAO DAS ACOES DE SAUDE BUCAL</t>
  </si>
  <si>
    <t>UNIDADE DE APOIO AO PLANEJAMENTO DE ACOES MUNICIPAIS</t>
  </si>
  <si>
    <t>UNIDADE DE ATENCAO A SAUDE DE PESSOAS COM DEFICIENCIAS</t>
  </si>
  <si>
    <t>UNIDADE DE ASSISTENCIA CARDIOLOGICA</t>
  </si>
  <si>
    <t>UNIDADE DE ASSISTENCIA GERAL</t>
  </si>
  <si>
    <t>UNIDADE DE APOIO TECNICO ASSISTENCIAL</t>
  </si>
  <si>
    <t>UNIDADE ADMINISTRATIVO FINANCEIRO E DE GESTÃO DE PESSOAS</t>
  </si>
  <si>
    <t xml:space="preserve">UNIDADE DE APOIO TECNICO ASSISTENCIAL </t>
  </si>
  <si>
    <t>UNIDADE ADMINISTRATIVA ,FINANCEIRA, E DE GESTÃO DE PESSOAS</t>
  </si>
  <si>
    <t>HOSPITAL DA RESTAURAÇÃO</t>
  </si>
  <si>
    <t>UNIDADE DE APOIO  A EMERGENCIA PEDIATRICA</t>
  </si>
  <si>
    <t>HOSPITAL GETULIO VARGAS</t>
  </si>
  <si>
    <t>UNIDADE ADMINISTRATIVA FINANCEIRA E DE GESTÃO DE PESSOAS</t>
  </si>
  <si>
    <t>HOSPITAL REGIONAL DO AGRESTE DR. WALDEMIRO FERREIRA</t>
  </si>
  <si>
    <t>UNIDADE ADMINISTRATIVO  FINANCEIRO E DE GESTÃO DE PESSOAS</t>
  </si>
  <si>
    <t>UNIDADE TECNICA ASSISTENCIAL</t>
  </si>
  <si>
    <t>HOSPITAL CORREIA PICANÇO</t>
  </si>
  <si>
    <t>HOSPITAL ULYSSES PERNAMBUCANO</t>
  </si>
  <si>
    <t>UNIDADE GERENCIAL</t>
  </si>
  <si>
    <t>HOSPITAL E POLICLINICA JABOATAO PRAZERES</t>
  </si>
  <si>
    <t>SANATORIO PADRE ANTONIO MANUEL</t>
  </si>
  <si>
    <t>HOSPITAL SÃO LUCAS</t>
  </si>
  <si>
    <t>HOSPITAL REGIONAL JOSE FERNANDES SALSA</t>
  </si>
  <si>
    <t>HOSPITAL JESUS NAZARENO</t>
  </si>
  <si>
    <t>UNIDADE TECNICA (FALTA REDENOMINAR E OFICIALIZAR)</t>
  </si>
  <si>
    <t>HOSPITAL REGIONAL DOM MOURA</t>
  </si>
  <si>
    <t>UNIDADE TÉCNICA</t>
  </si>
  <si>
    <t>CHEFE DA UNIDADE DE ARTICULAÇAO DAS REGIONAIS DE SAUDE (FALTA REDENOMINAR)</t>
  </si>
  <si>
    <t>UNIDADE DE CONTROLE E AVALIACAO DE PESSOAS</t>
  </si>
  <si>
    <t>GERENCIA DE POLÍTICAS E REGULAÇÃO  DO TRABALHO</t>
  </si>
  <si>
    <t>UNIDADE DE APOIO PSICOSSOCIAL</t>
  </si>
  <si>
    <t xml:space="preserve">UNIDADE DE GESTAO DE PESSOAS </t>
  </si>
  <si>
    <t>FUNCAO GRATIFICADA DE SUPERVISAO (FALTA REDENOMINAR)</t>
  </si>
  <si>
    <t>GERÊNCIA DE ADMINISTRAÇÃO DE PESSOAS</t>
  </si>
  <si>
    <t>UNIDADE DE ANALISE E LEGISLACAO</t>
  </si>
  <si>
    <t>UNIDADE DE CONTROLE DE CESSÃO DE PESSOAL(FALTA OFICIALIZAR)</t>
  </si>
  <si>
    <t>UNIDADE DE APOSENTADORIA, LICENCAS E DESLIGAMENTOS</t>
  </si>
  <si>
    <t xml:space="preserve">UNIDADE DE CADASTRO DE PESSOAS </t>
  </si>
  <si>
    <t>UNIDADE CONSULTIVA(FALTA REDENOMINAR E OFICIALIZAR)</t>
  </si>
  <si>
    <t>FUNÇÃO GRATIFICADA DE SUPERVISÃO-1 (FALTA DENOMINAR E OFICIALIZAR)</t>
  </si>
  <si>
    <t xml:space="preserve">GERÊNCIA DE ADMINISTRAÇÃO DE PESSOAS </t>
  </si>
  <si>
    <t>UNIDADE DE CONTROLE DE PAGAMENTO</t>
  </si>
  <si>
    <t>UNIDADE DE APOIO E ASSISTENCIA AO SERVIDOR</t>
  </si>
  <si>
    <t>DIRETORIA GERAL DE EDUCAÇAO NA SAUDE</t>
  </si>
  <si>
    <t>UNIDADE DE DESENVOLVIMENTO DE PESSOAS</t>
  </si>
  <si>
    <t>UNIDADE ADMINISTRATIVA E FINANCEIRA</t>
  </si>
  <si>
    <t>UNIDADE DE EDUCACAO PROFISSIONAL</t>
  </si>
  <si>
    <t>UNIDADE DE EDUCACAO CONTINUADA</t>
  </si>
  <si>
    <t>UNIDADE DA SECRETARIA ESCOLAR</t>
  </si>
  <si>
    <t xml:space="preserve">UNIDADE DE ACOMPANHAMENTO E AVALIACAO  DOS MUNICIPIOS EM GESTAO PLENA </t>
  </si>
  <si>
    <t>UNIDADE TECNICA DE EPIDEMIOLOGIA, ACOMP.  E DESENV. INSTITUCIONAL</t>
  </si>
  <si>
    <t>I GERES/RECIFE</t>
  </si>
  <si>
    <t>UNIDADE DE GESTAO DE PESSOAS</t>
  </si>
  <si>
    <t>UNIDADE ADMINISTRATIVA FINANCEIRA</t>
  </si>
  <si>
    <t>UNIDADE TECNICA EPIDEMIOLOGIA ACOMP.  E DESENV. INSTITUCIONAL</t>
  </si>
  <si>
    <t>II GERES/LIMOEIRO</t>
  </si>
  <si>
    <t xml:space="preserve">UNIDADE DE PROGRAMACAO </t>
  </si>
  <si>
    <t>III GERES/PALMARES</t>
  </si>
  <si>
    <t>IV GERES/CARUARU</t>
  </si>
  <si>
    <t>VI GERES/ARCOVERDE</t>
  </si>
  <si>
    <t>VII GERES/SALGUEIRO</t>
  </si>
  <si>
    <t>VIII GERES/PETROLINA</t>
  </si>
  <si>
    <t>IX GERES/OURICURI</t>
  </si>
  <si>
    <t>UNIDADE ADMINISTRATIVA E FINANCEIRO</t>
  </si>
  <si>
    <t>UNIDADE TECNICA DE EPIDEMIOLOGIA ACOMP.  E DESENV. INSTITUCIONAL</t>
  </si>
  <si>
    <t xml:space="preserve">XI GERES/SERRA TALHADA </t>
  </si>
  <si>
    <t>XII GERES/GOIANA</t>
  </si>
  <si>
    <t>UNIDADE DE BIOSSEGURANCA E CONTROLE DE QUALIDADE</t>
  </si>
  <si>
    <t>DIRETORIA GERAL DE LABORATÓRIOS DE SAÚDE PÚBLICA</t>
  </si>
  <si>
    <t>UNIDADE DO LABORATORIO DA MULHER</t>
  </si>
  <si>
    <t>UNIDADE BROMATOLOGIA/MEDICAMENTOS</t>
  </si>
  <si>
    <t>UNIDADE DE BIOLOGIA MEDICA</t>
  </si>
  <si>
    <t xml:space="preserve">UNIDADE DE ENDEMIAS </t>
  </si>
  <si>
    <t>UNIDADE DE COORDENACAO DE PROGRAMACAO E ANALISE</t>
  </si>
  <si>
    <t>GERENCIA GERAL DE VIGILANCIA EM SAUDE</t>
  </si>
  <si>
    <t>UNIDADE DE VIGILANCIA DAS DOENCAS E AGRAVOS NÃO TRANSMISSIVEIS</t>
  </si>
  <si>
    <t>GERENCIA DE VIGILANCIA EPIDEMIOLOGICA</t>
  </si>
  <si>
    <t>UNIDADE DE VIGILANCIA E CONTROLE DE VETORES</t>
  </si>
  <si>
    <t>GERENCIA DE VIGILANCIA AMBIENTAL EM SAUDE</t>
  </si>
  <si>
    <t>UNIDADE DE VIGILANCIA E CONTROLE DE ANTROPOZOONOSES</t>
  </si>
  <si>
    <t>UNIDADE DE VIGILANCIA DA QUALIDADE DA AGUA DE CONSUMO HUMANO</t>
  </si>
  <si>
    <t>UNIDADE DE VIGILANCIA DE FATORES AMBIENTAIS</t>
  </si>
  <si>
    <t>UNIDADE DE PREVENCAO DIAGNOSTICO E TRATAMENTO DA TUBERCULOSE</t>
  </si>
  <si>
    <t>GER. DE AT. A TUB. HANSENIASE, DST/AIDS/HEPATITES</t>
  </si>
  <si>
    <t>UNIDADE DE CONTROLE DE ALIMENTOS</t>
  </si>
  <si>
    <t>UNIDADE DE  TOXICOLOGIA E VIGILANCIA AMBIENTAL</t>
  </si>
  <si>
    <t>UNIDADE DE APOIO ADMINISTRATIVO E FINANCEIRO</t>
  </si>
  <si>
    <t>FUNÇÃO GRATIFICADA DE SUPERVISÃO - 1</t>
  </si>
  <si>
    <t>UNIDADE DE INFORMACAO EM SAUDE</t>
  </si>
  <si>
    <t xml:space="preserve">GERENCIA TÉCNICA DE REGULAÇÃO EM SAÚDE </t>
  </si>
  <si>
    <t>UNIDADE DE REGULACAO TRATAMENTO FORA DE DOMICILIO</t>
  </si>
  <si>
    <t>UNIDADE DE REGULACAO, AUTORIZACAO E PROCEDIMENTO DE ALTO CUSTO (APAC)</t>
  </si>
  <si>
    <t>UNIDADE DE ATUALIZACAO E EXPANSAO TECNOLOGICA</t>
  </si>
  <si>
    <t>DIRETOR GERAL DE MONITORAMENTO E AUDITORIA DA GESTÃO DO SUS</t>
  </si>
  <si>
    <t>UNIDADE DE AUDITORIA DOS SERVICOS DE SAUDE</t>
  </si>
  <si>
    <t>UNIDADE DE AUDITORIA DE MEDIA E ALTA COMPLEXIDADE</t>
  </si>
  <si>
    <t>UNIDADE DE AUDITORIA DOS SISTEMAS MUNICIPAIS DE SAUDE</t>
  </si>
  <si>
    <t>UNIDADE DE CAPTACAO DE ORGAOS E TECIDOS</t>
  </si>
  <si>
    <t>GERENCIA DA CENTRAL ESTADUAL DE TRANSPLANTE</t>
  </si>
  <si>
    <t>UNIDADE ADMINISTRATIVO</t>
  </si>
  <si>
    <t>UNIDADE REGIONAL DE TRANSPLANTES</t>
  </si>
  <si>
    <t xml:space="preserve">UNIDADE DE CREDENCIAMENTO E PROGRAMACAO </t>
  </si>
  <si>
    <t xml:space="preserve">DIRETOR GERAL DE PROGRAMAÇÃO E CONTROLE EM SAÚDE </t>
  </si>
  <si>
    <t>UNIDADE DE CADASTRO E CONTRATOS</t>
  </si>
  <si>
    <t xml:space="preserve">UNIDADE DE PRODUCAO </t>
  </si>
  <si>
    <t>UNIDADE DE ACOMP. E AVALIAÇÃO DA GESTÃO DA ATENÇÃO BASICA</t>
  </si>
  <si>
    <t>GERENTE DE ACOMPANHAMENTO DA GESTÃO MUNICIPAL</t>
  </si>
  <si>
    <t>UNIDADE DE PROGRAMACAO PACTUADA E INTEGRADA DA ASSISTENCIA</t>
  </si>
  <si>
    <t>FUNCAO GRATIFICADA DE SUPERVISÃO</t>
  </si>
  <si>
    <t>FUNÇÃO DE GRATIFICADA DE SUPERVISÃO</t>
  </si>
  <si>
    <t>DIRETORIA GERAL DE LICITAÇÃO</t>
  </si>
  <si>
    <t>FUNÇÃO GRATFICADA DE  SUPERVISÃO</t>
  </si>
  <si>
    <t>FUNÇÃO GRATIFICADA DE  SUPERVISÃO</t>
  </si>
  <si>
    <t>FUNÇÃO  GRATIFICADA DE SUPERVISÃO</t>
  </si>
  <si>
    <t>I UNIDADE REGIONAL DA APEVISA - RECIFE</t>
  </si>
  <si>
    <t>II UNIDADE REGIONAL DA APEVISA - LIMOEIRO</t>
  </si>
  <si>
    <t xml:space="preserve"> III UNIDADE REGIONAL DA APEVISA - PALMARES</t>
  </si>
  <si>
    <t xml:space="preserve"> IV UNIDADE REGIONAL DA APEVISA - CARUARU</t>
  </si>
  <si>
    <t xml:space="preserve"> V UNIDADE REGIONAL DA APEVISA - GARANHUNS</t>
  </si>
  <si>
    <t>VI UNIDADE REGIONAL DA APEVISA - ARCOVERDE</t>
  </si>
  <si>
    <t>VII UNIDADE REGIONAL DA APEVISA - SALGUEIRO</t>
  </si>
  <si>
    <t xml:space="preserve"> VIII UNIDADE REGIONAL DA APEVISA - PETROLINA</t>
  </si>
  <si>
    <t xml:space="preserve"> IX UNIDADE REGIONAL DA APEVISA - OURICURI</t>
  </si>
  <si>
    <t xml:space="preserve"> X UNIDADE REGIONAL DA APEVISA - AFOGADOS DA INGAZEIRA</t>
  </si>
  <si>
    <t>DIRETORIA GERAL DE ADMINISTRAÇÃO</t>
  </si>
  <si>
    <t xml:space="preserve">FUNCAO GRATIFICADA DE SUPERVISAO    </t>
  </si>
  <si>
    <t>FUNÇÃO GRATIFICADA  DE SUPERVISÃO</t>
  </si>
  <si>
    <t>DIRETORIA GERAL DE PLANEJAMENTO E GESTÃO PARTICIPATIVA</t>
  </si>
  <si>
    <t xml:space="preserve">FUNCAO GRATIFICADA DE SUPERVISAO          </t>
  </si>
  <si>
    <t xml:space="preserve">FUNCAO GRATIFICADA DE SUPERVISAO  </t>
  </si>
  <si>
    <t xml:space="preserve">FUNCAO GRATIFICADA DE SUPERVISAO   </t>
  </si>
  <si>
    <t>FUNÇÃO  GRATIFICADA DE APOIO</t>
  </si>
  <si>
    <t>FUNÇÃO GRATIFICADA DE APOIO</t>
  </si>
  <si>
    <t xml:space="preserve">FUNCAO GRATIFICADA DE APOIO  </t>
  </si>
  <si>
    <t>FUNÇÃO GRATIFICADA DE  APOIO</t>
  </si>
  <si>
    <t>SECRETARIA EXECUTIVA  DE VIGILANCIA EM SAUDE</t>
  </si>
  <si>
    <t>CHEFE DE EMERGENCIA</t>
  </si>
  <si>
    <t>GSS-1</t>
  </si>
  <si>
    <t>CHEFE DE EMERGÊNCIA</t>
  </si>
  <si>
    <t xml:space="preserve">CHEFE DE PLANTÃO </t>
  </si>
  <si>
    <t>GSS-2</t>
  </si>
  <si>
    <t>DIRETORIA GERAL DE MODERNIZAÇÃO E MONITORAMENTO DE ASSISTÊNCIA À SAÚDE</t>
  </si>
  <si>
    <t>DIRETORIA GERAL DE ASSISTÊNCIA INTEGRAL À SAÚDE</t>
  </si>
  <si>
    <t>CAMILA CASTELO BRANCO RANGEL DE ALMEIDA</t>
  </si>
  <si>
    <t>VERENICE MARIA HORONATO DOS SANTOS</t>
  </si>
  <si>
    <t>RAMON VIEIRA GALDINO</t>
  </si>
  <si>
    <t>MICHELLE CAROLINE DA SILVA SANTOS MORAIS</t>
  </si>
  <si>
    <t>DIOGO SOARES SILVEIRA</t>
  </si>
  <si>
    <t>LEONARDO CAVALCANTI DA SILVA</t>
  </si>
  <si>
    <t>TALITA HELENA MONTEIRO DE MOURA</t>
  </si>
  <si>
    <t>TATIANA COSTA CARDOSO</t>
  </si>
  <si>
    <t>PARCELINO MENEZES PEREIRA JÚNIOR</t>
  </si>
  <si>
    <t>MIRTYS VIVIANNE PEDROZA LOPES</t>
  </si>
  <si>
    <t>KENIA SILVA BORGES DA FONSECA</t>
  </si>
  <si>
    <t>ELAINE ARAÚJO DE SOUZA</t>
  </si>
  <si>
    <t>ELTON MAX NASCIMENTO DO EGITO</t>
  </si>
  <si>
    <t>LUZENIR FERREIRA DA CRUZ</t>
  </si>
  <si>
    <t xml:space="preserve">JOSÉ GEORGE BERNARDINO DA SILVA JÚNIOR </t>
  </si>
  <si>
    <t>FREDSON AMORIM DE LIMA</t>
  </si>
  <si>
    <t>NATALIA MEIRELLES SILVA</t>
  </si>
  <si>
    <t>LUCIENE FALCÃO DE OLIVEIRA</t>
  </si>
  <si>
    <t>FLÁVIA SILVESTRE OUTTES WANDERLEY</t>
  </si>
  <si>
    <t xml:space="preserve">SUELANE MARIA MENDES FERREIRA </t>
  </si>
  <si>
    <t>GELVANI MARIA RODRIGUES ALVES</t>
  </si>
  <si>
    <t>MARIA DE FÁTIMA NOVAES FERRAZ</t>
  </si>
  <si>
    <t>SONIA MARIA RODRIGUES DE SOUZA</t>
  </si>
  <si>
    <t>CELIA NAPOLEAO DA SILVA LIMA</t>
  </si>
  <si>
    <t>JEANNE ALENCAR DE SOUZA</t>
  </si>
  <si>
    <t>ANA KAROLINE ANDRADE DA SILVA</t>
  </si>
  <si>
    <t>KALLYNE MANIÇOBA DA ROSA SOUZA FERNANDES</t>
  </si>
  <si>
    <t>VALMIR PEIXOTO DA SILVA</t>
  </si>
  <si>
    <t>MICAELLA MENDES MARTINS DE SOUZA</t>
  </si>
  <si>
    <t xml:space="preserve">SANDRA LUCIA LOPES DA SILVA RODRIGUES </t>
  </si>
  <si>
    <t>MARIA DE FÁTIMA COELHO MAIA</t>
  </si>
  <si>
    <t>TOMÁZ EDSON FERREIRA DA SILVA</t>
  </si>
  <si>
    <t>EDON ALMEIDA DE BARROS</t>
  </si>
  <si>
    <t>EDVALDO DE SOUZA ANDRADE</t>
  </si>
  <si>
    <t>AILTON JOSE FERRAZ VASCONCELOS</t>
  </si>
  <si>
    <t>EDMILSON JOSE DE LIMA</t>
  </si>
  <si>
    <t>SÉRGIO BEZERRA CAVALCANTI GALINDO</t>
  </si>
  <si>
    <t>CLEIDE MARIA ARAGAO</t>
  </si>
  <si>
    <t>ROBERTO XISTO VILELA</t>
  </si>
  <si>
    <t xml:space="preserve">ELIANE BARRETO PONTES </t>
  </si>
  <si>
    <t>GERLUCE ARAÚJO SILVA DE SOUZA MONTEIRO</t>
  </si>
  <si>
    <t>KAREN MACIEL SOBREIRA SOARES</t>
  </si>
  <si>
    <t>GUILHERME AUGUSTO RUFINO ALVES</t>
  </si>
  <si>
    <t>ACÁCIA ALBUQUERQUE ARAÚJO</t>
  </si>
  <si>
    <t>ELIZANGELA  ARAUJO COSTA</t>
  </si>
  <si>
    <t>ÉLIDA MARIA DE ALENCAR VIANA ARRUDA</t>
  </si>
  <si>
    <t>RICARDO JOSÉ PEREIRA DOS SANTOS</t>
  </si>
  <si>
    <t>STEFANE VASCONCELOS PEREIRA</t>
  </si>
  <si>
    <t>ROANA CARINE NEVES DOS SANTOS</t>
  </si>
  <si>
    <t>MÁRCIA MARIA MONTEIRO DE FREITAS</t>
  </si>
  <si>
    <t xml:space="preserve">LILIAN SILVA SAMPAIO DE BARROS </t>
  </si>
  <si>
    <t>ROSEANE MARIA FIRMINO DA SILVA</t>
  </si>
  <si>
    <t>MARIA JUCINEIDE LOPES BORGES</t>
  </si>
  <si>
    <t>MARCIA GONÇALVES NETO DA SILVA</t>
  </si>
  <si>
    <t>FLÁVIA CRISTINA DE ALBUQUERQUE BARROS</t>
  </si>
  <si>
    <t>JANAINA MACHADO IMPERIANO</t>
  </si>
  <si>
    <t>MARIA MADALENA MONTEIRO ROSA</t>
  </si>
  <si>
    <t>TELMA COSTA CARNEIRO DE ALBUQUERQUE</t>
  </si>
  <si>
    <t xml:space="preserve">MARCELO HENRIQUE DOS SANTOS SILVA </t>
  </si>
  <si>
    <t>PATRICIA MARIA CAVALCANTI CARNEIRO</t>
  </si>
  <si>
    <t>BEATRIZ ANDRADE DE ARAÚJO</t>
  </si>
  <si>
    <t>ANA CAROLINA COELHO DE ALMEIDA</t>
  </si>
  <si>
    <t>MARIA APARECIDA PESSOA EUGENIO</t>
  </si>
  <si>
    <t>PATRICIA MARIA DE ANDRADE LEITE BARROS</t>
  </si>
  <si>
    <t>MARIA DA GLÓRIA AURELIANO DE MELO CAVALCANTE</t>
  </si>
  <si>
    <t>PATTY MIWAKO MEIRA AMANO</t>
  </si>
  <si>
    <t>MARIA EDNA GOMES BARBOZA MOTA</t>
  </si>
  <si>
    <t>GLADIS TERESINHA THUM</t>
  </si>
  <si>
    <t>MARINALVA VICENTE DE FRANÇA</t>
  </si>
  <si>
    <t>CÍCERO FERNANDES DE ARAÚJO</t>
  </si>
  <si>
    <t>SANDRA MARIA DE OLIVEIRA PEREIRA</t>
  </si>
  <si>
    <t>DALVA DE CARVALHO BARROS</t>
  </si>
  <si>
    <t>DILZA CAETANO OLIVEIRA DOS SANTOS</t>
  </si>
  <si>
    <t>EDUARDO RANIERE PESSOA DE AQUINO</t>
  </si>
  <si>
    <t>JOSÉ CARLOS SAMPAIO TRAVASSOS</t>
  </si>
  <si>
    <t>IEDA BEZERA DE CARVALHO</t>
  </si>
  <si>
    <t>MARCOS LAURENTINO COSTA</t>
  </si>
  <si>
    <t>MARIA DO SOCORO ARAÚJO FRANKLIN</t>
  </si>
  <si>
    <t>WALKYRIA ROSSANE AZEVEDO SPINDOLA CORREIA</t>
  </si>
  <si>
    <t>MARIA DO SOCORRO VASCONCELOS DE ALMEIDA</t>
  </si>
  <si>
    <t>JOSÉ EDSON DA SILVA SOBRINHO</t>
  </si>
  <si>
    <t>EBENEZER AMÂNCIO  MACEDO DA SILVA</t>
  </si>
  <si>
    <t>VANESSA JUVINO DE SOUSA</t>
  </si>
  <si>
    <t>AVANI ALVES OLIVEIRA</t>
  </si>
  <si>
    <t>MÁRCIA SURAMA VIDAL MACIEL LEICHT</t>
  </si>
  <si>
    <t>MARISA DE FÁTIMA DOS SANTOS SOARES</t>
  </si>
  <si>
    <t>IVANA MAGALY LIMA ALENCAR CARVALHEIRA</t>
  </si>
  <si>
    <t>ADRIENNY NUNES DA SILVA TAVARES</t>
  </si>
  <si>
    <t>JOSEILDO ROCHA</t>
  </si>
  <si>
    <t>YEDA MARIA ANDRADE LIMA VIDAL DE ARAUJO</t>
  </si>
  <si>
    <t>ANA CARULINA DO NASCIMENTO SOARES</t>
  </si>
  <si>
    <t>MARIA CLARICE DA SILVA PONTES</t>
  </si>
  <si>
    <t>RICARDO DE CARVALHO DANTAS</t>
  </si>
  <si>
    <t>JOSENILTON RODRIGUES DA SILVA</t>
  </si>
  <si>
    <t>CHRISTIANNE KARLA  GONDIM BASTOS LEANDRO</t>
  </si>
  <si>
    <t>ERONILDO LIMEIRA DE LIMA</t>
  </si>
  <si>
    <t>ELZA SOARES DA SILVA NETA</t>
  </si>
  <si>
    <t>DILMA MARCIANO PEREIRA</t>
  </si>
  <si>
    <t>MARIA BENVINDA GOMES DE SÁ</t>
  </si>
  <si>
    <t>JOSIE LILIAN PETRICIO DE VASCONCELOS</t>
  </si>
  <si>
    <t>DELIANE ROCHA AZEVEDO PEREIRA</t>
  </si>
  <si>
    <t>MARIA DO SOCORRO PEREIRA</t>
  </si>
  <si>
    <t>CRISTIANE SOUZA MIGUEL CABRAL DE VASCONCELOS</t>
  </si>
  <si>
    <t>JARBAS COIMBRA SOARES</t>
  </si>
  <si>
    <t>ROSA MARIA CAMPOS</t>
  </si>
  <si>
    <t>SANDRA DE SOUZA DINIZ</t>
  </si>
  <si>
    <t>ANA ROSA DE SOUZA LEÃO</t>
  </si>
  <si>
    <t xml:space="preserve">MARIA JOSE DO NASCIMENTO SANTIAGO </t>
  </si>
  <si>
    <t>ADRIANO SOARES DE SOUZA</t>
  </si>
  <si>
    <t>TERESA CRISTINA DA SILVA CARLOS</t>
  </si>
  <si>
    <t xml:space="preserve">TANIA CRISTINA COELHO DA SILVEIRA </t>
  </si>
  <si>
    <t>PATRICIA FREITAS VALENÇA</t>
  </si>
  <si>
    <t>VILMA DORNELAS DA SILVA</t>
  </si>
  <si>
    <t>BÁRBARA PALOMA MARQUES DE LUNA</t>
  </si>
  <si>
    <t>VERONICA CRISTINA ALBUQUERQUE ADRIÃO</t>
  </si>
  <si>
    <t>TELMA MARIA ALBUQUERQUE GONÇALVES DE MELO</t>
  </si>
  <si>
    <t>LEILA MONTEIRO NAVARRO MARQUES DE OLIVEIRA</t>
  </si>
  <si>
    <t>MÁRIO CORREIA DA SILVA</t>
  </si>
  <si>
    <t xml:space="preserve">JERONIMO FERREIRA RAMOS FILHO </t>
  </si>
  <si>
    <t>SOLANGE DA SILVA MENDONÇA</t>
  </si>
  <si>
    <t>SANDRA ADRIANE TENÓRIO DE SANTANA</t>
  </si>
  <si>
    <t>SINEIDE MARIA ARAUJO DE OLIVEIRA</t>
  </si>
  <si>
    <t>BENEDITA MARIA DA FONSECA</t>
  </si>
  <si>
    <t>RITA DE CÁSSIA DA SILVA</t>
  </si>
  <si>
    <t>MARIA DE FÁTIMA DUARTE  ANDRADE LIMA</t>
  </si>
  <si>
    <t>MARGARETE MARIA DA CONCEIÇÃO</t>
  </si>
  <si>
    <t>KILMA FÁBIA DA SILVA XAVIER</t>
  </si>
  <si>
    <t>MARIA LÚCIA DA COSTA</t>
  </si>
  <si>
    <t>ELDA CRISTINA FERREIRA DA SILVA</t>
  </si>
  <si>
    <t>JOSEFA ROZENILDA ALVES</t>
  </si>
  <si>
    <t>JOYCE SANTANA ARAGÃO LEMOS</t>
  </si>
  <si>
    <t>DEISY DAYANA SILVA DE BRITO NASCIMENTO</t>
  </si>
  <si>
    <t>REGINALDO DOS SANTOS</t>
  </si>
  <si>
    <t>ANA LUCIA RODRIGUES DE ARAUJO</t>
  </si>
  <si>
    <t>MARIA DORACI SANTOS</t>
  </si>
  <si>
    <t>MARIA BERNADETE ALVES DA SILVA</t>
  </si>
  <si>
    <t>ZENÓBIA DE LIMA DUDA</t>
  </si>
  <si>
    <t>JUCELMA F. DE OLIVEIRA CAVALCANTI</t>
  </si>
  <si>
    <t>AMANCIO DA CRUZ FILGUEIRA</t>
  </si>
  <si>
    <t>AUDENI MARIA DA SILVA</t>
  </si>
  <si>
    <t>RAQUEL ALVES VASCONCELOS LIRA</t>
  </si>
  <si>
    <t>ELIANE OLIVEIRA DA SILVA</t>
  </si>
  <si>
    <t>MARIA DE JESUS BATISTA</t>
  </si>
  <si>
    <t xml:space="preserve">SONIA GUIMARAES CORIOLANO </t>
  </si>
  <si>
    <t xml:space="preserve">IVONETE PEREIRA DE MEDEIROS ALBUQUERQUE </t>
  </si>
  <si>
    <t>JOSEFA APARECIDA DA SILVA ALMEIDA</t>
  </si>
  <si>
    <t>ALBANEIDE COSTA DE FARIAS</t>
  </si>
  <si>
    <t>EUDE DE SOUZA ALMEIDA SÁ</t>
  </si>
  <si>
    <t xml:space="preserve">JOSEILDA BEZERRA BARROS </t>
  </si>
  <si>
    <t>MARIA MAZARELLO MACEDO BEZERRA</t>
  </si>
  <si>
    <t>MITAEL SALES CAVALCANTI</t>
  </si>
  <si>
    <t>NATALIA ALMEIDA ONOFRE CORDEIRO</t>
  </si>
  <si>
    <t>JOSE LINDEMBERG MARTINS MACHADO</t>
  </si>
  <si>
    <t>RENATA MÁRCIA COSTA VASCONCELOS</t>
  </si>
  <si>
    <t>MARIA DO CARMO FREITAS SILVA</t>
  </si>
  <si>
    <t>ANITA MARIA DA SILVA LIMA</t>
  </si>
  <si>
    <t>MARIA DAS GRAÇAS GALVÃO MACIEL</t>
  </si>
  <si>
    <t>ANGELA MARIA DOS ANJOS</t>
  </si>
  <si>
    <t>ODETE CORREIA MAGALHÃES</t>
  </si>
  <si>
    <t>ANDREINA MENDES DE BRITTO</t>
  </si>
  <si>
    <t>EDILENE DA PAZ SILVA</t>
  </si>
  <si>
    <t>CECILIA MARIA MACHADO DA SILVA</t>
  </si>
  <si>
    <t>ENEIDA LACERDA</t>
  </si>
  <si>
    <t>SUSIANE DE PONTES BANDEIRA LOPES</t>
  </si>
  <si>
    <t>ROBERTA CRISTINA DE OLIVEIRA MOREIRA</t>
  </si>
  <si>
    <t>ADRIANNE GUSMÃO CAMARA</t>
  </si>
  <si>
    <t xml:space="preserve"> NOÊMIA MOREIRA DE BARROS</t>
  </si>
  <si>
    <t>GILIATE CARDOSO COELHO FILHO</t>
  </si>
  <si>
    <t>FABIANA BATISTA LINS</t>
  </si>
  <si>
    <t>CLEIBSON BARBOSA DA SILVA</t>
  </si>
  <si>
    <t>NADJA REGINA TAVARES CAVALCANTI</t>
  </si>
  <si>
    <t>RISOMAR BELARMINO DE ALMEIDA</t>
  </si>
  <si>
    <t>VANIA MARIA DOS SANTOS FERREIRA</t>
  </si>
  <si>
    <t>JANE MARIA DE OLIVEIRA BARROS LUCENA</t>
  </si>
  <si>
    <t>DEBORA BARROS LIMA DE FARIAS</t>
  </si>
  <si>
    <t>GILSON ALVES FALCAO</t>
  </si>
  <si>
    <t>MARIA DO CÉU MARQUES DE LIMA</t>
  </si>
  <si>
    <t>ADRIANA BARROS LIMA ARAÚJO</t>
  </si>
  <si>
    <t xml:space="preserve">HELIANA MARIA SIQUEIRA DE MEDEIROS </t>
  </si>
  <si>
    <t>JAMESSON AUGUSTO DE ALBUQUERQUE MARANHÃO JUNIOR</t>
  </si>
  <si>
    <t>IARACY SOARES DE MELO</t>
  </si>
  <si>
    <t xml:space="preserve">SEBASTIANA LIMA BRASIL </t>
  </si>
  <si>
    <t>SILVANA ALBUQUERQUE DE MOURA DA SILVA</t>
  </si>
  <si>
    <t>EVANILSON ALVES FEITOSA</t>
  </si>
  <si>
    <t>NEIDE ALBUQUERQUE</t>
  </si>
  <si>
    <t>SUELENE FERREIRA CAVALCANTI</t>
  </si>
  <si>
    <t>MARIA DO CARMO CORREIA DA SILVA</t>
  </si>
  <si>
    <t>MARIA DAS GRAÇAS CAMELO DE VALOIS CORREIA</t>
  </si>
  <si>
    <t>LANA TEREZINHA CESAR TAVARES</t>
  </si>
  <si>
    <t>ANDRÉ COIMBRA DE ALBUQUERQUE</t>
  </si>
  <si>
    <t>SONIA MONTEIRO LAURIA</t>
  </si>
  <si>
    <t>RAIMUNDO FONSECA MESQUITA JÚNIOR</t>
  </si>
  <si>
    <t xml:space="preserve">ANTONIO HENRIQUE ABREU RAMOS DE SOUZA </t>
  </si>
  <si>
    <t>DIANA SARMENTO CABRAL SARAIVA</t>
  </si>
  <si>
    <t xml:space="preserve">ALEXANDRE FALCÃO LOBO DOS SANTOS </t>
  </si>
  <si>
    <t>GERLENE GRUDKA LIRA</t>
  </si>
  <si>
    <t>FERNANDA LAMENHA DE FREITAS</t>
  </si>
  <si>
    <t>MANOEL ALEXANDRE DE ARRUDA NETO</t>
  </si>
  <si>
    <t>LUCIETE DE ARAÚJO LIMA</t>
  </si>
  <si>
    <t>ELIZABETH LACERDA CALDAS</t>
  </si>
  <si>
    <t>GABRIELA DIDIER COELHO CANTARELLI</t>
  </si>
  <si>
    <t>JANAYNA MARIA DE ANDRADE FERREIRA</t>
  </si>
  <si>
    <t>ROBERTO ANTÔNIO RUFINO</t>
  </si>
  <si>
    <t>EDINEIDE VIANA DE MELO</t>
  </si>
  <si>
    <t>JORGE GOMES DA SILVA</t>
  </si>
  <si>
    <t>ANA BEATRIZ GOMES DA SILVA</t>
  </si>
  <si>
    <t>ELIEZIO GOMES DA SILVA</t>
  </si>
  <si>
    <t>MARLIANE GOMES DE LIMA</t>
  </si>
  <si>
    <t>MATILDE CORREIA DE ARAÚJO MARTINS</t>
  </si>
  <si>
    <t>MILENA MATIAS DE ALMEIDA SILVA</t>
  </si>
  <si>
    <t>MARISA CORREIA DA SILVA</t>
  </si>
  <si>
    <t>JOSÉ BARTOLOMEU DO NASCIMENTO FILHO</t>
  </si>
  <si>
    <t>MONICA MARIA MINERVINA SIQUEIRA</t>
  </si>
  <si>
    <t>ANDRÉ LUIZ DE ANDRADE</t>
  </si>
  <si>
    <t xml:space="preserve">EDNALDO LUIZ DA SILVA </t>
  </si>
  <si>
    <t>MURILO DE CARVALHO ROSA</t>
  </si>
  <si>
    <t>LUZIMARY DA SILVA</t>
  </si>
  <si>
    <t>PAULO DE TASSO DE SOUZA JÚNIOR</t>
  </si>
  <si>
    <t>LAIS ALVES DOS SANTOS DE AZEVEDO</t>
  </si>
  <si>
    <t>PAULECY NUNES FERREIRA</t>
  </si>
  <si>
    <t>MARIA TARCIANA BARBOSA DA SILVA</t>
  </si>
  <si>
    <t>INGRID LISSA BARBOSA DA SILVA DE ALBUQUERQUE CORREIA</t>
  </si>
  <si>
    <t>MARIA DO CARMO GALDINO DE LIMA</t>
  </si>
  <si>
    <t>BRUNO RODRIGO DOS SANTOS BARRETO</t>
  </si>
  <si>
    <t>ELISSON DA SILVA AMARAL</t>
  </si>
  <si>
    <t>GABRIELLE DE MELO E SILVA SAMPAIO LINS</t>
  </si>
  <si>
    <t>JAEL ALVES DE ARAÚJO</t>
  </si>
  <si>
    <t xml:space="preserve">SILVANA MARIA SILVA VASCONCELOS </t>
  </si>
  <si>
    <t xml:space="preserve">EVERALDO JOSE DE ALBUQUERQUE SERPA </t>
  </si>
  <si>
    <t>VASTY LINO CÂNDIDO DOS SANTOS</t>
  </si>
  <si>
    <t>MARIA EULILIA FERRAZ NOVAES</t>
  </si>
  <si>
    <t>CARLOS AUGUSTO DA SILVA MARTIN DE ARRIBAS</t>
  </si>
  <si>
    <t>ROSSINE GERALDO FLORES</t>
  </si>
  <si>
    <t>KELLY CRISTINA TORRES LEMES</t>
  </si>
  <si>
    <t>DALMARE ANDERSON BEZERRA DE OLIVEIRA FALÃO E SÁ</t>
  </si>
  <si>
    <t>VILMA LÚCIA AZEVEDO DO CARMO</t>
  </si>
  <si>
    <t>ANA CAROLLINE ALVES DE FIGUEIREDO GONÇALVES</t>
  </si>
  <si>
    <t>ARLEANAI NASCIMENTO DE OLIVEIRA FREITAS</t>
  </si>
  <si>
    <t>MARIA DE FÁTIMA DA COSTA SILVA</t>
  </si>
  <si>
    <t>VANESSA LEAL RAMOS</t>
  </si>
  <si>
    <t>LAYANE GABRIELY ALVES DA SILVA</t>
  </si>
  <si>
    <t>ZILDA MARIA PEREIRA DE QUEIROZ</t>
  </si>
  <si>
    <t>ANTONIO CARLOS SILVA VASCONCELOS</t>
  </si>
  <si>
    <t>WALÉRIA MARIA FERREIRA DE SOUZA ALVES</t>
  </si>
  <si>
    <t>MARIA APARECIDA DOS SANTOS</t>
  </si>
  <si>
    <t>ADOLPHE AUGUSTE LEMAIRE DE MEDEIROS</t>
  </si>
  <si>
    <t>EDILENE BATISTA DE ALMEIDA</t>
  </si>
  <si>
    <t>CLAUDIA REGINA BEZERRA DA CUNHA SOUZA</t>
  </si>
  <si>
    <t>CLAUDIA REGINA FERNANDES DE OLIVEIRA</t>
  </si>
  <si>
    <t>ANA MARIA AMORIM FERREIRA</t>
  </si>
  <si>
    <t>JANAINA SOBRAL COSTA</t>
  </si>
  <si>
    <t>MARIA DE LOURDES DE SÁ</t>
  </si>
  <si>
    <t>MONICA GONÇALVES FERREIRA</t>
  </si>
  <si>
    <t>ALEXIANA EUTALIA SANTANA DA SILVA</t>
  </si>
  <si>
    <t>ROSINEIDE MACEDO CHAVES</t>
  </si>
  <si>
    <t>MARIA CRISTINA XAVIER BARBOSA</t>
  </si>
  <si>
    <t>IEDA LUDMER GUEDES ALCOFORADO</t>
  </si>
  <si>
    <t>LENILDE MARIA DE LIMA</t>
  </si>
  <si>
    <t>REGINA CÉLIA DOS SANTOS</t>
  </si>
  <si>
    <t>ANA ELIZABETH FRANCISCA DE ALMEIDA</t>
  </si>
  <si>
    <t>NATHALIA FERREIRA DA COSTA</t>
  </si>
  <si>
    <t>ALDENICE DE ASSIS SILVA</t>
  </si>
  <si>
    <t>CLÁUDIO WAGNER DA SILVA LUNA</t>
  </si>
  <si>
    <t>CLÉCIA CRISTIANE DA SILVA SALES SANTOS</t>
  </si>
  <si>
    <t>SEVERINO PASSOS FILHO</t>
  </si>
  <si>
    <t>ELIZABETH KLAUS WANDERLEY XIMENES</t>
  </si>
  <si>
    <t>PAULO ROGÉRIO GOMES DE LIMA</t>
  </si>
  <si>
    <t>IZABELLE RODRIGUES BARBOSA</t>
  </si>
  <si>
    <t>MEURY AMANCIO DE LIMA</t>
  </si>
  <si>
    <t>ELIONE BARROS DA SILVA</t>
  </si>
  <si>
    <t>LAUANA ROSA FERREIRA DE MORAES</t>
  </si>
  <si>
    <t xml:space="preserve">MICHELLINE SOBRAL DE SOUZA </t>
  </si>
  <si>
    <t>MICHELLE MORGANA DE BARROS SILVA</t>
  </si>
  <si>
    <t>FRANCISCO MOACY DE VASCONCELOS VIEIRA</t>
  </si>
  <si>
    <t>CILENE SOARES SILVA LEAL</t>
  </si>
  <si>
    <t xml:space="preserve">MARIA MÉRCIA DOS SANTOS </t>
  </si>
  <si>
    <t>MARCELO CAPELA GOMES</t>
  </si>
  <si>
    <t>ROZALBA MARIA DO NASCIMENTO</t>
  </si>
  <si>
    <t>AURIDETE MORATO DE ALMEIDA</t>
  </si>
  <si>
    <t>LÍDIA KARLA DE BRITO MARQUES</t>
  </si>
  <si>
    <t>MARIA DE FÁTIMA LIMA BARBOSA</t>
  </si>
  <si>
    <t>SHEILA CRISTIANE EVANGELISTA CREONCIO</t>
  </si>
  <si>
    <t>MARÍLIA MORAES XAVIER</t>
  </si>
  <si>
    <t>MARIA DE LOURDES PRAGANA</t>
  </si>
  <si>
    <t>SANDRA RIBEIRO DA SILVA</t>
  </si>
  <si>
    <t>AROLDO DE ANDRADE JUNIOR</t>
  </si>
  <si>
    <t xml:space="preserve">ABLIMYAN RAPOSO COUTINHO VANDERLEY </t>
  </si>
  <si>
    <t>JECIANE ARAÚJO DE ALBUQUERQUE COSTA</t>
  </si>
  <si>
    <t>MIRIAM COUTINHO LINS</t>
  </si>
  <si>
    <t>MARIA JOSE PORFIRIO DE LIMA</t>
  </si>
  <si>
    <t>JOSEFA ROSILENE DE LIMA</t>
  </si>
  <si>
    <t>JOÃO JOSE DE OLIVEIRA</t>
  </si>
  <si>
    <t>GERALDINA ROMÃO DA SILVA PIMENTEL</t>
  </si>
  <si>
    <t>JHEINYKELLY SILVA VASCONCELOS</t>
  </si>
  <si>
    <t>JOSÉ WEDSON DE FRANÇA</t>
  </si>
  <si>
    <t>CÉLIA ANGELITA MANDICI PEREIRA</t>
  </si>
  <si>
    <t>MARIA ANTONIA DA SILVA SANTOS</t>
  </si>
  <si>
    <t>ESMERALDA BARBOSA DE AGUIAR SILVA</t>
  </si>
  <si>
    <t xml:space="preserve">MARTA EUGENIA GOMES DA SILVA </t>
  </si>
  <si>
    <t>NIZELAIDE PEREIRA ALVES</t>
  </si>
  <si>
    <t>JOSEILDA CARVALHO PEREIRA</t>
  </si>
  <si>
    <t>GUIDO CABRAL DE ARAUJO PEREIRA JÚNIOR</t>
  </si>
  <si>
    <t>KÁTIA SILVANA BEZERRA BRASILEIRO</t>
  </si>
  <si>
    <t xml:space="preserve">CÍCERA MARIA DE SIQUEIRA </t>
  </si>
  <si>
    <t>SILVANIA MONTEIRO DE ANDRADE</t>
  </si>
  <si>
    <t>KARLA NATALIA RIBEIRO DA SILVA</t>
  </si>
  <si>
    <t>JAIRO LUIZ BEZERRA DOS SANTOS</t>
  </si>
  <si>
    <t>HILMA MARIA FERREIRA</t>
  </si>
  <si>
    <t>GILEIDE XAVIER COUTINHO</t>
  </si>
  <si>
    <t>MARIA DE FÁTIMA DE GUSMÃO HOLANDA</t>
  </si>
  <si>
    <t>ILA MARIA DE BRITO PEREIRA</t>
  </si>
  <si>
    <t>DINÁ VICENTE DA SILVA CARVALHO</t>
  </si>
  <si>
    <t>VANEIDE JOSÉ DA SILVA</t>
  </si>
  <si>
    <t>MOISES EUSÉBIO CORDEIRO</t>
  </si>
  <si>
    <t>FRANCISCA JANE DE SOUZA E SIQUEIRA CAMPOS</t>
  </si>
  <si>
    <t>MARLUCE INTERAMINENSE DE SANTANA</t>
  </si>
  <si>
    <t>JOSÉ BERNARDO DA SILVA FILHO</t>
  </si>
  <si>
    <t>RUBENITA FREIRE DA SILVA</t>
  </si>
  <si>
    <t>VALMIR FERREIRA DO MONTE</t>
  </si>
  <si>
    <t>MARIA DAS GRAÇAS NASCIMENTO DA COSTA</t>
  </si>
  <si>
    <t>HAROLDO ANTONIO SANTIAGO FILHO</t>
  </si>
  <si>
    <t>BONIFÁCIA NOVAIS AMARAL</t>
  </si>
  <si>
    <t>ARABELA SOARES DE OLIVEIRA</t>
  </si>
  <si>
    <t>MARIA JOSÉ DO NASCIMENTO GOMES</t>
  </si>
  <si>
    <t>LADIMIR FERRAZ MARQUES</t>
  </si>
  <si>
    <t>LEVY SOARES DA SILVA</t>
  </si>
  <si>
    <t>ADILMAR DE OLIVEIRA ARCOVERDE</t>
  </si>
  <si>
    <t>HOSANA MACIEL DA SILVA</t>
  </si>
  <si>
    <t>GUSTAVO RÊGO MULLER DE CAMPOS DANTAS</t>
  </si>
  <si>
    <t>MARINA FENÍCIO SOARES BATISTA</t>
  </si>
  <si>
    <t>JAQUELINE FRANCISCA DOS SANTOS</t>
  </si>
  <si>
    <t>MARIA DE FÁTIMA BEZERRA DA SILVA FIGUEIREDO</t>
  </si>
  <si>
    <t>MARIA LÚCIA DE SOUZA MONTEIRO</t>
  </si>
  <si>
    <t>ROSANNY HOLANDA FREITAS BENEVIDES LINS</t>
  </si>
  <si>
    <t>JOHN PONTES PESSOA</t>
  </si>
  <si>
    <t>MARIA DA CONCEIÇÃO DE LIMA FREITAS</t>
  </si>
  <si>
    <t>ROSANO FREIRE CARVALHO</t>
  </si>
  <si>
    <t>NÍVIA CARLA DE LIMA</t>
  </si>
  <si>
    <t>TEREZINHA DE ALMEIDA LUSTOSA</t>
  </si>
  <si>
    <t>TELMA MARIA MENEZES LOPES ALVES</t>
  </si>
  <si>
    <t>ISABEL HELENA DE SOUZA LEAL COSTA</t>
  </si>
  <si>
    <t>ROSANGELA AMORIM DOS SANTOS</t>
  </si>
  <si>
    <t>MARIA CRISTINA FARIAS DE ALMEIDA PEREIRA</t>
  </si>
  <si>
    <t>MARIA DO CARMO FELIX DA SILVA</t>
  </si>
  <si>
    <t>ANTONIO JOSÉ DE AMORIM</t>
  </si>
  <si>
    <t>RINALDJA DA SILVA CABRAL AGUIAR</t>
  </si>
  <si>
    <t>MARIA DO ROSARIO REGIS CORREA</t>
  </si>
  <si>
    <t>AUGUSTO AFONSO FERREIRA NETO</t>
  </si>
  <si>
    <t>JOSE LUCIANO DA SILVA</t>
  </si>
  <si>
    <t>ARIONE MOTA DO NASCIMENTO</t>
  </si>
  <si>
    <t>JOSEMAR JOSÉ RODRIGUES</t>
  </si>
  <si>
    <t>MERCIA MARIA LIMA DA SILVA</t>
  </si>
  <si>
    <t>PAULA REGINA LUNA DE ARAÚJO JACOME</t>
  </si>
  <si>
    <t>NILSON MONTEIRO DE ANDRADE COSTA</t>
  </si>
  <si>
    <t>JOAO VIEIRA DE BARROS</t>
  </si>
  <si>
    <t>LOURIVAL MATIAS DA SILVA SOBRINHO</t>
  </si>
  <si>
    <t>JOSÉ RICARDO BORBA ALVES</t>
  </si>
  <si>
    <t xml:space="preserve">LUCIA HELENA BARBOSA VILELA CURVELO </t>
  </si>
  <si>
    <t>JOSÉ PAULO DE LIMA FILHO</t>
  </si>
  <si>
    <t>SISIA VALESKA DE MELO SILVA</t>
  </si>
  <si>
    <t>MARIA LÚCIA XAVIER DE BARROS VIANA</t>
  </si>
  <si>
    <t>PAULO ROBERTO FELIX ALVES</t>
  </si>
  <si>
    <t>ANA ANGÉLICA AGUIAR MAIA</t>
  </si>
  <si>
    <t>MARIA SALETE DA SILVA ARAUJO</t>
  </si>
  <si>
    <t>MARIA ELIANE IZIDORIO DA SILVA</t>
  </si>
  <si>
    <t>ROSANGELA MARIA SILVA RODRIGUES</t>
  </si>
  <si>
    <t>ALFREDO ALVES DE SIQUEIRA NETO</t>
  </si>
  <si>
    <t>LUZIA ISLEY ALMEIDA DOS SANTOS</t>
  </si>
  <si>
    <t>FRANCISCO MENEZES LEITE</t>
  </si>
  <si>
    <t xml:space="preserve">MARIA IOLANDA DOS SANTOS PEREIRA </t>
  </si>
  <si>
    <t xml:space="preserve">MARINEIDE BEZERRA </t>
  </si>
  <si>
    <t>DAVID PEREIRA DE BARROS JUNIOR</t>
  </si>
  <si>
    <t xml:space="preserve">CECÍLIA GRAZIOSY DE SIQUEIRA LEITE </t>
  </si>
  <si>
    <t>EDNA XAVIER DE ARAUJO ANDRADE</t>
  </si>
  <si>
    <t>DAMIANA FERREIRA DE LIMA SANTOS</t>
  </si>
  <si>
    <t>NILVA MARIA MENDES DE SÁ</t>
  </si>
  <si>
    <t>MARIA DAS GRAÇAS VIVIAN SIQUEIRA VASCONCELOS</t>
  </si>
  <si>
    <t>ANDREA COELHO NEVES</t>
  </si>
  <si>
    <t>MARIA GORETE DIAS DE SOUZA</t>
  </si>
  <si>
    <t>JOSÉ CARLOS DE SOUZA</t>
  </si>
  <si>
    <t>FRANCISCO JOSIMAR LEANDRO HORAS</t>
  </si>
  <si>
    <t>ELEIDE MARIA RODRIGUES LOPES</t>
  </si>
  <si>
    <t>JACILENE DE ALENCAR MATOS</t>
  </si>
  <si>
    <t>MARCOS ANTONIO DE LIMA</t>
  </si>
  <si>
    <t>JULIANA DA SILVA GAMA</t>
  </si>
  <si>
    <t xml:space="preserve">MARIA DA ASSUNÇÃO MENDES DE MELO AGUIAR </t>
  </si>
  <si>
    <t>JOSE ADRIANO DA SILVA</t>
  </si>
  <si>
    <t>SEVERINA VIEIRA DE SANTANA</t>
  </si>
  <si>
    <t xml:space="preserve">MARIA IVANILDA DA SILVA LOPES </t>
  </si>
  <si>
    <t>LUCAS LOPES ANTUNES</t>
  </si>
  <si>
    <t>LUCILDO LOPES MAGALHÃES</t>
  </si>
  <si>
    <t>JOAQUIM NOVAES BEZERRA</t>
  </si>
  <si>
    <t>MARILI DOS SANTOS SILVA</t>
  </si>
  <si>
    <t xml:space="preserve">FRANCISCA JUCILENE DA SILVA </t>
  </si>
  <si>
    <t>EDNILSON LOPES DE CARVALHO</t>
  </si>
  <si>
    <t>MARIA APARECIDA ALVES DE LIMA NOVAES</t>
  </si>
  <si>
    <t>ERIVALDO LAURINDO DA SILVA</t>
  </si>
  <si>
    <t>MARILENE CORREIA GOMES GONZALES</t>
  </si>
  <si>
    <t>MARIA DO CARMO DE SÁ BARRETO LÓCIO</t>
  </si>
  <si>
    <t>LUCIENE RAFAEL AGUIAR</t>
  </si>
  <si>
    <t>DANIELLE MENDONÇA FERREIRA</t>
  </si>
  <si>
    <t>LISIANNY CAMILLA COCRI DO NASCIMENTO FERREIRA</t>
  </si>
  <si>
    <t>TERCÍLIA BORBA DE ALBUQUERQUE</t>
  </si>
  <si>
    <t>JOSÉ LOURÊNCIO DA SILVA NETO</t>
  </si>
  <si>
    <t>ANTONIO FIGUEIREDO DE VASCONCELOS JUNIOR</t>
  </si>
  <si>
    <t>MANOEL LUIZ DE FRANÇA MELO NETO</t>
  </si>
  <si>
    <t>ADILSON TENÓRIO CAVALCANTI</t>
  </si>
  <si>
    <t>MARIA DILZA LEITE XAVIER</t>
  </si>
  <si>
    <t>JURACY COELHO RAMOS JÚNIOR</t>
  </si>
  <si>
    <t>ALINE LOPES VIANA</t>
  </si>
  <si>
    <t>ÁLVARO MARCELO BEZERRA DOS RAMOS</t>
  </si>
  <si>
    <t>EVA MARIA BARBOSA DE MORAES</t>
  </si>
  <si>
    <t xml:space="preserve">LUIZ LEÇA SALES </t>
  </si>
  <si>
    <t>IRANY MARIA DE SOUZA</t>
  </si>
  <si>
    <t xml:space="preserve">LINDOMAR LOPES DA SILVA </t>
  </si>
  <si>
    <t>DAVI FERREIRA GALVAO</t>
  </si>
  <si>
    <t>SÉRGIO LUIZ MARTINS</t>
  </si>
  <si>
    <t>ADINEIDE CAVALCANTI DOS SANTOS</t>
  </si>
  <si>
    <t>MARIA DAS NEVES COSTA DE LIMA</t>
  </si>
  <si>
    <t>GILVA SOARES DA SILVA</t>
  </si>
  <si>
    <t>FERNANDO ANTONIO AGRA DUARTE</t>
  </si>
  <si>
    <t>ANDRÉ RAMOS DE OLIVEIRA</t>
  </si>
  <si>
    <t>LENARTHE MARINHO MACEDO</t>
  </si>
  <si>
    <t>CARLOS ALBERTO CONSTANCIO DE LIMA</t>
  </si>
  <si>
    <t>ULISSES DE BRITO CAVALCANTI JÚNIOR</t>
  </si>
  <si>
    <t>PALOMA DA SILVA SOARES RODRIGUES</t>
  </si>
  <si>
    <t>JULIETA VILA NOVA VASCONCELOS</t>
  </si>
  <si>
    <t>ROBERTO GADELHA BATISTA DOS SANTOS</t>
  </si>
  <si>
    <t>MARIA HELENA REITHLER MARROQUIM</t>
  </si>
  <si>
    <t>VERÔNICA SANTOS DE HOLANDA</t>
  </si>
  <si>
    <t xml:space="preserve">RENATO LUCENA DO NASCIMENTO </t>
  </si>
  <si>
    <t>ROMILDA ALVES PAES BARRETO</t>
  </si>
  <si>
    <t>MARIA APARECIDA TORRES DE LACERDA</t>
  </si>
  <si>
    <t>MOACIR BATISTA JUCÁ</t>
  </si>
  <si>
    <t>AURÉLIA MARIA BASTOS DE PAULA CAVALCANTE</t>
  </si>
  <si>
    <t>FLÁVIO ADOLFO ARANHA JAPYASSU</t>
  </si>
  <si>
    <t>MARCÍLIO MATIAS DA SILVA</t>
  </si>
  <si>
    <t>ALEXANDRE ROQUE DA SILVA</t>
  </si>
  <si>
    <t>SERVIO FIDNEY BRANDÃO DE MENEZES CORREIA</t>
  </si>
  <si>
    <t>FRANCISCO ALFREDO B. E FARIAS</t>
  </si>
  <si>
    <t>ANDREA DE ALMEIDA VASCONCELOS NOGUEIRA</t>
  </si>
  <si>
    <t>CARLOS LACERDA DE ANDRADE ALMEIDA</t>
  </si>
  <si>
    <t xml:space="preserve">MARIANA DE CARVALHO LEAL GOUVEIA </t>
  </si>
  <si>
    <t>MARCOS ANTONIO CAVALCANTI GALLINDO</t>
  </si>
  <si>
    <t>MONICA MICHELE BARROS CAVALCANTI</t>
  </si>
  <si>
    <t>ADRIANA AFONSO FERREIRA ALVES</t>
  </si>
  <si>
    <t>RILDO PEREIRA DE MELO</t>
  </si>
  <si>
    <t>NANCY DE ARAUJO AGUIAR</t>
  </si>
  <si>
    <t>NATHALIA MARIA BARBOSA</t>
  </si>
  <si>
    <t>ANA ELISABETE PARENTE COSTA</t>
  </si>
  <si>
    <t>GERMANA AUGUSTO DE VASCONCELOS</t>
  </si>
  <si>
    <t>FABIOLA BEZERRA BRANDÃO</t>
  </si>
  <si>
    <t>ANA CONCEIÇÃO FERNANDES DE OLIVEIRA</t>
  </si>
  <si>
    <t>TATYANA DE OLIVEIRA BARRETO QUEIROZ</t>
  </si>
  <si>
    <t>MARIA DO CARMO DE OLIVEIRA ALVES</t>
  </si>
  <si>
    <t>VANESSA MARIA RIGAUD PEIXOTO DOS SANTOS UMBELINO</t>
  </si>
  <si>
    <t>ANGÉLICA JUREMA COSTA GOMES</t>
  </si>
  <si>
    <t>DENISE FABIANA PINTO CRISTIANO</t>
  </si>
  <si>
    <t>SILVIA LUCIA GOMES CAVALCANTI</t>
  </si>
  <si>
    <t>JOELSON DE OLIVEIRA JARDIM</t>
  </si>
  <si>
    <t>ANA CRISTINA BEZERRA CARIBE</t>
  </si>
  <si>
    <t>GIVALDO GOMES</t>
  </si>
  <si>
    <t>RENATA ALESSANDRA MARQUES DE SOUZA</t>
  </si>
  <si>
    <t>LARISSA DE OLIVEIRA CHAMYE</t>
  </si>
  <si>
    <t>FLÁVIA DE MORAES REGO</t>
  </si>
  <si>
    <t>EDNA CORREIA DE MOURA</t>
  </si>
  <si>
    <t>SANDRA NASCIMENTO DE SOUZA</t>
  </si>
  <si>
    <t xml:space="preserve">MARIA DE FÁTIMA FARIAS DE ATHAYDE </t>
  </si>
  <si>
    <t>FERNANDO ANTONIO NUNES RAPOSO</t>
  </si>
  <si>
    <t>CÉLIA MARIA MENDES VASCONCELOS</t>
  </si>
  <si>
    <t>MAURICIO JOSE DE MATOS E SILVA</t>
  </si>
  <si>
    <t xml:space="preserve">ERIKA FERNANDA AZEVEDO </t>
  </si>
  <si>
    <t>LAURENICE MARTINS DOS SANTOS</t>
  </si>
  <si>
    <t>SIZENANDO DOS SANTOS FRADE</t>
  </si>
  <si>
    <t>ANA MARIA DE LIMA BARROS</t>
  </si>
  <si>
    <t>EDNAIR MARINA ALVES</t>
  </si>
  <si>
    <t>GIZELDA NUNES MAIA</t>
  </si>
  <si>
    <t>SANDRA MARQUES DE ASSIS</t>
  </si>
  <si>
    <t>CICERA GRACIETE ALEXANDRE DA SILVA</t>
  </si>
  <si>
    <t>MAURÍCIO DE SOUZA MOREIRA</t>
  </si>
  <si>
    <t>CARMEN ROSANA RAMOS XAVIER</t>
  </si>
  <si>
    <t>VANIA BARBOSA DA SILVA</t>
  </si>
  <si>
    <t>REJANE SUELI DE OLIVEIRA ALBUQUERQUE</t>
  </si>
  <si>
    <t>GERLANE MARIA DA SILVA</t>
  </si>
  <si>
    <t>RODRIGO GUIDO DE ARAÚJO</t>
  </si>
  <si>
    <t>VLADIMIR YURI MONTEIRO GUIMARÃES</t>
  </si>
  <si>
    <t>ROSIANE MIGUEL DE SOUZA</t>
  </si>
  <si>
    <t>MARILUZE OLIVEIRA DA SILVA</t>
  </si>
  <si>
    <t>HOMERO RABELO PENA</t>
  </si>
  <si>
    <t>ANILDA GOMES SILVA</t>
  </si>
  <si>
    <t>MARCOS GUILHERME PRAXEDES BARRETO</t>
  </si>
  <si>
    <t>THIAGO CEZAR ROCHA AZEVEDO</t>
  </si>
  <si>
    <t>HELDER LIMA LEITE</t>
  </si>
  <si>
    <t>LUCIDALVA ALVES CAVALCANTI</t>
  </si>
  <si>
    <t>HELENA DE CASTRO RIOS</t>
  </si>
  <si>
    <t xml:space="preserve">MARIA DE FÁTIMA RODRIGUES BUARQUE DE MELO </t>
  </si>
  <si>
    <t>NIVALDO SENA DE ALMEIDA</t>
  </si>
  <si>
    <t>FELIX BENTO DO NASCIMENTO NETO</t>
  </si>
  <si>
    <t>LETÍCIA WANDERLEY DE  BARROS CORRREIA LIMA</t>
  </si>
  <si>
    <t>TEREZA CHRISTINA BRASILEIRO LYRA</t>
  </si>
  <si>
    <t>JOAQUIM JOSÉ PINTO NETO</t>
  </si>
  <si>
    <t>REGINALDO BARBOSA DA SILVA</t>
  </si>
  <si>
    <t xml:space="preserve">MARIA DA CONCEICAO SILVA RIBEIRO </t>
  </si>
  <si>
    <t>PAULA ANDREA FIGUEIREDO DE OLIVEIRA</t>
  </si>
  <si>
    <t xml:space="preserve">JUCIANE RODRIGUES </t>
  </si>
  <si>
    <t>JOÃO PAULO RIBEIRO NETO</t>
  </si>
  <si>
    <t>JOAQUIM VARELA MOREIRA</t>
  </si>
  <si>
    <t xml:space="preserve">WILDBERG ALENCAR LIMA </t>
  </si>
  <si>
    <t xml:space="preserve">GILBERTO ANTONIO WANDERLEY FERNANDES DE LIMA </t>
  </si>
  <si>
    <t>MARIA DAS GRAÇAS WANDERLEY GONÇALVES CAVALCANTI</t>
  </si>
  <si>
    <t>JOSE HÉLIO DE SOUZA JUNIOR</t>
  </si>
  <si>
    <t>ROSA MARIA ARAGÃO FREIRE</t>
  </si>
  <si>
    <t>MICHELLE PALMEIRA VIEIRA DE VASCONCELOS</t>
  </si>
  <si>
    <t>MARCELO ATAIDE DE LIMA</t>
  </si>
  <si>
    <t>WLADIMIR SEBASTIÃO DA SILVA</t>
  </si>
  <si>
    <t>HILDENICE FERREIRA BERNARDES</t>
  </si>
  <si>
    <t>FRANCISCO MARIO ARAUJO PHAELANTE DA CAMARA LIMA</t>
  </si>
  <si>
    <t>CAROLINE ARAÚJO MAGNATA DA FONTE</t>
  </si>
  <si>
    <t>ADALBERTO GUIDO DE ARAÚJO</t>
  </si>
  <si>
    <t>EVANDRO FALCÃO DO NASCIMENTO</t>
  </si>
  <si>
    <t>EDMIR BARROS RIBEIRO DIAS FILHO</t>
  </si>
  <si>
    <t>LUÍZA ADELAIDE DE SOUZA PESSOA</t>
  </si>
  <si>
    <t>ALEXANDRE SANTOS DE ANDRADE</t>
  </si>
  <si>
    <t>JULIANA SANTOS DA ROCHA ALVES</t>
  </si>
  <si>
    <t xml:space="preserve">HELENA MARIA MOTA DIDIER </t>
  </si>
  <si>
    <t>MARCELANI RENATA FERREIRA DA CONCEIÇÃO</t>
  </si>
  <si>
    <t>LUIS PAULO RANGEL FIGUEIREDO</t>
  </si>
  <si>
    <t>ROBERTO SOUZA DE LEMOS</t>
  </si>
  <si>
    <t>CARMEM LÚCIA FONSECA BARBOSA</t>
  </si>
  <si>
    <t>VALÉRIA MARIA CORDEIRO TAVEIROS</t>
  </si>
  <si>
    <t>LESSYA NADINY FERREIRA DA CRUZ</t>
  </si>
  <si>
    <t>VALDIR BERNARDO DA SILVA</t>
  </si>
  <si>
    <t>RODRIGO RIBEIRO ARAGÃO</t>
  </si>
  <si>
    <t>VALÉRIA SEVERINA DOS SANTOS SILVA</t>
  </si>
  <si>
    <t>LUCIANA PEREIRA DA SILVA</t>
  </si>
  <si>
    <t>MARIA DARCY DA SILVA</t>
  </si>
  <si>
    <t>ALESSANDRA BARBOSA MORAES GILO</t>
  </si>
  <si>
    <t>CLECI MARIA CABRAL</t>
  </si>
  <si>
    <t>SILVANA DA SILVA FERNANDES</t>
  </si>
  <si>
    <t>VERA LÚCIA RAMOS DE ALMEIDA BONFIM</t>
  </si>
  <si>
    <t>VANIA TEREZA DO NASCIMENTO DINIZ</t>
  </si>
  <si>
    <t>FELIPE CÉSAR GOMES DE ANDRADE</t>
  </si>
  <si>
    <t>KLEBER SILVA CABRAL DE ALBUQUERQUE</t>
  </si>
  <si>
    <t>ALEXANDRE JORGE PINHEIRO DE MEDEIROS</t>
  </si>
  <si>
    <t>JOÃO PAULO BERNARDO DANTAS DE FRANÇA</t>
  </si>
  <si>
    <t>ANA ELISABETE SIMÕES MATTOS</t>
  </si>
  <si>
    <t>JOEL ALBUQUERQUE PONTES JUNIOR</t>
  </si>
  <si>
    <t>EDIVALDO DE SANTANA ALBINO</t>
  </si>
  <si>
    <t>MARUZA MAGNA FREITAS COSTA</t>
  </si>
  <si>
    <t>ADRIANE DIAS NEVES</t>
  </si>
  <si>
    <t>FREDERICO GUILHERME DE OLIVEIRA TENÓRIO BORBOREMA HENRIQUE</t>
  </si>
  <si>
    <t>ANDREA VASCONCELOS DE SOUZA BRITO</t>
  </si>
  <si>
    <t>LORENA PALMEIRA DE SOUZA</t>
  </si>
  <si>
    <t>ROBERTO GONÇALVES DE LUCENA</t>
  </si>
  <si>
    <t>ANA PAULA MARTINS JONES GOMES</t>
  </si>
  <si>
    <t xml:space="preserve">MARCOS PIMENTEL DE MENDONÇA GOMES </t>
  </si>
  <si>
    <t>SANDRA LIMA FIGUEIREDO DE MENEZES</t>
  </si>
  <si>
    <t>RICARDO LYRA DE OLIVEIRA</t>
  </si>
  <si>
    <t>MARIA BEATRIZ BEZERRA TELES</t>
  </si>
  <si>
    <t>VALERIA SOUZA GUEDES DE MELO</t>
  </si>
  <si>
    <t>CLAUDIO JORGE DE MATTOS BARBOSA</t>
  </si>
  <si>
    <t>SÉRGIO FLAVNY BRANDÃO DE MENEZES CORREIA</t>
  </si>
  <si>
    <t xml:space="preserve">FELIPE AUGUSTO FERNANDES MARTINS </t>
  </si>
  <si>
    <t>WALDÊNIO SOARES DA SILVA JÚNIOR</t>
  </si>
  <si>
    <t>AURELIO SERGIO SANTOS MELO</t>
  </si>
  <si>
    <t>FERNANDO CESAR SOBRINHO LIMA FONSECA</t>
  </si>
  <si>
    <t>JEAN CARLOS PEREIRA DE OLIVEIRA</t>
  </si>
  <si>
    <t>ROBERTO JOSÉ REIS TAVARES</t>
  </si>
  <si>
    <t>DANILO SOUZA DE LIMA</t>
  </si>
  <si>
    <t>FRANCINEUMA NEVES VASCONCELOS</t>
  </si>
  <si>
    <t>GILEIDE BEZERRA DE LIRA</t>
  </si>
  <si>
    <t>CARLOS HENRIQUE ALVES LEITE CHAVES</t>
  </si>
  <si>
    <t>PATRICIA GALLINDO MARTINS MELO</t>
  </si>
  <si>
    <t>GIDELSON GABRIEL GOMES</t>
  </si>
  <si>
    <t>FÁBIO RAMOS DA SILVA</t>
  </si>
  <si>
    <t>MARIA ANTONIETA PEREIRA DA SILVA</t>
  </si>
  <si>
    <t>IRINEIDE MARIA DE SALLIX DE MOURA</t>
  </si>
  <si>
    <t>MARIA JOSE DA SILVA</t>
  </si>
  <si>
    <t>MÁRCIA MARIA CUNHA SANTIAGO</t>
  </si>
  <si>
    <t>SEVERINA MARIA DE SOUZA</t>
  </si>
  <si>
    <t>LUCIANO WAGNER DE MELO SANTIAGO ARRAES</t>
  </si>
  <si>
    <t>IGOR DE FARIAS DOMINGOS</t>
  </si>
  <si>
    <t>ADRIANA PAULA DA SILVA</t>
  </si>
  <si>
    <t>TEREZA CRISTINA NERIS DE CARVALHO DA SILVA</t>
  </si>
  <si>
    <t>ADELMA DE SOUZA FRANCO</t>
  </si>
  <si>
    <t>MARIA EVANGELINA BARROS MACHADO</t>
  </si>
  <si>
    <t>SÉRGIO ROBERTO FERREIRA CAMPOS</t>
  </si>
  <si>
    <t>ANTONIO FERNANDES SILVESTRE</t>
  </si>
  <si>
    <t>ISAIAS CASSIANO DE SANTANA</t>
  </si>
  <si>
    <t>DANDARA ANTONIA FELIZARDO DE FIGUEIREDO</t>
  </si>
  <si>
    <t xml:space="preserve">JOAO CAVALCANTI DE BRITO </t>
  </si>
  <si>
    <t>ISMAEL DA ROCHA CORREIA</t>
  </si>
  <si>
    <t>DUCILENE MARIA DA SILVA</t>
  </si>
  <si>
    <t>WALDILEIDE ALBUQUERQUE NUNES SILVA</t>
  </si>
  <si>
    <t>REGINALDO MENDONÇA VASCONCELOS</t>
  </si>
  <si>
    <t>DANIELLE CHIANCA DE MORAES BEZERRA RODRIGUES</t>
  </si>
  <si>
    <t>JOSÉ SEVERINO DE SANTANA</t>
  </si>
  <si>
    <t>ROSIMÁRIO RIBEIRO DA SILVA</t>
  </si>
  <si>
    <t>GILENE ANA DE PAIVA</t>
  </si>
  <si>
    <t>ADEILDA ALVES DE BARROS</t>
  </si>
  <si>
    <t>NADIR PEREIRA DE FREITAS</t>
  </si>
  <si>
    <t>GILVANDO ISAIAS DOS SANTOS</t>
  </si>
  <si>
    <t>ROSA MARIA MORANDI</t>
  </si>
  <si>
    <t>EDMILSON SOARES XAVIER</t>
  </si>
  <si>
    <t>ERIKA SIMONE RANGEL GUEDES PEREIRA</t>
  </si>
  <si>
    <t>DANIEL BATISTA DA SILVA FILHO</t>
  </si>
  <si>
    <t>CÉLIA MARIA NÓBREGA RODRIGUES</t>
  </si>
  <si>
    <t>MARIA DA CONCEIÇÃO BARROS LIMA</t>
  </si>
  <si>
    <t>EMÍLIA MARIA DE SOUZA CARDOSO</t>
  </si>
  <si>
    <t>PAULO ROGÉRIO LOPES DA SILVA</t>
  </si>
  <si>
    <t>DANIELE CRISTINE CAVALCANTI RABELLO</t>
  </si>
  <si>
    <t>ADEILZA AURELIANO FORTUNATO</t>
  </si>
  <si>
    <t>BARBARA SABRINA ACIOLE DE OLIVEIRA</t>
  </si>
  <si>
    <t>ANA MARIA DA SILVA BARROS RODRIGUES</t>
  </si>
  <si>
    <t>SEVERINO BATISTA DE LIRA FILHO</t>
  </si>
  <si>
    <t>MARTA MARIA DA SILVA</t>
  </si>
  <si>
    <t>WANESSA MARIA RIBEIRO DE OLIVEIRA</t>
  </si>
  <si>
    <t>MACÍLIO CARLOS DA SILVA</t>
  </si>
  <si>
    <t>JOÃO MENDES DE OLIVEIRA JÚNIOR</t>
  </si>
  <si>
    <t>SELMA MARIA DOS ANJOS BRITO</t>
  </si>
  <si>
    <t>ALCIONE DOS ANJOS BARBOSA</t>
  </si>
  <si>
    <t>MARIA DA GLÓRIA ALVES FORTUNATO</t>
  </si>
  <si>
    <t>MARIA CLEIDE XAVIER DUARTE COUTINHO</t>
  </si>
  <si>
    <t>EULALIA ROSA MELO MONTEIRO DE AGUIAR</t>
  </si>
  <si>
    <t xml:space="preserve">ANGELA MARIA DE LIMA </t>
  </si>
  <si>
    <t>NADIA MARIA CARNEIRO BRANDÃO</t>
  </si>
  <si>
    <t>SEVERINO MAURICIO BOMFIM DA SILVA</t>
  </si>
  <si>
    <t>ANA CLAUDIA LOBO NASCIMENTO PASSOS</t>
  </si>
  <si>
    <t>REGINA CÉLIA FELIPE DOS SANTOS CAETANO</t>
  </si>
  <si>
    <t>CRISTIANE BRAGA DE SOUZA</t>
  </si>
  <si>
    <t>GILMÁRIO SOARES DA SILVA</t>
  </si>
  <si>
    <t>LILIAN GONÇALVES DA SILVA ARRUDA</t>
  </si>
  <si>
    <t>CARMEN REJANE DE ARAÚJO FERREIRA</t>
  </si>
  <si>
    <t>MARIA DO CARMO DE LIMA</t>
  </si>
  <si>
    <t>JACIEL SOARES DE OLIVEIRA</t>
  </si>
  <si>
    <t>NILZA MARIA DO NASCIMENTO</t>
  </si>
  <si>
    <t>AUGUSTO CÉSAR PINTO NASCIMENTO</t>
  </si>
  <si>
    <t>MARIA BETANIA DA SILVA XAVIER</t>
  </si>
  <si>
    <t>EDSON JOSÉ ROQUE DA SILVA</t>
  </si>
  <si>
    <t>ROSINEIDE MARIA DA SILVA VASCONCELOS</t>
  </si>
  <si>
    <t>EDILSON DA SILVA BANDEIRA</t>
  </si>
  <si>
    <t>EDNILSON GONCALVES DE LIMA</t>
  </si>
  <si>
    <t>LENIRA DE ALBUQUERQUE SILVA</t>
  </si>
  <si>
    <t>MARIA JOSE LOPES DE OLIVEIRA</t>
  </si>
  <si>
    <t>MARIA CRISTINA BARBOSA DA SILVA</t>
  </si>
  <si>
    <t>RAIMUNDO ARAÚJO DA SILVA</t>
  </si>
  <si>
    <t>MARIA EDILEUSA GOMES DA SILVA</t>
  </si>
  <si>
    <t>MARIA DO ROSÁRIO GOMES DA SILVA</t>
  </si>
  <si>
    <t>JOSÉ EDMUNDO PEREIRA FRANÇA</t>
  </si>
  <si>
    <t>MARIA LÚCIA TAVARES DE SOUZA</t>
  </si>
  <si>
    <t>MARIA DAS GRAÇAS GOMES DE BARROS</t>
  </si>
  <si>
    <t>SILVANIA TEIXEIRA DE FARIAS SOBRAL</t>
  </si>
  <si>
    <t>MAURICIO DA SILVA AQUINO</t>
  </si>
  <si>
    <t xml:space="preserve">ELIZETE DE ARRUDA DIAS </t>
  </si>
  <si>
    <t xml:space="preserve">GLÁUCIA MARIA VELOZO DE MELLO </t>
  </si>
  <si>
    <t xml:space="preserve">PEDRO MENEZES DE SÁ </t>
  </si>
  <si>
    <t>MARIA JOSÉ PEREIRA ALVES</t>
  </si>
  <si>
    <t>GORETH ALVES DE VASCONCELOS LIMA</t>
  </si>
  <si>
    <t xml:space="preserve">MARIA SONIA DOS SANTOS OLIVEIRA </t>
  </si>
  <si>
    <t>FRANCISCA ZILMA SILVA DE CARVALHO</t>
  </si>
  <si>
    <t xml:space="preserve">JOSEFINA GENEIDE ALVES FERREIRA </t>
  </si>
  <si>
    <t>LUCIA DILEA MENDES BEZERRA</t>
  </si>
  <si>
    <t>VALDENIZA RIBEIRO ZUZA</t>
  </si>
  <si>
    <t>MARIA LUZINETE BARROS</t>
  </si>
  <si>
    <t>MARIA DO SOCORRO PIRES DE CARVALHO SANTOS</t>
  </si>
  <si>
    <t>JOSEANE ALBUQUERQUE BARROS</t>
  </si>
  <si>
    <t>LEONARDO DE OLIVEIRA GOMES</t>
  </si>
  <si>
    <t>ADRIANA CORDEIRO ALVES</t>
  </si>
  <si>
    <t>MARIA JOELMA DA SILVA SOUZA</t>
  </si>
  <si>
    <t>MARIA DO CARMO DA CONCEICAO</t>
  </si>
  <si>
    <t>ADRIANA BRAZ DA SILVA MORAIS</t>
  </si>
  <si>
    <t>LENILDA MARIA DOS SANTOS BELO</t>
  </si>
  <si>
    <t>SIDINALVA RODRIGUES DA SILVA</t>
  </si>
  <si>
    <t>ANGELA MARIA MAGALHÃES LIMA DE ASSIS</t>
  </si>
  <si>
    <t xml:space="preserve">LINDACI MARIA DA CUNHA </t>
  </si>
  <si>
    <t>EDNA CÁSSIA DO NASCIMENTO SANTOS</t>
  </si>
  <si>
    <t>MARIA APARECIDA ALMEIDA DA SILVEIRA</t>
  </si>
  <si>
    <t>MARIA LÚCIA NUNES DA SILVA</t>
  </si>
  <si>
    <t>ROMILDO MAGALHÃES BRASIL</t>
  </si>
  <si>
    <t>ANA CRISTINA SOUZA DE FARIAS</t>
  </si>
  <si>
    <t>ADELMA DA SAÚDE OLIVEIRA</t>
  </si>
  <si>
    <t>ALEXSANDRA DE LIMA SILVA</t>
  </si>
  <si>
    <t>FABIANA LETÍCIA DA SILVA</t>
  </si>
  <si>
    <t>JOÃO PAULO DOS SANTOS FERREIRA</t>
  </si>
  <si>
    <t>JACIRA DO CARMO DA SILVA SANTOS</t>
  </si>
  <si>
    <t>SILVANIA DO CARMO COSTA TAVARES</t>
  </si>
  <si>
    <t>LUZIA DOS SANTOS BARBOSA</t>
  </si>
  <si>
    <t>SOLANGE ALVES  SIQUEIRA</t>
  </si>
  <si>
    <t>MARCOS FELIX DE MEDEIROS</t>
  </si>
  <si>
    <t>ATAMIR RAMOS DA SILVA</t>
  </si>
  <si>
    <t>ANA CLAUDIA DONATO DE MELO CHAVES</t>
  </si>
  <si>
    <t>CLAUDICEA CAVALCANTI SANTIAGO</t>
  </si>
  <si>
    <t>NANCI MARQUES DE OLIVEIRA</t>
  </si>
  <si>
    <t>JAQUELINE OLIVEIRA DA SILVA</t>
  </si>
  <si>
    <t>DAVID FREIRE DA SILVA</t>
  </si>
  <si>
    <t>SANDRA  SUELI TAVARES DE LIMA</t>
  </si>
  <si>
    <t>TEREZINHA DE JESUS DE SANTANA GOMES</t>
  </si>
  <si>
    <t>JOSIAS JOÃO DA SILVA</t>
  </si>
  <si>
    <t>JAIR FRANCISCO DA SILVA</t>
  </si>
  <si>
    <t>MARIA DA CONCEIÇÃO BEZERRA DA SILVA</t>
  </si>
  <si>
    <t>VALERIA AMARAL CAVALCANTI DE OLIVEIRA</t>
  </si>
  <si>
    <t>MARIA DAS MONTANHAS MACENA SILVA</t>
  </si>
  <si>
    <t>LUSINETE MELO DE PAIVA</t>
  </si>
  <si>
    <t>OSWALDO JOÃO VIVEIROS JÚNIOR</t>
  </si>
  <si>
    <t>MARIA ANTONIA CHAVES DA SILVA</t>
  </si>
  <si>
    <t>TEREZA ISABEL RODRIGUES DE MEDEIROS</t>
  </si>
  <si>
    <t>SOLANGE TARQUINO DA SILVA</t>
  </si>
  <si>
    <t>SEVERINO PEDRO DA SILVA FILHO</t>
  </si>
  <si>
    <t>MARCIA MARIA GOMES DA SILVA</t>
  </si>
  <si>
    <t>MARIA MADALENA BARBOSA DE MEDEIROS</t>
  </si>
  <si>
    <t>ADJANIRA FÉLIX DA SILVA BARBOSA</t>
  </si>
  <si>
    <t>IVANISE MARINHO DE OLIVEIRA</t>
  </si>
  <si>
    <t>ERILSON VIEIRA DA SILVA</t>
  </si>
  <si>
    <t>ROSECLEYDE ANDRADE DE ARAUJO</t>
  </si>
  <si>
    <t>CLAUDEMIR DE LIMA</t>
  </si>
  <si>
    <t xml:space="preserve">JOSÉ CARLOS DO NASCIMENTO </t>
  </si>
  <si>
    <t>ANA CLÁUDIA PAIXÃO DE OLIVEIRA</t>
  </si>
  <si>
    <t>LUIZ ANTONIO ALVES DE MORAES</t>
  </si>
  <si>
    <t>MARIA ALZEIDE LUCENA NASCIMENTO</t>
  </si>
  <si>
    <t>NORMA NERI GONÇALVES MARTINS</t>
  </si>
  <si>
    <t xml:space="preserve">JACILEIDE DA SILVA BARROS </t>
  </si>
  <si>
    <t>VILMA SILVA LEANDRO BRITO</t>
  </si>
  <si>
    <t>MARIA DA GLÓRIA PRAZIM DE OLIVEIRA BARROS</t>
  </si>
  <si>
    <t xml:space="preserve">ELIANE GONÇALVES DE SANTANA </t>
  </si>
  <si>
    <t>MARIA VERONICA PESSOA DE BARROS</t>
  </si>
  <si>
    <t>MARIELZA COSTA SILVA</t>
  </si>
  <si>
    <t>MARIA JOSÉ DA SILVA</t>
  </si>
  <si>
    <t>FABIOLA MARIA RAMOS</t>
  </si>
  <si>
    <t xml:space="preserve">MARIA MADILEUZA CARNEIRO NEVES </t>
  </si>
  <si>
    <t>JURANDY JÚNIOR FERRAZ DE MAGALHÃES</t>
  </si>
  <si>
    <t xml:space="preserve">IRAPUAN MARTINS DA SILVA </t>
  </si>
  <si>
    <t>JOSUETE PEREIRA HORACIO DOS SANTOS</t>
  </si>
  <si>
    <t>ALINE CAROLINE DA SILVA SANTOS</t>
  </si>
  <si>
    <t>VANIA BARBOSA TAVARES</t>
  </si>
  <si>
    <t>ANDREIA DA SILVA</t>
  </si>
  <si>
    <t>FERNANDA PAULA DE CARVALHO</t>
  </si>
  <si>
    <t>SHIRLLANY GOMES DOS SANTOS LOPES</t>
  </si>
  <si>
    <t>BÁRBARA CRISTINA ALVES DA SILVA</t>
  </si>
  <si>
    <t>LUCAS DANTAS BENVINDO</t>
  </si>
  <si>
    <t>LAURALANE SANTOS DE MACEDO</t>
  </si>
  <si>
    <t>NADIJA MARIA BARBOSA DA SILVA</t>
  </si>
  <si>
    <t>CASSIO WALDEMIR JAQUES DA SILVA</t>
  </si>
  <si>
    <t xml:space="preserve">EDMILSON DE OLIVEIRA DE SOUZA </t>
  </si>
  <si>
    <t>GUSTAVO PAULO PEREIRA BRASIL</t>
  </si>
  <si>
    <t>EDILEUZA DOMINGOS DA SILVA</t>
  </si>
  <si>
    <t>FÁBIA VALÉRIA BEZERRA DA SILVA</t>
  </si>
  <si>
    <t>CRISTIANE MARTINS DA SILVA</t>
  </si>
  <si>
    <t>ADRIANA VILA BELA</t>
  </si>
  <si>
    <t>MARGARIDA MARIA FERREIRA DA COSTA</t>
  </si>
  <si>
    <t>LEDA MARIA MARINHO DAS CHAGAS</t>
  </si>
  <si>
    <t>MARIA AUXILIADORA DE ANDRADE SILVA</t>
  </si>
  <si>
    <t>DAMIANA VICENTE DE LIMA</t>
  </si>
  <si>
    <t>MARIA DE LOURDES ELIZIARIO DOS SANTOS</t>
  </si>
  <si>
    <t>EDILMA BENTO DA SILVA</t>
  </si>
  <si>
    <t>WILLIANS EMANUEL DA SILVA MELO</t>
  </si>
  <si>
    <t>ÂNGELA MARIA BEZERRA LINS</t>
  </si>
  <si>
    <t>JORGINA FERNANDES DOS SANTOS</t>
  </si>
  <si>
    <t>TEREZINHA FLAVIA DE SOUZA ALENCAR</t>
  </si>
  <si>
    <t>ANTONIO PETRÔNIO  MACEDO  DE ALBUQUERQUE</t>
  </si>
  <si>
    <t>MARIA DO SOCORRO ALVES FREIRE</t>
  </si>
  <si>
    <t>ELS AMORIM VIANA</t>
  </si>
  <si>
    <t>MARIA DAS GRACAS LEAL VIEIRA</t>
  </si>
  <si>
    <t>LILIAM VIEIRA DE BARROS LIMA</t>
  </si>
  <si>
    <t>IVAMASSE BARBOSA DOS SANTOS</t>
  </si>
  <si>
    <t>ANA MARIA MONTE FELIX</t>
  </si>
  <si>
    <t>IVANEIDE ARRUDA DA SILVA</t>
  </si>
  <si>
    <t>JOSIMAN LEMOS DE OLIVEIRA LIMA</t>
  </si>
  <si>
    <t>PEDRO HENRIQUE DIAS MARTINS PEREIRA</t>
  </si>
  <si>
    <t xml:space="preserve">FRANCISCA TORRES NOVAES </t>
  </si>
  <si>
    <t>LINDOMAR SOARES BARBOSA</t>
  </si>
  <si>
    <t>MARCOS AUGUSTO DUARTE</t>
  </si>
  <si>
    <t>JOSÉ PEDRO DA SILVA JUNIOR</t>
  </si>
  <si>
    <t>ERENICE FRANCISCA BARBOSA DAMACENO</t>
  </si>
  <si>
    <t>MARIA DAS GRAÇAS DE ARRUDA MILET</t>
  </si>
  <si>
    <t>ROSANGELA DE LIMA GUEIROS</t>
  </si>
  <si>
    <t>LADJANE DE MORAIS SANTOS</t>
  </si>
  <si>
    <t>JOSEMIR FERREIRA DA SILVA</t>
  </si>
  <si>
    <t>MARIA ALVES DOS SANTOS</t>
  </si>
  <si>
    <t>ABDONIL FERREIRA DE SOUZA</t>
  </si>
  <si>
    <t>MARIA VIRGÍNIA VASCONCELLOS DE ALBUQUERQUE AZEVEDO</t>
  </si>
  <si>
    <t>VALÉRIA BARBOSA DA SILVA</t>
  </si>
  <si>
    <t>NILDJA MARIA  DE ARRUDA</t>
  </si>
  <si>
    <t>EDILEUZA GOUVEIRA DA COSTA</t>
  </si>
  <si>
    <t>VILSON FERNANDO SILVA</t>
  </si>
  <si>
    <t>VITÓRIA DE FÁTIMA NASCIMENTO MOURA</t>
  </si>
  <si>
    <t>MARCOS ANDRADE SILVA</t>
  </si>
  <si>
    <t>MARIA JOSÉ DOS SANTOS FILHA</t>
  </si>
  <si>
    <t>CINTHIA REGINA ALBUQUERQUE DE SOUZA</t>
  </si>
  <si>
    <t>MANUELA CORREIA DE OLIVEIRA</t>
  </si>
  <si>
    <t xml:space="preserve">FABIANA MENDES NUNES PEREIRA </t>
  </si>
  <si>
    <t>MAYARA MATIAS DE OLIVEIRA</t>
  </si>
  <si>
    <t>JOSÉ ROSALVO DO NASCIMENTO</t>
  </si>
  <si>
    <t>JORGE BEZERRA MAIA</t>
  </si>
  <si>
    <t>MARIA APARECIDA FARIAS PEREIRA</t>
  </si>
  <si>
    <t>ROBERTO ANTERO DA SILVA</t>
  </si>
  <si>
    <t>MONICA MARIA SALES PINTO LISBOA</t>
  </si>
  <si>
    <t>JORGE LUIZ MAIA DE FARIAS</t>
  </si>
  <si>
    <t>ROBERTO COSTA COELHO</t>
  </si>
  <si>
    <t>LUANNA KATTARYNA PENHA DE ARAUJO</t>
  </si>
  <si>
    <t>ROSIVALDO DO EGITO FARIAS</t>
  </si>
  <si>
    <t>MARIA APARECIDA LEAL NÓBREGA</t>
  </si>
  <si>
    <t>NIEGE TAMIRES SANTIAGO DE BRITO</t>
  </si>
  <si>
    <t>MARIA ROSANE DE ANDRADE</t>
  </si>
  <si>
    <t>HELENA CRISTINA REIS PAES PINTO</t>
  </si>
  <si>
    <t>VALERIA CRISTINA OLIVEIRA DA SILVA</t>
  </si>
  <si>
    <t>NATANAEL GOMES DE OLIVEIRA</t>
  </si>
  <si>
    <t>MAURO PIRES DE SÁ MARQUES</t>
  </si>
  <si>
    <t>TEREZA CRISTINA DE SOUZA MAIA ROMÃO</t>
  </si>
  <si>
    <t>SHIRLEY ALIX LIRA AMARAL</t>
  </si>
  <si>
    <t>CÉLIA SEVERINO DOS SANTOS</t>
  </si>
  <si>
    <t>SIMONE IVANILDA DA SILVA TABOSA</t>
  </si>
  <si>
    <t>EXPEDITO DA SILVA CABRAL</t>
  </si>
  <si>
    <t>LUIZA DE MARILLAC MAGALHÃES PEREIRA</t>
  </si>
  <si>
    <t>MARIA JOSÉ RODRIGUES DA PAIXÃO</t>
  </si>
  <si>
    <t>EDINEIDE MARIA DA SILVA</t>
  </si>
  <si>
    <t>ODENICE OLIVEIRA DE ALMEIDA BORGES</t>
  </si>
  <si>
    <t>ROMERO CARIELE DA SILVA</t>
  </si>
  <si>
    <t>SILVIA MARIA DA SILVA</t>
  </si>
  <si>
    <t>PATRICIA MICHELINE DA SILVA  AGUIAR</t>
  </si>
  <si>
    <t>MOISÉS JOSÉ DO NASCIMENTO</t>
  </si>
  <si>
    <t>GLAUBA HELENA DE LEMOS SILVA</t>
  </si>
  <si>
    <t>JOAQUIM ALEXANDRE FERREIRA</t>
  </si>
  <si>
    <t>ADAUTO DE LUCENA DIAS</t>
  </si>
  <si>
    <t>MARIA AUGUSTA DE LIMA TORRES</t>
  </si>
  <si>
    <t>AMARA FERREIRA COSTA</t>
  </si>
  <si>
    <t>MARIA DO SOCORRO GOMES PADILHA</t>
  </si>
  <si>
    <t>ANA PAULA CATANHO PEREIRA</t>
  </si>
  <si>
    <t>JULIANA AMORIM CARVALHO FOINQUINOS</t>
  </si>
  <si>
    <t>PETRUS MOURA DE ANDRADE LIMA</t>
  </si>
  <si>
    <t>ALEXANDRE JOSE DA SILVA</t>
  </si>
  <si>
    <t>IURY HUDSON CORREIA DE LACERDA</t>
  </si>
  <si>
    <t>OMAR JACOBINA DE FIGUEIREDO</t>
  </si>
  <si>
    <t>ROSYLENE FILGUEIRA CAMPOS</t>
  </si>
  <si>
    <t>EDIJANE CRISTINA DA SILVA LIMA</t>
  </si>
  <si>
    <t>LEANDRO BATISTA WANDERLEY</t>
  </si>
  <si>
    <t>HELIO SOARES DE ALMEIDA JUNIOR</t>
  </si>
  <si>
    <t>MARIA MARIANA BARROS MELO DA SILVEIRA</t>
  </si>
  <si>
    <t>ANA LÚCIA DE SÁ BARRETO CAVALCANTI</t>
  </si>
  <si>
    <t>ANDREY VIEIRA DE QUEIROGA</t>
  </si>
  <si>
    <t>CAMILA DE SOUSA LEÃO CARVALHO E SÁ</t>
  </si>
  <si>
    <t>HENRIQUE EDUARDO SILVA DO NASCIMENTO</t>
  </si>
  <si>
    <t>LELAINE OLIVEIRA CORDEIRO</t>
  </si>
  <si>
    <t>ROMERO DE MELO E SILVA</t>
  </si>
  <si>
    <t>SILVIA OLIVEIRA BEZERRA</t>
  </si>
  <si>
    <t>AMANDA ELEOTERIO VALENTIM DE SANTANA</t>
  </si>
  <si>
    <t>MARIANA SANT'ANA FERREIRA DE MENDONÇA</t>
  </si>
  <si>
    <t>CLARISSA GUEDES NORONHA</t>
  </si>
  <si>
    <t>LUIZ EDUARDO LEMOS DA SILVA</t>
  </si>
  <si>
    <t>ADYB DA COSTA SOARES</t>
  </si>
  <si>
    <t>LEONARDO QUEIROZ DE FREITAS</t>
  </si>
  <si>
    <t>CLÁUDIA CARMO RABELO FERREIRA</t>
  </si>
  <si>
    <t>PRISCYLLA JENNIE MONTEIRO RABELO</t>
  </si>
  <si>
    <t>ANA EMILIA DE BRITO MARTINS VIEIRA</t>
  </si>
  <si>
    <t>KARLA JAMILLE BEZERRA LORA</t>
  </si>
  <si>
    <t>ELI MARCOS DOS SANTOS NUNES</t>
  </si>
  <si>
    <t>MARIA LUISA MONTEIRO DE OLIVEIRA</t>
  </si>
  <si>
    <t>FABIANA MICHELLE FEITOSA DE OLIVEIRA</t>
  </si>
  <si>
    <t>FRANCIS ANDREW DA SILVA SOUSA</t>
  </si>
  <si>
    <t>BARTOLOMEU ANTONIO NASCIMENTO JÚNIOR</t>
  </si>
  <si>
    <t>PETERSON CAVALCANTI HOLANDA</t>
  </si>
  <si>
    <t>JESSÉ DE OLIVEIRA NETO</t>
  </si>
  <si>
    <t>LINCOLN ALVES RIBEIRO</t>
  </si>
  <si>
    <t>JARDEL MAGALHÃES DE SOUZA</t>
  </si>
  <si>
    <t>MARCELO ERNESTO LUCKWU FERRAZ</t>
  </si>
  <si>
    <t>MARCELL LINS MELO</t>
  </si>
  <si>
    <t>GENES FELIPE ROCHA CAVALCANTI</t>
  </si>
  <si>
    <t>MARINA FERREIRA BORGES ALVES ARAÚJO</t>
  </si>
  <si>
    <t>RICARDO HENRIQUE ALBUQUERQUE DA SILVA</t>
  </si>
  <si>
    <t>MARIA GABRIELA AUGUSTO DE MEDEIROS JACOME</t>
  </si>
  <si>
    <t>EVELINE DE ABRANTES SILVA</t>
  </si>
  <si>
    <t>HELBERT PEREIRA MATIAS</t>
  </si>
  <si>
    <t>AUGUSTO CÉSAR AMORIM NUNES MAIA</t>
  </si>
  <si>
    <t>FRANK FERNANDES LIMA</t>
  </si>
  <si>
    <t>EMILIA KARINA DA SILVA</t>
  </si>
  <si>
    <t>DANILO LOPES OLIVEIRA DA SILVA</t>
  </si>
  <si>
    <t>NATHALIA MARIA AMARAL DE MELLO</t>
  </si>
  <si>
    <t>VALÉRIA PASTOR ALEXANDRE DE ARAÚJO</t>
  </si>
  <si>
    <t>ALESSANDRA REJANE DA SILVA GOMES</t>
  </si>
  <si>
    <t>VANIA NAZARÉ DA COSTA SILVA</t>
  </si>
  <si>
    <t>LUIZA MARIA PARISE  MORALES</t>
  </si>
  <si>
    <t>ALESSANDRA CAVALCANTE VIEIRA DE MELO</t>
  </si>
  <si>
    <t>CLAYTON BORGES CABRAL</t>
  </si>
  <si>
    <t>MONESKA MARA DE PADUA TOSCANO BARRRETO</t>
  </si>
  <si>
    <t>ROSIMARY LEONCIO DE LIMA</t>
  </si>
  <si>
    <t>IVONE BARBOSA</t>
  </si>
  <si>
    <t>LETICIA CARNEIRO DA SILVA</t>
  </si>
  <si>
    <t>BRUNA DE PAULA SANTOS</t>
  </si>
  <si>
    <t>ANA REGINA PAES BARRETO RIBEIRO</t>
  </si>
  <si>
    <t>ANDERSON GUILHERME BARBOSA CAVALCANTE</t>
  </si>
  <si>
    <t>EVELIN LUCIA DE BARROS</t>
  </si>
  <si>
    <t>GRATIFICAÇÃO DE SUPERVISÃO DE SAÍDE - 1</t>
  </si>
  <si>
    <t>GRATIFICAÇÃO DE SUPERVISÃO DE SAÍDE - 2</t>
  </si>
  <si>
    <t>Hospital Regional - Dom Moura/Garanhuns</t>
  </si>
  <si>
    <t>NATHALIA NASCIMENTO GOUVEIA</t>
  </si>
  <si>
    <t>RIDELANE GONÇALVES VEIGA</t>
  </si>
  <si>
    <t>ALDER PACHECO VILELA</t>
  </si>
  <si>
    <t>RICARDO BARRRETO MONTEIRO DOS SANTOS</t>
  </si>
  <si>
    <t>ALDENIR FONSECA DE OLIVEIRA BORGES</t>
  </si>
  <si>
    <t>MANOEL ALVES MONTEIRO NETO</t>
  </si>
  <si>
    <t>EVELINE D'ANDRADA CRUZ</t>
  </si>
  <si>
    <t>RENATA COSTA GOMES</t>
  </si>
  <si>
    <t>DAIANNA CARLA DA SILVA MAIA</t>
  </si>
  <si>
    <t>SCHEYLA CARVALHO DE BARROS</t>
  </si>
  <si>
    <t>ANNE JAMYLLE DE ALMEIDA CABRAL</t>
  </si>
  <si>
    <t>FLÁVIA REJANE FERREIRA DE LIMA</t>
  </si>
  <si>
    <t>RALLYNA CIRLEIDE DA SILVA SIQUEIRA</t>
  </si>
  <si>
    <t>AMANDA CORREIA PAES ZACARIAS</t>
  </si>
  <si>
    <t>DIRETOR GERAL DE PLANEJAMENTO ORÇAMENTÁRIO</t>
  </si>
  <si>
    <t>DIRETOR GERAL DE MONITORAMENTO DOS CONTRATOS DE GESTÃO</t>
  </si>
  <si>
    <t>DIRETOR GERAL DE VIGILÂNCIA EPIDEMIOLÓGICA</t>
  </si>
  <si>
    <t>Diretor Geral de Vigilância Ambiental e Saúde do Trabalhador</t>
  </si>
  <si>
    <t xml:space="preserve">Superintendente de Articulação </t>
  </si>
  <si>
    <t>Gerente Administrativo Orçamentário dos Contratos de Gestão</t>
  </si>
  <si>
    <t>GESTOR ADMINISTRATIVO DE HOSPITAL REGIONAL - HOSPITAL DOM MOURA</t>
  </si>
  <si>
    <t>GESTOR MÉDICO DE HOSPITAL -  HOSPITAL DOM MOURA</t>
  </si>
  <si>
    <t>Coordenador de Enfermagem da Central de Regulação Hospitalar</t>
  </si>
  <si>
    <t>ZILDA DO REGO CAVALCANTI</t>
  </si>
  <si>
    <t xml:space="preserve">BARBARA DE ASSIS FLORENCIO </t>
  </si>
  <si>
    <t>RODRIGO ANTUNES LIRA</t>
  </si>
  <si>
    <t>JESSICA MYRIAN DE AMORIM GARCIA</t>
  </si>
  <si>
    <t xml:space="preserve">CHRYSTIANE KELLI DE ARAÚJO BARBOSA </t>
  </si>
  <si>
    <t>DOMANY CAVALCANTI GONZAGA DA SILVA</t>
  </si>
  <si>
    <t>VERONICA GALVÃO FREIRE CISNEIROS</t>
  </si>
  <si>
    <t>GERLANE ALBUQUERQUE DOS SANTOS E SILVA</t>
  </si>
  <si>
    <t>NATHALIA GABRIELA DE SALES MACIEL</t>
  </si>
  <si>
    <t>BRENO BELTRÃO PINTOR FLORENCIO</t>
  </si>
  <si>
    <t>ALVIMAR ANTÔNIO DA SILVA NEVES</t>
  </si>
  <si>
    <t>JOÃO PAULO SANTOS ARAGÃO</t>
  </si>
  <si>
    <t>JESSIKA FRANCIELLY DE ARAÚJO E SILVA</t>
  </si>
  <si>
    <t>SARAH ZAYANNE RAFAEL DA SILVA RIBEIRO</t>
  </si>
  <si>
    <t>EDUARDO AUGUSTO DUQUE BEZERRA</t>
  </si>
  <si>
    <t>MIRIAN DE ANDRADE ALBUQUERQUE</t>
  </si>
  <si>
    <t>JOELLI CRISTINE DE AZEVEDO</t>
  </si>
  <si>
    <t>MOISÉS FERREIRA DE LIMA</t>
  </si>
  <si>
    <t>JOSÉ HONORATO JÚNIOR</t>
  </si>
  <si>
    <t>JAQUELINE BEZERRA CAVALCANTI CALADO</t>
  </si>
  <si>
    <t>CARLA DANNYELLY PEREIRA MORAIS DA SILVA</t>
  </si>
  <si>
    <t>JOSUÉ KEMERSON CANDIDO ALENCAR FERREIRA</t>
  </si>
  <si>
    <t>MARIA EDILZA SILVA DAS MERCÊS</t>
  </si>
  <si>
    <t xml:space="preserve">DANIEL VITOR PEREIRA DE LIMA </t>
  </si>
  <si>
    <t>FERNANDA SHELLY RODRIGUES FABRICIO DA SILVA</t>
  </si>
  <si>
    <t>CAMILA MARIA DA SILVA</t>
  </si>
  <si>
    <t>DIEGO VINICIUS GOMES RODRIGUES</t>
  </si>
  <si>
    <t xml:space="preserve">DANILO VICTOR GOMES SENA </t>
  </si>
  <si>
    <t xml:space="preserve">CAMILA DINIZ BEZERRA </t>
  </si>
  <si>
    <t>TAYRONY QUEIROZ DOS SANTOS</t>
  </si>
  <si>
    <t>CHRISTOPHER MATHEUS ALBUQUERQUE VIEIRA E SILVA</t>
  </si>
  <si>
    <t xml:space="preserve">JULIANA PEIXOTO DA SILVA </t>
  </si>
  <si>
    <t>LARA LIVIA AGRA AMARAL</t>
  </si>
  <si>
    <t xml:space="preserve">ALDINE NERE DOS SANTOS PEQUENO </t>
  </si>
  <si>
    <t xml:space="preserve">DENVER CRUZ GUIMARÃES </t>
  </si>
  <si>
    <t>HERBERTTON RAMON DE FREITAS MELO</t>
  </si>
  <si>
    <t xml:space="preserve">ALLAN MARIANO VIEIRA </t>
  </si>
  <si>
    <t xml:space="preserve">DANIEL VICTOR BARROS DE AZEVEDO SILVA </t>
  </si>
  <si>
    <t>MARCOS ANTONIO RODRIGUES DO CARMO</t>
  </si>
  <si>
    <t>MAYARA KELLY DE OLIVEIRA SILVA</t>
  </si>
  <si>
    <t xml:space="preserve">RAFAEL FELIPE BARBOSA </t>
  </si>
  <si>
    <t>RAFAEL SAMPAIO RODRIGUES DE CARVALHO COSTA</t>
  </si>
  <si>
    <t xml:space="preserve">TIAGO RAMOS BEZERRA </t>
  </si>
  <si>
    <t>DIRETOR GERAL DE GESTÃO ESTRATÉGICA</t>
  </si>
  <si>
    <t>ITALA DO NASCIMENTO GOMES SILVA</t>
  </si>
  <si>
    <t>THAYSE KELLY GALVÃO DAS NEVES</t>
  </si>
  <si>
    <t>ANGELA ANTONIETTA HENRIQUE LANNIA</t>
  </si>
  <si>
    <t xml:space="preserve">PETRUS MOURA DE ANDRADE LIMA </t>
  </si>
  <si>
    <t>GUACYRA MAGALHÃES PIRES BEZERRA</t>
  </si>
  <si>
    <t>Superintendente de Imunizações e Vigilância das Doenças Imunopreveníveis</t>
  </si>
  <si>
    <t>Gerente da Central de Regulação Hospitalar</t>
  </si>
  <si>
    <t>GESTOR DE HOSPITAL REGIONAL - JABOATÃO PRAZERES/JABOATÃO DOS GUARARAPES</t>
  </si>
  <si>
    <t>DINALDO CAVALCANTI DE OLIVEIRA</t>
  </si>
  <si>
    <t xml:space="preserve">MYRIAN AZOUBEL SALES </t>
  </si>
  <si>
    <t>CICERO GUEDES DE LIMA</t>
  </si>
  <si>
    <t>JOSÉLIA MARIA MUNIZ MENDES</t>
  </si>
  <si>
    <t>KÉSIA CRISTINA DA SILVA XAVIER</t>
  </si>
  <si>
    <t>MARIA DE FÁTIMA  COELHO GOMES</t>
  </si>
  <si>
    <t>JESSICA DANIELA DE MORAES FEITOZA LIMA</t>
  </si>
  <si>
    <t>ADRIANA CONCEIÇÃO BEZERRA LINS SEVERIANO</t>
  </si>
  <si>
    <t>JOANA DARC DUARTE  DA SILVA</t>
  </si>
  <si>
    <t>MARIA DA CONCEIÇÃO DE MOURA</t>
  </si>
  <si>
    <t>ANNA SUELY MAGALHÃES SPINOLA</t>
  </si>
  <si>
    <t>EDLENE JOSE DE SANTANA</t>
  </si>
  <si>
    <t>ALAIDE DA SILVA FERREIRA</t>
  </si>
  <si>
    <t>MARIA JOSÉ RODRIGUES</t>
  </si>
  <si>
    <t>ATUALIZADO EM 09/02/2023 [2]</t>
  </si>
  <si>
    <t>ATUALIZADO EM 07/03/2023 [2]</t>
  </si>
  <si>
    <t>SECRETARIA EXECUTIVA DE GESTÃO ESTRATÉGICA E COORDENAÇÃO GERAL</t>
  </si>
  <si>
    <t>SECRETÁRIO EXECUTIVO DE VIGILÂNCIA EM SAÚDE E ATENÇÃO PRIMÁRIA</t>
  </si>
  <si>
    <t>DIRETOR GERAL DE ASSUNTOS JURÍDICOS</t>
  </si>
  <si>
    <t>YURI MARCELIANO PEREIRA TORRES CORIOLANO</t>
  </si>
  <si>
    <t>DIRETOR GERAL DE ATENÇÃO PRIMÁRIA</t>
  </si>
  <si>
    <t>ELINE FERREIRA MENDONÇA</t>
  </si>
  <si>
    <t>PEDRO FILLIPE JACINTO DE MELO OLIVEIRA</t>
  </si>
  <si>
    <t>DIRETOR GERAL DE HOSPITAL - OTÁVIO DE FREITAS</t>
  </si>
  <si>
    <t>Diretoria Geral de Hospital - Otávio de Freitas</t>
  </si>
  <si>
    <t xml:space="preserve">ANTONIO DE ALMEIDA PEREIRA </t>
  </si>
  <si>
    <t>Diretor Geral de Educação na Saúde</t>
  </si>
  <si>
    <t>MARIANA NEIDE DO CARMO SILVA</t>
  </si>
  <si>
    <t>DIRETOR GERAL DE VIGILÂNCIA AMBIENTAL E SAÚDE DO TRABALHADOR</t>
  </si>
  <si>
    <t>Superintendente de Contratos</t>
  </si>
  <si>
    <t>HILDENIA MARIA ARAUJO DE MELO</t>
  </si>
  <si>
    <t>Superintendente de Patrimônio e Apoio Logístico</t>
  </si>
  <si>
    <t>MARIA CAMYLA GONÇALVES WANDERLEY</t>
  </si>
  <si>
    <t>Superintendente de Articulação da Atenção à Saúde</t>
  </si>
  <si>
    <t>ROBERTA ELIANE ALMEIDA FARIAS</t>
  </si>
  <si>
    <t>Superintendente de Acompanhamento Regional</t>
  </si>
  <si>
    <t>ALESSANDRA DE MELO CABRAL</t>
  </si>
  <si>
    <t>Superintendente de Articulação</t>
  </si>
  <si>
    <t>JOSÉ HONORATO DA SILVA JÚNIOR</t>
  </si>
  <si>
    <t xml:space="preserve">Superintendente de Enfermagem - Barão de Lucena </t>
  </si>
  <si>
    <t>TATIANA CRISTINA NASCIMENTO RAMOS DE SOUZA ARAUJO</t>
  </si>
  <si>
    <t xml:space="preserve">Superintendente de Administração e Finanças de Hospital - Barão de Lucena </t>
  </si>
  <si>
    <t>FERNANDA DJANIRA DE ALBUQUERQUE ALVES NEVES</t>
  </si>
  <si>
    <t>Superintendente de Enfermagem - Restauração</t>
  </si>
  <si>
    <t>ANA PAULA SILVA DE SOUZA</t>
  </si>
  <si>
    <t>Superintendente de Suprimentos de Hospital - Regional do Agreste - "Dr. Waldemiro Ferreira"/Caruaru</t>
  </si>
  <si>
    <t xml:space="preserve">Superintendente de Engenharia e Manutenção de Hospital - Regional do Agreste - "Dr. Waldemiro Ferreira"/Caruaru </t>
  </si>
  <si>
    <t>Gerente de Informação em Saúde</t>
  </si>
  <si>
    <t>JANY WELMA DE SA ALBUQUERQUE</t>
  </si>
  <si>
    <t xml:space="preserve">Gerente de Monitoramento do Programa Mãe Coruja </t>
  </si>
  <si>
    <t>MARILIA SANTANA DA SILVA</t>
  </si>
  <si>
    <t>GERENTE DA I REGIONAL DE SAÚDE - GERES - RECIFE</t>
  </si>
  <si>
    <t>POLYANNA CHRISTINE BEZERRA RIBEIRO</t>
  </si>
  <si>
    <t>GERENTE DA II REGIONAL DE SAÚDE - GERES - LIMOEIRO</t>
  </si>
  <si>
    <t xml:space="preserve">LUCIANA BEZERRA DA SILVA </t>
  </si>
  <si>
    <t>GERENTE DA III REGIONAL DE SAÚDE - GERES - PALMARES</t>
  </si>
  <si>
    <t>JOYCE CATARINA LOPES DE MORAIS</t>
  </si>
  <si>
    <t>GERENTE DA IV REGIOANAL DE SAÚDE - GERES - CARUARU</t>
  </si>
  <si>
    <t>MARIA APARECIDA DE SOUZA</t>
  </si>
  <si>
    <t>GERENTE DA V REGIONAL DE SAÚDE - GERES - GARANHUNS</t>
  </si>
  <si>
    <t>JANAINA RAMOS DOS SANTOS</t>
  </si>
  <si>
    <t>GERENTE DA IX REGIONAL DE SAÚDE - GERES - OURICURI</t>
  </si>
  <si>
    <t>JOELMA DE JESUS RODRIGUES</t>
  </si>
  <si>
    <t>GERENTE DA X REGIONAL DE SAÚDE - GERES - AFOGADOS DA INGAZEIRA</t>
  </si>
  <si>
    <t>Gerência da X Regional de Saúde - GERES - AFOGADOS DA INGAZEIRA</t>
  </si>
  <si>
    <t>MARY DELANEA SOUSA PINHEIRO DOS SANTOS</t>
  </si>
  <si>
    <t>GERENTE DA XII REGIONAL DE SAÚDE - GERES - GOIANA</t>
  </si>
  <si>
    <t>DANIELE UCHÔA BARROS ALVES</t>
  </si>
  <si>
    <t>Gerente de Engenharia</t>
  </si>
  <si>
    <t>FILIPE HEITOR DE PAIVA</t>
  </si>
  <si>
    <t>Gerente de Supervisão dos Contratos de Gestão</t>
  </si>
  <si>
    <t>MICHELLE DA SILVA PEREIRA</t>
  </si>
  <si>
    <t>Gerente de Monitoramento de Contratos de Gestão</t>
  </si>
  <si>
    <t>FERNANDA MARIA DA SILVA COSTA</t>
  </si>
  <si>
    <t>Gerente Financeiro</t>
  </si>
  <si>
    <t>DANIEL DE OLIVEIRA SOLANO LOPES</t>
  </si>
  <si>
    <t>Gerente de Programação Financeira</t>
  </si>
  <si>
    <t>TATIANA ARAUJO DINIZ</t>
  </si>
  <si>
    <t>Gerente de Orçamento</t>
  </si>
  <si>
    <t>BARBARA MARIA TENORIO LEITE PIMENTEL CALIXTO</t>
  </si>
  <si>
    <t>Gerente de Articulação da Atenção à Saúde</t>
  </si>
  <si>
    <t>MARIA APARECIDA AMORIM DO AMARAL</t>
  </si>
  <si>
    <t>GESTOR DE HOSPITAL REGIONAL - HOSPITAL DOM MOURA</t>
  </si>
  <si>
    <t>Hospital Regional - Hospital Dom Moura/Garanhuns</t>
  </si>
  <si>
    <t>Gerente de Administração de Pessoas</t>
  </si>
  <si>
    <t>Gerente de Monitoramento e Dimensionamento de Pessoal</t>
  </si>
  <si>
    <t>MARCELLA MAIA E SILVA SANTIAGO</t>
  </si>
  <si>
    <t>Gerente de Vigilância de Tuberculose, Hanseníase e Outras Doenças Negligenciadas</t>
  </si>
  <si>
    <t>LUANA MAYARA NASCIMENTO CORREIA</t>
  </si>
  <si>
    <t xml:space="preserve">Gerente de Vigilância das Infecções Sexualmente Transmissíveis e Aids </t>
  </si>
  <si>
    <t>CAMILA DE FARIAS DANTAS</t>
  </si>
  <si>
    <t>CARLLA DANNYELLY PEREIRA MORAIS DA SILVA</t>
  </si>
  <si>
    <t>Gestor de Informatização em Saúde</t>
  </si>
  <si>
    <t xml:space="preserve">POLYANA (LIMA) OLEGÁRIO </t>
  </si>
  <si>
    <t>Gestor Técnico do Gabinete</t>
  </si>
  <si>
    <t>PRISCILA CAROLINE SILVA</t>
  </si>
  <si>
    <t>Gestor de Transparência, Integridade e Gestão de Riscos</t>
  </si>
  <si>
    <t>DANIEL CEZAR CARNEIRO PULE</t>
  </si>
  <si>
    <t>Ouvidor Central de Saúde</t>
  </si>
  <si>
    <t>JOST PAULO REIS E SILVA</t>
  </si>
  <si>
    <t>Gestor de Jornalismo</t>
  </si>
  <si>
    <t>MARCELO HENRIQUE SÁ BARRETO E SILVA</t>
  </si>
  <si>
    <t>Gestor de Orientação e Normatização</t>
  </si>
  <si>
    <t>JOSILENE HENRIQUES DA SILVA</t>
  </si>
  <si>
    <t>Gestor Jurídico de Licitações</t>
  </si>
  <si>
    <t>MARIA DAS GRAÇAS PINA DA SILVA</t>
  </si>
  <si>
    <t>Gestor Técnico de Articulação</t>
  </si>
  <si>
    <t>MARIA LETICIA GONÇALVES GERRA DE OLIVEIRA</t>
  </si>
  <si>
    <t>Gestor de Acompanhamento de Ações Especiais</t>
  </si>
  <si>
    <t>LUANA BECKER DE MORAES REGO</t>
  </si>
  <si>
    <t>Gestor de Obras e Manutenção</t>
  </si>
  <si>
    <t>CARLOS EDUARDO NUNES DOS SANTOS</t>
  </si>
  <si>
    <t>Gestor de Arquitetura e Projetos</t>
  </si>
  <si>
    <t>JESSYCA GRAZIELLI ALVES DA SILVA</t>
  </si>
  <si>
    <t>Gestor de Engenharia Clínica</t>
  </si>
  <si>
    <t>PRISCYLLA CRISTINA FERREIRA MAIA ACCIOLY</t>
  </si>
  <si>
    <t>Gestor de Captação de Recursos Federais</t>
  </si>
  <si>
    <t>DIANA ROSA FIDALGO WANDERLEY ZABEU DE ALMEIDA</t>
  </si>
  <si>
    <t>Gestor de Controle Orçamentário e Empenho</t>
  </si>
  <si>
    <t>JAQUELINE RODRIGUES DA MOTA SOARES</t>
  </si>
  <si>
    <t xml:space="preserve">Gestor de Compras e Serviços Administrativos </t>
  </si>
  <si>
    <t>PEDRO VINICIUS DE SOUZA FONSECA DA SILVA</t>
  </si>
  <si>
    <t>Gestor de Compras de Medicamentos e Insumos Hospitalares</t>
  </si>
  <si>
    <t>MARIA ALLANA DA SILVA QUEIROZ</t>
  </si>
  <si>
    <t>Gestor de Patrimônio e Logística</t>
  </si>
  <si>
    <t>RITA KÁSSIA DE ARAÚJO MELO</t>
  </si>
  <si>
    <t>Gestor de Desenvolvimento de Aplicações para Análise de Informações</t>
  </si>
  <si>
    <t>ROBERTO SILVA DE ALMEIDA</t>
  </si>
  <si>
    <t>Gestor de Implantação de Sistemas</t>
  </si>
  <si>
    <t>CHRISTIANE VASCONCELOS DUARTE</t>
  </si>
  <si>
    <t>Gestor de Cirurgia Eletiva</t>
  </si>
  <si>
    <t>SIMONELLY FERREIRA VILELA</t>
  </si>
  <si>
    <t>Gestor de Assistencia Integral à Saúde</t>
  </si>
  <si>
    <t>LUANA REGINA FARIAS COSTA</t>
  </si>
  <si>
    <t>Gestor de Monitoramento e Avaliação da Assistência Farmacêutica</t>
  </si>
  <si>
    <t>MARCOS ANTONIO TORMENTE</t>
  </si>
  <si>
    <t>Gestor de Avaliação e Autorização da Assistência Farmacêutica</t>
  </si>
  <si>
    <t>MARIANE DA SILVA BRITO</t>
  </si>
  <si>
    <t>GESTOR DO HOSPITAL REGIONAL - GERAL DE AREIAS</t>
  </si>
  <si>
    <t>Hospital Regional - Geral de Areias</t>
  </si>
  <si>
    <t>DÉBORA HELENA MOTTA DUARTE</t>
  </si>
  <si>
    <t>GESTOR DO HOSPITAL REGIONAL BELARMINO CORREIA/GOIANA</t>
  </si>
  <si>
    <t>Hospital Regional - Policlínica Belarmino Correia/Goiana</t>
  </si>
  <si>
    <t>MARCOS JOSÉ RODRIGUES CÉSAR DE ALBUQUERQUE</t>
  </si>
  <si>
    <t>Gestor Médico de Hospital Regional -  Ulysses Pernambucano/Recife</t>
  </si>
  <si>
    <t>Hospital Regional - Ulysses Pernambucano/Recife</t>
  </si>
  <si>
    <t>ELAINE LIMA DE SOUZA</t>
  </si>
  <si>
    <t>GESTOR DE HOSPITAL REGIONAL - JESUS NAZARENO/ CARUARU</t>
  </si>
  <si>
    <t>Hospital Regional - Jesus Nazareno/Caruaru</t>
  </si>
  <si>
    <t>JOSÉ ALVES BEZERRA NETO</t>
  </si>
  <si>
    <t>GESTOR DO HOSPITAL REGIONAL - PROF. AGAMENON MAGALHÃES/SERRA TALHADA</t>
  </si>
  <si>
    <t>Hospital Regional - Prof. Agamenon Magalhães/Serra Talhada</t>
  </si>
  <si>
    <t>LEONARDO HENRIQUE MONTEIRO DE CARVALHO</t>
  </si>
  <si>
    <t>Gestor Adminitrativo de Hospital Regional - Hospital Dom Moura</t>
  </si>
  <si>
    <t>Gestor Médico de Hospital Regional - Hospital Dom Moura</t>
  </si>
  <si>
    <t>Gestor de Processos Estratégicos</t>
  </si>
  <si>
    <t>ANDREA KARLA BAIHE ALVES DA COSTA</t>
  </si>
  <si>
    <t>Gestor da Central de Regulação Ambulatorial</t>
  </si>
  <si>
    <t>FABIANA MANSO DE MELO</t>
  </si>
  <si>
    <t>Gestor de Monitoramento da Contratualização da Rede Própria e Complementar Filantrópica</t>
  </si>
  <si>
    <t>ANA MARCIA ABREU ALVES</t>
  </si>
  <si>
    <t>Gestor de Monitoramento de Redes Assistenciais</t>
  </si>
  <si>
    <t>TELMA DE OLIVEIRA MELO</t>
  </si>
  <si>
    <t>Gestor de Informações Assistenciais</t>
  </si>
  <si>
    <t>THAYANE DE MORAES REGO RIBEIRO PINTO BARROS</t>
  </si>
  <si>
    <t>Coordenador de Integridade e Gestão de Riscos</t>
  </si>
  <si>
    <t xml:space="preserve">LUIZ CARLOS DE SOUZA XAVIER </t>
  </si>
  <si>
    <t>Coordenador de Transparência</t>
  </si>
  <si>
    <t>JOSEANNY KARLA VASCONCELOS PAIVA</t>
  </si>
  <si>
    <t>Assessor de Imprensa</t>
  </si>
  <si>
    <t xml:space="preserve">MANOEL MESSIAS DA SILVA </t>
  </si>
  <si>
    <t>Coordenador de Fotografia e Web Design</t>
  </si>
  <si>
    <t>MARIA EDUARDA SANTOS BIONE DE MELO</t>
  </si>
  <si>
    <t>LUCAS PEDROSA MARANHÃO</t>
  </si>
  <si>
    <t xml:space="preserve">Coordenador Jurídico de Acompanhamento de Demandas do Poder Juduciário e Orgãos de Fiscalização e Controle   </t>
  </si>
  <si>
    <t>ROSSINI LYRA DE CARVALHO JUNIOR</t>
  </si>
  <si>
    <t>SILVANA MARIA ORIÁ</t>
  </si>
  <si>
    <t>Coordenador Executivo do Conselho Estadual de Saúde</t>
  </si>
  <si>
    <t xml:space="preserve">SUZANA SOUSA DE ASSIS </t>
  </si>
  <si>
    <t>Coordenador de Gestão Estratégica e Participativa</t>
  </si>
  <si>
    <t xml:space="preserve">BRUNA RAFAELA DORNELAS DE ANDRADE LIMA MONTEIRO </t>
  </si>
  <si>
    <t>Coordenador de Pagamento</t>
  </si>
  <si>
    <t xml:space="preserve">JEREMIAS GOMES DA SILVA </t>
  </si>
  <si>
    <t>Coordenador de Prestação de Contas</t>
  </si>
  <si>
    <t>CARLA GOMES COSTA</t>
  </si>
  <si>
    <t>Coordenador de Análise de Prestação de Contas -  UPA</t>
  </si>
  <si>
    <t>ADJAIR JORDÃO DE ARAGÃO</t>
  </si>
  <si>
    <t>Coordenador de Análise de Prestação de Contas  -  UPA</t>
  </si>
  <si>
    <t>MONIRIS CAROLINA MIRANDA DOS SANTOS CORREIA</t>
  </si>
  <si>
    <t>Coordenador de Análise de Prestação de Contas  -  UPAE</t>
  </si>
  <si>
    <t>VERONICA SOARES DUBEUX</t>
  </si>
  <si>
    <t xml:space="preserve">MICHELE CAVALCANTI DE MELO </t>
  </si>
  <si>
    <t xml:space="preserve">PEDRO HENRIQUE DA SILVA LIMA </t>
  </si>
  <si>
    <t>Coordenador de Programação Financeira</t>
  </si>
  <si>
    <t xml:space="preserve">CLEONICE DUARTE DE SANTANA </t>
  </si>
  <si>
    <t>Assessor Técnico de Atenção à Saúde</t>
  </si>
  <si>
    <t xml:space="preserve">JULIANA DO REGO BARROS  </t>
  </si>
  <si>
    <t>Coordenador de Monitoramento de Indicadores e Metas </t>
  </si>
  <si>
    <t>KAROLINE VIRGINIA MENDONÇA BARROS</t>
  </si>
  <si>
    <t>Assessor de Assistência Farmacêutica</t>
  </si>
  <si>
    <t xml:space="preserve">LETICIA SOARES DE OLIVEIRA SILVA </t>
  </si>
  <si>
    <t>Coordenador de Análise de Prestação de Contas Hospitalar de Contratos de Gestão</t>
  </si>
  <si>
    <t>ANA LÚCIA SOLANO DE OLIVEIRA</t>
  </si>
  <si>
    <t>Assessor Técnico Especial do Núcleo de Apoio às Famílias das Crianças com Microcefalia</t>
  </si>
  <si>
    <t xml:space="preserve">MARIA DA GRAÇA LOBO PEDROSA </t>
  </si>
  <si>
    <t xml:space="preserve">ANA MARIA PEIXOTO DE SOUSA </t>
  </si>
  <si>
    <t xml:space="preserve">Coordenador Técnico de Articulação e Monitoramento </t>
  </si>
  <si>
    <t>AMÓS ENRIQUE QUEIROZ GOMES</t>
  </si>
  <si>
    <t>Coordenador de Programa Estadual de Imunização</t>
  </si>
  <si>
    <t xml:space="preserve">MAGDA GOMES DA SILVA </t>
  </si>
  <si>
    <t xml:space="preserve">Coordenador de Vigilância de Esquistossomose, Geohelmintíases e Leishmaniose Visceral </t>
  </si>
  <si>
    <t>MARIANA LUÍZA DO NASCIMENTO SILVA</t>
  </si>
  <si>
    <t>Coordenador de Vigilância de Populações Expostas à Contaminantes Químicos e Físicos</t>
  </si>
  <si>
    <t xml:space="preserve">CLARA SHUMANN DA SILVA </t>
  </si>
  <si>
    <t>ALICE GABRIELA FREIRE BORGES</t>
  </si>
  <si>
    <t>FABIO GOMES DA SILVA</t>
  </si>
  <si>
    <t>JAQUELINE VIEIRA DA SILVA</t>
  </si>
  <si>
    <t>ARTHUR AZUIRSON AUTO GUIMARÃES</t>
  </si>
  <si>
    <t>ANDRE TAVARES DE SOUZA</t>
  </si>
  <si>
    <t>EVISSON GOUVEIA DE SOUZA LINS</t>
  </si>
  <si>
    <t>CLEITON RODRIGUES CORREIA E SA</t>
  </si>
  <si>
    <t>DIEGO BURGOS PEREIRA</t>
  </si>
  <si>
    <t>ISABELA CINTIA PEREIRA DA SILVA SANTANA</t>
  </si>
  <si>
    <t>DOUGLAS CRUZ ARCELINO</t>
  </si>
  <si>
    <t>GERALDO FREIRE DA SILVA NETO</t>
  </si>
  <si>
    <t>KLEITON CADYN MONTEIRO DA FRANÇA</t>
  </si>
  <si>
    <t>LUCIANA MARIA COSTA MENDONÇA DE QUEIROZ</t>
  </si>
  <si>
    <t xml:space="preserve">MANOEL ADAUTO BARRETO DA SILVA </t>
  </si>
  <si>
    <t>MARCOS ROGERIO MEDEIROS DE LUCENA</t>
  </si>
  <si>
    <t>RENATO LINO DE SOUZA</t>
  </si>
  <si>
    <t>Chefe de Organização das Farmácias de Pernambuco</t>
  </si>
  <si>
    <t>MARIA FERNANDA SILVA BATISTA</t>
  </si>
  <si>
    <t>Assistente de Hospital Regional - Jaboatão Prazeres/Jaboatão dos Guararapes</t>
  </si>
  <si>
    <t>Hospital Regional - Jaboatão Prazeres/Jaboatão dos Guararapes</t>
  </si>
  <si>
    <t>Assistente de Hospital Regional - Correia Picanço/Recife</t>
  </si>
  <si>
    <t>Hospital Regional - Correia Picanço/Recife</t>
  </si>
  <si>
    <t>AMILSON FERREIRA DOS SANTOS</t>
  </si>
  <si>
    <t>CARLOS HENRIQUE MACIEL DA SILVA</t>
  </si>
  <si>
    <t>ITALO RIBEIRO GOMES</t>
  </si>
  <si>
    <t>JAIME TERTULIANO DA SILVA FILHO</t>
  </si>
  <si>
    <t>JOSE MARCONY MUNIR LISBOA PESSOA</t>
  </si>
  <si>
    <t>JOSEANE LOPES DA SILVA</t>
  </si>
  <si>
    <t>LUIZ EDUARDO BARROS DA SILVA</t>
  </si>
  <si>
    <t>MARIA FRANCISCA TEREZA MARTINS GOMES MALTA</t>
  </si>
  <si>
    <t>RENAN DE CARVALHO CAVALCANTI LIMA DIAS</t>
  </si>
  <si>
    <t>ROBSON ALBUQUERQUE SILVA</t>
  </si>
  <si>
    <t>RODRIGO SILVA DE LIMA</t>
  </si>
  <si>
    <t>THIAGO DANTAS SAUDE</t>
  </si>
  <si>
    <t>VINICIUS CAVALCANTE MELO DE LIMA</t>
  </si>
  <si>
    <t>WILSON FELIX DE CARVALHO</t>
  </si>
  <si>
    <t>DIRETOR GERAL DE CONTROLE INTERNO</t>
  </si>
  <si>
    <t>DIRETOR GERAL DE GESTÃO PARTICIPATIVA</t>
  </si>
  <si>
    <t>LUCIANA GARCIA FIGUEIROA FERREIRA</t>
  </si>
  <si>
    <t>DIRETOR DE MONITORAMENTO E GESTÃO ESTRATÉGICA</t>
  </si>
  <si>
    <t>JULIANA CAU DURANTE</t>
  </si>
  <si>
    <t>DIRETOR GERAL DE ASSISTÊNCIA INTEGRAL À SAÚDE</t>
  </si>
  <si>
    <t>LARA VOSS ACCIOLY</t>
  </si>
  <si>
    <t>DIRETOR GERAL DE ASSISTÊNCIA PRISIONAL</t>
  </si>
  <si>
    <t>BRUNO ISSAO MATOS ISHIGAMI</t>
  </si>
  <si>
    <t>DIRETOR GERAL DE HOSPITAL - REGIONAL DO AGRESTE "DR. WALDEMIRO FERREIRA"/CARUARU</t>
  </si>
  <si>
    <t>DIRETOR GERAL DA ESCOLA DE GOVERNO EM SAÚDE PÚBLICA DO ESTADO DE PERNAMBUCO - ESPPE</t>
  </si>
  <si>
    <t>DIRETOR GERAL DE INFORMAÇÕES EPIDEMIOLÓGICAS E VIGILÂNCIA DAS ARBOVIROSES</t>
  </si>
  <si>
    <t>JOSÉ LANCART DE LIMA</t>
  </si>
  <si>
    <t>Superintendente de Regionalização da Saúde</t>
  </si>
  <si>
    <t>LIDIANE RODRIGUES GONZAGA</t>
  </si>
  <si>
    <t xml:space="preserve">Superintendente Médico de Hospital -  Agamenon Magalhães </t>
  </si>
  <si>
    <t xml:space="preserve">GLADIS TERESINHA THUM </t>
  </si>
  <si>
    <t xml:space="preserve">Superintendente de Enfermagem  - Agamenon Magalhães </t>
  </si>
  <si>
    <t>PETRONILA MARIA BARBOSA VASCONCELOS</t>
  </si>
  <si>
    <t xml:space="preserve">Superintendente de Hospital - Agamenon Magalhães </t>
  </si>
  <si>
    <t>SIMONE RENATA FREITAS ANDRADE DE GODOY</t>
  </si>
  <si>
    <t xml:space="preserve">Superintendente Médico de Hospital - Barão de Lucena </t>
  </si>
  <si>
    <t>NATHALIA GABRIELLE DE SOUZA MAUX GONÇALVES</t>
  </si>
  <si>
    <t>Superintendente de Suprimentos de Hospital - Restauração</t>
  </si>
  <si>
    <t>VALERIA SANTOS BIZERRA</t>
  </si>
  <si>
    <t>Superintendente Médico de Hospital - Regional do Agreste "Dr. Waldemiro Ferreira"/Caruaru</t>
  </si>
  <si>
    <t>Superintendente de Administração e Finanças de Hospital - Regional do Agreste "Dr. Waldemiro Ferreira"/Caruaru</t>
  </si>
  <si>
    <t>GERENTE DA VI REGIONAL DE SAÚDE - GERES - ARCOVERDE</t>
  </si>
  <si>
    <t>SILVIA RENATA GOMES REMÍGIO SOUSA</t>
  </si>
  <si>
    <t>GERENTE DA VII REGIONAL DE SAÚDE - GERES - SALGUEIRO</t>
  </si>
  <si>
    <t>MARIA AUXILIADORA ALVES VASCONCELOS VERAS</t>
  </si>
  <si>
    <t>GERENTE DA VIII REGIONAL DE SAÚDE - GERES - PETROLINA</t>
  </si>
  <si>
    <t>ALINE SILVA JERONIMO</t>
  </si>
  <si>
    <t>Gerente da Política de Assistência Farmacêutica</t>
  </si>
  <si>
    <t>CLAUDIA MARIA LAVRA JACQUES</t>
  </si>
  <si>
    <t>Gerente Administrativo dos Contratos de Gestão</t>
  </si>
  <si>
    <t>EMILY MORGAN CALDAS MACEDO DE ALMEIDA</t>
  </si>
  <si>
    <t>Gerente Administrativo e Educacional</t>
  </si>
  <si>
    <t>LUCIANA CAMELO DE ALBUQUERQUE</t>
  </si>
  <si>
    <t>Gerente de Políticas e Regulação do Trabalho</t>
  </si>
  <si>
    <t>ELLIS VASCONCELOS RODRIGUES DA SILVA BRANDÃO</t>
  </si>
  <si>
    <t>Gerente de Programação dos Serviços de Saúde</t>
  </si>
  <si>
    <t>DALVANY DOS SANTOS SOUZA</t>
  </si>
  <si>
    <t>Gerente de Controle dos Serviços de Saúde</t>
  </si>
  <si>
    <t>CLAUDIA MARIA PAULA LOPES DE ASSIS</t>
  </si>
  <si>
    <t>Gerente de Auditoria do SUS</t>
  </si>
  <si>
    <t>FABIANA CORIOLANO RIBEIRO CAVALCANTE</t>
  </si>
  <si>
    <t>Gerente de Apoio à Rede Assistencial</t>
  </si>
  <si>
    <t>SHIRLEY CORREIA DOS SANTOS</t>
  </si>
  <si>
    <t>Gerente de Vigilância das Arboviroses e Zoonoses</t>
  </si>
  <si>
    <t>ANA MÁRCIA DRESCHSLER RIO</t>
  </si>
  <si>
    <t>Gerente do Núcleo de Inovação, Monitoramento e Avaliação da Vigilância em Saúde</t>
  </si>
  <si>
    <t>GEORGE SANTIAGO DIMECH</t>
  </si>
  <si>
    <t>Gestor Jurídico da Consultiva</t>
  </si>
  <si>
    <t>EDWARD SORIANO DE SA FILHO</t>
  </si>
  <si>
    <t>Gestor de Articulação e Controle Social</t>
  </si>
  <si>
    <t>VIRGINIA MARIA HOLANDA DE MOURA</t>
  </si>
  <si>
    <t>Gestor de Saúde da Mulher</t>
  </si>
  <si>
    <t>CLEONÚSIA BATISTA LEITE</t>
  </si>
  <si>
    <t>Gestor das Farmácias de Pernambuco - Unidade Metropolitana</t>
  </si>
  <si>
    <t>JAQUELINE VIEIRA DE LIRA</t>
  </si>
  <si>
    <t>GESTOR DO HOSPITAL REGIONAL - COLÔNIA PROF. ALCIDES CODECEIRA/IGARASSU</t>
  </si>
  <si>
    <t>Hospital Regional - Colonia Prof. Alcides Codeceira/Igarassu</t>
  </si>
  <si>
    <t>PEDRO FERNANDES DE ARAUJO</t>
  </si>
  <si>
    <t>GESTOR DO HOSPITAL REGIONAL - SANATÓRIO PADRE ANTONIO MANUEL/MIRUEIRA</t>
  </si>
  <si>
    <t>Hospital Regional - Sanatório Padre Antonio Manuel/Mirueira</t>
  </si>
  <si>
    <t>JOSÉ CARLOS DE LIMA CAVALCANTI ROSA</t>
  </si>
  <si>
    <t>Coordenador de Regulação de Urgência e Emergência Hospitalar</t>
  </si>
  <si>
    <t>CAROLINA FONSECA REIS DE SOUZA</t>
  </si>
  <si>
    <t>GESTOR DE HOSPITAL REGIONAL - CORREIA PICANÇO/RECIFE</t>
  </si>
  <si>
    <t>RODRIGO DA CUNHA MENEZES</t>
  </si>
  <si>
    <t>GESTOR DE HOSPITAL REGIONAL - ULYSSES PERNAMBUCANO/RECIFE</t>
  </si>
  <si>
    <t>GESTOR DE HOSPITAL REGIONAL - JOSÉ FERNANDES SALSA/LIMOEIRO</t>
  </si>
  <si>
    <t>Hospital Regional - José Fernandes Salsa/Limoeiro</t>
  </si>
  <si>
    <t>SEVERINO AGUINAILDO DE LIMA</t>
  </si>
  <si>
    <t>GESTOR DE HOSPITAL REGIONAL - INÁCIO DE SÁ/SALGUEIRO</t>
  </si>
  <si>
    <t>Hospital Regional - Inácio de Sá/Salgueiro</t>
  </si>
  <si>
    <t>MARIA GILCIA DO NASCIMENTO DANTAS DE SÁ</t>
  </si>
  <si>
    <t>Gestor de Movimentação de Pessoal</t>
  </si>
  <si>
    <t>Gerente da Central Estadual de Transplantes</t>
  </si>
  <si>
    <t>MELISSA ALBUQUERQUE MOURA</t>
  </si>
  <si>
    <t>Gestor Administrativo-Financeiro da Agência Pernambucana de Vigilância Sanitária - APEVISA</t>
  </si>
  <si>
    <t>APEVISA</t>
  </si>
  <si>
    <t>JANETE BATISTA DE OLIVEIRA</t>
  </si>
  <si>
    <t>Coordenador de Proteção de Dados</t>
  </si>
  <si>
    <t>ANA CAROLINA SOUZA CAVALCANTI</t>
  </si>
  <si>
    <t>Coordenador Executivo da Comissão Intergestora Bipartite</t>
  </si>
  <si>
    <t xml:space="preserve">LÚCIA MARIA DE BRITO TIAGO </t>
  </si>
  <si>
    <t>Coordenador de Acompanhamento da Gestão Municipal</t>
  </si>
  <si>
    <t>PETRONILA DE QUEIROZ SILVA</t>
  </si>
  <si>
    <t>Coordenador de Patrimônio</t>
  </si>
  <si>
    <t>LUIZ CARLOS FIGUEIREDO DA COSTA PEREIRA</t>
  </si>
  <si>
    <t>Coordenador de Sistemas de Apoio aos Serviços de Saúde</t>
  </si>
  <si>
    <t>CARLOS EVANGELISTA</t>
  </si>
  <si>
    <t>Coordenador de Infraestrutura e Redes</t>
  </si>
  <si>
    <t>RODRIGO BRENNAD</t>
  </si>
  <si>
    <t xml:space="preserve">Assessor Técnico de Hospital  - Agamenon Magalhães </t>
  </si>
  <si>
    <t>JAMILKA LEOPOLDINA DA SILVA</t>
  </si>
  <si>
    <t xml:space="preserve">Assessor Ténico de Gerência de Administração e Finanças  - Agamenon Magalhães </t>
  </si>
  <si>
    <t>NATALIA SARDA CAVALCANTI</t>
  </si>
  <si>
    <t xml:space="preserve">Assessor Técnico da Gerência de Engenharia e Manutenção de Hospital - Regional do Agreste - "Dr. Waldemiro Ferreira"/Caruaru   </t>
  </si>
  <si>
    <t>Coordenador de Residências em Saúde</t>
  </si>
  <si>
    <t>LAUANA ROBERTA BATISTA DE SOUZA</t>
  </si>
  <si>
    <t>Coordenador de Movimentação Interna e Afastamentos de Pessoal</t>
  </si>
  <si>
    <t>Coordenador de Doação de Órgãos e Tecidos para Transplante</t>
  </si>
  <si>
    <t>MARIA EDUARDA DA SILVA GOMES</t>
  </si>
  <si>
    <t>Coordenador da Rede de Procura e Doação de Órgão e Tecidos</t>
  </si>
  <si>
    <t xml:space="preserve">MAYDA BEZERRA DE SOUZA </t>
  </si>
  <si>
    <t>Coordenador Técnico de Auditoria em Gestão do SUS</t>
  </si>
  <si>
    <t>NATALIA MARIA COSTA DA SILVA</t>
  </si>
  <si>
    <t>Coordenador de Acompanhamento e Monitoramento de Redes Assistenciais</t>
  </si>
  <si>
    <t>MARIA GORETTI DE MEDEIROS MARTINS BARBOSA</t>
  </si>
  <si>
    <t>Coordenador de Apoio à Rede Complementar ao SUS</t>
  </si>
  <si>
    <t>ADRIANA BARBOSA DOS SANTOS JANO</t>
  </si>
  <si>
    <t>Coordenador de Estruturação da Rede Assistencial</t>
  </si>
  <si>
    <t>KASSIA CRISTINA CAVALCANTI ARCOVERDE</t>
  </si>
  <si>
    <t>Coordenador de Vigilância Epidemiológica do HIV/AIDS, Hepatites Virais e Outras IST</t>
  </si>
  <si>
    <t>DEBORA LIMA VERAS</t>
  </si>
  <si>
    <t>Coordenador de Prevenção do HIV/Aids, Hepatites Virais e outras IST</t>
  </si>
  <si>
    <t>WILMA SILVA ARAÚJO</t>
  </si>
  <si>
    <t>Coordenador de Vigilância das Doenças Imunopreveníveis</t>
  </si>
  <si>
    <t xml:space="preserve">RAFAEL MOTA MENDONÇA </t>
  </si>
  <si>
    <t>Coordenador de Monitoramento e Avaliação da Vigilância em Saúde</t>
  </si>
  <si>
    <t>MONIK SILVA DUARTE</t>
  </si>
  <si>
    <t>Coordenador do Centro de Informações Estratégicas em Vigilância em Saúde</t>
  </si>
  <si>
    <t>PATRICIA (MICHELLY)SANTOS LIMA</t>
  </si>
  <si>
    <t>Coordenador Médico do Serviço de Verificação de Óbitos do Recife</t>
  </si>
  <si>
    <t xml:space="preserve">VALESKA ALVES SOUSA E QUEIROZ </t>
  </si>
  <si>
    <t>UNIDADE DE PLANEJAMENTO, NORMATIZACAO E PROSPECCAO TECNOLOGICA</t>
  </si>
  <si>
    <t>GER. DE DESENV. DE TEC. EM SAUDE E INFORMACAO</t>
  </si>
  <si>
    <t>ADONIS DE ALMEIDA CAVALCANTE</t>
  </si>
  <si>
    <t>UNIDADE DE ADMINISTRACAO DE BANCO DE DADOS</t>
  </si>
  <si>
    <t>LUIZ CARLOS DA SILVA</t>
  </si>
  <si>
    <t>UNIDADE DE SUPRIMENTO, PATRIMONIO E MANUTENCAO DE BENS MOVEIS</t>
  </si>
  <si>
    <t>MARCONDES JOSE NUNES DA SILVA</t>
  </si>
  <si>
    <t>CARLA DE ALBUQUERQUE ARAÚJO</t>
  </si>
  <si>
    <t>UNIDADE DE ATENCAO A GESTANTE DE BAIXO RISCO</t>
  </si>
  <si>
    <t>SUELY CRISTINA BEZERRA DE CARVALHO</t>
  </si>
  <si>
    <t>UNIDADE DE ATENCAO A SAUDE DO PRE-ESCOLAR</t>
  </si>
  <si>
    <t>GERUSA GUERRA VICTOR SILVA</t>
  </si>
  <si>
    <t>UNIDADE DE ATENCAO A SAUDE DO ADOLESCENTE</t>
  </si>
  <si>
    <t>GERENCIA DE ATENCAO A SAUDE DA CRIANCA</t>
  </si>
  <si>
    <t>LUCRÉCIA DE  BARROS  SALES RAMOS</t>
  </si>
  <si>
    <t xml:space="preserve">IZABEL RODRIGUES SANTANA </t>
  </si>
  <si>
    <t>ANA ROSA DE ANDRADE LIMA</t>
  </si>
  <si>
    <t xml:space="preserve">UNIDADE DE MONITORAMENTO </t>
  </si>
  <si>
    <t>HERMANN LUIZ DE LIMA</t>
  </si>
  <si>
    <t>UNIDADE DE CAPTACAO DE INFORMACOES EPIDEMIOLOGICAS</t>
  </si>
  <si>
    <t>GERENCIA DE INFORMACAO EM SAUDE</t>
  </si>
  <si>
    <t>MARCIA MARIA DE SOUZA GAIOSO</t>
  </si>
  <si>
    <t>UNIDADE DE  ORCAMENTACAO</t>
  </si>
  <si>
    <t>GERENCIA DE CONVENIOS</t>
  </si>
  <si>
    <t>BEATRIZ HELENA FERREIRA SITÔNIO</t>
  </si>
  <si>
    <t>ERNANI JOSÉ DE MELO ANTUNES</t>
  </si>
  <si>
    <t>JOSÉ ERMANO BARBOSA DE OLIVEIRA</t>
  </si>
  <si>
    <t>ERNALDO DOS SANTOS</t>
  </si>
  <si>
    <t>EDILANI  GALINDO LIMA MELO</t>
  </si>
  <si>
    <t>ATUALIZADO EM 12/04/2023 [2]</t>
  </si>
  <si>
    <t>DIRETOR GERAL DE POLÍTICAS ESTRATÉGICAS</t>
  </si>
  <si>
    <t>ALDA ROBERTA LEMOS CAMPOS BOULITREAU</t>
  </si>
  <si>
    <t>ISABELA GUEDES FERREIRA LIMA</t>
  </si>
  <si>
    <t>ANTONIO DE ALMEIDA PEREIRA XXXXXX</t>
  </si>
  <si>
    <t>Superintendente de Suprimentos</t>
  </si>
  <si>
    <t>CHRISTIANE CAVALCANTI VICENTE DA SILVA</t>
  </si>
  <si>
    <t xml:space="preserve">Superintendente de Engenharia e Manutenção de Hospital - Agamenon Magalhães </t>
  </si>
  <si>
    <t>MARCELO WILSON DE ALMEIDA ARAÚJO</t>
  </si>
  <si>
    <t>Superintendente de Suprimentos de Hospital - Barão de Lucena</t>
  </si>
  <si>
    <t>JOSUÉ REGINO DA COSTA NETO</t>
  </si>
  <si>
    <t>Superintendente de Desenvolvimento da Gestão do LACEN</t>
  </si>
  <si>
    <t>MARINA FIGUEIREDO ALBUQUERQUE MOREIRA</t>
  </si>
  <si>
    <t>Gerente Jurídico de Contratos</t>
  </si>
  <si>
    <t>CAROLINE DE FÁTIMA DA SILVA TORRES LOBATO</t>
  </si>
  <si>
    <t>Gerente de Gestão Estratégica e Participativa</t>
  </si>
  <si>
    <t>NATALY DE PAULA BARROS</t>
  </si>
  <si>
    <t>POLYANNA CHRISTINE BEZERRA RIBEIROXXXXXX</t>
  </si>
  <si>
    <t>LUCIANA BEZERRA DA SILVA XXXXX</t>
  </si>
  <si>
    <t>JOYCE CATARINA LOPES DE MORAISXXXXX</t>
  </si>
  <si>
    <t>MARIA APARECIDA DE SOUZAXXXXXXX</t>
  </si>
  <si>
    <t>JANAINA RAMOS DOS SANTOSXXXXXX</t>
  </si>
  <si>
    <t>JOELMA DE JESUS RODRIGUESXXXXXXXXXXX</t>
  </si>
  <si>
    <t>MARY DELANEA SOUSA PINHEIRO DOS SANTOSXXXXXXXXXXX</t>
  </si>
  <si>
    <t>DANIELE UCHÔA BARROS ALVESXXXX</t>
  </si>
  <si>
    <t>Gerente de Planejamento, Monitoramento e Avaliação</t>
  </si>
  <si>
    <t>MARCOS ERBELI WASILIEW</t>
  </si>
  <si>
    <t>Gerente de Acompanhamento Contábil Financeiro dos Contratos de Gestão</t>
  </si>
  <si>
    <t>RENNAN LOPES DOS SANTOS</t>
  </si>
  <si>
    <t xml:space="preserve">Gerente de Cadastro e Folha de Pagamento </t>
  </si>
  <si>
    <t>Gerente Técnico de Gestão do Trabalho e Educação na Saúde</t>
  </si>
  <si>
    <t>Gerente de Monitoramento da Contratualização dos Serviços de Saúde</t>
  </si>
  <si>
    <t>ADRIANA CAVALCANTI BEZERRA</t>
  </si>
  <si>
    <t xml:space="preserve">Gerente de Avaliação da Qualidade e Projetos  Laboratoriais e Estratégicos </t>
  </si>
  <si>
    <t>JOSÉ HUMBERTO DE LIMA MELO</t>
  </si>
  <si>
    <t>Gestor de Correição</t>
  </si>
  <si>
    <t>VANESSA BEZERRA DUARTE DA SILVA</t>
  </si>
  <si>
    <t>Gestor de Comunicação Interna</t>
  </si>
  <si>
    <t xml:space="preserve">JUSSANIA MARIA DOS SANTOS SILVA </t>
  </si>
  <si>
    <t>Gestor de Eventos e Campanhas</t>
  </si>
  <si>
    <t>MELLYNNA MOHANA FERREIRA SILVA</t>
  </si>
  <si>
    <t>Gestor de Prestação de Contas</t>
  </si>
  <si>
    <t>VÂNIA REGINA GALENO SILVA LEÃO</t>
  </si>
  <si>
    <t>Gestor de Clínica e de Linhas de Cuidado</t>
  </si>
  <si>
    <t>MILENA FERREIRA DOS SANTOS HACKER</t>
  </si>
  <si>
    <t>Gestor de Assistência Integral à Saúde</t>
  </si>
  <si>
    <t>Gestor de Expansão e Qualificação da Atenção Primária</t>
  </si>
  <si>
    <t xml:space="preserve">RAFAELA NIELS DA SILVA </t>
  </si>
  <si>
    <t>MAYARA CATÃO VILELA</t>
  </si>
  <si>
    <t>GILVAM BEZERRA DA SILVA</t>
  </si>
  <si>
    <t>Gestor de Regulação de Internação Hospitalar</t>
  </si>
  <si>
    <t>CAMILA XAVIER DE MELO MORAIS</t>
  </si>
  <si>
    <t>Gestor de Regulação Interestadual</t>
  </si>
  <si>
    <t>MARCELYNA CARLINI DE MOURA SOUZA</t>
  </si>
  <si>
    <t>Gestor Estadual dos Serviços de Verificação de Óbitos</t>
  </si>
  <si>
    <t>FABIANNI MENESES COSTA</t>
  </si>
  <si>
    <t>Gestor de Manutenção Predial e de Patrimônio do LACEN</t>
  </si>
  <si>
    <t>BRUNO SILVA DO NASCIMENTO</t>
  </si>
  <si>
    <t>Assessor Técnico de Resultados de Contratos de Gestão - Comissão Mista</t>
  </si>
  <si>
    <t>BRUNA RAMOS PAES BARRETO</t>
  </si>
  <si>
    <t xml:space="preserve">KEOLA NASCIMENTO DE FRANÇA </t>
  </si>
  <si>
    <t>PATRÍCIA MARIA SANTOS ANDRADE</t>
  </si>
  <si>
    <t>Assessor Técnico da Comissão de Acompanhamento Interno dos Contratos de Gestão - CTAI</t>
  </si>
  <si>
    <t>JOÃO CARLOS BASTISTA DOS SANTOS</t>
  </si>
  <si>
    <t>NATHALIA GIOVANA GOMES DA SILVA</t>
  </si>
  <si>
    <t>Coordenador do Gabinete</t>
  </si>
  <si>
    <t>VALDENICE PEDRO DA SILVA</t>
  </si>
  <si>
    <t>Coordenador de Transparência e Integridade</t>
  </si>
  <si>
    <t>THAIRINI MEDEIROS DUBOURCO</t>
  </si>
  <si>
    <t>MANOEL MESSIAS DA SILVA FILHO</t>
  </si>
  <si>
    <t xml:space="preserve">DIEGO BRAGA SILVA </t>
  </si>
  <si>
    <t>NATÁLIA SILVA GADELHA ARAÚJO</t>
  </si>
  <si>
    <t>WASTY DE DEUS SANTANA DE SOUZA</t>
  </si>
  <si>
    <t>Coordenador Jurídico Consultivo</t>
  </si>
  <si>
    <t>RAFAEL BELTRÃO URTIGA</t>
  </si>
  <si>
    <t>Coordenador do Núcleo de Ações Judiciais</t>
  </si>
  <si>
    <t>VIVIANE AUGUSTA MACIEL BALTAR</t>
  </si>
  <si>
    <t>Coordenador de Compras Judiciais</t>
  </si>
  <si>
    <t>MARIA CLAUDIA DOS SANTOS SOUZA</t>
  </si>
  <si>
    <t>RAFAEL GOMES DA CUNHA CAVALCANTE</t>
  </si>
  <si>
    <t>ISABELLE LEITE DE SOUZA FERRAZ</t>
  </si>
  <si>
    <t>Coordenador Juridico de Contratos</t>
  </si>
  <si>
    <t>MARCOS AUGUSTO COSTA NUNES PEREIRA</t>
  </si>
  <si>
    <t>Coordenador Regional do Núcleo de Apoio às Famílias das Crianças com Microcefalia</t>
  </si>
  <si>
    <t>SUELLEN FERREIRA DE OLIVEIRA</t>
  </si>
  <si>
    <t>ANA PAULA PEREIRA DO REGO BARROS</t>
  </si>
  <si>
    <t>JULIANA DOS SANTOS GOMES</t>
  </si>
  <si>
    <t>TAMMY ANGELIA  TORRES DE CARVALHO ALVES</t>
  </si>
  <si>
    <t>WYLTON (ALPÍDIO) RAMOS LOPES DO NASCIMENTO</t>
  </si>
  <si>
    <t>ARTHUR PINHEIRO DE SOUZA</t>
  </si>
  <si>
    <t>Coordenador de Controle Orçamentário e Empenho</t>
  </si>
  <si>
    <t>FLÁVIA MARIA ALBUQUERQUE DE MELO</t>
  </si>
  <si>
    <t>Coordenador de Gestão de Recursos do Ministério da Saúde</t>
  </si>
  <si>
    <t xml:space="preserve">FÁBIO SEVERINO FERREIRA </t>
  </si>
  <si>
    <t>Coordenador de Captação de Convênios</t>
  </si>
  <si>
    <t>SABRINA DE VASCONCELOS TEIXEIRA</t>
  </si>
  <si>
    <t>Coordenador Contábil Financeiro dos Contratos de Gestão - UPA</t>
  </si>
  <si>
    <t>DANILTON PAULO SOARES DO RAMOS</t>
  </si>
  <si>
    <t>Coordenador Contábil Financeiro dos Contratos de Gestão - Hospitais</t>
  </si>
  <si>
    <t>EVELLIN RODRIGUES SALES DE FRANÇA</t>
  </si>
  <si>
    <t>JULIANA DO REGO BARROS ANDRADE DA SILVA</t>
  </si>
  <si>
    <t>Coordenador de Supervisão Hospital</t>
  </si>
  <si>
    <t>MARILIA MARÇAL OLIVEIRA</t>
  </si>
  <si>
    <t>Coordenador do Serviço de Atenção Domiciliar</t>
  </si>
  <si>
    <t xml:space="preserve">CATARINA SALGADO DE ASSIS E SILVA </t>
  </si>
  <si>
    <t>Coordenador da Gestão Assistencial</t>
  </si>
  <si>
    <t xml:space="preserve">MARIA APARECIDA DE SANTANA </t>
  </si>
  <si>
    <t>MARIANNA CRISTINA MENEZES DE BARROS PINTO</t>
  </si>
  <si>
    <t>BRUNO FELIPE VALENÇA DE FREITAS</t>
  </si>
  <si>
    <t xml:space="preserve">MARIA ISABEL DA SILVA </t>
  </si>
  <si>
    <t>REBECA LEANDRO DE MENEZES</t>
  </si>
  <si>
    <t>Coordenador de Saúde Bucal</t>
  </si>
  <si>
    <t>LETÍCIA DE CARVALHO ALVES VIEIRA</t>
  </si>
  <si>
    <t xml:space="preserve">Coordenador de Ações de Saúde Mental InfantoJuvenil  </t>
  </si>
  <si>
    <t>ANDREA GALINDO CORREIA DA SILVA</t>
  </si>
  <si>
    <t>Coordenador da Política de Lésbicas, Gays, Bissexuais, Travestis e Transexuais - LGBT</t>
  </si>
  <si>
    <t>LUIZ VALERIO SOARES DA CUNHA JUNIOR</t>
  </si>
  <si>
    <t>Coordenador de Monitoramento, Recursos e Qualificação em Rede de Atenção Psicossocial - RAPS</t>
  </si>
  <si>
    <t>ANNE ELIZABETH SOUZA DE LORENA</t>
  </si>
  <si>
    <t xml:space="preserve">Assessor Técnico da Gerência Médica - Agamenon Magalhães </t>
  </si>
  <si>
    <t xml:space="preserve">JANAINA DO NASCIMENTO SILVA </t>
  </si>
  <si>
    <t xml:space="preserve">Assessor Técnico de Hospital - Agamenon Magalhães </t>
  </si>
  <si>
    <t>ERIVÂNIA KAYELLE LIMA DE ABREU</t>
  </si>
  <si>
    <t xml:space="preserve">Assessor Técnico da Gerência Médica - Barão de Lucena </t>
  </si>
  <si>
    <t>FERNANDA FRANCINETE REIS DA SILVA PIMENTEL</t>
  </si>
  <si>
    <t>Assessor Técnico da Gerência Médica -  Ulysses Pernambucano</t>
  </si>
  <si>
    <t>ANA COELI ASSMAN VAREJÃO</t>
  </si>
  <si>
    <t>Coordenador de Apoio e Logística dos Contratos de Gestão</t>
  </si>
  <si>
    <t xml:space="preserve">SANDHERLHIUS GHUARTE </t>
  </si>
  <si>
    <t>ANA LÚCIA SOLANO DE OLIVEIRAxxxxx(NÃO FOI NOMEADA NO DECRETO DE 2023)</t>
  </si>
  <si>
    <t xml:space="preserve">MARISA GONÇALVES FERREIRA </t>
  </si>
  <si>
    <t>Assessor Técnico de Gestão do Trabalho</t>
  </si>
  <si>
    <t>NATHALIA REGINA DE SOUZA E SILVA</t>
  </si>
  <si>
    <t>Assessor Técnico de Políticas e Dimensionamento do Trabalho</t>
  </si>
  <si>
    <t xml:space="preserve">PRISCILLA DUARTE FIGUEIROA </t>
  </si>
  <si>
    <t>Coordenador de Monitoramento e Dimensionamento de Pessoal</t>
  </si>
  <si>
    <t xml:space="preserve">ELISA BARROS DE ANDRADE </t>
  </si>
  <si>
    <t>Coordenador de Cessão de Pessoal</t>
  </si>
  <si>
    <t>ANDRESSA ALMEIDA DE MOURA</t>
  </si>
  <si>
    <t>Coordenador de Processos Seletivos e Gestão das Carreiras</t>
  </si>
  <si>
    <t>ANA CATARINA SILVA DE LUCENA</t>
  </si>
  <si>
    <t>Coordenador de Programação dos Serviços de Saúde</t>
  </si>
  <si>
    <t>DIOGO PACÍFICO CABRAL</t>
  </si>
  <si>
    <t>Coordenador de Programação dos Serviços Contratualizados</t>
  </si>
  <si>
    <t>ANDRÊA KARLA FERREIRA DA ROCHA</t>
  </si>
  <si>
    <t>Coordenador de Cadastro dos Estabelecimentos de Saúde</t>
  </si>
  <si>
    <t>ELLEN LATHOYA LIRA DE SOUZA MOTA</t>
  </si>
  <si>
    <t>Coordenador de Processamento da Produção do SUS</t>
  </si>
  <si>
    <t>CARLOS FELÍCIO DE BARROS CORREIA</t>
  </si>
  <si>
    <t>ERICA LANNY ALVES XIMENES</t>
  </si>
  <si>
    <t>Coordenador de Habilitação em Alta Complexidade da Rede Complementar</t>
  </si>
  <si>
    <t>DILMA CARMEN DINIZ FREIRE</t>
  </si>
  <si>
    <t>Coordenador de Monitoramento da Contratualização da Rede Complementar com Fins Lucrativos</t>
  </si>
  <si>
    <t>MARÍLIA MÁRCIA VICENTE ARAÚJO</t>
  </si>
  <si>
    <t>Coordenador de Monitoramento da Contratualização de Hospitais Rede de Ensino</t>
  </si>
  <si>
    <t>JULIANA CORRÊA ARAÚJO DE SOUSA</t>
  </si>
  <si>
    <t>MAGDA GOMES DA SILVA COSTA</t>
  </si>
  <si>
    <t>Coordenador de Vigilância de Acidentes e Violência</t>
  </si>
  <si>
    <t>JOICY ANDREA PAIVA DOS SANTOS</t>
  </si>
  <si>
    <t>Coordenador do Centro Estadual de Referência em Saúde do Trabalhador</t>
  </si>
  <si>
    <t>SILVANIA ALVES DE ASSIS LIMA</t>
  </si>
  <si>
    <t xml:space="preserve">CLARA SCHUMANN DA SILVA </t>
  </si>
  <si>
    <t>Coordenador de Vigilância da Qualidade da Água para Consumo Humano e Desastres Ambientais</t>
  </si>
  <si>
    <t xml:space="preserve">ITAMAR SOARES </t>
  </si>
  <si>
    <t>Coordenador de Suprimentos e Logística</t>
  </si>
  <si>
    <t>ANDREZZA BEZERRA</t>
  </si>
  <si>
    <t>Assistente do Gabinete</t>
  </si>
  <si>
    <t xml:space="preserve">MARIANA NEIDE DO CARMO SILVA </t>
  </si>
  <si>
    <t>DOUGLAS CRUZ DE ARCELINO</t>
  </si>
  <si>
    <t>LUCIANA MARIA COSTA MENDONÇA (DE) QUEIROZ</t>
  </si>
  <si>
    <t>MANOEL ADAUTO BARRETO DA SILVA (NEN)</t>
  </si>
  <si>
    <t>Assistente Jurídico</t>
  </si>
  <si>
    <t xml:space="preserve">RODRIGO MACHADO DE MELO </t>
  </si>
  <si>
    <t>Secretária de Gabinete</t>
  </si>
  <si>
    <t>ANA ELIZABETT DE ANDRADE LIMA</t>
  </si>
  <si>
    <t>Chefe de Monitoramento de Processos</t>
  </si>
  <si>
    <t>CINTIA MICHELE GONDIM DE BRITO LIMA</t>
  </si>
  <si>
    <t>Chefe do Comitê Estadual de Farmácia e Terapêutica</t>
  </si>
  <si>
    <t>AMANDA FIGUEIREDO BARBOSA AZEVEDO</t>
  </si>
  <si>
    <t xml:space="preserve">Assistente de Hospital - Barão de Lucena </t>
  </si>
  <si>
    <t>NADJA MARIA DE ARAÚJO APOLÔNIO</t>
  </si>
  <si>
    <t>RARYSON DOUGLAS DA SILVA RAMOS</t>
  </si>
  <si>
    <t xml:space="preserve">FABÍOLA LÚCIA DE SOUZA </t>
  </si>
  <si>
    <t xml:space="preserve">JULIO CAVALCANTI DE AMORIM </t>
  </si>
  <si>
    <t xml:space="preserve">TALITA DAYANA TORRES DA SILVA </t>
  </si>
  <si>
    <t xml:space="preserve">RICARDO CORREIA DE SANTANA </t>
  </si>
  <si>
    <t xml:space="preserve">RENAN CARLOS FREITAS DA SILVA </t>
  </si>
  <si>
    <t>DIRETOR GERAL DE LABORATÓRIOS DE SAÚDE PÚBLICA</t>
  </si>
  <si>
    <t xml:space="preserve">KEILLA MARIA PAZ E SILVA </t>
  </si>
  <si>
    <t xml:space="preserve">Superintendente de Administração e Finanças de Hospital -  Agamenon Magalhães </t>
  </si>
  <si>
    <t>ANA MARIA GOMES WANDERLEY SELVA</t>
  </si>
  <si>
    <t>Superintendente de Administração e Finanças de Hospital - Restauração</t>
  </si>
  <si>
    <t xml:space="preserve">MARKENE FERNANDES VIEIRA </t>
  </si>
  <si>
    <t xml:space="preserve">Gerente de Ações Estratégicas do Programa Mãe Coruja </t>
  </si>
  <si>
    <t xml:space="preserve">ANA MARIA DE LIMA OLIVEIRA </t>
  </si>
  <si>
    <t>SILVIA RENATA GOMES REMÍGIO SOUSAxxxxxx</t>
  </si>
  <si>
    <t>MARIA AUXILIADORA ALVES VASCONCELOS VERASxxxxxxxxxxx</t>
  </si>
  <si>
    <t>ALINE SILVA JERONIMOxxxxx</t>
  </si>
  <si>
    <t xml:space="preserve">Gerente de Licitações </t>
  </si>
  <si>
    <t xml:space="preserve">ANA MARIA CANCIO DE GODOY  </t>
  </si>
  <si>
    <t>Gerente de Suporte</t>
  </si>
  <si>
    <t xml:space="preserve">IVAN GARCIA DA SILVA JUNIOR </t>
  </si>
  <si>
    <t>EMILY MORGAN CALDAS MACEDO DE ALMEIDA(CARGO NÃO ESTÁ NO DECRETO DE 2023)</t>
  </si>
  <si>
    <t>ANA MÁRCIA DRECHSLER RIO</t>
  </si>
  <si>
    <t>Gerente de Vigilância de Doenças Transmissíveis Agudas</t>
  </si>
  <si>
    <t>NARA GERTRUDES DINIZ OLIVEIRA MELO</t>
  </si>
  <si>
    <t>Gerente de Informações Estratégicas em Vigilância Epidemiológica</t>
  </si>
  <si>
    <t xml:space="preserve">BARBARA MORGANA DA SILVA </t>
  </si>
  <si>
    <t>Gerente de Vigilância de Eventos Vitais</t>
  </si>
  <si>
    <t>CELIVANE CAVALCANTI BARBOSA DE ALMEIDA</t>
  </si>
  <si>
    <t>Gerente de Vigilância Laboratorial em Bromotologia, Toxicologia, Medicamentos e Produtos de Interesse à Saúde</t>
  </si>
  <si>
    <t>LEONARDO DE AQUINO LINHARES</t>
  </si>
  <si>
    <t>Gerente de Vigilância Laboratorial das Doenças Transmissíveis e da Triagem Neonatal</t>
  </si>
  <si>
    <t>THASSIANY REBECA PAIVA MOURA DA SILVA</t>
  </si>
  <si>
    <t xml:space="preserve">POLYANA LIMA OLEGÁRIO </t>
  </si>
  <si>
    <t>CLEONÚSIA BATISTA LEITE DE VASCONCELOS</t>
  </si>
  <si>
    <t>COORDENADOR DO COMITÊ DE PREVENÇÃO DE ACIDENTES DE MOTO</t>
  </si>
  <si>
    <t xml:space="preserve">JACKELINE MARIA TAVARES DINIZ </t>
  </si>
  <si>
    <t>Coordenador Técnico do Programa Mãe Coruja das GERES</t>
  </si>
  <si>
    <t xml:space="preserve">GEISY MUNIZ DE LEMOS </t>
  </si>
  <si>
    <t>Coordenador de Liquidação</t>
  </si>
  <si>
    <t>MARIA DE LOURDES ALBUQUERQUE</t>
  </si>
  <si>
    <t>Coordenador de Suporte às Unidades de Saúde</t>
  </si>
  <si>
    <t xml:space="preserve">ANTONIO JOSÉ SEABRA DA SILVA </t>
  </si>
  <si>
    <t>Coordenador de Sistemas de Gestão em Saúde</t>
  </si>
  <si>
    <t>LUIZ HENRIQUE TEOBALDO DE MORAES</t>
  </si>
  <si>
    <t>CARLOS ROBERTO EVANGELISTA DO NASCIMENTO</t>
  </si>
  <si>
    <t>RODRIGO DE MELO BRENNAND</t>
  </si>
  <si>
    <t>Coordenador de Segurança Alimentar e Nutricional Sustentável</t>
  </si>
  <si>
    <t>VILMA MARIA PEREIRA RAMOS DE CERQUEIRA</t>
  </si>
  <si>
    <t xml:space="preserve">Assessor Técnico de Hospital - Barão de Lucena </t>
  </si>
  <si>
    <t xml:space="preserve">MANOEL ALVES DO NASCIMENTO </t>
  </si>
  <si>
    <t>Coordenador de Educação Permanente em Saúde</t>
  </si>
  <si>
    <t>EMMANUELLY CORREIA DE LEMOS</t>
  </si>
  <si>
    <t xml:space="preserve">SANDRA DE SOUZA DINIZ </t>
  </si>
  <si>
    <t>Assessor Técnico</t>
  </si>
  <si>
    <t>FLAVIA ANDREZA DE SOUZA</t>
  </si>
  <si>
    <t>NEIDE RIBEIRO SAMICO</t>
  </si>
  <si>
    <t>Coordenador de Vigilância de Doença de Chagas, Filariose Linfática, Tracoma e Malária</t>
  </si>
  <si>
    <t>GENOVA MARIA DE AZEVEDO OLIVEIRA</t>
  </si>
  <si>
    <t>Coordenador de Vigilância das Zoonoses</t>
  </si>
  <si>
    <t>FRANCISCO DUARTE FARIAS BEZERRA</t>
  </si>
  <si>
    <t>Coordenador de Vigilância de Doenças Crônicas Não Transmissíveis e Promoção da Saúde</t>
  </si>
  <si>
    <t>CAIO CESAR LIRA CAVALCANTI</t>
  </si>
  <si>
    <t>Coordenador do Sistema de Informação de Doenças e Agravos de Notificação</t>
  </si>
  <si>
    <t xml:space="preserve">MARCUS VINICIUS MOREIRA BARROS </t>
  </si>
  <si>
    <t>PATRICIA MICHELLY SANTOS LIMA</t>
  </si>
  <si>
    <t>Coordenador Médico do Serviço de Verificação de Óbitos de Caruaru</t>
  </si>
  <si>
    <t>TULIO LINS DE ALBUQUERQUE ARAÚJO</t>
  </si>
  <si>
    <t>Coordenador de Vigilância Laboratorial em Bromatologia</t>
  </si>
  <si>
    <t>VALDEMIR VICENTE DA SILVA JUNIOR</t>
  </si>
  <si>
    <t>Coordenador de Vigilância Laboratorial em Toxicologia</t>
  </si>
  <si>
    <t>HELLEN RAYANNA TORRES DE SOUSA AGUIAR</t>
  </si>
  <si>
    <t>Coordenador de Vigilância Laboratorial em Imunologia, Microbiologia e de Triagem Neonatal</t>
  </si>
  <si>
    <t>Coordenador de Vigilância Laboratorial de Zoonoses e Outras Endemias</t>
  </si>
  <si>
    <t>GABRIELA DE MORAES RÊGO GUEDES</t>
  </si>
  <si>
    <t>Coordenador de Projetos Laboratoriais e Estratégicos</t>
  </si>
  <si>
    <t xml:space="preserve">ANA PAULA MUNIZ DE MELO </t>
  </si>
  <si>
    <t>DANIELLE PIMENTEL OLIVEIRA MENDONÇA</t>
  </si>
  <si>
    <t>DANIELA KARINA DE CASTRO SIAL</t>
  </si>
  <si>
    <t>LUIZ COUTINHO DE MENDONÇA NETO</t>
  </si>
  <si>
    <t>JANAINA CATANHO SOARES</t>
  </si>
  <si>
    <t>MARIA JULIANA DOS SANTOS DANTAS</t>
  </si>
  <si>
    <t>RAUDNEY JOSE DOS SANTOS</t>
  </si>
  <si>
    <t>INNA FRANCELINO DA SILVA</t>
  </si>
  <si>
    <t>MARILENA SILVA DE VASCONCELOS</t>
  </si>
  <si>
    <t>RAIANA DA SILVA SANTOS</t>
  </si>
  <si>
    <t>JOSELITO VIEIRA DA SILVA</t>
  </si>
  <si>
    <t>FERNANDO CESAR SOBRINHO LIMA FONSECA DA SILVA</t>
  </si>
  <si>
    <t>ANTONIO JOSÉ MARINHO JUVINO</t>
  </si>
  <si>
    <t>MARIA JOSINEIDE DE OLIVEIRA SILVA</t>
  </si>
  <si>
    <t>CARLOS ALBERTO MACIEL MONTEIRO</t>
  </si>
  <si>
    <t>DIANA BRUNA PAIXÃO TORRES</t>
  </si>
  <si>
    <t>MARIA GIRLENE DA SILVA PEREIRA</t>
  </si>
  <si>
    <t>LAURIANE PEIXOTO DA SILVA</t>
  </si>
  <si>
    <t>REGINA CELLI ALVES DE ALMEIDA</t>
  </si>
  <si>
    <t>XII GERES/GOIANA -FALAR COM LIEGE</t>
  </si>
  <si>
    <t>ALINE BEATRIZ DOS SANTOS SILVA</t>
  </si>
  <si>
    <t>505,,81</t>
  </si>
  <si>
    <t>505,,82</t>
  </si>
  <si>
    <t>505,,83</t>
  </si>
  <si>
    <t>505,,84</t>
  </si>
  <si>
    <t>505,,85</t>
  </si>
  <si>
    <t>505,,86</t>
  </si>
  <si>
    <t>505,,87</t>
  </si>
  <si>
    <t>505,,88</t>
  </si>
  <si>
    <t>505,,89</t>
  </si>
  <si>
    <t>505,,90</t>
  </si>
  <si>
    <t>505,,91</t>
  </si>
  <si>
    <t>505,,92</t>
  </si>
  <si>
    <t>505,,93</t>
  </si>
  <si>
    <t>505,,94</t>
  </si>
  <si>
    <t>505,,95</t>
  </si>
  <si>
    <t>505,,96</t>
  </si>
  <si>
    <t>505,,97</t>
  </si>
  <si>
    <t>505,,98</t>
  </si>
  <si>
    <t>505,,99</t>
  </si>
  <si>
    <t>505,,100</t>
  </si>
  <si>
    <t>505,,101</t>
  </si>
  <si>
    <t>505,,102</t>
  </si>
  <si>
    <t>505,,103</t>
  </si>
  <si>
    <t>505,,104</t>
  </si>
  <si>
    <t>505,,105</t>
  </si>
  <si>
    <t>505,,106</t>
  </si>
  <si>
    <t>505,,107</t>
  </si>
  <si>
    <t>505,,108</t>
  </si>
  <si>
    <t>505,,109</t>
  </si>
  <si>
    <t>505,,110</t>
  </si>
  <si>
    <t>505,,111</t>
  </si>
  <si>
    <t>505,,112</t>
  </si>
  <si>
    <t>505,,113</t>
  </si>
  <si>
    <t>FABÍOLA NUNES DE OLIVEIRA BEZERRA</t>
  </si>
  <si>
    <t>ALEXANDRA MARIA DA SILVA SIQUEIRA</t>
  </si>
  <si>
    <t>EDITE LINDICASSIA LANDIM ULISSES</t>
  </si>
  <si>
    <t>VICTOR HUGO MARQUES DA LUZ</t>
  </si>
  <si>
    <t xml:space="preserve">MARIA VALERIA TORRES SANTOS </t>
  </si>
  <si>
    <t>KENNIA SILVA DE OLIVEIRA</t>
  </si>
  <si>
    <t>VAGO</t>
  </si>
  <si>
    <t>REGINA CELI ASSIS DE ALMEIDA</t>
  </si>
  <si>
    <t>WAGNER COSTA DE SOUZA LIMA</t>
  </si>
  <si>
    <t>ELANE RAFAELLA CORDEIRO NUNES</t>
  </si>
  <si>
    <t>ARALY ANASTACIO DE OLIVEIRA</t>
  </si>
  <si>
    <t>MARIA ZENAIDE BARBOSA MOREIRA DOS SANTOS</t>
  </si>
  <si>
    <t>LORENA ALBUQUERQUE DE MELO</t>
  </si>
  <si>
    <t>HOSPITAL AGAMENON MAGALHÃES</t>
  </si>
  <si>
    <t>UNIDADE DE INFORMACOES ADMINISTRATIVAS E GERENCIAIS</t>
  </si>
  <si>
    <t>ATUALIZADO EM 04/05/2023 [2]</t>
  </si>
  <si>
    <t>SECRETÁRIA DE SAÚDE</t>
  </si>
  <si>
    <t>BARBARA DE ASSIS FLORENCIO</t>
  </si>
  <si>
    <t>CHRYSTIANE KELLI DE ARAÚJO BARBOSA</t>
  </si>
  <si>
    <t>FREDERICO JORGE RIBEIRO</t>
  </si>
  <si>
    <t>Superintendente de Suprimentos de Hospital - Getulio Vargas</t>
  </si>
  <si>
    <t>JEAN BATISTA DE SÁ</t>
  </si>
  <si>
    <t>Superintendente de Administração e Finanças de Hospital  - Getulio Vargas</t>
  </si>
  <si>
    <t>DENY SILVA SOARES ARAÚJO</t>
  </si>
  <si>
    <t>Superintendente de Engenharia e Manutenção de Hospital  - Getulio Vargas</t>
  </si>
  <si>
    <t>GUSTAVO FONSECA MOTA E ALBUQUERQUE</t>
  </si>
  <si>
    <t>RITA DE CÁSSIA BATISTA CARVALHO BRAGA FARIAS</t>
  </si>
  <si>
    <t>ISABELLA RAYANNE MIGUEL PATRIOTA</t>
  </si>
  <si>
    <t>LUCIANA BEZERRA DA SILVA</t>
  </si>
  <si>
    <t>SILEIDE LUIZ DE OLIVEIRA</t>
  </si>
  <si>
    <t>JUSSANIA MARIA DOS SANTOS SILVA</t>
  </si>
  <si>
    <t>RAFAELA NIELS DA SILVA</t>
  </si>
  <si>
    <t>GESTOR DE HOSPITAL REGIONAL - JESUS NAZARENO/CARUARU</t>
  </si>
  <si>
    <t>KEOLA NASCIMENTO DE FRANÇA</t>
  </si>
  <si>
    <t>LUIZ CARLOS DE SOUZA XAVIER</t>
  </si>
  <si>
    <t>NATÁLIA DA SILVA CAMPELO SANTOS</t>
  </si>
  <si>
    <t>DIEGO BRAGA SILVA</t>
  </si>
  <si>
    <t>CAMILA DINIZ BEZERRA</t>
  </si>
  <si>
    <t>SUZANA SOUSA DE ASSIS</t>
  </si>
  <si>
    <t>BRUNA RAFAELA DORNELAS DE ANDRADE LIMA MONTEIRO</t>
  </si>
  <si>
    <t>RISOMERE REZENDE DO AMARAL</t>
  </si>
  <si>
    <t>Coordenador de Atenção à Saúde</t>
  </si>
  <si>
    <t>DENISE DE OLIVEIRA ALBUQUERQUE</t>
  </si>
  <si>
    <t>TAMMY ANGELIA TORRES DE CARVALHO ALVES</t>
  </si>
  <si>
    <t>JEREMIAS GOMES DA SILVA</t>
  </si>
  <si>
    <t>FÁBIO SEVERINO FERREIRA</t>
  </si>
  <si>
    <t>MICHELE CAVALCANTI DE MELO</t>
  </si>
  <si>
    <t>PEDRO HENRIQUE DA SILVA LIMA</t>
  </si>
  <si>
    <t>CLEONICE DUARTE DE SANTANA</t>
  </si>
  <si>
    <t>CATARINA SALGADO DE ASSIS E SILVA</t>
  </si>
  <si>
    <t>MARIA APARECIDA DE SANTANA</t>
  </si>
  <si>
    <t>MARIA ISABEL DA SILVA</t>
  </si>
  <si>
    <t>Assessor Técnico de Contratos de Gestão</t>
  </si>
  <si>
    <t>THOMÉ CHAVES DA COSTA DE SÁ BARRETO</t>
  </si>
  <si>
    <t>Coordenador de Sistema de Informação em Saúde da Mulher</t>
  </si>
  <si>
    <t>MARIANA BARROS DE ARAÚJO</t>
  </si>
  <si>
    <t>LETICIA SOARES DE OLIVEIRA SILVA</t>
  </si>
  <si>
    <t>JANAINA DO NASCIMENTO SILVA</t>
  </si>
  <si>
    <t>Assessor Técnico de Hospital  - Getulio Vargas</t>
  </si>
  <si>
    <t>ANA CAROLINA DE ALMEIDA VILELA</t>
  </si>
  <si>
    <t>Assessor Técnico de Gerência de Administração e Finanças  - Getulio Vargas</t>
  </si>
  <si>
    <t>STACY SANTOS MARREIRA DA COSTA</t>
  </si>
  <si>
    <t>Assessor Técnico da Gerência de Suprimentos - Regional do Agreste "Dr. Waldemiro Ferreira"/Caruaru</t>
  </si>
  <si>
    <t>LEANDRA CORDEIRO DOS SANTOS CABRAL</t>
  </si>
  <si>
    <t>SANDHERLHIUS GHUARTE</t>
  </si>
  <si>
    <t>MARISA GONÇALVES FERREIRA</t>
  </si>
  <si>
    <t>JULIANA PEIXOTO DA SILVA</t>
  </si>
  <si>
    <t>PRISCILLA DUARTE FIGUEIROA DE MOURA</t>
  </si>
  <si>
    <t>Coordenador de Ensino à Distância</t>
  </si>
  <si>
    <t>THALIA ARIADNE PEÑA ARAGÃO</t>
  </si>
  <si>
    <t>ANA MARIA PEIXOTO DE SOUSA</t>
  </si>
  <si>
    <t>ELISA BARROS DE ANDRADE</t>
  </si>
  <si>
    <t>Coordenador de Vigilância de Tuberculose e Hanseníase</t>
  </si>
  <si>
    <t>LARISSA MADMA LEAL LEITE</t>
  </si>
  <si>
    <t xml:space="preserve">Coordenador de Vigilância das Síndromes Congênitas e Doenças Neuroinvasivas </t>
  </si>
  <si>
    <t>JAQUELINE SOARES DA SILVA</t>
  </si>
  <si>
    <t>CLARA SCHUMANN DA SILVA</t>
  </si>
  <si>
    <t>ITAMAR SOARES</t>
  </si>
  <si>
    <t>Coordenador do Sistema de Informação de Mortalidade e de Vigilância do Óbito</t>
  </si>
  <si>
    <t>LUCIANA ALVES LIMA DE MELO FRUTUOSO</t>
  </si>
  <si>
    <t>ALDINE NERE DOS SANTOS PEQUENO</t>
  </si>
  <si>
    <t>DENVER CRUZ GUIMARÃES</t>
  </si>
  <si>
    <t>DANILO VICTOR GOMES SENA</t>
  </si>
  <si>
    <t>MANOEL ADAUTO BARRETO DA SILVA</t>
  </si>
  <si>
    <t>RODRIGO MACHADO DE MELO</t>
  </si>
  <si>
    <t>Assistente de Hospital  - Getulio Vargas</t>
  </si>
  <si>
    <t>THALLES SAMUEL DE SOUZA COLMAN</t>
  </si>
  <si>
    <t>Assistente de Hospital - Getulio Vargas</t>
  </si>
  <si>
    <t>MARIA ESTER ARAÚJO FONSECA</t>
  </si>
  <si>
    <t xml:space="preserve">Assistente de Hospital Regional - Jesus Nazareno/Caruaru </t>
  </si>
  <si>
    <t>MARCO ANTONIO FREITAS LEITE</t>
  </si>
  <si>
    <t>Assistente de Hospital Regional - Prof. Agamenon Magalhães/Serra Talhada</t>
  </si>
  <si>
    <t>JANICLÉA DE SÁ AQUINO</t>
  </si>
  <si>
    <t>ALLAN MARIANO VIEIRA</t>
  </si>
  <si>
    <t>DANIEL VICTOR BARROS DE AZEVEDO SILVA</t>
  </si>
  <si>
    <t>FABÍOLA LÚCIA DE SOUZA</t>
  </si>
  <si>
    <t>RAFAEL FELIPE BARBOSA</t>
  </si>
  <si>
    <t>TIAGO RAMOS BEZERRA</t>
  </si>
  <si>
    <t>JULIO CAVALCANTI DE AMORIM</t>
  </si>
  <si>
    <t>TALITA DAYANA TORRES DA SILVA</t>
  </si>
  <si>
    <t>RICARDO CORREIA DE SANTANA</t>
  </si>
  <si>
    <t>MARCIO NASCIMENTO MITOSO</t>
  </si>
  <si>
    <t>Superintendente de Administração e Finanças de Hospital - Otávio de Freitas</t>
  </si>
  <si>
    <t>Superintendente de Engenharia e Manutenção de Hospital - Otávio de Freitas</t>
  </si>
  <si>
    <t>Superintendente de Enfermagem - Regional do Agreste "Dr. Waldemiro Ferreira"/Caruaru</t>
  </si>
  <si>
    <t>Gerente de Acompanhamento de Demandas do Poder Judiciário e Órgãos de Fiscalização e Controle</t>
  </si>
  <si>
    <t>Gerente de Saúde Bucal</t>
  </si>
  <si>
    <t>Gerente de Vigilância em Saúde Ambiental e do Trabalhador</t>
  </si>
  <si>
    <t>Gestor Administrativo da Vigilância em Saúde</t>
  </si>
  <si>
    <t>Gestor Técnico</t>
  </si>
  <si>
    <t>Gestor de Convênios, Parcerias e Contratos de Gestão</t>
  </si>
  <si>
    <t>Gestor Técnico de Articulação da Atenção à Saúde</t>
  </si>
  <si>
    <t>Gestor da Rede Ambulatorial e Hospitalar</t>
  </si>
  <si>
    <t>Gestor da Tecnologia e Qualidade</t>
  </si>
  <si>
    <t>Gestor de Saúde Mental</t>
  </si>
  <si>
    <t>GESTOR DE ASSISTÊNCIA REGIONAL</t>
  </si>
  <si>
    <t>Hospital Regional - Hospital Colônia Vicente Gomes de Matos/Barreiros</t>
  </si>
  <si>
    <t>Gestor Jurídico dos Contratos de Gestão</t>
  </si>
  <si>
    <t>Assessor Técnico Especial dos Contratos de Gestão</t>
  </si>
  <si>
    <t>Coordenador do Núcleo de Doenças Raras</t>
  </si>
  <si>
    <t>Coordenador Jurídico de Convênios, Parcerias e Contratos de Gestão</t>
  </si>
  <si>
    <t>Coordenador de Informações Assistenciais</t>
  </si>
  <si>
    <t xml:space="preserve">Coordenador de Acompanhamento do Programa Mãe Coruja </t>
  </si>
  <si>
    <t>Coordenador de Ações Intersetoriais do Programa Mãe Coruja</t>
  </si>
  <si>
    <t>Coordenador de Comunicação e Arte do Programa Mãe Coruja</t>
  </si>
  <si>
    <t>Chefe do Núcleo de Farmácia Hospitalar</t>
  </si>
  <si>
    <t>Coordenador de Planejamento e Regulação</t>
  </si>
  <si>
    <t>Coordenador de Vigilância em Saúde</t>
  </si>
  <si>
    <t>Coordenador de Orçamentação</t>
  </si>
  <si>
    <t>Coordenador de Convênios</t>
  </si>
  <si>
    <t>Coordenador de Suprimentos</t>
  </si>
  <si>
    <t>Coordenador de Contratos de Logística</t>
  </si>
  <si>
    <t>Coordenador de Nutrição e Dietética</t>
  </si>
  <si>
    <t>Coordenador de Gestão de Frota</t>
  </si>
  <si>
    <t>Coordenador de Planejamento Orçamentário</t>
  </si>
  <si>
    <t>Coordenador de Monitoramento Hospitalar</t>
  </si>
  <si>
    <t>Coordenador de Clínicas e Linhas de Cuidado</t>
  </si>
  <si>
    <t>Coordenador de Monitoramento da Assistência Domiciliar</t>
  </si>
  <si>
    <t>Coordenador de Procedimentos e Cirurgias Eletivas</t>
  </si>
  <si>
    <t>Coordenador da Política de Práticas Integrais e Complementares na Saúde</t>
  </si>
  <si>
    <t>Coordenador de Atenção da Saúde da População Negra</t>
  </si>
  <si>
    <t>Coordenador de Estudos em Assistência Farmacêutica</t>
  </si>
  <si>
    <t>Assessor Técnico da Gerência de Engenharia e Manutenção - Otávio de Freitas</t>
  </si>
  <si>
    <t>Assessor de Emergência do Hospital da Restauração</t>
  </si>
  <si>
    <t>Coordenador Jurídico dos Contratos de Gestão</t>
  </si>
  <si>
    <t>Coordenador de Ações Educacionais</t>
  </si>
  <si>
    <t>Assessor Técnico de Gestão do Trabalho e Educação na Saúde</t>
  </si>
  <si>
    <t>Coordenador de Saúde, Segurança e Qualidade de Vida</t>
  </si>
  <si>
    <t>Coordenador de Controle de Serviços de Saúde</t>
  </si>
  <si>
    <t>Coordenador de Habilitação em Alta Complexidade da Rede Própria</t>
  </si>
  <si>
    <t>Coordenador de  Credenciamento e Habilitação Estadual</t>
  </si>
  <si>
    <t>Coordenador de Suporte e Sistemas da Central de Regulação</t>
  </si>
  <si>
    <t>Coordenador de Controle de Progamas Especiais</t>
  </si>
  <si>
    <t>Coordenador de Acompanhamento da Produção de Programas Estratégicos</t>
  </si>
  <si>
    <t>Assistente Técnico</t>
  </si>
  <si>
    <t>Chefe de Monitoramento Estratégico</t>
  </si>
  <si>
    <t>Assistente Administrativo e Financeiro</t>
  </si>
  <si>
    <t>Assistente de Prestação de Contas</t>
  </si>
  <si>
    <t>Chefe de Saúde da Criança e do Adolescente</t>
  </si>
  <si>
    <t>Chefe de Expansão e Qualificação da Atenção Primária</t>
  </si>
  <si>
    <t>Chefe de Monitoramento e Avaliação da Política Estadual de Fortalecimento da Atenção Primária</t>
  </si>
  <si>
    <t xml:space="preserve">Assistente de Hospital - Agamenon Magalhães </t>
  </si>
  <si>
    <t xml:space="preserve">Assistente de Hospital  - Agamenon Magalhães </t>
  </si>
  <si>
    <t>Assistente de Hospital - Otávio de Freitas</t>
  </si>
  <si>
    <t>Assistente de Hospital - Restauração</t>
  </si>
  <si>
    <t>Assistente de Hospital Regional - Sanatório Padre Antônio Manuel/Mirueira</t>
  </si>
  <si>
    <t>Assistente de Hospital Regional - Geral de Areias/Recife</t>
  </si>
  <si>
    <t>Assistente de Hospital Regional -  Inácio de Sá/Salgueiro</t>
  </si>
  <si>
    <t>Assistente Técnico de Políticas e Dimensionamento do Trabalho</t>
  </si>
  <si>
    <t>Auxiliar do Gabinete</t>
  </si>
  <si>
    <t>Auxiliar de Licitação</t>
  </si>
  <si>
    <t>RENAN CARLOS FREITAS DA SILVA</t>
  </si>
  <si>
    <t>ANTONIO DE ALMEIDA PEREIRA</t>
  </si>
  <si>
    <t>Superintendente de Enfermagem  - Getulio Vargas</t>
  </si>
  <si>
    <t>MAURICEA VIEIRA DE MELO DUTRA</t>
  </si>
  <si>
    <t>DIRETOR GERAL DE POLÍTICAS E DIMENSIONAMENTO DO TRABALHO</t>
  </si>
  <si>
    <t>JOÃO PAULO ADVINCULA VALENÇA CORREA</t>
  </si>
  <si>
    <t>KEILLA MARIA PAZ E SILVA</t>
  </si>
  <si>
    <t>Superintendente Médico de Hospital  - Getulio Vargas</t>
  </si>
  <si>
    <t>LUCIANA LUCENA RABONI</t>
  </si>
  <si>
    <t>MARKENE FERNANDES VIEIRA</t>
  </si>
  <si>
    <t>ANA MARIA DE LIMA OLIVEIRA</t>
  </si>
  <si>
    <t>ANA MARIA CANCIO DE GODOY</t>
  </si>
  <si>
    <t>IVAN GARCIA DA SILVA JUNIOR</t>
  </si>
  <si>
    <t>BARBARA MORGANA DA SILVA</t>
  </si>
  <si>
    <t>POLYANA LIMA OLEGÁRIO</t>
  </si>
  <si>
    <t>MYRIAN AZOUBEL SALES</t>
  </si>
  <si>
    <t>JACKELINE MARIA TAVARES DINIZ</t>
  </si>
  <si>
    <t>LÚCIA MARIA DE BRITO TIAGO</t>
  </si>
  <si>
    <t>GEISY MUNIZ DE LEMOS</t>
  </si>
  <si>
    <t>ANTONIO JOSÉ SEABRA DA SILVA</t>
  </si>
  <si>
    <t>MANOEL ALVES DO NASCIMENTO</t>
  </si>
  <si>
    <t>MAYDA BEZERRA DE SOUZA</t>
  </si>
  <si>
    <t>RAFAEL MOTA MENDONÇA</t>
  </si>
  <si>
    <t>MARCUS VINICIUS MOREIRA BARROS</t>
  </si>
  <si>
    <t>PATRICIA MICHELE (MICHELLY)SANTOS LIMA</t>
  </si>
  <si>
    <t>Coordenador de Vigilância Epidemiológica Hospitalar</t>
  </si>
  <si>
    <t>RAYANE SOUZA DE ANDRADE AZEVÊDO</t>
  </si>
  <si>
    <t>Coordenador do Sistema de Informação de Natalidade e  Vigilância dos Nascidos Vivos</t>
  </si>
  <si>
    <t>ENILDO JOSÉ DOS SANTOS FILHO</t>
  </si>
  <si>
    <t>VALESKA ALVES SOUSA E QUEIROZ</t>
  </si>
  <si>
    <t>Coordenador de Controle da Qualidade de Medicamentos e Produtos de Interesse à Saúde</t>
  </si>
  <si>
    <t>MARCELLA MELO ASSIS COSTA</t>
  </si>
  <si>
    <t>ANA PAULA MUNIZ DE MELO</t>
  </si>
  <si>
    <t>Coordenador de Controle de Qualidade e Biossegurança</t>
  </si>
  <si>
    <t>JEFFERSON LUIS DE ALMEIDA SILVA</t>
  </si>
  <si>
    <t>DIRETOR GERAL DE CONTRATOS</t>
  </si>
  <si>
    <t>Diretor Geral de Regionalização</t>
  </si>
  <si>
    <t>DIRETOR GERAL DE ARTICULAÇÃO</t>
  </si>
  <si>
    <t>Superintendente do Programa Mãe Coruja</t>
  </si>
  <si>
    <t>Superintendente de Telessaúde</t>
  </si>
  <si>
    <t>Superintendente Financeiro dos Contratos de Gestão</t>
  </si>
  <si>
    <t>Superintendente de Acompanhamento de Metas</t>
  </si>
  <si>
    <t>Superintendente Médico de Hospital - Otávio de Freitas</t>
  </si>
  <si>
    <t>Superintendente de Enfermagem - Otávio de Freitas</t>
  </si>
  <si>
    <t>Superintendente de Suprimentos de Hospital - Otávio de Freitas</t>
  </si>
  <si>
    <t>Superintendente Médico de Hospital - Restauração</t>
  </si>
  <si>
    <t>Gerente de Urgência e Emergência</t>
  </si>
  <si>
    <t>Gestor de Programação Pactuada Integrada</t>
  </si>
  <si>
    <t>Gestor de Contabilidade</t>
  </si>
  <si>
    <t>Gestor da Política de Terapia Intensiva</t>
  </si>
  <si>
    <t>Gerente de Atenção à Saúde da Criança e do Adolescente</t>
  </si>
  <si>
    <t>Gestor das Farmácias de Pernambuco - Unidade Metropolitana 1</t>
  </si>
  <si>
    <t>Gestor Médico do Hospital Regional Belarmino Correia/Goiana</t>
  </si>
  <si>
    <t>Coordenador de Acompanhamento e Controle Funcional do Programa Mãe Coruja</t>
  </si>
  <si>
    <t>Coordenador de Atenção a Saúde</t>
  </si>
  <si>
    <t>Coordenador de Emendas Parlamentares Federais</t>
  </si>
  <si>
    <t>Assessor Técnico de Análise de Resultados de Contratos de Gestão</t>
  </si>
  <si>
    <t>Coordenador da Política de Oncologia</t>
  </si>
  <si>
    <t>Coordenador da Política Materno Infantil</t>
  </si>
  <si>
    <t>Coordenador da Política de Pessoa com Deficiência</t>
  </si>
  <si>
    <t>Assessor Técnico de Hospital - Otávio de Freitas</t>
  </si>
  <si>
    <t>Assessor Técnico de Hospital - Getulio Vargas</t>
  </si>
  <si>
    <t>Assessor Técnico da Gerência Médica - Restauração</t>
  </si>
  <si>
    <t>Assessor Técnico de Hospital - Restauração</t>
  </si>
  <si>
    <t>Assessor Técnico de Hospital - Regional do Agreste "Dr. Waldemiro Ferreira"/Caruaru</t>
  </si>
  <si>
    <t>Assessor Técnico de Pessoal</t>
  </si>
  <si>
    <t>Coordenador de Vigilância Laboratorial de Doenças Virais</t>
  </si>
  <si>
    <t>Coordenador de Planejamento e Gestão Financeira</t>
  </si>
  <si>
    <t>ELIANE BARRETO PONTES</t>
  </si>
  <si>
    <t>SANDRA LUCIA LOPES DA SILVA RODRIGUES</t>
  </si>
  <si>
    <t>ELIZANGELA ARAUJO COSTA</t>
  </si>
  <si>
    <t>MARCELO HENRIQUE DOS SANTOS SILVA</t>
  </si>
  <si>
    <t>EBENEZER AMÂNCIO MACEDO DA SILVA</t>
  </si>
  <si>
    <t>CHRISTIANNE KARLA GONDIM BASTOS LEANDRO</t>
  </si>
  <si>
    <t>DIRETORIA GERAL DE GESTÃO DO TRABALHO</t>
  </si>
  <si>
    <t>MARIA JOSE DO NASCIMENTO SANTIAGO</t>
  </si>
  <si>
    <t>UNIDADE DE MOVIMENTAÇÃO INTERNA</t>
  </si>
  <si>
    <t>GERÊNCIA DE MOVIMENTAÇÃO DE PESSOAL</t>
  </si>
  <si>
    <t>UNIDADE DE AFASTAMENTO DE PESSOAL</t>
  </si>
  <si>
    <t>GERÊNCIA DE CADASTRO E FOLHA DE PESSOAL</t>
  </si>
  <si>
    <t>TANIA CRISTINA COELHO DA SILVEIRA</t>
  </si>
  <si>
    <t>JERONIMO FERREIRA RAMOS FILHO</t>
  </si>
  <si>
    <t>MARIA DE FÁTIMA DUARTE ANDRADE LIMA</t>
  </si>
  <si>
    <t>SONIA GUIMARAES CORIOLANO</t>
  </si>
  <si>
    <t>IVONETE PEREIRA DE MEDEIROS ALBUQUERQUE</t>
  </si>
  <si>
    <t>JOSEILDA BEZERRA BARROS</t>
  </si>
  <si>
    <t>UNIDADE TECNICA EPIDEMIOLOGIA ACOMP.  E DESENV. INSTITUCIONAL (FALTA  OFICIALIZAR)</t>
  </si>
  <si>
    <t>LILIAN SILVA SAMPAIO DE BARROS</t>
  </si>
  <si>
    <t>LUCRÉCIA DE BARROS SALES RAMOS</t>
  </si>
  <si>
    <t>NOÊMIA MOREIRA DE BARROS</t>
  </si>
  <si>
    <t>HELIANA MARIA SIQUEIRA DE MEDEIROS</t>
  </si>
  <si>
    <t>SEBASTIANA LIMA BRASIL</t>
  </si>
  <si>
    <t>ANTONIO HENRIQUE ABREU RAMOS DE SOUZA</t>
  </si>
  <si>
    <t>EDILANI GALINDO LIMA MELO</t>
  </si>
  <si>
    <t>ALEXANDRE FALCÃO LOBO DOS SANTOS</t>
  </si>
  <si>
    <t>LUIZ LEÇA SALES</t>
  </si>
  <si>
    <t>EDNALDO LUIZ DA SILVA</t>
  </si>
  <si>
    <t>SILVANA MARIA SILVA VASCONCELOS</t>
  </si>
  <si>
    <t>EVERALDO JOSE DE ALBUQUERQUE SERPA</t>
  </si>
  <si>
    <t>ROGÉRIO VIEIRA DO NASCIMENTO</t>
  </si>
  <si>
    <t>MICHELLINE SOBRAL DE SOUZA</t>
  </si>
  <si>
    <t>MARIA MÉRCIA DOS SANTOS</t>
  </si>
  <si>
    <t>ABLIMYAN RAPOSO COUTINHO VANDERLEY</t>
  </si>
  <si>
    <t>MARTA EUGENIA GOMES DA SILVA</t>
  </si>
  <si>
    <t>CÍCERA MARIA DE SIQUEIRA</t>
  </si>
  <si>
    <t>ANEFÁTIMA BEZERRA DA SILVA FIGUEIREDO</t>
  </si>
  <si>
    <t>LUCIA HELENA BARBOSA VILELA CURVELO</t>
  </si>
  <si>
    <t>MARIA IOLANDA DOS SANTOS PEREIRA</t>
  </si>
  <si>
    <t>MARINEIDE BEZERRA</t>
  </si>
  <si>
    <t>CECÍLIA GRAZIOSY DE SIQUEIRA LEITE</t>
  </si>
  <si>
    <t>MARIA DE FÁTIMA COELHO GOMES</t>
  </si>
  <si>
    <t>MARIA DA ASSUNÇÃO MENDES DE MELO AGUIAR</t>
  </si>
  <si>
    <t>MARIA IVANILDA DA SILVA LOPES</t>
  </si>
  <si>
    <t>FRANCISCA JUCILENE DA SILVA</t>
  </si>
  <si>
    <t>SECRETARIA EXECUTIVA DE VIGILANCIA EM SAUDE E ATENÇÃO PRIMÁRIA</t>
  </si>
  <si>
    <t>LINDOMAR LOPES DA SILVA</t>
  </si>
  <si>
    <t>LUIZA MARIA PARISE MORALES</t>
  </si>
  <si>
    <t>FRANCISCO ALFREDO BANDEIRA E FARIAS</t>
  </si>
  <si>
    <t>MARIANA DE CARVALHO LEAL GOUVEIA</t>
  </si>
  <si>
    <t>MARIA DE FÁTIMA FARIAS DE ATHAYDE</t>
  </si>
  <si>
    <t>ERIKA FERNANDA AZEVEDO</t>
  </si>
  <si>
    <t>JOANA DARC DUARTE DA SILVA</t>
  </si>
  <si>
    <t>MARIA DE FÁTIMA RODRIGUES BUARQUE DE MELO</t>
  </si>
  <si>
    <t>LETÍCIA WANDERLEY DE BARROS CORRREIA LIMA</t>
  </si>
  <si>
    <t>MARIA DA CONCEICAO SILVA RIBEIRO</t>
  </si>
  <si>
    <t>JUCIANE RODRIGUES</t>
  </si>
  <si>
    <t>WILDBERG ALENCAR LIMA</t>
  </si>
  <si>
    <t>GILBERTO ANTONIO WANDERLEY FERNANDES DE LIMA</t>
  </si>
  <si>
    <t>MARLENE RODRIGUES DA CUNHA</t>
  </si>
  <si>
    <t>MERILEIDE MARIA DOS SANTOS</t>
  </si>
  <si>
    <t>VALERIA SEVERINA DOS SANTOS SILVA</t>
  </si>
  <si>
    <t>HENRIQUE GUIDO DE ARAUJO</t>
  </si>
  <si>
    <t>MARCOS ANTONIO DE OLIVEIRA SOUZA</t>
  </si>
  <si>
    <t>HELENA MARIA MOTA DIDIER</t>
  </si>
  <si>
    <t>CARMEM LÚCIA FONSECA BARBOSA DA SILVA</t>
  </si>
  <si>
    <t>JOSE ALEXANDRE PEREIRA DE SOUZA</t>
  </si>
  <si>
    <t>FREDERICO GUILHERME DE OLIVEIRA TENÓRIO BORBOREMA HENRIQUES</t>
  </si>
  <si>
    <t>MARCOS PIMENTEL DE MENDONÇA GOMES</t>
  </si>
  <si>
    <t>FELIPE AUGUSTO FERNANDES MARTINS</t>
  </si>
  <si>
    <t>JOAO CAVALCANTI DE BRITO</t>
  </si>
  <si>
    <t>JOSÉ GEORGE BERNARDINO DA SILVA JÚNIOR</t>
  </si>
  <si>
    <t>GENIVAL GOMES FERREIRA</t>
  </si>
  <si>
    <t>MARTINS JÚNIOR DE SOUZA</t>
  </si>
  <si>
    <t>ANA PAULA DA SILVA MEDEIROS</t>
  </si>
  <si>
    <t>ANTUNES FERNANDO MARTINS DA SILVA</t>
  </si>
  <si>
    <t>PAMELLA PALOMA DE SOUZA SILVA</t>
  </si>
  <si>
    <t>ELIZETE DE ARRUDA DIAS</t>
  </si>
  <si>
    <t>PEDRO MENEZES DE SÁ</t>
  </si>
  <si>
    <t>MARIA SONIA DOS SANTOS OLIVEIRA</t>
  </si>
  <si>
    <t>JOSEFINA GENEIDE ALVES FERREIRA</t>
  </si>
  <si>
    <t>SOLANGE ALVES SIQUEIRA</t>
  </si>
  <si>
    <t>SANDRA SUELI TAVARES DE LIMA</t>
  </si>
  <si>
    <t>ROBSON PEREIRA COELHO</t>
  </si>
  <si>
    <t>RHAYSSA LIMA REVOREDO</t>
  </si>
  <si>
    <t>JOSÉ CARLOS DO NASCIMENTO</t>
  </si>
  <si>
    <t>JACILEIDE DA SILVA BARROS</t>
  </si>
  <si>
    <t>ELIANE GONÇALVES DE SANTANA</t>
  </si>
  <si>
    <t>MARIA MADILEUZA CARNEIRO NEVES</t>
  </si>
  <si>
    <t>IRAPUAN MARTINS DA SILVA</t>
  </si>
  <si>
    <t>RENATO LUCENA DO NASCIMENTO</t>
  </si>
  <si>
    <t>EDMILSON OLIVEIRA DE SOUZA</t>
  </si>
  <si>
    <t>ANTONIO PETRÔNIO MACEDO DE ALBUQUERQUE</t>
  </si>
  <si>
    <t>NILDJA MARIA DE ARRUDA</t>
  </si>
  <si>
    <t>FABIANA MENDES NUNES PEREIRA</t>
  </si>
  <si>
    <t>SUELANE MARIA MENDES FERREIRA</t>
  </si>
  <si>
    <t>DARCILEIDE FERREIRA PARIS</t>
  </si>
  <si>
    <t>PATRICIA MICHELINE DA SILVA AGUIAR</t>
  </si>
  <si>
    <t>FALTA DEFINIR VINCULAÇÃO - ACRESCIDO DO DECRETO 54.411/2023</t>
  </si>
  <si>
    <t>DIRETORIA GERAL DE HOSPITAL - RESTAURAÇÃO</t>
  </si>
  <si>
    <t>DIRETOR GERAL ADJUNTO DE ASSUNTOS JURÍDICOS</t>
  </si>
  <si>
    <t>DIRETORIA GERAL ADJ</t>
  </si>
  <si>
    <t>YURI DE MENEZES ALBERT</t>
  </si>
  <si>
    <t>DIRETOR GERAL DE EDUCAÇÃO NA SAÚDE</t>
  </si>
  <si>
    <t>SUPERINTENDENTE DE ARTICULAÇÃO DO GABINETE</t>
  </si>
  <si>
    <t>SUPERINTENDENTE DE COMUNICAÇÃO</t>
  </si>
  <si>
    <t>SUPERINTENDENTE DE CONTRATOS</t>
  </si>
  <si>
    <t>GESILDA MARIA DE OLIVEIRA</t>
  </si>
  <si>
    <t>SUPERINTENDENTE DO FUNDO ESTADUAL DE SAÚDE</t>
  </si>
  <si>
    <t>SUPERINTENDENTE DE SUPRIMENTOS</t>
  </si>
  <si>
    <t>SUPERINTENDENTE DE PATRIMÔNIO E APOIO LOGÍSTICO</t>
  </si>
  <si>
    <t>SUPERINTENDENTE DE ARTICULAÇÃO DA ATENÇÃO À SAÚDE</t>
  </si>
  <si>
    <t>SUPERINTENDENTE DE ACOMPANHAMENTO REGIONAL</t>
  </si>
  <si>
    <t>SUPERINTENDENTE DE ARTICULAÇÃO</t>
  </si>
  <si>
    <t xml:space="preserve">SUPERINTENDENTE DE ENGENHARIA E MANUTENÇÃO DE HOSPITAL - AGAMENON MAGALHÃES </t>
  </si>
  <si>
    <t xml:space="preserve">DIRETORIA GERAL DE HOSPITAL - AGAMENON MAGALHÃES </t>
  </si>
  <si>
    <t xml:space="preserve">SUPERINTENDENTE DE ENFERMAGEM - BARÃO DE LUCENA </t>
  </si>
  <si>
    <t xml:space="preserve">DIRETORIA GERAL DE HOSPITAL - BARÃO DE LUCENA </t>
  </si>
  <si>
    <t xml:space="preserve">SUPERINTENDENTE DE ADMINISTRAÇÃO E FINANÇAS DE HOSPITAL - BARÃO DE LUCENA </t>
  </si>
  <si>
    <t xml:space="preserve">SUPERINTENDENTE DE ENGENHARIA E MANUTENÇÃO DE HOSPITAL - BARÃO DE LUCENA </t>
  </si>
  <si>
    <t>SUPERINTENDENTE DE SUPRIMENTOS DE HOSPITAL - BARÃO DE LUCENA</t>
  </si>
  <si>
    <t>SUPERINTENDENTE DE ADMINISTRAÇÃO E FINANÇAS DE HOSPITAL - OTÁVIO DE FREITAS</t>
  </si>
  <si>
    <t>DIRETORIA GERAL DE HOSPITAL - OTÁVIO DE FREITAS</t>
  </si>
  <si>
    <t>KLEBSON MURILO DE LUCENA NASCIMENTO</t>
  </si>
  <si>
    <t>SUPERINTENDENTE DE ENGENHARIA E MANUTENÇÃO DE HOSPITAL - OTÁVIO DE FREITAS</t>
  </si>
  <si>
    <t>SENIO DE SOUZA GUEDES</t>
  </si>
  <si>
    <t>SUPERINTENDENTE DE ADMINISTRAÇÃO E FINANÇAS DE HOSPITAL  - GETULIO VARGAS</t>
  </si>
  <si>
    <t>DIRETORIA GERAL DE HOSPITAL - GETULIO VARGAS</t>
  </si>
  <si>
    <t>SUPERINTENDENTE DE ENGENHARIA E MANUTENÇÃO DE HOSPITAL  - GETULIO VARGAS</t>
  </si>
  <si>
    <t>SUPERINTENDENTE DE ENFERMAGEM - RESTAURAÇÃO</t>
  </si>
  <si>
    <t>SUPERINTENDENTE DE ENGENHARIA E MANUTENÇÃO DE HOSPITAL - RESTAURAÇÃO</t>
  </si>
  <si>
    <t>SUPERINTENDENTE DE SUPRIMENTOS DE HOSPITAL - REGIONAL DO AGRESTE - "DR. WALDEMIRO FERREIRA"/CARUARU</t>
  </si>
  <si>
    <t>DIRETORIA GERAL DE HOSPITAL - REGIONAL DO AGRESTE "DR. WALDEMIRO FERREIRA"/CARUARU</t>
  </si>
  <si>
    <t xml:space="preserve">SUPERINTENDENTE DE ENGENHARIA E MANUTENÇÃO DE HOSPITAL - REGIONAL DO AGRESTE - "DR. WALDEMIRO FERREIRA"/CARUARU </t>
  </si>
  <si>
    <t>SUPERINTENDENTE DE ASSISTÊNCIA DA REDE AMBULATORIAL E HOSPITALAR DOS CONTRATOS DE GESTÃO</t>
  </si>
  <si>
    <t>SUPERINTENDENTE DE DESENVOLVIMENTO DA GESTÃO DO LACEN</t>
  </si>
  <si>
    <t>GERENTE JURÍDICO DE CONTRATOS</t>
  </si>
  <si>
    <t>GERENTE DE ACOMPANHAMENTO DE DEMANDAS DO PODER JUDICIÁRIO E ÓRGÃOS DE FISCALIZAÇÃO E CONTROLE</t>
  </si>
  <si>
    <t>GERENTE DE GESTÃO ESTRATÉGICA E PARTICIPATIVA</t>
  </si>
  <si>
    <t xml:space="preserve">GERENTE DE MONITORAMENTO DO PROGRAMA MÃE CORUJA </t>
  </si>
  <si>
    <t>GERÊNCIA DA I REGIONAL DE SAÚDE - GERES - RECIFE</t>
  </si>
  <si>
    <t>GERÊNCIA DA III REGIONAL DE SAÚDE - GERES - PALMARES</t>
  </si>
  <si>
    <t>GERÊNCIA DA IV REGIONAL DE SAÚDE - GERES - CARUARU</t>
  </si>
  <si>
    <t>GERÊNCIA DA V REGIONAL DE SAÚDE - GERES - GARANHUNS</t>
  </si>
  <si>
    <t>GERÊNCIA DA IX REGIONAL DE SAÚDE - GERES - OURICURI</t>
  </si>
  <si>
    <t>GERÊNCIA DA X REGIONAL DE SAÚDE - GERES - AFOGADOS DA INGAZEIRA</t>
  </si>
  <si>
    <t>GERÊNCIA DA XII REGIONAL DE SAÚDE - GERES - GOIANA</t>
  </si>
  <si>
    <t>GERENTE DE PLANEJAMENTO, MONITORAMENTO E AVALIAÇÃO</t>
  </si>
  <si>
    <t>GERENTE DE ENGENHARIA</t>
  </si>
  <si>
    <t>MARIANA MORAES DE SIQUEIRA</t>
  </si>
  <si>
    <t>GERENTE DE SUPERVISÃO DOS CONTRATOS DE GESTÃO</t>
  </si>
  <si>
    <t>GERENTE DE ACOMPANHAMENTO CONTÁBIL FINANCEIRO DOS CONTRATOS DE GESTÃO</t>
  </si>
  <si>
    <t>GERENTE FINANCEIRO</t>
  </si>
  <si>
    <t>GERENTE DE PROGRAMAÇÃO FINANCEIRA</t>
  </si>
  <si>
    <t>EMMANUELLY BEATRIZ FELIZARDO MARANHÃO DE BARROS</t>
  </si>
  <si>
    <t>GERENTE DE ORÇAMENTO</t>
  </si>
  <si>
    <t>GERENTE DE ARTICULAÇÃO DA ATENÇÃO À SAÚDE</t>
  </si>
  <si>
    <t>GERENTE DE EMERGÊNCIA DO HOSPITAL DA RESTAURAÇÃO</t>
  </si>
  <si>
    <t>HOSPITAL REGIONAL - HOSPITAL DOM MOURA/GARANHUNS</t>
  </si>
  <si>
    <t>GERENTE ADMINISTRATIVO ORÇAMENTÁRIO DOS CONTRATOS DE GESTÃO</t>
  </si>
  <si>
    <t>CRISTINA MARIA DA SILVA MONTEIRO</t>
  </si>
  <si>
    <t xml:space="preserve">GERENTE DE CADASTRO E FOLHA DE PAGAMENTO </t>
  </si>
  <si>
    <t>GERENTE DE DESENVOLVIMENTO DA EDUCAÇÃO NA SAÚDE</t>
  </si>
  <si>
    <t>GERENTE TÉCNICO DE GESTÃO DO TRABALHO E EDUCAÇÃO NA SAÚDE</t>
  </si>
  <si>
    <t>GERENTE DE MONITORAMENTO E DIMENSIONAMENTO DE PESSOAL</t>
  </si>
  <si>
    <t>GERENTE DE MONITORAMENTO DA CONTRATUALIZAÇÃO DOS SERVIÇOS DE SAÚDE</t>
  </si>
  <si>
    <t>GERENTE DE VIGILÂNCIA DE TUBERCULOSE, HANSENÍASE E OUTRAS DOENÇAS NEGLIGENCIADAS</t>
  </si>
  <si>
    <t xml:space="preserve">GERENTE DE VIGILÂNCIA DAS INFECÇÕES SEXUALMENTE TRANSMISSÍVEIS E AIDS </t>
  </si>
  <si>
    <t>GERENTE DE VIGILÂNCIA DE DOENÇAS E AGRAVOS NÃO TRANSMISSÍVEIS E PROMOÇÃO DA SAÚDE</t>
  </si>
  <si>
    <t>GERENTE DE VIGILÂNCIA EM SAÚDE AMBIENTAL E DO TRABALHADOR</t>
  </si>
  <si>
    <t>PAULO VICTOR DE AZEVEDO LIRA</t>
  </si>
  <si>
    <t xml:space="preserve">GERENTE DE AVALIAÇÃO DA QUALIDADE E PROJETOS  LABORATORIAIS E ESTRATÉGICOS </t>
  </si>
  <si>
    <t>GERENTE DE INFORMAÇÃO EM SAÚDE</t>
  </si>
  <si>
    <t>GESTOR TÉCNICO DO GABINETE</t>
  </si>
  <si>
    <t>GESTOR DE REGULARIDADE, PRESTAÇÃO DE CONTAS E ATENDIMENTO AOS ORGÃOS DE CONTROLE</t>
  </si>
  <si>
    <t>GESTOR DE CORREIÇÃO</t>
  </si>
  <si>
    <t>GESTOR DE TRANSPARÊNCIA, INTEGRIDADE E GESTÃO DE RISCOS</t>
  </si>
  <si>
    <t>OUVIDOR CENTRAL DE SAÚDE</t>
  </si>
  <si>
    <t xml:space="preserve">SILEIDE LUIZ DE OLIVEIRA </t>
  </si>
  <si>
    <t>GESTOR DE COMUNICAÇÃO INTERNA</t>
  </si>
  <si>
    <t>GESTOR DE EVENTOS E CAMPANHAS</t>
  </si>
  <si>
    <t>GESTOR DE JORNALISMO</t>
  </si>
  <si>
    <t>GESTOR DE ORIENTAÇÃO E NORMATIZAÇÃO</t>
  </si>
  <si>
    <t>GESTOR DE CONVÊNIOS, PARCERIAS E CONTRATOS DE GESTÃO</t>
  </si>
  <si>
    <t>ANDRÉ LUIZ MACIEL TABOSA</t>
  </si>
  <si>
    <t>GESTOR TÉCNICO DE ARTICULAÇÃO</t>
  </si>
  <si>
    <t>GESTOR DE ACOMPANHAMENTO DE AÇÕES ESPECIAIS</t>
  </si>
  <si>
    <t>GESTOR DE OBRAS E MANUTENÇÃO</t>
  </si>
  <si>
    <t>GESTOR DE ARQUITETURA E PROJETOS</t>
  </si>
  <si>
    <t>GESTOR DE ENGENHARIA CLÍNICA</t>
  </si>
  <si>
    <t>GESTOR DE CAPTAÇÃO DE RECURSOS FEDERAIS</t>
  </si>
  <si>
    <t>GESTOR DE CONTROLE ORÇAMENTÁRIO E EMPENHO</t>
  </si>
  <si>
    <t>GESTOR DE PRESTAÇÃO DE CONTAS</t>
  </si>
  <si>
    <t xml:space="preserve">GESTOR DE COMPRAS E SERVIÇOS ADMINISTRATIVOS </t>
  </si>
  <si>
    <t>GESTOR DE PATRIMÔNIO E LOGÍSTICA</t>
  </si>
  <si>
    <t>GESTOR DE IMPLANTAÇÃO DE SISTEMAS</t>
  </si>
  <si>
    <t>GESTOR DE SUPERVISÃO HOSPITALAR</t>
  </si>
  <si>
    <t>GESTOR DE CIRURGIA ELETIVA</t>
  </si>
  <si>
    <t>GESTOR DE ASSISTÊNCIA INTEGRAL À SAÚDE</t>
  </si>
  <si>
    <t>GESTOR DE EXPANSÃO E QUALIFICAÇÃO DA ATENÇÃO PRIMÁRIA</t>
  </si>
  <si>
    <t>GESTOR DE SAÚDE MENTAL</t>
  </si>
  <si>
    <t>ANDRE DOMINGOS DE ASSIS FRANÇA</t>
  </si>
  <si>
    <t>GESTOR DE MONITORAMENTO E AVALIAÇÃO DA ASSISTÊNCIA FARMACÊUTICA</t>
  </si>
  <si>
    <t>GESTOR DE AVALIAÇÃO E AUTORIZAÇÃO DA ASSISTÊNCIA FARMACÊUTICA</t>
  </si>
  <si>
    <t>HOSPITAL REGIONAL - GERAL DE AREIAS</t>
  </si>
  <si>
    <t>HOSPITAL REGIONAL - POLICLÍNICA BELARMINO CORREIA/GOIANA</t>
  </si>
  <si>
    <t>GESTOR MÉDICO DE HOSPITAL REGIONAL -  ULYSSES PERNAMBUCANO/RECIFE</t>
  </si>
  <si>
    <t>HOSPITAL REGIONAL - ULYSSES PERNAMBUCANO/RECIFE</t>
  </si>
  <si>
    <t>HOSPITAL REGIONAL - JESUS NAZARENO/CARUARU</t>
  </si>
  <si>
    <t>HOSPITAL REGIONAL - PROF. AGAMENON MAGALHÃES/SERRA TALHADA</t>
  </si>
  <si>
    <t>GESTOR ADMINITRATIVO DE HOSPITAL REGIONAL - HOSPITAL DOM MOURA</t>
  </si>
  <si>
    <t>GESTOR ESTADUAL DOS PROCESSAMENTOS DOS SISTEMAS DE SAÚDE</t>
  </si>
  <si>
    <t>HOSPITAL REGIONAL - INÁCIO DE SÁ/SALGUEIRO</t>
  </si>
  <si>
    <t>ALLAIN CHARLES DE CARVALHO CABRAL</t>
  </si>
  <si>
    <t>GESTOR JURÍDICO DOS CONTRATOS DE GESTÃO</t>
  </si>
  <si>
    <t>GABRIELLA CALDAS CLEMENTINO</t>
  </si>
  <si>
    <t>GESTOR DE PROCESSOS ESTRATÉGICOS</t>
  </si>
  <si>
    <t>GESTOR DE REGULAÇÃO DE INTERNAÇÃO HOSPITALAR</t>
  </si>
  <si>
    <t>GESTOR DA CENTRAL DE REGULAÇÃO AMBULATORIAL</t>
  </si>
  <si>
    <t>GESTOR DE REGULAÇÃO INTERESTADUAL</t>
  </si>
  <si>
    <t>GESTOR DE MONITORAMENTO DA CONTRATUALIZAÇÃO DA REDE PRÓPRIA E COMPLEMENTAR FILANTRÓPICA</t>
  </si>
  <si>
    <t>GESTOR DE MONITORAMENTO DE REDES ASSISTENCIAIS</t>
  </si>
  <si>
    <t>GESTOR DE INFORMAÇÕES ASSISTENCIAIS</t>
  </si>
  <si>
    <t>GESTOR ESTADUAL DOS SERVIÇOS DE VERIFICAÇÃO DE ÓBITOS</t>
  </si>
  <si>
    <t>ASSESSOR TÉCNICO ESPECIAL DOS CONTRATOS DE GESTÃO</t>
  </si>
  <si>
    <t>REBECCA DE OLIVEIRA CORTEZ PEREIRA DAUER</t>
  </si>
  <si>
    <t>ASSESSOR TÉCNICO DO GABINETE</t>
  </si>
  <si>
    <t>ASSESSOR TÉCNICO DE RESULTADOS DE CONTRATOS DE GESTÃO - COMISSÃO MISTA</t>
  </si>
  <si>
    <t>ASSESSOR TÉCNICO DA COMISSÃO DE ACOMPANHAMENTO INTERNO DOS CONTRATOS DE GESTÃO - CTAI</t>
  </si>
  <si>
    <t>GESSICA VIRGINIO FERNANDES</t>
  </si>
  <si>
    <t>COORDENADOR DO GABINETE</t>
  </si>
  <si>
    <t>COORDENADOR DE INTEGRIDADE E GESTÃO DE RISCOS</t>
  </si>
  <si>
    <t>COORDENADOR DE TRANSPARÊNCIA E INTEGRIDADE</t>
  </si>
  <si>
    <t>MARIANA AMORIM IUMATTI XAVIER</t>
  </si>
  <si>
    <t>COORDENADOR DE TRANSPARÊNCIA</t>
  </si>
  <si>
    <t>ASSESSOR DE IMPRENSA</t>
  </si>
  <si>
    <t>COORDENADOR DE FOTOGRAFIA E WEB DESIGN</t>
  </si>
  <si>
    <t>COORDENADOR DE PROMOÇÃO E PREVENÇÃO EM SAÚDE</t>
  </si>
  <si>
    <t>COORDENADOR JURÍDICO CONSULTIVO</t>
  </si>
  <si>
    <t>COORDENADOR DO NÚCLEO DE AÇÕES JUDICIAIS</t>
  </si>
  <si>
    <t>COORDENADOR DE COMPRAS JUDICIAIS</t>
  </si>
  <si>
    <t>ASSESSOR JURÍDICO</t>
  </si>
  <si>
    <t>MATHEUS CARDOSO DE MELO ARRUDA</t>
  </si>
  <si>
    <t xml:space="preserve">COORDENADOR JURÍDICO DE ACOMPANHAMENTO DE DEMANDAS DO PODER JUDUCIÁRIO E ORGÃOS DE FISCALIZAÇÃO E CONTROLE   </t>
  </si>
  <si>
    <t>COORDENADOR JURIDICO DE CONTRATOS</t>
  </si>
  <si>
    <t>JULIA DA MOTA VALOIS</t>
  </si>
  <si>
    <t>COORDENADOR JURÍDICO DE CONVÊNIOS, PARCERIAS E CONTRATOS DE GESTÃO</t>
  </si>
  <si>
    <t>MARIA EDUARDA MARTINS MOTA E ALBUQUERQUE</t>
  </si>
  <si>
    <t>COORDENADOR EXECUTIVO DO CONSELHO ESTADUAL DE SAÚDE</t>
  </si>
  <si>
    <t>COORDENADOR DE INFORMAÇÕES ASSISTENCIAIS</t>
  </si>
  <si>
    <t>COORDENADOR TÉCNICO DO PROGRAMA MÃE CORUJA DAS GERES</t>
  </si>
  <si>
    <t>COORDENADOR DE AÇÕES INTERSETORIAIS DO PROGRAMA MÃE CORUJA</t>
  </si>
  <si>
    <t>DRIELLE DE OLIVEIRA SANTOS</t>
  </si>
  <si>
    <t>COORDENADOR DE COMUNICAÇÃO E ARTE DO PROGRAMA MÃE CORUJA</t>
  </si>
  <si>
    <t>SANDRA MARIA SOUZA DE BRITO GERMANO</t>
  </si>
  <si>
    <t>COORDENADOR DE ATENÇÃO À SAÚDE</t>
  </si>
  <si>
    <t>COORDENADOR ADMINISTRATIVO E FINANCEIRO</t>
  </si>
  <si>
    <t>GERÊNCIA DA II REGIONAL DE SAÚDE - GERES - LIMOEIRO</t>
  </si>
  <si>
    <t>COORDENADOR REGIONAL DO NÚCLEO DE APOIO ÀS FAMÍLIAS DAS CRIANÇAS COM MICROCEFALIA</t>
  </si>
  <si>
    <t>COORDENADOR DE VIGILÂNCIA EM SAÚDE</t>
  </si>
  <si>
    <t>LUCIANO FARIAS</t>
  </si>
  <si>
    <t>MARIA DA CONCEIÇÃO DE SANTANA</t>
  </si>
  <si>
    <t>HANNA CAROLINA PADILHA DE SIQUEIRA</t>
  </si>
  <si>
    <t>GERÊNCIA DA VI REGIONAL DE SAÚDE - GERES - ARCOVERDE</t>
  </si>
  <si>
    <t>MARIA AUXILIADORA DE SÁ MAGALHÃES</t>
  </si>
  <si>
    <t>DEBORA SOLEDADE DE OLIVEIRA</t>
  </si>
  <si>
    <t>GERÊNCIA DA VIII REGIONAL DE SAÚDE - GERES - PETROLINA</t>
  </si>
  <si>
    <t>MARCELA MIRELLA DOS SANTOS JESUS</t>
  </si>
  <si>
    <t>CARLOS HENRIQUE TENORIO ALMEIDA DO NASCIMENTO</t>
  </si>
  <si>
    <t>GERÊNCIA DA XI REGIONAL DE SAÚDE - GERES - SERRA TALHADA</t>
  </si>
  <si>
    <t>COORDENADOR DO ATENDIMENTO AO SERVIDOR</t>
  </si>
  <si>
    <t>DARLENE LEITE MORAES DE BRITO</t>
  </si>
  <si>
    <t>COORDENADOR DE MANUTENÇÃO</t>
  </si>
  <si>
    <t>COORDENADOR DE FISCALIZAÇÃO DE OBRAS</t>
  </si>
  <si>
    <t>COORDENADOR DE PAGAMENTO</t>
  </si>
  <si>
    <t>COORDENADOR DE PRESTAÇÃO DE CONTAS</t>
  </si>
  <si>
    <t>COORDENADOR DE CONTROLE ORÇAMENTÁRIO E EMPENHO</t>
  </si>
  <si>
    <t>COORDENADOR DE GESTÃO DE RECURSOS DO MINISTÉRIO DA SAÚDE</t>
  </si>
  <si>
    <t>COORDENADOR DE ORÇAMENTAÇÃO</t>
  </si>
  <si>
    <t>RAYANE SILVA CASTANHEIRA</t>
  </si>
  <si>
    <t>COORDENADOR DE CAPTAÇÃO DE CONVÊNIOS</t>
  </si>
  <si>
    <t>COORDENADOR CONTÁBIL FINANCEIRO DOS CONTRATOS DE GESTÃO - UPA</t>
  </si>
  <si>
    <t>COORDENADOR CONTÁBIL FINANCEIRO DOS CONTRATOS DE GESTÃO - HOSPITAIS</t>
  </si>
  <si>
    <t>COORDENADOR DE ANÁLISE DE PRESTAÇÃO DE CONTAS -  UPA</t>
  </si>
  <si>
    <t>COORDENADOR DE ANÁLISE DE PRESTAÇÃO DE CONTAS  -  UPA</t>
  </si>
  <si>
    <t>COORDENADOR DE ANÁLISE DE PRESTAÇÃO DE CONTAS  -  UPAE</t>
  </si>
  <si>
    <t>COORDENADOR DE PROGRAMAÇÃO FINANCEIRA</t>
  </si>
  <si>
    <t>ASSESSOR TÉCNICO DE ATENÇÃO À SAÚDE</t>
  </si>
  <si>
    <t>COORDENADOR HOSPITALAR DA FACE</t>
  </si>
  <si>
    <t>ANA PAULA NOBRE DE MEDEIROS SANTOS</t>
  </si>
  <si>
    <t>COORDENADOR DE SUPERVISÃO HOSPITAL</t>
  </si>
  <si>
    <t>COORDENADOR DE CLÍNICAS E LINHAS DE CUIDADO</t>
  </si>
  <si>
    <t>ROSA MARIA SOUSA DE MACEDO</t>
  </si>
  <si>
    <t>COORDENADOR DO SERVIÇO DE ATENÇÃO DOMICILIAR</t>
  </si>
  <si>
    <t>COORDENADOR DE MONITORAMENTO DE INDICADORES E METAS </t>
  </si>
  <si>
    <t>COORDENADOR DE MONITORAMENTO DA ASSISTÊNCIA DOMICILIAR</t>
  </si>
  <si>
    <t>MARY VIRGINIA DA SILVA NASCIMENTO</t>
  </si>
  <si>
    <t>COORDENADOR DA GESTÃO ASSISTENCIAL</t>
  </si>
  <si>
    <t>RENATA LIMA CORDEIRO</t>
  </si>
  <si>
    <t>WILMA DA PAZ FRANCA LIMA</t>
  </si>
  <si>
    <t>ASSESSOR TÉCNICO DE CONTRATOS DE GESTÃO</t>
  </si>
  <si>
    <t>COORDENADOR DE PROCEDIMENTOS E CIRURGIAS ELETIVAS</t>
  </si>
  <si>
    <t>PRISCILA DA COSTA SANTOS FARIAS</t>
  </si>
  <si>
    <t>COORDENADOR DE PROGRAMA ESTADUAL DE IMUNIZAÇÃO</t>
  </si>
  <si>
    <t>COORDENADOR DE SAÚDE BUCAL</t>
  </si>
  <si>
    <t xml:space="preserve">COORDENADOR DE AÇÕES DE SAÚDE MENTAL INFANTOJUVENIL  </t>
  </si>
  <si>
    <t>COORDENADOR DA POLÍTICA DE LÉSBICAS, GAYS, BISSEXUAIS, TRAVESTIS E TRANSEXUAIS - LGBT</t>
  </si>
  <si>
    <t>COORDENADOR DE SISTEMA DE INFORMAÇÃO EM SAÚDE DA MULHER</t>
  </si>
  <si>
    <t>COORDENADOR DE MONITORAMENTO, RECURSOS E QUALIFICAÇÃO EM REDE DE ATENÇÃO PSICOSSOCIAL - RAPS</t>
  </si>
  <si>
    <t xml:space="preserve">ASSESSOR TÉCNICO DA GERÊNCIA MÉDICA - AGAMENON MAGALHÃES </t>
  </si>
  <si>
    <t xml:space="preserve">ASSESSOR TÉCNICO DE HOSPITAL - AGAMENON MAGALHÃES </t>
  </si>
  <si>
    <t xml:space="preserve">ASSESSOR TÉCNICO DA GERÊNCIA MÉDICA - BARÃO DE LUCENA </t>
  </si>
  <si>
    <t>ASSESSOR TÉCNICO DA GERÊNCIA DE ENGENHARIA E MANUTENÇÃO - OTÁVIO DE FREITAS</t>
  </si>
  <si>
    <t>FABIO AUGUSTO FERREIRA DE OLIVEIRA FREIRE</t>
  </si>
  <si>
    <t>ASSESSOR TÉCNICO DE HOSPITAL  - GETULIO VARGAS</t>
  </si>
  <si>
    <t xml:space="preserve">ANA CAROLINA DE ALMEIDA VILELA </t>
  </si>
  <si>
    <t>ASSESSOR TÉCNICO DE GERÊNCIA DE ADMINISTRAÇÃO E FINANÇAS  - GETULIO VARGAS</t>
  </si>
  <si>
    <t>ANNA JULIA CAVALCANTE VAZ MENDES MEDEIROS</t>
  </si>
  <si>
    <t>ASSESSOR DE EMERGÊNCIA DO HOSPITAL DA RESTAURAÇÃO</t>
  </si>
  <si>
    <t>MARIA DO CARMO MEDEIROS CARDOSO</t>
  </si>
  <si>
    <t>ASSESSOR TÉCNICO DA GERÊNCIA DE SUPRIMENTOS - REGIONAL DO AGRESTE "DR. WALDEMIRO FERREIRA"/CARUARU</t>
  </si>
  <si>
    <t>ASSESSOR TÉCNICO DA GERÊNCIA MÉDICA -  ULYSSES PERNAMBUCANO</t>
  </si>
  <si>
    <t>COORDENADOR DE APOIO E LOGÍSTICA DOS CONTRATOS DE GESTÃO</t>
  </si>
  <si>
    <t>ASSESSOR DE ASSISTÊNCIA FARMACÊUTICA</t>
  </si>
  <si>
    <t>COORDENADOR DE INTEGRAÇÃO ENSINO E SERVIÇO</t>
  </si>
  <si>
    <t>ASSESSOR TÉCNICO DE GESTÃO DO TRABALHO</t>
  </si>
  <si>
    <t>ASSESSOR TÉCNICO DE POLÍTICAS E DIMENSIONAMENTO DO TRABALHO</t>
  </si>
  <si>
    <t>COORDENADOR DE ENSINO À DISTÂNCIA</t>
  </si>
  <si>
    <t>COORDENADOR DE EDUCAÇÃO PROFISSIONAL NA SAÚDE</t>
  </si>
  <si>
    <t>KELLYANE PEREIRA SANTOS</t>
  </si>
  <si>
    <t>COORDENADOR DE MONITORAMENTO E DIMENSIONAMENTO DE PESSOAL</t>
  </si>
  <si>
    <t>ASSESSOR TÉCNICO DE GESTÃO DO TRABALHO E EDUCAÇÃO NA SAÚDE</t>
  </si>
  <si>
    <t>COORDENADOR DE CESSÃO DE PESSOAL</t>
  </si>
  <si>
    <t>COORDENADOR DE PROCESSOS SELETIVOS E GESTÃO DAS CARREIRAS</t>
  </si>
  <si>
    <t>COORDENADOR DE SAÚDE, SEGURANÇA E QUALIDADE DE VIDA</t>
  </si>
  <si>
    <t>GISELE MARIA OLIVEIRA DA SILVA</t>
  </si>
  <si>
    <t>COORDENADOR DE PROGRAMAÇÃO DOS SERVIÇOS DE SAÚDE</t>
  </si>
  <si>
    <t>COORDENADOR DE PROGRAMAÇÃO DOS SERVIÇOS CONTRATUALIZADOS</t>
  </si>
  <si>
    <t>COORDENADOR DE CADASTRO DOS ESTABELECIMENTOS DE SAÚDE</t>
  </si>
  <si>
    <t>COORDENADOR DE PROCESSAMENTO DA PRODUÇÃO DO SUS</t>
  </si>
  <si>
    <t>COORDENADOR DE HABILITAÇÃO EM ALTA COMPLEXIDADE DA REDE COMPLEMENTAR</t>
  </si>
  <si>
    <t>COORDENADOR DE HABILITAÇÃO EM ALTA COMPLEXIDADE DA REDE PRÓPRIA</t>
  </si>
  <si>
    <t>MARCELA DE MENDONCA PACIFICO CAVALCANTE</t>
  </si>
  <si>
    <t>COORDENADOR DE  CREDENCIAMENTO E HABILITAÇÃO ESTADUAL</t>
  </si>
  <si>
    <t>LAIS BEZERRA DE SOUZA LEAO</t>
  </si>
  <si>
    <t>COORDENADOR DE ENFERMAGEM DA CENTRAL DE REGULAÇÃO HOSPITALAR</t>
  </si>
  <si>
    <t>JULIANA BION OLIVEIRA</t>
  </si>
  <si>
    <t>COORDENADOR DE SUPORTE E SISTEMAS DA CENTRAL DE REGULAÇÃO</t>
  </si>
  <si>
    <t>CAMILA KARLA CARNEIRO DE MORAES GALDINO</t>
  </si>
  <si>
    <t>COORDENADOR DE ACOMPANHAMENTO DA PRODUÇÃO DE PROGRAMAS ESTRATÉGICOS</t>
  </si>
  <si>
    <t>CAMILLA MARIA PONTES DOS SANTOS</t>
  </si>
  <si>
    <t>COORDENADOR DE MONITORAMENTO DA CONTRATUALIZAÇÃO DA REDE COMPLEMENTAR COM FINS LUCRATIVOS</t>
  </si>
  <si>
    <t>COORDENADOR DE MONITORAMENTO DA CONTRATUALIZAÇÃO DE HOSPITAIS REDE DE ENSINO</t>
  </si>
  <si>
    <t xml:space="preserve">COORDENADOR DE VIGILÂNCIA DE ESQUISTOSSOMOSE, GEOHELMINTÍASES E LEISHMANIOSE VISCERAL </t>
  </si>
  <si>
    <t xml:space="preserve">COORDENADOR DE VIGILÂNCIA DAS SÍNDROMES CONGÊNITAS E DOENÇAS NEUROINVASIVAS </t>
  </si>
  <si>
    <t>COORDENADOR DE VIGILÂNCIA DE ACIDENTES E VIOLÊNCIA</t>
  </si>
  <si>
    <t>COORDENADOR DO CENTRO ESTADUAL DE REFERÊNCIA EM SAÚDE DO TRABALHADOR</t>
  </si>
  <si>
    <t>COORDENADOR DE VIGILÂNCIA DE POPULAÇÕES EXPOSTAS À CONTAMINANTES QUÍMICOS E FÍSICOS</t>
  </si>
  <si>
    <t>COORDENADOR DE VIGILÂNCIA DA QUALIDADE DA ÁGUA PARA CONSUMO HUMANO E DESASTRES AMBIENTAIS</t>
  </si>
  <si>
    <t xml:space="preserve">ITAMAR DO AMARAL SOARES </t>
  </si>
  <si>
    <t>COORDENADOR DO SISTEMA DE INFORMAÇÃO DE MORTALIDADE E DE VIGILÂNCIA DO ÓBITO</t>
  </si>
  <si>
    <t>COORDENADOR DE SUPRIMENTOS E LOGÍSTICA</t>
  </si>
  <si>
    <t>ANDREZZA BEZERRA GOMES DA SILVA</t>
  </si>
  <si>
    <t>COORDENADOR DE CONTROLE DE SERVIÇOS DE SAÚDE</t>
  </si>
  <si>
    <t>RAFAELA ALVES LOPES</t>
  </si>
  <si>
    <t>ASSISTENTE DO GABINETE</t>
  </si>
  <si>
    <t>ASSISTENTE DE PROMOÇÃO E PREVENÇÃO EM SAÚDE</t>
  </si>
  <si>
    <t>ASSISTENTE JURÍDICO</t>
  </si>
  <si>
    <t>SECRETÁRIA DE GABINETE</t>
  </si>
  <si>
    <t>CHEFE DE MONITORAMENTO DE PROCESSOS</t>
  </si>
  <si>
    <t>THAIS NEVES GOMES</t>
  </si>
  <si>
    <t>CHEFE DE MONITORAMENTO ESTRATÉGICO</t>
  </si>
  <si>
    <t>EDUARDA DA SILVA VIEIRA DE BARROS</t>
  </si>
  <si>
    <t>CHEFE DE ORGANIZAÇÃO DAS FARMÁCIAS DE PERNAMBUCO</t>
  </si>
  <si>
    <t xml:space="preserve">ASSISTENTE DE HOSPITAL - AGAMENON MAGALHÃES </t>
  </si>
  <si>
    <t xml:space="preserve">ASSISTENTE DE HOSPITAL  - AGAMENON MAGALHÃES </t>
  </si>
  <si>
    <t>EUDES GUSTAVO ALMEIDA DA PAZ</t>
  </si>
  <si>
    <t>MARCIO LOURENCO DA SILVA</t>
  </si>
  <si>
    <t xml:space="preserve">ASSISTENTE DE HOSPITAL - BARÃO DE LUCENA </t>
  </si>
  <si>
    <t>WLADIMIR RODRIGUES DA SILVA</t>
  </si>
  <si>
    <t>EDUARDO JOSE SILVA DE MELO</t>
  </si>
  <si>
    <t>ASSISTENTE DE HOSPITAL - OTÁVIO DE FREITAS</t>
  </si>
  <si>
    <t>NATASHA SUZANE VARELA MELO BEZERRA</t>
  </si>
  <si>
    <t>ELENILSON PEREIRA SANTOS</t>
  </si>
  <si>
    <t>ASSISTENTE DE HOSPITAL  - GETULIO VARGAS</t>
  </si>
  <si>
    <t>ASSISTENTE DE HOSPITAL - GETULIO VARGAS</t>
  </si>
  <si>
    <t>AMELIA DE CERQUEIRA JUDICE DOS SANTOS</t>
  </si>
  <si>
    <t>ASSISTENTE DE HOSPITAL - RESTAURAÇÃO</t>
  </si>
  <si>
    <t>LUKAS VINICIUS SILVA BATISTA</t>
  </si>
  <si>
    <t>WILLAMS JOSE REIS MENDES</t>
  </si>
  <si>
    <t>ASSISTENTE DE HOSPITAL - REGIONAL DO AGRESTE "DR. WALDEMIRO FERREIRA"/CARUARU</t>
  </si>
  <si>
    <t>ASSISTENTE DE HOSPITAL REGIONAL - GERAL DE AREIAS/RECIFE</t>
  </si>
  <si>
    <t>EMANUELLE LINS DE ARAUJO</t>
  </si>
  <si>
    <t>ASSISTENTE DE HOSPITAL REGIONAL - JABOATÃO PRAZERES/JABOATÃO DOS GUARARAPES</t>
  </si>
  <si>
    <t>HOSPITAL REGIONAL - JABOATÃO PRAZERES/JABOATÃO DOS GUARARAPES</t>
  </si>
  <si>
    <t>ASSISTENTE DE HOSPITAL REGIONAL - CORREIA PICANÇO/RECIFE</t>
  </si>
  <si>
    <t>HOSPITAL REGIONAL - CORREIA PICANÇO/RECIFE</t>
  </si>
  <si>
    <t xml:space="preserve">ASSISTENTE DE HOSPITAL REGIONAL - JESUS NAZARENO/CARUARU </t>
  </si>
  <si>
    <t xml:space="preserve">MARCO ANTONIO FREITAS LEITE </t>
  </si>
  <si>
    <t>ASSISTENTE DE HOSPITAL REGIONAL - PROF. AGAMENON MAGALHÃES/SERRA TALHADA</t>
  </si>
  <si>
    <t>ASSISTENTE DE HOSPITAL REGIONAL -  INÁCIO DE SÁ/SALGUEIRO</t>
  </si>
  <si>
    <t>MARIA NEIZA GOMES DE FIGUEIREDO</t>
  </si>
  <si>
    <t>CHEFE DO COMITÊ ESTADUAL DE FARMÁCIA E TERAPÊUTICA</t>
  </si>
  <si>
    <t>ASSESSOR DA EDUCAÇÃO PERMANENTE EM SAÚDE</t>
  </si>
  <si>
    <t>GUSTAVO REGO MULLER DE CAMPOS DANTAS</t>
  </si>
  <si>
    <t>APOIO DE PROMOÇÃO E PREVENÇÃO EM SAÚDE</t>
  </si>
  <si>
    <t>SUPERINTENDENTE DE ENFERMAGEM - REGIONAL DO AGRESTE "DR. WALDEMIRO FERREIRA"/CARUARU</t>
  </si>
  <si>
    <t>SUPERINTENDENTE DE IMUNIZAÇÕES E VIGILÂNCIA DAS DOENÇAS IMUNOPREVENÍVEIS</t>
  </si>
  <si>
    <t>GERENTE DE MONITORAMENTO DE CONTRATOS DE GESTÃO</t>
  </si>
  <si>
    <t>GERENTE DE INFORMAÇÕES ESTRATÉGICAS, MONITORAMENTO E AVALIAÇÃO DA ATENÇÃO PRIMÁRIA</t>
  </si>
  <si>
    <t>GESTOR ADMINISTRATIVO DA VIGILÂNCIA EM SAÚDE</t>
  </si>
  <si>
    <t>GESTOR TÉCNICO</t>
  </si>
  <si>
    <t>GESTOR JURÍDICO DE LICITAÇÕES</t>
  </si>
  <si>
    <t>GESTOR TÉCNICO DE ARTICULAÇÃO DA ATENÇÃO À SAÚDE</t>
  </si>
  <si>
    <t>GESTOR DA REDE AMBULATORIAL E HOSPITALAR</t>
  </si>
  <si>
    <t>GESTOR DE CLÍNICA E DE LINHAS DE CUIDADO</t>
  </si>
  <si>
    <t>GESTOR DA TECNOLOGIA E QUALIDADE</t>
  </si>
  <si>
    <t>HOSPITAL REGIONAL - HOSPITAL COLÔNIA VICENTE GOMES DE MATOS/BARREIROS</t>
  </si>
  <si>
    <t>GESTOR DE MANUTENÇÃO PREDIAL E DE PATRIMÔNIO DO LACEN</t>
  </si>
  <si>
    <t>COORDENADOR DO NÚCLEO DE DOENÇAS RARAS</t>
  </si>
  <si>
    <t>COORDENADOR DE GESTÃO ESTRATÉGICA E PARTICIPATIVA</t>
  </si>
  <si>
    <t xml:space="preserve">COORDENADOR DE ACOMPANHAMENTO DO PROGRAMA MÃE CORUJA </t>
  </si>
  <si>
    <t>CHEFE DO NÚCLEO DE FARMÁCIA HOSPITALAR</t>
  </si>
  <si>
    <t>COORDENADOR DE ARTICULAÇÃO BUCAL</t>
  </si>
  <si>
    <t>COORDENADOR DE PLANEJAMENTO E REGULAÇÃO</t>
  </si>
  <si>
    <t>COORDENADOR MACRORREGIONAL DO PROGRAMA MÃE CORUJA.</t>
  </si>
  <si>
    <t>GERÊNCIA DA VII REGIONAL DE SAÚDE - GERES - SALGUEIRO</t>
  </si>
  <si>
    <t>COORDENADOR DE CONVÊNIOS</t>
  </si>
  <si>
    <t>COORDENADOR DE SUPRIMENTOS</t>
  </si>
  <si>
    <t>COORDENADOR DE CONTRATOS DE LOGÍSTICA</t>
  </si>
  <si>
    <t>COORDENADOR DE NUTRIÇÃO E DIETÉTICA</t>
  </si>
  <si>
    <t>COORDENADOR DE GESTÃO DE FROTA</t>
  </si>
  <si>
    <t>COORDENADOR DE PLANEJAMENTO ORÇAMENTÁRIO</t>
  </si>
  <si>
    <t>COORDENADOR DE MONITORAMENTO DE METAS HOSPITALARES</t>
  </si>
  <si>
    <t>COORDENADOR DA POLÍTICA DE PRÁTICAS INTEGRAIS E COMPLEMENTARES NA SAÚDE</t>
  </si>
  <si>
    <t>COORDENADOR DE ATENÇÃO DA SAÚDE DA POPULAÇÃO NEGRA</t>
  </si>
  <si>
    <t>COORDENADOR DE ESTUDOS EM ASSISTÊNCIA FARMACÊUTICA</t>
  </si>
  <si>
    <t>COORDENADOR JURÍDICO DOS CONTRATOS DE GESTÃO</t>
  </si>
  <si>
    <t>COORDENADOR DE ANÁLISE DE PRESTAÇÃO DE CONTAS HOSPITALAR DE CONTRATOS DE GESTÃO</t>
  </si>
  <si>
    <t xml:space="preserve">COORDENADOR DE MONITORAMENTO E DIMENSIONAMENTO DE PESSOAL </t>
  </si>
  <si>
    <t>COORDENADOR DE CONTROLE DE PROGAMAS ESPECIAIS</t>
  </si>
  <si>
    <t>ASSESSOR TÉCNICO ESPECIAL DO NÚCLEO DE APOIO ÀS FAMÍLIAS DAS CRIANÇAS COM MICROCEFALIA</t>
  </si>
  <si>
    <t>COORDENADOR DE AUDITORIA DO SUS</t>
  </si>
  <si>
    <t>ASSISTENTE TÉCNICO</t>
  </si>
  <si>
    <t>ASSISTENTE ADMINISTRATIVO E FINANCEIRO</t>
  </si>
  <si>
    <t>ASSISTENTE DE PRESTAÇÃO DE CONTAS</t>
  </si>
  <si>
    <t>CHEFE DE SAÚDE DA CRIANÇA E DO ADOLESCENTE</t>
  </si>
  <si>
    <t>CHEFE DE EXPANSÃO E QUALIFICAÇÃO DA ATENÇÃO PRIMÁRIA</t>
  </si>
  <si>
    <t>CHEFE DE MONITORAMENTO E AVALIAÇÃO DA POLÍTICA ESTADUAL DE FORTALECIMENTO DA ATENÇÃO PRIMÁRIA</t>
  </si>
  <si>
    <t>ASSISTENTE DE HOSPITAL REGIONAL - SANATÓRIO PADRE ANTÔNIO MANUEL/MIRUEIRA</t>
  </si>
  <si>
    <t>HOSPITAL REGIONAL - SANATÓRIO PADRE ANTONIO MANUEL/MIRUEIRA</t>
  </si>
  <si>
    <t>AUXILIAR DO GABINETE</t>
  </si>
  <si>
    <t>AUXILIAR DE LICITAÇÃO</t>
  </si>
  <si>
    <t>SUPERINTENDENTE DE ENFERMAGEM  - GETULIO VARGAS</t>
  </si>
  <si>
    <t xml:space="preserve">MAURICEA VIEIRA DE MELO DUTRA </t>
  </si>
  <si>
    <t>KARLA FREIRE BAETA</t>
  </si>
  <si>
    <t>SUPERINTENDENTE DO NÚCLEO DE AÇÕES JUDICIAIS</t>
  </si>
  <si>
    <t>SUPERINTENDENTE DE REGIONALIZAÇÃO DA SAÚDE</t>
  </si>
  <si>
    <t>SUPERINTENDENTE DO PROGRAMA MÃE CORUJA</t>
  </si>
  <si>
    <t>ANA CLAUDIA ALBUQUERQUE DE ARAUJO</t>
  </si>
  <si>
    <t>SUPERINTENDENTE DE TELESSAÚDE</t>
  </si>
  <si>
    <t>ANA SOFIA PESSOA DA COSTA CARRARINE</t>
  </si>
  <si>
    <t xml:space="preserve">SUPERINTENDENTE MÉDICO DE HOSPITAL -  AGAMENON MAGALHÃES </t>
  </si>
  <si>
    <t xml:space="preserve">SUPERINTENDENTE DE ENFERMAGEM  - AGAMENON MAGALHÃES </t>
  </si>
  <si>
    <t xml:space="preserve">SUPERINTENDENTE DE HOSPITAL - AGAMENON MAGALHÃES </t>
  </si>
  <si>
    <t xml:space="preserve">SUPERINTENDENTE DE ADMINISTRAÇÃO E FINANÇAS DE HOSPITAL -  AGAMENON MAGALHÃES </t>
  </si>
  <si>
    <t xml:space="preserve">SUPERINTENDENTE MÉDICO DE HOSPITAL - BARÃO DE LUCENA </t>
  </si>
  <si>
    <t>SUPERINTENDENTE MÉDICO DE HOSPITAL - OTÁVIO DE FREITAS</t>
  </si>
  <si>
    <t>ALYNE TEIXEIRA CORIOLANO</t>
  </si>
  <si>
    <t>SUPERINTENDENTE DE ENFERMAGEM - OTÁVIO DE FREITAS</t>
  </si>
  <si>
    <t>MARIA BETANIA COSTA DE SOUSA</t>
  </si>
  <si>
    <t>SUPERINTENDENTE DE SUPRIMENTOS DE HOSPITAL - OTÁVIO DE FREITAS</t>
  </si>
  <si>
    <t>ADEMIR JOADS DE LUCENA SILVA</t>
  </si>
  <si>
    <t>SUPERINTENDENTE MÉDICO DE HOSPITAL  - GETULIO VARGAS</t>
  </si>
  <si>
    <t>SUPERINTENDENTE DE SUPRIMENTOS DE HOSPITAL - GETULIO VARGAS</t>
  </si>
  <si>
    <t xml:space="preserve">JEAN BATISTA DE SÁ </t>
  </si>
  <si>
    <t>SUPERINTENDENTE DE SUPRIMENTOS DE HOSPITAL - RESTAURAÇÃO</t>
  </si>
  <si>
    <t>SUPERINTENDENTE DE ADMINISTRAÇÃO E FINANÇAS DE HOSPITAL - RESTAURAÇÃO</t>
  </si>
  <si>
    <t>SUPERINTENDENTE MÉDICO DE HOSPITAL - REGIONAL DO AGRESTE "DR. WALDEMIRO FERREIRA"/CARUARU</t>
  </si>
  <si>
    <t>SUPERINTENDENTE DE ADMINISTRAÇÃO E FINANÇAS DE HOSPITAL - REGIONAL DO AGRESTE "DR. WALDEMIRO FERREIRA"/CARUARU</t>
  </si>
  <si>
    <t>GERENTE DE CONTROLE INTERNO</t>
  </si>
  <si>
    <t xml:space="preserve">GERENTE DE AÇÕES ESTRATÉGICAS DO PROGRAMA MÃE CORUJA </t>
  </si>
  <si>
    <t xml:space="preserve">GERENTE DE LICITAÇÕES </t>
  </si>
  <si>
    <t>GERENTE DE SISTEMAS</t>
  </si>
  <si>
    <t>GERENTE DE SUPORTE</t>
  </si>
  <si>
    <t>GERENTE DE INOVAÇÃO EM SAÚDE</t>
  </si>
  <si>
    <t>GERENTE ADMINISTRATIVO DOS CONTRATOS DE GESTÃO</t>
  </si>
  <si>
    <t>GERENTE DA POLÍTICA DE ASSISTÊNCIA FARMACÊUTICA</t>
  </si>
  <si>
    <t>GERENTE ADMINISTRATIVO E EDUCACIONAL</t>
  </si>
  <si>
    <t>GERENTE DE POLÍTICAS E REGULAÇÃO DO TRABALHO</t>
  </si>
  <si>
    <t>GERENTE DE PROGRAMAÇÃO DOS SERVIÇOS DE SAÚDE</t>
  </si>
  <si>
    <t>GERENTE DE CONTROLE DOS SERVIÇOS DE SAÚDE</t>
  </si>
  <si>
    <t>GERENTE DA CENTRAL DE REGULAÇÃO HOSPITALAR</t>
  </si>
  <si>
    <t>GERENTE DE AUDITORIA DO SUS</t>
  </si>
  <si>
    <t>GERENTE DE APOIO À REDE ASSISTENCIAL</t>
  </si>
  <si>
    <t>GERENTE DE VIGILÂNCIA DAS ARBOVIROSES E ZOONOSES</t>
  </si>
  <si>
    <t>GERENTE DE VIGILÂNCIA DE DOENÇAS TRANSMISSÍVEIS AGUDAS</t>
  </si>
  <si>
    <t>GERENTE DO NÚCLEO DE INOVAÇÃO, MONITORAMENTO E AVALIAÇÃO DA VIGILÂNCIA EM SAÚDE</t>
  </si>
  <si>
    <t>GERENTE DE INFORMAÇÕES ESTRATÉGICAS EM VIGILÂNCIA EPIDEMIOLÓGICA</t>
  </si>
  <si>
    <t>GERENTE DE VIGILÂNCIA DE EVENTOS VITAIS</t>
  </si>
  <si>
    <t>GERENTE DE VIGILÂNCIA LABORATORIAL EM BROMATOLOGIA, TOXICOLOGIA, MEDICAMENTOS E PRODUTOS DE INTERESSE À SAÚDE</t>
  </si>
  <si>
    <t>GERENTE DE VIGILÂNCIA LABORATORIAL DAS DOENÇAS TRANSMISSÍVEIS E DA TRIAGEM NEONATAL</t>
  </si>
  <si>
    <t>GESTOR JURÍDICO DA CONSULTIVA</t>
  </si>
  <si>
    <t>GESTOR DA FARMÁCIA DE AÇÕES JUDICIAIS</t>
  </si>
  <si>
    <t>GESTOR DE ARTICULAÇÃO E CONTROLE SOCIAL</t>
  </si>
  <si>
    <t>GESTOR DE PROGRAMAÇÃO PACTUADA INTEGRADA</t>
  </si>
  <si>
    <t>GESTOR DE INFORMATIZAÇÃO EM SAÚDE</t>
  </si>
  <si>
    <t>GESTOR DE DESENVOLVIMENTO DE APLICAÇÕES PARA ANÁLISE DE INFORMAÇÕES</t>
  </si>
  <si>
    <t>GESTOR DA POLÍTICA DE TERAPIA INTENSIVA</t>
  </si>
  <si>
    <t>GESTOR DE SAÚDE DA MULHER</t>
  </si>
  <si>
    <t>GESTOR DAS FARMÁCIAS DE PERNAMBUCO - UNIDADE METROPOLITANA</t>
  </si>
  <si>
    <t>COORDENADOR DE REGULAÇÃO DE URGÊNCIA E EMERGÊNCIA HOSPITALAR</t>
  </si>
  <si>
    <t>HOSPITAL REGIONAL - JOSÉ FERNANDES SALSA/LIMOEIRO</t>
  </si>
  <si>
    <t>GESTOR DE MOVIMENTAÇÃO DE PESSOAL</t>
  </si>
  <si>
    <t>GERENTE DA CENTRAL ESTADUAL DE TRANSPLANTES</t>
  </si>
  <si>
    <t>GESTOR ADMINISTRATIVO-FINANCEIRO DA AGÊNCIA PERNAMBUCANA DE VIGILÂNCIA SANITÁRIA - APEVISA</t>
  </si>
  <si>
    <t>COORDENADOR DE PROTEÇÃO DE DADOS</t>
  </si>
  <si>
    <t>COORDENADOR EXECUTIVO DA COMISSÃO INTERGESTORA BIPARTITE</t>
  </si>
  <si>
    <t>COORDENADOR DE ACOMPANHAMENTO DA GESTÃO MUNICIPAL</t>
  </si>
  <si>
    <t>COORDENADOR DE ACOMPANHAMENTO E CONTROLE FUNCIONAL DO PROGRAMA MÃE CORUJA</t>
  </si>
  <si>
    <t>MARCONE DE LIMA XIMENES</t>
  </si>
  <si>
    <t>EVANEIDE BARROS DE MELO ARAUJO</t>
  </si>
  <si>
    <t>KAIQUE BRUNO FERREIRA BEZERRA</t>
  </si>
  <si>
    <t>COORDENADOR DE LIQUIDAÇÃO</t>
  </si>
  <si>
    <t>COORDENADOR HOSPITALAR DOS CONTRATOS DE GESTÃO</t>
  </si>
  <si>
    <t>COORDENADOR DE PATRIMÔNIO</t>
  </si>
  <si>
    <t>ASSESSOR TÉCNICO DE ANÁLISE DE RESULTADOS DE CONTRATOS DE GESTÃO</t>
  </si>
  <si>
    <t>CECILIA VILELA RIZUDO</t>
  </si>
  <si>
    <t>COORDENADOR DE SUPORTE ÀS UNIDADES DE SAÚDE</t>
  </si>
  <si>
    <t>COORDENADOR DE SISTEMAS DE GESTÃO EM SAÚDE</t>
  </si>
  <si>
    <t>COORDENADOR DE SISTEMAS DE APOIO AOS SERVIÇOS DE SAÚDE</t>
  </si>
  <si>
    <t>COORDENADOR DE INFRAESTRUTURA E REDES</t>
  </si>
  <si>
    <t>COORDENADOR DE QUALIDADE E SEGURANÇA DO PACIENTE</t>
  </si>
  <si>
    <t xml:space="preserve">COORDENADOR DO CENTRO DE ASSISTÊNCIA TOXICOLÓGICA </t>
  </si>
  <si>
    <t>COORDENADOR DE SEGURANÇA ALIMENTAR E NUTRICIONAL SUSTENTÁVEL</t>
  </si>
  <si>
    <t xml:space="preserve">ASSESSOR TÉCNICO DE HOSPITAL  - AGAMENON MAGALHÃES </t>
  </si>
  <si>
    <t xml:space="preserve">ASSESSOR TÉNICO DE GERÊNCIA DE ADMINISTRAÇÃO E FINANÇAS  - AGAMENON MAGALHÃES </t>
  </si>
  <si>
    <t xml:space="preserve">ASSESSOR TÉCNICO DE HOSPITAL - BARÃO DE LUCENA </t>
  </si>
  <si>
    <t>JOSEILDA MARIA DE SANTANA MARCIAL</t>
  </si>
  <si>
    <t>ASSESSOR TÉCNICO DE HOSPITAL - OTÁVIO DE FREITAS</t>
  </si>
  <si>
    <t>FLAVIA GOMES FERNANDES DA FONTE</t>
  </si>
  <si>
    <t>IVONE DO CARMO ALCOFORADO</t>
  </si>
  <si>
    <t>ROMULO DE AQUINO COELHO LINS</t>
  </si>
  <si>
    <t>ASSESSOR TÉCNICO DE HOSPITAL - GETULIO VARGAS</t>
  </si>
  <si>
    <t>JOSE NICACIO DE SOUZA FILHO</t>
  </si>
  <si>
    <t>ASSESSOR TÉCNICO DE HOSPITAL - REGIONAL DO AGRESTE "DR. WALDEMIRO FERREIRA"/CARUARU</t>
  </si>
  <si>
    <t>JOHNSON RODRIGUES QUEIROZ</t>
  </si>
  <si>
    <t xml:space="preserve">ASSESSOR TÉCNICO DA GERÊNCIA DE ENGENHARIA E MANUTENÇÃO DE HOSPITAL - REGIONAL DO AGRESTE - "DR. WALDEMIRO FERREIRA"/CARUARU   </t>
  </si>
  <si>
    <t>COORDENADOR DE RESIDÊNCIAS EM SAÚDE</t>
  </si>
  <si>
    <t>COORDENADOR DE EDUCAÇÃO PERMANENTE EM SAÚDE</t>
  </si>
  <si>
    <t xml:space="preserve">COORDENADOR DA FOLHA DE PAGAMENTO </t>
  </si>
  <si>
    <t>COORDENADOR DE CADASTRO DE PESSOAL</t>
  </si>
  <si>
    <t>COORDENADOR DE MOVIMENTAÇÃO INTERNA E AFASTAMENTOS DE PESSOAL</t>
  </si>
  <si>
    <t>ASSESSOR TÉCNICO</t>
  </si>
  <si>
    <t>COORDENADOR DE DOAÇÃO DE ÓRGÃOS E TECIDOS PARA TRANSPLANTE</t>
  </si>
  <si>
    <t>COORDENADOR DA REDE DE PROCURA E DOAÇÃO DE ÓRGÃO E TECIDOS</t>
  </si>
  <si>
    <t>COORDENADOR DE VIGILÂNCIA DE TUBERCULOSE E HANSENÍASE</t>
  </si>
  <si>
    <t>LARISSA MADNA LEAL LEITE</t>
  </si>
  <si>
    <t>COORDENADOR DE ACOMPANHAMENTO E MONITORAMENTO DE REDES ASSISTENCIAIS</t>
  </si>
  <si>
    <t>COORDENADOR DE APOIO À REDE COMPLEMENTAR AO SUS</t>
  </si>
  <si>
    <t>COORDENADOR DE ESTRUTURAÇÃO DA REDE ASSISTENCIAL</t>
  </si>
  <si>
    <t>COORDENADOR DE VIGILÂNCIA DE DOENÇA DE CHAGAS, FILARIOSE LINFÁTICA, TRACOMA E MALÁRIA</t>
  </si>
  <si>
    <t>COORDENADOR DE VIGILÂNCIA EPIDEMIOLÓGICA DO HIV/AIDS, HEPATITES VIRAIS E OUTRAS IST</t>
  </si>
  <si>
    <t>COORDENADOR DE PREVENÇÃO DO HIV/AIDS, HEPATITES VIRAIS E OUTRAS IST</t>
  </si>
  <si>
    <t>COORDENADOR DE VIGILÂNCIA DAS ZOONOSES</t>
  </si>
  <si>
    <t>COORDENADOR DE VIGILÂNCIA DAS DOENÇAS IMUNOPREVENÍVEIS</t>
  </si>
  <si>
    <t>COORDENADOR DE VIGILÂNCIA DE DOENÇAS CRÔNICAS NÃO TRANSMISSÍVEIS E PROMOÇÃO DA SAÚDE</t>
  </si>
  <si>
    <t>COORDENADOR DE MONITORAMENTO E AVALIAÇÃO DA VIGILÂNCIA EM SAÚDE</t>
  </si>
  <si>
    <t>COORDENADOR DO SISTEMA DE INFORMAÇÃO DE DOENÇAS E AGRAVOS DE NOTIFICAÇÃO</t>
  </si>
  <si>
    <t>COORDENADOR DO CENTRO DE INFORMAÇÕES ESTRATÉGICAS EM VIGILÂNCIA EM SAÚDE</t>
  </si>
  <si>
    <t>COORDENADOR DE VIGILÂNCIA EPIDEMIOLÓGICA HOSPITALAR</t>
  </si>
  <si>
    <t>COORDENADOR DO SISTEMA DE INFORMAÇÃO DE NATALIDADE E VIGILÂNCIA DOS NASCIDOS VIVOS</t>
  </si>
  <si>
    <t>COORDENADOR MÉDICO DO SERVIÇO DE VERIFICAÇÃO DE ÓBITOS DE CARUARU</t>
  </si>
  <si>
    <t>COORDENADOR DE VIGILÂNCIA LABORATORIAL EM BROMATOLOGIA</t>
  </si>
  <si>
    <t>COORDENADOR DE CONTROLE DA QUALIDADE DE MEDICAMENTOS E PRODUTOS DE INTERESSE À SAÚDE</t>
  </si>
  <si>
    <t xml:space="preserve">MARCELLA MELO ASSIS COSTA </t>
  </si>
  <si>
    <t>COORDENADOR DE VIGILÂNCIA LABORATORIAL EM TOXICOLOGIA</t>
  </si>
  <si>
    <t>COORDENADOR DE VIGILÂNCIA LABORATORIAL EM IMUNOLOGIA, MICROBIOLOGIA E DE TRIAGEM NEONATAL</t>
  </si>
  <si>
    <t>COORDENADOR DE VIGILÂNCIA LABORATORIAL DE ZOONOSES E OUTRAS ENDEMIAS</t>
  </si>
  <si>
    <t>COORDENADOR DE PROJETOS LABORATORIAIS E ESTRATÉGICOS</t>
  </si>
  <si>
    <t>COORDENADOR DE CONTROLE DE QUALIDADE E BIOSSEGURANÇA</t>
  </si>
  <si>
    <t>DIRETOR GERAL DE REGIONALIZAÇÃO</t>
  </si>
  <si>
    <t>SUPERINTENDENTE FINANCEIRO DOS CONTRATOS DE GESTÃO</t>
  </si>
  <si>
    <t>SUPERINTENDENTE DE ACOMPANHAMENTO DE METAS</t>
  </si>
  <si>
    <t>SUPERINTENDENTE MÉDICO DE HOSPITAL - RESTAURAÇÃO</t>
  </si>
  <si>
    <t>GERENTE DE PLANEJAMENTO ORÇAMENTÁRIO ANUAL DA SAÚDE</t>
  </si>
  <si>
    <t>GERENTE DE URGÊNCIA E EMERGÊNCIA</t>
  </si>
  <si>
    <t>GESTOR DE CONTABILIDADE</t>
  </si>
  <si>
    <t>GERENTE DE ATENÇÃO À SAÚDE DA CRIANÇA E DO ADOLESCENTE</t>
  </si>
  <si>
    <t>GESTOR DAS FARMÁCIAS DE PERNAMBUCO - UNIDADE METROPOLITANA 1</t>
  </si>
  <si>
    <t>HOSPITAL REGIONAL - COLONIA PROF. ALCIDES CODECEIRA/IGARASSU</t>
  </si>
  <si>
    <t>GESTOR MÉDICO DO HOSPITAL REGIONAL BELARMINO CORREIA/GOIANA</t>
  </si>
  <si>
    <t>COORDENADOR DE ATENÇÃO A SAÚDE</t>
  </si>
  <si>
    <t>COORDENADOR DE EMENDAS PARLAMENTARES FEDERAIS</t>
  </si>
  <si>
    <t>COORDENADOR DA POLÍTICA DE ONCOLOGIA</t>
  </si>
  <si>
    <t>COORDENADOR DA POLÍTICA MATERNO INFANTIL</t>
  </si>
  <si>
    <t>COORDENADOR DA POLÍTICA DE PESSOA COM DEFICIÊNCIA</t>
  </si>
  <si>
    <t>ASSESSOR TÉCNICO DA GERÊNCIA MÉDICA - RESTAURAÇÃO</t>
  </si>
  <si>
    <t>ASSESSOR TÉCNICO DE HOSPITAL - RESTAURAÇÃO</t>
  </si>
  <si>
    <t>ASSESSOR TÉCNICO DE PESSOAL</t>
  </si>
  <si>
    <t>COORDENADOR MÉDICO DO SERVIÇO DE VERIFICAÇÃO DE ÓBITOS DO RECIFE</t>
  </si>
  <si>
    <t>COORDENADOR DE VIGILÂNCIA LABORATORIAL DE DOENÇAS VIRAIS</t>
  </si>
  <si>
    <t>COORDENADOR DE PLANEJAMENTO E GESTÃO FINANCEIRA</t>
  </si>
  <si>
    <t xml:space="preserve">EDMILSON OLIVEIRA DE SOUZA </t>
  </si>
  <si>
    <t>ANDERSON DANILO DARIO LIMA</t>
  </si>
  <si>
    <t>ADELMA DA SAUDE OLIVEIRA</t>
  </si>
  <si>
    <t>FABIA MARIA DE SANTANA</t>
  </si>
  <si>
    <t>WELINGTON VALDEVINO DOS SANTOS</t>
  </si>
  <si>
    <t xml:space="preserve">DACILEIDE FERREIRA PARIS </t>
  </si>
  <si>
    <t>RAISSA LORENA BANDEIRA LANDIM</t>
  </si>
  <si>
    <t>LUCIANA FERREIRA TORRES DE MEDEIROS</t>
  </si>
  <si>
    <t>JULLIANA CARDOSO ACIOLI</t>
  </si>
  <si>
    <t>ELISABETH FERREIRA DA SILVA DE LIRA</t>
  </si>
  <si>
    <t xml:space="preserve">FUNÇÃO GRATIFICADA DE SUPERVISÃO </t>
  </si>
  <si>
    <t xml:space="preserve">UNIDADE DE INQUÉRITO ADMINISTRATIVO </t>
  </si>
  <si>
    <t>CHEFE DE FISCALIZAÇÃO DE OBRAS</t>
  </si>
  <si>
    <t>RENATA CANDIDO DE OLIVEIRA</t>
  </si>
  <si>
    <t>DAYANNE JESSICA FEITOSA DO NASCIMENTO</t>
  </si>
  <si>
    <t>NANCY MARIA SILVA JANSSEN</t>
  </si>
  <si>
    <t>UNIDADE CONSULTIVA</t>
  </si>
  <si>
    <t>NEUZA BUARQUE DE MACEDO</t>
  </si>
  <si>
    <t>ANA BEATRIZ MATOS ISHIGAMI</t>
  </si>
  <si>
    <t>GILSON ALVES FALCÃO</t>
  </si>
  <si>
    <t>RAFAELY MARCIA SANTOS DA COSTA</t>
  </si>
  <si>
    <t>LOURIENE DE OLIVEIRA ANTUNES</t>
  </si>
  <si>
    <t>MARIA MADALENA MONTEIRO ROSA DE OLIVEIRA</t>
  </si>
  <si>
    <t>LAURALANE VIANA DOS SANTOS</t>
  </si>
  <si>
    <t>EDMILSON ALVES DO NASCIMENTO</t>
  </si>
  <si>
    <t>ALEXANDRE BEZERRA GALINDO</t>
  </si>
  <si>
    <t>JULIANA CASSIA DAMASCENO GUIDO</t>
  </si>
  <si>
    <t>ELIANE RAMOS COUTINHO DE FARIAS</t>
  </si>
  <si>
    <t>CLAUDIO RENI BEZERRA</t>
  </si>
  <si>
    <t>JONATHAN RUAN SANTOS</t>
  </si>
  <si>
    <t>MARCOS AURELIO PINHEIRO SILVA</t>
  </si>
  <si>
    <t>EMANUELA DE OLIVEIRA SILVA SOUZA</t>
  </si>
  <si>
    <t>MARIA INEZ NOGUEIRA LIMA DE OLIVEIRA</t>
  </si>
  <si>
    <t>CINDY AVANI SILVA CEISSLER</t>
  </si>
  <si>
    <t>TAIS DE JESUS QUEIROZ</t>
  </si>
  <si>
    <t>ANDREA QUEIROZ CAVALCANTI</t>
  </si>
  <si>
    <t>DANIELA NOGUEIRA CRUZ</t>
  </si>
  <si>
    <t>ROSICLEA DA SILVA GADELHA</t>
  </si>
  <si>
    <t>ADEMAR BORGES DA COSTA JUNIOR</t>
  </si>
  <si>
    <t>SILVANA QUEIROZ VALENÇA</t>
  </si>
  <si>
    <t>DEBORA MARIA BRITO DE PINHO</t>
  </si>
  <si>
    <t>ANA CLAUDIA DE PINHO MONTEIRO</t>
  </si>
  <si>
    <t>FERNANDA MARCIA DOS SANTOS LIMA DIDJURGE</t>
  </si>
  <si>
    <t xml:space="preserve">ROBERTO SOUZA DE LEMOS </t>
  </si>
  <si>
    <t>ANA CLAUDIA LOBO DO NASCIMENTO PASSOS</t>
  </si>
  <si>
    <t>JULIANA REINAUX SANTOS</t>
  </si>
  <si>
    <t>ALBINO FERREIRO FERRO FILHO</t>
  </si>
  <si>
    <t>DANIELLA ALVES SILVA PIMENTEL BARBOZA</t>
  </si>
  <si>
    <t>DANIELLE JERONIMO DE FREITAS</t>
  </si>
  <si>
    <t>FABIO BENICIO DA SILVA</t>
  </si>
  <si>
    <t>ROBERTA CLAUDIA MENDONCA DA SILVA</t>
  </si>
  <si>
    <t>ANA CATARINA ACIOLY GOMES</t>
  </si>
  <si>
    <t>ISABEL WELLINGTA DA ROCHA BARROS ALVES</t>
  </si>
  <si>
    <t>UNIDADE DE CONTROLE DE CESSÃO DE PESSOAL</t>
  </si>
  <si>
    <t>ATUALIZADO EM 07/06/2023 [2]</t>
  </si>
  <si>
    <t>ATUALIZADO EM 07/07/2023 [2]</t>
  </si>
  <si>
    <t>TULIO GOMES SANTOS SILVA</t>
  </si>
  <si>
    <t>COORDENADOR JURÍDICO DE ACOMPANHAMENTO DE DEMANDAS DO PODER JUDUCIÁRIO E ORGÃOS DE FISCALIZAÇÃO E CONTROLE</t>
  </si>
  <si>
    <t>DEBORA SILVEIRA FERREIRA</t>
  </si>
  <si>
    <t>ANA LUCIA COVELLO DE VASCONCELOS</t>
  </si>
  <si>
    <t>COORDENADOR DE ANÁLISE DE PRESTAÇÃO DE CONTAS - UPA</t>
  </si>
  <si>
    <t>COORDENADOR DE ANÁLISE DE PRESTAÇÃO DE CONTAS - UPAE</t>
  </si>
  <si>
    <t>ADRIANA BRITO DOS SANTOS SÁ BARRETO</t>
  </si>
  <si>
    <t>COORDENADOR DE MONITORAMENTO DE INDICADORES E METAS</t>
  </si>
  <si>
    <t>EUGENIA SILVA DE SOUZA</t>
  </si>
  <si>
    <t>JOYCE KELLY TOMAS DA FONSECA</t>
  </si>
  <si>
    <t>ASSESSOR TÉCNICO DA GERÊNCIA MÉDICA - AGAMENON MAGALHÃES</t>
  </si>
  <si>
    <t>DIRETORIA GERAL DE HOSPITAL - AGAMENON MAGALHÃES</t>
  </si>
  <si>
    <t>ASSESSOR TÉCNICO DE HOSPITAL - AGAMENON MAGALHÃES</t>
  </si>
  <si>
    <t>ASSESSOR TÉCNICO DA GERÊNCIA MÉDICA - BARÃO DE LUCENA</t>
  </si>
  <si>
    <t>DIRETORIA GERAL DE HOSPITAL - BARÃO DE LUCENA</t>
  </si>
  <si>
    <t>ASSESSOR TÉCNICO DE HOSPITAL - BARÃO DE LUCENA</t>
  </si>
  <si>
    <t>EDUARDO SALES DOS SANTOS ALBUQUERQUE</t>
  </si>
  <si>
    <t>ASSESSOR TÉCNICO DE GERÊNCIA DE ADMINISTRAÇÃO E FINANÇAS - GETULIO VARGAS</t>
  </si>
  <si>
    <t>ASSESSOR TÉCNICO DA GERÊNCIA MÉDICA - ULYSSES PERNAMBUCANO</t>
  </si>
  <si>
    <t>MICHELLE DA LUZ PASCHOAL</t>
  </si>
  <si>
    <t>EVELLINY DA SILVA METODIO</t>
  </si>
  <si>
    <t>COORDENADOR DE VIGIL NCIA EM SAÚDE</t>
  </si>
  <si>
    <t>LUCIANO DE FARIAS</t>
  </si>
  <si>
    <t>ZAKIA IRABERE VIEIRA BELLO DUBEUX</t>
  </si>
  <si>
    <t>GUSTAVO DA SILVA CÂNDIDO</t>
  </si>
  <si>
    <t>COORDENADOR DE GESTÃO ASSISTENCIAL</t>
  </si>
  <si>
    <t>YASMIM GERMANA DE SOUZA BARROS</t>
  </si>
  <si>
    <t>LUIZ HENRIQUE ALEXANDRE DOS SANTOS</t>
  </si>
  <si>
    <t>AMANDA GONÇALVES TEIXEIRA</t>
  </si>
  <si>
    <t>NIELY ROSANA BRITO SIQUEIRA</t>
  </si>
  <si>
    <t>KLYNGER FARIAS DA COSTA</t>
  </si>
  <si>
    <t>ALINE SILVA FLORÊNCIO DE LIMA</t>
  </si>
  <si>
    <t>GLAWCY REGYNNA AMARAL RAMOS DA SILVA</t>
  </si>
  <si>
    <t>COORDENADOR DE ENSINO À DIST NCIA</t>
  </si>
  <si>
    <t>COORDENADOR DE CREDENCIAMENTO E HABILITAÇÃO ESTADUAL</t>
  </si>
  <si>
    <t>MIRELLE CARNEIRO DE ALBUQUERQUE</t>
  </si>
  <si>
    <t>SECRETÁRIO EXECUTIVO DE VIGIL NCIA EM SAÚDE E ATENÇÃO PRIMÁRIA</t>
  </si>
  <si>
    <t>PAMELLA ROBERTHA ROSSELINNE PAIXÃO CELERINO</t>
  </si>
  <si>
    <t>COORDENADOR DE AÇÕES DE SAÚDE MENTAL INFANTOJUVENIL</t>
  </si>
  <si>
    <t>ANA CAROLINA FREIRE LOPES</t>
  </si>
  <si>
    <t>SECRETÁRIO EXECUTIVO DE ATENÇÃO A SAÚDE</t>
  </si>
  <si>
    <t>SONAIA DOS SANTOS SILVA PITANGA</t>
  </si>
  <si>
    <t>ERIKA WANDERLEY FIGUEIROA</t>
  </si>
  <si>
    <t>COORDENADOR DE VIGIL NCIA DE ESQUISTOSSOMOSE, GEOHELMINTÍASES E LEISHMANIOSE VISCERAL</t>
  </si>
  <si>
    <t>COORDENADOR DE VIGIL NCIA DAS SÍNDROMES CONGÊNITAS E DOENÇAS NEUROINVASIVAS</t>
  </si>
  <si>
    <t>COORDENADOR DE VIGIL NCIA DE ACIDENTES E VIOLÊNCIA</t>
  </si>
  <si>
    <t>COORDENADOR DE VIGIL NCIA DE POPULAÇÕES EXPOSTAS À CONTAMINANTES QUÍMICOS E FÍSICOS</t>
  </si>
  <si>
    <t>COORDENADOR DE VIGIL NCIA DA QUALIDADE DA ÁGUA PARA CONSUMO HUMANO E DESASTRES AMBIENTAIS</t>
  </si>
  <si>
    <t>COORDENADOR DO SISTEMA DE INFORMAÇÃO DE MORTALIDADE E DE VIGIL NCIA DO ÓBITO</t>
  </si>
  <si>
    <t>CLEITON LEONARDO DE FARIAS DUTRA</t>
  </si>
  <si>
    <t>MANOEL ADAUTO BARRETO DA SILVA NEN</t>
  </si>
  <si>
    <t>MARCELO ALEXANDRE SILVA CORREIA GASTON</t>
  </si>
  <si>
    <t>ASSISTENTE DE HOSPITAL - AGAMENON MAGALHÃES</t>
  </si>
  <si>
    <t>ASSISTENTE DE HOSPITAL - BARÃO DE LUCENA</t>
  </si>
  <si>
    <t>RHAUANA TAINA COSTA DA SILVA</t>
  </si>
  <si>
    <t>MARIA JOSE PORFIRIO LIMA DE SOUZA</t>
  </si>
  <si>
    <t>ASSISTENTE DE HOSPITAL REGIONAL - JESUS NAZARENO/CARUARU</t>
  </si>
  <si>
    <t>ASSISTENTE DE HOSPITAL REGIONAL - INÁCIO DE SÁ/SALGUEIRO</t>
  </si>
  <si>
    <t>NAYANNE KELLY DOS SANTOS OLIVEIRA</t>
  </si>
  <si>
    <t>LUIZ HENRIQUE DE SOUZA NETO</t>
  </si>
  <si>
    <t>KARLA MARIA MONTEIRO VERA CRUZ LEÃO CORREA DE ARAÚJO</t>
  </si>
  <si>
    <t>DIRETOR GERAL DE VIGIL NCIA EPIDEMIOLÓGICA</t>
  </si>
  <si>
    <t>DIRETOR GERAL DE VIGIL NCIA AMBIENTAL E SAÚDE DO TRABALHADOR</t>
  </si>
  <si>
    <t>SUPERINTENDENTE DE ADMINISTRAÇÃO E FINANÇAS DE HOSPITAL - AGAMENON MAGALHÃES</t>
  </si>
  <si>
    <t>SUPERINTENDENTE DE ENGENHARIA E MANUTENÇÃO DE HOSPITAL - AGAMENON MAGALHÃES</t>
  </si>
  <si>
    <t>FERNANDO ANTONIO LUIZ DE OLIVEIRA</t>
  </si>
  <si>
    <t>SUPERINTENDENTE DE ENFERMAGEM - BARÃO DE LUCENA</t>
  </si>
  <si>
    <t>SUPERINTENDENTE DE ADMINISTRAÇÃO E FINANÇAS DE HOSPITAL - BARÃO DE LUCENA</t>
  </si>
  <si>
    <t>SUPERINTENDENTE DE ENGENHARIA E MANUTENÇÃO DE HOSPITAL - BARÃO DE LUCENA</t>
  </si>
  <si>
    <t>FABIO SOUZA DA SILVA</t>
  </si>
  <si>
    <t>GILVANDRO DA SILVA GOMES JUNIOR</t>
  </si>
  <si>
    <t>SUPERINTENDENTE DE ADMINISTRAÇÃO E FINANÇAS DE HOSPITAL - GETULIO VARGAS</t>
  </si>
  <si>
    <t>SUPERINTENDENTE DE ENGENHARIA E MANUTENÇÃO DE HOSPITAL - GETULIO VARGAS</t>
  </si>
  <si>
    <t>DEILA BEATRIZ ARGOLO DE AMORIM</t>
  </si>
  <si>
    <t>SUPERINTENDENTE DE ENGENHARIA E MANUTENÇÃO DE HOSPITAL - REGIONAL DO AGRESTE - "DR. WALDEMIRO FERREIRA"/CARUARU</t>
  </si>
  <si>
    <t>SUPERINTENDENTE DE IMUNIZAÇÕES E VIGIL NCIA DAS DOENÇAS IMUNOPREVENÍVEIS</t>
  </si>
  <si>
    <t>JEANE TAVARES TORRES</t>
  </si>
  <si>
    <t>GESTOR DE HOSPITAL REGIONAL - HOSPITAL DOM MOURA/GARANHUNS</t>
  </si>
  <si>
    <t>GERENTE DE MONITORAMENTO DO PROGRAMA MÃE CORUJA</t>
  </si>
  <si>
    <t>GERENTE DE CADASTRO E FOLHA DE PAGAMENTO</t>
  </si>
  <si>
    <t>ANTONY ELIEL ANDRADE DA SILVA</t>
  </si>
  <si>
    <t>GERENTE DE VIGIL NCIA DE TUBERCULOSE, HANSENÍASE E OUTRAS DOENÇAS NEGLIGENCIADAS</t>
  </si>
  <si>
    <t>GERENTE DE VIGIL NCIA DAS INFECÇÕES SEXUALMENTE TRANSMISSÍVEIS E AIDS</t>
  </si>
  <si>
    <t>GERENTE DE VIGIL NCIA DE DOENÇAS E AGRAVOS NÃO TRANSMISSÍVEIS E PROMOÇÃO DA SAÚDE</t>
  </si>
  <si>
    <t>GERENTE DE VIGIL NCIA EM SAÚDE AMBIENTAL E DO TRABALHADOR</t>
  </si>
  <si>
    <t>PAULO VICTOR RODRIGUES DE AZEVEDO LIRA</t>
  </si>
  <si>
    <t>GERENTE DE AVALIAÇÃO DA QUALIDADE E PROJETOS LABORATORIAIS E ESTRATÉGICOS</t>
  </si>
  <si>
    <t>GESTOR ADMINISTRATIVO DA VIGIL NCIA EM SAÚDE</t>
  </si>
  <si>
    <t>DIANA ROSA PIEDADE COSTA VALENTE</t>
  </si>
  <si>
    <t>NADIA VIRGINIA VICTOR PEREIRA</t>
  </si>
  <si>
    <t>GESTOR DE COMPRAS E SERVIÇOS ADMINISTRATIVOS</t>
  </si>
  <si>
    <t>GESTOR DE COMPRAS DE MEDICAMENTOS E INSUMOS HOSPITALARES</t>
  </si>
  <si>
    <t xml:space="preserve">WANUSKA MUNIQUE PORTUGAL </t>
  </si>
  <si>
    <t>GESTOR MÉDICO DE HOSPITAL REGIONAL - ULYSSES PERNAMBUCANO/RECIFE</t>
  </si>
  <si>
    <t>DAYVID SANTOS OLIVEIRA</t>
  </si>
  <si>
    <t>GERENTE ESTADUAL DOS PROCESSAMENTOS DOS SISTEMAS DE SAÚDE</t>
  </si>
  <si>
    <t>MARIA LETICIA GONÇALVES GUERRA DE OLIVEIRA</t>
  </si>
  <si>
    <t>COORDENADOR DE ACOMPANHAMENTO DO PROGRAMA MÃE CORUJA</t>
  </si>
  <si>
    <t>DIRETOR GERAL DE HOSPITAL - AGAMENON MAGALHÃES</t>
  </si>
  <si>
    <t>DIRETOR GERAL DE HOSPITAL - BARÃO DE LUCENA</t>
  </si>
  <si>
    <t>DIRETOR GERAL DE INFORMAÇÕES EPIDEMIOLÓGICAS E VIGIL NCIA DAS ARBOVIROSES</t>
  </si>
  <si>
    <t>DIRETOR GERAL DA AGÊNCIA PERNAMBUCANA DE VIGIL NCIA SANITÁRIA - APEVISA</t>
  </si>
  <si>
    <t>SUPERINTENDENTE MÉDICO DE HOSPITAL - AGAMENON MAGALHÃES</t>
  </si>
  <si>
    <t>SUPERINTENDENTE DE ENFERMAGEM - AGAMENON MAGALHÃES</t>
  </si>
  <si>
    <t>SUPERINTENDENTE DE HOSPITAL - AGAMENON MAGALHÃES</t>
  </si>
  <si>
    <t>SUPERINTENDENTE MÉDICO DE HOSPITAL - BARÃO DE LUCENA</t>
  </si>
  <si>
    <t>ADRIANA LOPES FERREIRA</t>
  </si>
  <si>
    <t>SUPERINTENDENTE MÉDICO DE HOSPITAL - GETULIO VARGAS</t>
  </si>
  <si>
    <t>SUPERINTENDENTE DE ENFERMAGEM - GETULIO VARGAS</t>
  </si>
  <si>
    <t>ARNALDO AMORIM DE LEMOS NETO</t>
  </si>
  <si>
    <t>GERENTE DE LICITAÇÕES</t>
  </si>
  <si>
    <t>MORGANA DO NASCIMENTO XAVIER</t>
  </si>
  <si>
    <t>GERENTE DE AÇÕES ESTRATÉGICAS DO PROGRAMA MÃE CORUJA</t>
  </si>
  <si>
    <t>GERENTE DA XI REGIONAL DE SAÚDE - GERES - SERRA TALHADA</t>
  </si>
  <si>
    <t>GERENTE DE VIGIL NCIA DAS ARBOVIROSES E ZOONOSES</t>
  </si>
  <si>
    <t>GERENTE DE VIGIL NCIA DE DOENÇAS TRANSMISSÍVEIS AGUDAS</t>
  </si>
  <si>
    <t>GERENTE DO NÚCLEO DE INOVAÇÃO, MONITORAMENTO E AVALIAÇÃO DA VIGIL NCIA EM SAÚDE</t>
  </si>
  <si>
    <t>GERENTE DE INFORMAÇÕES ESTRATÉGICAS EM VIGIL NCIA EPIDEMIOLÓGICA</t>
  </si>
  <si>
    <t>GERENTE DE VIGIL NCIA DE EVENTOS VITAIS</t>
  </si>
  <si>
    <t>GERENTE DE VIGIL NCIA LABORATORIAL EM BROMATOLOGIA, TOXICOLOGIA, MEDICAMENTOS E PRODUTOS DE INTERESSE À SAÚDE</t>
  </si>
  <si>
    <t>GERENTE DE VIGIL NCIA LABORATORIAL DAS DOENÇAS TRANSMISSÍVEIS E DA TRIAGEM NEONATAL</t>
  </si>
  <si>
    <t>MAYSA CONRADO DE LORENA E SA</t>
  </si>
  <si>
    <t>MARLA GIZANE NECO BOTELHO</t>
  </si>
  <si>
    <t>GESTOR DE LINHA DE CUIDADO DE ORTOPEDIA E TRAUMATOLOGIA</t>
  </si>
  <si>
    <t>GESTOR DE HOSPITAL REGIONAL - JABOATÃO PRAZERES</t>
  </si>
  <si>
    <t>GESTOR ADMINISTRATIVO-FINANCEIRO DA AGÊNCIA PERNAMBUCANA DE VIGIL NCIA SANITÁRIA - APEVISA</t>
  </si>
  <si>
    <t>COORDENADOR DO CENTRO DE ASSISTÊNCIA TOXICOLÓGICA</t>
  </si>
  <si>
    <t>ASSESSOR TÉNICO DE GERÊNCIA DE ADMINISTRAÇÃO E FINANÇAS - AGAMENON MAGALHÃES</t>
  </si>
  <si>
    <t>ROMULO DE AQUINO LINS</t>
  </si>
  <si>
    <t>ASSESSOR TÉCNICO DA GERÊNCIA DE ENGENHARIA E MANUTENÇÃO DE HOSPITAL - REGIONAL DO AGRESTE - "DR. WALDEMIRO FERREIRA"/CARUARU</t>
  </si>
  <si>
    <t>DIEGO EVERALDO WANDERLEY MENDONÇA DORIA</t>
  </si>
  <si>
    <t>COORDENADOR DA FOLHA DE PAGAMENTO</t>
  </si>
  <si>
    <t>LUIS OTAVIO CYSNEIROS VIEIRA BASTOS</t>
  </si>
  <si>
    <t>COORDENADOR DE VIGIL NCIA DE TUBERCULOSE E HANSENÍASE</t>
  </si>
  <si>
    <t>COORDENADOR DE VIGIL NCIA DE DOENÇA DE CHAGAS, FILARIOSE LINFÁTICA, TRACOMA E MALÁRIA</t>
  </si>
  <si>
    <t>COORDENADOR DE VIGIL NCIA EPIDEMIOLÓGICA DO HIV/AIDS, HEPATITES VIRAIS E OUTRAS IST</t>
  </si>
  <si>
    <t>COORDENADOR DE VIGIL NCIA DAS ZOONOSES</t>
  </si>
  <si>
    <t>COORDENADOR DE VIGIL NCIA DAS DOENÇAS IMUNOPREVENÍVEIS</t>
  </si>
  <si>
    <t>COORDENADOR DE VIGIL NCIA DE DOENÇAS CRÔNICAS NÃO TRANSMISSÍVEIS E PROMOÇÃO DA SAÚDE</t>
  </si>
  <si>
    <t>COORDENADOR DE MONITORAMENTO E AVALIAÇÃO DA VIGIL NCIA EM SAÚDE</t>
  </si>
  <si>
    <t>COORDENADOR DO SISTEMA DE INFORMAÇÃO DE DOENÇAS E AGRAVOS DE NOTIFICAÇÃO</t>
  </si>
  <si>
    <t>CAMILA COSTA DIAS</t>
  </si>
  <si>
    <t>COORDENADOR DO CENTRO DE INFORMAÇÕES ESTRATÉGICAS EM VIGIL NCIA EM SAÚDE</t>
  </si>
  <si>
    <t>PATRICIA MICHELE MICHELLY SANTOS LIMA</t>
  </si>
  <si>
    <t>COORDENADOR DE VIGIL NCIA EPIDEMIOLÓGICA HOSPITALAR</t>
  </si>
  <si>
    <t>COORDENADOR DO SISTEMA DE INFORMAÇÃO DE NATALIDADE E VIGIL NCIA DOS NASCIDOS VIVOS</t>
  </si>
  <si>
    <t>COORDENADOR DE VIGIL NCIA LABORATORIAL EM BROMATOLOGIA</t>
  </si>
  <si>
    <t>COORDENADOR DE VIGIL NCIA LABORATORIAL EM TOXICOLOGIA</t>
  </si>
  <si>
    <t>COORDENADOR DE VIGIL NCIA LABORATORIAL EM IMUNOLOGIA, MICROBIOLOGIA E DE TRIAGEM NEONATAL</t>
  </si>
  <si>
    <t>COORDENADOR DE VIGIL NCIA LABORATORIAL DE DOENÇAS VIRAIS</t>
  </si>
  <si>
    <t>VALDETE FELIX DE OLIVEIRA</t>
  </si>
  <si>
    <t>COORDENADOR DE VIGIL NCIA LABORATORIAL DE ZOONOSES E OUTRAS ENDEMIAS</t>
  </si>
  <si>
    <t>MARCELA RODRIGUES ARAUJO DE LIMA</t>
  </si>
  <si>
    <t>COORDENADOR DOS CONTRATOS DE GESTÃO</t>
  </si>
  <si>
    <t>MIRTYS VIVIANE PEDROZA LOPES</t>
  </si>
  <si>
    <t>BRUNA VANESSA CAMPOS DE SOUZA</t>
  </si>
  <si>
    <t>FRANCISCO MOACYR DE VASCONCELOS VIEIRA</t>
  </si>
  <si>
    <t>TELMA REJANE ALVES GONÇALVES</t>
  </si>
  <si>
    <t>RODRIGO BEZERRA</t>
  </si>
  <si>
    <t>ALINE PRISCILA REGO DE CARVALHO</t>
  </si>
  <si>
    <t>GLAUCIUS CASSIANO DO NASCIMENTO</t>
  </si>
  <si>
    <t>MAURICIO MAGALHAES CABRAL</t>
  </si>
  <si>
    <t>ALICE ESTACIA DA CONCEIÇÃO MARQUES</t>
  </si>
  <si>
    <t>GILSON FERREIRA DE ARAUJO</t>
  </si>
  <si>
    <t>DIRETORIA GERAL DE POLÍTICAS E DIMENSIONAMENTO DO TRABALHO</t>
  </si>
  <si>
    <t>DELIANE ROCHA AZEVEDO</t>
  </si>
  <si>
    <t>SILVANA ALBUQUERQE DE MOURA DA SILVA</t>
  </si>
  <si>
    <t>FLAVIA MOURA LEITE DE SÁ VILLA-CHAN</t>
  </si>
  <si>
    <t>FABÍOLA MARIA RAMOS</t>
  </si>
  <si>
    <t xml:space="preserve">MITAEL SALES CAVALCANTI </t>
  </si>
  <si>
    <t>AILTON CESAR DOS SANTOS VIEIRA</t>
  </si>
  <si>
    <t>HERIKA DANTAS MODESTO PINHEIRO</t>
  </si>
  <si>
    <t>MARTA REJANE VASCONCELOS COSTA MOREIRA</t>
  </si>
  <si>
    <t>ARABELA VELOSO DE MORAIS</t>
  </si>
  <si>
    <t>MARIA DE FATIMA NOVAES FERRAZ</t>
  </si>
  <si>
    <t>CASSIA GABRIELLE BARBOSA DE ALBUQUERQUE</t>
  </si>
  <si>
    <t>ERIKA PATRICIA SANTOS SILVA</t>
  </si>
  <si>
    <t>AMANDA CYBELLI DE LIMA FREIRE</t>
  </si>
  <si>
    <t>VANESSA ALVES DE SOUZA</t>
  </si>
  <si>
    <t xml:space="preserve">MARIA ELIANE IZIDÓRIO DA SILVA </t>
  </si>
  <si>
    <t>JOAO HENRIQUE DE BRITO MORAIS</t>
  </si>
  <si>
    <t>BRUNA CABRAL ALBUQUERQUE DE AGUIAR</t>
  </si>
  <si>
    <t>MONICA MARIA MINERVINA DE SIQUEIRA</t>
  </si>
  <si>
    <t>MURILO CARVALHO ROSA</t>
  </si>
  <si>
    <t>EVALDO FELIPE DE SOUZA</t>
  </si>
  <si>
    <t>NOEMIA MARIA DE SANTANA</t>
  </si>
  <si>
    <t>NADIA DUARTE E SILVA</t>
  </si>
  <si>
    <t>TALITTA CHENNA FERRO CAVALCANTI</t>
  </si>
  <si>
    <t>FLAVIA TALITA PEIXOTO DE AMORIMSIMOES</t>
  </si>
  <si>
    <t>MARIA OZANA DA SILVA</t>
  </si>
  <si>
    <t>MARGARIDA MARIA DA SILVA PALHANO PORTO</t>
  </si>
  <si>
    <t>LUIZ HENRIQUE GERMANO MEDEIROS</t>
  </si>
  <si>
    <t>PRISCILA ROSSANY DE LIRA GUIMARÃES PORTELLA</t>
  </si>
  <si>
    <t>MARIA DAS NEVES COSTA FERREIRA</t>
  </si>
  <si>
    <t>FERNANDA MARIA DA MOTTA AGRA</t>
  </si>
  <si>
    <t>LIGIA HELENA PESSOA DE MELO ROSENDO</t>
  </si>
  <si>
    <t>ANA PAULA MARTINS DE ARAUJO OLIVEIRA</t>
  </si>
  <si>
    <t>JAERCIA CARDOSO LACERDA</t>
  </si>
  <si>
    <t>CRISTINA MARIA MEDEIROS DA SILVA</t>
  </si>
  <si>
    <t>ISRAEL ANTONIO DE SOUZA</t>
  </si>
  <si>
    <t>MILENA OLIVEIRA NONCALVES</t>
  </si>
  <si>
    <t>LUANA MYRELLA COLAÇO DA SILVA</t>
  </si>
  <si>
    <t>JUCIMAR MARQUES DA SILVA</t>
  </si>
  <si>
    <t>MARIA ALICE DE LIMA ALBUQUERQUE</t>
  </si>
  <si>
    <t>WAGNER DO NASCIMENTO PEREIRA LIMA</t>
  </si>
  <si>
    <t>MARIA JOSÉ DE BARROS GUEIROS</t>
  </si>
  <si>
    <t>EDNA DE CASSIA DO NASCIMENTO SANTOS</t>
  </si>
  <si>
    <t>ANA PAULA TAVARES CAVALCANTI DE SOUZA</t>
  </si>
  <si>
    <t>LELIANE ALENCAR BONATES DOS SANTOS</t>
  </si>
  <si>
    <t>MARCELO WANDERLEY BOUWMAN</t>
  </si>
  <si>
    <t>LEANDRO LOPES DE BARROS</t>
  </si>
  <si>
    <t>JONIERMISON DO NASCIMENTO GOMES</t>
  </si>
  <si>
    <t>ELISANE GABRIELLE DE LIMA CAVALCANTI</t>
  </si>
  <si>
    <t xml:space="preserve">MARIA JOSÉ DA SILVA </t>
  </si>
  <si>
    <t>MARIA DO CARMO FREITAS DA SILVA</t>
  </si>
  <si>
    <t>MARIA LUIZA NARCISO</t>
  </si>
  <si>
    <t>DIEGO ARRUDA FALCÃO</t>
  </si>
  <si>
    <t>NATÁLIA ALMEIDA ONOFRE CORDEIRO</t>
  </si>
  <si>
    <t>FERNANDA  PAULA  DE CARVALHO</t>
  </si>
  <si>
    <t>MARIA CRISTINA FARIAS DE ALMEIDA</t>
  </si>
  <si>
    <t>SECRETARIA  EXECUTIVA DE GESTÃO ESTRATÉGICA E COORDENAÇÃO GERAL</t>
  </si>
  <si>
    <t>MARIA JOSÉ RODRIGUES DE SOUZA</t>
  </si>
  <si>
    <t>MANOEL MARCELINO DE LIMA FILHO</t>
  </si>
  <si>
    <t>MARCELLE LUANA CARNEIRO LEMOS</t>
  </si>
  <si>
    <t>BRUNA RAFAELI ALVES DA SILVA</t>
  </si>
  <si>
    <t>LAIZE VIEGAS BRILHANTE DA  NOBREGA</t>
  </si>
  <si>
    <t>ABIGAIL APARECIDA DA PAZ</t>
  </si>
  <si>
    <t xml:space="preserve">                              NOME DA ENTIDADE/ÓRGÃO - SECRETARIA DE SAÚDE DO ESTADO DE PERNAMBUCO</t>
  </si>
  <si>
    <t>ATUALIZADO EM 03/08/2023 [2]</t>
  </si>
  <si>
    <t>RAFAEL COSTA DE ARRUDA</t>
  </si>
  <si>
    <t>RAIZA LEANDRO PONTES RITA</t>
  </si>
  <si>
    <t>DANIELE ARAUJO ALECRIM</t>
  </si>
  <si>
    <t>ANDRE GUSTAVO LIMA MAURICIO</t>
  </si>
  <si>
    <t>ROSA MARIA SOUZA DE MACEDO</t>
  </si>
  <si>
    <t>JOYCE KELLY TOMAZ DA FONSECA</t>
  </si>
  <si>
    <t>MARIA DA CONCEICAO DE SANTANA</t>
  </si>
  <si>
    <t>AMANDA GONCALVES TEIXEIRA</t>
  </si>
  <si>
    <t>ALINE SILVA FLORENCIO DE LIMA</t>
  </si>
  <si>
    <t>DIRETORIA GERAL DE EDUCAÇÃO NA SAÚDE</t>
  </si>
  <si>
    <t>DIOGO PACIFICO CABRAL</t>
  </si>
  <si>
    <t>CARLOS FELICIO DE BARROS CORREIA</t>
  </si>
  <si>
    <t>COORDENADOR DE VIGILÂNCIA DE ESQUISTOSSOMOSE, GEOHELMINTÍASES E LEISHMANIOSE VISCERAL</t>
  </si>
  <si>
    <t>COORDENADOR DE VIGILÂNCIA DAS SÍNDROMES CONGÊNITAS E DOENÇAS NEUROINVASIVAS</t>
  </si>
  <si>
    <t>LUIS HENRIQUE DE SOUZA NETO</t>
  </si>
  <si>
    <t>ASSESSOR DA EDUCAÇÃO PERMANENTE EM SAUDE</t>
  </si>
  <si>
    <t xml:space="preserve">JOSEMAR CARLOS DOS SANTOS </t>
  </si>
  <si>
    <t>RAQUEL SOUZA RAMOS</t>
  </si>
  <si>
    <t>GERENTE DE VIGILÂNCIA DAS INFECÇÕES SEXUALMENTE TRANSMISSÍVEIS E AIDS</t>
  </si>
  <si>
    <t>GERENTE DE VIGILÂNCIA  EM SAÚDE AMBIENTAL E DO TRABALHADOR</t>
  </si>
  <si>
    <t>GESTOR DE LINHA DE CUIDADO DE CIRURGIAS</t>
  </si>
  <si>
    <t>ROMMEL PIERRE DE MONTENEGRO</t>
  </si>
  <si>
    <t>ANDRE DOMINGOS DE ASSIS FRANCA</t>
  </si>
  <si>
    <t>DIRETORIA GERAL DA ESCOLA DE GOVERNO EM SAÚDE PÚBLICA DO ESTADO DE PERNAMBUCO - ESPPE</t>
  </si>
  <si>
    <t>COORDENADOR REGIONAL DO NUCLEO DE APOIO AS FAMILIAS DAS CRIANÇAS COM MICROCEFALIA</t>
  </si>
  <si>
    <t>FAUSTO JOSE FEITOSA BARBOSA GOMINHO</t>
  </si>
  <si>
    <t>GERENTE DE VIGILÂ NCIA LABORATORIAL DAS DOENÇAS TRANSMISSÍVEIS E DA TRIAGEM NEONATAL</t>
  </si>
  <si>
    <t>GERÊNCIA DE CADASTRO DE FOLHA DE PAGAMENTO</t>
  </si>
  <si>
    <t>COORDENADOR DE VIGILÂNCIA  DE DOENÇAS CRÔNICAS NÃO TRANSMISSÍVEIS E PROMOÇÃO DA SAÚDE</t>
  </si>
  <si>
    <t>FABIANA CARLA LINS GUERRA</t>
  </si>
  <si>
    <t>FLAVIA CRISTINA DE ALBUQUERQUE BARROS</t>
  </si>
  <si>
    <t>FRANCISCA APARECIDA PONTES DE MELO REGO</t>
  </si>
  <si>
    <t>ELAYNE SIMOES DE OLIVEIRA SANTOS</t>
  </si>
  <si>
    <t>EDMILSON HENAUTH</t>
  </si>
  <si>
    <t>MIRELLA DE LIMA PIRES RAPOSO</t>
  </si>
  <si>
    <t>RAISSA DE ALMEIDA MARTINS</t>
  </si>
  <si>
    <t>EVELINE DE ABRANTES SILVA RODRIGUES</t>
  </si>
  <si>
    <t>AUGUSTO  CESAR MEDEIROS GUIMARAES</t>
  </si>
  <si>
    <t>FLAVIA TALITA PEIXOTO DE AMORIM SIMOES</t>
  </si>
  <si>
    <t>MARIA MERCIA DOS SANTOS</t>
  </si>
  <si>
    <t>CILENE SOARES SILVA</t>
  </si>
  <si>
    <t>LIDIA KARLA DE BRITO MARQUES</t>
  </si>
  <si>
    <t>LIDIANE MARINHO DA SILVA BARBOSA</t>
  </si>
  <si>
    <t>MARIA DE FATIMA LIMA BARBOSA</t>
  </si>
  <si>
    <t>ANA PAULA NOGUEIRA RAMOS</t>
  </si>
  <si>
    <t>CICERA GRACIETE ALEXANDRE SILVA</t>
  </si>
  <si>
    <t>RAIANNE MONTEIRO SOARES</t>
  </si>
  <si>
    <t>MARCIA MARIA CUNHA SANTIAGO</t>
  </si>
  <si>
    <t>PATRICIA GALINDO MARTINS MELO</t>
  </si>
  <si>
    <t>ROBERTO JOSE REIS TAVARES</t>
  </si>
  <si>
    <t>WALDENIO SOARES DA SILVA JUNIOR</t>
  </si>
  <si>
    <t>LAIS INGRID JARDIM TRIGUEIRO</t>
  </si>
  <si>
    <t>THIAGO DE SOUSA ARAUJO</t>
  </si>
  <si>
    <t>FABIA VALERIA BEZERRA DA SILVA</t>
  </si>
  <si>
    <t>JULIANE SILVA DE FARIAS LEMOS</t>
  </si>
  <si>
    <t>RAIANA APOLINARIO DE PAULA</t>
  </si>
  <si>
    <t>LINDA CAROLY DOS SANTOS</t>
  </si>
  <si>
    <t>ANDRE FILIPE DAS CHAGAS PESSOA</t>
  </si>
  <si>
    <t>THIAGO HENRIQUE ALVES DO AMARAL QUADROS</t>
  </si>
  <si>
    <t>SABRINA MIRELA BARBOSA DE MELO</t>
  </si>
  <si>
    <t>BARBARA MARCELA BERINGUEL</t>
  </si>
  <si>
    <t>ANDRE RAMOS DE OLIVEIRA</t>
  </si>
  <si>
    <t>DANILO OLIVEIRA FERNANDES COSTA</t>
  </si>
  <si>
    <t>FELIPE NUNES PAIVA</t>
  </si>
  <si>
    <t>ROSA ELIZABETH DE MENDONCA GUIMARAES</t>
  </si>
  <si>
    <t>TERCILIA BORBA DE ALBUQUERQUE NUNES</t>
  </si>
  <si>
    <t>ADILSON TENORIO CAVALCANTI</t>
  </si>
  <si>
    <t>ANA BEATRIZ CALIXTO ALVES</t>
  </si>
  <si>
    <t>IURY MATHEUS LIMA CAVALCANTI</t>
  </si>
  <si>
    <t>ANTONIO JOSE MARINHO JUVINO</t>
  </si>
  <si>
    <t>TIAGO VIEIRA SEPPE DE CALLAIS</t>
  </si>
  <si>
    <t>ATUALIZADO EM 06/09/2023 [2]</t>
  </si>
  <si>
    <t>NATALIA DA SILVA CAMPELO SANTOS</t>
  </si>
  <si>
    <t>THAYANE SALES DE ALMEIDA MENDONÇA</t>
  </si>
  <si>
    <t>NATALIA SILVA GADELHA ARAÚJO</t>
  </si>
  <si>
    <t>MAÍRA CAVALCANTI ARRAIS</t>
  </si>
  <si>
    <t>ELAYNE FERNANDES DA PAZ SILVA</t>
  </si>
  <si>
    <t>ADRIELE ANDRADE ALVES</t>
  </si>
  <si>
    <t>LUCIANO MAURICIO GONZAGA RODRIGUES</t>
  </si>
  <si>
    <t>JUENY TRAJANO DE MENDONÇA</t>
  </si>
  <si>
    <t>DRIELLI DE OLIVEIRA SANTOS</t>
  </si>
  <si>
    <t>ELISANGELA GOMES DE BRITO</t>
  </si>
  <si>
    <t>LUANA CRISTINA QUEIROZ FARIAS</t>
  </si>
  <si>
    <t>MAYANA LORENA DE BARROS SALES</t>
  </si>
  <si>
    <t>COORDENADOR DE LINHA DE CUIDADO DE TRAUMATO-ORTOPEDIA</t>
  </si>
  <si>
    <t>SHIRLEY MICHELE SANTOS MONTEIRO</t>
  </si>
  <si>
    <t>ALLISON KLEITON DOS ANJOS</t>
  </si>
  <si>
    <t>SECRETÁRIO EXECUTIVO DE VIGILÂNCIA  EM SAÚDE E ATENÇÃO PRIMÁRIA</t>
  </si>
  <si>
    <t>MARIA DO CARMO DE BRITO BARROS</t>
  </si>
  <si>
    <t>AILTON DE JESUS DOS SANTOS</t>
  </si>
  <si>
    <t>FERNANDA PATRÍCIO GOMES DOS SANTOS NEVES</t>
  </si>
  <si>
    <t>JOÃO LUIZ VIEIRA DE OLIVEIRA</t>
  </si>
  <si>
    <t>THALIA MONIQUE SILVA DE SENA</t>
  </si>
  <si>
    <t>ASSISTENTE TÉCNICO DO NÚCLEO INTERNO DE REGULAÇÃO DE HOSPITAL - RESTAURAÇÃO</t>
  </si>
  <si>
    <t>GABRIELLA MARIA GOMES DE SOUZA ROCHA DA COSTA</t>
  </si>
  <si>
    <t>NAYANE KELLY OLIVEIRA XAVIER</t>
  </si>
  <si>
    <t>DIRETOR GERAL DE PROJETOS ESTRATÉGICOS</t>
  </si>
  <si>
    <t xml:space="preserve">ROBERTA ELIANE ALMEIDA FARIAS </t>
  </si>
  <si>
    <t>ANDRE FILIPE PATRIOTA LAURENTINO</t>
  </si>
  <si>
    <t>ANA MARIA GODOY</t>
  </si>
  <si>
    <t>JOSE DO CARMO FERNANDES DA SILVA</t>
  </si>
  <si>
    <t>MARIA DE FATIMA PINTO RIBEIRO</t>
  </si>
  <si>
    <t>IZENI TEIXEIRA PIMENTEL</t>
  </si>
  <si>
    <t>DAYVISON HERBETY ARAUJO AMARAL</t>
  </si>
  <si>
    <t>MARIA AUXILIADORA DE SA MAGALHÃES SANTOS</t>
  </si>
  <si>
    <t>FERNANDO ANTONIO PARENTE DE MELO</t>
  </si>
  <si>
    <t>CAMILLA DE SENA GUERRA BULHÕES</t>
  </si>
  <si>
    <t>GESTOR ADMINISTRATIVO</t>
  </si>
  <si>
    <t>DARIO FERREIRA DO NASCIMENTO</t>
  </si>
  <si>
    <t>FABIO GUSTAVO SILVA DE VASCONCELOS</t>
  </si>
  <si>
    <t>JANAINA CORREIA WALFREDO CARVALHO</t>
  </si>
  <si>
    <t>GESTOR ADMINISTRATIVO DA  VIGILÂNCIA EM SAÚDE</t>
  </si>
  <si>
    <t>JOÃO VICTOR DE SOUZA CAMPELO BRAGA</t>
  </si>
  <si>
    <t>MARIA BETÂNIA COSTA DE SOUSA</t>
  </si>
  <si>
    <t>THIAGO LINS PEREIRA DA SILVA</t>
  </si>
  <si>
    <t>MARIA CLAUDIA RIBEIRO AGRA</t>
  </si>
  <si>
    <t>ANA CELIA DE ALMEIDA CARVALHO</t>
  </si>
  <si>
    <t>JURANDY JUNIOR FERRAZ DE MAGALHÃES</t>
  </si>
  <si>
    <t>MARIA SELMA LOPES MACHADO</t>
  </si>
  <si>
    <t>MAYARA MATIAS DE OLIVEIRA MARQUES DA COSTA</t>
  </si>
  <si>
    <t>KAROLINE BELEM SEIXAS</t>
  </si>
  <si>
    <t>JOSE GABRIEL DA ROCHA FILHO</t>
  </si>
  <si>
    <t>JULIANA ANDRADE SILVEIRA DE ARAUJO</t>
  </si>
  <si>
    <t>JOSE UIRAN ALVES MARINHO</t>
  </si>
  <si>
    <t>GABRIELA AYRES FRAGOSO NASCIMENTO</t>
  </si>
  <si>
    <t>RENE SOARES DA SILVA</t>
  </si>
  <si>
    <t>MARCELA PEREIRA SALAZAR</t>
  </si>
  <si>
    <t>ROMILDO SIQUEIRA ASSUNCAO</t>
  </si>
  <si>
    <t>SUELY MARIA DOS SANTOS</t>
  </si>
  <si>
    <t>LETICIA MARIA DA SILVA</t>
  </si>
  <si>
    <t>CAROLAINE ISRAELLY HONORATO DE SOUZA</t>
  </si>
  <si>
    <t>CELIA SEVERINO DOS SANTOS</t>
  </si>
  <si>
    <t>MARIA DO SOCORRO SIQUEIRA</t>
  </si>
  <si>
    <t>TACIANA FERNANDA DOS SANTOS FERNANDES</t>
  </si>
  <si>
    <t>DIRETORIA GERAL DE INFORMAÇÕES EPIDEMIOLÓGICA</t>
  </si>
  <si>
    <t>CRISTINA PINHEIRO RODRIGUES</t>
  </si>
  <si>
    <t>JOSE LOURENCIO DA SILVA NETO</t>
  </si>
  <si>
    <t>WAMBERTO FREITAS DE SIQUEIRA</t>
  </si>
  <si>
    <t>MICHELY VILELA BARBOSA</t>
  </si>
  <si>
    <t>SUEUDA GOMES MOTA</t>
  </si>
  <si>
    <t>ELMA RODRIGUES DA SILVA</t>
  </si>
  <si>
    <t>SILVIA ROSSANA MAGALHAES VIANA</t>
  </si>
  <si>
    <t>ANDREA VASCONCELOS SANTOS</t>
  </si>
  <si>
    <t>LUCILENE RAFAEL AGUIAR</t>
  </si>
  <si>
    <t xml:space="preserve"> XII UNIDADE REGIONAL DA APEVISA - GOIANA</t>
  </si>
  <si>
    <t xml:space="preserve">MAURIANNY PALMEIRA DA COSTA </t>
  </si>
  <si>
    <t>MARIA DE FATIMA COSTA SANTOS</t>
  </si>
  <si>
    <t>JOANA D'ARC DE ARAUJO</t>
  </si>
  <si>
    <t>ANEB MARIA DE HOLANDA RODRIGUES</t>
  </si>
  <si>
    <t>GISELLI CAETANO DOS SANTOS</t>
  </si>
  <si>
    <t>IVO TORRES DE SOUZA</t>
  </si>
  <si>
    <t>FLAVIA CRISTINA DE LUCENANEGROMENTE</t>
  </si>
  <si>
    <t>MARIA ERINALDA FERREIRA</t>
  </si>
  <si>
    <t>GABRIELA CRISTIANE DE BARROS MIRANDA</t>
  </si>
  <si>
    <t>DANIELE CRISTINE CAVALCANTI RABELO</t>
  </si>
  <si>
    <t>MARIA DAS GRACAS PATRICIO CASE</t>
  </si>
  <si>
    <t>MARCIO HENRIQUE TORQUATO DA SILVA</t>
  </si>
  <si>
    <t>ANA PAULA DUARTE ARAUJO</t>
  </si>
  <si>
    <t>BARBARA SABRINA ACIOLE DE OLIVEIRA ARAUJO</t>
  </si>
  <si>
    <t>SERGIO EDUARDO TOGUOCCHI DANTAS</t>
  </si>
  <si>
    <t>MARIA DA GLORIA ALVES FORTUNATO</t>
  </si>
  <si>
    <t>MARTA MARIA DA SILVA LIMA</t>
  </si>
  <si>
    <t>BARBARA CRISTINA ALVES DA SILVA</t>
  </si>
  <si>
    <t xml:space="preserve">MARIA JOSE DA SILVA </t>
  </si>
  <si>
    <t>EDILENE DA PAZ SILVA OLIVEIRA</t>
  </si>
  <si>
    <t>MAYRA DIAS CARVALHO</t>
  </si>
  <si>
    <t>NATALIA OLIVEIRA BANJA</t>
  </si>
  <si>
    <t>GERÊNCIA DE CADASTRO E FOLHA DE PAGAMENTO</t>
  </si>
  <si>
    <t>ATUALIZADO EM 10/10/2023 [2]</t>
  </si>
  <si>
    <t>FERNANDA LUNA PESSOA DE SOUZA DE OLIVEIRA</t>
  </si>
  <si>
    <t>CHEFIA DE GAB</t>
  </si>
  <si>
    <t>DIRET. GERAL CONT. INTERNO</t>
  </si>
  <si>
    <t>DIRETORIA GERAL DE MONITORAMENTO E CONTRATOS DE GESTÃO</t>
  </si>
  <si>
    <t>SUPERINTENDÊNCIA DE COMUNICAÇÃO</t>
  </si>
  <si>
    <t>MARIA TEREZA MORAIS FERNANDES VIEIRA</t>
  </si>
  <si>
    <t>LIGIA AMORIM MORAES</t>
  </si>
  <si>
    <t>JULIANA DUARTE PESSOA</t>
  </si>
  <si>
    <t>MARIA MARCELA ANDRADE DA SILVA SENA</t>
  </si>
  <si>
    <t>DIRETORIA  GERAL DE FINANÇAS</t>
  </si>
  <si>
    <t>HORTÊNSIA CAETANO DOS SANTOS SOARES</t>
  </si>
  <si>
    <t>DIRETORIA GERAL DE GESTÃO PARTICIPATIVA</t>
  </si>
  <si>
    <t>LUANA GABRIELLEN MARIA DA SILVA</t>
  </si>
  <si>
    <t>SECRETARIA EXECUTIVA DE VIGILÂNCIA EM SAÚDE ATENÇÃO PRIMÁRIA</t>
  </si>
  <si>
    <t>DIRETORIA GERAL DE ASSISTÊNCIA INTEGRAL A SAÚDE</t>
  </si>
  <si>
    <t>ANA ARRUDA DE AGUIAR JATOBÁ</t>
  </si>
  <si>
    <t>GERÊNCIA DE POLÍTICAS E REGULAÇÃO DO TRABALHO</t>
  </si>
  <si>
    <t>COORDENADOR DE CONTROLE DE PROGRAMAS ESPECIAIS</t>
  </si>
  <si>
    <t>YASMIM GUIMARÃES TAVARES LEITÃO DE ALMEIDA</t>
  </si>
  <si>
    <t>DIRETORIA GERAL DE VIGILÂNCIA EPIDEMIOLÓGICA</t>
  </si>
  <si>
    <t>SECRETARIA EXECUTIVA DE VIGILÂNCIA EM SAÚDE E ATENÇÃO PRIMÁRIA</t>
  </si>
  <si>
    <t>SECRETARIA EXECUTIVA DE  REGULAÇÃO EM SAÚDE</t>
  </si>
  <si>
    <t>SECRETARIA DE SAÚDE</t>
  </si>
  <si>
    <t>SECRETARIA EXECUTIVA DE  GESTÃO ESTRATÉGICA E COORDENAÇÃO GERAL</t>
  </si>
  <si>
    <t xml:space="preserve">CHEFIA DE GABINETE </t>
  </si>
  <si>
    <t>ISABELA ALENCAR DE FARIAS GUERRA</t>
  </si>
  <si>
    <t>DIRETORIA GERAL DE GESTÃO ESTRATÉGICA</t>
  </si>
  <si>
    <t>MAYAVE VIEIRA DE SOUZA BELCHIOR</t>
  </si>
  <si>
    <t>JEFFERSON LUAN DE ALMEIDA SOBRAL</t>
  </si>
  <si>
    <t>GERÊNCIA DE MONITORAMENTO E DIMENSIONAMENTO DE PESSOAL</t>
  </si>
  <si>
    <t>SECRETARIA EXECUTIVA DE VIGILÂNCIA EM SAÚDE A ATENÇÃO PRIMÁRIA</t>
  </si>
  <si>
    <t>KARLA MILLENE SOUSA LIMA CANTARELLI</t>
  </si>
  <si>
    <t>GENIVALDO ALEXANDRE DOS REIS NETO</t>
  </si>
  <si>
    <t>MIRELLA FERNANDA SIQUEIRA SILVA</t>
  </si>
  <si>
    <t>ANA CLAUDIA FLORENCIO NEVES</t>
  </si>
  <si>
    <t>´DIRETORIA GERAL DE GESTÃO ESTRATÉGICA</t>
  </si>
  <si>
    <t>GERÊNCIA TÉCNICA DE GESTÃO DO TRABALHO E EDUCAÇÃO NA SAÚDE</t>
  </si>
  <si>
    <t>GERÊNCIA TÉCNICA DE GESTÃO DO TRABALHO E EDUC. NA SAÚDE</t>
  </si>
  <si>
    <t>DRETORIA GERAL DE VIGILÂNCIA EPIDEMIOLÓGIACA</t>
  </si>
  <si>
    <t>JOSE NILDO DA SILVA</t>
  </si>
  <si>
    <t>SIDNEY MARTINS FERREIRA</t>
  </si>
  <si>
    <t>SAADIA ALBUQUERQUE DE SENA</t>
  </si>
  <si>
    <t>JOSENILDA DE SOUSA SOARES</t>
  </si>
  <si>
    <t>GERENCIA DE ATENCAO A SAUDE DA CRIANÇA</t>
  </si>
  <si>
    <t>GERENCIA DE ATENCAO A SAUDE CRIANÇA</t>
  </si>
  <si>
    <t>DIRETORIA DE POLÍTICAS ESTRATÉGICAS</t>
  </si>
  <si>
    <t>SUPERINTENDÊNCIA DO PROGRAMA MÃE CORUJA</t>
  </si>
  <si>
    <t>EZIO RODRIGUES LÚCIO DA SILVA FILHO</t>
  </si>
  <si>
    <t>PAULO ROBERTO FÉLIX ALVES</t>
  </si>
  <si>
    <t>JUCELMA FERREIRA DE OLIVEIRA CAVALCANTI</t>
  </si>
  <si>
    <t>FABIANA GOMES DE SOUZA</t>
  </si>
  <si>
    <t>GABRIELA RODRIGUES FARIAS</t>
  </si>
  <si>
    <t>JOSE MOACIR SIQUEIRA PRATA JUNIOR</t>
  </si>
  <si>
    <t>LUCAS MELO DA SILVA</t>
  </si>
  <si>
    <t>THIAGO HENRIQUE PEREIRA DE MELO</t>
  </si>
  <si>
    <t>ALINE DEYSE SILVA APOLINARIO</t>
  </si>
  <si>
    <t>JOSE GILSON JULIO DO NASCIMENTO</t>
  </si>
  <si>
    <t>LAUDENICE RAMOS DA SILVA</t>
  </si>
  <si>
    <t>ALVARO MARCELO BESERRA DOS RAMOS</t>
  </si>
  <si>
    <t>JULIANE DE AQUINO BARBOSA</t>
  </si>
  <si>
    <t>MARIA CAROLINA MACEDO CAVALCANTE</t>
  </si>
  <si>
    <t>WAGNER CABRAL GOMES CARNEIRO</t>
  </si>
  <si>
    <t>FLAVIA CRISTINA DE LUCENA NEGROMONTE</t>
  </si>
  <si>
    <t>ROMILDO MAGALHAES BRASIL</t>
  </si>
  <si>
    <t>ROSIMEIRE DANIEL DE SOUZA</t>
  </si>
  <si>
    <t>LORENA FRANCO SOBRAL</t>
  </si>
  <si>
    <t>LAYS HEVÉRCIA SILVEIRA DE FARIAS</t>
  </si>
  <si>
    <t>EVELIN LÚCIA DE BARROS</t>
  </si>
  <si>
    <t>HERMES WAGNER</t>
  </si>
  <si>
    <t>WYLLAMY SILVA TEIXEIRA</t>
  </si>
  <si>
    <t>VALERIA OLIVEIRA DE MELLO FERREIRA</t>
  </si>
  <si>
    <t>MARIA DO ROSARIO OLIVEIRA DA CUNHA BELTRÃO</t>
  </si>
  <si>
    <t>GEORGE ANTONIO CELESTINO DE ALENCAR</t>
  </si>
  <si>
    <t>ALISSON SILVA DE CARVALHO</t>
  </si>
  <si>
    <t>ATUALIZADO EM 10/11/2023 [2]</t>
  </si>
  <si>
    <t>MARIA CLARA GUARANA TAVARES</t>
  </si>
  <si>
    <t xml:space="preserve">FABIO SEVERINO FERREIRA </t>
  </si>
  <si>
    <t>HORTENSIA CAETANO DOS SANTOS SOARES</t>
  </si>
  <si>
    <t>THOME CHAVES DA COSTA DE SÁ BARRETO</t>
  </si>
  <si>
    <t>ANA PAULA SILVA DE LUCENA</t>
  </si>
  <si>
    <t>MARIA AUXILIADORA DE SA MAGALHAES</t>
  </si>
  <si>
    <t>PALOMA ELIZABETH PETRICIO DALMEIDA DOS SANTOS</t>
  </si>
  <si>
    <t>DIRETORIA GERAL DE PROGRAMAÇÃO E CONTROLE EM SAÚDE</t>
  </si>
  <si>
    <t>DIRETORIA GERAL DE ARTICULAÇÃO</t>
  </si>
  <si>
    <t>DIRETORIA GERAL DE FLUXOS ASSISTENCIAIS</t>
  </si>
  <si>
    <t>DIRETORIA  GERAL DE MONITORAMENTO E AVALIAÇÃO DA GESTÃO DO SUS</t>
  </si>
  <si>
    <t>DIRETORIA GERAL DE ATENÇÃO PRIMÁRIA</t>
  </si>
  <si>
    <t>DIRETORIA GERAL DE POLÍTICAS ESTRATÉGICAS</t>
  </si>
  <si>
    <t>DIRETORIA GERAL DE INFORMAÇÕES EPIDEMIOLÓGICAS E VIGILÂNCIA DAS ARBOVIROSES</t>
  </si>
  <si>
    <t>DIRETORIA GERAL DE VIGILÂNCIA AMBIENTAL E SAÚDE DO TRABALHADOR</t>
  </si>
  <si>
    <t>ALESSANDRO FRANCISCO DE BARROS</t>
  </si>
  <si>
    <t xml:space="preserve">DIREORIA GERAL DE GESTÃO ESTRATÉGICA </t>
  </si>
  <si>
    <t>GABRIEL FERNANDES MENDES</t>
  </si>
  <si>
    <t>CAROLINE DE FATIMA DA SILVA TORRES LOBATO</t>
  </si>
  <si>
    <t>MARIA AUXILIADORA DE SA MAGALHAES SANTOS</t>
  </si>
  <si>
    <t>VANIA REGINA GALENO SILVA LEAO</t>
  </si>
  <si>
    <t>RITA KASSIA DE ARAUJO MELO</t>
  </si>
  <si>
    <t>IVANILDO FERREIRRA LIMA</t>
  </si>
  <si>
    <t>DIRETORIA GERAL DA AGÊNCIA PERNAMBUCANA DE VIGILÂNCIA SANITÁRIA - APEVISA</t>
  </si>
  <si>
    <t>HOSPITAL REGIONAL DOM MOURA/GARANHUNS</t>
  </si>
  <si>
    <t>SUPERINTENDÊNCIA DO FUNDO ESTADUAL DE SAÚDE</t>
  </si>
  <si>
    <t xml:space="preserve">DIRETORIA GERAL DE FINANÇAS </t>
  </si>
  <si>
    <t>MOACIR MANOEL DA SILVA</t>
  </si>
  <si>
    <t>ALEXANDRE TAVARES DA SILVA</t>
  </si>
  <si>
    <t>MANUELA LOPES DE LIMA FALCÃO</t>
  </si>
  <si>
    <t xml:space="preserve">LUMA GOMES DOS SANTOS </t>
  </si>
  <si>
    <t>ELIZANGELA ARAÚJO COSTA</t>
  </si>
  <si>
    <t>SABRINA ROBERTA VITORINO SANTIAGO</t>
  </si>
  <si>
    <t>MONICA IARA DE LIMA</t>
  </si>
  <si>
    <t>MARCIEL FERREIRA DA SILVA</t>
  </si>
  <si>
    <t>LENARTH MARINHO MACEDO</t>
  </si>
  <si>
    <t>GUILHERME AUGUSTO  RUFINO ALVES</t>
  </si>
  <si>
    <t>FLAVIO MONTEIRO DE OLIVEIRA JUNIOR</t>
  </si>
  <si>
    <t xml:space="preserve">CLEIDELANE ANGELITA DA SILVA </t>
  </si>
  <si>
    <t>ANDREA CARNEIRO DE ALBUQUERQUE</t>
  </si>
  <si>
    <t>MARIA JOSE PEREIRA DA ROCHA ARAUJO</t>
  </si>
  <si>
    <t>DIRETORIA GERAL DE INFORMAÇÕES EPIDEMIOLÓGICA E VIGILÂNCIA DAS ARBOVIROSES</t>
  </si>
  <si>
    <t xml:space="preserve">ISAAC MELO ESMERALDO  </t>
  </si>
  <si>
    <t>LUCIANA CALADO DOS SANTOS</t>
  </si>
  <si>
    <t>RAIMUNDO CORACY LOPES NETO</t>
  </si>
  <si>
    <t xml:space="preserve">KENNIA SILVA DE OLIVEIRA </t>
  </si>
  <si>
    <t>ATUALIZADO EM 06/12/2023 [2]</t>
  </si>
  <si>
    <t>DIRETORIA GERAL DE MONITORAMENTO DOS CONTRATOS DE GESTÃO</t>
  </si>
  <si>
    <t xml:space="preserve">JOSELMA MARIA MARANHÃO DE CARVALHO </t>
  </si>
  <si>
    <t>RAFAEL SALES SANTOS</t>
  </si>
  <si>
    <t>LUCAS FERNANDES LEITE</t>
  </si>
  <si>
    <t>MARIA DA CONCEIÇÃO DA SILVA</t>
  </si>
  <si>
    <t>WILSON RODRIGUES DA SILVA</t>
  </si>
  <si>
    <t>JOZELMA MARIA ARAUJO DA SILVA</t>
  </si>
  <si>
    <t>LEONIA CARVALHO DE MOURA</t>
  </si>
  <si>
    <t>LUCAS RAFAEL BORGES SANTOS</t>
  </si>
  <si>
    <t>CAMILA VERA VALADARES</t>
  </si>
  <si>
    <t>ASSISTENTE TÉCNICO DE GESTÃO DO TRABALHO E EDUCAÇÃO NA SAÚDE.</t>
  </si>
  <si>
    <t>DIRETORIA GERAL DE CONTRATOS</t>
  </si>
  <si>
    <t>JULIA MEDEIROS MAGALHAES MENEZES</t>
  </si>
  <si>
    <t>EVELINE RUIZ SOARES WAKED GOMES</t>
  </si>
  <si>
    <t>JOSE EDSON DO NASCIMENTO LINS</t>
  </si>
  <si>
    <t>COORDENADOR DE PÓS-GRADUAÇÃO EM SAÚDE</t>
  </si>
  <si>
    <t>AUXILIAR DE ADMINISTRAÇÃO E FINANÇAS</t>
  </si>
  <si>
    <t>CLAUDIA NUBIA SOARES SANTOS FORMIGA</t>
  </si>
  <si>
    <t>R$ 269,76</t>
  </si>
  <si>
    <t>R$ 1.079,06</t>
  </si>
  <si>
    <t>FABIANA WANDERLEY EMERENCIANO</t>
  </si>
  <si>
    <t>SECRETARIA EXECUTIVA DE ATENÇÃO A SAÚDE</t>
  </si>
  <si>
    <t>GERENTE GERAL DE VIGILÂNCIA EM SAÚDE E ATENÇÃO PRIMÁRIA</t>
  </si>
  <si>
    <t>MARIA EMILIA DOS SANTOS SILVA</t>
  </si>
  <si>
    <t>GERENTE DE PROMOÇÃO E EDUCAÇÃO EM ATENÇÃO PRIMÁRIA À SAÚDE</t>
  </si>
  <si>
    <t>LEANDRO DO NASCIMENTO LIMA DA SILVA</t>
  </si>
  <si>
    <t>ALESSANDRA BARBOSA</t>
  </si>
  <si>
    <t>FLAVIA MOURA LEITE DE SA VILLA-CHAN</t>
  </si>
  <si>
    <t>DANIELLA MARIA DE SOUZA E SILVA</t>
  </si>
  <si>
    <t>PATRICIA MICHELE SANTOS LIMA</t>
  </si>
  <si>
    <t>PRISCILA KAROLINE DE MENEZES SILVA</t>
  </si>
  <si>
    <t>REBEKA FERREIRA DE MORAES CAVALCANTI</t>
  </si>
  <si>
    <t>LUIS HENRIQUE COUTINHO DA SILVA</t>
  </si>
  <si>
    <t>MARIA DO SOCORRO ALVES DE SA LOPES</t>
  </si>
  <si>
    <t>HERBET CAULLERY INACIO DE OLIVEIRA</t>
  </si>
  <si>
    <t>FABÍOLA MARIA RAMOS DA SILVA</t>
  </si>
  <si>
    <t>ALYNE FERNANDA TORRES DE LIMA</t>
  </si>
  <si>
    <t>FLAVIA FABIANNY BARBOSA DE ARAUJO</t>
  </si>
  <si>
    <t>JAQUELINE MARIA DOS SANTOS SOUSA</t>
  </si>
  <si>
    <t>PRISCYLLA DANIELLE DE SIQUEIRA FRAGA</t>
  </si>
  <si>
    <t>JOSE HELIO DE SOUZA JUNIOR</t>
  </si>
  <si>
    <t>LUCIMARY RODRIGUES DE LIMA</t>
  </si>
  <si>
    <t xml:space="preserve">LENARTH MARINHO MACEDO </t>
  </si>
  <si>
    <t>MARIA DE FATIMA VANDERLEI GOMES DE SA</t>
  </si>
  <si>
    <t>CAMILA ALBUQUERQUE BELTRÃO CANUTO</t>
  </si>
  <si>
    <t xml:space="preserve">KARINA TOBIAS DE MIRANDA </t>
  </si>
  <si>
    <t xml:space="preserve">GLEIDY MARIA OLIVEIRA DA PAZ </t>
  </si>
  <si>
    <t>ALEXSANDRA SILVA BASTOS DE MOURA</t>
  </si>
  <si>
    <t>JUAREZ ANDRADE DO NASCIMENTO</t>
  </si>
  <si>
    <t xml:space="preserve">JOELMA MARIA DE MEDEIROS </t>
  </si>
  <si>
    <t>JUSCIELLE DE SOUZA BARROS</t>
  </si>
  <si>
    <t>BRUNO BALIO DE MIRANDA SOUZA</t>
  </si>
  <si>
    <t>ATUALIZADO EM 04/01/2024 [2]</t>
  </si>
  <si>
    <t>DRETORIA GERAL DE VIGILÂNCIA EPIDEMIOLÓGICA</t>
  </si>
  <si>
    <t>ANA FLÁVIA GOMES DAS CHAGAS BRITO</t>
  </si>
  <si>
    <t>CREUSA OLIVEIRA DE MORAIS CAVALCANTI</t>
  </si>
  <si>
    <t>CANDIDA CORREIA DE BARROS PEREIRA</t>
  </si>
  <si>
    <t>RAQUEL DIAS DA SILVA SANTOS</t>
  </si>
  <si>
    <t xml:space="preserve">CELINE LORENA OLIVEIRA BARBOZA DE LIRA </t>
  </si>
  <si>
    <t>GISELDA BEZERRA CORREIA NEVES</t>
  </si>
  <si>
    <t>LENADRO VICENTE DA PAZ</t>
  </si>
  <si>
    <t>LETÍCIA MARIA DA SILVA</t>
  </si>
  <si>
    <t xml:space="preserve">CÉLIA ANGELITA MANDICE PEREIRA </t>
  </si>
</sst>
</file>

<file path=xl/styles.xml><?xml version="1.0" encoding="utf-8"?>
<styleSheet xmlns="http://schemas.openxmlformats.org/spreadsheetml/2006/main">
  <numFmts count="3">
    <numFmt numFmtId="8" formatCode="&quot;R$&quot;\ #,##0.00;[Red]\-&quot;R$&quot;\ #,##0.00"/>
    <numFmt numFmtId="164" formatCode="[$R$ -416]#,##0.00"/>
    <numFmt numFmtId="165" formatCode="&quot;R$&quot;\ #,##0.00"/>
  </numFmts>
  <fonts count="42">
    <font>
      <sz val="11"/>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rgb="FFFFFFFF"/>
      <name val="Calibri"/>
      <family val="2"/>
    </font>
    <font>
      <sz val="11"/>
      <name val="Arial"/>
      <family val="2"/>
    </font>
    <font>
      <b/>
      <sz val="14"/>
      <color rgb="FFFFFFFF"/>
      <name val="Calibri"/>
      <family val="2"/>
    </font>
    <font>
      <sz val="11"/>
      <color theme="1"/>
      <name val="Calibri"/>
      <family val="2"/>
    </font>
    <font>
      <sz val="11"/>
      <color theme="1"/>
      <name val="Arial"/>
      <family val="2"/>
    </font>
    <font>
      <b/>
      <sz val="11"/>
      <color rgb="FFFFFFFF"/>
      <name val="Arial"/>
      <family val="2"/>
    </font>
    <font>
      <sz val="11"/>
      <color theme="1"/>
      <name val="Calibri"/>
      <family val="2"/>
    </font>
    <font>
      <sz val="11"/>
      <color theme="1"/>
      <name val="Arial"/>
      <family val="2"/>
    </font>
    <font>
      <sz val="11"/>
      <color rgb="FF000000"/>
      <name val="Arial"/>
      <family val="2"/>
    </font>
    <font>
      <strike/>
      <sz val="11"/>
      <color theme="1"/>
      <name val="Arial"/>
      <family val="2"/>
    </font>
    <font>
      <sz val="8"/>
      <color rgb="FF000000"/>
      <name val="Arial"/>
      <family val="2"/>
    </font>
    <font>
      <sz val="11"/>
      <color rgb="FF000000"/>
      <name val="Calibri"/>
      <family val="2"/>
      <scheme val="minor"/>
    </font>
    <font>
      <sz val="10"/>
      <color rgb="FF000000"/>
      <name val="Calibri"/>
      <family val="2"/>
      <scheme val="minor"/>
    </font>
    <font>
      <sz val="10"/>
      <color theme="1"/>
      <name val="Calibri"/>
      <family val="2"/>
      <scheme val="minor"/>
    </font>
    <font>
      <sz val="10"/>
      <color theme="1"/>
      <name val="Calibri"/>
      <family val="2"/>
    </font>
    <font>
      <sz val="11"/>
      <color theme="1"/>
      <name val="Arial"/>
      <family val="2"/>
    </font>
    <font>
      <sz val="10"/>
      <color rgb="FF000000"/>
      <name val="Arial"/>
      <family val="2"/>
    </font>
    <font>
      <sz val="10"/>
      <color theme="1"/>
      <name val="Calibri"/>
      <family val="2"/>
    </font>
    <font>
      <sz val="10"/>
      <color theme="1"/>
      <name val="Arial"/>
      <family val="2"/>
    </font>
    <font>
      <b/>
      <sz val="11"/>
      <color rgb="FFFF0000"/>
      <name val="Arial"/>
      <family val="2"/>
    </font>
    <font>
      <sz val="10"/>
      <color rgb="FF000000"/>
      <name val="Calibri"/>
      <family val="2"/>
    </font>
    <font>
      <sz val="11"/>
      <color theme="1"/>
      <name val="Calibri"/>
      <family val="2"/>
    </font>
    <font>
      <sz val="10"/>
      <color theme="1"/>
      <name val="Calibri"/>
      <family val="2"/>
    </font>
    <font>
      <sz val="11"/>
      <color theme="1"/>
      <name val="Calibri"/>
      <family val="2"/>
    </font>
    <font>
      <sz val="10"/>
      <color theme="1"/>
      <name val="Calibri"/>
      <family val="2"/>
    </font>
    <font>
      <sz val="10"/>
      <name val="Calibri"/>
      <family val="2"/>
      <scheme val="minor"/>
    </font>
    <font>
      <sz val="10"/>
      <name val="Calibri"/>
      <family val="2"/>
    </font>
    <font>
      <sz val="11"/>
      <name val="Calibri"/>
      <family val="2"/>
    </font>
    <font>
      <sz val="11"/>
      <name val="Calibri"/>
      <family val="2"/>
      <scheme val="minor"/>
    </font>
    <font>
      <sz val="10"/>
      <name val="Arial"/>
      <family val="2"/>
    </font>
  </fonts>
  <fills count="7">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theme="0"/>
        <bgColor theme="0"/>
      </patternFill>
    </fill>
  </fills>
  <borders count="1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1">
    <xf numFmtId="0" fontId="0" fillId="0" borderId="0"/>
  </cellStyleXfs>
  <cellXfs count="402">
    <xf numFmtId="0" fontId="0" fillId="0" borderId="0" xfId="0"/>
    <xf numFmtId="0" fontId="12" fillId="0" borderId="0" xfId="0" applyFont="1" applyAlignment="1">
      <alignment horizontal="center"/>
    </xf>
    <xf numFmtId="0" fontId="14" fillId="0" borderId="0" xfId="0" applyFont="1" applyAlignment="1">
      <alignment horizontal="center" wrapText="1"/>
    </xf>
    <xf numFmtId="0" fontId="15" fillId="0" borderId="0" xfId="0" applyFont="1"/>
    <xf numFmtId="4" fontId="0" fillId="0" borderId="0" xfId="0" applyNumberFormat="1"/>
    <xf numFmtId="4" fontId="18" fillId="4" borderId="0" xfId="0" applyNumberFormat="1" applyFont="1" applyFill="1" applyAlignment="1">
      <alignment vertical="center"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17" fillId="2" borderId="3" xfId="0" applyFont="1" applyFill="1" applyBorder="1" applyAlignment="1">
      <alignment horizontal="center" vertical="center" wrapText="1"/>
    </xf>
    <xf numFmtId="4" fontId="18" fillId="4" borderId="7" xfId="0" applyNumberFormat="1" applyFont="1" applyFill="1" applyBorder="1" applyAlignment="1">
      <alignment vertical="center" wrapText="1"/>
    </xf>
    <xf numFmtId="0" fontId="18" fillId="4" borderId="6" xfId="0" applyFont="1" applyFill="1" applyBorder="1" applyAlignment="1">
      <alignment vertical="center" wrapText="1"/>
    </xf>
    <xf numFmtId="0" fontId="0" fillId="4" borderId="8" xfId="0" applyFill="1" applyBorder="1"/>
    <xf numFmtId="0" fontId="19" fillId="0" borderId="3" xfId="0" applyFont="1" applyBorder="1" applyAlignment="1">
      <alignment vertical="center" wrapText="1"/>
    </xf>
    <xf numFmtId="0" fontId="19" fillId="0" borderId="3" xfId="0" applyFont="1" applyBorder="1" applyAlignment="1">
      <alignment horizontal="center" vertical="center" wrapText="1"/>
    </xf>
    <xf numFmtId="0" fontId="19" fillId="5" borderId="3" xfId="0" applyFont="1" applyFill="1" applyBorder="1" applyAlignment="1">
      <alignment horizontal="center" vertical="center" wrapText="1"/>
    </xf>
    <xf numFmtId="164" fontId="19" fillId="5" borderId="3" xfId="0" applyNumberFormat="1" applyFont="1" applyFill="1" applyBorder="1" applyAlignment="1">
      <alignment horizontal="right" vertical="center" wrapText="1"/>
    </xf>
    <xf numFmtId="4" fontId="18" fillId="0" borderId="0" xfId="0" applyNumberFormat="1" applyFont="1" applyAlignment="1">
      <alignment vertical="center" wrapText="1"/>
    </xf>
    <xf numFmtId="4" fontId="0" fillId="4" borderId="8" xfId="0" applyNumberFormat="1" applyFill="1" applyBorder="1"/>
    <xf numFmtId="4" fontId="17" fillId="2" borderId="3" xfId="0" applyNumberFormat="1" applyFont="1" applyFill="1" applyBorder="1" applyAlignment="1">
      <alignment horizontal="center" vertical="center" wrapText="1"/>
    </xf>
    <xf numFmtId="3" fontId="17" fillId="2" borderId="3" xfId="0" applyNumberFormat="1" applyFont="1" applyFill="1" applyBorder="1" applyAlignment="1">
      <alignment horizontal="center" vertical="center" wrapText="1"/>
    </xf>
    <xf numFmtId="0" fontId="18" fillId="2" borderId="2" xfId="0" applyFont="1" applyFill="1" applyBorder="1" applyAlignment="1">
      <alignment vertical="center" wrapText="1"/>
    </xf>
    <xf numFmtId="164" fontId="19" fillId="5" borderId="3" xfId="0" applyNumberFormat="1" applyFont="1" applyFill="1" applyBorder="1" applyAlignment="1">
      <alignment vertical="center" wrapText="1"/>
    </xf>
    <xf numFmtId="3" fontId="19" fillId="5" borderId="3" xfId="0" applyNumberFormat="1" applyFont="1" applyFill="1" applyBorder="1" applyAlignment="1">
      <alignment horizontal="center" vertical="center" wrapText="1"/>
    </xf>
    <xf numFmtId="0" fontId="18" fillId="5" borderId="3" xfId="0" applyFont="1" applyFill="1" applyBorder="1" applyAlignment="1">
      <alignment vertical="center" wrapText="1"/>
    </xf>
    <xf numFmtId="164" fontId="20" fillId="5" borderId="3" xfId="0" applyNumberFormat="1" applyFont="1" applyFill="1" applyBorder="1" applyAlignment="1">
      <alignment horizontal="right" vertical="center" wrapText="1"/>
    </xf>
    <xf numFmtId="0" fontId="18" fillId="0" borderId="0" xfId="0" applyFont="1" applyAlignment="1">
      <alignment vertical="center" wrapText="1"/>
    </xf>
    <xf numFmtId="164" fontId="18" fillId="5" borderId="3" xfId="0" applyNumberFormat="1" applyFont="1" applyFill="1" applyBorder="1" applyAlignment="1">
      <alignment vertical="center" wrapText="1"/>
    </xf>
    <xf numFmtId="4" fontId="19" fillId="5" borderId="3" xfId="0" applyNumberFormat="1" applyFont="1" applyFill="1" applyBorder="1" applyAlignment="1">
      <alignment vertical="center" wrapText="1"/>
    </xf>
    <xf numFmtId="4" fontId="18" fillId="5" borderId="3" xfId="0" applyNumberFormat="1" applyFont="1" applyFill="1" applyBorder="1" applyAlignment="1">
      <alignment vertical="center" wrapText="1"/>
    </xf>
    <xf numFmtId="164" fontId="17" fillId="2" borderId="1" xfId="0" applyNumberFormat="1" applyFont="1" applyFill="1" applyBorder="1" applyAlignment="1">
      <alignment horizontal="right" vertical="center" wrapText="1"/>
    </xf>
    <xf numFmtId="164" fontId="18" fillId="0" borderId="0" xfId="0" applyNumberFormat="1" applyFont="1" applyAlignment="1">
      <alignment vertical="center" wrapText="1"/>
    </xf>
    <xf numFmtId="0" fontId="18" fillId="4" borderId="0" xfId="0" applyFont="1" applyFill="1" applyAlignment="1">
      <alignment vertical="center" wrapText="1"/>
    </xf>
    <xf numFmtId="0" fontId="0" fillId="4" borderId="9" xfId="0" applyFill="1" applyBorder="1"/>
    <xf numFmtId="0" fontId="19" fillId="4" borderId="3" xfId="0" applyFont="1" applyFill="1" applyBorder="1" applyAlignment="1">
      <alignment horizontal="center" vertical="center" wrapText="1"/>
    </xf>
    <xf numFmtId="0" fontId="19" fillId="4" borderId="3" xfId="0" applyFont="1" applyFill="1" applyBorder="1" applyAlignment="1">
      <alignment vertical="center" wrapText="1"/>
    </xf>
    <xf numFmtId="164" fontId="19" fillId="0" borderId="3" xfId="0" applyNumberFormat="1" applyFont="1" applyBorder="1" applyAlignment="1">
      <alignment horizontal="right" vertical="center" wrapText="1"/>
    </xf>
    <xf numFmtId="0" fontId="18" fillId="2" borderId="3" xfId="0" applyFont="1" applyFill="1" applyBorder="1" applyAlignment="1">
      <alignment vertical="center" wrapText="1"/>
    </xf>
    <xf numFmtId="4" fontId="0" fillId="4" borderId="9" xfId="0" applyNumberFormat="1" applyFill="1" applyBorder="1"/>
    <xf numFmtId="164" fontId="19" fillId="5" borderId="3" xfId="0" applyNumberFormat="1" applyFont="1" applyFill="1" applyBorder="1" applyAlignment="1">
      <alignment horizontal="center" vertical="center" wrapText="1"/>
    </xf>
    <xf numFmtId="164" fontId="17" fillId="2" borderId="3" xfId="0" applyNumberFormat="1" applyFont="1" applyFill="1" applyBorder="1" applyAlignment="1">
      <alignment horizontal="right" vertical="center" wrapText="1"/>
    </xf>
    <xf numFmtId="164" fontId="17" fillId="2" borderId="3" xfId="0" applyNumberFormat="1" applyFont="1" applyFill="1" applyBorder="1" applyAlignment="1">
      <alignment horizontal="center" vertical="center" wrapText="1"/>
    </xf>
    <xf numFmtId="0" fontId="22" fillId="4" borderId="9" xfId="0" applyFont="1" applyFill="1" applyBorder="1"/>
    <xf numFmtId="0" fontId="22" fillId="4" borderId="8" xfId="0" applyFont="1" applyFill="1" applyBorder="1"/>
    <xf numFmtId="0" fontId="22" fillId="4" borderId="10" xfId="0" applyFont="1" applyFill="1" applyBorder="1" applyAlignment="1">
      <alignment vertical="center" wrapText="1"/>
    </xf>
    <xf numFmtId="0" fontId="22" fillId="4" borderId="8" xfId="0" applyFont="1" applyFill="1" applyBorder="1" applyAlignment="1">
      <alignment vertical="center" wrapText="1"/>
    </xf>
    <xf numFmtId="0" fontId="22" fillId="4" borderId="9" xfId="0" applyFont="1" applyFill="1" applyBorder="1" applyAlignment="1">
      <alignment vertical="center" wrapText="1"/>
    </xf>
    <xf numFmtId="0" fontId="0" fillId="0" borderId="0" xfId="0" applyAlignment="1">
      <alignment vertical="center" wrapText="1"/>
    </xf>
    <xf numFmtId="14" fontId="11" fillId="6" borderId="3" xfId="0" applyNumberFormat="1" applyFont="1" applyFill="1" applyBorder="1" applyAlignment="1">
      <alignment horizontal="left" vertical="center" wrapText="1"/>
    </xf>
    <xf numFmtId="14" fontId="23" fillId="6" borderId="3" xfId="0" applyNumberFormat="1" applyFont="1" applyFill="1" applyBorder="1" applyAlignment="1">
      <alignment horizontal="left" vertical="center" wrapText="1"/>
    </xf>
    <xf numFmtId="0" fontId="11" fillId="0" borderId="3" xfId="0" applyFont="1" applyBorder="1" applyAlignment="1">
      <alignment horizontal="left" vertical="center" wrapText="1"/>
    </xf>
    <xf numFmtId="14" fontId="11" fillId="0" borderId="3" xfId="0" applyNumberFormat="1" applyFont="1" applyBorder="1" applyAlignment="1">
      <alignment horizontal="left" vertical="center" wrapText="1"/>
    </xf>
    <xf numFmtId="0" fontId="23" fillId="6" borderId="3" xfId="0" applyFont="1" applyFill="1" applyBorder="1" applyAlignment="1">
      <alignment horizontal="left" vertical="center" wrapText="1"/>
    </xf>
    <xf numFmtId="0" fontId="11" fillId="6" borderId="3" xfId="0" applyFont="1" applyFill="1" applyBorder="1" applyAlignment="1">
      <alignment horizontal="left" vertical="center" wrapText="1"/>
    </xf>
    <xf numFmtId="0" fontId="23" fillId="0" borderId="3" xfId="0" applyFont="1" applyBorder="1" applyAlignment="1">
      <alignment horizontal="left" vertical="center" wrapText="1"/>
    </xf>
    <xf numFmtId="0" fontId="11" fillId="0" borderId="3" xfId="0" applyFont="1" applyBorder="1" applyAlignment="1">
      <alignment horizontal="center" vertical="center" wrapText="1"/>
    </xf>
    <xf numFmtId="0" fontId="23" fillId="0" borderId="3" xfId="0" applyFont="1" applyBorder="1" applyAlignment="1">
      <alignment vertical="center" wrapText="1"/>
    </xf>
    <xf numFmtId="0" fontId="23" fillId="6" borderId="3" xfId="0" applyFont="1" applyFill="1" applyBorder="1" applyAlignment="1">
      <alignment horizontal="left" vertical="center"/>
    </xf>
    <xf numFmtId="0" fontId="11" fillId="0" borderId="3" xfId="0" applyFont="1" applyBorder="1" applyAlignment="1">
      <alignment vertical="center" wrapText="1"/>
    </xf>
    <xf numFmtId="165" fontId="26" fillId="0" borderId="4" xfId="0" applyNumberFormat="1" applyFont="1" applyBorder="1" applyAlignment="1">
      <alignment horizontal="center" vertical="center"/>
    </xf>
    <xf numFmtId="8" fontId="24" fillId="0" borderId="10" xfId="0" applyNumberFormat="1" applyFont="1" applyBorder="1" applyAlignment="1">
      <alignment horizontal="center" vertical="center"/>
    </xf>
    <xf numFmtId="165" fontId="26" fillId="0" borderId="3" xfId="0" applyNumberFormat="1" applyFont="1" applyBorder="1" applyAlignment="1">
      <alignment horizontal="center" vertical="center"/>
    </xf>
    <xf numFmtId="0" fontId="16" fillId="5" borderId="3" xfId="0" applyFont="1" applyFill="1" applyBorder="1" applyAlignment="1">
      <alignment horizontal="center" vertical="center" wrapText="1"/>
    </xf>
    <xf numFmtId="0" fontId="16" fillId="0" borderId="3" xfId="0" applyFont="1" applyBorder="1" applyAlignment="1">
      <alignment vertical="center" wrapText="1"/>
    </xf>
    <xf numFmtId="0" fontId="28" fillId="0" borderId="3" xfId="0" applyFont="1" applyBorder="1" applyAlignment="1">
      <alignment vertical="center" wrapText="1"/>
    </xf>
    <xf numFmtId="0" fontId="28" fillId="0" borderId="3" xfId="0" applyFont="1" applyBorder="1" applyAlignment="1">
      <alignment horizontal="center" vertical="center" wrapText="1"/>
    </xf>
    <xf numFmtId="0" fontId="29" fillId="0" borderId="3" xfId="0" applyFont="1" applyBorder="1" applyAlignment="1">
      <alignment horizontal="center" vertical="center"/>
    </xf>
    <xf numFmtId="0" fontId="28" fillId="0" borderId="3" xfId="0" applyFont="1" applyBorder="1" applyAlignment="1">
      <alignment vertical="center"/>
    </xf>
    <xf numFmtId="0" fontId="28" fillId="0" borderId="3" xfId="0" applyFont="1" applyBorder="1" applyAlignment="1">
      <alignment horizontal="center" vertical="center"/>
    </xf>
    <xf numFmtId="0" fontId="23" fillId="0" borderId="3" xfId="0" applyFont="1" applyBorder="1" applyAlignment="1">
      <alignment vertical="center"/>
    </xf>
    <xf numFmtId="0" fontId="28" fillId="4" borderId="3" xfId="0" applyFont="1" applyFill="1" applyBorder="1" applyAlignment="1">
      <alignment vertical="center" wrapText="1"/>
    </xf>
    <xf numFmtId="0" fontId="28" fillId="4" borderId="3" xfId="0" applyFont="1" applyFill="1" applyBorder="1" applyAlignment="1">
      <alignment horizontal="center" vertical="center" wrapText="1"/>
    </xf>
    <xf numFmtId="0" fontId="23" fillId="4" borderId="3" xfId="0" applyFont="1" applyFill="1" applyBorder="1" applyAlignment="1">
      <alignment vertical="center" wrapText="1"/>
    </xf>
    <xf numFmtId="0" fontId="28" fillId="0" borderId="3" xfId="0" applyFont="1" applyBorder="1" applyAlignment="1">
      <alignment horizontal="left" vertical="center" wrapText="1"/>
    </xf>
    <xf numFmtId="0" fontId="28" fillId="6" borderId="3" xfId="0" applyFont="1" applyFill="1" applyBorder="1" applyAlignment="1">
      <alignment vertical="center" wrapText="1"/>
    </xf>
    <xf numFmtId="0" fontId="28" fillId="6" borderId="3" xfId="0" applyFont="1" applyFill="1" applyBorder="1" applyAlignment="1">
      <alignment horizontal="center" vertical="center" wrapText="1"/>
    </xf>
    <xf numFmtId="0" fontId="23" fillId="6" borderId="3" xfId="0" applyFont="1" applyFill="1" applyBorder="1" applyAlignment="1">
      <alignment vertical="center" wrapText="1"/>
    </xf>
    <xf numFmtId="0" fontId="30" fillId="0" borderId="3" xfId="0" applyFont="1" applyBorder="1" applyAlignment="1">
      <alignment vertical="center" wrapText="1"/>
    </xf>
    <xf numFmtId="0" fontId="30" fillId="0" borderId="3" xfId="0" applyFont="1" applyBorder="1" applyAlignment="1">
      <alignment horizontal="center" vertical="center" wrapText="1"/>
    </xf>
    <xf numFmtId="0" fontId="30" fillId="0" borderId="3" xfId="0" applyFont="1" applyBorder="1" applyAlignment="1">
      <alignment horizontal="left" vertical="center" wrapText="1"/>
    </xf>
    <xf numFmtId="0" fontId="30" fillId="0" borderId="12" xfId="0" applyFont="1" applyBorder="1" applyAlignment="1">
      <alignment vertical="center" wrapText="1"/>
    </xf>
    <xf numFmtId="0" fontId="30" fillId="0" borderId="12" xfId="0" applyFont="1" applyBorder="1" applyAlignment="1">
      <alignment horizontal="center" vertical="center" wrapText="1"/>
    </xf>
    <xf numFmtId="0" fontId="30" fillId="0" borderId="4" xfId="0" applyFont="1" applyBorder="1" applyAlignment="1">
      <alignment vertical="center" wrapText="1"/>
    </xf>
    <xf numFmtId="0" fontId="30" fillId="0" borderId="4" xfId="0" applyFont="1" applyBorder="1" applyAlignment="1">
      <alignment horizontal="center" vertical="center" wrapText="1"/>
    </xf>
    <xf numFmtId="0" fontId="25" fillId="0" borderId="3" xfId="0" applyFont="1" applyBorder="1" applyAlignment="1">
      <alignment horizontal="center" vertical="center" wrapText="1"/>
    </xf>
    <xf numFmtId="0" fontId="30" fillId="6" borderId="3" xfId="0" applyFont="1" applyFill="1" applyBorder="1" applyAlignment="1">
      <alignment vertical="center" wrapText="1"/>
    </xf>
    <xf numFmtId="0" fontId="30" fillId="6" borderId="3" xfId="0" applyFont="1" applyFill="1" applyBorder="1" applyAlignment="1">
      <alignment horizontal="center" vertical="center" wrapText="1"/>
    </xf>
    <xf numFmtId="0" fontId="25" fillId="0" borderId="3" xfId="0" applyFont="1" applyBorder="1" applyAlignment="1">
      <alignment vertical="center" wrapText="1"/>
    </xf>
    <xf numFmtId="0" fontId="30" fillId="4" borderId="3" xfId="0" applyFont="1" applyFill="1" applyBorder="1" applyAlignment="1">
      <alignment vertical="center" wrapText="1"/>
    </xf>
    <xf numFmtId="0" fontId="30" fillId="4" borderId="3" xfId="0" applyFont="1" applyFill="1" applyBorder="1" applyAlignment="1">
      <alignment horizontal="center" vertical="center" wrapText="1"/>
    </xf>
    <xf numFmtId="0" fontId="11" fillId="4" borderId="3" xfId="0" applyFont="1" applyFill="1" applyBorder="1" applyAlignment="1">
      <alignment vertical="center" wrapText="1"/>
    </xf>
    <xf numFmtId="0" fontId="30" fillId="0" borderId="13" xfId="0" applyFont="1" applyBorder="1" applyAlignment="1">
      <alignment vertical="center" wrapText="1"/>
    </xf>
    <xf numFmtId="0" fontId="30" fillId="0" borderId="13" xfId="0" applyFont="1" applyBorder="1" applyAlignment="1">
      <alignment horizontal="center" vertical="center" wrapText="1"/>
    </xf>
    <xf numFmtId="0" fontId="11" fillId="6" borderId="3" xfId="0" applyFont="1" applyFill="1" applyBorder="1" applyAlignment="1">
      <alignment vertical="center" wrapText="1"/>
    </xf>
    <xf numFmtId="0" fontId="11" fillId="4" borderId="3" xfId="0" applyFont="1" applyFill="1" applyBorder="1" applyAlignment="1">
      <alignment horizontal="left" vertical="center" wrapText="1"/>
    </xf>
    <xf numFmtId="0" fontId="30" fillId="0" borderId="11" xfId="0" applyFont="1" applyBorder="1" applyAlignment="1">
      <alignment vertical="center" wrapText="1"/>
    </xf>
    <xf numFmtId="0" fontId="30" fillId="0" borderId="11" xfId="0" applyFont="1" applyBorder="1" applyAlignment="1">
      <alignment horizontal="center" vertical="center" wrapText="1"/>
    </xf>
    <xf numFmtId="0" fontId="11" fillId="0" borderId="11" xfId="0" applyFont="1" applyBorder="1" applyAlignment="1">
      <alignment horizontal="left" vertical="center" wrapText="1"/>
    </xf>
    <xf numFmtId="0" fontId="30" fillId="6" borderId="3" xfId="0" applyFont="1" applyFill="1" applyBorder="1" applyAlignment="1">
      <alignment horizontal="left" vertical="center" wrapText="1"/>
    </xf>
    <xf numFmtId="0" fontId="30" fillId="4" borderId="3" xfId="0" applyFont="1" applyFill="1" applyBorder="1" applyAlignment="1">
      <alignment horizontal="left" vertical="center" wrapText="1"/>
    </xf>
    <xf numFmtId="0" fontId="30" fillId="4" borderId="4" xfId="0" applyFont="1" applyFill="1" applyBorder="1" applyAlignment="1">
      <alignment vertical="center" wrapText="1"/>
    </xf>
    <xf numFmtId="0" fontId="30" fillId="4" borderId="4" xfId="0" applyFont="1" applyFill="1" applyBorder="1" applyAlignment="1">
      <alignment horizontal="center" vertical="center" wrapText="1"/>
    </xf>
    <xf numFmtId="0" fontId="30" fillId="6" borderId="3" xfId="0" applyFont="1" applyFill="1" applyBorder="1" applyAlignment="1">
      <alignment horizontal="left" vertical="center"/>
    </xf>
    <xf numFmtId="0" fontId="30" fillId="6" borderId="3" xfId="0" applyFont="1" applyFill="1" applyBorder="1" applyAlignment="1">
      <alignment horizontal="center" vertical="center"/>
    </xf>
    <xf numFmtId="0" fontId="29" fillId="0" borderId="4" xfId="0" applyFont="1" applyBorder="1" applyAlignment="1">
      <alignment horizontal="center" vertical="center"/>
    </xf>
    <xf numFmtId="165" fontId="29" fillId="0" borderId="3" xfId="0" applyNumberFormat="1" applyFont="1" applyBorder="1" applyAlignment="1">
      <alignment horizontal="center" vertical="center"/>
    </xf>
    <xf numFmtId="0" fontId="28" fillId="0" borderId="3" xfId="0" applyFont="1" applyBorder="1" applyAlignment="1">
      <alignment horizontal="left" vertical="center"/>
    </xf>
    <xf numFmtId="0" fontId="28" fillId="4" borderId="3" xfId="0" applyFont="1" applyFill="1" applyBorder="1" applyAlignment="1">
      <alignment horizontal="left" vertical="center" wrapText="1"/>
    </xf>
    <xf numFmtId="0" fontId="30" fillId="0" borderId="12" xfId="0" applyFont="1" applyBorder="1" applyAlignment="1">
      <alignment horizontal="left" vertical="center" wrapText="1"/>
    </xf>
    <xf numFmtId="0" fontId="25" fillId="0" borderId="3" xfId="0" applyFont="1" applyBorder="1" applyAlignment="1">
      <alignment horizontal="left" vertical="center" wrapText="1"/>
    </xf>
    <xf numFmtId="0" fontId="30" fillId="0" borderId="13" xfId="0" applyFont="1" applyBorder="1" applyAlignment="1">
      <alignment horizontal="left" vertical="center" wrapText="1"/>
    </xf>
    <xf numFmtId="0" fontId="30" fillId="0" borderId="3" xfId="0" applyFont="1" applyBorder="1" applyAlignment="1">
      <alignment horizontal="left" vertical="center"/>
    </xf>
    <xf numFmtId="0" fontId="30" fillId="0" borderId="11" xfId="0" applyFont="1" applyBorder="1" applyAlignment="1">
      <alignment horizontal="left" vertical="center" wrapText="1"/>
    </xf>
    <xf numFmtId="0" fontId="30" fillId="0" borderId="10" xfId="0" applyFont="1" applyBorder="1" applyAlignment="1">
      <alignment horizontal="left" vertical="center" wrapText="1"/>
    </xf>
    <xf numFmtId="0" fontId="30" fillId="0" borderId="1" xfId="0" applyFont="1" applyBorder="1" applyAlignment="1">
      <alignment horizontal="left" vertical="center" wrapText="1"/>
    </xf>
    <xf numFmtId="0" fontId="30" fillId="0" borderId="4" xfId="0" applyFont="1" applyBorder="1" applyAlignment="1">
      <alignment horizontal="left" vertical="center" wrapText="1"/>
    </xf>
    <xf numFmtId="0" fontId="30" fillId="4" borderId="4" xfId="0" applyFont="1" applyFill="1" applyBorder="1" applyAlignment="1">
      <alignment horizontal="left" vertical="center" wrapText="1"/>
    </xf>
    <xf numFmtId="0" fontId="30" fillId="4" borderId="3" xfId="0" applyFont="1" applyFill="1" applyBorder="1" applyAlignment="1">
      <alignment vertical="center"/>
    </xf>
    <xf numFmtId="0" fontId="30" fillId="4" borderId="3" xfId="0" applyFont="1" applyFill="1" applyBorder="1" applyAlignment="1">
      <alignment horizontal="left" vertical="center"/>
    </xf>
    <xf numFmtId="4" fontId="0" fillId="4" borderId="10" xfId="0" applyNumberFormat="1" applyFill="1" applyBorder="1"/>
    <xf numFmtId="164" fontId="27" fillId="5" borderId="3" xfId="0" applyNumberFormat="1" applyFont="1" applyFill="1" applyBorder="1" applyAlignment="1">
      <alignment horizontal="center" vertical="center" wrapText="1"/>
    </xf>
    <xf numFmtId="164" fontId="29" fillId="5" borderId="3" xfId="0" applyNumberFormat="1" applyFont="1" applyFill="1" applyBorder="1" applyAlignment="1">
      <alignment vertical="center" wrapText="1"/>
    </xf>
    <xf numFmtId="4" fontId="27" fillId="5" borderId="3" xfId="0" applyNumberFormat="1" applyFont="1" applyFill="1" applyBorder="1" applyAlignment="1">
      <alignment horizontal="center" vertical="center" wrapText="1"/>
    </xf>
    <xf numFmtId="0" fontId="31" fillId="3" borderId="3" xfId="0" applyFont="1" applyFill="1" applyBorder="1" applyAlignment="1">
      <alignment vertical="center" wrapText="1"/>
    </xf>
    <xf numFmtId="14" fontId="25" fillId="6" borderId="3" xfId="0" applyNumberFormat="1" applyFont="1" applyFill="1" applyBorder="1" applyAlignment="1">
      <alignment horizontal="left" vertical="center" wrapText="1"/>
    </xf>
    <xf numFmtId="14" fontId="26" fillId="0" borderId="3" xfId="0" applyNumberFormat="1" applyFont="1" applyBorder="1" applyAlignment="1">
      <alignment horizontal="center" vertical="center" wrapText="1"/>
    </xf>
    <xf numFmtId="0" fontId="32" fillId="0" borderId="0" xfId="0" applyFont="1" applyAlignment="1">
      <alignment horizontal="left" vertical="center"/>
    </xf>
    <xf numFmtId="14" fontId="33" fillId="6" borderId="3" xfId="0" applyNumberFormat="1" applyFont="1" applyFill="1" applyBorder="1" applyAlignment="1">
      <alignment horizontal="center" vertical="center" wrapText="1"/>
    </xf>
    <xf numFmtId="14" fontId="25" fillId="0" borderId="3" xfId="0" applyNumberFormat="1" applyFont="1" applyBorder="1" applyAlignment="1">
      <alignment horizontal="left" vertical="center" wrapText="1"/>
    </xf>
    <xf numFmtId="14" fontId="25" fillId="0" borderId="3" xfId="0" applyNumberFormat="1" applyFont="1" applyBorder="1" applyAlignment="1">
      <alignment horizontal="center" vertical="center" wrapText="1"/>
    </xf>
    <xf numFmtId="0" fontId="34" fillId="0" borderId="3" xfId="0" applyFont="1" applyBorder="1" applyAlignment="1">
      <alignment horizontal="center" vertical="center"/>
    </xf>
    <xf numFmtId="14" fontId="24" fillId="0" borderId="3" xfId="0" applyNumberFormat="1" applyFont="1" applyBorder="1" applyAlignment="1">
      <alignment horizontal="left" vertical="center" wrapText="1"/>
    </xf>
    <xf numFmtId="14" fontId="24" fillId="0" borderId="3" xfId="0" applyNumberFormat="1" applyFont="1" applyBorder="1" applyAlignment="1">
      <alignment horizontal="center" vertical="center" wrapText="1"/>
    </xf>
    <xf numFmtId="14" fontId="24" fillId="6" borderId="3" xfId="0" applyNumberFormat="1" applyFont="1" applyFill="1" applyBorder="1" applyAlignment="1">
      <alignment horizontal="left" vertical="center" wrapText="1"/>
    </xf>
    <xf numFmtId="14" fontId="24" fillId="6" borderId="3" xfId="0" applyNumberFormat="1" applyFont="1" applyFill="1" applyBorder="1" applyAlignment="1">
      <alignment horizontal="center" vertical="center" wrapText="1"/>
    </xf>
    <xf numFmtId="0" fontId="10" fillId="4" borderId="3" xfId="0" applyFont="1" applyFill="1" applyBorder="1" applyAlignment="1">
      <alignment wrapText="1"/>
    </xf>
    <xf numFmtId="14" fontId="10" fillId="4" borderId="4" xfId="0" applyNumberFormat="1" applyFont="1" applyFill="1" applyBorder="1" applyAlignment="1">
      <alignment horizontal="center" vertical="center" wrapText="1"/>
    </xf>
    <xf numFmtId="14" fontId="25" fillId="0" borderId="3" xfId="0" applyNumberFormat="1" applyFont="1" applyBorder="1" applyAlignment="1">
      <alignment horizontal="left" vertical="center"/>
    </xf>
    <xf numFmtId="0" fontId="24" fillId="0" borderId="3" xfId="0" applyFont="1" applyBorder="1" applyAlignment="1">
      <alignment horizontal="left" vertical="center" wrapText="1"/>
    </xf>
    <xf numFmtId="0" fontId="24" fillId="0" borderId="3" xfId="0" applyFont="1" applyBorder="1" applyAlignment="1">
      <alignment horizontal="center" vertical="center" wrapText="1"/>
    </xf>
    <xf numFmtId="0" fontId="24" fillId="6" borderId="3" xfId="0" applyFont="1" applyFill="1" applyBorder="1" applyAlignment="1">
      <alignment horizontal="center" vertical="center" wrapText="1"/>
    </xf>
    <xf numFmtId="14" fontId="25" fillId="6" borderId="3" xfId="0" applyNumberFormat="1" applyFont="1" applyFill="1" applyBorder="1" applyAlignment="1">
      <alignment horizontal="center" vertical="center" wrapText="1"/>
    </xf>
    <xf numFmtId="0" fontId="12" fillId="0" borderId="10" xfId="0" applyFont="1" applyBorder="1" applyAlignment="1">
      <alignment horizontal="center"/>
    </xf>
    <xf numFmtId="0" fontId="0" fillId="0" borderId="10" xfId="0" applyBorder="1"/>
    <xf numFmtId="0" fontId="14" fillId="0" borderId="10" xfId="0" applyFont="1" applyBorder="1" applyAlignment="1">
      <alignment horizontal="center" wrapText="1"/>
    </xf>
    <xf numFmtId="0" fontId="15" fillId="0" borderId="10" xfId="0" applyFont="1" applyBorder="1"/>
    <xf numFmtId="4" fontId="0" fillId="0" borderId="10" xfId="0" applyNumberFormat="1" applyBorder="1"/>
    <xf numFmtId="4" fontId="15" fillId="4" borderId="10" xfId="0" applyNumberFormat="1" applyFont="1" applyFill="1" applyBorder="1" applyAlignment="1">
      <alignment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4" fontId="15" fillId="4" borderId="7" xfId="0" applyNumberFormat="1" applyFont="1" applyFill="1" applyBorder="1" applyAlignment="1">
      <alignment vertical="center" wrapText="1"/>
    </xf>
    <xf numFmtId="0" fontId="15" fillId="4" borderId="6" xfId="0" applyFont="1" applyFill="1" applyBorder="1" applyAlignment="1">
      <alignment vertical="center" wrapText="1"/>
    </xf>
    <xf numFmtId="0" fontId="0" fillId="4" borderId="10" xfId="0" applyFill="1" applyBorder="1"/>
    <xf numFmtId="0" fontId="32" fillId="0" borderId="10" xfId="0" applyFont="1" applyBorder="1" applyAlignment="1">
      <alignment horizontal="left" vertical="center"/>
    </xf>
    <xf numFmtId="0" fontId="9" fillId="6" borderId="3" xfId="0" applyFont="1" applyFill="1" applyBorder="1" applyAlignment="1">
      <alignment horizontal="left" vertical="center" wrapText="1"/>
    </xf>
    <xf numFmtId="164" fontId="16" fillId="5" borderId="3" xfId="0" applyNumberFormat="1" applyFont="1" applyFill="1" applyBorder="1" applyAlignment="1">
      <alignment horizontal="right" vertical="center" wrapText="1"/>
    </xf>
    <xf numFmtId="4" fontId="15" fillId="0" borderId="10" xfId="0" applyNumberFormat="1" applyFont="1" applyBorder="1" applyAlignment="1">
      <alignment vertical="center" wrapText="1"/>
    </xf>
    <xf numFmtId="14" fontId="9" fillId="6" borderId="3" xfId="0" applyNumberFormat="1" applyFont="1" applyFill="1" applyBorder="1" applyAlignment="1">
      <alignment horizontal="left" vertical="center" wrapText="1"/>
    </xf>
    <xf numFmtId="14" fontId="9" fillId="4" borderId="4" xfId="0" applyNumberFormat="1" applyFont="1" applyFill="1" applyBorder="1" applyAlignment="1">
      <alignment horizontal="center"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left" vertical="center" wrapText="1"/>
    </xf>
    <xf numFmtId="0" fontId="15" fillId="2" borderId="2" xfId="0" applyFont="1" applyFill="1" applyBorder="1" applyAlignment="1">
      <alignment vertical="center" wrapText="1"/>
    </xf>
    <xf numFmtId="164" fontId="16" fillId="5" borderId="3" xfId="0" applyNumberFormat="1" applyFont="1" applyFill="1" applyBorder="1" applyAlignment="1">
      <alignment vertical="center" wrapText="1"/>
    </xf>
    <xf numFmtId="3" fontId="16" fillId="5" borderId="3" xfId="0" applyNumberFormat="1" applyFont="1" applyFill="1" applyBorder="1" applyAlignment="1">
      <alignment horizontal="center" vertical="center" wrapText="1"/>
    </xf>
    <xf numFmtId="0" fontId="15" fillId="5" borderId="3" xfId="0" applyFont="1" applyFill="1" applyBorder="1" applyAlignment="1">
      <alignment vertical="center" wrapText="1"/>
    </xf>
    <xf numFmtId="0" fontId="15" fillId="0" borderId="10" xfId="0" applyFont="1" applyBorder="1" applyAlignment="1">
      <alignment vertical="center" wrapText="1"/>
    </xf>
    <xf numFmtId="164" fontId="15" fillId="5" borderId="3" xfId="0" applyNumberFormat="1" applyFont="1" applyFill="1" applyBorder="1" applyAlignment="1">
      <alignment vertical="center" wrapText="1"/>
    </xf>
    <xf numFmtId="4" fontId="16" fillId="5" borderId="3" xfId="0" applyNumberFormat="1" applyFont="1" applyFill="1" applyBorder="1" applyAlignment="1">
      <alignment vertical="center" wrapText="1"/>
    </xf>
    <xf numFmtId="4" fontId="15" fillId="5" borderId="3" xfId="0" applyNumberFormat="1" applyFont="1" applyFill="1" applyBorder="1" applyAlignment="1">
      <alignment vertical="center" wrapText="1"/>
    </xf>
    <xf numFmtId="164" fontId="15" fillId="0" borderId="10" xfId="0" applyNumberFormat="1" applyFont="1" applyBorder="1" applyAlignment="1">
      <alignment vertical="center" wrapText="1"/>
    </xf>
    <xf numFmtId="0" fontId="15" fillId="4" borderId="10" xfId="0" applyFont="1" applyFill="1" applyBorder="1" applyAlignment="1">
      <alignment vertical="center" wrapText="1"/>
    </xf>
    <xf numFmtId="0" fontId="16" fillId="4" borderId="3"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4" borderId="3" xfId="0" applyFont="1" applyFill="1" applyBorder="1" applyAlignment="1">
      <alignment vertical="center" wrapText="1"/>
    </xf>
    <xf numFmtId="164" fontId="16" fillId="0" borderId="3" xfId="0" applyNumberFormat="1" applyFont="1" applyBorder="1" applyAlignment="1">
      <alignment horizontal="right" vertical="center" wrapText="1"/>
    </xf>
    <xf numFmtId="0" fontId="15" fillId="2" borderId="3" xfId="0" applyFont="1" applyFill="1" applyBorder="1" applyAlignment="1">
      <alignment vertical="center" wrapText="1"/>
    </xf>
    <xf numFmtId="164" fontId="16" fillId="5" borderId="3" xfId="0" applyNumberFormat="1" applyFont="1" applyFill="1" applyBorder="1" applyAlignment="1">
      <alignment horizontal="center" vertical="center" wrapText="1"/>
    </xf>
    <xf numFmtId="0" fontId="26" fillId="0" borderId="3" xfId="0" applyFont="1" applyBorder="1" applyAlignment="1">
      <alignment horizontal="center" vertical="center"/>
    </xf>
    <xf numFmtId="0" fontId="9" fillId="0" borderId="3" xfId="0" applyFont="1" applyBorder="1" applyAlignment="1">
      <alignment vertical="center" wrapText="1"/>
    </xf>
    <xf numFmtId="0" fontId="9" fillId="0" borderId="3" xfId="0" applyFont="1" applyBorder="1" applyAlignment="1">
      <alignment horizontal="center" vertical="center" wrapText="1"/>
    </xf>
    <xf numFmtId="0" fontId="9" fillId="4" borderId="3" xfId="0" applyFont="1" applyFill="1" applyBorder="1" applyAlignment="1">
      <alignment vertical="center" wrapText="1"/>
    </xf>
    <xf numFmtId="0" fontId="9" fillId="6" borderId="3" xfId="0" applyFont="1" applyFill="1" applyBorder="1" applyAlignment="1">
      <alignment vertical="center" wrapText="1"/>
    </xf>
    <xf numFmtId="0" fontId="9" fillId="4" borderId="3" xfId="0" applyFont="1" applyFill="1" applyBorder="1" applyAlignment="1">
      <alignment horizontal="left" vertical="center" wrapText="1"/>
    </xf>
    <xf numFmtId="0" fontId="9" fillId="0" borderId="11" xfId="0" applyFont="1" applyBorder="1" applyAlignment="1">
      <alignment horizontal="left" vertical="center" wrapText="1"/>
    </xf>
    <xf numFmtId="0" fontId="26" fillId="0" borderId="4" xfId="0" applyFont="1" applyBorder="1" applyAlignment="1">
      <alignment horizontal="center" vertical="center"/>
    </xf>
    <xf numFmtId="4" fontId="16" fillId="5" borderId="3" xfId="0" applyNumberFormat="1" applyFont="1" applyFill="1" applyBorder="1" applyAlignment="1">
      <alignment horizontal="center" vertical="center" wrapText="1"/>
    </xf>
    <xf numFmtId="164" fontId="26" fillId="5" borderId="3" xfId="0" applyNumberFormat="1" applyFont="1" applyFill="1" applyBorder="1" applyAlignment="1">
      <alignment vertical="center" wrapText="1"/>
    </xf>
    <xf numFmtId="0" fontId="22" fillId="4" borderId="10" xfId="0" applyFont="1" applyFill="1" applyBorder="1"/>
    <xf numFmtId="0" fontId="0" fillId="0" borderId="10" xfId="0" applyBorder="1" applyAlignment="1">
      <alignment vertical="center" wrapText="1"/>
    </xf>
    <xf numFmtId="0" fontId="0" fillId="0" borderId="10" xfId="0" applyBorder="1"/>
    <xf numFmtId="14" fontId="15" fillId="6" borderId="3" xfId="0" applyNumberFormat="1" applyFont="1" applyFill="1" applyBorder="1" applyAlignment="1">
      <alignment horizontal="center" vertical="center" wrapText="1"/>
    </xf>
    <xf numFmtId="0" fontId="8" fillId="6" borderId="3" xfId="0" applyFont="1" applyFill="1" applyBorder="1" applyAlignment="1">
      <alignment horizontal="left" vertical="center" wrapText="1"/>
    </xf>
    <xf numFmtId="14" fontId="8" fillId="6" borderId="3" xfId="0" applyNumberFormat="1" applyFont="1" applyFill="1" applyBorder="1" applyAlignment="1">
      <alignment horizontal="left" vertical="center" wrapText="1"/>
    </xf>
    <xf numFmtId="14" fontId="8" fillId="4" borderId="4" xfId="0" applyNumberFormat="1" applyFont="1" applyFill="1" applyBorder="1" applyAlignment="1">
      <alignment horizontal="center" vertical="center" wrapText="1"/>
    </xf>
    <xf numFmtId="0" fontId="8" fillId="0" borderId="3" xfId="0" applyFont="1" applyBorder="1" applyAlignment="1">
      <alignment horizontal="left" vertical="center" wrapText="1"/>
    </xf>
    <xf numFmtId="14" fontId="8" fillId="0" borderId="3" xfId="0" applyNumberFormat="1" applyFont="1" applyBorder="1" applyAlignment="1">
      <alignment horizontal="left" vertical="center" wrapText="1"/>
    </xf>
    <xf numFmtId="14" fontId="8" fillId="6" borderId="2" xfId="0" applyNumberFormat="1" applyFont="1" applyFill="1" applyBorder="1" applyAlignment="1">
      <alignment horizontal="left" vertical="center" wrapText="1"/>
    </xf>
    <xf numFmtId="0" fontId="8" fillId="0" borderId="3" xfId="0" applyFont="1" applyBorder="1" applyAlignment="1">
      <alignment vertical="center" wrapText="1"/>
    </xf>
    <xf numFmtId="0" fontId="8" fillId="0" borderId="3" xfId="0" applyFont="1" applyBorder="1" applyAlignment="1">
      <alignment horizontal="center" vertical="center" wrapText="1"/>
    </xf>
    <xf numFmtId="0" fontId="8" fillId="4" borderId="3" xfId="0" applyFont="1" applyFill="1" applyBorder="1" applyAlignment="1">
      <alignment vertical="center" wrapText="1"/>
    </xf>
    <xf numFmtId="0" fontId="8" fillId="6" borderId="3" xfId="0" applyFont="1" applyFill="1" applyBorder="1" applyAlignment="1">
      <alignment vertical="center" wrapText="1"/>
    </xf>
    <xf numFmtId="0" fontId="8" fillId="4" borderId="3" xfId="0" applyFont="1" applyFill="1" applyBorder="1" applyAlignment="1">
      <alignment horizontal="left" vertical="center" wrapText="1"/>
    </xf>
    <xf numFmtId="0" fontId="8" fillId="0" borderId="11" xfId="0" applyFont="1" applyBorder="1" applyAlignment="1">
      <alignment horizontal="left" vertical="center" wrapText="1"/>
    </xf>
    <xf numFmtId="0" fontId="0" fillId="0" borderId="10" xfId="0" applyBorder="1"/>
    <xf numFmtId="14" fontId="35" fillId="0" borderId="3" xfId="0" applyNumberFormat="1" applyFont="1" applyBorder="1" applyAlignment="1">
      <alignment horizontal="center" vertical="center" wrapText="1"/>
    </xf>
    <xf numFmtId="0" fontId="7" fillId="0" borderId="3" xfId="0" applyFont="1" applyBorder="1" applyAlignment="1">
      <alignment horizontal="left" vertical="center" wrapText="1"/>
    </xf>
    <xf numFmtId="0" fontId="36" fillId="0" borderId="3" xfId="0" applyFont="1" applyBorder="1" applyAlignment="1">
      <alignment horizontal="center" vertical="center"/>
    </xf>
    <xf numFmtId="14" fontId="7" fillId="0" borderId="3" xfId="0" applyNumberFormat="1" applyFont="1" applyBorder="1" applyAlignment="1">
      <alignment horizontal="left" vertical="center" wrapText="1"/>
    </xf>
    <xf numFmtId="14" fontId="25" fillId="0" borderId="4" xfId="0" applyNumberFormat="1" applyFont="1" applyBorder="1" applyAlignment="1">
      <alignment horizontal="center" vertical="center" wrapText="1"/>
    </xf>
    <xf numFmtId="14" fontId="7" fillId="4" borderId="3" xfId="0" applyNumberFormat="1" applyFont="1" applyFill="1" applyBorder="1" applyAlignment="1">
      <alignment horizontal="center" vertical="center" wrapText="1"/>
    </xf>
    <xf numFmtId="14" fontId="23" fillId="0" borderId="3" xfId="0" applyNumberFormat="1" applyFont="1" applyBorder="1" applyAlignment="1">
      <alignment horizontal="left" vertical="center" wrapText="1"/>
    </xf>
    <xf numFmtId="0" fontId="23" fillId="0" borderId="3" xfId="0" applyFont="1" applyBorder="1" applyAlignment="1">
      <alignment horizontal="left" vertical="center"/>
    </xf>
    <xf numFmtId="14" fontId="25" fillId="0" borderId="10" xfId="0" applyNumberFormat="1" applyFont="1" applyBorder="1" applyAlignment="1">
      <alignment horizontal="left" vertical="center" wrapText="1"/>
    </xf>
    <xf numFmtId="165" fontId="26" fillId="0" borderId="10" xfId="0" applyNumberFormat="1" applyFont="1" applyBorder="1" applyAlignment="1">
      <alignment horizontal="center" vertical="center"/>
    </xf>
    <xf numFmtId="0" fontId="32" fillId="0" borderId="3" xfId="0" applyFont="1" applyBorder="1" applyAlignment="1">
      <alignment horizontal="left" vertical="center"/>
    </xf>
    <xf numFmtId="14" fontId="35" fillId="6" borderId="3" xfId="0" applyNumberFormat="1" applyFont="1" applyFill="1" applyBorder="1" applyAlignment="1">
      <alignment horizontal="center" vertical="center" wrapText="1"/>
    </xf>
    <xf numFmtId="8" fontId="24" fillId="0" borderId="3" xfId="0" applyNumberFormat="1" applyFont="1" applyBorder="1" applyAlignment="1">
      <alignment horizontal="center" vertical="center"/>
    </xf>
    <xf numFmtId="14" fontId="7" fillId="0" borderId="2" xfId="0" applyNumberFormat="1" applyFont="1" applyBorder="1" applyAlignment="1">
      <alignment horizontal="left" vertical="center" wrapText="1"/>
    </xf>
    <xf numFmtId="0" fontId="23" fillId="0" borderId="2" xfId="0" applyFont="1" applyBorder="1" applyAlignment="1">
      <alignment vertical="center" wrapText="1"/>
    </xf>
    <xf numFmtId="14" fontId="23" fillId="0" borderId="2" xfId="0" applyNumberFormat="1" applyFont="1" applyBorder="1" applyAlignment="1">
      <alignment horizontal="left" vertical="center" wrapText="1"/>
    </xf>
    <xf numFmtId="0" fontId="23" fillId="0" borderId="2" xfId="0" applyFont="1" applyBorder="1" applyAlignment="1">
      <alignment horizontal="left" vertical="center"/>
    </xf>
    <xf numFmtId="0" fontId="7" fillId="0" borderId="2" xfId="0" applyFont="1" applyBorder="1" applyAlignment="1">
      <alignment horizontal="left" vertical="center" wrapText="1"/>
    </xf>
    <xf numFmtId="0" fontId="7" fillId="0" borderId="3" xfId="0" applyFont="1" applyBorder="1" applyAlignment="1">
      <alignment vertical="center" wrapText="1"/>
    </xf>
    <xf numFmtId="0" fontId="25" fillId="0" borderId="4" xfId="0" applyFont="1" applyBorder="1" applyAlignment="1">
      <alignment horizontal="center" vertical="center" wrapText="1"/>
    </xf>
    <xf numFmtId="0" fontId="7" fillId="0" borderId="4" xfId="0" applyFont="1" applyBorder="1" applyAlignment="1">
      <alignment horizontal="left" vertical="center" wrapText="1"/>
    </xf>
    <xf numFmtId="0" fontId="7" fillId="0" borderId="3" xfId="0" applyFont="1" applyBorder="1" applyAlignment="1">
      <alignment horizontal="center" vertical="center" wrapText="1"/>
    </xf>
    <xf numFmtId="0" fontId="7" fillId="4" borderId="3" xfId="0" applyFont="1" applyFill="1" applyBorder="1" applyAlignment="1">
      <alignment vertical="center" wrapText="1"/>
    </xf>
    <xf numFmtId="0" fontId="7" fillId="6" borderId="3" xfId="0" applyFont="1" applyFill="1" applyBorder="1" applyAlignment="1">
      <alignment vertical="center" wrapText="1"/>
    </xf>
    <xf numFmtId="0" fontId="7" fillId="4" borderId="3"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0" borderId="11" xfId="0" applyFont="1" applyBorder="1" applyAlignment="1">
      <alignment vertical="center" wrapText="1"/>
    </xf>
    <xf numFmtId="0" fontId="30" fillId="0" borderId="3" xfId="0" applyFont="1" applyBorder="1" applyAlignment="1">
      <alignment vertical="center"/>
    </xf>
    <xf numFmtId="0" fontId="30" fillId="0" borderId="10" xfId="0" applyFont="1" applyBorder="1" applyAlignment="1">
      <alignment vertical="center" wrapText="1"/>
    </xf>
    <xf numFmtId="0" fontId="26" fillId="0" borderId="3" xfId="0" applyFont="1" applyFill="1" applyBorder="1" applyAlignment="1">
      <alignment horizontal="center" vertical="center"/>
    </xf>
    <xf numFmtId="0" fontId="0" fillId="0" borderId="10" xfId="0" applyBorder="1"/>
    <xf numFmtId="0" fontId="6" fillId="0" borderId="3" xfId="0" applyFont="1" applyBorder="1" applyAlignment="1">
      <alignment horizontal="left" vertical="center" wrapText="1"/>
    </xf>
    <xf numFmtId="14" fontId="6" fillId="0" borderId="3" xfId="0" applyNumberFormat="1" applyFont="1" applyBorder="1" applyAlignment="1">
      <alignment horizontal="left" vertical="center" wrapText="1"/>
    </xf>
    <xf numFmtId="14" fontId="6" fillId="4" borderId="3" xfId="0" applyNumberFormat="1" applyFont="1" applyFill="1" applyBorder="1" applyAlignment="1">
      <alignment horizontal="center" vertical="center" wrapText="1"/>
    </xf>
    <xf numFmtId="14" fontId="6" fillId="0" borderId="2" xfId="0" applyNumberFormat="1"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vertical="center" wrapText="1"/>
    </xf>
    <xf numFmtId="0" fontId="6" fillId="0" borderId="4" xfId="0" applyFont="1" applyBorder="1" applyAlignment="1">
      <alignment horizontal="left" vertical="center" wrapText="1"/>
    </xf>
    <xf numFmtId="0" fontId="6" fillId="0" borderId="3" xfId="0" applyFont="1" applyBorder="1" applyAlignment="1">
      <alignment horizontal="center" vertical="center" wrapText="1"/>
    </xf>
    <xf numFmtId="0" fontId="6" fillId="4" borderId="3" xfId="0" applyFont="1" applyFill="1" applyBorder="1" applyAlignment="1">
      <alignment vertical="center" wrapText="1"/>
    </xf>
    <xf numFmtId="0" fontId="6" fillId="6" borderId="3" xfId="0" applyFont="1" applyFill="1" applyBorder="1" applyAlignment="1">
      <alignment vertical="center" wrapText="1"/>
    </xf>
    <xf numFmtId="0" fontId="6" fillId="4" borderId="3"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0" borderId="11" xfId="0" applyFont="1" applyBorder="1" applyAlignment="1">
      <alignment vertical="center" wrapText="1"/>
    </xf>
    <xf numFmtId="0" fontId="0" fillId="0" borderId="10" xfId="0" applyBorder="1"/>
    <xf numFmtId="14" fontId="15" fillId="0" borderId="3" xfId="0" applyNumberFormat="1" applyFont="1" applyBorder="1" applyAlignment="1">
      <alignment horizontal="center" vertical="center" wrapText="1"/>
    </xf>
    <xf numFmtId="0" fontId="5" fillId="0" borderId="3" xfId="0" applyFont="1" applyBorder="1" applyAlignment="1">
      <alignment horizontal="left" vertical="center" wrapText="1"/>
    </xf>
    <xf numFmtId="14" fontId="5" fillId="0" borderId="3" xfId="0" applyNumberFormat="1" applyFont="1" applyBorder="1" applyAlignment="1">
      <alignment horizontal="left" vertical="center" wrapText="1"/>
    </xf>
    <xf numFmtId="14" fontId="5" fillId="4" borderId="3" xfId="0" applyNumberFormat="1" applyFont="1" applyFill="1" applyBorder="1" applyAlignment="1">
      <alignment horizontal="center" vertical="center" wrapText="1"/>
    </xf>
    <xf numFmtId="14" fontId="5" fillId="0" borderId="2" xfId="0" applyNumberFormat="1" applyFont="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horizontal="left" vertical="center" wrapText="1"/>
    </xf>
    <xf numFmtId="0" fontId="5" fillId="0" borderId="3" xfId="0" applyFont="1" applyBorder="1" applyAlignment="1">
      <alignment horizontal="center" vertical="center" wrapText="1"/>
    </xf>
    <xf numFmtId="0" fontId="5" fillId="4" borderId="3" xfId="0" applyFont="1" applyFill="1" applyBorder="1" applyAlignment="1">
      <alignment vertical="center" wrapText="1"/>
    </xf>
    <xf numFmtId="0" fontId="5" fillId="6" borderId="3" xfId="0" applyFont="1" applyFill="1" applyBorder="1" applyAlignment="1">
      <alignment vertical="center" wrapText="1"/>
    </xf>
    <xf numFmtId="0" fontId="5" fillId="4" borderId="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0" borderId="11" xfId="0" applyFont="1" applyBorder="1" applyAlignment="1">
      <alignment vertical="center" wrapText="1"/>
    </xf>
    <xf numFmtId="0" fontId="0" fillId="0" borderId="10" xfId="0" applyBorder="1"/>
    <xf numFmtId="0" fontId="4" fillId="0" borderId="3" xfId="0" applyFont="1" applyBorder="1" applyAlignment="1">
      <alignment horizontal="left" vertical="center" wrapText="1"/>
    </xf>
    <xf numFmtId="14" fontId="4" fillId="0" borderId="3" xfId="0" applyNumberFormat="1" applyFont="1" applyBorder="1" applyAlignment="1">
      <alignment horizontal="left" vertical="center" wrapText="1"/>
    </xf>
    <xf numFmtId="14" fontId="4" fillId="4" borderId="3" xfId="0" applyNumberFormat="1" applyFont="1" applyFill="1" applyBorder="1" applyAlignment="1">
      <alignment horizontal="center" vertical="center" wrapText="1"/>
    </xf>
    <xf numFmtId="14" fontId="4" fillId="0" borderId="2" xfId="0" applyNumberFormat="1"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vertical="center" wrapText="1"/>
    </xf>
    <xf numFmtId="0" fontId="4" fillId="0" borderId="4" xfId="0" applyFont="1" applyBorder="1" applyAlignment="1">
      <alignment horizontal="left" vertical="center" wrapText="1"/>
    </xf>
    <xf numFmtId="0" fontId="4" fillId="0" borderId="3" xfId="0" applyFont="1" applyBorder="1" applyAlignment="1">
      <alignment horizontal="center" vertical="center" wrapText="1"/>
    </xf>
    <xf numFmtId="0" fontId="4" fillId="4" borderId="3" xfId="0" applyFont="1" applyFill="1" applyBorder="1" applyAlignment="1">
      <alignment vertical="center" wrapText="1"/>
    </xf>
    <xf numFmtId="0" fontId="4" fillId="6" borderId="3" xfId="0" applyFont="1" applyFill="1" applyBorder="1" applyAlignment="1">
      <alignment vertical="center" wrapText="1"/>
    </xf>
    <xf numFmtId="0" fontId="4" fillId="4" borderId="3" xfId="0" applyFont="1" applyFill="1" applyBorder="1" applyAlignment="1">
      <alignment horizontal="left" vertical="center" wrapText="1"/>
    </xf>
    <xf numFmtId="0" fontId="4" fillId="6" borderId="3" xfId="0" applyFont="1" applyFill="1" applyBorder="1" applyAlignment="1">
      <alignment horizontal="left" vertical="center" wrapText="1"/>
    </xf>
    <xf numFmtId="0" fontId="4" fillId="0" borderId="11" xfId="0" applyFont="1" applyBorder="1" applyAlignment="1">
      <alignment vertical="center" wrapText="1"/>
    </xf>
    <xf numFmtId="0" fontId="0" fillId="0" borderId="10" xfId="0" applyBorder="1"/>
    <xf numFmtId="0" fontId="3" fillId="0" borderId="3" xfId="0" applyFont="1" applyBorder="1" applyAlignment="1">
      <alignment horizontal="left" vertical="center" wrapText="1"/>
    </xf>
    <xf numFmtId="14" fontId="3" fillId="0" borderId="3" xfId="0" applyNumberFormat="1" applyFont="1" applyBorder="1" applyAlignment="1">
      <alignment horizontal="left" vertical="center" wrapText="1"/>
    </xf>
    <xf numFmtId="14" fontId="3" fillId="4" borderId="3" xfId="0" applyNumberFormat="1" applyFont="1" applyFill="1" applyBorder="1" applyAlignment="1">
      <alignment horizontal="center" vertical="center" wrapText="1"/>
    </xf>
    <xf numFmtId="14" fontId="3" fillId="0" borderId="2" xfId="0" applyNumberFormat="1"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vertical="center" wrapText="1"/>
    </xf>
    <xf numFmtId="0" fontId="3" fillId="0" borderId="4" xfId="0" applyFont="1" applyBorder="1" applyAlignment="1">
      <alignment horizontal="left" vertical="center" wrapText="1"/>
    </xf>
    <xf numFmtId="0" fontId="3" fillId="0" borderId="3" xfId="0" applyFont="1" applyBorder="1" applyAlignment="1">
      <alignment horizontal="center" vertical="center" wrapText="1"/>
    </xf>
    <xf numFmtId="0" fontId="3" fillId="4" borderId="3" xfId="0" applyFont="1" applyFill="1" applyBorder="1" applyAlignment="1">
      <alignment vertical="center" wrapText="1"/>
    </xf>
    <xf numFmtId="0" fontId="3" fillId="6" borderId="3" xfId="0" applyFont="1" applyFill="1" applyBorder="1" applyAlignment="1">
      <alignment vertical="center" wrapText="1"/>
    </xf>
    <xf numFmtId="0" fontId="3" fillId="4" borderId="3"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0" borderId="11" xfId="0" applyFont="1" applyBorder="1" applyAlignment="1">
      <alignment vertical="center" wrapText="1"/>
    </xf>
    <xf numFmtId="0" fontId="0" fillId="0" borderId="10" xfId="0" applyBorder="1"/>
    <xf numFmtId="14" fontId="37" fillId="6" borderId="3" xfId="0" applyNumberFormat="1" applyFont="1" applyFill="1" applyBorder="1" applyAlignment="1">
      <alignment horizontal="left" vertical="center" wrapText="1"/>
    </xf>
    <xf numFmtId="14" fontId="38" fillId="0" borderId="3" xfId="0" applyNumberFormat="1" applyFont="1" applyBorder="1" applyAlignment="1">
      <alignment horizontal="center" vertical="center" wrapText="1"/>
    </xf>
    <xf numFmtId="0" fontId="38" fillId="0" borderId="10" xfId="0" applyFont="1" applyBorder="1" applyAlignment="1">
      <alignment horizontal="left" vertical="center"/>
    </xf>
    <xf numFmtId="14" fontId="39" fillId="0" borderId="3" xfId="0" applyNumberFormat="1" applyFont="1" applyBorder="1" applyAlignment="1">
      <alignment horizontal="center" vertical="center" wrapText="1"/>
    </xf>
    <xf numFmtId="0" fontId="13" fillId="5" borderId="3" xfId="0" applyFont="1" applyFill="1" applyBorder="1" applyAlignment="1">
      <alignment horizontal="center" vertical="center" wrapText="1"/>
    </xf>
    <xf numFmtId="0" fontId="40" fillId="0" borderId="3" xfId="0" applyFont="1" applyBorder="1" applyAlignment="1">
      <alignment horizontal="left" vertical="center" wrapText="1"/>
    </xf>
    <xf numFmtId="165" fontId="38" fillId="0" borderId="4" xfId="0" applyNumberFormat="1" applyFont="1" applyBorder="1" applyAlignment="1">
      <alignment horizontal="center" vertical="center"/>
    </xf>
    <xf numFmtId="8" fontId="37" fillId="0" borderId="10" xfId="0" applyNumberFormat="1" applyFont="1" applyBorder="1" applyAlignment="1">
      <alignment horizontal="center" vertical="center"/>
    </xf>
    <xf numFmtId="165" fontId="38" fillId="0" borderId="3" xfId="0" applyNumberFormat="1" applyFont="1" applyBorder="1" applyAlignment="1">
      <alignment horizontal="center" vertical="center"/>
    </xf>
    <xf numFmtId="14" fontId="37" fillId="0" borderId="3" xfId="0" applyNumberFormat="1" applyFont="1" applyBorder="1" applyAlignment="1">
      <alignment horizontal="center" vertical="center" wrapText="1"/>
    </xf>
    <xf numFmtId="14" fontId="37" fillId="0" borderId="3" xfId="0" applyNumberFormat="1" applyFont="1" applyBorder="1" applyAlignment="1">
      <alignment horizontal="left" vertical="center" wrapText="1"/>
    </xf>
    <xf numFmtId="0" fontId="38" fillId="0" borderId="3" xfId="0" applyFont="1" applyBorder="1" applyAlignment="1">
      <alignment horizontal="center" vertical="center"/>
    </xf>
    <xf numFmtId="0" fontId="40" fillId="0" borderId="3" xfId="0" applyFont="1" applyBorder="1" applyAlignment="1">
      <alignment vertical="center" wrapText="1"/>
    </xf>
    <xf numFmtId="14" fontId="40" fillId="0" borderId="3" xfId="0" applyNumberFormat="1" applyFont="1" applyBorder="1" applyAlignment="1">
      <alignment horizontal="left" vertical="center" wrapText="1"/>
    </xf>
    <xf numFmtId="14" fontId="37" fillId="0" borderId="4" xfId="0" applyNumberFormat="1" applyFont="1" applyBorder="1" applyAlignment="1">
      <alignment horizontal="center" vertical="center" wrapText="1"/>
    </xf>
    <xf numFmtId="14" fontId="37" fillId="6" borderId="3" xfId="0" applyNumberFormat="1" applyFont="1" applyFill="1" applyBorder="1" applyAlignment="1">
      <alignment horizontal="center" vertical="center" wrapText="1"/>
    </xf>
    <xf numFmtId="14" fontId="40" fillId="4" borderId="3" xfId="0" applyNumberFormat="1" applyFont="1" applyFill="1" applyBorder="1" applyAlignment="1">
      <alignment horizontal="center" vertical="center" wrapText="1"/>
    </xf>
    <xf numFmtId="0" fontId="37" fillId="0" borderId="3" xfId="0" applyFont="1" applyBorder="1" applyAlignment="1">
      <alignment horizontal="center" vertical="center" wrapText="1"/>
    </xf>
    <xf numFmtId="0" fontId="37" fillId="0" borderId="3" xfId="0" applyFont="1" applyBorder="1" applyAlignment="1">
      <alignment horizontal="left" vertical="center" wrapText="1"/>
    </xf>
    <xf numFmtId="0" fontId="37" fillId="6" borderId="3" xfId="0" applyFont="1" applyFill="1" applyBorder="1" applyAlignment="1">
      <alignment horizontal="center" vertical="center" wrapText="1"/>
    </xf>
    <xf numFmtId="0" fontId="40" fillId="0" borderId="3" xfId="0" applyFont="1" applyBorder="1" applyAlignment="1">
      <alignment horizontal="left" vertical="center"/>
    </xf>
    <xf numFmtId="14" fontId="37" fillId="0" borderId="10" xfId="0" applyNumberFormat="1" applyFont="1" applyBorder="1" applyAlignment="1">
      <alignment horizontal="left" vertical="center" wrapText="1"/>
    </xf>
    <xf numFmtId="165" fontId="38" fillId="0" borderId="10" xfId="0" applyNumberFormat="1" applyFont="1" applyBorder="1" applyAlignment="1">
      <alignment horizontal="center" vertical="center"/>
    </xf>
    <xf numFmtId="0" fontId="38" fillId="0" borderId="3" xfId="0" applyFont="1" applyBorder="1" applyAlignment="1">
      <alignment horizontal="left" vertical="center"/>
    </xf>
    <xf numFmtId="14" fontId="39" fillId="6" borderId="3" xfId="0" applyNumberFormat="1" applyFont="1" applyFill="1" applyBorder="1" applyAlignment="1">
      <alignment horizontal="center" vertical="center" wrapText="1"/>
    </xf>
    <xf numFmtId="8" fontId="37" fillId="0" borderId="3" xfId="0" applyNumberFormat="1" applyFont="1" applyBorder="1" applyAlignment="1">
      <alignment horizontal="center" vertical="center"/>
    </xf>
    <xf numFmtId="14" fontId="40" fillId="0" borderId="2" xfId="0" applyNumberFormat="1" applyFont="1" applyBorder="1" applyAlignment="1">
      <alignment horizontal="left" vertical="center" wrapText="1"/>
    </xf>
    <xf numFmtId="0" fontId="40" fillId="0" borderId="2" xfId="0" applyFont="1" applyBorder="1" applyAlignment="1">
      <alignment vertical="center" wrapText="1"/>
    </xf>
    <xf numFmtId="0" fontId="40" fillId="0" borderId="2" xfId="0" applyFont="1" applyBorder="1" applyAlignment="1">
      <alignment horizontal="left" vertical="center"/>
    </xf>
    <xf numFmtId="0" fontId="40" fillId="0" borderId="2" xfId="0" applyFont="1" applyBorder="1" applyAlignment="1">
      <alignment horizontal="left" vertical="center" wrapText="1"/>
    </xf>
    <xf numFmtId="0" fontId="13" fillId="0" borderId="3" xfId="0" applyFont="1" applyBorder="1" applyAlignment="1">
      <alignment vertical="center" wrapText="1"/>
    </xf>
    <xf numFmtId="0" fontId="13" fillId="4" borderId="3" xfId="0" applyFont="1" applyFill="1" applyBorder="1" applyAlignment="1">
      <alignment horizontal="center" vertical="center" wrapText="1"/>
    </xf>
    <xf numFmtId="0" fontId="13" fillId="0" borderId="3" xfId="0" applyFont="1" applyBorder="1" applyAlignment="1">
      <alignment horizontal="center" vertical="center" wrapText="1"/>
    </xf>
    <xf numFmtId="164" fontId="13" fillId="0" borderId="3" xfId="0" applyNumberFormat="1" applyFont="1" applyBorder="1" applyAlignment="1">
      <alignment horizontal="right" vertical="center" wrapText="1"/>
    </xf>
    <xf numFmtId="0" fontId="41" fillId="0" borderId="3" xfId="0" applyFont="1" applyBorder="1" applyAlignment="1">
      <alignment vertical="center" wrapText="1"/>
    </xf>
    <xf numFmtId="0" fontId="41" fillId="0" borderId="3" xfId="0" applyFont="1" applyBorder="1" applyAlignment="1">
      <alignment horizontal="center" vertical="center" wrapText="1"/>
    </xf>
    <xf numFmtId="0" fontId="41" fillId="0" borderId="3" xfId="0" applyFont="1" applyBorder="1" applyAlignment="1">
      <alignment horizontal="left" vertical="center" wrapText="1"/>
    </xf>
    <xf numFmtId="0" fontId="40" fillId="0" borderId="3" xfId="0" applyFont="1" applyBorder="1" applyAlignment="1">
      <alignment vertical="center"/>
    </xf>
    <xf numFmtId="0" fontId="41" fillId="0" borderId="3" xfId="0" applyFont="1" applyBorder="1" applyAlignment="1">
      <alignment horizontal="left" vertical="center"/>
    </xf>
    <xf numFmtId="0" fontId="41" fillId="4" borderId="3" xfId="0" applyFont="1" applyFill="1" applyBorder="1" applyAlignment="1">
      <alignment horizontal="center" vertical="center" wrapText="1"/>
    </xf>
    <xf numFmtId="0" fontId="40" fillId="4" borderId="3" xfId="0" applyFont="1" applyFill="1" applyBorder="1" applyAlignment="1">
      <alignment vertical="center" wrapText="1"/>
    </xf>
    <xf numFmtId="0" fontId="41" fillId="6" borderId="3" xfId="0" applyFont="1" applyFill="1" applyBorder="1" applyAlignment="1">
      <alignment horizontal="center" vertical="center" wrapText="1"/>
    </xf>
    <xf numFmtId="0" fontId="40" fillId="6" borderId="3" xfId="0" applyFont="1" applyFill="1" applyBorder="1" applyAlignment="1">
      <alignment vertical="center" wrapText="1"/>
    </xf>
    <xf numFmtId="0" fontId="41" fillId="0" borderId="12" xfId="0" applyFont="1" applyBorder="1" applyAlignment="1">
      <alignment horizontal="center" vertical="center" wrapText="1"/>
    </xf>
    <xf numFmtId="0" fontId="41" fillId="0" borderId="12" xfId="0" applyFont="1" applyBorder="1" applyAlignment="1">
      <alignment horizontal="left" vertical="center" wrapText="1"/>
    </xf>
    <xf numFmtId="0" fontId="37" fillId="0" borderId="4" xfId="0" applyFont="1" applyBorder="1" applyAlignment="1">
      <alignment horizontal="center" vertical="center" wrapText="1"/>
    </xf>
    <xf numFmtId="0" fontId="40" fillId="0" borderId="4" xfId="0" applyFont="1" applyBorder="1" applyAlignment="1">
      <alignment horizontal="left" vertical="center" wrapText="1"/>
    </xf>
    <xf numFmtId="0" fontId="40"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13" xfId="0" applyFont="1" applyBorder="1" applyAlignment="1">
      <alignment horizontal="left" vertical="center" wrapText="1"/>
    </xf>
    <xf numFmtId="0" fontId="41" fillId="0" borderId="13" xfId="0" applyFont="1" applyBorder="1" applyAlignment="1">
      <alignment horizontal="center" vertical="center" wrapText="1"/>
    </xf>
    <xf numFmtId="0" fontId="41" fillId="0" borderId="13" xfId="0" applyFont="1" applyBorder="1" applyAlignment="1">
      <alignment vertical="center" wrapText="1"/>
    </xf>
    <xf numFmtId="0" fontId="40" fillId="4" borderId="3" xfId="0" applyFont="1" applyFill="1" applyBorder="1" applyAlignment="1">
      <alignment horizontal="left" vertical="center" wrapText="1"/>
    </xf>
    <xf numFmtId="0" fontId="40" fillId="6" borderId="3" xfId="0" applyFont="1" applyFill="1" applyBorder="1" applyAlignment="1">
      <alignment horizontal="left" vertical="center" wrapText="1"/>
    </xf>
    <xf numFmtId="0" fontId="41" fillId="0" borderId="11" xfId="0" applyFont="1" applyBorder="1" applyAlignment="1">
      <alignment horizontal="center" vertical="center" wrapText="1"/>
    </xf>
    <xf numFmtId="0" fontId="40" fillId="0" borderId="11" xfId="0" applyFont="1" applyBorder="1" applyAlignment="1">
      <alignment vertical="center" wrapText="1"/>
    </xf>
    <xf numFmtId="0" fontId="41" fillId="0" borderId="11" xfId="0" applyFont="1" applyBorder="1" applyAlignment="1">
      <alignment horizontal="left" vertical="center" wrapText="1"/>
    </xf>
    <xf numFmtId="0" fontId="41"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4" xfId="0" applyFont="1" applyBorder="1" applyAlignment="1">
      <alignment horizontal="left" vertical="center" wrapText="1"/>
    </xf>
    <xf numFmtId="0" fontId="41" fillId="6" borderId="3" xfId="0" applyFont="1" applyFill="1" applyBorder="1" applyAlignment="1">
      <alignment horizontal="center" vertical="center"/>
    </xf>
    <xf numFmtId="0" fontId="41" fillId="0" borderId="3" xfId="0" applyFont="1" applyBorder="1" applyAlignment="1">
      <alignment vertical="center"/>
    </xf>
    <xf numFmtId="0" fontId="41" fillId="0" borderId="10" xfId="0" applyFont="1" applyBorder="1" applyAlignment="1">
      <alignment vertical="center" wrapText="1"/>
    </xf>
    <xf numFmtId="0" fontId="38" fillId="0" borderId="4" xfId="0" applyFont="1" applyBorder="1" applyAlignment="1">
      <alignment horizontal="center" vertical="center"/>
    </xf>
    <xf numFmtId="0" fontId="41" fillId="0" borderId="4" xfId="0" applyFont="1" applyBorder="1" applyAlignment="1">
      <alignment vertical="center" wrapText="1"/>
    </xf>
    <xf numFmtId="0" fontId="0" fillId="0" borderId="10" xfId="0" applyBorder="1"/>
    <xf numFmtId="0" fontId="26" fillId="0" borderId="10" xfId="0" applyFont="1" applyBorder="1" applyAlignment="1">
      <alignment horizontal="left" vertical="center"/>
    </xf>
    <xf numFmtId="0" fontId="2" fillId="0" borderId="3" xfId="0" applyFont="1" applyBorder="1" applyAlignment="1">
      <alignment horizontal="left" vertical="center" wrapText="1"/>
    </xf>
    <xf numFmtId="8" fontId="25" fillId="0" borderId="10" xfId="0" applyNumberFormat="1" applyFont="1" applyBorder="1" applyAlignment="1">
      <alignment horizontal="center" vertical="center"/>
    </xf>
    <xf numFmtId="0" fontId="2" fillId="0" borderId="3" xfId="0" applyFont="1" applyBorder="1" applyAlignment="1">
      <alignment vertical="center" wrapText="1"/>
    </xf>
    <xf numFmtId="14" fontId="2" fillId="0" borderId="3" xfId="0" applyNumberFormat="1" applyFont="1" applyBorder="1" applyAlignment="1">
      <alignment horizontal="left" vertical="center" wrapText="1"/>
    </xf>
    <xf numFmtId="14" fontId="2" fillId="4" borderId="3" xfId="0" applyNumberFormat="1" applyFont="1" applyFill="1" applyBorder="1" applyAlignment="1">
      <alignment horizontal="center" vertical="center" wrapText="1"/>
    </xf>
    <xf numFmtId="0" fontId="25" fillId="6" borderId="3" xfId="0" applyFont="1" applyFill="1" applyBorder="1" applyAlignment="1">
      <alignment horizontal="center" vertical="center" wrapText="1"/>
    </xf>
    <xf numFmtId="0" fontId="2" fillId="0" borderId="3" xfId="0" applyFont="1" applyBorder="1" applyAlignment="1">
      <alignment horizontal="left" vertical="center"/>
    </xf>
    <xf numFmtId="0" fontId="26" fillId="0" borderId="3" xfId="0" applyFont="1" applyBorder="1" applyAlignment="1">
      <alignment horizontal="left" vertical="center"/>
    </xf>
    <xf numFmtId="8" fontId="25" fillId="0" borderId="3" xfId="0" applyNumberFormat="1" applyFont="1" applyBorder="1" applyAlignment="1">
      <alignment horizontal="center" vertical="center"/>
    </xf>
    <xf numFmtId="14" fontId="2" fillId="0" borderId="2" xfId="0" applyNumberFormat="1" applyFont="1" applyBorder="1" applyAlignment="1">
      <alignment horizontal="left" vertical="center" wrapText="1"/>
    </xf>
    <xf numFmtId="0" fontId="2" fillId="0" borderId="2" xfId="0" applyFont="1" applyBorder="1" applyAlignment="1">
      <alignment vertical="center" wrapText="1"/>
    </xf>
    <xf numFmtId="0" fontId="2" fillId="0" borderId="2" xfId="0" applyFont="1" applyBorder="1" applyAlignment="1">
      <alignment horizontal="left" vertical="center"/>
    </xf>
    <xf numFmtId="0" fontId="2" fillId="0" borderId="2" xfId="0" applyFont="1" applyBorder="1" applyAlignment="1">
      <alignment horizontal="left" vertical="center" wrapText="1"/>
    </xf>
    <xf numFmtId="0" fontId="0" fillId="0" borderId="10" xfId="0" applyBorder="1"/>
    <xf numFmtId="0" fontId="1" fillId="0" borderId="3" xfId="0" applyFont="1" applyBorder="1" applyAlignment="1">
      <alignment horizontal="left" vertical="center" wrapText="1"/>
    </xf>
    <xf numFmtId="0" fontId="1" fillId="0" borderId="3" xfId="0" applyFont="1" applyBorder="1" applyAlignment="1">
      <alignment vertical="center" wrapText="1"/>
    </xf>
    <xf numFmtId="14" fontId="1" fillId="0" borderId="3" xfId="0" applyNumberFormat="1" applyFont="1" applyBorder="1" applyAlignment="1">
      <alignment horizontal="left" vertical="center" wrapText="1"/>
    </xf>
    <xf numFmtId="14" fontId="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4" fontId="1" fillId="0" borderId="2" xfId="0" applyNumberFormat="1" applyFont="1" applyBorder="1" applyAlignment="1">
      <alignment horizontal="left" vertical="center" wrapText="1"/>
    </xf>
    <xf numFmtId="0" fontId="1" fillId="0" borderId="2" xfId="0" applyFont="1" applyBorder="1" applyAlignment="1">
      <alignment vertical="center" wrapText="1"/>
    </xf>
    <xf numFmtId="0" fontId="1" fillId="0" borderId="2" xfId="0" applyFont="1" applyBorder="1" applyAlignment="1">
      <alignment horizontal="left" vertical="center"/>
    </xf>
    <xf numFmtId="0" fontId="1" fillId="0" borderId="2" xfId="0" applyFont="1" applyBorder="1" applyAlignment="1">
      <alignment horizontal="left" vertical="center" wrapText="1"/>
    </xf>
    <xf numFmtId="0" fontId="13" fillId="5" borderId="3" xfId="0" applyFont="1" applyFill="1" applyBorder="1" applyAlignment="1">
      <alignment vertical="center" wrapText="1"/>
    </xf>
    <xf numFmtId="164" fontId="13" fillId="0" borderId="3" xfId="0" applyNumberFormat="1" applyFont="1" applyBorder="1" applyAlignment="1">
      <alignment vertical="center" wrapText="1"/>
    </xf>
    <xf numFmtId="0" fontId="13" fillId="4" borderId="3" xfId="0" applyFont="1" applyFill="1" applyBorder="1" applyAlignment="1">
      <alignment vertical="center" wrapText="1"/>
    </xf>
    <xf numFmtId="0" fontId="20" fillId="0" borderId="1" xfId="0" applyFont="1" applyBorder="1" applyAlignment="1">
      <alignment vertical="center" wrapText="1"/>
    </xf>
    <xf numFmtId="0" fontId="13" fillId="0" borderId="2" xfId="0" applyFont="1" applyBorder="1"/>
    <xf numFmtId="0" fontId="13" fillId="0" borderId="4" xfId="0" applyFont="1" applyBorder="1"/>
    <xf numFmtId="0" fontId="12" fillId="2" borderId="0" xfId="0" applyFont="1" applyFill="1" applyAlignment="1">
      <alignment horizontal="left" vertical="center"/>
    </xf>
    <xf numFmtId="0" fontId="0" fillId="0" borderId="0" xfId="0"/>
    <xf numFmtId="0" fontId="12" fillId="2" borderId="1" xfId="0" applyFont="1" applyFill="1" applyBorder="1" applyAlignment="1">
      <alignment horizontal="left" vertical="center"/>
    </xf>
    <xf numFmtId="0" fontId="16" fillId="3" borderId="1" xfId="0" applyFont="1" applyFill="1" applyBorder="1" applyAlignment="1">
      <alignment vertical="center" wrapText="1"/>
    </xf>
    <xf numFmtId="0" fontId="17" fillId="2" borderId="1" xfId="0"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16" fillId="4" borderId="1" xfId="0" applyFont="1" applyFill="1" applyBorder="1" applyAlignment="1">
      <alignment horizontal="left" wrapText="1"/>
    </xf>
    <xf numFmtId="0" fontId="19" fillId="0" borderId="1" xfId="0" applyFont="1" applyBorder="1" applyAlignment="1">
      <alignment vertical="center" wrapText="1"/>
    </xf>
    <xf numFmtId="0" fontId="21" fillId="0" borderId="1" xfId="0" applyFont="1" applyBorder="1" applyAlignment="1">
      <alignment vertical="center" wrapText="1"/>
    </xf>
    <xf numFmtId="0" fontId="21" fillId="0" borderId="0" xfId="0" applyFont="1" applyAlignment="1">
      <alignment vertical="center" wrapText="1"/>
    </xf>
    <xf numFmtId="0" fontId="0" fillId="4" borderId="1" xfId="0" applyFill="1" applyBorder="1" applyAlignment="1">
      <alignment horizontal="left" wrapText="1"/>
    </xf>
    <xf numFmtId="0" fontId="12" fillId="2" borderId="10" xfId="0" applyFont="1" applyFill="1" applyBorder="1" applyAlignment="1">
      <alignment horizontal="left" vertical="center"/>
    </xf>
    <xf numFmtId="0" fontId="0" fillId="0" borderId="10" xfId="0" applyBorder="1"/>
    <xf numFmtId="0" fontId="16" fillId="0" borderId="1" xfId="0" applyFont="1" applyBorder="1" applyAlignment="1">
      <alignment vertical="center" wrapText="1"/>
    </xf>
    <xf numFmtId="0" fontId="21" fillId="0" borderId="10" xfId="0" applyFont="1" applyBorder="1" applyAlignment="1">
      <alignment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38250" cy="802820"/>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rcRect b="12025"/>
        <a:stretch>
          <a:fillRect/>
        </a:stretch>
      </xdr:blipFill>
      <xdr:spPr>
        <a:xfrm>
          <a:off x="0" y="0"/>
          <a:ext cx="1238250" cy="802820"/>
        </a:xfrm>
        <a:prstGeom prst="rect">
          <a:avLst/>
        </a:prstGeom>
        <a:noFill/>
      </xdr:spPr>
    </xdr:pic>
    <xdr:clientData fLocksWithSheet="0"/>
  </xdr:oneCellAnchor>
  <xdr:oneCellAnchor>
    <xdr:from>
      <xdr:col>0</xdr:col>
      <xdr:colOff>390525</xdr:colOff>
      <xdr:row>56</xdr:row>
      <xdr:rowOff>0</xdr:rowOff>
    </xdr:from>
    <xdr:ext cx="1638300" cy="1885950"/>
    <xdr:sp macro="" textlink="">
      <xdr:nvSpPr>
        <xdr:cNvPr id="3" name="Shape 3">
          <a:extLst>
            <a:ext uri="{FF2B5EF4-FFF2-40B4-BE49-F238E27FC236}">
              <a16:creationId xmlns="" xmlns:a16="http://schemas.microsoft.com/office/drawing/2014/main" id="{C0300D3C-644C-4DC2-938F-3BC3E0B43E12}"/>
            </a:ext>
          </a:extLst>
        </xdr:cNvPr>
        <xdr:cNvSpPr/>
      </xdr:nvSpPr>
      <xdr:spPr>
        <a:xfrm>
          <a:off x="390525" y="224028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390525</xdr:colOff>
      <xdr:row>426</xdr:row>
      <xdr:rowOff>0</xdr:rowOff>
    </xdr:from>
    <xdr:ext cx="1638300" cy="1885950"/>
    <xdr:sp macro="" textlink="">
      <xdr:nvSpPr>
        <xdr:cNvPr id="3" name="Shape 3">
          <a:extLst>
            <a:ext uri="{FF2B5EF4-FFF2-40B4-BE49-F238E27FC236}">
              <a16:creationId xmlns:a16="http://schemas.microsoft.com/office/drawing/2014/main" xmlns="" id="{C0300D3C-644C-4DC2-938F-3BC3E0B43E12}"/>
            </a:ext>
          </a:extLst>
        </xdr:cNvPr>
        <xdr:cNvSpPr/>
      </xdr:nvSpPr>
      <xdr:spPr>
        <a:xfrm>
          <a:off x="390525" y="97574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426</xdr:row>
      <xdr:rowOff>0</xdr:rowOff>
    </xdr:from>
    <xdr:ext cx="1638300" cy="1885950"/>
    <xdr:sp macro="" textlink="">
      <xdr:nvSpPr>
        <xdr:cNvPr id="4" name="Shape 3">
          <a:extLst>
            <a:ext uri="{FF2B5EF4-FFF2-40B4-BE49-F238E27FC236}">
              <a16:creationId xmlns:a16="http://schemas.microsoft.com/office/drawing/2014/main" xmlns="" id="{05ACD24D-594A-41E7-9735-FF49720E0137}"/>
            </a:ext>
          </a:extLst>
        </xdr:cNvPr>
        <xdr:cNvSpPr/>
      </xdr:nvSpPr>
      <xdr:spPr>
        <a:xfrm>
          <a:off x="390525" y="97574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a16="http://schemas.microsoft.com/office/drawing/2014/main" xmlns=""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a16="http://schemas.microsoft.com/office/drawing/2014/main" xmlns=""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0</xdr:col>
      <xdr:colOff>1362075</xdr:colOff>
      <xdr:row>2</xdr:row>
      <xdr:rowOff>137994</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0" y="0"/>
          <a:ext cx="1362075" cy="6713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390525</xdr:colOff>
      <xdr:row>425</xdr:row>
      <xdr:rowOff>0</xdr:rowOff>
    </xdr:from>
    <xdr:ext cx="1638300" cy="1885950"/>
    <xdr:sp macro="" textlink="">
      <xdr:nvSpPr>
        <xdr:cNvPr id="3" name="Shape 3">
          <a:extLst>
            <a:ext uri="{FF2B5EF4-FFF2-40B4-BE49-F238E27FC236}">
              <a16:creationId xmlns="" xmlns:a16="http://schemas.microsoft.com/office/drawing/2014/main" id="{C0300D3C-644C-4DC2-938F-3BC3E0B43E12}"/>
            </a:ext>
          </a:extLst>
        </xdr:cNvPr>
        <xdr:cNvSpPr/>
      </xdr:nvSpPr>
      <xdr:spPr>
        <a:xfrm>
          <a:off x="390525" y="973455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425</xdr:row>
      <xdr:rowOff>0</xdr:rowOff>
    </xdr:from>
    <xdr:ext cx="1638300" cy="1885950"/>
    <xdr:sp macro="" textlink="">
      <xdr:nvSpPr>
        <xdr:cNvPr id="4" name="Shape 3">
          <a:extLst>
            <a:ext uri="{FF2B5EF4-FFF2-40B4-BE49-F238E27FC236}">
              <a16:creationId xmlns="" xmlns:a16="http://schemas.microsoft.com/office/drawing/2014/main" id="{05ACD24D-594A-41E7-9735-FF49720E0137}"/>
            </a:ext>
          </a:extLst>
        </xdr:cNvPr>
        <xdr:cNvSpPr/>
      </xdr:nvSpPr>
      <xdr:spPr>
        <a:xfrm>
          <a:off x="390525" y="973455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 xmlns:a16="http://schemas.microsoft.com/office/drawing/2014/main"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 xmlns:a16="http://schemas.microsoft.com/office/drawing/2014/main"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142875</xdr:rowOff>
    </xdr:from>
    <xdr:to>
      <xdr:col>0</xdr:col>
      <xdr:colOff>1362075</xdr:colOff>
      <xdr:row>3</xdr:row>
      <xdr:rowOff>14169</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0" y="142875"/>
          <a:ext cx="1362075" cy="6713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390525</xdr:colOff>
      <xdr:row>425</xdr:row>
      <xdr:rowOff>0</xdr:rowOff>
    </xdr:from>
    <xdr:ext cx="1638300" cy="1885950"/>
    <xdr:sp macro="" textlink="">
      <xdr:nvSpPr>
        <xdr:cNvPr id="3" name="Shape 3">
          <a:extLst>
            <a:ext uri="{FF2B5EF4-FFF2-40B4-BE49-F238E27FC236}">
              <a16:creationId xmlns:a16="http://schemas.microsoft.com/office/drawing/2014/main" xmlns="" id="{C0300D3C-644C-4DC2-938F-3BC3E0B43E12}"/>
            </a:ext>
          </a:extLst>
        </xdr:cNvPr>
        <xdr:cNvSpPr/>
      </xdr:nvSpPr>
      <xdr:spPr>
        <a:xfrm>
          <a:off x="390525" y="973455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425</xdr:row>
      <xdr:rowOff>0</xdr:rowOff>
    </xdr:from>
    <xdr:ext cx="1638300" cy="1885950"/>
    <xdr:sp macro="" textlink="">
      <xdr:nvSpPr>
        <xdr:cNvPr id="4" name="Shape 3">
          <a:extLst>
            <a:ext uri="{FF2B5EF4-FFF2-40B4-BE49-F238E27FC236}">
              <a16:creationId xmlns:a16="http://schemas.microsoft.com/office/drawing/2014/main" xmlns="" id="{05ACD24D-594A-41E7-9735-FF49720E0137}"/>
            </a:ext>
          </a:extLst>
        </xdr:cNvPr>
        <xdr:cNvSpPr/>
      </xdr:nvSpPr>
      <xdr:spPr>
        <a:xfrm>
          <a:off x="390525" y="973455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a16="http://schemas.microsoft.com/office/drawing/2014/main" xmlns=""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a16="http://schemas.microsoft.com/office/drawing/2014/main" xmlns=""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66675</xdr:colOff>
      <xdr:row>0</xdr:row>
      <xdr:rowOff>38100</xdr:rowOff>
    </xdr:from>
    <xdr:to>
      <xdr:col>0</xdr:col>
      <xdr:colOff>1428750</xdr:colOff>
      <xdr:row>2</xdr:row>
      <xdr:rowOff>176094</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66675" y="38100"/>
          <a:ext cx="1362075" cy="6713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52550" cy="7429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rcRect b="12025"/>
        <a:stretch>
          <a:fillRect/>
        </a:stretch>
      </xdr:blipFill>
      <xdr:spPr>
        <a:xfrm>
          <a:off x="0" y="0"/>
          <a:ext cx="1352550" cy="742950"/>
        </a:xfrm>
        <a:prstGeom prst="rect">
          <a:avLst/>
        </a:prstGeom>
        <a:noFill/>
      </xdr:spPr>
    </xdr:pic>
    <xdr:clientData fLocksWithSheet="0"/>
  </xdr:oneCellAnchor>
  <xdr:oneCellAnchor>
    <xdr:from>
      <xdr:col>0</xdr:col>
      <xdr:colOff>390525</xdr:colOff>
      <xdr:row>192</xdr:row>
      <xdr:rowOff>0</xdr:rowOff>
    </xdr:from>
    <xdr:ext cx="1638300" cy="1885950"/>
    <xdr:sp macro="" textlink="">
      <xdr:nvSpPr>
        <xdr:cNvPr id="3" name="Shape 3">
          <a:extLst>
            <a:ext uri="{FF2B5EF4-FFF2-40B4-BE49-F238E27FC236}">
              <a16:creationId xmlns:a16="http://schemas.microsoft.com/office/drawing/2014/main" xmlns="" id="{C0300D3C-644C-4DC2-938F-3BC3E0B43E12}"/>
            </a:ext>
          </a:extLst>
        </xdr:cNvPr>
        <xdr:cNvSpPr/>
      </xdr:nvSpPr>
      <xdr:spPr>
        <a:xfrm>
          <a:off x="390525" y="44081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192</xdr:row>
      <xdr:rowOff>0</xdr:rowOff>
    </xdr:from>
    <xdr:ext cx="1638300" cy="1885950"/>
    <xdr:sp macro="" textlink="">
      <xdr:nvSpPr>
        <xdr:cNvPr id="4" name="Shape 3">
          <a:extLst>
            <a:ext uri="{FF2B5EF4-FFF2-40B4-BE49-F238E27FC236}">
              <a16:creationId xmlns:a16="http://schemas.microsoft.com/office/drawing/2014/main" xmlns="" id="{05ACD24D-594A-41E7-9735-FF49720E0137}"/>
            </a:ext>
          </a:extLst>
        </xdr:cNvPr>
        <xdr:cNvSpPr/>
      </xdr:nvSpPr>
      <xdr:spPr>
        <a:xfrm>
          <a:off x="390525" y="44081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128</xdr:row>
      <xdr:rowOff>0</xdr:rowOff>
    </xdr:from>
    <xdr:ext cx="1638300" cy="1885950"/>
    <xdr:sp macro="" textlink="">
      <xdr:nvSpPr>
        <xdr:cNvPr id="5" name="Shape 3">
          <a:extLst>
            <a:ext uri="{FF2B5EF4-FFF2-40B4-BE49-F238E27FC236}">
              <a16:creationId xmlns:a16="http://schemas.microsoft.com/office/drawing/2014/main" xmlns="" id="{99BFE06B-968C-4969-AD1A-80F2B78A5263}"/>
            </a:ext>
          </a:extLst>
        </xdr:cNvPr>
        <xdr:cNvSpPr/>
      </xdr:nvSpPr>
      <xdr:spPr>
        <a:xfrm>
          <a:off x="390525" y="29451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56</xdr:row>
      <xdr:rowOff>0</xdr:rowOff>
    </xdr:from>
    <xdr:ext cx="1638300" cy="1885950"/>
    <xdr:sp macro="" textlink="">
      <xdr:nvSpPr>
        <xdr:cNvPr id="6" name="Shape 3">
          <a:extLst>
            <a:ext uri="{FF2B5EF4-FFF2-40B4-BE49-F238E27FC236}">
              <a16:creationId xmlns:a16="http://schemas.microsoft.com/office/drawing/2014/main" xmlns="" id="{B21AADED-FFCC-44C7-9DBE-E343BC5473B4}"/>
            </a:ext>
          </a:extLst>
        </xdr:cNvPr>
        <xdr:cNvSpPr/>
      </xdr:nvSpPr>
      <xdr:spPr>
        <a:xfrm>
          <a:off x="390525" y="12992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52550" cy="742950"/>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rcRect b="12025"/>
        <a:stretch>
          <a:fillRect/>
        </a:stretch>
      </xdr:blipFill>
      <xdr:spPr>
        <a:xfrm>
          <a:off x="0" y="0"/>
          <a:ext cx="1352550" cy="742950"/>
        </a:xfrm>
        <a:prstGeom prst="rect">
          <a:avLst/>
        </a:prstGeom>
        <a:noFill/>
      </xdr:spPr>
    </xdr:pic>
    <xdr:clientData fLocksWithSheet="0"/>
  </xdr:oneCellAnchor>
  <xdr:oneCellAnchor>
    <xdr:from>
      <xdr:col>0</xdr:col>
      <xdr:colOff>390525</xdr:colOff>
      <xdr:row>281</xdr:row>
      <xdr:rowOff>0</xdr:rowOff>
    </xdr:from>
    <xdr:ext cx="1638300" cy="1885950"/>
    <xdr:sp macro="" textlink="">
      <xdr:nvSpPr>
        <xdr:cNvPr id="3" name="Shape 3">
          <a:extLst>
            <a:ext uri="{FF2B5EF4-FFF2-40B4-BE49-F238E27FC236}">
              <a16:creationId xmlns="" xmlns:a16="http://schemas.microsoft.com/office/drawing/2014/main" id="{C0300D3C-644C-4DC2-938F-3BC3E0B43E12}"/>
            </a:ext>
          </a:extLst>
        </xdr:cNvPr>
        <xdr:cNvSpPr/>
      </xdr:nvSpPr>
      <xdr:spPr>
        <a:xfrm>
          <a:off x="390525" y="64427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281</xdr:row>
      <xdr:rowOff>0</xdr:rowOff>
    </xdr:from>
    <xdr:ext cx="1638300" cy="1885950"/>
    <xdr:sp macro="" textlink="">
      <xdr:nvSpPr>
        <xdr:cNvPr id="4" name="Shape 3">
          <a:extLst>
            <a:ext uri="{FF2B5EF4-FFF2-40B4-BE49-F238E27FC236}">
              <a16:creationId xmlns="" xmlns:a16="http://schemas.microsoft.com/office/drawing/2014/main" id="{05ACD24D-594A-41E7-9735-FF49720E0137}"/>
            </a:ext>
          </a:extLst>
        </xdr:cNvPr>
        <xdr:cNvSpPr/>
      </xdr:nvSpPr>
      <xdr:spPr>
        <a:xfrm>
          <a:off x="390525" y="64427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128</xdr:row>
      <xdr:rowOff>0</xdr:rowOff>
    </xdr:from>
    <xdr:ext cx="1638300" cy="1885950"/>
    <xdr:sp macro="" textlink="">
      <xdr:nvSpPr>
        <xdr:cNvPr id="5" name="Shape 3">
          <a:extLst>
            <a:ext uri="{FF2B5EF4-FFF2-40B4-BE49-F238E27FC236}">
              <a16:creationId xmlns="" xmlns:a16="http://schemas.microsoft.com/office/drawing/2014/main" id="{99BFE06B-968C-4969-AD1A-80F2B78A5263}"/>
            </a:ext>
          </a:extLst>
        </xdr:cNvPr>
        <xdr:cNvSpPr/>
      </xdr:nvSpPr>
      <xdr:spPr>
        <a:xfrm>
          <a:off x="390525" y="29451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56</xdr:row>
      <xdr:rowOff>0</xdr:rowOff>
    </xdr:from>
    <xdr:ext cx="1638300" cy="1885950"/>
    <xdr:sp macro="" textlink="">
      <xdr:nvSpPr>
        <xdr:cNvPr id="6" name="Shape 3">
          <a:extLst>
            <a:ext uri="{FF2B5EF4-FFF2-40B4-BE49-F238E27FC236}">
              <a16:creationId xmlns="" xmlns:a16="http://schemas.microsoft.com/office/drawing/2014/main" id="{B21AADED-FFCC-44C7-9DBE-E343BC5473B4}"/>
            </a:ext>
          </a:extLst>
        </xdr:cNvPr>
        <xdr:cNvSpPr/>
      </xdr:nvSpPr>
      <xdr:spPr>
        <a:xfrm>
          <a:off x="390525" y="12992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390525</xdr:colOff>
      <xdr:row>427</xdr:row>
      <xdr:rowOff>0</xdr:rowOff>
    </xdr:from>
    <xdr:ext cx="1638300" cy="1885950"/>
    <xdr:sp macro="" textlink="">
      <xdr:nvSpPr>
        <xdr:cNvPr id="3" name="Shape 3">
          <a:extLst>
            <a:ext uri="{FF2B5EF4-FFF2-40B4-BE49-F238E27FC236}">
              <a16:creationId xmlns:a16="http://schemas.microsoft.com/office/drawing/2014/main" xmlns="" id="{C0300D3C-644C-4DC2-938F-3BC3E0B43E12}"/>
            </a:ext>
          </a:extLst>
        </xdr:cNvPr>
        <xdr:cNvSpPr/>
      </xdr:nvSpPr>
      <xdr:spPr>
        <a:xfrm>
          <a:off x="390525" y="97802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427</xdr:row>
      <xdr:rowOff>0</xdr:rowOff>
    </xdr:from>
    <xdr:ext cx="1638300" cy="1885950"/>
    <xdr:sp macro="" textlink="">
      <xdr:nvSpPr>
        <xdr:cNvPr id="4" name="Shape 3">
          <a:extLst>
            <a:ext uri="{FF2B5EF4-FFF2-40B4-BE49-F238E27FC236}">
              <a16:creationId xmlns:a16="http://schemas.microsoft.com/office/drawing/2014/main" xmlns="" id="{05ACD24D-594A-41E7-9735-FF49720E0137}"/>
            </a:ext>
          </a:extLst>
        </xdr:cNvPr>
        <xdr:cNvSpPr/>
      </xdr:nvSpPr>
      <xdr:spPr>
        <a:xfrm>
          <a:off x="390525" y="97802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a16="http://schemas.microsoft.com/office/drawing/2014/main" xmlns=""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a16="http://schemas.microsoft.com/office/drawing/2014/main" xmlns=""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57150</xdr:colOff>
      <xdr:row>0</xdr:row>
      <xdr:rowOff>112266</xdr:rowOff>
    </xdr:from>
    <xdr:to>
      <xdr:col>0</xdr:col>
      <xdr:colOff>1419225</xdr:colOff>
      <xdr:row>2</xdr:row>
      <xdr:rowOff>116910</xdr:rowOff>
    </xdr:to>
    <xdr:pic>
      <xdr:nvPicPr>
        <xdr:cNvPr id="8" name="Imagem 7" descr="Logo SES-PE 2023 colorida branca (1).png"/>
        <xdr:cNvPicPr>
          <a:picLocks noChangeAspect="1"/>
        </xdr:cNvPicPr>
      </xdr:nvPicPr>
      <xdr:blipFill>
        <a:blip xmlns:r="http://schemas.openxmlformats.org/officeDocument/2006/relationships" r:embed="rId1" cstate="print"/>
        <a:stretch>
          <a:fillRect/>
        </a:stretch>
      </xdr:blipFill>
      <xdr:spPr>
        <a:xfrm>
          <a:off x="57150" y="112266"/>
          <a:ext cx="1362075" cy="5380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390525</xdr:colOff>
      <xdr:row>429</xdr:row>
      <xdr:rowOff>0</xdr:rowOff>
    </xdr:from>
    <xdr:ext cx="1638300" cy="1885950"/>
    <xdr:sp macro="" textlink="">
      <xdr:nvSpPr>
        <xdr:cNvPr id="3" name="Shape 3">
          <a:extLst>
            <a:ext uri="{FF2B5EF4-FFF2-40B4-BE49-F238E27FC236}">
              <a16:creationId xmlns="" xmlns:a16="http://schemas.microsoft.com/office/drawing/2014/main" id="{C0300D3C-644C-4DC2-938F-3BC3E0B43E12}"/>
            </a:ext>
          </a:extLst>
        </xdr:cNvPr>
        <xdr:cNvSpPr/>
      </xdr:nvSpPr>
      <xdr:spPr>
        <a:xfrm>
          <a:off x="390525" y="982599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429</xdr:row>
      <xdr:rowOff>0</xdr:rowOff>
    </xdr:from>
    <xdr:ext cx="1638300" cy="1885950"/>
    <xdr:sp macro="" textlink="">
      <xdr:nvSpPr>
        <xdr:cNvPr id="4" name="Shape 3">
          <a:extLst>
            <a:ext uri="{FF2B5EF4-FFF2-40B4-BE49-F238E27FC236}">
              <a16:creationId xmlns="" xmlns:a16="http://schemas.microsoft.com/office/drawing/2014/main" id="{05ACD24D-594A-41E7-9735-FF49720E0137}"/>
            </a:ext>
          </a:extLst>
        </xdr:cNvPr>
        <xdr:cNvSpPr/>
      </xdr:nvSpPr>
      <xdr:spPr>
        <a:xfrm>
          <a:off x="390525" y="982599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 xmlns:a16="http://schemas.microsoft.com/office/drawing/2014/main"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 xmlns:a16="http://schemas.microsoft.com/office/drawing/2014/main"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19050</xdr:colOff>
      <xdr:row>0</xdr:row>
      <xdr:rowOff>133350</xdr:rowOff>
    </xdr:from>
    <xdr:to>
      <xdr:col>0</xdr:col>
      <xdr:colOff>1381125</xdr:colOff>
      <xdr:row>2</xdr:row>
      <xdr:rowOff>137994</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19050" y="133350"/>
          <a:ext cx="1362075" cy="538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390525</xdr:colOff>
      <xdr:row>427</xdr:row>
      <xdr:rowOff>0</xdr:rowOff>
    </xdr:from>
    <xdr:ext cx="1638300" cy="1885950"/>
    <xdr:sp macro="" textlink="">
      <xdr:nvSpPr>
        <xdr:cNvPr id="3" name="Shape 3">
          <a:extLst>
            <a:ext uri="{FF2B5EF4-FFF2-40B4-BE49-F238E27FC236}">
              <a16:creationId xmlns:a16="http://schemas.microsoft.com/office/drawing/2014/main" xmlns="" id="{C0300D3C-644C-4DC2-938F-3BC3E0B43E12}"/>
            </a:ext>
          </a:extLst>
        </xdr:cNvPr>
        <xdr:cNvSpPr/>
      </xdr:nvSpPr>
      <xdr:spPr>
        <a:xfrm>
          <a:off x="390525" y="97802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427</xdr:row>
      <xdr:rowOff>0</xdr:rowOff>
    </xdr:from>
    <xdr:ext cx="1638300" cy="1885950"/>
    <xdr:sp macro="" textlink="">
      <xdr:nvSpPr>
        <xdr:cNvPr id="4" name="Shape 3">
          <a:extLst>
            <a:ext uri="{FF2B5EF4-FFF2-40B4-BE49-F238E27FC236}">
              <a16:creationId xmlns:a16="http://schemas.microsoft.com/office/drawing/2014/main" xmlns="" id="{05ACD24D-594A-41E7-9735-FF49720E0137}"/>
            </a:ext>
          </a:extLst>
        </xdr:cNvPr>
        <xdr:cNvSpPr/>
      </xdr:nvSpPr>
      <xdr:spPr>
        <a:xfrm>
          <a:off x="390525" y="97802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a16="http://schemas.microsoft.com/office/drawing/2014/main" xmlns=""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a16="http://schemas.microsoft.com/office/drawing/2014/main" xmlns=""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19050</xdr:colOff>
      <xdr:row>0</xdr:row>
      <xdr:rowOff>228600</xdr:rowOff>
    </xdr:from>
    <xdr:to>
      <xdr:col>0</xdr:col>
      <xdr:colOff>1381125</xdr:colOff>
      <xdr:row>2</xdr:row>
      <xdr:rowOff>233244</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19050" y="228600"/>
          <a:ext cx="1362075" cy="5380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390525</xdr:colOff>
      <xdr:row>428</xdr:row>
      <xdr:rowOff>0</xdr:rowOff>
    </xdr:from>
    <xdr:ext cx="1638300" cy="1885950"/>
    <xdr:sp macro="" textlink="">
      <xdr:nvSpPr>
        <xdr:cNvPr id="3" name="Shape 3">
          <a:extLst>
            <a:ext uri="{FF2B5EF4-FFF2-40B4-BE49-F238E27FC236}">
              <a16:creationId xmlns="" xmlns:a16="http://schemas.microsoft.com/office/drawing/2014/main" id="{C0300D3C-644C-4DC2-938F-3BC3E0B43E12}"/>
            </a:ext>
          </a:extLst>
        </xdr:cNvPr>
        <xdr:cNvSpPr/>
      </xdr:nvSpPr>
      <xdr:spPr>
        <a:xfrm>
          <a:off x="390525" y="98031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428</xdr:row>
      <xdr:rowOff>0</xdr:rowOff>
    </xdr:from>
    <xdr:ext cx="1638300" cy="1885950"/>
    <xdr:sp macro="" textlink="">
      <xdr:nvSpPr>
        <xdr:cNvPr id="4" name="Shape 3">
          <a:extLst>
            <a:ext uri="{FF2B5EF4-FFF2-40B4-BE49-F238E27FC236}">
              <a16:creationId xmlns="" xmlns:a16="http://schemas.microsoft.com/office/drawing/2014/main" id="{05ACD24D-594A-41E7-9735-FF49720E0137}"/>
            </a:ext>
          </a:extLst>
        </xdr:cNvPr>
        <xdr:cNvSpPr/>
      </xdr:nvSpPr>
      <xdr:spPr>
        <a:xfrm>
          <a:off x="390525" y="98031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 xmlns:a16="http://schemas.microsoft.com/office/drawing/2014/main"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 xmlns:a16="http://schemas.microsoft.com/office/drawing/2014/main"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9525</xdr:colOff>
      <xdr:row>0</xdr:row>
      <xdr:rowOff>104775</xdr:rowOff>
    </xdr:from>
    <xdr:to>
      <xdr:col>0</xdr:col>
      <xdr:colOff>1371600</xdr:colOff>
      <xdr:row>2</xdr:row>
      <xdr:rowOff>109419</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9525" y="104775"/>
          <a:ext cx="1362075" cy="5380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390525</xdr:colOff>
      <xdr:row>430</xdr:row>
      <xdr:rowOff>0</xdr:rowOff>
    </xdr:from>
    <xdr:ext cx="1638300" cy="1885950"/>
    <xdr:sp macro="" textlink="">
      <xdr:nvSpPr>
        <xdr:cNvPr id="3" name="Shape 3">
          <a:extLst>
            <a:ext uri="{FF2B5EF4-FFF2-40B4-BE49-F238E27FC236}">
              <a16:creationId xmlns:a16="http://schemas.microsoft.com/office/drawing/2014/main" xmlns="" id="{C0300D3C-644C-4DC2-938F-3BC3E0B43E12}"/>
            </a:ext>
          </a:extLst>
        </xdr:cNvPr>
        <xdr:cNvSpPr/>
      </xdr:nvSpPr>
      <xdr:spPr>
        <a:xfrm>
          <a:off x="390525" y="984885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430</xdr:row>
      <xdr:rowOff>0</xdr:rowOff>
    </xdr:from>
    <xdr:ext cx="1638300" cy="1885950"/>
    <xdr:sp macro="" textlink="">
      <xdr:nvSpPr>
        <xdr:cNvPr id="4" name="Shape 3">
          <a:extLst>
            <a:ext uri="{FF2B5EF4-FFF2-40B4-BE49-F238E27FC236}">
              <a16:creationId xmlns:a16="http://schemas.microsoft.com/office/drawing/2014/main" xmlns="" id="{05ACD24D-594A-41E7-9735-FF49720E0137}"/>
            </a:ext>
          </a:extLst>
        </xdr:cNvPr>
        <xdr:cNvSpPr/>
      </xdr:nvSpPr>
      <xdr:spPr>
        <a:xfrm>
          <a:off x="390525" y="984885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a16="http://schemas.microsoft.com/office/drawing/2014/main" xmlns=""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a16="http://schemas.microsoft.com/office/drawing/2014/main" xmlns=""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0</xdr:col>
      <xdr:colOff>1362075</xdr:colOff>
      <xdr:row>2</xdr:row>
      <xdr:rowOff>4644</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0" y="0"/>
          <a:ext cx="1362075" cy="5380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390525</xdr:colOff>
      <xdr:row>427</xdr:row>
      <xdr:rowOff>0</xdr:rowOff>
    </xdr:from>
    <xdr:ext cx="1638300" cy="1885950"/>
    <xdr:sp macro="" textlink="">
      <xdr:nvSpPr>
        <xdr:cNvPr id="3" name="Shape 3">
          <a:extLst>
            <a:ext uri="{FF2B5EF4-FFF2-40B4-BE49-F238E27FC236}">
              <a16:creationId xmlns="" xmlns:a16="http://schemas.microsoft.com/office/drawing/2014/main" id="{C0300D3C-644C-4DC2-938F-3BC3E0B43E12}"/>
            </a:ext>
          </a:extLst>
        </xdr:cNvPr>
        <xdr:cNvSpPr/>
      </xdr:nvSpPr>
      <xdr:spPr>
        <a:xfrm>
          <a:off x="390525" y="97802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427</xdr:row>
      <xdr:rowOff>0</xdr:rowOff>
    </xdr:from>
    <xdr:ext cx="1638300" cy="1885950"/>
    <xdr:sp macro="" textlink="">
      <xdr:nvSpPr>
        <xdr:cNvPr id="4" name="Shape 3">
          <a:extLst>
            <a:ext uri="{FF2B5EF4-FFF2-40B4-BE49-F238E27FC236}">
              <a16:creationId xmlns="" xmlns:a16="http://schemas.microsoft.com/office/drawing/2014/main" id="{05ACD24D-594A-41E7-9735-FF49720E0137}"/>
            </a:ext>
          </a:extLst>
        </xdr:cNvPr>
        <xdr:cNvSpPr/>
      </xdr:nvSpPr>
      <xdr:spPr>
        <a:xfrm>
          <a:off x="390525" y="978027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316</xdr:row>
      <xdr:rowOff>0</xdr:rowOff>
    </xdr:from>
    <xdr:ext cx="1638300" cy="1885950"/>
    <xdr:sp macro="" textlink="">
      <xdr:nvSpPr>
        <xdr:cNvPr id="5" name="Shape 3">
          <a:extLst>
            <a:ext uri="{FF2B5EF4-FFF2-40B4-BE49-F238E27FC236}">
              <a16:creationId xmlns="" xmlns:a16="http://schemas.microsoft.com/office/drawing/2014/main" id="{99BFE06B-968C-4969-AD1A-80F2B78A5263}"/>
            </a:ext>
          </a:extLst>
        </xdr:cNvPr>
        <xdr:cNvSpPr/>
      </xdr:nvSpPr>
      <xdr:spPr>
        <a:xfrm>
          <a:off x="390525" y="724281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390525</xdr:colOff>
      <xdr:row>303</xdr:row>
      <xdr:rowOff>0</xdr:rowOff>
    </xdr:from>
    <xdr:ext cx="1638300" cy="1885950"/>
    <xdr:sp macro="" textlink="">
      <xdr:nvSpPr>
        <xdr:cNvPr id="6" name="Shape 3">
          <a:extLst>
            <a:ext uri="{FF2B5EF4-FFF2-40B4-BE49-F238E27FC236}">
              <a16:creationId xmlns="" xmlns:a16="http://schemas.microsoft.com/office/drawing/2014/main" id="{B21AADED-FFCC-44C7-9DBE-E343BC5473B4}"/>
            </a:ext>
          </a:extLst>
        </xdr:cNvPr>
        <xdr:cNvSpPr/>
      </xdr:nvSpPr>
      <xdr:spPr>
        <a:xfrm>
          <a:off x="390525" y="69456300"/>
          <a:ext cx="1638300" cy="1885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9525</xdr:colOff>
      <xdr:row>0</xdr:row>
      <xdr:rowOff>85725</xdr:rowOff>
    </xdr:from>
    <xdr:to>
      <xdr:col>0</xdr:col>
      <xdr:colOff>1371600</xdr:colOff>
      <xdr:row>2</xdr:row>
      <xdr:rowOff>223719</xdr:rowOff>
    </xdr:to>
    <xdr:pic>
      <xdr:nvPicPr>
        <xdr:cNvPr id="7" name="Imagem 6" descr="Logo SES-PE 2023 colorida branca (1).png"/>
        <xdr:cNvPicPr>
          <a:picLocks noChangeAspect="1"/>
        </xdr:cNvPicPr>
      </xdr:nvPicPr>
      <xdr:blipFill>
        <a:blip xmlns:r="http://schemas.openxmlformats.org/officeDocument/2006/relationships" r:embed="rId1" cstate="print"/>
        <a:stretch>
          <a:fillRect/>
        </a:stretch>
      </xdr:blipFill>
      <xdr:spPr>
        <a:xfrm>
          <a:off x="9525" y="85725"/>
          <a:ext cx="1362075" cy="67139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A1:AD1963"/>
  <sheetViews>
    <sheetView zoomScale="70" zoomScaleNormal="70" workbookViewId="0">
      <selection activeCell="A142" sqref="A142"/>
    </sheetView>
  </sheetViews>
  <sheetFormatPr defaultColWidth="12.625" defaultRowHeight="15" customHeight="1"/>
  <cols>
    <col min="1" max="1" width="79.625" customWidth="1"/>
    <col min="2" max="2" width="12" customWidth="1"/>
    <col min="3" max="3" width="72.75" bestFit="1" customWidth="1"/>
    <col min="4" max="4" width="14.5" customWidth="1"/>
    <col min="5" max="5" width="9.875" customWidth="1"/>
    <col min="6" max="6" width="61.625" customWidth="1"/>
    <col min="7" max="7" width="19.875" customWidth="1"/>
    <col min="8" max="8" width="18.25" customWidth="1"/>
    <col min="9" max="9" width="17.875" customWidth="1"/>
    <col min="10" max="10" width="21.375" customWidth="1"/>
    <col min="11" max="16" width="8" customWidth="1"/>
    <col min="17" max="17" width="43.875" customWidth="1"/>
    <col min="18" max="30" width="8" customWidth="1"/>
  </cols>
  <sheetData>
    <row r="1" spans="1:30" ht="21" customHeight="1">
      <c r="A1" s="387" t="s">
        <v>0</v>
      </c>
      <c r="B1" s="388"/>
      <c r="C1" s="388"/>
      <c r="D1" s="388"/>
      <c r="E1" s="388"/>
      <c r="F1" s="388"/>
      <c r="G1" s="388"/>
      <c r="H1" s="388"/>
      <c r="I1" s="388"/>
      <c r="J1" s="388"/>
      <c r="K1" s="1"/>
      <c r="L1" s="1"/>
      <c r="M1" s="1"/>
      <c r="N1" s="1"/>
      <c r="O1" s="1"/>
      <c r="P1" s="1"/>
      <c r="Q1" s="1"/>
      <c r="R1" s="1"/>
      <c r="S1" s="1"/>
      <c r="T1" s="1"/>
      <c r="U1" s="1"/>
      <c r="V1" s="1"/>
      <c r="W1" s="1"/>
      <c r="X1" s="1"/>
      <c r="Y1" s="1"/>
      <c r="Z1" s="1"/>
      <c r="AA1" s="1"/>
    </row>
    <row r="2" spans="1:30" ht="21" customHeight="1">
      <c r="A2" s="389" t="s">
        <v>1</v>
      </c>
      <c r="B2" s="385"/>
      <c r="C2" s="385"/>
      <c r="D2" s="385"/>
      <c r="E2" s="385"/>
      <c r="F2" s="385"/>
      <c r="G2" s="385"/>
      <c r="H2" s="385"/>
      <c r="I2" s="385"/>
      <c r="J2" s="385"/>
      <c r="K2" s="1"/>
      <c r="L2" s="1"/>
      <c r="M2" s="1"/>
      <c r="N2" s="1"/>
      <c r="O2" s="1"/>
      <c r="P2" s="1"/>
      <c r="Q2" s="1"/>
      <c r="R2" s="1"/>
      <c r="S2" s="1"/>
      <c r="T2" s="1"/>
      <c r="U2" s="1"/>
      <c r="V2" s="1"/>
      <c r="W2" s="1"/>
      <c r="X2" s="1"/>
      <c r="Y2" s="1"/>
      <c r="Z2" s="1"/>
      <c r="AA2" s="1"/>
    </row>
    <row r="3" spans="1:30" ht="21" customHeight="1">
      <c r="A3" s="389" t="s">
        <v>2</v>
      </c>
      <c r="B3" s="385"/>
      <c r="C3" s="385"/>
      <c r="D3" s="385"/>
      <c r="E3" s="385"/>
      <c r="F3" s="385"/>
      <c r="G3" s="385"/>
      <c r="H3" s="385"/>
      <c r="I3" s="385"/>
      <c r="J3" s="385"/>
      <c r="K3" s="2"/>
      <c r="L3" s="2"/>
      <c r="M3" s="2"/>
      <c r="N3" s="2"/>
      <c r="O3" s="2"/>
      <c r="P3" s="2"/>
      <c r="Q3" s="2"/>
      <c r="R3" s="2"/>
      <c r="S3" s="2"/>
      <c r="T3" s="2"/>
      <c r="U3" s="2"/>
      <c r="V3" s="2"/>
      <c r="W3" s="2"/>
      <c r="X3" s="2"/>
      <c r="Y3" s="2"/>
      <c r="Z3" s="3"/>
      <c r="AA3" s="3"/>
    </row>
    <row r="4" spans="1:30">
      <c r="A4" s="122" t="s">
        <v>1527</v>
      </c>
      <c r="B4" s="390" t="s">
        <v>3</v>
      </c>
      <c r="C4" s="385"/>
      <c r="D4" s="385"/>
      <c r="E4" s="385"/>
      <c r="F4" s="385"/>
      <c r="G4" s="385"/>
      <c r="H4" s="385"/>
      <c r="I4" s="385"/>
      <c r="J4" s="386"/>
      <c r="K4" s="4"/>
    </row>
    <row r="5" spans="1:30">
      <c r="A5" s="391" t="s">
        <v>4</v>
      </c>
      <c r="B5" s="385"/>
      <c r="C5" s="385"/>
      <c r="D5" s="385"/>
      <c r="E5" s="385"/>
      <c r="F5" s="385"/>
      <c r="G5" s="385"/>
      <c r="H5" s="385"/>
      <c r="I5" s="385"/>
      <c r="J5" s="386"/>
      <c r="K5" s="5"/>
      <c r="L5" s="6"/>
      <c r="M5" s="7"/>
      <c r="N5" s="7"/>
      <c r="O5" s="7"/>
      <c r="P5" s="7"/>
      <c r="Q5" s="7"/>
    </row>
    <row r="6" spans="1:30" ht="30">
      <c r="A6" s="8" t="s">
        <v>5</v>
      </c>
      <c r="B6" s="8" t="s">
        <v>6</v>
      </c>
      <c r="C6" s="8" t="s">
        <v>7</v>
      </c>
      <c r="D6" s="8" t="s">
        <v>8</v>
      </c>
      <c r="E6" s="8" t="s">
        <v>9</v>
      </c>
      <c r="F6" s="8" t="s">
        <v>10</v>
      </c>
      <c r="G6" s="8" t="s">
        <v>11</v>
      </c>
      <c r="H6" s="8" t="s">
        <v>12</v>
      </c>
      <c r="I6" s="8" t="s">
        <v>13</v>
      </c>
      <c r="J6" s="8" t="s">
        <v>14</v>
      </c>
      <c r="K6" s="9"/>
      <c r="L6" s="10"/>
      <c r="M6" s="10"/>
      <c r="N6" s="10"/>
      <c r="O6" s="10"/>
      <c r="P6" s="10"/>
      <c r="Q6" s="10"/>
      <c r="R6" s="11"/>
      <c r="S6" s="11"/>
      <c r="T6" s="11"/>
      <c r="U6" s="11"/>
      <c r="V6" s="11"/>
      <c r="W6" s="11"/>
      <c r="X6" s="11"/>
      <c r="Y6" s="11"/>
      <c r="Z6" s="11"/>
      <c r="AA6" s="11"/>
      <c r="AB6" s="11"/>
      <c r="AC6" s="11"/>
      <c r="AD6" s="11"/>
    </row>
    <row r="7" spans="1:30" ht="18" customHeight="1">
      <c r="A7" s="123" t="s">
        <v>180</v>
      </c>
      <c r="B7" s="124" t="s">
        <v>25</v>
      </c>
      <c r="C7" s="125" t="s">
        <v>226</v>
      </c>
      <c r="D7" s="126" t="s">
        <v>227</v>
      </c>
      <c r="E7" s="14">
        <v>1</v>
      </c>
      <c r="F7" s="52" t="s">
        <v>1461</v>
      </c>
      <c r="G7" s="58">
        <v>18000</v>
      </c>
      <c r="H7" s="59">
        <v>0</v>
      </c>
      <c r="I7" s="60">
        <v>0</v>
      </c>
      <c r="J7" s="15">
        <f t="shared" ref="J7:J70" si="0">SUM(G7:I7)</f>
        <v>18000</v>
      </c>
      <c r="K7" s="16"/>
      <c r="L7" s="16"/>
      <c r="M7" s="16"/>
      <c r="N7" s="16"/>
      <c r="O7" s="16"/>
      <c r="P7" s="16"/>
      <c r="Q7" s="16"/>
      <c r="R7" s="17"/>
      <c r="S7" s="17"/>
      <c r="T7" s="17"/>
      <c r="U7" s="17"/>
      <c r="V7" s="17"/>
      <c r="W7" s="17"/>
      <c r="X7" s="17"/>
      <c r="Y7" s="17"/>
      <c r="Z7" s="17"/>
      <c r="AA7" s="4"/>
      <c r="AB7" s="4"/>
      <c r="AC7" s="4"/>
      <c r="AD7" s="4"/>
    </row>
    <row r="8" spans="1:30" ht="18" customHeight="1">
      <c r="A8" s="127" t="s">
        <v>220</v>
      </c>
      <c r="B8" s="128" t="s">
        <v>27</v>
      </c>
      <c r="C8" s="127" t="s">
        <v>231</v>
      </c>
      <c r="D8" s="129" t="s">
        <v>228</v>
      </c>
      <c r="E8" s="14">
        <v>1</v>
      </c>
      <c r="F8" s="51" t="s">
        <v>1462</v>
      </c>
      <c r="G8" s="60"/>
      <c r="H8" s="60">
        <v>2600</v>
      </c>
      <c r="I8" s="60">
        <v>10400</v>
      </c>
      <c r="J8" s="15">
        <f>SUM(G8:I8)</f>
        <v>13000</v>
      </c>
      <c r="K8" s="16"/>
      <c r="L8" s="16"/>
      <c r="M8" s="16"/>
      <c r="N8" s="16"/>
      <c r="O8" s="16"/>
      <c r="P8" s="16"/>
      <c r="Q8" s="16"/>
      <c r="R8" s="4"/>
      <c r="S8" s="4"/>
      <c r="T8" s="4"/>
      <c r="U8" s="4"/>
      <c r="V8" s="4"/>
      <c r="W8" s="4"/>
      <c r="X8" s="4"/>
      <c r="Y8" s="4"/>
      <c r="Z8" s="4"/>
      <c r="AA8" s="4"/>
      <c r="AB8" s="4"/>
      <c r="AC8" s="4"/>
      <c r="AD8" s="4"/>
    </row>
    <row r="9" spans="1:30" ht="18" customHeight="1">
      <c r="A9" s="127" t="s">
        <v>221</v>
      </c>
      <c r="B9" s="128" t="s">
        <v>27</v>
      </c>
      <c r="C9" s="127" t="s">
        <v>229</v>
      </c>
      <c r="D9" s="129" t="s">
        <v>228</v>
      </c>
      <c r="E9" s="14">
        <v>1</v>
      </c>
      <c r="F9" s="55" t="s">
        <v>1463</v>
      </c>
      <c r="G9" s="60"/>
      <c r="H9" s="60">
        <v>2600</v>
      </c>
      <c r="I9" s="60">
        <v>10400</v>
      </c>
      <c r="J9" s="15">
        <f t="shared" si="0"/>
        <v>13000</v>
      </c>
      <c r="K9" s="16"/>
      <c r="L9" s="16"/>
      <c r="M9" s="16"/>
      <c r="N9" s="16"/>
      <c r="O9" s="16"/>
      <c r="P9" s="16"/>
      <c r="Q9" s="16"/>
      <c r="R9" s="4"/>
      <c r="S9" s="4"/>
      <c r="T9" s="4"/>
      <c r="U9" s="4"/>
      <c r="V9" s="4"/>
      <c r="W9" s="4"/>
      <c r="X9" s="4"/>
      <c r="Y9" s="4"/>
      <c r="Z9" s="4"/>
      <c r="AA9" s="4"/>
      <c r="AB9" s="4"/>
      <c r="AC9" s="4"/>
      <c r="AD9" s="4"/>
    </row>
    <row r="10" spans="1:30" ht="18" customHeight="1">
      <c r="A10" s="130" t="s">
        <v>222</v>
      </c>
      <c r="B10" s="131" t="s">
        <v>27</v>
      </c>
      <c r="C10" s="130" t="s">
        <v>232</v>
      </c>
      <c r="D10" s="129" t="s">
        <v>228</v>
      </c>
      <c r="E10" s="14">
        <v>1</v>
      </c>
      <c r="F10" s="47" t="s">
        <v>1464</v>
      </c>
      <c r="G10" s="60"/>
      <c r="H10" s="60">
        <v>2600</v>
      </c>
      <c r="I10" s="60">
        <v>10400</v>
      </c>
      <c r="J10" s="15">
        <f t="shared" si="0"/>
        <v>13000</v>
      </c>
      <c r="K10" s="16"/>
      <c r="L10" s="16"/>
      <c r="M10" s="16"/>
      <c r="N10" s="16"/>
      <c r="O10" s="16"/>
      <c r="P10" s="16"/>
      <c r="Q10" s="16"/>
      <c r="R10" s="4"/>
      <c r="S10" s="4"/>
      <c r="T10" s="4"/>
      <c r="U10" s="4"/>
      <c r="V10" s="4"/>
      <c r="W10" s="4"/>
      <c r="X10" s="4"/>
      <c r="Y10" s="4"/>
      <c r="Z10" s="4"/>
      <c r="AA10" s="4"/>
      <c r="AB10" s="4"/>
      <c r="AC10" s="4"/>
      <c r="AD10" s="4"/>
    </row>
    <row r="11" spans="1:30" ht="18" customHeight="1">
      <c r="A11" s="127" t="s">
        <v>223</v>
      </c>
      <c r="B11" s="128" t="s">
        <v>27</v>
      </c>
      <c r="C11" s="127" t="s">
        <v>240</v>
      </c>
      <c r="D11" s="129" t="s">
        <v>228</v>
      </c>
      <c r="E11" s="14">
        <v>1</v>
      </c>
      <c r="F11" s="47" t="s">
        <v>1465</v>
      </c>
      <c r="G11" s="60"/>
      <c r="H11" s="60">
        <v>2600</v>
      </c>
      <c r="I11" s="60">
        <v>10400</v>
      </c>
      <c r="J11" s="15">
        <f t="shared" si="0"/>
        <v>13000</v>
      </c>
      <c r="K11" s="16"/>
      <c r="L11" s="16"/>
      <c r="M11" s="16"/>
      <c r="N11" s="16"/>
      <c r="O11" s="16"/>
      <c r="P11" s="16"/>
      <c r="Q11" s="16"/>
      <c r="R11" s="4"/>
      <c r="S11" s="4"/>
      <c r="T11" s="4"/>
      <c r="U11" s="4"/>
      <c r="V11" s="4"/>
      <c r="W11" s="4"/>
      <c r="X11" s="4"/>
      <c r="Y11" s="4"/>
      <c r="Z11" s="4"/>
      <c r="AA11" s="4"/>
      <c r="AB11" s="4"/>
      <c r="AC11" s="4"/>
      <c r="AD11" s="4"/>
    </row>
    <row r="12" spans="1:30" ht="18" customHeight="1">
      <c r="A12" s="130" t="s">
        <v>224</v>
      </c>
      <c r="B12" s="131" t="s">
        <v>27</v>
      </c>
      <c r="C12" s="130" t="s">
        <v>253</v>
      </c>
      <c r="D12" s="129" t="s">
        <v>228</v>
      </c>
      <c r="E12" s="14">
        <v>1</v>
      </c>
      <c r="F12" s="47" t="s">
        <v>1466</v>
      </c>
      <c r="G12" s="60"/>
      <c r="H12" s="60">
        <v>2600</v>
      </c>
      <c r="I12" s="60">
        <v>10400</v>
      </c>
      <c r="J12" s="15">
        <f t="shared" si="0"/>
        <v>13000</v>
      </c>
      <c r="K12" s="16"/>
      <c r="L12" s="16"/>
      <c r="M12" s="16"/>
      <c r="N12" s="16"/>
      <c r="O12" s="16"/>
      <c r="P12" s="16"/>
      <c r="Q12" s="16"/>
      <c r="R12" s="4"/>
      <c r="S12" s="4"/>
      <c r="T12" s="4"/>
      <c r="U12" s="4"/>
      <c r="V12" s="4"/>
      <c r="W12" s="4"/>
      <c r="X12" s="4"/>
      <c r="Y12" s="4"/>
      <c r="Z12" s="4"/>
      <c r="AA12" s="4"/>
      <c r="AB12" s="4"/>
      <c r="AC12" s="4"/>
      <c r="AD12" s="4"/>
    </row>
    <row r="13" spans="1:30" ht="18" customHeight="1">
      <c r="A13" s="127" t="s">
        <v>225</v>
      </c>
      <c r="B13" s="128" t="s">
        <v>27</v>
      </c>
      <c r="C13" s="127" t="s">
        <v>254</v>
      </c>
      <c r="D13" s="129" t="s">
        <v>228</v>
      </c>
      <c r="E13" s="14">
        <v>1</v>
      </c>
      <c r="F13" s="47" t="s">
        <v>1467</v>
      </c>
      <c r="G13" s="60"/>
      <c r="H13" s="60">
        <v>2600</v>
      </c>
      <c r="I13" s="60">
        <v>10400</v>
      </c>
      <c r="J13" s="15">
        <f t="shared" si="0"/>
        <v>13000</v>
      </c>
      <c r="K13" s="16"/>
      <c r="L13" s="16"/>
      <c r="M13" s="16"/>
      <c r="N13" s="16"/>
      <c r="O13" s="16"/>
      <c r="P13" s="16"/>
      <c r="Q13" s="16"/>
      <c r="R13" s="4"/>
      <c r="S13" s="4"/>
      <c r="T13" s="4"/>
      <c r="U13" s="4"/>
      <c r="V13" s="4"/>
      <c r="W13" s="4"/>
      <c r="X13" s="4"/>
      <c r="Y13" s="4"/>
      <c r="Z13" s="4"/>
      <c r="AA13" s="4"/>
      <c r="AB13" s="4"/>
      <c r="AC13" s="4"/>
      <c r="AD13" s="4"/>
    </row>
    <row r="14" spans="1:30" ht="18" customHeight="1">
      <c r="A14" s="132" t="s">
        <v>210</v>
      </c>
      <c r="B14" s="133" t="s">
        <v>29</v>
      </c>
      <c r="C14" s="132" t="s">
        <v>226</v>
      </c>
      <c r="D14" s="129" t="s">
        <v>228</v>
      </c>
      <c r="E14" s="14">
        <v>1</v>
      </c>
      <c r="F14" s="47" t="s">
        <v>1468</v>
      </c>
      <c r="G14" s="60"/>
      <c r="H14" s="60">
        <v>1695.65</v>
      </c>
      <c r="I14" s="60">
        <v>6782.61</v>
      </c>
      <c r="J14" s="15">
        <f t="shared" si="0"/>
        <v>8478.26</v>
      </c>
      <c r="K14" s="16"/>
      <c r="L14" s="16"/>
      <c r="M14" s="16"/>
      <c r="N14" s="16"/>
      <c r="O14" s="16"/>
      <c r="P14" s="16"/>
      <c r="Q14" s="16"/>
      <c r="R14" s="4"/>
      <c r="S14" s="4"/>
      <c r="T14" s="4"/>
      <c r="U14" s="4"/>
      <c r="V14" s="4"/>
      <c r="W14" s="4"/>
      <c r="X14" s="4"/>
      <c r="Y14" s="4"/>
      <c r="Z14" s="4"/>
      <c r="AA14" s="4"/>
      <c r="AB14" s="4"/>
      <c r="AC14" s="4"/>
      <c r="AD14" s="4"/>
    </row>
    <row r="15" spans="1:30" ht="18" customHeight="1">
      <c r="A15" s="134" t="s">
        <v>1452</v>
      </c>
      <c r="B15" s="135" t="s">
        <v>29</v>
      </c>
      <c r="C15" s="127" t="s">
        <v>231</v>
      </c>
      <c r="D15" s="129" t="s">
        <v>228</v>
      </c>
      <c r="E15" s="14">
        <v>1</v>
      </c>
      <c r="F15" s="48" t="s">
        <v>278</v>
      </c>
      <c r="G15" s="60"/>
      <c r="H15" s="60">
        <v>1695.65</v>
      </c>
      <c r="I15" s="60">
        <v>6782.61</v>
      </c>
      <c r="J15" s="15">
        <f t="shared" si="0"/>
        <v>8478.26</v>
      </c>
      <c r="K15" s="16"/>
      <c r="L15" s="16"/>
      <c r="M15" s="16"/>
      <c r="N15" s="16"/>
      <c r="O15" s="16"/>
      <c r="P15" s="16"/>
      <c r="Q15" s="16"/>
      <c r="R15" s="4"/>
      <c r="S15" s="4"/>
      <c r="T15" s="4"/>
      <c r="U15" s="4"/>
      <c r="V15" s="4"/>
      <c r="W15" s="4"/>
      <c r="X15" s="4"/>
      <c r="Y15" s="4"/>
      <c r="Z15" s="4"/>
      <c r="AA15" s="4"/>
      <c r="AB15" s="4"/>
      <c r="AC15" s="4"/>
      <c r="AD15" s="4"/>
    </row>
    <row r="16" spans="1:30" ht="18" customHeight="1">
      <c r="A16" s="127" t="s">
        <v>211</v>
      </c>
      <c r="B16" s="128" t="s">
        <v>29</v>
      </c>
      <c r="C16" s="127" t="s">
        <v>229</v>
      </c>
      <c r="D16" s="129" t="s">
        <v>228</v>
      </c>
      <c r="E16" s="14">
        <v>1</v>
      </c>
      <c r="F16" s="47" t="s">
        <v>277</v>
      </c>
      <c r="G16" s="60"/>
      <c r="H16" s="60">
        <v>1695.65</v>
      </c>
      <c r="I16" s="60">
        <v>6782.61</v>
      </c>
      <c r="J16" s="15">
        <f t="shared" si="0"/>
        <v>8478.26</v>
      </c>
      <c r="K16" s="16"/>
      <c r="L16" s="16"/>
      <c r="M16" s="16"/>
      <c r="N16" s="16"/>
      <c r="O16" s="16"/>
      <c r="P16" s="16"/>
      <c r="Q16" s="16"/>
      <c r="R16" s="4"/>
      <c r="S16" s="4"/>
      <c r="T16" s="4"/>
      <c r="U16" s="4"/>
      <c r="V16" s="4"/>
      <c r="W16" s="4"/>
      <c r="X16" s="4"/>
      <c r="Y16" s="4"/>
      <c r="Z16" s="4"/>
      <c r="AA16" s="4"/>
      <c r="AB16" s="4"/>
      <c r="AC16" s="4"/>
      <c r="AD16" s="4"/>
    </row>
    <row r="17" spans="1:30" ht="18" customHeight="1">
      <c r="A17" s="136" t="s">
        <v>212</v>
      </c>
      <c r="B17" s="128" t="s">
        <v>29</v>
      </c>
      <c r="C17" s="127" t="s">
        <v>229</v>
      </c>
      <c r="D17" s="129" t="s">
        <v>228</v>
      </c>
      <c r="E17" s="14">
        <v>1</v>
      </c>
      <c r="F17" s="47" t="s">
        <v>1469</v>
      </c>
      <c r="G17" s="60"/>
      <c r="H17" s="60">
        <v>1695.65</v>
      </c>
      <c r="I17" s="60">
        <v>6782.61</v>
      </c>
      <c r="J17" s="15">
        <f t="shared" si="0"/>
        <v>8478.26</v>
      </c>
      <c r="K17" s="16"/>
      <c r="L17" s="16"/>
      <c r="M17" s="16"/>
      <c r="N17" s="16"/>
      <c r="O17" s="16"/>
      <c r="P17" s="16"/>
      <c r="Q17" s="16"/>
      <c r="R17" s="17"/>
      <c r="S17" s="17"/>
      <c r="T17" s="17"/>
      <c r="U17" s="17"/>
      <c r="V17" s="17"/>
      <c r="W17" s="17"/>
      <c r="X17" s="17"/>
      <c r="Y17" s="17"/>
      <c r="Z17" s="17"/>
      <c r="AA17" s="4"/>
      <c r="AB17" s="4"/>
      <c r="AC17" s="4"/>
      <c r="AD17" s="4"/>
    </row>
    <row r="18" spans="1:30" ht="18" customHeight="1">
      <c r="A18" s="127" t="s">
        <v>213</v>
      </c>
      <c r="B18" s="128" t="s">
        <v>29</v>
      </c>
      <c r="C18" s="127" t="s">
        <v>229</v>
      </c>
      <c r="D18" s="129" t="s">
        <v>228</v>
      </c>
      <c r="E18" s="14">
        <v>1</v>
      </c>
      <c r="F18" s="47" t="s">
        <v>1470</v>
      </c>
      <c r="G18" s="60"/>
      <c r="H18" s="60">
        <v>1695.65</v>
      </c>
      <c r="I18" s="60">
        <v>6782.61</v>
      </c>
      <c r="J18" s="15">
        <f t="shared" si="0"/>
        <v>8478.26</v>
      </c>
      <c r="K18" s="16"/>
      <c r="L18" s="16"/>
      <c r="M18" s="16"/>
      <c r="N18" s="16"/>
      <c r="O18" s="16"/>
      <c r="P18" s="16"/>
      <c r="Q18" s="16"/>
      <c r="R18" s="4"/>
      <c r="S18" s="4"/>
      <c r="T18" s="4"/>
      <c r="U18" s="4"/>
      <c r="V18" s="4"/>
      <c r="W18" s="4"/>
      <c r="X18" s="4"/>
      <c r="Y18" s="4"/>
      <c r="Z18" s="4"/>
      <c r="AA18" s="4"/>
      <c r="AB18" s="4"/>
      <c r="AC18" s="4"/>
      <c r="AD18" s="4"/>
    </row>
    <row r="19" spans="1:30" ht="18" customHeight="1">
      <c r="A19" s="127" t="s">
        <v>283</v>
      </c>
      <c r="B19" s="83" t="s">
        <v>29</v>
      </c>
      <c r="C19" s="127" t="s">
        <v>229</v>
      </c>
      <c r="D19" s="129" t="s">
        <v>228</v>
      </c>
      <c r="E19" s="14">
        <v>1</v>
      </c>
      <c r="F19" s="47" t="s">
        <v>1471</v>
      </c>
      <c r="G19" s="60"/>
      <c r="H19" s="60">
        <v>1695.65</v>
      </c>
      <c r="I19" s="60">
        <v>6782.61</v>
      </c>
      <c r="J19" s="15">
        <f t="shared" si="0"/>
        <v>8478.26</v>
      </c>
      <c r="K19" s="16"/>
      <c r="L19" s="16"/>
      <c r="M19" s="16"/>
      <c r="N19" s="16"/>
      <c r="O19" s="16"/>
      <c r="P19" s="16"/>
      <c r="Q19" s="16"/>
      <c r="R19" s="4"/>
      <c r="S19" s="4"/>
      <c r="T19" s="4"/>
      <c r="U19" s="4"/>
      <c r="V19" s="4"/>
      <c r="W19" s="4"/>
      <c r="X19" s="4"/>
      <c r="Y19" s="4"/>
      <c r="Z19" s="4"/>
      <c r="AA19" s="4"/>
      <c r="AB19" s="4"/>
      <c r="AC19" s="4"/>
      <c r="AD19" s="4"/>
    </row>
    <row r="20" spans="1:30" ht="18" customHeight="1">
      <c r="A20" s="108" t="s">
        <v>1453</v>
      </c>
      <c r="B20" s="83" t="s">
        <v>29</v>
      </c>
      <c r="C20" s="108" t="s">
        <v>229</v>
      </c>
      <c r="D20" s="129" t="s">
        <v>228</v>
      </c>
      <c r="E20" s="14">
        <v>1</v>
      </c>
      <c r="F20" s="47" t="s">
        <v>269</v>
      </c>
      <c r="G20" s="60"/>
      <c r="H20" s="60">
        <v>1695.65</v>
      </c>
      <c r="I20" s="60">
        <v>6782.61</v>
      </c>
      <c r="J20" s="15">
        <f t="shared" si="0"/>
        <v>8478.26</v>
      </c>
      <c r="K20" s="16"/>
      <c r="L20" s="16"/>
      <c r="M20" s="16"/>
      <c r="N20" s="16"/>
      <c r="O20" s="16"/>
      <c r="P20" s="16"/>
      <c r="Q20" s="16"/>
      <c r="R20" s="4"/>
      <c r="S20" s="4"/>
      <c r="T20" s="4"/>
      <c r="U20" s="4"/>
      <c r="V20" s="4"/>
      <c r="W20" s="4"/>
      <c r="X20" s="4"/>
      <c r="Y20" s="4"/>
      <c r="Z20" s="4"/>
      <c r="AA20" s="4"/>
      <c r="AB20" s="4"/>
      <c r="AC20" s="4"/>
      <c r="AD20" s="4"/>
    </row>
    <row r="21" spans="1:30" ht="18" customHeight="1">
      <c r="A21" s="127" t="s">
        <v>214</v>
      </c>
      <c r="B21" s="83" t="s">
        <v>29</v>
      </c>
      <c r="C21" s="127" t="s">
        <v>229</v>
      </c>
      <c r="D21" s="129" t="s">
        <v>228</v>
      </c>
      <c r="E21" s="14">
        <v>1</v>
      </c>
      <c r="F21" s="47" t="s">
        <v>1472</v>
      </c>
      <c r="G21" s="60"/>
      <c r="H21" s="60">
        <v>1695.65</v>
      </c>
      <c r="I21" s="60">
        <v>6782.61</v>
      </c>
      <c r="J21" s="15">
        <f t="shared" si="0"/>
        <v>8478.26</v>
      </c>
      <c r="K21" s="16"/>
      <c r="L21" s="16"/>
      <c r="M21" s="16"/>
      <c r="N21" s="16"/>
      <c r="O21" s="16"/>
      <c r="P21" s="16"/>
      <c r="Q21" s="16"/>
      <c r="R21" s="4"/>
      <c r="S21" s="4"/>
      <c r="T21" s="4"/>
      <c r="U21" s="4"/>
      <c r="V21" s="4"/>
      <c r="W21" s="4"/>
      <c r="X21" s="4"/>
      <c r="Y21" s="4"/>
      <c r="Z21" s="4"/>
      <c r="AA21" s="4"/>
      <c r="AB21" s="4"/>
      <c r="AC21" s="4"/>
      <c r="AD21" s="4"/>
    </row>
    <row r="22" spans="1:30" ht="18" customHeight="1">
      <c r="A22" s="130" t="s">
        <v>215</v>
      </c>
      <c r="B22" s="131" t="s">
        <v>29</v>
      </c>
      <c r="C22" s="130" t="s">
        <v>232</v>
      </c>
      <c r="D22" s="129" t="s">
        <v>228</v>
      </c>
      <c r="E22" s="14">
        <v>1</v>
      </c>
      <c r="F22" s="47" t="s">
        <v>279</v>
      </c>
      <c r="G22" s="60"/>
      <c r="H22" s="60">
        <v>1695.65</v>
      </c>
      <c r="I22" s="60">
        <v>6782.61</v>
      </c>
      <c r="J22" s="15">
        <f t="shared" si="0"/>
        <v>8478.26</v>
      </c>
      <c r="K22" s="16"/>
      <c r="L22" s="16"/>
      <c r="M22" s="16"/>
      <c r="N22" s="16"/>
      <c r="O22" s="16"/>
      <c r="P22" s="16"/>
      <c r="Q22" s="16"/>
      <c r="R22" s="4"/>
      <c r="S22" s="4"/>
      <c r="T22" s="4"/>
      <c r="U22" s="4"/>
      <c r="V22" s="4"/>
      <c r="W22" s="4"/>
      <c r="X22" s="4"/>
      <c r="Y22" s="4"/>
      <c r="Z22" s="4"/>
      <c r="AA22" s="4"/>
      <c r="AB22" s="4"/>
      <c r="AC22" s="4"/>
      <c r="AD22" s="4"/>
    </row>
    <row r="23" spans="1:30" ht="18" customHeight="1">
      <c r="A23" s="127" t="s">
        <v>216</v>
      </c>
      <c r="B23" s="128" t="s">
        <v>29</v>
      </c>
      <c r="C23" s="127" t="s">
        <v>240</v>
      </c>
      <c r="D23" s="129" t="s">
        <v>228</v>
      </c>
      <c r="E23" s="14">
        <v>1</v>
      </c>
      <c r="F23" s="48" t="s">
        <v>280</v>
      </c>
      <c r="G23" s="60"/>
      <c r="H23" s="60">
        <v>1695.65</v>
      </c>
      <c r="I23" s="60">
        <v>6782.61</v>
      </c>
      <c r="J23" s="15">
        <f t="shared" si="0"/>
        <v>8478.26</v>
      </c>
      <c r="K23" s="16"/>
      <c r="L23" s="16"/>
      <c r="M23" s="16"/>
      <c r="N23" s="16"/>
      <c r="O23" s="16"/>
      <c r="P23" s="16"/>
      <c r="Q23" s="16"/>
      <c r="R23" s="4"/>
      <c r="S23" s="4"/>
      <c r="T23" s="4"/>
      <c r="U23" s="4"/>
      <c r="V23" s="4"/>
      <c r="W23" s="4"/>
      <c r="X23" s="4"/>
      <c r="Y23" s="4"/>
      <c r="Z23" s="4"/>
      <c r="AA23" s="4"/>
      <c r="AB23" s="4"/>
      <c r="AC23" s="4"/>
      <c r="AD23" s="4"/>
    </row>
    <row r="24" spans="1:30" ht="18" customHeight="1">
      <c r="A24" s="130" t="s">
        <v>217</v>
      </c>
      <c r="B24" s="131" t="s">
        <v>29</v>
      </c>
      <c r="C24" s="130" t="s">
        <v>240</v>
      </c>
      <c r="D24" s="129" t="s">
        <v>228</v>
      </c>
      <c r="E24" s="14">
        <v>1</v>
      </c>
      <c r="F24" s="47" t="s">
        <v>272</v>
      </c>
      <c r="G24" s="60"/>
      <c r="H24" s="60">
        <v>1695.65</v>
      </c>
      <c r="I24" s="60">
        <v>6782.61</v>
      </c>
      <c r="J24" s="15">
        <f t="shared" si="0"/>
        <v>8478.26</v>
      </c>
      <c r="K24" s="16"/>
      <c r="L24" s="16"/>
      <c r="M24" s="16"/>
      <c r="N24" s="16"/>
      <c r="O24" s="16"/>
      <c r="P24" s="16"/>
      <c r="Q24" s="16"/>
      <c r="R24" s="4"/>
      <c r="S24" s="4"/>
      <c r="T24" s="4"/>
      <c r="U24" s="4"/>
      <c r="V24" s="4"/>
      <c r="W24" s="4"/>
      <c r="X24" s="4"/>
      <c r="Y24" s="4"/>
      <c r="Z24" s="4"/>
      <c r="AA24" s="4"/>
      <c r="AB24" s="4"/>
      <c r="AC24" s="4"/>
      <c r="AD24" s="4"/>
    </row>
    <row r="25" spans="1:30" ht="18" customHeight="1">
      <c r="A25" s="132" t="s">
        <v>218</v>
      </c>
      <c r="B25" s="133" t="s">
        <v>29</v>
      </c>
      <c r="C25" s="132" t="s">
        <v>253</v>
      </c>
      <c r="D25" s="129" t="s">
        <v>228</v>
      </c>
      <c r="E25" s="14">
        <v>1</v>
      </c>
      <c r="F25" s="47" t="s">
        <v>281</v>
      </c>
      <c r="G25" s="60"/>
      <c r="H25" s="60">
        <v>1695.65</v>
      </c>
      <c r="I25" s="60">
        <v>6782.61</v>
      </c>
      <c r="J25" s="15">
        <f t="shared" si="0"/>
        <v>8478.26</v>
      </c>
      <c r="K25" s="16"/>
      <c r="L25" s="16"/>
      <c r="M25" s="16"/>
      <c r="N25" s="16"/>
      <c r="O25" s="16"/>
      <c r="P25" s="16"/>
      <c r="Q25" s="16"/>
      <c r="R25" s="4"/>
      <c r="S25" s="4"/>
      <c r="T25" s="4"/>
      <c r="U25" s="4"/>
      <c r="V25" s="4"/>
      <c r="W25" s="4"/>
      <c r="X25" s="4"/>
      <c r="Y25" s="4"/>
      <c r="Z25" s="4"/>
      <c r="AA25" s="4"/>
      <c r="AB25" s="4"/>
      <c r="AC25" s="4"/>
      <c r="AD25" s="4"/>
    </row>
    <row r="26" spans="1:30" ht="18" customHeight="1">
      <c r="A26" s="137" t="s">
        <v>219</v>
      </c>
      <c r="B26" s="138" t="s">
        <v>29</v>
      </c>
      <c r="C26" s="130" t="s">
        <v>253</v>
      </c>
      <c r="D26" s="129" t="s">
        <v>228</v>
      </c>
      <c r="E26" s="14">
        <v>1</v>
      </c>
      <c r="F26" s="47" t="s">
        <v>1473</v>
      </c>
      <c r="G26" s="60"/>
      <c r="H26" s="60">
        <v>1695.65</v>
      </c>
      <c r="I26" s="60">
        <v>6782.61</v>
      </c>
      <c r="J26" s="15">
        <f t="shared" si="0"/>
        <v>8478.26</v>
      </c>
      <c r="K26" s="16"/>
      <c r="L26" s="16"/>
      <c r="M26" s="16"/>
      <c r="N26" s="16"/>
      <c r="O26" s="16"/>
      <c r="P26" s="16"/>
      <c r="Q26" s="16"/>
      <c r="R26" s="4"/>
      <c r="S26" s="4"/>
      <c r="T26" s="4"/>
      <c r="U26" s="4"/>
      <c r="V26" s="4"/>
      <c r="W26" s="4"/>
      <c r="X26" s="4"/>
      <c r="Y26" s="4"/>
      <c r="Z26" s="4"/>
      <c r="AA26" s="4"/>
      <c r="AB26" s="4"/>
      <c r="AC26" s="4"/>
      <c r="AD26" s="4"/>
    </row>
    <row r="27" spans="1:30" ht="18" customHeight="1">
      <c r="A27" s="137" t="s">
        <v>1454</v>
      </c>
      <c r="B27" s="138" t="s">
        <v>29</v>
      </c>
      <c r="C27" s="137" t="s">
        <v>254</v>
      </c>
      <c r="D27" s="129" t="s">
        <v>228</v>
      </c>
      <c r="E27" s="14">
        <v>1</v>
      </c>
      <c r="F27" s="47" t="s">
        <v>1474</v>
      </c>
      <c r="G27" s="60"/>
      <c r="H27" s="60">
        <v>1695.65</v>
      </c>
      <c r="I27" s="60">
        <v>6782.61</v>
      </c>
      <c r="J27" s="15">
        <f t="shared" si="0"/>
        <v>8478.26</v>
      </c>
      <c r="K27" s="16"/>
      <c r="L27" s="16"/>
      <c r="M27" s="16"/>
      <c r="N27" s="16"/>
      <c r="O27" s="16"/>
      <c r="P27" s="16"/>
      <c r="Q27" s="16"/>
      <c r="R27" s="17"/>
      <c r="S27" s="17"/>
      <c r="T27" s="17"/>
      <c r="U27" s="17"/>
      <c r="V27" s="17"/>
      <c r="W27" s="17"/>
      <c r="X27" s="17"/>
      <c r="Y27" s="17"/>
      <c r="Z27" s="17"/>
      <c r="AA27" s="4"/>
      <c r="AB27" s="4"/>
      <c r="AC27" s="4"/>
      <c r="AD27" s="4"/>
    </row>
    <row r="28" spans="1:30" ht="18" customHeight="1">
      <c r="A28" s="108" t="s">
        <v>1455</v>
      </c>
      <c r="B28" s="83" t="s">
        <v>29</v>
      </c>
      <c r="C28" s="127" t="s">
        <v>254</v>
      </c>
      <c r="D28" s="129" t="s">
        <v>228</v>
      </c>
      <c r="E28" s="14">
        <v>1</v>
      </c>
      <c r="F28" s="47" t="s">
        <v>1475</v>
      </c>
      <c r="G28" s="60"/>
      <c r="H28" s="60">
        <v>1695.65</v>
      </c>
      <c r="I28" s="60">
        <v>6782.61</v>
      </c>
      <c r="J28" s="15">
        <f t="shared" si="0"/>
        <v>8478.26</v>
      </c>
      <c r="K28" s="16"/>
      <c r="L28" s="16"/>
      <c r="M28" s="16"/>
      <c r="N28" s="16"/>
      <c r="O28" s="16"/>
      <c r="P28" s="16"/>
      <c r="Q28" s="16"/>
      <c r="R28" s="4"/>
      <c r="S28" s="4"/>
      <c r="T28" s="4"/>
      <c r="U28" s="4"/>
      <c r="V28" s="4"/>
      <c r="W28" s="4"/>
      <c r="X28" s="4"/>
      <c r="Y28" s="4"/>
      <c r="Z28" s="4"/>
      <c r="AA28" s="4"/>
      <c r="AB28" s="4"/>
      <c r="AC28" s="4"/>
      <c r="AD28" s="4"/>
    </row>
    <row r="29" spans="1:30" ht="18" customHeight="1">
      <c r="A29" s="123" t="s">
        <v>202</v>
      </c>
      <c r="B29" s="128" t="s">
        <v>31</v>
      </c>
      <c r="C29" s="123" t="s">
        <v>226</v>
      </c>
      <c r="D29" s="129" t="s">
        <v>228</v>
      </c>
      <c r="E29" s="14">
        <v>1</v>
      </c>
      <c r="F29" s="47" t="s">
        <v>1476</v>
      </c>
      <c r="G29" s="60"/>
      <c r="H29" s="60">
        <v>1425.9</v>
      </c>
      <c r="I29" s="60">
        <v>5703.56</v>
      </c>
      <c r="J29" s="15">
        <f t="shared" si="0"/>
        <v>7129.4600000000009</v>
      </c>
      <c r="K29" s="16"/>
      <c r="L29" s="16"/>
      <c r="M29" s="16"/>
      <c r="N29" s="16"/>
      <c r="O29" s="16"/>
      <c r="P29" s="16"/>
      <c r="Q29" s="16"/>
      <c r="R29" s="4"/>
      <c r="S29" s="4"/>
      <c r="T29" s="4"/>
      <c r="U29" s="4"/>
      <c r="V29" s="4"/>
      <c r="W29" s="4"/>
      <c r="X29" s="4"/>
      <c r="Y29" s="4"/>
      <c r="Z29" s="4"/>
      <c r="AA29" s="4"/>
      <c r="AB29" s="4"/>
      <c r="AC29" s="4"/>
      <c r="AD29" s="4"/>
    </row>
    <row r="30" spans="1:30" ht="18" customHeight="1">
      <c r="A30" s="130" t="s">
        <v>203</v>
      </c>
      <c r="B30" s="131" t="s">
        <v>31</v>
      </c>
      <c r="C30" s="130" t="s">
        <v>226</v>
      </c>
      <c r="D30" s="129" t="s">
        <v>228</v>
      </c>
      <c r="E30" s="14">
        <v>1</v>
      </c>
      <c r="F30" s="47" t="s">
        <v>1477</v>
      </c>
      <c r="G30" s="60"/>
      <c r="H30" s="60">
        <v>1425.9</v>
      </c>
      <c r="I30" s="60">
        <v>5703.56</v>
      </c>
      <c r="J30" s="15">
        <f t="shared" si="0"/>
        <v>7129.4600000000009</v>
      </c>
      <c r="K30" s="16"/>
      <c r="L30" s="16"/>
      <c r="M30" s="16"/>
      <c r="N30" s="16"/>
      <c r="O30" s="16"/>
      <c r="P30" s="16"/>
      <c r="Q30" s="16"/>
      <c r="R30" s="4"/>
      <c r="S30" s="4"/>
      <c r="T30" s="4"/>
      <c r="U30" s="4"/>
      <c r="V30" s="4"/>
      <c r="W30" s="4"/>
      <c r="X30" s="4"/>
      <c r="Y30" s="4"/>
      <c r="Z30" s="4"/>
      <c r="AA30" s="4"/>
      <c r="AB30" s="4"/>
      <c r="AC30" s="4"/>
      <c r="AD30" s="4"/>
    </row>
    <row r="31" spans="1:30" ht="18" customHeight="1">
      <c r="A31" s="127" t="s">
        <v>204</v>
      </c>
      <c r="B31" s="128" t="s">
        <v>31</v>
      </c>
      <c r="C31" s="127" t="s">
        <v>229</v>
      </c>
      <c r="D31" s="129" t="s">
        <v>228</v>
      </c>
      <c r="E31" s="14">
        <v>1</v>
      </c>
      <c r="F31" s="52" t="s">
        <v>1478</v>
      </c>
      <c r="G31" s="60"/>
      <c r="H31" s="60">
        <v>1425.9</v>
      </c>
      <c r="I31" s="60">
        <v>5703.56</v>
      </c>
      <c r="J31" s="15">
        <f t="shared" si="0"/>
        <v>7129.4600000000009</v>
      </c>
      <c r="K31" s="16"/>
      <c r="L31" s="16"/>
      <c r="M31" s="16"/>
      <c r="N31" s="16"/>
      <c r="O31" s="16"/>
      <c r="P31" s="16"/>
      <c r="Q31" s="16"/>
      <c r="R31" s="4"/>
      <c r="S31" s="4"/>
      <c r="T31" s="4"/>
      <c r="U31" s="4"/>
      <c r="V31" s="4"/>
      <c r="W31" s="4"/>
      <c r="X31" s="4"/>
      <c r="Y31" s="4"/>
      <c r="Z31" s="4"/>
      <c r="AA31" s="4"/>
      <c r="AB31" s="4"/>
      <c r="AC31" s="4"/>
      <c r="AD31" s="4"/>
    </row>
    <row r="32" spans="1:30" ht="18" customHeight="1">
      <c r="A32" s="137" t="s">
        <v>1456</v>
      </c>
      <c r="B32" s="131" t="s">
        <v>31</v>
      </c>
      <c r="C32" s="130" t="s">
        <v>232</v>
      </c>
      <c r="D32" s="129" t="s">
        <v>228</v>
      </c>
      <c r="E32" s="14">
        <v>1</v>
      </c>
      <c r="F32" s="51" t="s">
        <v>1479</v>
      </c>
      <c r="G32" s="60"/>
      <c r="H32" s="60">
        <v>1425.9</v>
      </c>
      <c r="I32" s="60">
        <v>5703.56</v>
      </c>
      <c r="J32" s="15">
        <f t="shared" si="0"/>
        <v>7129.4600000000009</v>
      </c>
      <c r="K32" s="16"/>
      <c r="L32" s="16"/>
      <c r="M32" s="16"/>
      <c r="N32" s="16"/>
      <c r="O32" s="16"/>
      <c r="P32" s="16"/>
      <c r="Q32" s="16"/>
      <c r="R32" s="4"/>
      <c r="S32" s="4"/>
      <c r="T32" s="4"/>
      <c r="U32" s="4"/>
      <c r="V32" s="4"/>
      <c r="W32" s="4"/>
      <c r="X32" s="4"/>
      <c r="Y32" s="4"/>
      <c r="Z32" s="4"/>
      <c r="AA32" s="4"/>
      <c r="AB32" s="4"/>
      <c r="AC32" s="4"/>
      <c r="AD32" s="4"/>
    </row>
    <row r="33" spans="1:30" ht="18" customHeight="1">
      <c r="A33" s="127" t="s">
        <v>205</v>
      </c>
      <c r="B33" s="128" t="s">
        <v>31</v>
      </c>
      <c r="C33" s="127" t="s">
        <v>234</v>
      </c>
      <c r="D33" s="129" t="s">
        <v>228</v>
      </c>
      <c r="E33" s="14">
        <v>1</v>
      </c>
      <c r="F33" s="47" t="s">
        <v>273</v>
      </c>
      <c r="G33" s="60"/>
      <c r="H33" s="60">
        <v>1425.9</v>
      </c>
      <c r="I33" s="60">
        <v>5703.56</v>
      </c>
      <c r="J33" s="15">
        <f t="shared" si="0"/>
        <v>7129.4600000000009</v>
      </c>
      <c r="K33" s="16"/>
      <c r="L33" s="16"/>
      <c r="M33" s="16"/>
      <c r="N33" s="16"/>
      <c r="O33" s="16"/>
      <c r="P33" s="16"/>
      <c r="Q33" s="16"/>
      <c r="R33" s="4"/>
      <c r="S33" s="4"/>
      <c r="T33" s="4"/>
      <c r="U33" s="4"/>
      <c r="V33" s="4"/>
      <c r="W33" s="4"/>
      <c r="X33" s="4"/>
      <c r="Y33" s="4"/>
      <c r="Z33" s="4"/>
      <c r="AA33" s="4"/>
      <c r="AB33" s="4"/>
      <c r="AC33" s="4"/>
      <c r="AD33" s="4"/>
    </row>
    <row r="34" spans="1:30" ht="18" customHeight="1">
      <c r="A34" s="127" t="s">
        <v>206</v>
      </c>
      <c r="B34" s="128" t="s">
        <v>31</v>
      </c>
      <c r="C34" s="127" t="s">
        <v>236</v>
      </c>
      <c r="D34" s="129" t="s">
        <v>228</v>
      </c>
      <c r="E34" s="14">
        <v>1</v>
      </c>
      <c r="F34" s="47" t="s">
        <v>274</v>
      </c>
      <c r="G34" s="60"/>
      <c r="H34" s="60">
        <v>1425.9</v>
      </c>
      <c r="I34" s="60">
        <v>5703.56</v>
      </c>
      <c r="J34" s="15">
        <f t="shared" si="0"/>
        <v>7129.4600000000009</v>
      </c>
      <c r="K34" s="16"/>
      <c r="L34" s="16"/>
      <c r="M34" s="16"/>
      <c r="N34" s="16"/>
      <c r="O34" s="16"/>
      <c r="P34" s="16"/>
      <c r="Q34" s="16"/>
      <c r="R34" s="4"/>
      <c r="S34" s="4"/>
      <c r="T34" s="4"/>
      <c r="U34" s="4"/>
      <c r="V34" s="4"/>
      <c r="W34" s="4"/>
      <c r="X34" s="4"/>
      <c r="Y34" s="4"/>
      <c r="Z34" s="4"/>
      <c r="AA34" s="4"/>
      <c r="AB34" s="4"/>
      <c r="AC34" s="4"/>
      <c r="AD34" s="4"/>
    </row>
    <row r="35" spans="1:30" ht="18" customHeight="1">
      <c r="A35" s="127" t="s">
        <v>207</v>
      </c>
      <c r="B35" s="128" t="s">
        <v>31</v>
      </c>
      <c r="C35" s="127" t="s">
        <v>237</v>
      </c>
      <c r="D35" s="129" t="s">
        <v>228</v>
      </c>
      <c r="E35" s="14">
        <v>1</v>
      </c>
      <c r="F35" s="47" t="s">
        <v>275</v>
      </c>
      <c r="G35" s="60"/>
      <c r="H35" s="60">
        <v>1425.9</v>
      </c>
      <c r="I35" s="60">
        <v>5703.56</v>
      </c>
      <c r="J35" s="15">
        <f t="shared" si="0"/>
        <v>7129.4600000000009</v>
      </c>
      <c r="K35" s="16"/>
      <c r="L35" s="16"/>
      <c r="M35" s="16"/>
      <c r="N35" s="16"/>
      <c r="O35" s="16"/>
      <c r="P35" s="16"/>
      <c r="Q35" s="16"/>
      <c r="R35" s="4"/>
      <c r="S35" s="4"/>
      <c r="T35" s="4"/>
      <c r="U35" s="4"/>
      <c r="V35" s="4"/>
      <c r="W35" s="4"/>
      <c r="X35" s="4"/>
      <c r="Y35" s="4"/>
      <c r="Z35" s="4"/>
      <c r="AA35" s="4"/>
      <c r="AB35" s="4"/>
      <c r="AC35" s="4"/>
      <c r="AD35" s="4"/>
    </row>
    <row r="36" spans="1:30" ht="18" customHeight="1">
      <c r="A36" s="127" t="s">
        <v>208</v>
      </c>
      <c r="B36" s="128" t="s">
        <v>31</v>
      </c>
      <c r="C36" s="127" t="s">
        <v>237</v>
      </c>
      <c r="D36" s="129" t="s">
        <v>228</v>
      </c>
      <c r="E36" s="14">
        <v>1</v>
      </c>
      <c r="F36" s="47" t="s">
        <v>266</v>
      </c>
      <c r="G36" s="60"/>
      <c r="H36" s="60">
        <v>1425.9</v>
      </c>
      <c r="I36" s="60">
        <v>5703.56</v>
      </c>
      <c r="J36" s="15">
        <f t="shared" si="0"/>
        <v>7129.4600000000009</v>
      </c>
      <c r="K36" s="16"/>
      <c r="L36" s="16"/>
      <c r="M36" s="16"/>
      <c r="N36" s="16"/>
      <c r="O36" s="16"/>
      <c r="P36" s="16"/>
      <c r="Q36" s="16"/>
      <c r="R36" s="4"/>
      <c r="S36" s="4"/>
      <c r="T36" s="4"/>
      <c r="U36" s="4"/>
      <c r="V36" s="4"/>
      <c r="W36" s="4"/>
      <c r="X36" s="4"/>
      <c r="Y36" s="4"/>
      <c r="Z36" s="4"/>
      <c r="AA36" s="4"/>
      <c r="AB36" s="4"/>
      <c r="AC36" s="4"/>
      <c r="AD36" s="4"/>
    </row>
    <row r="37" spans="1:30" ht="18" customHeight="1">
      <c r="A37" s="130" t="s">
        <v>209</v>
      </c>
      <c r="B37" s="138" t="s">
        <v>31</v>
      </c>
      <c r="C37" s="130" t="s">
        <v>232</v>
      </c>
      <c r="D37" s="129" t="s">
        <v>228</v>
      </c>
      <c r="E37" s="14">
        <v>1</v>
      </c>
      <c r="F37" s="47" t="s">
        <v>276</v>
      </c>
      <c r="G37" s="60"/>
      <c r="H37" s="60">
        <v>1425.9</v>
      </c>
      <c r="I37" s="60">
        <v>5703.56</v>
      </c>
      <c r="J37" s="15">
        <f t="shared" si="0"/>
        <v>7129.4600000000009</v>
      </c>
      <c r="K37" s="16"/>
      <c r="L37" s="16"/>
      <c r="M37" s="16"/>
      <c r="N37" s="16"/>
      <c r="O37" s="16"/>
      <c r="P37" s="16"/>
      <c r="Q37" s="16"/>
      <c r="R37" s="17"/>
      <c r="S37" s="17"/>
      <c r="T37" s="17"/>
      <c r="U37" s="17"/>
      <c r="V37" s="17"/>
      <c r="W37" s="17"/>
      <c r="X37" s="17"/>
      <c r="Y37" s="17"/>
      <c r="Z37" s="17"/>
      <c r="AA37" s="4"/>
      <c r="AB37" s="4"/>
      <c r="AC37" s="4"/>
      <c r="AD37" s="4"/>
    </row>
    <row r="38" spans="1:30" ht="18" customHeight="1">
      <c r="A38" s="127" t="s">
        <v>200</v>
      </c>
      <c r="B38" s="128" t="s">
        <v>33</v>
      </c>
      <c r="C38" s="127" t="s">
        <v>236</v>
      </c>
      <c r="D38" s="129" t="s">
        <v>228</v>
      </c>
      <c r="E38" s="14">
        <v>1</v>
      </c>
      <c r="F38" s="47" t="s">
        <v>271</v>
      </c>
      <c r="G38" s="60"/>
      <c r="H38" s="60">
        <v>1310.28</v>
      </c>
      <c r="I38" s="60">
        <v>5241.1099999999997</v>
      </c>
      <c r="J38" s="15">
        <f t="shared" si="0"/>
        <v>6551.3899999999994</v>
      </c>
      <c r="K38" s="16"/>
      <c r="L38" s="16"/>
      <c r="M38" s="16"/>
      <c r="N38" s="16"/>
      <c r="O38" s="16"/>
      <c r="P38" s="16"/>
      <c r="Q38" s="16"/>
      <c r="R38" s="4"/>
      <c r="S38" s="4"/>
      <c r="T38" s="4"/>
      <c r="U38" s="4"/>
      <c r="V38" s="4"/>
      <c r="W38" s="4"/>
      <c r="X38" s="4"/>
      <c r="Y38" s="4"/>
      <c r="Z38" s="4"/>
      <c r="AA38" s="4"/>
      <c r="AB38" s="4"/>
      <c r="AC38" s="4"/>
      <c r="AD38" s="4"/>
    </row>
    <row r="39" spans="1:30" ht="18" customHeight="1">
      <c r="A39" s="132" t="s">
        <v>198</v>
      </c>
      <c r="B39" s="139" t="s">
        <v>33</v>
      </c>
      <c r="C39" s="132" t="s">
        <v>1437</v>
      </c>
      <c r="D39" s="129" t="s">
        <v>228</v>
      </c>
      <c r="E39" s="14">
        <v>1</v>
      </c>
      <c r="F39" s="47" t="s">
        <v>1480</v>
      </c>
      <c r="G39" s="60"/>
      <c r="H39" s="60">
        <v>1310.28</v>
      </c>
      <c r="I39" s="60">
        <v>5241.1099999999997</v>
      </c>
      <c r="J39" s="15">
        <f t="shared" si="0"/>
        <v>6551.3899999999994</v>
      </c>
      <c r="K39" s="16"/>
      <c r="L39" s="16"/>
      <c r="M39" s="16"/>
      <c r="N39" s="16"/>
      <c r="O39" s="16"/>
      <c r="P39" s="16"/>
      <c r="Q39" s="16"/>
      <c r="R39" s="4"/>
      <c r="S39" s="4"/>
      <c r="T39" s="4"/>
      <c r="U39" s="4"/>
      <c r="V39" s="4"/>
      <c r="W39" s="4"/>
      <c r="X39" s="4"/>
      <c r="Y39" s="4"/>
      <c r="Z39" s="4"/>
      <c r="AA39" s="4"/>
      <c r="AB39" s="4"/>
      <c r="AC39" s="4"/>
      <c r="AD39" s="4"/>
    </row>
    <row r="40" spans="1:30" ht="18" customHeight="1">
      <c r="A40" s="137" t="s">
        <v>1457</v>
      </c>
      <c r="B40" s="138" t="s">
        <v>33</v>
      </c>
      <c r="C40" s="130" t="s">
        <v>232</v>
      </c>
      <c r="D40" s="129" t="s">
        <v>228</v>
      </c>
      <c r="E40" s="14">
        <v>1</v>
      </c>
      <c r="F40" s="47" t="s">
        <v>268</v>
      </c>
      <c r="G40" s="60"/>
      <c r="H40" s="60">
        <v>1310.28</v>
      </c>
      <c r="I40" s="60">
        <v>5241.1099999999997</v>
      </c>
      <c r="J40" s="15">
        <f t="shared" si="0"/>
        <v>6551.3899999999994</v>
      </c>
      <c r="K40" s="16"/>
      <c r="L40" s="16"/>
      <c r="M40" s="16"/>
      <c r="N40" s="16"/>
      <c r="O40" s="16"/>
      <c r="P40" s="16"/>
      <c r="Q40" s="16"/>
      <c r="R40" s="4"/>
      <c r="S40" s="4"/>
      <c r="T40" s="4"/>
      <c r="U40" s="4"/>
      <c r="V40" s="4"/>
      <c r="W40" s="4"/>
      <c r="X40" s="4"/>
      <c r="Y40" s="4"/>
      <c r="Z40" s="4"/>
      <c r="AA40" s="4"/>
      <c r="AB40" s="4"/>
      <c r="AC40" s="4"/>
      <c r="AD40" s="4"/>
    </row>
    <row r="41" spans="1:30" ht="18" customHeight="1">
      <c r="A41" s="130" t="s">
        <v>297</v>
      </c>
      <c r="B41" s="138" t="s">
        <v>33</v>
      </c>
      <c r="C41" s="130" t="s">
        <v>240</v>
      </c>
      <c r="D41" s="129" t="s">
        <v>228</v>
      </c>
      <c r="E41" s="14">
        <v>1</v>
      </c>
      <c r="F41" s="47" t="s">
        <v>267</v>
      </c>
      <c r="G41" s="60"/>
      <c r="H41" s="60">
        <v>1310.28</v>
      </c>
      <c r="I41" s="60">
        <v>5241.1099999999997</v>
      </c>
      <c r="J41" s="15">
        <f t="shared" si="0"/>
        <v>6551.3899999999994</v>
      </c>
      <c r="K41" s="16"/>
      <c r="L41" s="16"/>
      <c r="M41" s="16"/>
      <c r="N41" s="16"/>
      <c r="O41" s="16"/>
      <c r="P41" s="16"/>
      <c r="Q41" s="16"/>
      <c r="R41" s="4"/>
      <c r="S41" s="4"/>
      <c r="T41" s="4"/>
      <c r="U41" s="4"/>
      <c r="V41" s="4"/>
      <c r="W41" s="4"/>
      <c r="X41" s="4"/>
      <c r="Y41" s="4"/>
      <c r="Z41" s="4"/>
      <c r="AA41" s="4"/>
      <c r="AB41" s="4"/>
      <c r="AC41" s="4"/>
      <c r="AD41" s="4"/>
    </row>
    <row r="42" spans="1:30" ht="18" customHeight="1">
      <c r="A42" s="127" t="s">
        <v>201</v>
      </c>
      <c r="B42" s="128" t="s">
        <v>33</v>
      </c>
      <c r="C42" s="127" t="s">
        <v>254</v>
      </c>
      <c r="D42" s="129" t="s">
        <v>228</v>
      </c>
      <c r="E42" s="14">
        <v>1</v>
      </c>
      <c r="F42" s="47" t="s">
        <v>1481</v>
      </c>
      <c r="G42" s="60"/>
      <c r="H42" s="60">
        <v>1310.28</v>
      </c>
      <c r="I42" s="60">
        <v>5241.1099999999997</v>
      </c>
      <c r="J42" s="15">
        <f t="shared" si="0"/>
        <v>6551.3899999999994</v>
      </c>
      <c r="K42" s="16"/>
      <c r="L42" s="16"/>
      <c r="M42" s="16"/>
      <c r="N42" s="16"/>
      <c r="O42" s="16"/>
      <c r="P42" s="16"/>
      <c r="Q42" s="16"/>
      <c r="R42" s="4"/>
      <c r="S42" s="4"/>
      <c r="T42" s="4"/>
      <c r="U42" s="4"/>
      <c r="V42" s="4"/>
      <c r="W42" s="4"/>
      <c r="X42" s="4"/>
      <c r="Y42" s="4"/>
      <c r="Z42" s="4"/>
      <c r="AA42" s="4"/>
      <c r="AB42" s="4"/>
      <c r="AC42" s="4"/>
      <c r="AD42" s="4"/>
    </row>
    <row r="43" spans="1:30" ht="18" customHeight="1">
      <c r="A43" s="123" t="s">
        <v>196</v>
      </c>
      <c r="B43" s="140" t="s">
        <v>35</v>
      </c>
      <c r="C43" s="132" t="s">
        <v>226</v>
      </c>
      <c r="D43" s="129" t="s">
        <v>228</v>
      </c>
      <c r="E43" s="14">
        <v>1</v>
      </c>
      <c r="F43" s="47" t="s">
        <v>1482</v>
      </c>
      <c r="G43" s="60"/>
      <c r="H43" s="60">
        <v>1079.06</v>
      </c>
      <c r="I43" s="60">
        <v>4316.21</v>
      </c>
      <c r="J43" s="15">
        <f t="shared" si="0"/>
        <v>5395.27</v>
      </c>
      <c r="K43" s="16"/>
      <c r="L43" s="16"/>
      <c r="M43" s="16"/>
      <c r="N43" s="16"/>
      <c r="O43" s="16"/>
      <c r="P43" s="16"/>
      <c r="Q43" s="16"/>
      <c r="R43" s="4"/>
      <c r="S43" s="4"/>
      <c r="T43" s="4"/>
      <c r="U43" s="4"/>
      <c r="V43" s="4"/>
      <c r="W43" s="4"/>
      <c r="X43" s="4"/>
      <c r="Y43" s="4"/>
      <c r="Z43" s="4"/>
      <c r="AA43" s="4"/>
      <c r="AB43" s="4"/>
      <c r="AC43" s="4"/>
      <c r="AD43" s="4"/>
    </row>
    <row r="44" spans="1:30" ht="18" customHeight="1">
      <c r="A44" s="130" t="s">
        <v>197</v>
      </c>
      <c r="B44" s="131" t="s">
        <v>35</v>
      </c>
      <c r="C44" s="130" t="s">
        <v>232</v>
      </c>
      <c r="D44" s="129" t="s">
        <v>228</v>
      </c>
      <c r="E44" s="14">
        <v>1</v>
      </c>
      <c r="F44" s="47" t="s">
        <v>265</v>
      </c>
      <c r="G44" s="60"/>
      <c r="H44" s="60">
        <v>1079.06</v>
      </c>
      <c r="I44" s="60">
        <v>4316.21</v>
      </c>
      <c r="J44" s="15">
        <f t="shared" si="0"/>
        <v>5395.27</v>
      </c>
      <c r="K44" s="16"/>
      <c r="L44" s="16"/>
      <c r="M44" s="16"/>
      <c r="N44" s="16"/>
      <c r="O44" s="16"/>
      <c r="P44" s="16"/>
      <c r="Q44" s="16"/>
      <c r="R44" s="4"/>
      <c r="S44" s="4"/>
      <c r="T44" s="4"/>
      <c r="U44" s="4"/>
      <c r="V44" s="4"/>
      <c r="W44" s="4"/>
      <c r="X44" s="4"/>
      <c r="Y44" s="4"/>
      <c r="Z44" s="4"/>
      <c r="AA44" s="4"/>
      <c r="AB44" s="4"/>
      <c r="AC44" s="4"/>
      <c r="AD44" s="4"/>
    </row>
    <row r="45" spans="1:30" ht="18" customHeight="1">
      <c r="A45" s="108" t="s">
        <v>1458</v>
      </c>
      <c r="B45" s="83" t="s">
        <v>35</v>
      </c>
      <c r="C45" s="108" t="s">
        <v>1437</v>
      </c>
      <c r="D45" s="129" t="s">
        <v>228</v>
      </c>
      <c r="E45" s="14">
        <v>1</v>
      </c>
      <c r="F45" s="47" t="s">
        <v>1483</v>
      </c>
      <c r="G45" s="60"/>
      <c r="H45" s="60">
        <v>1079.06</v>
      </c>
      <c r="I45" s="60">
        <v>4316.21</v>
      </c>
      <c r="J45" s="15">
        <f t="shared" si="0"/>
        <v>5395.27</v>
      </c>
      <c r="K45" s="16"/>
      <c r="L45" s="16"/>
      <c r="M45" s="16"/>
      <c r="N45" s="16"/>
      <c r="O45" s="16"/>
      <c r="P45" s="16"/>
      <c r="Q45" s="16"/>
      <c r="R45" s="4"/>
      <c r="S45" s="4"/>
      <c r="T45" s="4"/>
      <c r="U45" s="4"/>
      <c r="V45" s="4"/>
      <c r="W45" s="4"/>
      <c r="X45" s="4"/>
      <c r="Y45" s="4"/>
      <c r="Z45" s="4"/>
      <c r="AA45" s="4"/>
      <c r="AB45" s="4"/>
      <c r="AC45" s="4"/>
      <c r="AD45" s="4"/>
    </row>
    <row r="46" spans="1:30" ht="18" customHeight="1">
      <c r="A46" s="108" t="s">
        <v>1459</v>
      </c>
      <c r="B46" s="83" t="s">
        <v>35</v>
      </c>
      <c r="C46" s="108" t="s">
        <v>1437</v>
      </c>
      <c r="D46" s="129" t="s">
        <v>228</v>
      </c>
      <c r="E46" s="14">
        <v>1</v>
      </c>
      <c r="F46" s="48" t="s">
        <v>1484</v>
      </c>
      <c r="G46" s="60"/>
      <c r="H46" s="60">
        <v>1079.06</v>
      </c>
      <c r="I46" s="60">
        <v>4316.21</v>
      </c>
      <c r="J46" s="15">
        <f t="shared" si="0"/>
        <v>5395.27</v>
      </c>
      <c r="K46" s="16"/>
      <c r="L46" s="16"/>
      <c r="M46" s="16"/>
      <c r="N46" s="16"/>
      <c r="O46" s="16"/>
      <c r="P46" s="16"/>
      <c r="Q46" s="16"/>
      <c r="R46" s="4"/>
      <c r="S46" s="4"/>
      <c r="T46" s="4"/>
      <c r="U46" s="4"/>
      <c r="V46" s="4"/>
      <c r="W46" s="4"/>
      <c r="X46" s="4"/>
      <c r="Y46" s="4"/>
      <c r="Z46" s="4"/>
      <c r="AA46" s="4"/>
      <c r="AB46" s="4"/>
      <c r="AC46" s="4"/>
      <c r="AD46" s="4"/>
    </row>
    <row r="47" spans="1:30" ht="18" customHeight="1">
      <c r="A47" s="127" t="s">
        <v>199</v>
      </c>
      <c r="B47" s="128" t="s">
        <v>35</v>
      </c>
      <c r="C47" s="127" t="s">
        <v>240</v>
      </c>
      <c r="D47" s="129" t="s">
        <v>228</v>
      </c>
      <c r="E47" s="14">
        <v>1</v>
      </c>
      <c r="F47" s="47" t="s">
        <v>1485</v>
      </c>
      <c r="G47" s="60"/>
      <c r="H47" s="60">
        <v>1079.06</v>
      </c>
      <c r="I47" s="60">
        <v>4316.21</v>
      </c>
      <c r="J47" s="15">
        <f t="shared" si="0"/>
        <v>5395.27</v>
      </c>
      <c r="K47" s="16"/>
      <c r="L47" s="16"/>
      <c r="M47" s="16"/>
      <c r="N47" s="16"/>
      <c r="O47" s="16"/>
      <c r="P47" s="16"/>
      <c r="Q47" s="16"/>
      <c r="R47" s="17"/>
      <c r="S47" s="17"/>
      <c r="T47" s="17"/>
      <c r="U47" s="17"/>
      <c r="V47" s="17"/>
      <c r="W47" s="17"/>
      <c r="X47" s="17"/>
      <c r="Y47" s="17"/>
      <c r="Z47" s="17"/>
      <c r="AA47" s="4"/>
      <c r="AB47" s="4"/>
      <c r="AC47" s="4"/>
      <c r="AD47" s="4"/>
    </row>
    <row r="48" spans="1:30" ht="18" customHeight="1">
      <c r="A48" s="132" t="s">
        <v>186</v>
      </c>
      <c r="B48" s="133" t="s">
        <v>39</v>
      </c>
      <c r="C48" s="132" t="s">
        <v>226</v>
      </c>
      <c r="D48" s="129" t="s">
        <v>228</v>
      </c>
      <c r="E48" s="14">
        <v>1</v>
      </c>
      <c r="F48" s="47" t="s">
        <v>1486</v>
      </c>
      <c r="G48" s="60"/>
      <c r="H48" s="60">
        <v>770.75</v>
      </c>
      <c r="I48" s="60">
        <v>3083.01</v>
      </c>
      <c r="J48" s="15">
        <f t="shared" si="0"/>
        <v>3853.76</v>
      </c>
      <c r="K48" s="16"/>
      <c r="L48" s="16"/>
      <c r="M48" s="16"/>
      <c r="N48" s="16"/>
      <c r="O48" s="16"/>
      <c r="P48" s="16"/>
      <c r="Q48" s="16"/>
      <c r="R48" s="4"/>
      <c r="S48" s="4"/>
      <c r="T48" s="4"/>
      <c r="U48" s="4"/>
      <c r="V48" s="4"/>
      <c r="W48" s="4"/>
      <c r="X48" s="4"/>
      <c r="Y48" s="4"/>
      <c r="Z48" s="4"/>
      <c r="AA48" s="4"/>
      <c r="AB48" s="4"/>
      <c r="AC48" s="4"/>
      <c r="AD48" s="4"/>
    </row>
    <row r="49" spans="1:30" ht="18" customHeight="1">
      <c r="A49" s="123" t="s">
        <v>186</v>
      </c>
      <c r="B49" s="140" t="s">
        <v>39</v>
      </c>
      <c r="C49" s="123" t="s">
        <v>226</v>
      </c>
      <c r="D49" s="129" t="s">
        <v>228</v>
      </c>
      <c r="E49" s="14">
        <v>1</v>
      </c>
      <c r="F49" s="47" t="s">
        <v>1487</v>
      </c>
      <c r="G49" s="60"/>
      <c r="H49" s="60">
        <v>770.75</v>
      </c>
      <c r="I49" s="60">
        <v>3083.01</v>
      </c>
      <c r="J49" s="15">
        <f t="shared" si="0"/>
        <v>3853.76</v>
      </c>
      <c r="K49" s="16"/>
      <c r="L49" s="16"/>
      <c r="M49" s="16"/>
      <c r="N49" s="16"/>
      <c r="O49" s="16"/>
      <c r="P49" s="16"/>
      <c r="Q49" s="16"/>
      <c r="R49" s="4"/>
      <c r="S49" s="4"/>
      <c r="T49" s="4"/>
      <c r="U49" s="4"/>
      <c r="V49" s="4"/>
      <c r="W49" s="4"/>
      <c r="X49" s="4"/>
      <c r="Y49" s="4"/>
      <c r="Z49" s="4"/>
      <c r="AA49" s="4"/>
      <c r="AB49" s="4"/>
      <c r="AC49" s="4"/>
      <c r="AD49" s="4"/>
    </row>
    <row r="50" spans="1:30" ht="18" customHeight="1">
      <c r="A50" s="132" t="s">
        <v>187</v>
      </c>
      <c r="B50" s="131" t="s">
        <v>39</v>
      </c>
      <c r="C50" s="132" t="s">
        <v>226</v>
      </c>
      <c r="D50" s="129" t="s">
        <v>228</v>
      </c>
      <c r="E50" s="14">
        <v>1</v>
      </c>
      <c r="F50" s="47" t="s">
        <v>1488</v>
      </c>
      <c r="G50" s="60"/>
      <c r="H50" s="60">
        <v>770.75</v>
      </c>
      <c r="I50" s="60">
        <v>3083.01</v>
      </c>
      <c r="J50" s="15">
        <f t="shared" si="0"/>
        <v>3853.76</v>
      </c>
      <c r="K50" s="16"/>
      <c r="L50" s="16"/>
      <c r="M50" s="16"/>
      <c r="N50" s="16"/>
      <c r="O50" s="16"/>
      <c r="P50" s="16"/>
      <c r="Q50" s="16"/>
      <c r="R50" s="4"/>
      <c r="S50" s="4"/>
      <c r="T50" s="4"/>
      <c r="U50" s="4"/>
      <c r="V50" s="4"/>
      <c r="W50" s="4"/>
      <c r="X50" s="4"/>
      <c r="Y50" s="4"/>
      <c r="Z50" s="4"/>
      <c r="AA50" s="4"/>
      <c r="AB50" s="4"/>
      <c r="AC50" s="4"/>
      <c r="AD50" s="4"/>
    </row>
    <row r="51" spans="1:30" ht="18" customHeight="1">
      <c r="A51" s="130" t="s">
        <v>188</v>
      </c>
      <c r="B51" s="131" t="s">
        <v>39</v>
      </c>
      <c r="C51" s="130" t="s">
        <v>230</v>
      </c>
      <c r="D51" s="129" t="s">
        <v>228</v>
      </c>
      <c r="E51" s="14">
        <v>1</v>
      </c>
      <c r="F51" s="47" t="s">
        <v>1489</v>
      </c>
      <c r="G51" s="60"/>
      <c r="H51" s="60">
        <v>770.75</v>
      </c>
      <c r="I51" s="60">
        <v>3083.01</v>
      </c>
      <c r="J51" s="15">
        <f t="shared" si="0"/>
        <v>3853.76</v>
      </c>
      <c r="K51" s="16"/>
      <c r="L51" s="16"/>
      <c r="M51" s="16"/>
      <c r="N51" s="16"/>
      <c r="O51" s="16"/>
      <c r="P51" s="16"/>
      <c r="Q51" s="16"/>
      <c r="R51" s="4"/>
      <c r="S51" s="4"/>
      <c r="T51" s="4"/>
      <c r="U51" s="4"/>
      <c r="V51" s="4"/>
      <c r="W51" s="4"/>
      <c r="X51" s="4"/>
      <c r="Y51" s="4"/>
      <c r="Z51" s="4"/>
      <c r="AA51" s="4"/>
      <c r="AB51" s="4"/>
      <c r="AC51" s="4"/>
      <c r="AD51" s="4"/>
    </row>
    <row r="52" spans="1:30" ht="18" customHeight="1">
      <c r="A52" s="127" t="s">
        <v>189</v>
      </c>
      <c r="B52" s="128" t="s">
        <v>39</v>
      </c>
      <c r="C52" s="127" t="s">
        <v>241</v>
      </c>
      <c r="D52" s="129" t="s">
        <v>228</v>
      </c>
      <c r="E52" s="14">
        <v>1</v>
      </c>
      <c r="F52" s="56" t="s">
        <v>258</v>
      </c>
      <c r="G52" s="60"/>
      <c r="H52" s="60">
        <v>770.75</v>
      </c>
      <c r="I52" s="60">
        <v>3083.01</v>
      </c>
      <c r="J52" s="15">
        <f t="shared" si="0"/>
        <v>3853.76</v>
      </c>
      <c r="K52" s="16"/>
      <c r="L52" s="16"/>
      <c r="M52" s="16"/>
      <c r="N52" s="16"/>
      <c r="O52" s="16"/>
      <c r="P52" s="16"/>
      <c r="Q52" s="16"/>
      <c r="R52" s="4"/>
      <c r="S52" s="4"/>
      <c r="T52" s="4"/>
      <c r="U52" s="4"/>
      <c r="V52" s="4"/>
      <c r="W52" s="4"/>
      <c r="X52" s="4"/>
      <c r="Y52" s="4"/>
      <c r="Z52" s="4"/>
      <c r="AA52" s="4"/>
      <c r="AB52" s="4"/>
      <c r="AC52" s="4"/>
      <c r="AD52" s="4"/>
    </row>
    <row r="53" spans="1:30" ht="18" customHeight="1">
      <c r="A53" s="130" t="s">
        <v>189</v>
      </c>
      <c r="B53" s="131" t="s">
        <v>39</v>
      </c>
      <c r="C53" s="130" t="s">
        <v>242</v>
      </c>
      <c r="D53" s="129" t="s">
        <v>228</v>
      </c>
      <c r="E53" s="14">
        <v>1</v>
      </c>
      <c r="F53" s="51" t="s">
        <v>259</v>
      </c>
      <c r="G53" s="60"/>
      <c r="H53" s="60">
        <v>770.75</v>
      </c>
      <c r="I53" s="60">
        <v>3083.01</v>
      </c>
      <c r="J53" s="15">
        <f t="shared" si="0"/>
        <v>3853.76</v>
      </c>
      <c r="K53" s="16"/>
      <c r="L53" s="16"/>
      <c r="M53" s="16"/>
      <c r="N53" s="16"/>
      <c r="O53" s="16"/>
      <c r="P53" s="16"/>
      <c r="Q53" s="16"/>
      <c r="R53" s="4"/>
      <c r="S53" s="4"/>
      <c r="T53" s="4"/>
      <c r="U53" s="4"/>
      <c r="V53" s="4"/>
      <c r="W53" s="4"/>
      <c r="X53" s="4"/>
      <c r="Y53" s="4"/>
      <c r="Z53" s="4"/>
      <c r="AA53" s="4"/>
      <c r="AB53" s="4"/>
      <c r="AC53" s="4"/>
      <c r="AD53" s="4"/>
    </row>
    <row r="54" spans="1:30" ht="18" customHeight="1">
      <c r="A54" s="127" t="s">
        <v>189</v>
      </c>
      <c r="B54" s="128" t="s">
        <v>39</v>
      </c>
      <c r="C54" s="127" t="s">
        <v>243</v>
      </c>
      <c r="D54" s="129" t="s">
        <v>228</v>
      </c>
      <c r="E54" s="14">
        <v>1</v>
      </c>
      <c r="F54" s="47" t="s">
        <v>260</v>
      </c>
      <c r="G54" s="60"/>
      <c r="H54" s="60">
        <v>770.75</v>
      </c>
      <c r="I54" s="60">
        <v>3083.01</v>
      </c>
      <c r="J54" s="15">
        <f t="shared" si="0"/>
        <v>3853.76</v>
      </c>
      <c r="K54" s="16"/>
      <c r="L54" s="16"/>
      <c r="M54" s="16"/>
      <c r="N54" s="16"/>
      <c r="O54" s="16"/>
      <c r="P54" s="16"/>
      <c r="Q54" s="16"/>
      <c r="R54" s="4"/>
      <c r="S54" s="4"/>
      <c r="T54" s="4"/>
      <c r="U54" s="4"/>
      <c r="V54" s="4"/>
      <c r="W54" s="4"/>
      <c r="X54" s="4"/>
      <c r="Y54" s="4"/>
      <c r="Z54" s="4"/>
      <c r="AA54" s="4"/>
      <c r="AB54" s="4"/>
      <c r="AC54" s="4"/>
      <c r="AD54" s="4"/>
    </row>
    <row r="55" spans="1:30" ht="18" customHeight="1">
      <c r="A55" s="127" t="s">
        <v>189</v>
      </c>
      <c r="B55" s="128" t="s">
        <v>39</v>
      </c>
      <c r="C55" s="127" t="s">
        <v>245</v>
      </c>
      <c r="D55" s="129" t="s">
        <v>228</v>
      </c>
      <c r="E55" s="14">
        <v>1</v>
      </c>
      <c r="F55" s="47" t="s">
        <v>261</v>
      </c>
      <c r="G55" s="60"/>
      <c r="H55" s="60">
        <v>770.75</v>
      </c>
      <c r="I55" s="60">
        <v>3083.01</v>
      </c>
      <c r="J55" s="15">
        <f t="shared" si="0"/>
        <v>3853.76</v>
      </c>
      <c r="K55" s="16"/>
      <c r="L55" s="16"/>
      <c r="M55" s="16"/>
      <c r="N55" s="16"/>
      <c r="O55" s="16"/>
      <c r="P55" s="16"/>
      <c r="Q55" s="16"/>
      <c r="R55" s="4"/>
      <c r="S55" s="4"/>
      <c r="T55" s="4"/>
      <c r="U55" s="4"/>
      <c r="V55" s="4"/>
      <c r="W55" s="4"/>
      <c r="X55" s="4"/>
      <c r="Y55" s="4"/>
      <c r="Z55" s="4"/>
      <c r="AA55" s="4"/>
      <c r="AB55" s="4"/>
      <c r="AC55" s="4"/>
      <c r="AD55" s="4"/>
    </row>
    <row r="56" spans="1:30" ht="18" customHeight="1">
      <c r="A56" s="127" t="s">
        <v>189</v>
      </c>
      <c r="B56" s="128" t="s">
        <v>39</v>
      </c>
      <c r="C56" s="127" t="s">
        <v>248</v>
      </c>
      <c r="D56" s="129" t="s">
        <v>228</v>
      </c>
      <c r="E56" s="14">
        <v>1</v>
      </c>
      <c r="F56" s="47" t="s">
        <v>262</v>
      </c>
      <c r="G56" s="60"/>
      <c r="H56" s="60">
        <v>770.75</v>
      </c>
      <c r="I56" s="60">
        <v>3083.01</v>
      </c>
      <c r="J56" s="15">
        <f t="shared" si="0"/>
        <v>3853.76</v>
      </c>
      <c r="K56" s="16"/>
      <c r="L56" s="16"/>
      <c r="M56" s="16"/>
      <c r="N56" s="16"/>
      <c r="O56" s="16"/>
      <c r="P56" s="16"/>
      <c r="Q56" s="16"/>
      <c r="R56" s="4"/>
      <c r="S56" s="4"/>
      <c r="T56" s="4"/>
      <c r="U56" s="4"/>
      <c r="V56" s="4"/>
      <c r="W56" s="4"/>
      <c r="X56" s="4"/>
      <c r="Y56" s="4"/>
      <c r="Z56" s="4"/>
      <c r="AA56" s="4"/>
      <c r="AB56" s="4"/>
      <c r="AC56" s="4"/>
      <c r="AD56" s="4"/>
    </row>
    <row r="57" spans="1:30" ht="18" customHeight="1">
      <c r="A57" s="127" t="s">
        <v>189</v>
      </c>
      <c r="B57" s="128" t="s">
        <v>39</v>
      </c>
      <c r="C57" s="127" t="s">
        <v>250</v>
      </c>
      <c r="D57" s="129" t="s">
        <v>228</v>
      </c>
      <c r="E57" s="14">
        <v>1</v>
      </c>
      <c r="F57" s="47" t="s">
        <v>263</v>
      </c>
      <c r="G57" s="60"/>
      <c r="H57" s="60">
        <v>770.75</v>
      </c>
      <c r="I57" s="60">
        <v>3083.01</v>
      </c>
      <c r="J57" s="15">
        <f t="shared" si="0"/>
        <v>3853.76</v>
      </c>
      <c r="K57" s="16"/>
      <c r="L57" s="16"/>
      <c r="M57" s="16"/>
      <c r="N57" s="16"/>
      <c r="O57" s="16"/>
      <c r="P57" s="16"/>
      <c r="Q57" s="16"/>
      <c r="R57" s="17"/>
      <c r="S57" s="17"/>
      <c r="T57" s="17"/>
      <c r="U57" s="17"/>
      <c r="V57" s="17"/>
      <c r="W57" s="17"/>
      <c r="X57" s="17"/>
      <c r="Y57" s="17"/>
      <c r="Z57" s="17"/>
      <c r="AA57" s="4"/>
      <c r="AB57" s="4"/>
      <c r="AC57" s="4"/>
      <c r="AD57" s="4"/>
    </row>
    <row r="58" spans="1:30" ht="18" customHeight="1">
      <c r="A58" s="127" t="s">
        <v>189</v>
      </c>
      <c r="B58" s="128" t="s">
        <v>39</v>
      </c>
      <c r="C58" s="127" t="s">
        <v>251</v>
      </c>
      <c r="D58" s="129" t="s">
        <v>228</v>
      </c>
      <c r="E58" s="14">
        <v>1</v>
      </c>
      <c r="F58" s="47" t="s">
        <v>264</v>
      </c>
      <c r="G58" s="60"/>
      <c r="H58" s="60">
        <v>770.75</v>
      </c>
      <c r="I58" s="60">
        <v>3083.01</v>
      </c>
      <c r="J58" s="15">
        <f t="shared" si="0"/>
        <v>3853.76</v>
      </c>
      <c r="K58" s="16"/>
      <c r="L58" s="16"/>
      <c r="M58" s="16"/>
      <c r="N58" s="16"/>
      <c r="O58" s="16"/>
      <c r="P58" s="16"/>
      <c r="Q58" s="16"/>
      <c r="R58" s="4"/>
      <c r="S58" s="4"/>
      <c r="T58" s="4"/>
      <c r="U58" s="4"/>
      <c r="V58" s="4"/>
      <c r="W58" s="4"/>
      <c r="X58" s="4"/>
      <c r="Y58" s="4"/>
      <c r="Z58" s="4"/>
      <c r="AA58" s="4"/>
      <c r="AB58" s="4"/>
      <c r="AC58" s="4"/>
      <c r="AD58" s="4"/>
    </row>
    <row r="59" spans="1:30" ht="18" customHeight="1">
      <c r="A59" s="127" t="s">
        <v>190</v>
      </c>
      <c r="B59" s="128" t="s">
        <v>39</v>
      </c>
      <c r="C59" s="127" t="s">
        <v>229</v>
      </c>
      <c r="D59" s="129" t="s">
        <v>228</v>
      </c>
      <c r="E59" s="14">
        <v>1</v>
      </c>
      <c r="F59" s="47" t="s">
        <v>1490</v>
      </c>
      <c r="G59" s="60"/>
      <c r="H59" s="60">
        <v>770.75</v>
      </c>
      <c r="I59" s="60">
        <v>3083.01</v>
      </c>
      <c r="J59" s="15">
        <f t="shared" si="0"/>
        <v>3853.76</v>
      </c>
      <c r="K59" s="16"/>
      <c r="L59" s="16"/>
      <c r="M59" s="16"/>
      <c r="N59" s="16"/>
      <c r="O59" s="16"/>
      <c r="P59" s="16"/>
      <c r="Q59" s="16"/>
      <c r="R59" s="4"/>
      <c r="S59" s="4"/>
      <c r="T59" s="4"/>
      <c r="U59" s="4"/>
      <c r="V59" s="4"/>
      <c r="W59" s="4"/>
      <c r="X59" s="4"/>
      <c r="Y59" s="4"/>
      <c r="Z59" s="4"/>
      <c r="AA59" s="4"/>
      <c r="AB59" s="4"/>
      <c r="AC59" s="4"/>
      <c r="AD59" s="4"/>
    </row>
    <row r="60" spans="1:30" ht="18" customHeight="1">
      <c r="A60" s="130" t="s">
        <v>191</v>
      </c>
      <c r="B60" s="131" t="s">
        <v>39</v>
      </c>
      <c r="C60" s="130" t="s">
        <v>229</v>
      </c>
      <c r="D60" s="129" t="s">
        <v>228</v>
      </c>
      <c r="E60" s="14">
        <v>1</v>
      </c>
      <c r="F60" s="47" t="s">
        <v>1491</v>
      </c>
      <c r="G60" s="60"/>
      <c r="H60" s="60">
        <v>770.75</v>
      </c>
      <c r="I60" s="60">
        <v>3083.01</v>
      </c>
      <c r="J60" s="15">
        <f t="shared" si="0"/>
        <v>3853.76</v>
      </c>
      <c r="K60" s="16"/>
      <c r="L60" s="16"/>
      <c r="M60" s="16"/>
      <c r="N60" s="16"/>
      <c r="O60" s="16"/>
      <c r="P60" s="16"/>
      <c r="Q60" s="16"/>
      <c r="R60" s="4"/>
      <c r="S60" s="4"/>
      <c r="T60" s="4"/>
      <c r="U60" s="4"/>
      <c r="V60" s="4"/>
      <c r="W60" s="4"/>
      <c r="X60" s="4"/>
      <c r="Y60" s="4"/>
      <c r="Z60" s="4"/>
      <c r="AA60" s="4"/>
      <c r="AB60" s="4"/>
      <c r="AC60" s="4"/>
      <c r="AD60" s="4"/>
    </row>
    <row r="61" spans="1:30" ht="18" customHeight="1">
      <c r="A61" s="127" t="s">
        <v>192</v>
      </c>
      <c r="B61" s="83" t="s">
        <v>39</v>
      </c>
      <c r="C61" s="127" t="s">
        <v>229</v>
      </c>
      <c r="D61" s="129" t="s">
        <v>228</v>
      </c>
      <c r="E61" s="14">
        <v>1</v>
      </c>
      <c r="F61" s="47" t="s">
        <v>325</v>
      </c>
      <c r="G61" s="60"/>
      <c r="H61" s="60">
        <v>770.75</v>
      </c>
      <c r="I61" s="60">
        <v>3083.01</v>
      </c>
      <c r="J61" s="15">
        <f t="shared" si="0"/>
        <v>3853.76</v>
      </c>
      <c r="K61" s="16"/>
      <c r="L61" s="16"/>
      <c r="M61" s="16"/>
      <c r="N61" s="16"/>
      <c r="O61" s="16"/>
      <c r="P61" s="16"/>
      <c r="Q61" s="16"/>
      <c r="R61" s="4"/>
      <c r="S61" s="4"/>
      <c r="T61" s="4"/>
      <c r="U61" s="4"/>
      <c r="V61" s="4"/>
      <c r="W61" s="4"/>
      <c r="X61" s="4"/>
      <c r="Y61" s="4"/>
      <c r="Z61" s="4"/>
      <c r="AA61" s="4"/>
      <c r="AB61" s="4"/>
      <c r="AC61" s="4"/>
      <c r="AD61" s="4"/>
    </row>
    <row r="62" spans="1:30" ht="18" customHeight="1">
      <c r="A62" s="127" t="s">
        <v>193</v>
      </c>
      <c r="B62" s="128" t="s">
        <v>39</v>
      </c>
      <c r="C62" s="127" t="s">
        <v>232</v>
      </c>
      <c r="D62" s="129" t="s">
        <v>228</v>
      </c>
      <c r="E62" s="14">
        <v>1</v>
      </c>
      <c r="F62" s="47" t="s">
        <v>270</v>
      </c>
      <c r="G62" s="60"/>
      <c r="H62" s="60">
        <v>770.75</v>
      </c>
      <c r="I62" s="60">
        <v>3083.01</v>
      </c>
      <c r="J62" s="15">
        <f t="shared" si="0"/>
        <v>3853.76</v>
      </c>
      <c r="K62" s="16"/>
      <c r="L62" s="16"/>
      <c r="M62" s="16"/>
      <c r="N62" s="16"/>
      <c r="O62" s="16"/>
      <c r="P62" s="16"/>
      <c r="Q62" s="16"/>
      <c r="R62" s="4"/>
      <c r="S62" s="4"/>
      <c r="T62" s="4"/>
      <c r="U62" s="4"/>
      <c r="V62" s="4"/>
      <c r="W62" s="4"/>
      <c r="X62" s="4"/>
      <c r="Y62" s="4"/>
      <c r="Z62" s="4"/>
      <c r="AA62" s="4"/>
      <c r="AB62" s="4"/>
      <c r="AC62" s="4"/>
      <c r="AD62" s="4"/>
    </row>
    <row r="63" spans="1:30" ht="18" customHeight="1">
      <c r="A63" s="127" t="s">
        <v>194</v>
      </c>
      <c r="B63" s="128" t="s">
        <v>39</v>
      </c>
      <c r="C63" s="127" t="s">
        <v>240</v>
      </c>
      <c r="D63" s="129" t="s">
        <v>228</v>
      </c>
      <c r="E63" s="14">
        <v>1</v>
      </c>
      <c r="F63" s="47" t="s">
        <v>1492</v>
      </c>
      <c r="G63" s="60"/>
      <c r="H63" s="60">
        <v>770.75</v>
      </c>
      <c r="I63" s="60">
        <v>3083.01</v>
      </c>
      <c r="J63" s="15">
        <f t="shared" si="0"/>
        <v>3853.76</v>
      </c>
      <c r="K63" s="16"/>
      <c r="L63" s="16"/>
      <c r="M63" s="16"/>
      <c r="N63" s="16"/>
      <c r="O63" s="16"/>
      <c r="P63" s="16"/>
      <c r="Q63" s="16"/>
      <c r="R63" s="4"/>
      <c r="S63" s="4"/>
      <c r="T63" s="4"/>
      <c r="U63" s="4"/>
      <c r="V63" s="4"/>
      <c r="W63" s="4"/>
      <c r="X63" s="4"/>
      <c r="Y63" s="4"/>
      <c r="Z63" s="4"/>
      <c r="AA63" s="4"/>
      <c r="AB63" s="4"/>
      <c r="AC63" s="4"/>
      <c r="AD63" s="4"/>
    </row>
    <row r="64" spans="1:30" ht="18" customHeight="1">
      <c r="A64" s="127" t="s">
        <v>195</v>
      </c>
      <c r="B64" s="128" t="s">
        <v>39</v>
      </c>
      <c r="C64" s="127" t="s">
        <v>240</v>
      </c>
      <c r="D64" s="129" t="s">
        <v>228</v>
      </c>
      <c r="E64" s="14">
        <v>1</v>
      </c>
      <c r="F64" s="47" t="s">
        <v>1493</v>
      </c>
      <c r="G64" s="60"/>
      <c r="H64" s="60">
        <v>770.75</v>
      </c>
      <c r="I64" s="60">
        <v>3083.01</v>
      </c>
      <c r="J64" s="15">
        <f t="shared" si="0"/>
        <v>3853.76</v>
      </c>
      <c r="K64" s="16"/>
      <c r="L64" s="16"/>
      <c r="M64" s="16"/>
      <c r="N64" s="16"/>
      <c r="O64" s="16"/>
      <c r="P64" s="16"/>
      <c r="Q64" s="16"/>
      <c r="R64" s="4"/>
      <c r="S64" s="4"/>
      <c r="T64" s="4"/>
      <c r="U64" s="4"/>
      <c r="V64" s="4"/>
      <c r="W64" s="4"/>
      <c r="X64" s="4"/>
      <c r="Y64" s="4"/>
      <c r="Z64" s="4"/>
      <c r="AA64" s="4"/>
      <c r="AB64" s="4"/>
      <c r="AC64" s="4"/>
      <c r="AD64" s="4"/>
    </row>
    <row r="65" spans="1:30" ht="18" customHeight="1">
      <c r="A65" s="137" t="s">
        <v>1460</v>
      </c>
      <c r="B65" s="138" t="s">
        <v>39</v>
      </c>
      <c r="C65" s="130" t="s">
        <v>253</v>
      </c>
      <c r="D65" s="129" t="s">
        <v>228</v>
      </c>
      <c r="E65" s="14">
        <v>1</v>
      </c>
      <c r="F65" s="47" t="s">
        <v>1438</v>
      </c>
      <c r="G65" s="60"/>
      <c r="H65" s="60">
        <v>770.75</v>
      </c>
      <c r="I65" s="60">
        <v>3083.01</v>
      </c>
      <c r="J65" s="15">
        <f t="shared" si="0"/>
        <v>3853.76</v>
      </c>
      <c r="K65" s="16"/>
      <c r="L65" s="16"/>
      <c r="M65" s="16"/>
      <c r="N65" s="16"/>
      <c r="O65" s="16"/>
      <c r="P65" s="16"/>
      <c r="Q65" s="16"/>
      <c r="R65" s="4"/>
      <c r="S65" s="4"/>
      <c r="T65" s="4"/>
      <c r="U65" s="4"/>
      <c r="V65" s="4"/>
      <c r="W65" s="4"/>
      <c r="X65" s="4"/>
      <c r="Y65" s="4"/>
      <c r="Z65" s="4"/>
      <c r="AA65" s="4"/>
      <c r="AB65" s="4"/>
      <c r="AC65" s="4"/>
      <c r="AD65" s="4"/>
    </row>
    <row r="66" spans="1:30" ht="18" customHeight="1">
      <c r="A66" s="132" t="s">
        <v>182</v>
      </c>
      <c r="B66" s="131" t="s">
        <v>41</v>
      </c>
      <c r="C66" s="132" t="s">
        <v>226</v>
      </c>
      <c r="D66" s="129" t="s">
        <v>228</v>
      </c>
      <c r="E66" s="14">
        <v>1</v>
      </c>
      <c r="F66" s="47" t="s">
        <v>1494</v>
      </c>
      <c r="G66" s="60"/>
      <c r="H66" s="60">
        <v>500.99</v>
      </c>
      <c r="I66" s="60">
        <v>2003.96</v>
      </c>
      <c r="J66" s="15">
        <f t="shared" si="0"/>
        <v>2504.9499999999998</v>
      </c>
      <c r="K66" s="16"/>
      <c r="L66" s="16"/>
      <c r="M66" s="16"/>
      <c r="N66" s="16"/>
      <c r="O66" s="16"/>
      <c r="P66" s="16"/>
      <c r="Q66" s="16"/>
      <c r="R66" s="4"/>
      <c r="S66" s="4"/>
      <c r="T66" s="4"/>
      <c r="U66" s="4"/>
      <c r="V66" s="4"/>
      <c r="W66" s="4"/>
      <c r="X66" s="4"/>
      <c r="Y66" s="4"/>
      <c r="Z66" s="4"/>
      <c r="AA66" s="4"/>
      <c r="AB66" s="4"/>
      <c r="AC66" s="4"/>
      <c r="AD66" s="4"/>
    </row>
    <row r="67" spans="1:30" ht="18" customHeight="1">
      <c r="A67" s="123" t="s">
        <v>182</v>
      </c>
      <c r="B67" s="128" t="s">
        <v>41</v>
      </c>
      <c r="C67" s="132" t="s">
        <v>226</v>
      </c>
      <c r="D67" s="129" t="s">
        <v>228</v>
      </c>
      <c r="E67" s="14">
        <v>1</v>
      </c>
      <c r="F67" s="47" t="s">
        <v>1495</v>
      </c>
      <c r="G67" s="60"/>
      <c r="H67" s="60">
        <v>500.99</v>
      </c>
      <c r="I67" s="60">
        <v>2003.96</v>
      </c>
      <c r="J67" s="15">
        <f t="shared" si="0"/>
        <v>2504.9499999999998</v>
      </c>
      <c r="K67" s="16"/>
      <c r="L67" s="16"/>
      <c r="M67" s="16"/>
      <c r="N67" s="16"/>
      <c r="O67" s="16"/>
      <c r="P67" s="16"/>
      <c r="Q67" s="16"/>
      <c r="R67" s="17"/>
      <c r="S67" s="17"/>
      <c r="T67" s="17"/>
      <c r="U67" s="17"/>
      <c r="V67" s="17"/>
      <c r="W67" s="17"/>
      <c r="X67" s="17"/>
      <c r="Y67" s="17"/>
      <c r="Z67" s="17"/>
      <c r="AA67" s="4"/>
      <c r="AB67" s="4"/>
      <c r="AC67" s="4"/>
      <c r="AD67" s="4"/>
    </row>
    <row r="68" spans="1:30" ht="18" customHeight="1">
      <c r="A68" s="127" t="s">
        <v>183</v>
      </c>
      <c r="B68" s="128" t="s">
        <v>41</v>
      </c>
      <c r="C68" s="127" t="s">
        <v>237</v>
      </c>
      <c r="D68" s="129" t="s">
        <v>228</v>
      </c>
      <c r="E68" s="14">
        <v>1</v>
      </c>
      <c r="F68" s="47" t="s">
        <v>1496</v>
      </c>
      <c r="G68" s="60"/>
      <c r="H68" s="60">
        <v>500.99</v>
      </c>
      <c r="I68" s="60">
        <v>2003.96</v>
      </c>
      <c r="J68" s="15">
        <f t="shared" si="0"/>
        <v>2504.9499999999998</v>
      </c>
      <c r="K68" s="16"/>
      <c r="L68" s="16"/>
      <c r="M68" s="16"/>
      <c r="N68" s="16"/>
      <c r="O68" s="16"/>
      <c r="P68" s="16"/>
      <c r="Q68" s="16"/>
      <c r="R68" s="4"/>
      <c r="S68" s="4"/>
      <c r="T68" s="4"/>
      <c r="U68" s="4"/>
      <c r="V68" s="4"/>
      <c r="W68" s="4"/>
      <c r="X68" s="4"/>
      <c r="Y68" s="4"/>
      <c r="Z68" s="4"/>
      <c r="AA68" s="4"/>
      <c r="AB68" s="4"/>
      <c r="AC68" s="4"/>
      <c r="AD68" s="4"/>
    </row>
    <row r="69" spans="1:30" ht="18" customHeight="1">
      <c r="A69" s="127" t="s">
        <v>184</v>
      </c>
      <c r="B69" s="128" t="s">
        <v>41</v>
      </c>
      <c r="C69" s="127" t="s">
        <v>238</v>
      </c>
      <c r="D69" s="129" t="s">
        <v>228</v>
      </c>
      <c r="E69" s="14">
        <v>1</v>
      </c>
      <c r="F69" s="48" t="s">
        <v>256</v>
      </c>
      <c r="G69" s="60"/>
      <c r="H69" s="60">
        <v>500.99</v>
      </c>
      <c r="I69" s="60">
        <v>2003.96</v>
      </c>
      <c r="J69" s="15">
        <f t="shared" si="0"/>
        <v>2504.9499999999998</v>
      </c>
      <c r="K69" s="16"/>
      <c r="L69" s="16"/>
      <c r="M69" s="16"/>
      <c r="N69" s="16"/>
      <c r="O69" s="16"/>
      <c r="P69" s="16"/>
      <c r="Q69" s="16"/>
      <c r="R69" s="4"/>
      <c r="S69" s="4"/>
      <c r="T69" s="4"/>
      <c r="U69" s="4"/>
      <c r="V69" s="4"/>
      <c r="W69" s="4"/>
      <c r="X69" s="4"/>
      <c r="Y69" s="4"/>
      <c r="Z69" s="4"/>
      <c r="AA69" s="4"/>
      <c r="AB69" s="4"/>
      <c r="AC69" s="4"/>
      <c r="AD69" s="4"/>
    </row>
    <row r="70" spans="1:30" ht="18" customHeight="1">
      <c r="A70" s="127" t="s">
        <v>185</v>
      </c>
      <c r="B70" s="128" t="s">
        <v>41</v>
      </c>
      <c r="C70" s="127" t="s">
        <v>239</v>
      </c>
      <c r="D70" s="129" t="s">
        <v>228</v>
      </c>
      <c r="E70" s="14">
        <v>1</v>
      </c>
      <c r="F70" s="47" t="s">
        <v>257</v>
      </c>
      <c r="G70" s="60"/>
      <c r="H70" s="60">
        <v>500.99</v>
      </c>
      <c r="I70" s="60">
        <v>2003.96</v>
      </c>
      <c r="J70" s="15">
        <f t="shared" si="0"/>
        <v>2504.9499999999998</v>
      </c>
      <c r="K70" s="16"/>
      <c r="L70" s="16"/>
      <c r="M70" s="16"/>
      <c r="N70" s="16"/>
      <c r="O70" s="16"/>
      <c r="P70" s="16"/>
      <c r="Q70" s="16"/>
      <c r="R70" s="4"/>
      <c r="S70" s="4"/>
      <c r="T70" s="4"/>
      <c r="U70" s="4"/>
      <c r="V70" s="4"/>
      <c r="W70" s="4"/>
      <c r="X70" s="4"/>
      <c r="Y70" s="4"/>
      <c r="Z70" s="4"/>
      <c r="AA70" s="4"/>
      <c r="AB70" s="4"/>
      <c r="AC70" s="4"/>
      <c r="AD70" s="4"/>
    </row>
    <row r="71" spans="1:30" ht="18" customHeight="1">
      <c r="A71" s="123" t="s">
        <v>181</v>
      </c>
      <c r="B71" s="128" t="s">
        <v>43</v>
      </c>
      <c r="C71" s="132" t="s">
        <v>226</v>
      </c>
      <c r="D71" s="129" t="s">
        <v>228</v>
      </c>
      <c r="E71" s="14">
        <v>1</v>
      </c>
      <c r="F71" s="49" t="s">
        <v>1497</v>
      </c>
      <c r="G71" s="60"/>
      <c r="H71" s="60">
        <v>308.3</v>
      </c>
      <c r="I71" s="60">
        <v>1233.21</v>
      </c>
      <c r="J71" s="15">
        <f t="shared" ref="J71:J78" si="1">SUM(G71:I71)</f>
        <v>1541.51</v>
      </c>
      <c r="K71" s="16"/>
      <c r="L71" s="16"/>
      <c r="M71" s="16"/>
      <c r="N71" s="16"/>
      <c r="O71" s="16"/>
      <c r="P71" s="16"/>
      <c r="Q71" s="16"/>
      <c r="R71" s="4"/>
      <c r="S71" s="4"/>
      <c r="T71" s="4"/>
      <c r="U71" s="4"/>
      <c r="V71" s="4"/>
      <c r="W71" s="4"/>
      <c r="X71" s="4"/>
      <c r="Y71" s="4"/>
      <c r="Z71" s="4"/>
      <c r="AA71" s="4"/>
      <c r="AB71" s="4"/>
      <c r="AC71" s="4"/>
      <c r="AD71" s="4"/>
    </row>
    <row r="72" spans="1:30" ht="18" customHeight="1">
      <c r="A72" s="123" t="s">
        <v>181</v>
      </c>
      <c r="B72" s="128" t="s">
        <v>43</v>
      </c>
      <c r="C72" s="132" t="s">
        <v>226</v>
      </c>
      <c r="D72" s="129" t="s">
        <v>228</v>
      </c>
      <c r="E72" s="14">
        <v>1</v>
      </c>
      <c r="F72" s="50" t="s">
        <v>1498</v>
      </c>
      <c r="G72" s="60"/>
      <c r="H72" s="60">
        <v>308.3</v>
      </c>
      <c r="I72" s="60">
        <v>1233.21</v>
      </c>
      <c r="J72" s="15">
        <f t="shared" si="1"/>
        <v>1541.51</v>
      </c>
      <c r="K72" s="16"/>
      <c r="L72" s="16"/>
      <c r="M72" s="16"/>
      <c r="N72" s="16"/>
      <c r="O72" s="16"/>
      <c r="P72" s="16"/>
      <c r="Q72" s="16"/>
      <c r="R72" s="4"/>
      <c r="S72" s="4"/>
      <c r="T72" s="4"/>
      <c r="U72" s="4"/>
      <c r="V72" s="4"/>
      <c r="W72" s="4"/>
      <c r="X72" s="4"/>
      <c r="Y72" s="4"/>
      <c r="Z72" s="4"/>
      <c r="AA72" s="4"/>
      <c r="AB72" s="4"/>
      <c r="AC72" s="4"/>
      <c r="AD72" s="4"/>
    </row>
    <row r="73" spans="1:30" ht="18" customHeight="1">
      <c r="A73" s="123" t="s">
        <v>181</v>
      </c>
      <c r="B73" s="128" t="s">
        <v>43</v>
      </c>
      <c r="C73" s="132" t="s">
        <v>226</v>
      </c>
      <c r="D73" s="129" t="s">
        <v>228</v>
      </c>
      <c r="E73" s="14">
        <v>1</v>
      </c>
      <c r="F73" s="50" t="s">
        <v>1499</v>
      </c>
      <c r="G73" s="60"/>
      <c r="H73" s="60">
        <v>308.3</v>
      </c>
      <c r="I73" s="60">
        <v>1233.21</v>
      </c>
      <c r="J73" s="15">
        <f t="shared" si="1"/>
        <v>1541.51</v>
      </c>
      <c r="K73" s="16"/>
      <c r="L73" s="16"/>
      <c r="M73" s="16"/>
      <c r="N73" s="16"/>
      <c r="O73" s="16"/>
      <c r="P73" s="16"/>
      <c r="Q73" s="16"/>
      <c r="R73" s="4"/>
      <c r="S73" s="4"/>
      <c r="T73" s="4"/>
      <c r="U73" s="4"/>
      <c r="V73" s="4"/>
      <c r="W73" s="4"/>
      <c r="X73" s="4"/>
      <c r="Y73" s="4"/>
      <c r="Z73" s="4"/>
      <c r="AA73" s="4"/>
      <c r="AB73" s="4"/>
      <c r="AC73" s="4"/>
      <c r="AD73" s="4"/>
    </row>
    <row r="74" spans="1:30" ht="18" customHeight="1">
      <c r="A74" s="123" t="s">
        <v>181</v>
      </c>
      <c r="B74" s="128" t="s">
        <v>43</v>
      </c>
      <c r="C74" s="132" t="s">
        <v>226</v>
      </c>
      <c r="D74" s="129" t="s">
        <v>228</v>
      </c>
      <c r="E74" s="14">
        <v>1</v>
      </c>
      <c r="F74" s="50" t="s">
        <v>1500</v>
      </c>
      <c r="G74" s="60"/>
      <c r="H74" s="60">
        <v>308.3</v>
      </c>
      <c r="I74" s="60">
        <v>1233.21</v>
      </c>
      <c r="J74" s="15">
        <f t="shared" si="1"/>
        <v>1541.51</v>
      </c>
      <c r="K74" s="16"/>
      <c r="L74" s="16"/>
      <c r="M74" s="16"/>
      <c r="N74" s="16"/>
      <c r="O74" s="16"/>
      <c r="P74" s="16"/>
      <c r="Q74" s="16"/>
      <c r="R74" s="4"/>
      <c r="S74" s="4"/>
      <c r="T74" s="4"/>
      <c r="U74" s="4"/>
      <c r="V74" s="4"/>
      <c r="W74" s="4"/>
      <c r="X74" s="4"/>
      <c r="Y74" s="4"/>
      <c r="Z74" s="4"/>
      <c r="AA74" s="4"/>
      <c r="AB74" s="4"/>
      <c r="AC74" s="4"/>
      <c r="AD74" s="4"/>
    </row>
    <row r="75" spans="1:30" ht="18" customHeight="1">
      <c r="A75" s="123" t="s">
        <v>181</v>
      </c>
      <c r="B75" s="128" t="s">
        <v>43</v>
      </c>
      <c r="C75" s="132" t="s">
        <v>226</v>
      </c>
      <c r="D75" s="129" t="s">
        <v>228</v>
      </c>
      <c r="E75" s="14">
        <v>1</v>
      </c>
      <c r="F75" s="50" t="s">
        <v>1501</v>
      </c>
      <c r="G75" s="60"/>
      <c r="H75" s="60">
        <v>308.3</v>
      </c>
      <c r="I75" s="60">
        <v>1233.21</v>
      </c>
      <c r="J75" s="15">
        <f t="shared" si="1"/>
        <v>1541.51</v>
      </c>
      <c r="K75" s="16"/>
      <c r="L75" s="16"/>
      <c r="M75" s="16"/>
      <c r="N75" s="16"/>
      <c r="O75" s="16"/>
      <c r="P75" s="16"/>
      <c r="Q75" s="16"/>
      <c r="R75" s="4"/>
      <c r="S75" s="4"/>
      <c r="T75" s="4"/>
      <c r="U75" s="4"/>
      <c r="V75" s="4"/>
      <c r="W75" s="4"/>
      <c r="X75" s="4"/>
      <c r="Y75" s="4"/>
      <c r="Z75" s="4"/>
      <c r="AA75" s="4"/>
      <c r="AB75" s="4"/>
      <c r="AC75" s="4"/>
      <c r="AD75" s="4"/>
    </row>
    <row r="76" spans="1:30" ht="18" customHeight="1">
      <c r="A76" s="132" t="s">
        <v>181</v>
      </c>
      <c r="B76" s="131" t="s">
        <v>43</v>
      </c>
      <c r="C76" s="132" t="s">
        <v>226</v>
      </c>
      <c r="D76" s="129" t="s">
        <v>228</v>
      </c>
      <c r="E76" s="14">
        <v>1</v>
      </c>
      <c r="F76" s="53" t="s">
        <v>1502</v>
      </c>
      <c r="G76" s="60"/>
      <c r="H76" s="60">
        <v>308.3</v>
      </c>
      <c r="I76" s="60">
        <v>1233.21</v>
      </c>
      <c r="J76" s="15">
        <f t="shared" si="1"/>
        <v>1541.51</v>
      </c>
      <c r="K76" s="16"/>
      <c r="L76" s="16"/>
      <c r="M76" s="16"/>
      <c r="N76" s="16"/>
      <c r="O76" s="16"/>
      <c r="P76" s="16"/>
      <c r="Q76" s="16"/>
      <c r="R76" s="4"/>
      <c r="S76" s="4"/>
      <c r="T76" s="4"/>
      <c r="U76" s="4"/>
      <c r="V76" s="4"/>
      <c r="W76" s="4"/>
      <c r="X76" s="4"/>
      <c r="Y76" s="4"/>
      <c r="Z76" s="4"/>
      <c r="AA76" s="4"/>
      <c r="AB76" s="4"/>
      <c r="AC76" s="4"/>
      <c r="AD76" s="4"/>
    </row>
    <row r="77" spans="1:30" ht="18" customHeight="1">
      <c r="A77" s="123" t="s">
        <v>181</v>
      </c>
      <c r="B77" s="128" t="s">
        <v>43</v>
      </c>
      <c r="C77" s="132" t="s">
        <v>226</v>
      </c>
      <c r="D77" s="129" t="s">
        <v>228</v>
      </c>
      <c r="E77" s="14">
        <v>1</v>
      </c>
      <c r="F77" s="50" t="s">
        <v>255</v>
      </c>
      <c r="G77" s="60"/>
      <c r="H77" s="60">
        <v>308.3</v>
      </c>
      <c r="I77" s="60">
        <v>1233.21</v>
      </c>
      <c r="J77" s="15">
        <f t="shared" si="1"/>
        <v>1541.51</v>
      </c>
      <c r="K77" s="16"/>
      <c r="L77" s="16"/>
      <c r="M77" s="16"/>
      <c r="N77" s="16"/>
      <c r="O77" s="16"/>
      <c r="P77" s="16"/>
      <c r="Q77" s="16"/>
      <c r="R77" s="17"/>
      <c r="S77" s="17"/>
      <c r="T77" s="17"/>
      <c r="U77" s="17"/>
      <c r="V77" s="17"/>
      <c r="W77" s="17"/>
      <c r="X77" s="17"/>
      <c r="Y77" s="17"/>
      <c r="Z77" s="17"/>
      <c r="AA77" s="4"/>
      <c r="AB77" s="4"/>
      <c r="AC77" s="4"/>
      <c r="AD77" s="4"/>
    </row>
    <row r="78" spans="1:30" ht="18" customHeight="1">
      <c r="A78" s="123" t="s">
        <v>181</v>
      </c>
      <c r="B78" s="128" t="s">
        <v>43</v>
      </c>
      <c r="C78" s="132" t="s">
        <v>226</v>
      </c>
      <c r="D78" s="129" t="s">
        <v>228</v>
      </c>
      <c r="E78" s="14">
        <v>1</v>
      </c>
      <c r="F78" s="50" t="s">
        <v>1503</v>
      </c>
      <c r="G78" s="60"/>
      <c r="H78" s="60">
        <v>308.3</v>
      </c>
      <c r="I78" s="60">
        <v>1233.21</v>
      </c>
      <c r="J78" s="15">
        <f t="shared" si="1"/>
        <v>1541.51</v>
      </c>
      <c r="K78" s="16"/>
      <c r="L78" s="16"/>
      <c r="M78" s="16"/>
      <c r="N78" s="16"/>
      <c r="O78" s="16"/>
      <c r="P78" s="16"/>
      <c r="Q78" s="16"/>
      <c r="R78" s="4"/>
      <c r="S78" s="4"/>
      <c r="T78" s="4"/>
      <c r="U78" s="4"/>
      <c r="V78" s="4"/>
      <c r="W78" s="4"/>
      <c r="X78" s="4"/>
      <c r="Y78" s="4"/>
      <c r="Z78" s="4"/>
      <c r="AA78" s="4"/>
      <c r="AB78" s="4"/>
      <c r="AC78" s="4"/>
      <c r="AD78" s="4"/>
    </row>
    <row r="79" spans="1:30" ht="45">
      <c r="A79" s="18" t="s">
        <v>15</v>
      </c>
      <c r="B79" s="18" t="s">
        <v>16</v>
      </c>
      <c r="C79" s="19" t="s">
        <v>17</v>
      </c>
      <c r="D79" s="19" t="s">
        <v>18</v>
      </c>
      <c r="E79" s="19" t="s">
        <v>19</v>
      </c>
      <c r="F79" s="20"/>
      <c r="G79" s="19" t="s">
        <v>20</v>
      </c>
      <c r="H79" s="19" t="s">
        <v>21</v>
      </c>
      <c r="I79" s="19" t="s">
        <v>22</v>
      </c>
      <c r="J79" s="19" t="s">
        <v>23</v>
      </c>
      <c r="K79" s="16"/>
      <c r="L79" s="16"/>
      <c r="M79" s="16"/>
      <c r="N79" s="16"/>
      <c r="O79" s="16"/>
      <c r="P79" s="16"/>
      <c r="Q79" s="16"/>
      <c r="R79" s="4"/>
      <c r="S79" s="4"/>
      <c r="T79" s="4"/>
      <c r="U79" s="4"/>
      <c r="V79" s="4"/>
      <c r="W79" s="4"/>
      <c r="X79" s="4"/>
      <c r="Y79" s="4"/>
      <c r="Z79" s="4"/>
      <c r="AA79" s="4"/>
      <c r="AB79" s="4"/>
      <c r="AC79" s="4"/>
      <c r="AD79" s="4"/>
    </row>
    <row r="80" spans="1:30">
      <c r="A80" s="21" t="s">
        <v>24</v>
      </c>
      <c r="B80" s="61" t="s">
        <v>25</v>
      </c>
      <c r="C80" s="22">
        <f t="shared" ref="C80:C90" si="2">SUMIFS($E$7:$E$78,$B$7:$B$78,B80,$D$7:$D$78,"&lt;&gt;VAGO")</f>
        <v>1</v>
      </c>
      <c r="D80" s="22">
        <f t="shared" ref="D80:D90" si="3">SUMIFS($E$7:$E$78,$B$7:$B$78,B80,$D$7:$D$78,"VAGO")</f>
        <v>0</v>
      </c>
      <c r="E80" s="22">
        <f t="shared" ref="E80:E90" si="4">C80+D80</f>
        <v>1</v>
      </c>
      <c r="F80" s="23"/>
      <c r="G80" s="24">
        <f t="shared" ref="G80:G90" si="5">SUMIF($B$7:$B$78,B80,$G$7:$G$78)</f>
        <v>18000</v>
      </c>
      <c r="H80" s="24">
        <f t="shared" ref="H80:H90" si="6">SUMIF($B$7:$B$78,B80,$H$7:$H$78)</f>
        <v>0</v>
      </c>
      <c r="I80" s="24">
        <f t="shared" ref="I80:I90" si="7">SUMIF($B$7:$B$78,B80,$I$7:$I$78)</f>
        <v>0</v>
      </c>
      <c r="J80" s="24">
        <f t="shared" ref="J80:J90" si="8">SUMIF($B$7:$B$78,B80,$J$7:$J$78)</f>
        <v>18000</v>
      </c>
      <c r="K80" s="25"/>
      <c r="L80" s="25"/>
      <c r="M80" s="25"/>
      <c r="N80" s="25"/>
      <c r="O80" s="25"/>
      <c r="P80" s="25"/>
      <c r="Q80" s="25"/>
    </row>
    <row r="81" spans="1:30">
      <c r="A81" s="21" t="s">
        <v>26</v>
      </c>
      <c r="B81" s="14" t="s">
        <v>27</v>
      </c>
      <c r="C81" s="22">
        <f t="shared" si="2"/>
        <v>6</v>
      </c>
      <c r="D81" s="22">
        <f t="shared" si="3"/>
        <v>0</v>
      </c>
      <c r="E81" s="22">
        <f t="shared" si="4"/>
        <v>6</v>
      </c>
      <c r="F81" s="26"/>
      <c r="G81" s="24">
        <f t="shared" si="5"/>
        <v>0</v>
      </c>
      <c r="H81" s="24">
        <f t="shared" si="6"/>
        <v>15600</v>
      </c>
      <c r="I81" s="24">
        <f t="shared" si="7"/>
        <v>62400</v>
      </c>
      <c r="J81" s="24">
        <f t="shared" si="8"/>
        <v>78000</v>
      </c>
      <c r="K81" s="25"/>
      <c r="L81" s="25"/>
      <c r="M81" s="25"/>
      <c r="N81" s="25"/>
      <c r="O81" s="25"/>
      <c r="P81" s="25"/>
      <c r="Q81" s="25"/>
    </row>
    <row r="82" spans="1:30">
      <c r="A82" s="21" t="s">
        <v>28</v>
      </c>
      <c r="B82" s="14" t="s">
        <v>29</v>
      </c>
      <c r="C82" s="22">
        <f t="shared" si="2"/>
        <v>15</v>
      </c>
      <c r="D82" s="22">
        <f t="shared" si="3"/>
        <v>0</v>
      </c>
      <c r="E82" s="22">
        <f t="shared" si="4"/>
        <v>15</v>
      </c>
      <c r="F82" s="26"/>
      <c r="G82" s="24">
        <f t="shared" si="5"/>
        <v>0</v>
      </c>
      <c r="H82" s="24">
        <f t="shared" si="6"/>
        <v>25434.750000000007</v>
      </c>
      <c r="I82" s="24">
        <f t="shared" si="7"/>
        <v>101739.15</v>
      </c>
      <c r="J82" s="24">
        <f t="shared" si="8"/>
        <v>127173.89999999997</v>
      </c>
      <c r="K82" s="25"/>
      <c r="L82" s="25"/>
      <c r="M82" s="25"/>
      <c r="N82" s="25"/>
      <c r="O82" s="25"/>
      <c r="P82" s="25"/>
      <c r="Q82" s="25"/>
    </row>
    <row r="83" spans="1:30">
      <c r="A83" s="21" t="s">
        <v>30</v>
      </c>
      <c r="B83" s="14" t="s">
        <v>31</v>
      </c>
      <c r="C83" s="22">
        <f t="shared" si="2"/>
        <v>9</v>
      </c>
      <c r="D83" s="22">
        <f t="shared" si="3"/>
        <v>0</v>
      </c>
      <c r="E83" s="22">
        <f t="shared" si="4"/>
        <v>9</v>
      </c>
      <c r="F83" s="26"/>
      <c r="G83" s="24">
        <f t="shared" si="5"/>
        <v>0</v>
      </c>
      <c r="H83" s="24">
        <f t="shared" si="6"/>
        <v>12833.099999999999</v>
      </c>
      <c r="I83" s="24">
        <f t="shared" si="7"/>
        <v>51332.039999999994</v>
      </c>
      <c r="J83" s="24">
        <f t="shared" si="8"/>
        <v>64165.14</v>
      </c>
      <c r="K83" s="25"/>
      <c r="L83" s="25"/>
      <c r="M83" s="25"/>
      <c r="N83" s="25"/>
      <c r="O83" s="25"/>
      <c r="P83" s="25"/>
      <c r="Q83" s="25"/>
    </row>
    <row r="84" spans="1:30">
      <c r="A84" s="27" t="s">
        <v>32</v>
      </c>
      <c r="B84" s="14" t="s">
        <v>33</v>
      </c>
      <c r="C84" s="22">
        <f t="shared" si="2"/>
        <v>5</v>
      </c>
      <c r="D84" s="22">
        <f t="shared" si="3"/>
        <v>0</v>
      </c>
      <c r="E84" s="22">
        <f t="shared" si="4"/>
        <v>5</v>
      </c>
      <c r="F84" s="28"/>
      <c r="G84" s="24">
        <f t="shared" si="5"/>
        <v>0</v>
      </c>
      <c r="H84" s="24">
        <f t="shared" si="6"/>
        <v>6551.4</v>
      </c>
      <c r="I84" s="24">
        <f t="shared" si="7"/>
        <v>26205.55</v>
      </c>
      <c r="J84" s="24">
        <f t="shared" si="8"/>
        <v>32756.949999999997</v>
      </c>
      <c r="K84" s="25"/>
      <c r="L84" s="25"/>
      <c r="M84" s="25"/>
      <c r="N84" s="25"/>
      <c r="O84" s="25"/>
      <c r="P84" s="25"/>
      <c r="Q84" s="25"/>
    </row>
    <row r="85" spans="1:30">
      <c r="A85" s="27" t="s">
        <v>34</v>
      </c>
      <c r="B85" s="14" t="s">
        <v>35</v>
      </c>
      <c r="C85" s="22">
        <f t="shared" si="2"/>
        <v>5</v>
      </c>
      <c r="D85" s="22">
        <f t="shared" si="3"/>
        <v>0</v>
      </c>
      <c r="E85" s="22">
        <f t="shared" si="4"/>
        <v>5</v>
      </c>
      <c r="F85" s="28"/>
      <c r="G85" s="24">
        <f t="shared" si="5"/>
        <v>0</v>
      </c>
      <c r="H85" s="24">
        <f t="shared" si="6"/>
        <v>5395.2999999999993</v>
      </c>
      <c r="I85" s="24">
        <f t="shared" si="7"/>
        <v>21581.05</v>
      </c>
      <c r="J85" s="24">
        <f t="shared" si="8"/>
        <v>26976.350000000002</v>
      </c>
      <c r="K85" s="25"/>
      <c r="L85" s="25"/>
      <c r="M85" s="25"/>
      <c r="N85" s="25"/>
      <c r="O85" s="25"/>
      <c r="P85" s="25"/>
      <c r="Q85" s="25"/>
    </row>
    <row r="86" spans="1:30">
      <c r="A86" s="27" t="s">
        <v>36</v>
      </c>
      <c r="B86" s="14" t="s">
        <v>37</v>
      </c>
      <c r="C86" s="22">
        <f t="shared" si="2"/>
        <v>0</v>
      </c>
      <c r="D86" s="22">
        <f t="shared" si="3"/>
        <v>0</v>
      </c>
      <c r="E86" s="22">
        <f t="shared" si="4"/>
        <v>0</v>
      </c>
      <c r="F86" s="28"/>
      <c r="G86" s="24">
        <f t="shared" si="5"/>
        <v>0</v>
      </c>
      <c r="H86" s="24">
        <f t="shared" si="6"/>
        <v>0</v>
      </c>
      <c r="I86" s="24">
        <f t="shared" si="7"/>
        <v>0</v>
      </c>
      <c r="J86" s="24">
        <f t="shared" si="8"/>
        <v>0</v>
      </c>
      <c r="K86" s="25"/>
      <c r="L86" s="25"/>
      <c r="M86" s="25"/>
      <c r="N86" s="25"/>
      <c r="O86" s="25"/>
      <c r="P86" s="25"/>
      <c r="Q86" s="25"/>
    </row>
    <row r="87" spans="1:30">
      <c r="A87" s="27" t="s">
        <v>38</v>
      </c>
      <c r="B87" s="14" t="s">
        <v>39</v>
      </c>
      <c r="C87" s="22">
        <f t="shared" si="2"/>
        <v>18</v>
      </c>
      <c r="D87" s="22">
        <f t="shared" si="3"/>
        <v>0</v>
      </c>
      <c r="E87" s="22">
        <f t="shared" si="4"/>
        <v>18</v>
      </c>
      <c r="F87" s="28"/>
      <c r="G87" s="24">
        <f t="shared" si="5"/>
        <v>0</v>
      </c>
      <c r="H87" s="24">
        <f t="shared" si="6"/>
        <v>13873.5</v>
      </c>
      <c r="I87" s="24">
        <f t="shared" si="7"/>
        <v>55494.180000000022</v>
      </c>
      <c r="J87" s="24">
        <f t="shared" si="8"/>
        <v>69367.680000000022</v>
      </c>
      <c r="K87" s="25"/>
      <c r="L87" s="25"/>
      <c r="M87" s="25"/>
      <c r="N87" s="25"/>
      <c r="O87" s="25"/>
      <c r="P87" s="25"/>
      <c r="Q87" s="25"/>
    </row>
    <row r="88" spans="1:30">
      <c r="A88" s="27" t="s">
        <v>40</v>
      </c>
      <c r="B88" s="14" t="s">
        <v>41</v>
      </c>
      <c r="C88" s="22">
        <f t="shared" si="2"/>
        <v>5</v>
      </c>
      <c r="D88" s="22">
        <f t="shared" si="3"/>
        <v>0</v>
      </c>
      <c r="E88" s="22">
        <f t="shared" si="4"/>
        <v>5</v>
      </c>
      <c r="F88" s="26"/>
      <c r="G88" s="24">
        <f t="shared" si="5"/>
        <v>0</v>
      </c>
      <c r="H88" s="24">
        <f t="shared" si="6"/>
        <v>2504.9499999999998</v>
      </c>
      <c r="I88" s="24">
        <f t="shared" si="7"/>
        <v>10019.799999999999</v>
      </c>
      <c r="J88" s="24">
        <f t="shared" si="8"/>
        <v>12524.75</v>
      </c>
      <c r="K88" s="25"/>
      <c r="L88" s="25"/>
      <c r="M88" s="25"/>
      <c r="N88" s="25"/>
      <c r="O88" s="25"/>
      <c r="P88" s="25"/>
      <c r="Q88" s="25"/>
    </row>
    <row r="89" spans="1:30">
      <c r="A89" s="27" t="s">
        <v>42</v>
      </c>
      <c r="B89" s="14" t="s">
        <v>43</v>
      </c>
      <c r="C89" s="22">
        <f t="shared" si="2"/>
        <v>8</v>
      </c>
      <c r="D89" s="22">
        <f t="shared" si="3"/>
        <v>0</v>
      </c>
      <c r="E89" s="22">
        <f t="shared" si="4"/>
        <v>8</v>
      </c>
      <c r="F89" s="26"/>
      <c r="G89" s="24">
        <f t="shared" si="5"/>
        <v>0</v>
      </c>
      <c r="H89" s="24">
        <f t="shared" si="6"/>
        <v>2466.4</v>
      </c>
      <c r="I89" s="24">
        <f t="shared" si="7"/>
        <v>9865.68</v>
      </c>
      <c r="J89" s="24">
        <f t="shared" si="8"/>
        <v>12332.08</v>
      </c>
      <c r="K89" s="25"/>
      <c r="L89" s="25"/>
      <c r="M89" s="25"/>
      <c r="N89" s="25"/>
      <c r="O89" s="25"/>
      <c r="P89" s="25"/>
      <c r="Q89" s="25"/>
    </row>
    <row r="90" spans="1:30">
      <c r="A90" s="27" t="s">
        <v>44</v>
      </c>
      <c r="B90" s="14" t="s">
        <v>45</v>
      </c>
      <c r="C90" s="22">
        <f t="shared" si="2"/>
        <v>0</v>
      </c>
      <c r="D90" s="22">
        <f t="shared" si="3"/>
        <v>0</v>
      </c>
      <c r="E90" s="22">
        <f t="shared" si="4"/>
        <v>0</v>
      </c>
      <c r="F90" s="26"/>
      <c r="G90" s="24">
        <f t="shared" si="5"/>
        <v>0</v>
      </c>
      <c r="H90" s="24">
        <f t="shared" si="6"/>
        <v>0</v>
      </c>
      <c r="I90" s="24">
        <f t="shared" si="7"/>
        <v>0</v>
      </c>
      <c r="J90" s="24">
        <f t="shared" si="8"/>
        <v>0</v>
      </c>
      <c r="K90" s="25"/>
      <c r="L90" s="25"/>
      <c r="M90" s="25"/>
      <c r="N90" s="25"/>
      <c r="O90" s="25"/>
      <c r="P90" s="25"/>
      <c r="Q90" s="25"/>
    </row>
    <row r="91" spans="1:30">
      <c r="A91" s="18" t="s">
        <v>46</v>
      </c>
      <c r="B91" s="20"/>
      <c r="C91" s="19">
        <f>SUM(C80:C90)</f>
        <v>72</v>
      </c>
      <c r="D91" s="19">
        <f>SUM(D80:D90)</f>
        <v>0</v>
      </c>
      <c r="E91" s="19">
        <f>SUM(E80:E90)</f>
        <v>72</v>
      </c>
      <c r="F91" s="20"/>
      <c r="G91" s="29">
        <f>SUM(G80:G90)</f>
        <v>18000</v>
      </c>
      <c r="H91" s="29">
        <f>SUM(H80:H90)</f>
        <v>84659.4</v>
      </c>
      <c r="I91" s="29">
        <f>SUM(I80:I90)</f>
        <v>338637.44999999995</v>
      </c>
      <c r="J91" s="29">
        <f>SUM(J80:J90)</f>
        <v>441296.85000000003</v>
      </c>
      <c r="K91" s="25"/>
      <c r="L91" s="25"/>
      <c r="M91" s="25"/>
      <c r="N91" s="25"/>
      <c r="O91" s="25"/>
      <c r="P91" s="25"/>
      <c r="Q91" s="25"/>
    </row>
    <row r="92" spans="1:30" ht="45.75" customHeight="1">
      <c r="A92" s="25"/>
      <c r="B92" s="25"/>
      <c r="C92" s="25"/>
      <c r="D92" s="25"/>
      <c r="E92" s="25"/>
      <c r="F92" s="25"/>
      <c r="G92" s="25"/>
      <c r="H92" s="16"/>
      <c r="I92" s="16"/>
      <c r="J92" s="30"/>
      <c r="K92" s="25"/>
      <c r="L92" s="25"/>
      <c r="M92" s="25"/>
      <c r="N92" s="25"/>
      <c r="O92" s="25"/>
      <c r="P92" s="25"/>
      <c r="Q92" s="25"/>
    </row>
    <row r="93" spans="1:30">
      <c r="A93" s="391" t="s">
        <v>47</v>
      </c>
      <c r="B93" s="385"/>
      <c r="C93" s="385"/>
      <c r="D93" s="385"/>
      <c r="E93" s="385"/>
      <c r="F93" s="385"/>
      <c r="G93" s="385"/>
      <c r="H93" s="385"/>
      <c r="I93" s="386"/>
      <c r="J93" s="25"/>
      <c r="K93" s="5"/>
      <c r="L93" s="25"/>
      <c r="M93" s="25"/>
      <c r="N93" s="25"/>
      <c r="O93" s="25"/>
      <c r="P93" s="25"/>
      <c r="Q93" s="25"/>
    </row>
    <row r="94" spans="1:30" ht="30">
      <c r="A94" s="8" t="s">
        <v>48</v>
      </c>
      <c r="B94" s="8" t="s">
        <v>49</v>
      </c>
      <c r="C94" s="8" t="s">
        <v>50</v>
      </c>
      <c r="D94" s="8" t="s">
        <v>51</v>
      </c>
      <c r="E94" s="8" t="s">
        <v>52</v>
      </c>
      <c r="F94" s="8" t="s">
        <v>53</v>
      </c>
      <c r="G94" s="8" t="s">
        <v>54</v>
      </c>
      <c r="H94" s="8" t="s">
        <v>55</v>
      </c>
      <c r="I94" s="8" t="s">
        <v>56</v>
      </c>
      <c r="J94" s="31"/>
      <c r="K94" s="5"/>
      <c r="L94" s="31"/>
      <c r="M94" s="31"/>
      <c r="N94" s="31"/>
      <c r="O94" s="31"/>
      <c r="P94" s="31"/>
      <c r="Q94" s="31"/>
      <c r="R94" s="32"/>
      <c r="S94" s="11"/>
      <c r="T94" s="11"/>
      <c r="U94" s="11"/>
      <c r="V94" s="11"/>
      <c r="W94" s="11"/>
      <c r="X94" s="11"/>
      <c r="Y94" s="11"/>
      <c r="Z94" s="11"/>
      <c r="AA94" s="11"/>
      <c r="AB94" s="11"/>
      <c r="AC94" s="11"/>
      <c r="AD94" s="11"/>
    </row>
    <row r="95" spans="1:30" ht="19.5" customHeight="1">
      <c r="A95" s="62" t="s">
        <v>1504</v>
      </c>
      <c r="B95" s="33" t="s">
        <v>66</v>
      </c>
      <c r="C95" s="13" t="s">
        <v>226</v>
      </c>
      <c r="D95" s="13" t="s">
        <v>282</v>
      </c>
      <c r="E95" s="14">
        <v>1</v>
      </c>
      <c r="F95" s="34" t="s">
        <v>1505</v>
      </c>
      <c r="G95" s="35">
        <v>0</v>
      </c>
      <c r="H95" s="35">
        <v>8478.26</v>
      </c>
      <c r="I95" s="15">
        <f t="shared" ref="I95:I125" si="9">SUM(G95:H95)</f>
        <v>8478.26</v>
      </c>
      <c r="J95" s="25"/>
      <c r="K95" s="16"/>
      <c r="L95" s="16"/>
      <c r="M95" s="16"/>
      <c r="N95" s="16"/>
      <c r="O95" s="16"/>
      <c r="P95" s="16"/>
      <c r="Q95" s="16"/>
      <c r="R95" s="4"/>
      <c r="S95" s="4"/>
      <c r="T95" s="4"/>
      <c r="U95" s="4"/>
      <c r="V95" s="4"/>
      <c r="W95" s="4"/>
      <c r="X95" s="4"/>
      <c r="Y95" s="4"/>
      <c r="Z95" s="4"/>
      <c r="AA95" s="4"/>
      <c r="AB95" s="4"/>
      <c r="AC95" s="4"/>
      <c r="AD95" s="4"/>
    </row>
    <row r="96" spans="1:30" ht="19.5" customHeight="1">
      <c r="A96" s="62" t="s">
        <v>306</v>
      </c>
      <c r="B96" s="33" t="s">
        <v>66</v>
      </c>
      <c r="C96" s="13" t="s">
        <v>226</v>
      </c>
      <c r="D96" s="13" t="s">
        <v>282</v>
      </c>
      <c r="E96" s="14">
        <v>1</v>
      </c>
      <c r="F96" s="34" t="s">
        <v>1506</v>
      </c>
      <c r="G96" s="35">
        <v>0</v>
      </c>
      <c r="H96" s="35">
        <v>8478.26</v>
      </c>
      <c r="I96" s="15">
        <f t="shared" si="9"/>
        <v>8478.26</v>
      </c>
      <c r="J96" s="25"/>
      <c r="K96" s="16"/>
      <c r="L96" s="16"/>
      <c r="M96" s="16"/>
      <c r="N96" s="16"/>
      <c r="O96" s="16"/>
      <c r="P96" s="16"/>
      <c r="Q96" s="16"/>
      <c r="R96" s="4"/>
      <c r="S96" s="4"/>
      <c r="T96" s="4"/>
      <c r="U96" s="4"/>
      <c r="V96" s="4"/>
      <c r="W96" s="4"/>
      <c r="X96" s="4"/>
      <c r="Y96" s="4"/>
      <c r="Z96" s="4"/>
      <c r="AA96" s="4"/>
      <c r="AB96" s="4"/>
      <c r="AC96" s="4"/>
      <c r="AD96" s="4"/>
    </row>
    <row r="97" spans="1:30" ht="19.5" customHeight="1">
      <c r="A97" s="62" t="s">
        <v>284</v>
      </c>
      <c r="B97" s="33" t="s">
        <v>66</v>
      </c>
      <c r="C97" s="13" t="s">
        <v>229</v>
      </c>
      <c r="D97" s="13" t="s">
        <v>282</v>
      </c>
      <c r="E97" s="14">
        <v>1</v>
      </c>
      <c r="F97" s="12" t="s">
        <v>309</v>
      </c>
      <c r="G97" s="35">
        <v>0</v>
      </c>
      <c r="H97" s="35">
        <v>8478.26</v>
      </c>
      <c r="I97" s="15">
        <f t="shared" si="9"/>
        <v>8478.26</v>
      </c>
      <c r="J97" s="25"/>
      <c r="K97" s="16"/>
      <c r="L97" s="16"/>
      <c r="M97" s="16"/>
      <c r="N97" s="16"/>
      <c r="O97" s="16"/>
      <c r="P97" s="16"/>
      <c r="Q97" s="16"/>
      <c r="R97" s="4"/>
      <c r="S97" s="4"/>
      <c r="T97" s="4"/>
      <c r="U97" s="4"/>
      <c r="V97" s="4"/>
      <c r="W97" s="4"/>
      <c r="X97" s="4"/>
      <c r="Y97" s="4"/>
      <c r="Z97" s="4"/>
      <c r="AA97" s="4"/>
      <c r="AB97" s="4"/>
      <c r="AC97" s="4"/>
      <c r="AD97" s="4"/>
    </row>
    <row r="98" spans="1:30" ht="19.5" customHeight="1">
      <c r="A98" s="62" t="s">
        <v>285</v>
      </c>
      <c r="B98" s="33" t="s">
        <v>66</v>
      </c>
      <c r="C98" s="13" t="s">
        <v>233</v>
      </c>
      <c r="D98" s="13" t="s">
        <v>282</v>
      </c>
      <c r="E98" s="14">
        <v>1</v>
      </c>
      <c r="F98" s="12" t="s">
        <v>1507</v>
      </c>
      <c r="G98" s="35">
        <v>0</v>
      </c>
      <c r="H98" s="35">
        <v>8478.26</v>
      </c>
      <c r="I98" s="15">
        <f t="shared" si="9"/>
        <v>8478.26</v>
      </c>
      <c r="J98" s="25"/>
      <c r="K98" s="16"/>
      <c r="L98" s="16"/>
      <c r="M98" s="16"/>
      <c r="N98" s="16"/>
      <c r="O98" s="16"/>
      <c r="P98" s="16"/>
      <c r="Q98" s="16"/>
      <c r="R98" s="4"/>
      <c r="S98" s="4"/>
      <c r="T98" s="4"/>
      <c r="U98" s="4"/>
      <c r="V98" s="4"/>
      <c r="W98" s="4"/>
      <c r="X98" s="4"/>
      <c r="Y98" s="4"/>
      <c r="Z98" s="4"/>
      <c r="AA98" s="4"/>
      <c r="AB98" s="4"/>
      <c r="AC98" s="4"/>
      <c r="AD98" s="4"/>
    </row>
    <row r="99" spans="1:30" ht="19.5" customHeight="1">
      <c r="A99" s="62" t="s">
        <v>286</v>
      </c>
      <c r="B99" s="33" t="s">
        <v>66</v>
      </c>
      <c r="C99" s="13" t="s">
        <v>234</v>
      </c>
      <c r="D99" s="13" t="s">
        <v>282</v>
      </c>
      <c r="E99" s="14">
        <v>1</v>
      </c>
      <c r="F99" s="12" t="s">
        <v>312</v>
      </c>
      <c r="G99" s="35">
        <v>0</v>
      </c>
      <c r="H99" s="35">
        <v>8478.26</v>
      </c>
      <c r="I99" s="15">
        <f t="shared" si="9"/>
        <v>8478.26</v>
      </c>
      <c r="J99" s="25"/>
      <c r="K99" s="16"/>
      <c r="L99" s="16"/>
      <c r="M99" s="16"/>
      <c r="N99" s="16"/>
      <c r="O99" s="16"/>
      <c r="P99" s="16"/>
      <c r="Q99" s="16"/>
      <c r="R99" s="4"/>
      <c r="S99" s="4"/>
      <c r="T99" s="4"/>
      <c r="U99" s="4"/>
      <c r="V99" s="4"/>
      <c r="W99" s="4"/>
      <c r="X99" s="4"/>
      <c r="Y99" s="4"/>
      <c r="Z99" s="4"/>
      <c r="AA99" s="4"/>
      <c r="AB99" s="4"/>
      <c r="AC99" s="4"/>
      <c r="AD99" s="4"/>
    </row>
    <row r="100" spans="1:30" ht="19.5" customHeight="1">
      <c r="A100" s="62" t="s">
        <v>287</v>
      </c>
      <c r="B100" s="33" t="s">
        <v>66</v>
      </c>
      <c r="C100" s="13" t="s">
        <v>235</v>
      </c>
      <c r="D100" s="13" t="s">
        <v>282</v>
      </c>
      <c r="E100" s="14">
        <v>1</v>
      </c>
      <c r="F100" s="12" t="s">
        <v>310</v>
      </c>
      <c r="G100" s="35">
        <v>0</v>
      </c>
      <c r="H100" s="35">
        <v>8478.26</v>
      </c>
      <c r="I100" s="15">
        <f t="shared" si="9"/>
        <v>8478.26</v>
      </c>
      <c r="J100" s="25"/>
      <c r="K100" s="16"/>
      <c r="L100" s="16"/>
      <c r="M100" s="16"/>
      <c r="N100" s="16"/>
      <c r="O100" s="16"/>
      <c r="P100" s="16"/>
      <c r="Q100" s="16"/>
      <c r="R100" s="4"/>
      <c r="S100" s="4"/>
      <c r="T100" s="4"/>
      <c r="U100" s="4"/>
      <c r="V100" s="4"/>
      <c r="W100" s="4"/>
      <c r="X100" s="4"/>
      <c r="Y100" s="4"/>
      <c r="Z100" s="4"/>
      <c r="AA100" s="4"/>
      <c r="AB100" s="4"/>
      <c r="AC100" s="4"/>
      <c r="AD100" s="4"/>
    </row>
    <row r="101" spans="1:30" ht="19.5" customHeight="1">
      <c r="A101" s="62" t="s">
        <v>288</v>
      </c>
      <c r="B101" s="33" t="s">
        <v>66</v>
      </c>
      <c r="C101" s="13" t="s">
        <v>236</v>
      </c>
      <c r="D101" s="13" t="s">
        <v>282</v>
      </c>
      <c r="E101" s="14">
        <v>1</v>
      </c>
      <c r="F101" s="12" t="s">
        <v>1508</v>
      </c>
      <c r="G101" s="35">
        <v>0</v>
      </c>
      <c r="H101" s="35">
        <v>8478.26</v>
      </c>
      <c r="I101" s="15">
        <f t="shared" si="9"/>
        <v>8478.26</v>
      </c>
      <c r="J101" s="25"/>
      <c r="K101" s="16"/>
      <c r="L101" s="16"/>
      <c r="M101" s="16"/>
      <c r="N101" s="16"/>
      <c r="O101" s="16"/>
      <c r="P101" s="16"/>
      <c r="Q101" s="16"/>
      <c r="R101" s="4"/>
      <c r="S101" s="4"/>
      <c r="T101" s="4"/>
      <c r="U101" s="4"/>
      <c r="V101" s="4"/>
      <c r="W101" s="4"/>
      <c r="X101" s="4"/>
      <c r="Y101" s="4"/>
      <c r="Z101" s="4"/>
      <c r="AA101" s="4"/>
      <c r="AB101" s="4"/>
      <c r="AC101" s="4"/>
      <c r="AD101" s="4"/>
    </row>
    <row r="102" spans="1:30" ht="19.5" customHeight="1">
      <c r="A102" s="62" t="s">
        <v>289</v>
      </c>
      <c r="B102" s="33" t="s">
        <v>66</v>
      </c>
      <c r="C102" s="13" t="s">
        <v>237</v>
      </c>
      <c r="D102" s="13" t="s">
        <v>282</v>
      </c>
      <c r="E102" s="14">
        <v>1</v>
      </c>
      <c r="F102" s="12" t="s">
        <v>1509</v>
      </c>
      <c r="G102" s="35">
        <v>0</v>
      </c>
      <c r="H102" s="35">
        <v>8478.26</v>
      </c>
      <c r="I102" s="15">
        <f t="shared" si="9"/>
        <v>8478.26</v>
      </c>
      <c r="J102" s="25"/>
      <c r="K102" s="16"/>
      <c r="L102" s="16"/>
      <c r="M102" s="16"/>
      <c r="N102" s="16"/>
      <c r="O102" s="16"/>
      <c r="P102" s="16"/>
      <c r="Q102" s="16"/>
      <c r="R102" s="4"/>
      <c r="S102" s="4"/>
      <c r="T102" s="4"/>
      <c r="U102" s="4"/>
      <c r="V102" s="4"/>
      <c r="W102" s="4"/>
      <c r="X102" s="4"/>
      <c r="Y102" s="4"/>
      <c r="Z102" s="4"/>
      <c r="AA102" s="4"/>
      <c r="AB102" s="4"/>
      <c r="AC102" s="4"/>
      <c r="AD102" s="4"/>
    </row>
    <row r="103" spans="1:30" ht="19.5" customHeight="1">
      <c r="A103" s="62" t="s">
        <v>307</v>
      </c>
      <c r="B103" s="33" t="s">
        <v>66</v>
      </c>
      <c r="C103" s="13" t="s">
        <v>253</v>
      </c>
      <c r="D103" s="13" t="s">
        <v>282</v>
      </c>
      <c r="E103" s="14">
        <v>1</v>
      </c>
      <c r="F103" s="12" t="s">
        <v>320</v>
      </c>
      <c r="G103" s="35">
        <v>0</v>
      </c>
      <c r="H103" s="35">
        <v>8478.26</v>
      </c>
      <c r="I103" s="15">
        <f t="shared" si="9"/>
        <v>8478.26</v>
      </c>
      <c r="J103" s="25"/>
      <c r="K103" s="16"/>
      <c r="L103" s="16"/>
      <c r="M103" s="16"/>
      <c r="N103" s="16"/>
      <c r="O103" s="16"/>
      <c r="P103" s="16"/>
      <c r="Q103" s="16"/>
      <c r="R103" s="4"/>
      <c r="S103" s="4"/>
      <c r="T103" s="4"/>
      <c r="U103" s="4"/>
      <c r="V103" s="4"/>
      <c r="W103" s="4"/>
      <c r="X103" s="4"/>
      <c r="Y103" s="4"/>
      <c r="Z103" s="4"/>
      <c r="AA103" s="4"/>
      <c r="AB103" s="4"/>
      <c r="AC103" s="4"/>
      <c r="AD103" s="4"/>
    </row>
    <row r="104" spans="1:30" ht="19.5" customHeight="1">
      <c r="A104" s="62" t="s">
        <v>291</v>
      </c>
      <c r="B104" s="33" t="s">
        <v>68</v>
      </c>
      <c r="C104" s="13" t="s">
        <v>230</v>
      </c>
      <c r="D104" s="13" t="s">
        <v>282</v>
      </c>
      <c r="E104" s="14">
        <v>1</v>
      </c>
      <c r="F104" s="12" t="s">
        <v>311</v>
      </c>
      <c r="G104" s="35">
        <v>0</v>
      </c>
      <c r="H104" s="35">
        <v>7129.46</v>
      </c>
      <c r="I104" s="15">
        <f t="shared" si="9"/>
        <v>7129.46</v>
      </c>
      <c r="J104" s="25"/>
      <c r="K104" s="16"/>
      <c r="L104" s="16"/>
      <c r="M104" s="16"/>
      <c r="N104" s="16"/>
      <c r="O104" s="16"/>
      <c r="P104" s="16"/>
      <c r="Q104" s="16"/>
      <c r="R104" s="4"/>
      <c r="S104" s="4"/>
      <c r="T104" s="4"/>
      <c r="U104" s="4"/>
      <c r="V104" s="4"/>
      <c r="W104" s="4"/>
      <c r="X104" s="4"/>
      <c r="Y104" s="4"/>
      <c r="Z104" s="4"/>
      <c r="AA104" s="4"/>
      <c r="AB104" s="4"/>
      <c r="AC104" s="4"/>
      <c r="AD104" s="4"/>
    </row>
    <row r="105" spans="1:30" ht="19.5" customHeight="1">
      <c r="A105" s="62" t="s">
        <v>292</v>
      </c>
      <c r="B105" s="33" t="s">
        <v>68</v>
      </c>
      <c r="C105" s="13" t="s">
        <v>237</v>
      </c>
      <c r="D105" s="13" t="s">
        <v>282</v>
      </c>
      <c r="E105" s="14">
        <v>1</v>
      </c>
      <c r="F105" s="34" t="s">
        <v>1417</v>
      </c>
      <c r="G105" s="35">
        <v>0</v>
      </c>
      <c r="H105" s="35">
        <v>7129.46</v>
      </c>
      <c r="I105" s="15">
        <f t="shared" si="9"/>
        <v>7129.46</v>
      </c>
      <c r="J105" s="25"/>
      <c r="K105" s="16"/>
      <c r="L105" s="16"/>
      <c r="M105" s="16"/>
      <c r="N105" s="16"/>
      <c r="O105" s="16"/>
      <c r="P105" s="16"/>
      <c r="Q105" s="16"/>
      <c r="R105" s="4"/>
      <c r="S105" s="4"/>
      <c r="T105" s="4"/>
      <c r="U105" s="4"/>
      <c r="V105" s="4"/>
      <c r="W105" s="4"/>
      <c r="X105" s="4"/>
      <c r="Y105" s="4"/>
      <c r="Z105" s="4"/>
      <c r="AA105" s="4"/>
      <c r="AB105" s="4"/>
      <c r="AC105" s="4"/>
      <c r="AD105" s="4"/>
    </row>
    <row r="106" spans="1:30" ht="19.5" customHeight="1">
      <c r="A106" s="62" t="s">
        <v>293</v>
      </c>
      <c r="B106" s="33" t="s">
        <v>68</v>
      </c>
      <c r="C106" s="13" t="s">
        <v>237</v>
      </c>
      <c r="D106" s="13" t="s">
        <v>282</v>
      </c>
      <c r="E106" s="14">
        <v>1</v>
      </c>
      <c r="F106" s="34" t="s">
        <v>313</v>
      </c>
      <c r="G106" s="35">
        <v>0</v>
      </c>
      <c r="H106" s="35">
        <v>7129.46</v>
      </c>
      <c r="I106" s="15">
        <f t="shared" si="9"/>
        <v>7129.46</v>
      </c>
      <c r="J106" s="25"/>
      <c r="K106" s="16"/>
      <c r="L106" s="16"/>
      <c r="M106" s="16"/>
      <c r="N106" s="16"/>
      <c r="O106" s="16"/>
      <c r="P106" s="16"/>
      <c r="Q106" s="16"/>
      <c r="R106" s="4"/>
      <c r="S106" s="4"/>
      <c r="T106" s="4"/>
      <c r="U106" s="4"/>
      <c r="V106" s="4"/>
      <c r="W106" s="4"/>
      <c r="X106" s="4"/>
      <c r="Y106" s="4"/>
      <c r="Z106" s="4"/>
      <c r="AA106" s="4"/>
      <c r="AB106" s="4"/>
      <c r="AC106" s="4"/>
      <c r="AD106" s="4"/>
    </row>
    <row r="107" spans="1:30" ht="19.5" customHeight="1">
      <c r="A107" s="62" t="s">
        <v>1510</v>
      </c>
      <c r="B107" s="33" t="s">
        <v>68</v>
      </c>
      <c r="C107" s="13" t="s">
        <v>254</v>
      </c>
      <c r="D107" s="13" t="s">
        <v>282</v>
      </c>
      <c r="E107" s="14">
        <v>1</v>
      </c>
      <c r="F107" s="12" t="s">
        <v>314</v>
      </c>
      <c r="G107" s="35">
        <v>0</v>
      </c>
      <c r="H107" s="35">
        <v>7129.46</v>
      </c>
      <c r="I107" s="15">
        <f t="shared" si="9"/>
        <v>7129.46</v>
      </c>
      <c r="J107" s="25"/>
      <c r="K107" s="16"/>
      <c r="L107" s="16"/>
      <c r="M107" s="16"/>
      <c r="N107" s="16"/>
      <c r="O107" s="16"/>
      <c r="P107" s="16"/>
      <c r="Q107" s="16"/>
      <c r="R107" s="4"/>
      <c r="S107" s="4"/>
      <c r="T107" s="4"/>
      <c r="U107" s="4"/>
      <c r="V107" s="4"/>
      <c r="W107" s="4"/>
      <c r="X107" s="4"/>
      <c r="Y107" s="4"/>
      <c r="Z107" s="4"/>
      <c r="AA107" s="4"/>
      <c r="AB107" s="4"/>
      <c r="AC107" s="4"/>
      <c r="AD107" s="4"/>
    </row>
    <row r="108" spans="1:30" ht="19.5" customHeight="1">
      <c r="A108" s="62" t="s">
        <v>308</v>
      </c>
      <c r="B108" s="33" t="s">
        <v>70</v>
      </c>
      <c r="C108" s="13" t="s">
        <v>226</v>
      </c>
      <c r="D108" s="13" t="s">
        <v>282</v>
      </c>
      <c r="E108" s="14">
        <v>1</v>
      </c>
      <c r="F108" s="12" t="s">
        <v>332</v>
      </c>
      <c r="G108" s="35">
        <v>0</v>
      </c>
      <c r="H108" s="35">
        <v>6551.39</v>
      </c>
      <c r="I108" s="15">
        <f t="shared" si="9"/>
        <v>6551.39</v>
      </c>
      <c r="J108" s="25"/>
      <c r="K108" s="16"/>
      <c r="L108" s="16"/>
      <c r="M108" s="16"/>
      <c r="N108" s="16"/>
      <c r="O108" s="16"/>
      <c r="P108" s="16"/>
      <c r="Q108" s="16"/>
      <c r="R108" s="4"/>
      <c r="S108" s="4"/>
      <c r="T108" s="4"/>
      <c r="U108" s="4"/>
      <c r="V108" s="4"/>
      <c r="W108" s="4"/>
      <c r="X108" s="4"/>
      <c r="Y108" s="4"/>
      <c r="Z108" s="4"/>
      <c r="AA108" s="4"/>
      <c r="AB108" s="4"/>
      <c r="AC108" s="4"/>
      <c r="AD108" s="4"/>
    </row>
    <row r="109" spans="1:30" ht="19.5" customHeight="1">
      <c r="A109" s="62" t="s">
        <v>294</v>
      </c>
      <c r="B109" s="33" t="s">
        <v>70</v>
      </c>
      <c r="C109" s="13" t="s">
        <v>229</v>
      </c>
      <c r="D109" s="13" t="s">
        <v>282</v>
      </c>
      <c r="E109" s="14">
        <v>1</v>
      </c>
      <c r="F109" s="12" t="s">
        <v>315</v>
      </c>
      <c r="G109" s="35">
        <v>0</v>
      </c>
      <c r="H109" s="35">
        <v>6551.39</v>
      </c>
      <c r="I109" s="15">
        <f t="shared" si="9"/>
        <v>6551.39</v>
      </c>
      <c r="J109" s="25"/>
      <c r="K109" s="16"/>
      <c r="L109" s="16"/>
      <c r="M109" s="16"/>
      <c r="N109" s="16"/>
      <c r="O109" s="16"/>
      <c r="P109" s="16"/>
      <c r="Q109" s="16"/>
      <c r="R109" s="4"/>
      <c r="S109" s="4"/>
      <c r="T109" s="4"/>
      <c r="U109" s="4"/>
      <c r="V109" s="4"/>
      <c r="W109" s="4"/>
      <c r="X109" s="4"/>
      <c r="Y109" s="4"/>
      <c r="Z109" s="4"/>
      <c r="AA109" s="4"/>
      <c r="AB109" s="4"/>
      <c r="AC109" s="4"/>
      <c r="AD109" s="4"/>
    </row>
    <row r="110" spans="1:30" ht="19.5" customHeight="1">
      <c r="A110" s="62" t="s">
        <v>295</v>
      </c>
      <c r="B110" s="33" t="s">
        <v>70</v>
      </c>
      <c r="C110" s="13" t="s">
        <v>229</v>
      </c>
      <c r="D110" s="13" t="s">
        <v>282</v>
      </c>
      <c r="E110" s="14">
        <v>1</v>
      </c>
      <c r="F110" s="12" t="s">
        <v>316</v>
      </c>
      <c r="G110" s="35">
        <v>0</v>
      </c>
      <c r="H110" s="35">
        <v>6551.39</v>
      </c>
      <c r="I110" s="15">
        <f t="shared" si="9"/>
        <v>6551.39</v>
      </c>
      <c r="J110" s="25"/>
      <c r="K110" s="16"/>
      <c r="L110" s="16"/>
      <c r="M110" s="16"/>
      <c r="N110" s="16"/>
      <c r="O110" s="16"/>
      <c r="P110" s="16"/>
      <c r="Q110" s="16"/>
      <c r="R110" s="4"/>
      <c r="S110" s="4"/>
      <c r="T110" s="4"/>
      <c r="U110" s="4"/>
      <c r="V110" s="4"/>
      <c r="W110" s="4"/>
      <c r="X110" s="4"/>
      <c r="Y110" s="4"/>
      <c r="Z110" s="4"/>
      <c r="AA110" s="4"/>
      <c r="AB110" s="4"/>
      <c r="AC110" s="4"/>
      <c r="AD110" s="4"/>
    </row>
    <row r="111" spans="1:30" ht="19.5" customHeight="1">
      <c r="A111" s="62" t="s">
        <v>296</v>
      </c>
      <c r="B111" s="33" t="s">
        <v>70</v>
      </c>
      <c r="C111" s="13" t="s">
        <v>229</v>
      </c>
      <c r="D111" s="13" t="s">
        <v>282</v>
      </c>
      <c r="E111" s="14">
        <v>1</v>
      </c>
      <c r="F111" s="12" t="s">
        <v>317</v>
      </c>
      <c r="G111" s="35">
        <v>0</v>
      </c>
      <c r="H111" s="35">
        <v>6551.39</v>
      </c>
      <c r="I111" s="15">
        <f t="shared" si="9"/>
        <v>6551.39</v>
      </c>
      <c r="J111" s="25"/>
      <c r="K111" s="16"/>
      <c r="L111" s="16"/>
      <c r="M111" s="16"/>
      <c r="N111" s="16"/>
      <c r="O111" s="16"/>
      <c r="P111" s="16"/>
      <c r="Q111" s="16"/>
      <c r="R111" s="4"/>
      <c r="S111" s="4"/>
      <c r="T111" s="4"/>
      <c r="U111" s="4"/>
      <c r="V111" s="4"/>
      <c r="W111" s="4"/>
      <c r="X111" s="4"/>
      <c r="Y111" s="4"/>
      <c r="Z111" s="4"/>
      <c r="AA111" s="4"/>
      <c r="AB111" s="4"/>
      <c r="AC111" s="4"/>
      <c r="AD111" s="4"/>
    </row>
    <row r="112" spans="1:30" ht="19.5" customHeight="1">
      <c r="A112" s="62" t="s">
        <v>1511</v>
      </c>
      <c r="B112" s="33" t="s">
        <v>70</v>
      </c>
      <c r="C112" s="13" t="s">
        <v>253</v>
      </c>
      <c r="D112" s="13" t="s">
        <v>282</v>
      </c>
      <c r="E112" s="14">
        <v>1</v>
      </c>
      <c r="F112" s="12" t="s">
        <v>318</v>
      </c>
      <c r="G112" s="35">
        <v>0</v>
      </c>
      <c r="H112" s="35">
        <v>6551.39</v>
      </c>
      <c r="I112" s="15">
        <f t="shared" si="9"/>
        <v>6551.39</v>
      </c>
      <c r="J112" s="25"/>
      <c r="K112" s="16"/>
      <c r="L112" s="16"/>
      <c r="M112" s="16"/>
      <c r="N112" s="16"/>
      <c r="O112" s="16"/>
      <c r="P112" s="16"/>
      <c r="Q112" s="16"/>
      <c r="R112" s="4"/>
      <c r="S112" s="4"/>
      <c r="T112" s="4"/>
      <c r="U112" s="4"/>
      <c r="V112" s="4"/>
      <c r="W112" s="4"/>
      <c r="X112" s="4"/>
      <c r="Y112" s="4"/>
      <c r="Z112" s="4"/>
      <c r="AA112" s="4"/>
      <c r="AB112" s="4"/>
      <c r="AC112" s="4"/>
      <c r="AD112" s="4"/>
    </row>
    <row r="113" spans="1:30" ht="19.5" customHeight="1">
      <c r="A113" s="62" t="s">
        <v>298</v>
      </c>
      <c r="B113" s="33" t="s">
        <v>72</v>
      </c>
      <c r="C113" s="13" t="s">
        <v>230</v>
      </c>
      <c r="D113" s="13" t="s">
        <v>282</v>
      </c>
      <c r="E113" s="14">
        <v>1</v>
      </c>
      <c r="F113" s="12" t="s">
        <v>319</v>
      </c>
      <c r="G113" s="35">
        <v>0</v>
      </c>
      <c r="H113" s="35">
        <v>5395.27</v>
      </c>
      <c r="I113" s="15">
        <f t="shared" si="9"/>
        <v>5395.27</v>
      </c>
      <c r="J113" s="25"/>
      <c r="K113" s="16"/>
      <c r="L113" s="16"/>
      <c r="M113" s="16"/>
      <c r="N113" s="16"/>
      <c r="O113" s="16"/>
      <c r="P113" s="16"/>
      <c r="Q113" s="16"/>
      <c r="R113" s="4"/>
      <c r="S113" s="4"/>
      <c r="T113" s="4"/>
      <c r="U113" s="4"/>
      <c r="V113" s="4"/>
      <c r="W113" s="4"/>
      <c r="X113" s="4"/>
      <c r="Y113" s="4"/>
      <c r="Z113" s="4"/>
      <c r="AA113" s="4"/>
      <c r="AB113" s="4"/>
      <c r="AC113" s="4"/>
      <c r="AD113" s="4"/>
    </row>
    <row r="114" spans="1:30" ht="19.5" customHeight="1">
      <c r="A114" s="62" t="s">
        <v>1512</v>
      </c>
      <c r="B114" s="33" t="s">
        <v>72</v>
      </c>
      <c r="C114" s="13" t="s">
        <v>238</v>
      </c>
      <c r="D114" s="13" t="s">
        <v>282</v>
      </c>
      <c r="E114" s="14">
        <v>1</v>
      </c>
      <c r="F114" s="12" t="s">
        <v>1513</v>
      </c>
      <c r="G114" s="35">
        <v>0</v>
      </c>
      <c r="H114" s="35">
        <v>5395.27</v>
      </c>
      <c r="I114" s="15">
        <f t="shared" si="9"/>
        <v>5395.27</v>
      </c>
      <c r="J114" s="25"/>
      <c r="K114" s="16"/>
      <c r="L114" s="16"/>
      <c r="M114" s="16"/>
      <c r="N114" s="16"/>
      <c r="O114" s="16"/>
      <c r="P114" s="16"/>
      <c r="Q114" s="16"/>
      <c r="R114" s="4"/>
      <c r="S114" s="4"/>
      <c r="T114" s="4"/>
      <c r="U114" s="4"/>
      <c r="V114" s="4"/>
      <c r="W114" s="4"/>
      <c r="X114" s="4"/>
      <c r="Y114" s="4"/>
      <c r="Z114" s="4"/>
      <c r="AA114" s="4"/>
      <c r="AB114" s="4"/>
      <c r="AC114" s="4"/>
      <c r="AD114" s="4"/>
    </row>
    <row r="115" spans="1:30" ht="19.5" customHeight="1">
      <c r="A115" s="62" t="s">
        <v>299</v>
      </c>
      <c r="B115" s="33" t="s">
        <v>72</v>
      </c>
      <c r="C115" s="13" t="s">
        <v>252</v>
      </c>
      <c r="D115" s="13" t="s">
        <v>282</v>
      </c>
      <c r="E115" s="14">
        <v>1</v>
      </c>
      <c r="F115" s="34" t="s">
        <v>1514</v>
      </c>
      <c r="G115" s="35">
        <v>0</v>
      </c>
      <c r="H115" s="35">
        <v>5395.27</v>
      </c>
      <c r="I115" s="15">
        <f t="shared" si="9"/>
        <v>5395.27</v>
      </c>
      <c r="J115" s="25"/>
      <c r="K115" s="16"/>
      <c r="L115" s="16"/>
      <c r="M115" s="16"/>
      <c r="N115" s="16"/>
      <c r="O115" s="16"/>
      <c r="P115" s="16"/>
      <c r="Q115" s="16"/>
      <c r="R115" s="4"/>
      <c r="S115" s="4"/>
      <c r="T115" s="4"/>
      <c r="U115" s="4"/>
      <c r="V115" s="4"/>
      <c r="W115" s="4"/>
      <c r="X115" s="4"/>
      <c r="Y115" s="4"/>
      <c r="Z115" s="4"/>
      <c r="AA115" s="4"/>
      <c r="AB115" s="4"/>
      <c r="AC115" s="4"/>
      <c r="AD115" s="4"/>
    </row>
    <row r="116" spans="1:30" ht="19.5" customHeight="1">
      <c r="A116" s="62" t="s">
        <v>189</v>
      </c>
      <c r="B116" s="33" t="s">
        <v>74</v>
      </c>
      <c r="C116" s="13" t="s">
        <v>244</v>
      </c>
      <c r="D116" s="13" t="s">
        <v>282</v>
      </c>
      <c r="E116" s="14">
        <v>1</v>
      </c>
      <c r="F116" s="34" t="s">
        <v>321</v>
      </c>
      <c r="G116" s="35">
        <v>0</v>
      </c>
      <c r="H116" s="35">
        <v>3853.76</v>
      </c>
      <c r="I116" s="15">
        <f t="shared" si="9"/>
        <v>3853.76</v>
      </c>
      <c r="J116" s="25"/>
      <c r="K116" s="16"/>
      <c r="L116" s="16"/>
      <c r="M116" s="16"/>
      <c r="N116" s="16"/>
      <c r="O116" s="16"/>
      <c r="P116" s="16"/>
      <c r="Q116" s="16"/>
      <c r="R116" s="4"/>
      <c r="S116" s="4"/>
      <c r="T116" s="4"/>
      <c r="U116" s="4"/>
      <c r="V116" s="4"/>
      <c r="W116" s="4"/>
      <c r="X116" s="4"/>
      <c r="Y116" s="4"/>
      <c r="Z116" s="4"/>
      <c r="AA116" s="4"/>
      <c r="AB116" s="4"/>
      <c r="AC116" s="4"/>
      <c r="AD116" s="4"/>
    </row>
    <row r="117" spans="1:30" ht="19.5" customHeight="1">
      <c r="A117" s="62" t="s">
        <v>189</v>
      </c>
      <c r="B117" s="33" t="s">
        <v>74</v>
      </c>
      <c r="C117" s="13" t="s">
        <v>246</v>
      </c>
      <c r="D117" s="13" t="s">
        <v>282</v>
      </c>
      <c r="E117" s="14">
        <v>1</v>
      </c>
      <c r="F117" s="12" t="s">
        <v>322</v>
      </c>
      <c r="G117" s="35">
        <v>0</v>
      </c>
      <c r="H117" s="35">
        <v>3853.76</v>
      </c>
      <c r="I117" s="15">
        <f t="shared" si="9"/>
        <v>3853.76</v>
      </c>
      <c r="J117" s="25"/>
      <c r="K117" s="16"/>
      <c r="L117" s="16"/>
      <c r="M117" s="16"/>
      <c r="N117" s="16"/>
      <c r="O117" s="16"/>
      <c r="P117" s="16"/>
      <c r="Q117" s="16"/>
      <c r="R117" s="4"/>
      <c r="S117" s="4"/>
      <c r="T117" s="4"/>
      <c r="U117" s="4"/>
      <c r="V117" s="4"/>
      <c r="W117" s="4"/>
      <c r="X117" s="4"/>
      <c r="Y117" s="4"/>
      <c r="Z117" s="4"/>
      <c r="AA117" s="4"/>
      <c r="AB117" s="4"/>
      <c r="AC117" s="4"/>
      <c r="AD117" s="4"/>
    </row>
    <row r="118" spans="1:30" ht="19.5" customHeight="1">
      <c r="A118" s="62" t="s">
        <v>189</v>
      </c>
      <c r="B118" s="33" t="s">
        <v>74</v>
      </c>
      <c r="C118" s="13" t="s">
        <v>247</v>
      </c>
      <c r="D118" s="13" t="s">
        <v>282</v>
      </c>
      <c r="E118" s="14">
        <v>1</v>
      </c>
      <c r="F118" s="12" t="s">
        <v>323</v>
      </c>
      <c r="G118" s="35">
        <v>0</v>
      </c>
      <c r="H118" s="35">
        <v>3853.76</v>
      </c>
      <c r="I118" s="15">
        <f t="shared" si="9"/>
        <v>3853.76</v>
      </c>
      <c r="J118" s="25"/>
      <c r="K118" s="16"/>
      <c r="L118" s="16"/>
      <c r="M118" s="16"/>
      <c r="N118" s="16"/>
      <c r="O118" s="16"/>
      <c r="P118" s="16"/>
      <c r="Q118" s="16"/>
      <c r="R118" s="4"/>
      <c r="S118" s="4"/>
      <c r="T118" s="4"/>
      <c r="U118" s="4"/>
      <c r="V118" s="4"/>
      <c r="W118" s="4"/>
      <c r="X118" s="4"/>
      <c r="Y118" s="4"/>
      <c r="Z118" s="4"/>
      <c r="AA118" s="4"/>
      <c r="AB118" s="4"/>
      <c r="AC118" s="4"/>
      <c r="AD118" s="4"/>
    </row>
    <row r="119" spans="1:30" ht="19.5" customHeight="1">
      <c r="A119" s="62" t="s">
        <v>189</v>
      </c>
      <c r="B119" s="33" t="s">
        <v>74</v>
      </c>
      <c r="C119" s="13" t="s">
        <v>249</v>
      </c>
      <c r="D119" s="13" t="s">
        <v>282</v>
      </c>
      <c r="E119" s="14">
        <v>1</v>
      </c>
      <c r="F119" s="12" t="s">
        <v>324</v>
      </c>
      <c r="G119" s="35">
        <v>0</v>
      </c>
      <c r="H119" s="35">
        <v>3853.76</v>
      </c>
      <c r="I119" s="15">
        <f t="shared" si="9"/>
        <v>3853.76</v>
      </c>
      <c r="J119" s="25"/>
      <c r="K119" s="16"/>
      <c r="L119" s="16"/>
      <c r="M119" s="16"/>
      <c r="N119" s="16"/>
      <c r="O119" s="16"/>
      <c r="P119" s="16"/>
      <c r="Q119" s="16"/>
      <c r="R119" s="4"/>
      <c r="S119" s="4"/>
      <c r="T119" s="4"/>
      <c r="U119" s="4"/>
      <c r="V119" s="4"/>
      <c r="W119" s="4"/>
      <c r="X119" s="4"/>
      <c r="Y119" s="4"/>
      <c r="Z119" s="4"/>
      <c r="AA119" s="4"/>
      <c r="AB119" s="4"/>
      <c r="AC119" s="4"/>
      <c r="AD119" s="4"/>
    </row>
    <row r="120" spans="1:30" ht="19.5" customHeight="1">
      <c r="A120" s="62" t="s">
        <v>300</v>
      </c>
      <c r="B120" s="33" t="s">
        <v>74</v>
      </c>
      <c r="C120" s="13" t="s">
        <v>232</v>
      </c>
      <c r="D120" s="13" t="s">
        <v>282</v>
      </c>
      <c r="E120" s="14">
        <v>1</v>
      </c>
      <c r="F120" s="12" t="s">
        <v>326</v>
      </c>
      <c r="G120" s="35">
        <v>0</v>
      </c>
      <c r="H120" s="35">
        <v>3853.76</v>
      </c>
      <c r="I120" s="15">
        <f t="shared" si="9"/>
        <v>3853.76</v>
      </c>
      <c r="J120" s="25"/>
      <c r="K120" s="16"/>
      <c r="L120" s="16"/>
      <c r="M120" s="16"/>
      <c r="N120" s="16"/>
      <c r="O120" s="16"/>
      <c r="P120" s="16"/>
      <c r="Q120" s="16"/>
      <c r="R120" s="4"/>
      <c r="S120" s="4"/>
      <c r="T120" s="4"/>
      <c r="U120" s="4"/>
      <c r="V120" s="4"/>
      <c r="W120" s="4"/>
      <c r="X120" s="4"/>
      <c r="Y120" s="4"/>
      <c r="Z120" s="4"/>
      <c r="AA120" s="4"/>
      <c r="AB120" s="4"/>
      <c r="AC120" s="4"/>
      <c r="AD120" s="4"/>
    </row>
    <row r="121" spans="1:30" ht="19.5" customHeight="1">
      <c r="A121" s="62" t="s">
        <v>301</v>
      </c>
      <c r="B121" s="33" t="s">
        <v>74</v>
      </c>
      <c r="C121" s="13" t="s">
        <v>232</v>
      </c>
      <c r="D121" s="13" t="s">
        <v>282</v>
      </c>
      <c r="E121" s="14">
        <v>1</v>
      </c>
      <c r="F121" s="12" t="s">
        <v>327</v>
      </c>
      <c r="G121" s="35">
        <v>0</v>
      </c>
      <c r="H121" s="35">
        <v>3853.76</v>
      </c>
      <c r="I121" s="15">
        <f t="shared" si="9"/>
        <v>3853.76</v>
      </c>
      <c r="J121" s="25"/>
      <c r="K121" s="16"/>
      <c r="L121" s="16"/>
      <c r="M121" s="16"/>
      <c r="N121" s="16"/>
      <c r="O121" s="16"/>
      <c r="P121" s="16"/>
      <c r="Q121" s="16"/>
      <c r="R121" s="4"/>
      <c r="S121" s="4"/>
      <c r="T121" s="4"/>
      <c r="U121" s="4"/>
      <c r="V121" s="4"/>
      <c r="W121" s="4"/>
      <c r="X121" s="4"/>
      <c r="Y121" s="4"/>
      <c r="Z121" s="4"/>
      <c r="AA121" s="4"/>
      <c r="AB121" s="4"/>
      <c r="AC121" s="4"/>
      <c r="AD121" s="4"/>
    </row>
    <row r="122" spans="1:30" ht="19.5" customHeight="1">
      <c r="A122" s="62" t="s">
        <v>302</v>
      </c>
      <c r="B122" s="33" t="s">
        <v>74</v>
      </c>
      <c r="C122" s="13" t="s">
        <v>237</v>
      </c>
      <c r="D122" s="13" t="s">
        <v>282</v>
      </c>
      <c r="E122" s="14">
        <v>1</v>
      </c>
      <c r="F122" s="12" t="s">
        <v>328</v>
      </c>
      <c r="G122" s="35">
        <v>0</v>
      </c>
      <c r="H122" s="35">
        <v>3853.76</v>
      </c>
      <c r="I122" s="15">
        <f t="shared" si="9"/>
        <v>3853.76</v>
      </c>
      <c r="J122" s="25"/>
      <c r="K122" s="16"/>
      <c r="L122" s="16"/>
      <c r="M122" s="16"/>
      <c r="N122" s="16"/>
      <c r="O122" s="16"/>
      <c r="P122" s="16"/>
      <c r="Q122" s="16"/>
      <c r="R122" s="4"/>
      <c r="S122" s="4"/>
      <c r="T122" s="4"/>
      <c r="U122" s="4"/>
      <c r="V122" s="4"/>
      <c r="W122" s="4"/>
      <c r="X122" s="4"/>
      <c r="Y122" s="4"/>
      <c r="Z122" s="4"/>
      <c r="AA122" s="4"/>
      <c r="AB122" s="4"/>
      <c r="AC122" s="4"/>
      <c r="AD122" s="4"/>
    </row>
    <row r="123" spans="1:30" ht="19.5" customHeight="1">
      <c r="A123" s="62" t="s">
        <v>303</v>
      </c>
      <c r="B123" s="33" t="s">
        <v>74</v>
      </c>
      <c r="C123" s="13" t="s">
        <v>240</v>
      </c>
      <c r="D123" s="13" t="s">
        <v>282</v>
      </c>
      <c r="E123" s="14">
        <v>1</v>
      </c>
      <c r="F123" s="12" t="s">
        <v>329</v>
      </c>
      <c r="G123" s="35">
        <v>0</v>
      </c>
      <c r="H123" s="35">
        <v>3853.76</v>
      </c>
      <c r="I123" s="15">
        <f t="shared" si="9"/>
        <v>3853.76</v>
      </c>
      <c r="J123" s="25"/>
      <c r="K123" s="16"/>
      <c r="L123" s="16"/>
      <c r="M123" s="16"/>
      <c r="N123" s="16"/>
      <c r="O123" s="16"/>
      <c r="P123" s="16"/>
      <c r="Q123" s="16"/>
      <c r="R123" s="4"/>
      <c r="S123" s="4"/>
      <c r="T123" s="4"/>
      <c r="U123" s="4"/>
      <c r="V123" s="4"/>
      <c r="W123" s="4"/>
      <c r="X123" s="4"/>
      <c r="Y123" s="4"/>
      <c r="Z123" s="4"/>
      <c r="AA123" s="4"/>
      <c r="AB123" s="4"/>
      <c r="AC123" s="4"/>
      <c r="AD123" s="4"/>
    </row>
    <row r="124" spans="1:30" ht="19.5" customHeight="1">
      <c r="A124" s="62" t="s">
        <v>304</v>
      </c>
      <c r="B124" s="33" t="s">
        <v>74</v>
      </c>
      <c r="C124" s="13" t="s">
        <v>240</v>
      </c>
      <c r="D124" s="13" t="s">
        <v>282</v>
      </c>
      <c r="E124" s="14">
        <v>1</v>
      </c>
      <c r="F124" s="12" t="s">
        <v>330</v>
      </c>
      <c r="G124" s="35">
        <v>0</v>
      </c>
      <c r="H124" s="35">
        <v>3853.76</v>
      </c>
      <c r="I124" s="15">
        <f t="shared" si="9"/>
        <v>3853.76</v>
      </c>
      <c r="J124" s="25"/>
      <c r="K124" s="16"/>
      <c r="L124" s="16"/>
      <c r="M124" s="16"/>
      <c r="N124" s="16"/>
      <c r="O124" s="16"/>
      <c r="P124" s="16"/>
      <c r="Q124" s="16"/>
      <c r="R124" s="4"/>
      <c r="S124" s="4"/>
      <c r="T124" s="4"/>
      <c r="U124" s="4"/>
      <c r="V124" s="4"/>
      <c r="W124" s="4"/>
      <c r="X124" s="4"/>
      <c r="Y124" s="4"/>
      <c r="Z124" s="4"/>
      <c r="AA124" s="4"/>
      <c r="AB124" s="4"/>
      <c r="AC124" s="4"/>
      <c r="AD124" s="4"/>
    </row>
    <row r="125" spans="1:30" ht="19.5" customHeight="1">
      <c r="A125" s="62" t="s">
        <v>305</v>
      </c>
      <c r="B125" s="33" t="s">
        <v>74</v>
      </c>
      <c r="C125" s="13" t="s">
        <v>240</v>
      </c>
      <c r="D125" s="13" t="s">
        <v>282</v>
      </c>
      <c r="E125" s="14">
        <v>1</v>
      </c>
      <c r="F125" s="34" t="s">
        <v>331</v>
      </c>
      <c r="G125" s="35">
        <v>0</v>
      </c>
      <c r="H125" s="35">
        <v>3853.76</v>
      </c>
      <c r="I125" s="15">
        <f t="shared" si="9"/>
        <v>3853.76</v>
      </c>
      <c r="J125" s="25"/>
      <c r="K125" s="16"/>
      <c r="L125" s="16"/>
      <c r="M125" s="16"/>
      <c r="N125" s="16"/>
      <c r="O125" s="16"/>
      <c r="P125" s="16"/>
      <c r="Q125" s="16"/>
      <c r="R125" s="4"/>
      <c r="S125" s="4"/>
      <c r="T125" s="4"/>
      <c r="U125" s="4"/>
      <c r="V125" s="4"/>
      <c r="W125" s="4"/>
      <c r="X125" s="4"/>
      <c r="Y125" s="4"/>
      <c r="Z125" s="4"/>
      <c r="AA125" s="4"/>
      <c r="AB125" s="4"/>
      <c r="AC125" s="4"/>
      <c r="AD125" s="4"/>
    </row>
    <row r="126" spans="1:30" ht="45">
      <c r="A126" s="18" t="s">
        <v>57</v>
      </c>
      <c r="B126" s="18" t="s">
        <v>58</v>
      </c>
      <c r="C126" s="19" t="s">
        <v>59</v>
      </c>
      <c r="D126" s="19" t="s">
        <v>60</v>
      </c>
      <c r="E126" s="19" t="s">
        <v>61</v>
      </c>
      <c r="F126" s="36"/>
      <c r="G126" s="19" t="s">
        <v>62</v>
      </c>
      <c r="H126" s="19" t="s">
        <v>63</v>
      </c>
      <c r="I126" s="19" t="s">
        <v>64</v>
      </c>
      <c r="J126" s="25"/>
      <c r="K126" s="5"/>
      <c r="L126" s="5"/>
      <c r="M126" s="5"/>
      <c r="N126" s="5"/>
      <c r="O126" s="5"/>
      <c r="P126" s="5"/>
      <c r="Q126" s="5"/>
      <c r="R126" s="37"/>
      <c r="S126" s="17"/>
      <c r="T126" s="17"/>
      <c r="U126" s="17"/>
      <c r="V126" s="17"/>
      <c r="W126" s="17"/>
      <c r="X126" s="17"/>
      <c r="Y126" s="17"/>
      <c r="Z126" s="17"/>
      <c r="AA126" s="17"/>
      <c r="AB126" s="17"/>
      <c r="AC126" s="17"/>
      <c r="AD126" s="17"/>
    </row>
    <row r="127" spans="1:30">
      <c r="A127" s="21" t="s">
        <v>65</v>
      </c>
      <c r="B127" s="38" t="s">
        <v>66</v>
      </c>
      <c r="C127" s="22">
        <f>SUMIFS($E$95:$E$125,$B$95:$B$125,B127,$D$95:$D$125,"&lt;&gt;VAGO")</f>
        <v>9</v>
      </c>
      <c r="D127" s="22">
        <f>SUMIFS($E$95:$E$125,$B$95:$B$125,B127,$D$95:$D$125,"VAGO")</f>
        <v>0</v>
      </c>
      <c r="E127" s="22">
        <f t="shared" ref="E127:E131" si="10">C127+D127</f>
        <v>9</v>
      </c>
      <c r="F127" s="23"/>
      <c r="G127" s="15">
        <f>SUMIF($B$95:$B$125,B127,$G$95:$G$125)</f>
        <v>0</v>
      </c>
      <c r="H127" s="15">
        <f>SUMIF($B$95:$B$125,B127,$H$95:$H$125)</f>
        <v>76304.34</v>
      </c>
      <c r="I127" s="15">
        <f>SUMIF($B$95:$B$125,B127,$I$95:$I$125)</f>
        <v>76304.34</v>
      </c>
      <c r="J127" s="16"/>
      <c r="K127" s="5"/>
      <c r="L127" s="16"/>
      <c r="M127" s="16"/>
      <c r="N127" s="16"/>
      <c r="O127" s="16"/>
      <c r="P127" s="16"/>
      <c r="Q127" s="16"/>
      <c r="R127" s="4"/>
      <c r="S127" s="4"/>
      <c r="T127" s="4"/>
      <c r="U127" s="4"/>
      <c r="V127" s="4"/>
      <c r="W127" s="4"/>
      <c r="X127" s="4"/>
      <c r="Y127" s="4"/>
      <c r="Z127" s="4"/>
      <c r="AA127" s="4"/>
      <c r="AB127" s="4"/>
      <c r="AC127" s="4"/>
      <c r="AD127" s="4"/>
    </row>
    <row r="128" spans="1:30">
      <c r="A128" s="21" t="s">
        <v>67</v>
      </c>
      <c r="B128" s="38" t="s">
        <v>68</v>
      </c>
      <c r="C128" s="22">
        <f>SUMIFS($E$95:$E$125,$B$95:$B$125,B128,$D$95:$D$125,"&lt;&gt;VAGO")</f>
        <v>4</v>
      </c>
      <c r="D128" s="22">
        <f>SUMIFS($E$95:$E$125,$B$95:$B$125,B128,$D$95:$D$125,"VAGO")</f>
        <v>0</v>
      </c>
      <c r="E128" s="22">
        <f t="shared" si="10"/>
        <v>4</v>
      </c>
      <c r="F128" s="23"/>
      <c r="G128" s="15">
        <f>SUMIF($B$95:$B$125,B128,$G$95:$G$125)</f>
        <v>0</v>
      </c>
      <c r="H128" s="15">
        <f>SUMIF($B$95:$B$125,B128,$H$95:$H$125)</f>
        <v>28517.84</v>
      </c>
      <c r="I128" s="15">
        <f>SUMIF($B$95:$B$125,B128,$I$95:$I$125)</f>
        <v>28517.84</v>
      </c>
      <c r="J128" s="16"/>
      <c r="K128" s="5"/>
      <c r="L128" s="16"/>
      <c r="M128" s="16"/>
      <c r="N128" s="16"/>
      <c r="O128" s="16"/>
      <c r="P128" s="16"/>
      <c r="Q128" s="16"/>
      <c r="R128" s="4"/>
      <c r="S128" s="4"/>
      <c r="T128" s="4"/>
      <c r="U128" s="4"/>
      <c r="V128" s="4"/>
      <c r="W128" s="4"/>
      <c r="X128" s="4"/>
      <c r="Y128" s="4"/>
      <c r="Z128" s="4"/>
      <c r="AA128" s="4"/>
      <c r="AB128" s="4"/>
      <c r="AC128" s="4"/>
      <c r="AD128" s="4"/>
    </row>
    <row r="129" spans="1:30">
      <c r="A129" s="21" t="s">
        <v>69</v>
      </c>
      <c r="B129" s="38" t="s">
        <v>70</v>
      </c>
      <c r="C129" s="22">
        <f>SUMIFS($E$95:$E$125,$B$95:$B$125,B129,$D$95:$D$125,"&lt;&gt;VAGO")</f>
        <v>5</v>
      </c>
      <c r="D129" s="22">
        <f>SUMIFS($E$95:$E$125,$B$95:$B$125,B129,$D$95:$D$125,"VAGO")</f>
        <v>0</v>
      </c>
      <c r="E129" s="22">
        <f t="shared" si="10"/>
        <v>5</v>
      </c>
      <c r="F129" s="26"/>
      <c r="G129" s="15">
        <f>SUMIF($B$95:$B$125,B129,$G$95:$G$125)</f>
        <v>0</v>
      </c>
      <c r="H129" s="15">
        <f>SUMIF($B$95:$B$125,B129,$H$95:$H$125)</f>
        <v>32756.95</v>
      </c>
      <c r="I129" s="15">
        <f>SUMIF($B$95:$B$125,B129,$I$95:$I$125)</f>
        <v>32756.95</v>
      </c>
      <c r="J129" s="16"/>
      <c r="K129" s="5"/>
      <c r="L129" s="16"/>
      <c r="M129" s="16"/>
      <c r="N129" s="16"/>
      <c r="O129" s="16"/>
      <c r="P129" s="16"/>
      <c r="Q129" s="16"/>
      <c r="R129" s="4"/>
      <c r="S129" s="4"/>
      <c r="T129" s="4"/>
      <c r="U129" s="4"/>
      <c r="V129" s="4"/>
      <c r="W129" s="4"/>
      <c r="X129" s="4"/>
      <c r="Y129" s="4"/>
      <c r="Z129" s="4"/>
      <c r="AA129" s="4"/>
      <c r="AB129" s="4"/>
      <c r="AC129" s="4"/>
      <c r="AD129" s="4"/>
    </row>
    <row r="130" spans="1:30">
      <c r="A130" s="21" t="s">
        <v>71</v>
      </c>
      <c r="B130" s="38" t="s">
        <v>72</v>
      </c>
      <c r="C130" s="22">
        <f>SUMIFS($E$95:$E$125,$B$95:$B$125,B130,$D$95:$D$125,"&lt;&gt;VAGO")</f>
        <v>3</v>
      </c>
      <c r="D130" s="22">
        <f>SUMIFS($E$95:$E$125,$B$95:$B$125,B130,$D$95:$D$125,"VAGO")</f>
        <v>0</v>
      </c>
      <c r="E130" s="22">
        <f t="shared" si="10"/>
        <v>3</v>
      </c>
      <c r="F130" s="28"/>
      <c r="G130" s="15">
        <f>SUMIF($B$95:$B$125,B130,$G$95:$G$125)</f>
        <v>0</v>
      </c>
      <c r="H130" s="15">
        <f>SUMIF($B$95:$B$125,B130,$H$95:$H$125)</f>
        <v>16185.810000000001</v>
      </c>
      <c r="I130" s="15">
        <f>SUMIF($B$95:$B$125,B130,$I$95:$I$125)</f>
        <v>16185.810000000001</v>
      </c>
      <c r="J130" s="16"/>
      <c r="K130" s="5"/>
      <c r="L130" s="16"/>
      <c r="M130" s="16"/>
      <c r="N130" s="16"/>
      <c r="O130" s="16"/>
      <c r="P130" s="16"/>
      <c r="Q130" s="16"/>
      <c r="R130" s="4"/>
      <c r="S130" s="4"/>
      <c r="T130" s="4"/>
      <c r="U130" s="4"/>
      <c r="V130" s="4"/>
      <c r="W130" s="4"/>
      <c r="X130" s="4"/>
      <c r="Y130" s="4"/>
      <c r="Z130" s="4"/>
      <c r="AA130" s="4"/>
      <c r="AB130" s="4"/>
      <c r="AC130" s="4"/>
      <c r="AD130" s="4"/>
    </row>
    <row r="131" spans="1:30">
      <c r="A131" s="21" t="s">
        <v>73</v>
      </c>
      <c r="B131" s="38" t="s">
        <v>74</v>
      </c>
      <c r="C131" s="22">
        <f>SUMIFS($E$95:$E$125,$B$95:$B$125,B131,$D$95:$D$125,"&lt;&gt;VAGO")</f>
        <v>10</v>
      </c>
      <c r="D131" s="22">
        <f>SUMIFS($E$95:$E$125,$B$95:$B$125,B131,$D$95:$D$125,"VAGO")</f>
        <v>0</v>
      </c>
      <c r="E131" s="22">
        <f t="shared" si="10"/>
        <v>10</v>
      </c>
      <c r="F131" s="26"/>
      <c r="G131" s="15">
        <f>SUMIF($B$95:$B$125,B131,$G$95:$G$125)</f>
        <v>0</v>
      </c>
      <c r="H131" s="15">
        <f>SUMIF($B$95:$B$125,B131,$H$95:$H$125)</f>
        <v>38537.600000000013</v>
      </c>
      <c r="I131" s="15">
        <f>SUMIF($B$95:$B$125,B131,$I$95:$I$125)</f>
        <v>38537.600000000013</v>
      </c>
      <c r="J131" s="16"/>
      <c r="K131" s="5"/>
      <c r="L131" s="16"/>
      <c r="M131" s="16"/>
      <c r="N131" s="16"/>
      <c r="O131" s="16"/>
      <c r="P131" s="16"/>
      <c r="Q131" s="16"/>
      <c r="R131" s="4"/>
      <c r="S131" s="4"/>
      <c r="T131" s="4"/>
      <c r="U131" s="4"/>
      <c r="V131" s="4"/>
      <c r="W131" s="4"/>
      <c r="X131" s="4"/>
      <c r="Y131" s="4"/>
      <c r="Z131" s="4"/>
      <c r="AA131" s="4"/>
      <c r="AB131" s="4"/>
      <c r="AC131" s="4"/>
      <c r="AD131" s="4"/>
    </row>
    <row r="132" spans="1:30" ht="30">
      <c r="A132" s="18" t="s">
        <v>75</v>
      </c>
      <c r="B132" s="36"/>
      <c r="C132" s="19">
        <f>SUM(C127:C131)</f>
        <v>31</v>
      </c>
      <c r="D132" s="19">
        <f>SUM(D127:D131)</f>
        <v>0</v>
      </c>
      <c r="E132" s="19">
        <f>SUM(E127:E131)</f>
        <v>31</v>
      </c>
      <c r="F132" s="36"/>
      <c r="G132" s="39">
        <f>SUM(G127:G131)</f>
        <v>0</v>
      </c>
      <c r="H132" s="39">
        <f>SUM(H127:H131)</f>
        <v>192302.54</v>
      </c>
      <c r="I132" s="39">
        <f>SUM(I127:I131)</f>
        <v>192302.54</v>
      </c>
      <c r="J132" s="16"/>
      <c r="K132" s="5"/>
      <c r="L132" s="16"/>
      <c r="M132" s="16"/>
      <c r="N132" s="16"/>
      <c r="O132" s="16"/>
      <c r="P132" s="16"/>
      <c r="Q132" s="16"/>
      <c r="R132" s="4"/>
      <c r="S132" s="4"/>
      <c r="T132" s="4"/>
      <c r="U132" s="4"/>
      <c r="V132" s="4"/>
      <c r="W132" s="4"/>
      <c r="X132" s="4"/>
      <c r="Y132" s="4"/>
      <c r="Z132" s="4"/>
      <c r="AA132" s="4"/>
      <c r="AB132" s="4"/>
      <c r="AC132" s="4"/>
      <c r="AD132" s="4"/>
    </row>
    <row r="133" spans="1:30" ht="45" customHeight="1">
      <c r="A133" s="30"/>
      <c r="B133" s="30"/>
      <c r="C133" s="30"/>
      <c r="D133" s="30"/>
      <c r="E133" s="30"/>
      <c r="F133" s="30"/>
      <c r="G133" s="30"/>
      <c r="H133" s="30"/>
      <c r="I133" s="5"/>
      <c r="J133" s="16"/>
      <c r="K133" s="5"/>
      <c r="L133" s="16"/>
      <c r="M133" s="16"/>
      <c r="N133" s="16"/>
      <c r="O133" s="16"/>
      <c r="P133" s="16"/>
      <c r="Q133" s="16"/>
      <c r="R133" s="4"/>
      <c r="S133" s="4"/>
      <c r="T133" s="4"/>
      <c r="U133" s="4"/>
      <c r="V133" s="4"/>
      <c r="W133" s="4"/>
      <c r="X133" s="4"/>
      <c r="Y133" s="4"/>
      <c r="Z133" s="4"/>
      <c r="AA133" s="4"/>
      <c r="AB133" s="4"/>
      <c r="AC133" s="4"/>
      <c r="AD133" s="4"/>
    </row>
    <row r="134" spans="1:30">
      <c r="A134" s="391" t="s">
        <v>76</v>
      </c>
      <c r="B134" s="385"/>
      <c r="C134" s="385"/>
      <c r="D134" s="385"/>
      <c r="E134" s="385"/>
      <c r="F134" s="385"/>
      <c r="G134" s="385"/>
      <c r="H134" s="385"/>
      <c r="I134" s="386"/>
      <c r="J134" s="16"/>
      <c r="K134" s="5"/>
      <c r="L134" s="16"/>
      <c r="M134" s="16"/>
      <c r="N134" s="16"/>
      <c r="O134" s="16"/>
      <c r="P134" s="16"/>
      <c r="Q134" s="16"/>
      <c r="R134" s="4"/>
      <c r="S134" s="4"/>
      <c r="T134" s="4"/>
      <c r="U134" s="4"/>
      <c r="V134" s="4"/>
      <c r="W134" s="4"/>
      <c r="X134" s="4"/>
      <c r="Y134" s="4"/>
      <c r="Z134" s="4"/>
      <c r="AA134" s="4"/>
      <c r="AB134" s="4"/>
      <c r="AC134" s="4"/>
      <c r="AD134" s="4"/>
    </row>
    <row r="135" spans="1:30" ht="30">
      <c r="A135" s="40" t="s">
        <v>77</v>
      </c>
      <c r="B135" s="8" t="s">
        <v>78</v>
      </c>
      <c r="C135" s="8" t="s">
        <v>79</v>
      </c>
      <c r="D135" s="8" t="s">
        <v>80</v>
      </c>
      <c r="E135" s="8" t="s">
        <v>81</v>
      </c>
      <c r="F135" s="8" t="s">
        <v>82</v>
      </c>
      <c r="G135" s="8" t="s">
        <v>83</v>
      </c>
      <c r="H135" s="8" t="s">
        <v>84</v>
      </c>
      <c r="I135" s="8" t="s">
        <v>85</v>
      </c>
      <c r="J135" s="5"/>
      <c r="K135" s="5"/>
      <c r="L135" s="5"/>
      <c r="M135" s="5"/>
      <c r="N135" s="5"/>
      <c r="O135" s="5"/>
      <c r="P135" s="5"/>
      <c r="Q135" s="5"/>
      <c r="R135" s="32"/>
      <c r="S135" s="11"/>
      <c r="T135" s="11"/>
      <c r="U135" s="11"/>
      <c r="V135" s="11"/>
      <c r="W135" s="11"/>
      <c r="X135" s="11"/>
      <c r="Y135" s="11"/>
      <c r="Z135" s="11"/>
      <c r="AA135" s="11"/>
      <c r="AB135" s="11"/>
      <c r="AC135" s="11"/>
      <c r="AD135" s="11"/>
    </row>
    <row r="136" spans="1:30">
      <c r="A136" s="63" t="s">
        <v>359</v>
      </c>
      <c r="B136" s="64" t="s">
        <v>95</v>
      </c>
      <c r="C136" s="55" t="s">
        <v>360</v>
      </c>
      <c r="D136" s="65" t="s">
        <v>282</v>
      </c>
      <c r="E136" s="14">
        <v>1</v>
      </c>
      <c r="F136" s="72" t="s">
        <v>566</v>
      </c>
      <c r="G136" s="104">
        <v>1392.8</v>
      </c>
      <c r="H136" s="104">
        <v>0</v>
      </c>
      <c r="I136" s="15">
        <f t="shared" ref="I136:I199" si="11">SUM(G136:H136)</f>
        <v>1392.8</v>
      </c>
      <c r="J136" s="16"/>
      <c r="K136" s="16"/>
      <c r="L136" s="16"/>
      <c r="M136" s="16"/>
      <c r="N136" s="16"/>
      <c r="O136" s="16"/>
      <c r="P136" s="16"/>
      <c r="Q136" s="16"/>
      <c r="R136" s="4"/>
      <c r="S136" s="4"/>
      <c r="T136" s="4"/>
      <c r="U136" s="4"/>
      <c r="V136" s="4"/>
      <c r="W136" s="4"/>
      <c r="X136" s="4"/>
      <c r="Y136" s="4"/>
      <c r="Z136" s="4"/>
      <c r="AA136" s="4"/>
      <c r="AB136" s="4"/>
      <c r="AC136" s="4"/>
      <c r="AD136" s="4"/>
    </row>
    <row r="137" spans="1:30">
      <c r="A137" s="66" t="s">
        <v>361</v>
      </c>
      <c r="B137" s="67" t="s">
        <v>95</v>
      </c>
      <c r="C137" s="68" t="s">
        <v>360</v>
      </c>
      <c r="D137" s="65" t="s">
        <v>282</v>
      </c>
      <c r="E137" s="14">
        <v>1</v>
      </c>
      <c r="F137" s="105" t="s">
        <v>567</v>
      </c>
      <c r="G137" s="104">
        <v>1392.8</v>
      </c>
      <c r="H137" s="104">
        <v>0</v>
      </c>
      <c r="I137" s="15">
        <f t="shared" si="11"/>
        <v>1392.8</v>
      </c>
      <c r="J137" s="16"/>
      <c r="K137" s="16"/>
      <c r="L137" s="16"/>
      <c r="M137" s="16"/>
      <c r="N137" s="16"/>
      <c r="O137" s="16"/>
      <c r="P137" s="16"/>
      <c r="Q137" s="16"/>
      <c r="R137" s="4"/>
      <c r="S137" s="4"/>
      <c r="T137" s="4"/>
      <c r="U137" s="4"/>
      <c r="V137" s="4"/>
      <c r="W137" s="4"/>
      <c r="X137" s="4"/>
      <c r="Y137" s="4"/>
      <c r="Z137" s="4"/>
      <c r="AA137" s="4"/>
      <c r="AB137" s="4"/>
      <c r="AC137" s="4"/>
      <c r="AD137" s="4"/>
    </row>
    <row r="138" spans="1:30">
      <c r="A138" s="63" t="s">
        <v>361</v>
      </c>
      <c r="B138" s="64" t="s">
        <v>95</v>
      </c>
      <c r="C138" s="55" t="s">
        <v>360</v>
      </c>
      <c r="D138" s="65" t="s">
        <v>282</v>
      </c>
      <c r="E138" s="14">
        <v>1</v>
      </c>
      <c r="F138" s="63" t="s">
        <v>568</v>
      </c>
      <c r="G138" s="104">
        <v>1392.8</v>
      </c>
      <c r="H138" s="104">
        <v>0</v>
      </c>
      <c r="I138" s="15">
        <f t="shared" si="11"/>
        <v>1392.8</v>
      </c>
      <c r="J138" s="16"/>
      <c r="K138" s="16"/>
      <c r="L138" s="16"/>
      <c r="M138" s="16"/>
      <c r="N138" s="16"/>
      <c r="O138" s="16"/>
      <c r="P138" s="16"/>
      <c r="Q138" s="16"/>
      <c r="R138" s="4"/>
      <c r="S138" s="4"/>
      <c r="T138" s="4"/>
      <c r="U138" s="4"/>
      <c r="V138" s="4"/>
      <c r="W138" s="4"/>
      <c r="X138" s="4"/>
      <c r="Y138" s="4"/>
      <c r="Z138" s="4"/>
      <c r="AA138" s="4"/>
      <c r="AB138" s="4"/>
      <c r="AC138" s="4"/>
      <c r="AD138" s="4"/>
    </row>
    <row r="139" spans="1:30">
      <c r="A139" s="63" t="s">
        <v>361</v>
      </c>
      <c r="B139" s="64" t="s">
        <v>95</v>
      </c>
      <c r="C139" s="55" t="s">
        <v>360</v>
      </c>
      <c r="D139" s="65" t="s">
        <v>282</v>
      </c>
      <c r="E139" s="14">
        <v>1</v>
      </c>
      <c r="F139" s="106" t="s">
        <v>569</v>
      </c>
      <c r="G139" s="104">
        <v>1392.8</v>
      </c>
      <c r="H139" s="104">
        <v>0</v>
      </c>
      <c r="I139" s="15">
        <f t="shared" si="11"/>
        <v>1392.8</v>
      </c>
      <c r="J139" s="16"/>
      <c r="K139" s="16"/>
      <c r="L139" s="16"/>
      <c r="M139" s="16"/>
      <c r="N139" s="16"/>
      <c r="O139" s="16"/>
      <c r="P139" s="16"/>
      <c r="Q139" s="16"/>
      <c r="R139" s="4"/>
      <c r="S139" s="4"/>
      <c r="T139" s="4"/>
      <c r="U139" s="4"/>
      <c r="V139" s="4"/>
      <c r="W139" s="4"/>
      <c r="X139" s="4"/>
      <c r="Y139" s="4"/>
      <c r="Z139" s="4"/>
      <c r="AA139" s="4"/>
      <c r="AB139" s="4"/>
      <c r="AC139" s="4"/>
      <c r="AD139" s="4"/>
    </row>
    <row r="140" spans="1:30">
      <c r="A140" s="69" t="s">
        <v>376</v>
      </c>
      <c r="B140" s="70" t="s">
        <v>95</v>
      </c>
      <c r="C140" s="71" t="s">
        <v>360</v>
      </c>
      <c r="D140" s="65" t="s">
        <v>282</v>
      </c>
      <c r="E140" s="14">
        <v>1</v>
      </c>
      <c r="F140" s="72" t="s">
        <v>584</v>
      </c>
      <c r="G140" s="104">
        <v>1392.8</v>
      </c>
      <c r="H140" s="104">
        <v>0</v>
      </c>
      <c r="I140" s="15">
        <f t="shared" si="11"/>
        <v>1392.8</v>
      </c>
      <c r="J140" s="16"/>
      <c r="K140" s="16"/>
      <c r="L140" s="16"/>
      <c r="M140" s="16"/>
      <c r="N140" s="16"/>
      <c r="O140" s="16"/>
      <c r="P140" s="16"/>
      <c r="Q140" s="16"/>
      <c r="R140" s="4"/>
      <c r="S140" s="4"/>
      <c r="T140" s="4"/>
      <c r="U140" s="4"/>
      <c r="V140" s="4"/>
      <c r="W140" s="4"/>
      <c r="X140" s="4"/>
      <c r="Y140" s="4"/>
      <c r="Z140" s="4"/>
      <c r="AA140" s="4"/>
      <c r="AB140" s="4"/>
      <c r="AC140" s="4"/>
      <c r="AD140" s="4"/>
    </row>
    <row r="141" spans="1:30">
      <c r="A141" s="63" t="s">
        <v>362</v>
      </c>
      <c r="B141" s="64" t="s">
        <v>95</v>
      </c>
      <c r="C141" s="55" t="s">
        <v>342</v>
      </c>
      <c r="D141" s="65" t="s">
        <v>282</v>
      </c>
      <c r="E141" s="14">
        <v>1</v>
      </c>
      <c r="F141" s="72" t="s">
        <v>570</v>
      </c>
      <c r="G141" s="104">
        <v>1392.8</v>
      </c>
      <c r="H141" s="104">
        <v>0</v>
      </c>
      <c r="I141" s="15">
        <f t="shared" si="11"/>
        <v>1392.8</v>
      </c>
      <c r="J141" s="16"/>
      <c r="K141" s="16"/>
      <c r="L141" s="16"/>
      <c r="M141" s="16"/>
      <c r="N141" s="16"/>
      <c r="O141" s="16"/>
      <c r="P141" s="16"/>
      <c r="Q141" s="16"/>
      <c r="R141" s="4"/>
      <c r="S141" s="4"/>
      <c r="T141" s="4"/>
      <c r="U141" s="4"/>
      <c r="V141" s="4"/>
      <c r="W141" s="4"/>
      <c r="X141" s="4"/>
      <c r="Y141" s="4"/>
      <c r="Z141" s="4"/>
      <c r="AA141" s="4"/>
      <c r="AB141" s="4"/>
      <c r="AC141" s="4"/>
      <c r="AD141" s="4"/>
    </row>
    <row r="142" spans="1:30">
      <c r="A142" s="63" t="s">
        <v>363</v>
      </c>
      <c r="B142" s="64" t="s">
        <v>95</v>
      </c>
      <c r="C142" s="55" t="s">
        <v>342</v>
      </c>
      <c r="D142" s="65" t="s">
        <v>282</v>
      </c>
      <c r="E142" s="14">
        <v>1</v>
      </c>
      <c r="F142" s="72" t="s">
        <v>571</v>
      </c>
      <c r="G142" s="104">
        <v>1392.8</v>
      </c>
      <c r="H142" s="104">
        <v>0</v>
      </c>
      <c r="I142" s="15">
        <f t="shared" si="11"/>
        <v>1392.8</v>
      </c>
      <c r="J142" s="16"/>
      <c r="K142" s="16"/>
      <c r="L142" s="16"/>
      <c r="M142" s="16"/>
      <c r="N142" s="16"/>
      <c r="O142" s="16"/>
      <c r="P142" s="16"/>
      <c r="Q142" s="16"/>
      <c r="R142" s="4"/>
      <c r="S142" s="4"/>
      <c r="T142" s="4"/>
      <c r="U142" s="4"/>
      <c r="V142" s="4"/>
      <c r="W142" s="4"/>
      <c r="X142" s="4"/>
      <c r="Y142" s="4"/>
      <c r="Z142" s="4"/>
      <c r="AA142" s="4"/>
      <c r="AB142" s="4"/>
      <c r="AC142" s="4"/>
      <c r="AD142" s="4"/>
    </row>
    <row r="143" spans="1:30">
      <c r="A143" s="63" t="s">
        <v>363</v>
      </c>
      <c r="B143" s="64" t="s">
        <v>95</v>
      </c>
      <c r="C143" s="55" t="s">
        <v>342</v>
      </c>
      <c r="D143" s="65" t="s">
        <v>282</v>
      </c>
      <c r="E143" s="14">
        <v>1</v>
      </c>
      <c r="F143" s="72" t="s">
        <v>1439</v>
      </c>
      <c r="G143" s="104">
        <v>1392.8</v>
      </c>
      <c r="H143" s="104">
        <v>0</v>
      </c>
      <c r="I143" s="15">
        <f t="shared" si="11"/>
        <v>1392.8</v>
      </c>
      <c r="J143" s="16"/>
      <c r="K143" s="16"/>
      <c r="L143" s="16"/>
      <c r="M143" s="16"/>
      <c r="N143" s="16"/>
      <c r="O143" s="16"/>
      <c r="P143" s="16"/>
      <c r="Q143" s="16"/>
      <c r="R143" s="4"/>
      <c r="S143" s="4"/>
      <c r="T143" s="4"/>
      <c r="U143" s="4"/>
      <c r="V143" s="4"/>
      <c r="W143" s="4"/>
      <c r="X143" s="4"/>
      <c r="Y143" s="4"/>
      <c r="Z143" s="4"/>
      <c r="AA143" s="4"/>
      <c r="AB143" s="4"/>
      <c r="AC143" s="4"/>
      <c r="AD143" s="4"/>
    </row>
    <row r="144" spans="1:30">
      <c r="A144" s="63" t="s">
        <v>363</v>
      </c>
      <c r="B144" s="64" t="s">
        <v>95</v>
      </c>
      <c r="C144" s="55" t="s">
        <v>342</v>
      </c>
      <c r="D144" s="65" t="s">
        <v>282</v>
      </c>
      <c r="E144" s="14">
        <v>1</v>
      </c>
      <c r="F144" s="72" t="s">
        <v>572</v>
      </c>
      <c r="G144" s="104">
        <v>1392.8</v>
      </c>
      <c r="H144" s="104">
        <v>0</v>
      </c>
      <c r="I144" s="15">
        <f t="shared" si="11"/>
        <v>1392.8</v>
      </c>
      <c r="J144" s="16"/>
      <c r="K144" s="16"/>
      <c r="L144" s="16"/>
      <c r="M144" s="16"/>
      <c r="N144" s="16"/>
      <c r="O144" s="16"/>
      <c r="P144" s="16"/>
      <c r="Q144" s="16"/>
      <c r="R144" s="4"/>
      <c r="S144" s="4"/>
      <c r="T144" s="4"/>
      <c r="U144" s="4"/>
      <c r="V144" s="4"/>
      <c r="W144" s="4"/>
      <c r="X144" s="4"/>
      <c r="Y144" s="4"/>
      <c r="Z144" s="4"/>
      <c r="AA144" s="4"/>
      <c r="AB144" s="4"/>
      <c r="AC144" s="4"/>
      <c r="AD144" s="4"/>
    </row>
    <row r="145" spans="1:30">
      <c r="A145" s="63" t="s">
        <v>364</v>
      </c>
      <c r="B145" s="64" t="s">
        <v>95</v>
      </c>
      <c r="C145" s="55" t="s">
        <v>342</v>
      </c>
      <c r="D145" s="65" t="s">
        <v>282</v>
      </c>
      <c r="E145" s="14">
        <v>1</v>
      </c>
      <c r="F145" s="106" t="s">
        <v>573</v>
      </c>
      <c r="G145" s="104">
        <v>1392.8</v>
      </c>
      <c r="H145" s="104">
        <v>0</v>
      </c>
      <c r="I145" s="15">
        <f t="shared" si="11"/>
        <v>1392.8</v>
      </c>
      <c r="J145" s="16"/>
      <c r="K145" s="16"/>
      <c r="L145" s="16"/>
      <c r="M145" s="16"/>
      <c r="N145" s="16"/>
      <c r="O145" s="16"/>
      <c r="P145" s="16"/>
      <c r="Q145" s="16"/>
      <c r="R145" s="4"/>
      <c r="S145" s="4"/>
      <c r="T145" s="4"/>
      <c r="U145" s="4"/>
      <c r="V145" s="4"/>
      <c r="W145" s="4"/>
      <c r="X145" s="4"/>
      <c r="Y145" s="4"/>
      <c r="Z145" s="4"/>
      <c r="AA145" s="4"/>
      <c r="AB145" s="4"/>
      <c r="AC145" s="4"/>
      <c r="AD145" s="4"/>
    </row>
    <row r="146" spans="1:30">
      <c r="A146" s="63" t="s">
        <v>365</v>
      </c>
      <c r="B146" s="64" t="s">
        <v>95</v>
      </c>
      <c r="C146" s="55" t="s">
        <v>355</v>
      </c>
      <c r="D146" s="65" t="s">
        <v>282</v>
      </c>
      <c r="E146" s="14">
        <v>1</v>
      </c>
      <c r="F146" s="72" t="s">
        <v>1515</v>
      </c>
      <c r="G146" s="104">
        <v>1392.8</v>
      </c>
      <c r="H146" s="104">
        <v>0</v>
      </c>
      <c r="I146" s="15">
        <f t="shared" si="11"/>
        <v>1392.8</v>
      </c>
      <c r="J146" s="16"/>
      <c r="K146" s="16"/>
      <c r="L146" s="16"/>
      <c r="M146" s="16"/>
      <c r="N146" s="16"/>
      <c r="O146" s="16"/>
      <c r="P146" s="16"/>
      <c r="Q146" s="16"/>
      <c r="R146" s="4"/>
      <c r="S146" s="4"/>
      <c r="T146" s="4"/>
      <c r="U146" s="4"/>
      <c r="V146" s="4"/>
      <c r="W146" s="4"/>
      <c r="X146" s="4"/>
      <c r="Y146" s="4"/>
      <c r="Z146" s="4"/>
      <c r="AA146" s="4"/>
      <c r="AB146" s="4"/>
      <c r="AC146" s="4"/>
      <c r="AD146" s="4"/>
    </row>
    <row r="147" spans="1:30" ht="15" customHeight="1">
      <c r="A147" s="63" t="s">
        <v>366</v>
      </c>
      <c r="B147" s="64" t="s">
        <v>95</v>
      </c>
      <c r="C147" s="55" t="s">
        <v>355</v>
      </c>
      <c r="D147" s="65" t="s">
        <v>282</v>
      </c>
      <c r="E147" s="14">
        <v>1</v>
      </c>
      <c r="F147" s="63" t="s">
        <v>574</v>
      </c>
      <c r="G147" s="104">
        <v>1392.8</v>
      </c>
      <c r="H147" s="104">
        <v>0</v>
      </c>
      <c r="I147" s="15">
        <f t="shared" si="11"/>
        <v>1392.8</v>
      </c>
      <c r="J147" s="16"/>
      <c r="K147" s="16"/>
      <c r="L147" s="16"/>
      <c r="M147" s="16"/>
      <c r="N147" s="16"/>
      <c r="O147" s="16"/>
      <c r="P147" s="16"/>
      <c r="Q147" s="16"/>
      <c r="R147" s="4"/>
      <c r="S147" s="4"/>
      <c r="T147" s="4"/>
      <c r="U147" s="4"/>
      <c r="V147" s="4"/>
      <c r="W147" s="4"/>
      <c r="X147" s="4"/>
      <c r="Y147" s="4"/>
      <c r="Z147" s="4"/>
      <c r="AA147" s="4"/>
      <c r="AB147" s="4"/>
      <c r="AC147" s="4"/>
      <c r="AD147" s="4"/>
    </row>
    <row r="148" spans="1:30">
      <c r="A148" s="72" t="s">
        <v>340</v>
      </c>
      <c r="B148" s="64" t="s">
        <v>95</v>
      </c>
      <c r="C148" s="55" t="s">
        <v>367</v>
      </c>
      <c r="D148" s="65" t="s">
        <v>282</v>
      </c>
      <c r="E148" s="14">
        <v>1</v>
      </c>
      <c r="F148" s="72" t="s">
        <v>575</v>
      </c>
      <c r="G148" s="104">
        <v>1392.8</v>
      </c>
      <c r="H148" s="104">
        <v>0</v>
      </c>
      <c r="I148" s="15">
        <f t="shared" si="11"/>
        <v>1392.8</v>
      </c>
      <c r="J148" s="16"/>
      <c r="K148" s="16"/>
      <c r="L148" s="16"/>
      <c r="M148" s="16"/>
      <c r="N148" s="16"/>
      <c r="O148" s="16"/>
      <c r="P148" s="16"/>
      <c r="Q148" s="16"/>
      <c r="R148" s="4"/>
      <c r="S148" s="4"/>
      <c r="T148" s="4"/>
      <c r="U148" s="4"/>
      <c r="V148" s="4"/>
      <c r="W148" s="4"/>
      <c r="X148" s="4"/>
      <c r="Y148" s="4"/>
      <c r="Z148" s="4"/>
      <c r="AA148" s="4"/>
      <c r="AB148" s="4"/>
      <c r="AC148" s="4"/>
      <c r="AD148" s="4"/>
    </row>
    <row r="149" spans="1:30">
      <c r="A149" s="72" t="s">
        <v>340</v>
      </c>
      <c r="B149" s="64" t="s">
        <v>95</v>
      </c>
      <c r="C149" s="55" t="s">
        <v>367</v>
      </c>
      <c r="D149" s="65" t="s">
        <v>282</v>
      </c>
      <c r="E149" s="14">
        <v>1</v>
      </c>
      <c r="F149" s="72" t="s">
        <v>576</v>
      </c>
      <c r="G149" s="104">
        <v>1392.8</v>
      </c>
      <c r="H149" s="104">
        <v>0</v>
      </c>
      <c r="I149" s="15">
        <f t="shared" si="11"/>
        <v>1392.8</v>
      </c>
      <c r="J149" s="16"/>
      <c r="K149" s="16"/>
      <c r="L149" s="16"/>
      <c r="M149" s="16"/>
      <c r="N149" s="16"/>
      <c r="O149" s="16"/>
      <c r="P149" s="16"/>
      <c r="Q149" s="16"/>
      <c r="R149" s="4"/>
      <c r="S149" s="4"/>
      <c r="T149" s="4"/>
      <c r="U149" s="4"/>
      <c r="V149" s="4"/>
      <c r="W149" s="4"/>
      <c r="X149" s="4"/>
      <c r="Y149" s="4"/>
      <c r="Z149" s="4"/>
      <c r="AA149" s="4"/>
      <c r="AB149" s="4"/>
      <c r="AC149" s="4"/>
      <c r="AD149" s="4"/>
    </row>
    <row r="150" spans="1:30">
      <c r="A150" s="63" t="s">
        <v>340</v>
      </c>
      <c r="B150" s="64" t="s">
        <v>95</v>
      </c>
      <c r="C150" s="55" t="s">
        <v>367</v>
      </c>
      <c r="D150" s="65" t="s">
        <v>282</v>
      </c>
      <c r="E150" s="14">
        <v>1</v>
      </c>
      <c r="F150" s="72" t="s">
        <v>577</v>
      </c>
      <c r="G150" s="104">
        <v>1392.8</v>
      </c>
      <c r="H150" s="104">
        <v>0</v>
      </c>
      <c r="I150" s="15">
        <f t="shared" si="11"/>
        <v>1392.8</v>
      </c>
      <c r="J150" s="16"/>
      <c r="K150" s="16"/>
      <c r="L150" s="16"/>
      <c r="M150" s="16"/>
      <c r="N150" s="16"/>
      <c r="O150" s="16"/>
      <c r="P150" s="16"/>
      <c r="Q150" s="16"/>
      <c r="R150" s="4"/>
      <c r="S150" s="4"/>
      <c r="T150" s="4"/>
      <c r="U150" s="4"/>
      <c r="V150" s="4"/>
      <c r="W150" s="4"/>
      <c r="X150" s="4"/>
      <c r="Y150" s="4"/>
      <c r="Z150" s="4"/>
      <c r="AA150" s="4"/>
      <c r="AB150" s="4"/>
      <c r="AC150" s="4"/>
      <c r="AD150" s="4"/>
    </row>
    <row r="151" spans="1:30">
      <c r="A151" s="63" t="s">
        <v>340</v>
      </c>
      <c r="B151" s="64" t="s">
        <v>95</v>
      </c>
      <c r="C151" s="55" t="s">
        <v>367</v>
      </c>
      <c r="D151" s="65" t="s">
        <v>282</v>
      </c>
      <c r="E151" s="14">
        <v>1</v>
      </c>
      <c r="F151" s="72" t="s">
        <v>578</v>
      </c>
      <c r="G151" s="104">
        <v>1392.8</v>
      </c>
      <c r="H151" s="104">
        <v>0</v>
      </c>
      <c r="I151" s="15">
        <f t="shared" si="11"/>
        <v>1392.8</v>
      </c>
      <c r="J151" s="16"/>
      <c r="K151" s="16"/>
      <c r="L151" s="16"/>
      <c r="M151" s="16"/>
      <c r="N151" s="16"/>
      <c r="O151" s="16"/>
      <c r="P151" s="16"/>
      <c r="Q151" s="16"/>
      <c r="R151" s="4"/>
      <c r="S151" s="4"/>
      <c r="T151" s="4"/>
      <c r="U151" s="4"/>
      <c r="V151" s="4"/>
      <c r="W151" s="4"/>
      <c r="X151" s="4"/>
      <c r="Y151" s="4"/>
      <c r="Z151" s="4"/>
      <c r="AA151" s="4"/>
      <c r="AB151" s="4"/>
      <c r="AC151" s="4"/>
      <c r="AD151" s="4"/>
    </row>
    <row r="152" spans="1:30">
      <c r="A152" s="63" t="s">
        <v>368</v>
      </c>
      <c r="B152" s="64" t="s">
        <v>95</v>
      </c>
      <c r="C152" s="55" t="s">
        <v>369</v>
      </c>
      <c r="D152" s="65" t="s">
        <v>282</v>
      </c>
      <c r="E152" s="14">
        <v>1</v>
      </c>
      <c r="F152" s="72" t="s">
        <v>579</v>
      </c>
      <c r="G152" s="104">
        <v>1392.8</v>
      </c>
      <c r="H152" s="104">
        <v>0</v>
      </c>
      <c r="I152" s="15">
        <f t="shared" si="11"/>
        <v>1392.8</v>
      </c>
      <c r="J152" s="16"/>
      <c r="K152" s="16"/>
      <c r="L152" s="16"/>
      <c r="M152" s="16"/>
      <c r="N152" s="16"/>
      <c r="O152" s="16"/>
      <c r="P152" s="16"/>
      <c r="Q152" s="16"/>
      <c r="R152" s="4"/>
      <c r="S152" s="4"/>
      <c r="T152" s="4"/>
      <c r="U152" s="4"/>
      <c r="V152" s="4"/>
      <c r="W152" s="4"/>
      <c r="X152" s="4"/>
      <c r="Y152" s="4"/>
      <c r="Z152" s="4"/>
      <c r="AA152" s="4"/>
      <c r="AB152" s="4"/>
      <c r="AC152" s="4"/>
      <c r="AD152" s="4"/>
    </row>
    <row r="153" spans="1:30">
      <c r="A153" s="63" t="s">
        <v>370</v>
      </c>
      <c r="B153" s="64" t="s">
        <v>95</v>
      </c>
      <c r="C153" s="55" t="s">
        <v>369</v>
      </c>
      <c r="D153" s="65" t="s">
        <v>282</v>
      </c>
      <c r="E153" s="14">
        <v>1</v>
      </c>
      <c r="F153" s="72" t="s">
        <v>580</v>
      </c>
      <c r="G153" s="104">
        <v>1392.8</v>
      </c>
      <c r="H153" s="104">
        <v>0</v>
      </c>
      <c r="I153" s="15">
        <f t="shared" si="11"/>
        <v>1392.8</v>
      </c>
      <c r="J153" s="16"/>
      <c r="K153" s="16"/>
      <c r="L153" s="16"/>
      <c r="M153" s="16"/>
      <c r="N153" s="16"/>
      <c r="O153" s="16"/>
      <c r="P153" s="16"/>
      <c r="Q153" s="16"/>
      <c r="R153" s="4"/>
      <c r="S153" s="4"/>
      <c r="T153" s="4"/>
      <c r="U153" s="4"/>
      <c r="V153" s="4"/>
      <c r="W153" s="4"/>
      <c r="X153" s="4"/>
      <c r="Y153" s="4"/>
      <c r="Z153" s="4"/>
      <c r="AA153" s="4"/>
      <c r="AB153" s="4"/>
      <c r="AC153" s="4"/>
      <c r="AD153" s="4"/>
    </row>
    <row r="154" spans="1:30">
      <c r="A154" s="63" t="s">
        <v>371</v>
      </c>
      <c r="B154" s="64" t="s">
        <v>95</v>
      </c>
      <c r="C154" s="55" t="s">
        <v>369</v>
      </c>
      <c r="D154" s="65" t="s">
        <v>282</v>
      </c>
      <c r="E154" s="14">
        <v>1</v>
      </c>
      <c r="F154" s="72" t="s">
        <v>581</v>
      </c>
      <c r="G154" s="104">
        <v>1392.8</v>
      </c>
      <c r="H154" s="104">
        <v>0</v>
      </c>
      <c r="I154" s="15">
        <f t="shared" si="11"/>
        <v>1392.8</v>
      </c>
      <c r="J154" s="16"/>
      <c r="K154" s="16"/>
      <c r="L154" s="16"/>
      <c r="M154" s="16"/>
      <c r="N154" s="16"/>
      <c r="O154" s="16"/>
      <c r="P154" s="16"/>
      <c r="Q154" s="16"/>
      <c r="R154" s="4"/>
      <c r="S154" s="4"/>
      <c r="T154" s="4"/>
      <c r="U154" s="4"/>
      <c r="V154" s="4"/>
      <c r="W154" s="4"/>
      <c r="X154" s="4"/>
      <c r="Y154" s="4"/>
      <c r="Z154" s="4"/>
      <c r="AA154" s="4"/>
      <c r="AB154" s="4"/>
      <c r="AC154" s="4"/>
      <c r="AD154" s="4"/>
    </row>
    <row r="155" spans="1:30">
      <c r="A155" s="63" t="s">
        <v>372</v>
      </c>
      <c r="B155" s="64" t="s">
        <v>95</v>
      </c>
      <c r="C155" s="55" t="s">
        <v>373</v>
      </c>
      <c r="D155" s="65" t="s">
        <v>282</v>
      </c>
      <c r="E155" s="14">
        <v>1</v>
      </c>
      <c r="F155" s="72" t="s">
        <v>582</v>
      </c>
      <c r="G155" s="104">
        <v>1392.8</v>
      </c>
      <c r="H155" s="104">
        <v>0</v>
      </c>
      <c r="I155" s="15">
        <f t="shared" si="11"/>
        <v>1392.8</v>
      </c>
      <c r="J155" s="16"/>
      <c r="K155" s="16"/>
      <c r="L155" s="16"/>
      <c r="M155" s="16"/>
      <c r="N155" s="16"/>
      <c r="O155" s="16"/>
      <c r="P155" s="16"/>
      <c r="Q155" s="16"/>
      <c r="R155" s="4"/>
      <c r="S155" s="4"/>
      <c r="T155" s="4"/>
      <c r="U155" s="4"/>
      <c r="V155" s="4"/>
      <c r="W155" s="4"/>
      <c r="X155" s="4"/>
      <c r="Y155" s="4"/>
      <c r="Z155" s="4"/>
      <c r="AA155" s="4"/>
      <c r="AB155" s="4"/>
      <c r="AC155" s="4"/>
      <c r="AD155" s="4"/>
    </row>
    <row r="156" spans="1:30">
      <c r="A156" s="73" t="s">
        <v>374</v>
      </c>
      <c r="B156" s="74" t="s">
        <v>95</v>
      </c>
      <c r="C156" s="75" t="s">
        <v>373</v>
      </c>
      <c r="D156" s="65" t="s">
        <v>282</v>
      </c>
      <c r="E156" s="14">
        <v>1</v>
      </c>
      <c r="F156" s="72" t="s">
        <v>767</v>
      </c>
      <c r="G156" s="104">
        <v>1392.8</v>
      </c>
      <c r="H156" s="104">
        <v>0</v>
      </c>
      <c r="I156" s="15">
        <f t="shared" si="11"/>
        <v>1392.8</v>
      </c>
      <c r="J156" s="16"/>
      <c r="K156" s="16"/>
      <c r="L156" s="16"/>
      <c r="M156" s="16"/>
      <c r="N156" s="16"/>
      <c r="O156" s="16"/>
      <c r="P156" s="16"/>
      <c r="Q156" s="16"/>
      <c r="R156" s="4"/>
      <c r="S156" s="4"/>
      <c r="T156" s="4"/>
      <c r="U156" s="4"/>
      <c r="V156" s="4"/>
      <c r="W156" s="4"/>
      <c r="X156" s="4"/>
      <c r="Y156" s="4"/>
      <c r="Z156" s="4"/>
      <c r="AA156" s="4"/>
      <c r="AB156" s="4"/>
      <c r="AC156" s="4"/>
      <c r="AD156" s="4"/>
    </row>
    <row r="157" spans="1:30">
      <c r="A157" s="76" t="s">
        <v>375</v>
      </c>
      <c r="B157" s="77" t="s">
        <v>95</v>
      </c>
      <c r="C157" s="57" t="s">
        <v>373</v>
      </c>
      <c r="D157" s="65" t="s">
        <v>282</v>
      </c>
      <c r="E157" s="14">
        <v>1</v>
      </c>
      <c r="F157" s="78" t="s">
        <v>583</v>
      </c>
      <c r="G157" s="104">
        <v>1392.8</v>
      </c>
      <c r="H157" s="104">
        <v>0</v>
      </c>
      <c r="I157" s="15">
        <f t="shared" si="11"/>
        <v>1392.8</v>
      </c>
      <c r="J157" s="16"/>
      <c r="K157" s="16"/>
      <c r="L157" s="16"/>
      <c r="M157" s="16"/>
      <c r="N157" s="16"/>
      <c r="O157" s="16"/>
      <c r="P157" s="16"/>
      <c r="Q157" s="16"/>
      <c r="R157" s="4"/>
      <c r="S157" s="4"/>
      <c r="T157" s="4"/>
      <c r="U157" s="4"/>
      <c r="V157" s="4"/>
      <c r="W157" s="4"/>
      <c r="X157" s="4"/>
      <c r="Y157" s="4"/>
      <c r="Z157" s="4"/>
      <c r="AA157" s="4"/>
      <c r="AB157" s="4"/>
      <c r="AC157" s="4"/>
      <c r="AD157" s="4"/>
    </row>
    <row r="158" spans="1:30">
      <c r="A158" s="76" t="s">
        <v>377</v>
      </c>
      <c r="B158" s="77" t="s">
        <v>95</v>
      </c>
      <c r="C158" s="57" t="s">
        <v>232</v>
      </c>
      <c r="D158" s="65" t="s">
        <v>282</v>
      </c>
      <c r="E158" s="14">
        <v>1</v>
      </c>
      <c r="F158" s="78" t="s">
        <v>585</v>
      </c>
      <c r="G158" s="104">
        <v>1392.8</v>
      </c>
      <c r="H158" s="104">
        <v>0</v>
      </c>
      <c r="I158" s="15">
        <f t="shared" si="11"/>
        <v>1392.8</v>
      </c>
      <c r="J158" s="16"/>
      <c r="K158" s="16"/>
      <c r="L158" s="16"/>
      <c r="M158" s="16"/>
      <c r="N158" s="16"/>
      <c r="O158" s="16"/>
      <c r="P158" s="16"/>
      <c r="Q158" s="16"/>
      <c r="R158" s="4"/>
      <c r="S158" s="4"/>
      <c r="T158" s="4"/>
      <c r="U158" s="4"/>
      <c r="V158" s="4"/>
      <c r="W158" s="4"/>
      <c r="X158" s="4"/>
      <c r="Y158" s="4"/>
      <c r="Z158" s="4"/>
      <c r="AA158" s="4"/>
      <c r="AB158" s="4"/>
      <c r="AC158" s="4"/>
      <c r="AD158" s="4"/>
    </row>
    <row r="159" spans="1:30">
      <c r="A159" s="76" t="s">
        <v>378</v>
      </c>
      <c r="B159" s="77" t="s">
        <v>95</v>
      </c>
      <c r="C159" s="57" t="s">
        <v>232</v>
      </c>
      <c r="D159" s="65" t="s">
        <v>282</v>
      </c>
      <c r="E159" s="14">
        <v>1</v>
      </c>
      <c r="F159" s="78" t="s">
        <v>586</v>
      </c>
      <c r="G159" s="104">
        <v>1392.8</v>
      </c>
      <c r="H159" s="104">
        <v>0</v>
      </c>
      <c r="I159" s="15">
        <f t="shared" si="11"/>
        <v>1392.8</v>
      </c>
      <c r="J159" s="16"/>
      <c r="K159" s="16"/>
      <c r="L159" s="16"/>
      <c r="M159" s="16"/>
      <c r="N159" s="16"/>
      <c r="O159" s="16"/>
      <c r="P159" s="16"/>
      <c r="Q159" s="16"/>
      <c r="R159" s="4"/>
      <c r="S159" s="4"/>
      <c r="T159" s="4"/>
      <c r="U159" s="4"/>
      <c r="V159" s="4"/>
      <c r="W159" s="4"/>
      <c r="X159" s="4"/>
      <c r="Y159" s="4"/>
      <c r="Z159" s="4"/>
      <c r="AA159" s="4"/>
      <c r="AB159" s="4"/>
      <c r="AC159" s="4"/>
      <c r="AD159" s="4"/>
    </row>
    <row r="160" spans="1:30">
      <c r="A160" s="76" t="s">
        <v>377</v>
      </c>
      <c r="B160" s="77" t="s">
        <v>95</v>
      </c>
      <c r="C160" s="57" t="s">
        <v>232</v>
      </c>
      <c r="D160" s="65" t="s">
        <v>282</v>
      </c>
      <c r="E160" s="14">
        <v>1</v>
      </c>
      <c r="F160" s="78" t="s">
        <v>587</v>
      </c>
      <c r="G160" s="104">
        <v>1392.8</v>
      </c>
      <c r="H160" s="104">
        <v>0</v>
      </c>
      <c r="I160" s="15">
        <f t="shared" si="11"/>
        <v>1392.8</v>
      </c>
      <c r="J160" s="16"/>
      <c r="K160" s="16"/>
      <c r="L160" s="16"/>
      <c r="M160" s="16"/>
      <c r="N160" s="16"/>
      <c r="O160" s="16"/>
      <c r="P160" s="16"/>
      <c r="Q160" s="16"/>
      <c r="R160" s="4"/>
      <c r="S160" s="4"/>
      <c r="T160" s="4"/>
      <c r="U160" s="4"/>
      <c r="V160" s="4"/>
      <c r="W160" s="4"/>
      <c r="X160" s="4"/>
      <c r="Y160" s="4"/>
      <c r="Z160" s="4"/>
      <c r="AA160" s="4"/>
      <c r="AB160" s="4"/>
      <c r="AC160" s="4"/>
      <c r="AD160" s="4"/>
    </row>
    <row r="161" spans="1:30">
      <c r="A161" s="78" t="s">
        <v>420</v>
      </c>
      <c r="B161" s="77" t="s">
        <v>95</v>
      </c>
      <c r="C161" s="57" t="s">
        <v>543</v>
      </c>
      <c r="D161" s="65" t="s">
        <v>282</v>
      </c>
      <c r="E161" s="14">
        <v>1</v>
      </c>
      <c r="F161" s="78" t="s">
        <v>1418</v>
      </c>
      <c r="G161" s="104">
        <v>1392.8</v>
      </c>
      <c r="H161" s="104">
        <v>0</v>
      </c>
      <c r="I161" s="15">
        <f t="shared" si="11"/>
        <v>1392.8</v>
      </c>
      <c r="J161" s="16"/>
      <c r="K161" s="16"/>
      <c r="L161" s="16"/>
      <c r="M161" s="16"/>
      <c r="N161" s="16"/>
      <c r="O161" s="16"/>
      <c r="P161" s="16"/>
      <c r="Q161" s="16"/>
      <c r="R161" s="4"/>
      <c r="S161" s="4"/>
      <c r="T161" s="4"/>
      <c r="U161" s="4"/>
      <c r="V161" s="4"/>
      <c r="W161" s="4"/>
      <c r="X161" s="4"/>
      <c r="Y161" s="4"/>
      <c r="Z161" s="4"/>
      <c r="AA161" s="4"/>
      <c r="AB161" s="4"/>
      <c r="AC161" s="4"/>
      <c r="AD161" s="4"/>
    </row>
    <row r="162" spans="1:30">
      <c r="A162" s="76" t="s">
        <v>379</v>
      </c>
      <c r="B162" s="77" t="s">
        <v>95</v>
      </c>
      <c r="C162" s="57" t="s">
        <v>380</v>
      </c>
      <c r="D162" s="65" t="s">
        <v>282</v>
      </c>
      <c r="E162" s="14">
        <v>1</v>
      </c>
      <c r="F162" s="78" t="s">
        <v>588</v>
      </c>
      <c r="G162" s="104">
        <v>1392.8</v>
      </c>
      <c r="H162" s="104">
        <v>0</v>
      </c>
      <c r="I162" s="15">
        <f t="shared" si="11"/>
        <v>1392.8</v>
      </c>
      <c r="J162" s="16"/>
      <c r="K162" s="16"/>
      <c r="L162" s="16"/>
      <c r="M162" s="16"/>
      <c r="N162" s="16"/>
      <c r="O162" s="16"/>
      <c r="P162" s="16"/>
      <c r="Q162" s="16"/>
      <c r="R162" s="4"/>
      <c r="S162" s="4"/>
      <c r="T162" s="4"/>
      <c r="U162" s="4"/>
      <c r="V162" s="4"/>
      <c r="W162" s="4"/>
      <c r="X162" s="4"/>
      <c r="Y162" s="4"/>
      <c r="Z162" s="4"/>
      <c r="AA162" s="4"/>
      <c r="AB162" s="4"/>
      <c r="AC162" s="4"/>
      <c r="AD162" s="4"/>
    </row>
    <row r="163" spans="1:30">
      <c r="A163" s="76" t="s">
        <v>381</v>
      </c>
      <c r="B163" s="77" t="s">
        <v>95</v>
      </c>
      <c r="C163" s="57" t="s">
        <v>380</v>
      </c>
      <c r="D163" s="65" t="s">
        <v>282</v>
      </c>
      <c r="E163" s="14">
        <v>1</v>
      </c>
      <c r="F163" s="78" t="s">
        <v>589</v>
      </c>
      <c r="G163" s="104">
        <v>1392.8</v>
      </c>
      <c r="H163" s="104">
        <v>0</v>
      </c>
      <c r="I163" s="15">
        <f t="shared" si="11"/>
        <v>1392.8</v>
      </c>
      <c r="J163" s="16"/>
      <c r="K163" s="16"/>
      <c r="L163" s="16"/>
      <c r="M163" s="16"/>
      <c r="N163" s="16"/>
      <c r="O163" s="16"/>
      <c r="P163" s="16"/>
      <c r="Q163" s="16"/>
      <c r="R163" s="4"/>
      <c r="S163" s="4"/>
      <c r="T163" s="4"/>
      <c r="U163" s="4"/>
      <c r="V163" s="4"/>
      <c r="W163" s="4"/>
      <c r="X163" s="4"/>
      <c r="Y163" s="4"/>
      <c r="Z163" s="4"/>
      <c r="AA163" s="4"/>
      <c r="AB163" s="4"/>
      <c r="AC163" s="4"/>
      <c r="AD163" s="4"/>
    </row>
    <row r="164" spans="1:30">
      <c r="A164" s="76" t="s">
        <v>382</v>
      </c>
      <c r="B164" s="77" t="s">
        <v>95</v>
      </c>
      <c r="C164" s="57" t="s">
        <v>334</v>
      </c>
      <c r="D164" s="65" t="s">
        <v>282</v>
      </c>
      <c r="E164" s="14">
        <v>1</v>
      </c>
      <c r="F164" s="78" t="s">
        <v>590</v>
      </c>
      <c r="G164" s="104">
        <v>1392.8</v>
      </c>
      <c r="H164" s="104">
        <v>0</v>
      </c>
      <c r="I164" s="15">
        <f t="shared" si="11"/>
        <v>1392.8</v>
      </c>
      <c r="J164" s="16"/>
      <c r="K164" s="16"/>
      <c r="L164" s="16"/>
      <c r="M164" s="16"/>
      <c r="N164" s="16"/>
      <c r="O164" s="16"/>
      <c r="P164" s="16"/>
      <c r="Q164" s="16"/>
      <c r="R164" s="4"/>
      <c r="S164" s="4"/>
      <c r="T164" s="4"/>
      <c r="U164" s="4"/>
      <c r="V164" s="4"/>
      <c r="W164" s="4"/>
      <c r="X164" s="4"/>
      <c r="Y164" s="4"/>
      <c r="Z164" s="4"/>
      <c r="AA164" s="4"/>
      <c r="AB164" s="4"/>
      <c r="AC164" s="4"/>
      <c r="AD164" s="4"/>
    </row>
    <row r="165" spans="1:30">
      <c r="A165" s="76" t="s">
        <v>333</v>
      </c>
      <c r="B165" s="77" t="s">
        <v>95</v>
      </c>
      <c r="C165" s="57" t="s">
        <v>334</v>
      </c>
      <c r="D165" s="65" t="s">
        <v>282</v>
      </c>
      <c r="E165" s="14">
        <v>1</v>
      </c>
      <c r="F165" s="78" t="s">
        <v>545</v>
      </c>
      <c r="G165" s="104">
        <v>1392.8</v>
      </c>
      <c r="H165" s="104">
        <v>0</v>
      </c>
      <c r="I165" s="15">
        <f t="shared" si="11"/>
        <v>1392.8</v>
      </c>
      <c r="J165" s="16"/>
      <c r="K165" s="16"/>
      <c r="L165" s="16"/>
      <c r="M165" s="16"/>
      <c r="N165" s="16"/>
      <c r="O165" s="16"/>
      <c r="P165" s="16"/>
      <c r="Q165" s="16"/>
      <c r="R165" s="4"/>
      <c r="S165" s="4"/>
      <c r="T165" s="4"/>
      <c r="U165" s="4"/>
      <c r="V165" s="4"/>
      <c r="W165" s="4"/>
      <c r="X165" s="4"/>
      <c r="Y165" s="4"/>
      <c r="Z165" s="4"/>
      <c r="AA165" s="4"/>
      <c r="AB165" s="4"/>
      <c r="AC165" s="4"/>
      <c r="AD165" s="4"/>
    </row>
    <row r="166" spans="1:30">
      <c r="A166" s="76" t="s">
        <v>383</v>
      </c>
      <c r="B166" s="77" t="s">
        <v>95</v>
      </c>
      <c r="C166" s="57" t="s">
        <v>334</v>
      </c>
      <c r="D166" s="65" t="s">
        <v>282</v>
      </c>
      <c r="E166" s="14">
        <v>1</v>
      </c>
      <c r="F166" s="76" t="s">
        <v>591</v>
      </c>
      <c r="G166" s="104">
        <v>1392.8</v>
      </c>
      <c r="H166" s="104">
        <v>0</v>
      </c>
      <c r="I166" s="15">
        <f t="shared" si="11"/>
        <v>1392.8</v>
      </c>
      <c r="J166" s="16"/>
      <c r="K166" s="16"/>
      <c r="L166" s="16"/>
      <c r="M166" s="16"/>
      <c r="N166" s="16"/>
      <c r="O166" s="16"/>
      <c r="P166" s="16"/>
      <c r="Q166" s="16"/>
      <c r="R166" s="4"/>
      <c r="S166" s="4"/>
      <c r="T166" s="4"/>
      <c r="U166" s="4"/>
      <c r="V166" s="4"/>
      <c r="W166" s="4"/>
      <c r="X166" s="4"/>
      <c r="Y166" s="4"/>
      <c r="Z166" s="4"/>
      <c r="AA166" s="4"/>
      <c r="AB166" s="4"/>
      <c r="AC166" s="4"/>
      <c r="AD166" s="4"/>
    </row>
    <row r="167" spans="1:30">
      <c r="A167" s="76" t="s">
        <v>384</v>
      </c>
      <c r="B167" s="77" t="s">
        <v>95</v>
      </c>
      <c r="C167" s="57" t="s">
        <v>334</v>
      </c>
      <c r="D167" s="65" t="s">
        <v>282</v>
      </c>
      <c r="E167" s="14">
        <v>1</v>
      </c>
      <c r="F167" s="76" t="s">
        <v>592</v>
      </c>
      <c r="G167" s="104">
        <v>1392.8</v>
      </c>
      <c r="H167" s="104">
        <v>0</v>
      </c>
      <c r="I167" s="15">
        <f t="shared" si="11"/>
        <v>1392.8</v>
      </c>
      <c r="J167" s="16"/>
      <c r="K167" s="16"/>
      <c r="L167" s="16"/>
      <c r="M167" s="16"/>
      <c r="N167" s="16"/>
      <c r="O167" s="16"/>
      <c r="P167" s="16"/>
      <c r="Q167" s="16"/>
      <c r="R167" s="4"/>
      <c r="S167" s="4"/>
      <c r="T167" s="4"/>
      <c r="U167" s="4"/>
      <c r="V167" s="4"/>
      <c r="W167" s="4"/>
      <c r="X167" s="4"/>
      <c r="Y167" s="4"/>
      <c r="Z167" s="4"/>
      <c r="AA167" s="4"/>
      <c r="AB167" s="4"/>
      <c r="AC167" s="4"/>
      <c r="AD167" s="4"/>
    </row>
    <row r="168" spans="1:30">
      <c r="A168" s="76" t="s">
        <v>385</v>
      </c>
      <c r="B168" s="77" t="s">
        <v>95</v>
      </c>
      <c r="C168" s="57" t="s">
        <v>386</v>
      </c>
      <c r="D168" s="65" t="s">
        <v>282</v>
      </c>
      <c r="E168" s="14">
        <v>1</v>
      </c>
      <c r="F168" s="76" t="s">
        <v>593</v>
      </c>
      <c r="G168" s="104">
        <v>1392.8</v>
      </c>
      <c r="H168" s="104">
        <v>0</v>
      </c>
      <c r="I168" s="15">
        <f t="shared" si="11"/>
        <v>1392.8</v>
      </c>
      <c r="J168" s="16"/>
      <c r="K168" s="16"/>
      <c r="L168" s="16"/>
      <c r="M168" s="16"/>
      <c r="N168" s="16"/>
      <c r="O168" s="16"/>
      <c r="P168" s="16"/>
      <c r="Q168" s="16"/>
      <c r="R168" s="4"/>
      <c r="S168" s="4"/>
      <c r="T168" s="4"/>
      <c r="U168" s="4"/>
      <c r="V168" s="4"/>
      <c r="W168" s="4"/>
      <c r="X168" s="4"/>
      <c r="Y168" s="4"/>
      <c r="Z168" s="4"/>
      <c r="AA168" s="4"/>
      <c r="AB168" s="4"/>
      <c r="AC168" s="4"/>
      <c r="AD168" s="4"/>
    </row>
    <row r="169" spans="1:30">
      <c r="A169" s="76" t="s">
        <v>387</v>
      </c>
      <c r="B169" s="77" t="s">
        <v>95</v>
      </c>
      <c r="C169" s="57" t="s">
        <v>388</v>
      </c>
      <c r="D169" s="65" t="s">
        <v>282</v>
      </c>
      <c r="E169" s="14">
        <v>1</v>
      </c>
      <c r="F169" s="78" t="s">
        <v>594</v>
      </c>
      <c r="G169" s="104">
        <v>1392.8</v>
      </c>
      <c r="H169" s="104">
        <v>0</v>
      </c>
      <c r="I169" s="15">
        <f t="shared" si="11"/>
        <v>1392.8</v>
      </c>
      <c r="J169" s="16"/>
      <c r="K169" s="16"/>
      <c r="L169" s="16"/>
      <c r="M169" s="16"/>
      <c r="N169" s="16"/>
      <c r="O169" s="16"/>
      <c r="P169" s="16"/>
      <c r="Q169" s="16"/>
      <c r="R169" s="4"/>
      <c r="S169" s="4"/>
      <c r="T169" s="4"/>
      <c r="U169" s="4"/>
      <c r="V169" s="4"/>
      <c r="W169" s="4"/>
      <c r="X169" s="4"/>
      <c r="Y169" s="4"/>
      <c r="Z169" s="4"/>
      <c r="AA169" s="4"/>
      <c r="AB169" s="4"/>
      <c r="AC169" s="4"/>
      <c r="AD169" s="4"/>
    </row>
    <row r="170" spans="1:30">
      <c r="A170" s="76" t="s">
        <v>389</v>
      </c>
      <c r="B170" s="77" t="s">
        <v>95</v>
      </c>
      <c r="C170" s="57" t="s">
        <v>388</v>
      </c>
      <c r="D170" s="65" t="s">
        <v>282</v>
      </c>
      <c r="E170" s="14">
        <v>1</v>
      </c>
      <c r="F170" s="78" t="s">
        <v>595</v>
      </c>
      <c r="G170" s="104">
        <v>1392.8</v>
      </c>
      <c r="H170" s="104">
        <v>0</v>
      </c>
      <c r="I170" s="15">
        <f t="shared" si="11"/>
        <v>1392.8</v>
      </c>
      <c r="J170" s="16"/>
      <c r="K170" s="16"/>
      <c r="L170" s="16"/>
      <c r="M170" s="16"/>
      <c r="N170" s="16"/>
      <c r="O170" s="16"/>
      <c r="P170" s="16"/>
      <c r="Q170" s="16"/>
      <c r="R170" s="4"/>
      <c r="S170" s="4"/>
      <c r="T170" s="4"/>
      <c r="U170" s="4"/>
      <c r="V170" s="4"/>
      <c r="W170" s="4"/>
      <c r="X170" s="4"/>
      <c r="Y170" s="4"/>
      <c r="Z170" s="4"/>
      <c r="AA170" s="4"/>
      <c r="AB170" s="4"/>
      <c r="AC170" s="4"/>
      <c r="AD170" s="4"/>
    </row>
    <row r="171" spans="1:30">
      <c r="A171" s="76" t="s">
        <v>390</v>
      </c>
      <c r="B171" s="77" t="s">
        <v>95</v>
      </c>
      <c r="C171" s="57" t="s">
        <v>388</v>
      </c>
      <c r="D171" s="65" t="s">
        <v>282</v>
      </c>
      <c r="E171" s="14">
        <v>1</v>
      </c>
      <c r="F171" s="78" t="s">
        <v>596</v>
      </c>
      <c r="G171" s="104">
        <v>1392.8</v>
      </c>
      <c r="H171" s="104">
        <v>0</v>
      </c>
      <c r="I171" s="15">
        <f t="shared" si="11"/>
        <v>1392.8</v>
      </c>
      <c r="J171" s="16"/>
      <c r="K171" s="16"/>
      <c r="L171" s="16"/>
      <c r="M171" s="16"/>
      <c r="N171" s="16"/>
      <c r="O171" s="16"/>
      <c r="P171" s="16"/>
      <c r="Q171" s="16"/>
      <c r="R171" s="4"/>
      <c r="S171" s="4"/>
      <c r="T171" s="4"/>
      <c r="U171" s="4"/>
      <c r="V171" s="4"/>
      <c r="W171" s="4"/>
      <c r="X171" s="4"/>
      <c r="Y171" s="4"/>
      <c r="Z171" s="4"/>
      <c r="AA171" s="4"/>
      <c r="AB171" s="4"/>
      <c r="AC171" s="4"/>
      <c r="AD171" s="4"/>
    </row>
    <row r="172" spans="1:30">
      <c r="A172" s="76" t="s">
        <v>391</v>
      </c>
      <c r="B172" s="77" t="s">
        <v>95</v>
      </c>
      <c r="C172" s="57" t="s">
        <v>392</v>
      </c>
      <c r="D172" s="65" t="s">
        <v>282</v>
      </c>
      <c r="E172" s="14">
        <v>1</v>
      </c>
      <c r="F172" s="78" t="s">
        <v>597</v>
      </c>
      <c r="G172" s="104">
        <v>1392.8</v>
      </c>
      <c r="H172" s="104">
        <v>0</v>
      </c>
      <c r="I172" s="15">
        <f t="shared" si="11"/>
        <v>1392.8</v>
      </c>
      <c r="J172" s="16"/>
      <c r="K172" s="16"/>
      <c r="L172" s="16"/>
      <c r="M172" s="16"/>
      <c r="N172" s="16"/>
      <c r="O172" s="16"/>
      <c r="P172" s="16"/>
      <c r="Q172" s="16"/>
      <c r="R172" s="4"/>
      <c r="S172" s="4"/>
      <c r="T172" s="4"/>
      <c r="U172" s="4"/>
      <c r="V172" s="4"/>
      <c r="W172" s="4"/>
      <c r="X172" s="4"/>
      <c r="Y172" s="4"/>
      <c r="Z172" s="4"/>
      <c r="AA172" s="4"/>
      <c r="AB172" s="4"/>
      <c r="AC172" s="4"/>
      <c r="AD172" s="4"/>
    </row>
    <row r="173" spans="1:30">
      <c r="A173" s="76" t="s">
        <v>393</v>
      </c>
      <c r="B173" s="77" t="s">
        <v>95</v>
      </c>
      <c r="C173" s="57" t="s">
        <v>392</v>
      </c>
      <c r="D173" s="65" t="s">
        <v>282</v>
      </c>
      <c r="E173" s="14">
        <v>1</v>
      </c>
      <c r="F173" s="78" t="s">
        <v>598</v>
      </c>
      <c r="G173" s="104">
        <v>1392.8</v>
      </c>
      <c r="H173" s="104">
        <v>0</v>
      </c>
      <c r="I173" s="15">
        <f t="shared" si="11"/>
        <v>1392.8</v>
      </c>
      <c r="J173" s="16"/>
      <c r="K173" s="16"/>
      <c r="L173" s="16"/>
      <c r="M173" s="16"/>
      <c r="N173" s="16"/>
      <c r="O173" s="16"/>
      <c r="P173" s="16"/>
      <c r="Q173" s="16"/>
      <c r="R173" s="4"/>
      <c r="S173" s="4"/>
      <c r="T173" s="4"/>
      <c r="U173" s="4"/>
      <c r="V173" s="4"/>
      <c r="W173" s="4"/>
      <c r="X173" s="4"/>
      <c r="Y173" s="4"/>
      <c r="Z173" s="4"/>
      <c r="AA173" s="4"/>
      <c r="AB173" s="4"/>
      <c r="AC173" s="4"/>
      <c r="AD173" s="4"/>
    </row>
    <row r="174" spans="1:30">
      <c r="A174" s="76" t="s">
        <v>394</v>
      </c>
      <c r="B174" s="77" t="s">
        <v>95</v>
      </c>
      <c r="C174" s="57" t="s">
        <v>395</v>
      </c>
      <c r="D174" s="65" t="s">
        <v>282</v>
      </c>
      <c r="E174" s="14">
        <v>1</v>
      </c>
      <c r="F174" s="78" t="s">
        <v>599</v>
      </c>
      <c r="G174" s="104">
        <v>1392.8</v>
      </c>
      <c r="H174" s="104">
        <v>0</v>
      </c>
      <c r="I174" s="15">
        <f t="shared" si="11"/>
        <v>1392.8</v>
      </c>
      <c r="J174" s="16"/>
      <c r="K174" s="16"/>
      <c r="L174" s="16"/>
      <c r="M174" s="16"/>
      <c r="N174" s="16"/>
      <c r="O174" s="16"/>
      <c r="P174" s="16"/>
      <c r="Q174" s="16"/>
      <c r="R174" s="4"/>
      <c r="S174" s="4"/>
      <c r="T174" s="4"/>
      <c r="U174" s="4"/>
      <c r="V174" s="4"/>
      <c r="W174" s="4"/>
      <c r="X174" s="4"/>
      <c r="Y174" s="4"/>
      <c r="Z174" s="4"/>
      <c r="AA174" s="4"/>
      <c r="AB174" s="4"/>
      <c r="AC174" s="4"/>
      <c r="AD174" s="4"/>
    </row>
    <row r="175" spans="1:30">
      <c r="A175" s="76" t="s">
        <v>396</v>
      </c>
      <c r="B175" s="77" t="s">
        <v>95</v>
      </c>
      <c r="C175" s="57" t="s">
        <v>395</v>
      </c>
      <c r="D175" s="65" t="s">
        <v>282</v>
      </c>
      <c r="E175" s="14">
        <v>1</v>
      </c>
      <c r="F175" s="78" t="s">
        <v>600</v>
      </c>
      <c r="G175" s="104">
        <v>1392.8</v>
      </c>
      <c r="H175" s="104">
        <v>0</v>
      </c>
      <c r="I175" s="15">
        <f t="shared" si="11"/>
        <v>1392.8</v>
      </c>
      <c r="J175" s="16"/>
      <c r="K175" s="16"/>
      <c r="L175" s="16"/>
      <c r="M175" s="16"/>
      <c r="N175" s="16"/>
      <c r="O175" s="16"/>
      <c r="P175" s="16"/>
      <c r="Q175" s="16"/>
      <c r="R175" s="4"/>
      <c r="S175" s="4"/>
      <c r="T175" s="4"/>
      <c r="U175" s="4"/>
      <c r="V175" s="4"/>
      <c r="W175" s="4"/>
      <c r="X175" s="4"/>
      <c r="Y175" s="4"/>
      <c r="Z175" s="4"/>
      <c r="AA175" s="4"/>
      <c r="AB175" s="4"/>
      <c r="AC175" s="4"/>
      <c r="AD175" s="4"/>
    </row>
    <row r="176" spans="1:30">
      <c r="A176" s="76" t="s">
        <v>397</v>
      </c>
      <c r="B176" s="77" t="s">
        <v>95</v>
      </c>
      <c r="C176" s="57" t="s">
        <v>398</v>
      </c>
      <c r="D176" s="65" t="s">
        <v>282</v>
      </c>
      <c r="E176" s="14">
        <v>1</v>
      </c>
      <c r="F176" s="78" t="s">
        <v>601</v>
      </c>
      <c r="G176" s="104">
        <v>1392.8</v>
      </c>
      <c r="H176" s="104">
        <v>0</v>
      </c>
      <c r="I176" s="15">
        <f t="shared" si="11"/>
        <v>1392.8</v>
      </c>
      <c r="J176" s="16"/>
      <c r="K176" s="16"/>
      <c r="L176" s="16"/>
      <c r="M176" s="16"/>
      <c r="N176" s="16"/>
      <c r="O176" s="16"/>
      <c r="P176" s="16"/>
      <c r="Q176" s="16"/>
      <c r="R176" s="4"/>
      <c r="S176" s="4"/>
      <c r="T176" s="4"/>
      <c r="U176" s="4"/>
      <c r="V176" s="4"/>
      <c r="W176" s="4"/>
      <c r="X176" s="4"/>
      <c r="Y176" s="4"/>
      <c r="Z176" s="4"/>
      <c r="AA176" s="4"/>
      <c r="AB176" s="4"/>
      <c r="AC176" s="4"/>
      <c r="AD176" s="4"/>
    </row>
    <row r="177" spans="1:30">
      <c r="A177" s="76" t="s">
        <v>399</v>
      </c>
      <c r="B177" s="77" t="s">
        <v>95</v>
      </c>
      <c r="C177" s="57" t="s">
        <v>398</v>
      </c>
      <c r="D177" s="65" t="s">
        <v>282</v>
      </c>
      <c r="E177" s="14">
        <v>1</v>
      </c>
      <c r="F177" s="76" t="s">
        <v>602</v>
      </c>
      <c r="G177" s="104">
        <v>1392.8</v>
      </c>
      <c r="H177" s="104">
        <v>0</v>
      </c>
      <c r="I177" s="15">
        <f t="shared" si="11"/>
        <v>1392.8</v>
      </c>
      <c r="J177" s="16"/>
      <c r="K177" s="16"/>
      <c r="L177" s="16"/>
      <c r="M177" s="16"/>
      <c r="N177" s="16"/>
      <c r="O177" s="16"/>
      <c r="P177" s="16"/>
      <c r="Q177" s="16"/>
      <c r="R177" s="4"/>
      <c r="S177" s="4"/>
      <c r="T177" s="4"/>
      <c r="U177" s="4"/>
      <c r="V177" s="4"/>
      <c r="W177" s="4"/>
      <c r="X177" s="4"/>
      <c r="Y177" s="4"/>
      <c r="Z177" s="4"/>
      <c r="AA177" s="4"/>
      <c r="AB177" s="4"/>
      <c r="AC177" s="4"/>
      <c r="AD177" s="4"/>
    </row>
    <row r="178" spans="1:30">
      <c r="A178" s="76" t="s">
        <v>400</v>
      </c>
      <c r="B178" s="77" t="s">
        <v>95</v>
      </c>
      <c r="C178" s="57" t="s">
        <v>232</v>
      </c>
      <c r="D178" s="65" t="s">
        <v>282</v>
      </c>
      <c r="E178" s="14">
        <v>1</v>
      </c>
      <c r="F178" s="78" t="s">
        <v>603</v>
      </c>
      <c r="G178" s="104">
        <v>1392.8</v>
      </c>
      <c r="H178" s="104">
        <v>0</v>
      </c>
      <c r="I178" s="15">
        <f t="shared" si="11"/>
        <v>1392.8</v>
      </c>
      <c r="J178" s="16"/>
      <c r="K178" s="16"/>
      <c r="L178" s="16"/>
      <c r="M178" s="16"/>
      <c r="N178" s="16"/>
      <c r="O178" s="16"/>
      <c r="P178" s="16"/>
      <c r="Q178" s="16"/>
      <c r="R178" s="4"/>
      <c r="S178" s="4"/>
      <c r="T178" s="4"/>
      <c r="U178" s="4"/>
      <c r="V178" s="4"/>
      <c r="W178" s="4"/>
      <c r="X178" s="4"/>
      <c r="Y178" s="4"/>
      <c r="Z178" s="4"/>
      <c r="AA178" s="4"/>
      <c r="AB178" s="4"/>
      <c r="AC178" s="4"/>
      <c r="AD178" s="4"/>
    </row>
    <row r="179" spans="1:30">
      <c r="A179" s="76" t="s">
        <v>401</v>
      </c>
      <c r="B179" s="77" t="s">
        <v>95</v>
      </c>
      <c r="C179" s="57" t="s">
        <v>232</v>
      </c>
      <c r="D179" s="65" t="s">
        <v>282</v>
      </c>
      <c r="E179" s="14">
        <v>1</v>
      </c>
      <c r="F179" s="78" t="s">
        <v>604</v>
      </c>
      <c r="G179" s="104">
        <v>1392.8</v>
      </c>
      <c r="H179" s="104">
        <v>0</v>
      </c>
      <c r="I179" s="15">
        <f t="shared" si="11"/>
        <v>1392.8</v>
      </c>
      <c r="J179" s="16"/>
      <c r="K179" s="16"/>
      <c r="L179" s="16"/>
      <c r="M179" s="16"/>
      <c r="N179" s="16"/>
      <c r="O179" s="16"/>
      <c r="P179" s="16"/>
      <c r="Q179" s="16"/>
      <c r="R179" s="4"/>
      <c r="S179" s="4"/>
      <c r="T179" s="4"/>
      <c r="U179" s="4"/>
      <c r="V179" s="4"/>
      <c r="W179" s="4"/>
      <c r="X179" s="4"/>
      <c r="Y179" s="4"/>
      <c r="Z179" s="4"/>
      <c r="AA179" s="4"/>
      <c r="AB179" s="4"/>
      <c r="AC179" s="4"/>
      <c r="AD179" s="4"/>
    </row>
    <row r="180" spans="1:30">
      <c r="A180" s="76" t="s">
        <v>402</v>
      </c>
      <c r="B180" s="77" t="s">
        <v>95</v>
      </c>
      <c r="C180" s="57" t="s">
        <v>232</v>
      </c>
      <c r="D180" s="65" t="s">
        <v>282</v>
      </c>
      <c r="E180" s="14">
        <v>1</v>
      </c>
      <c r="F180" s="78" t="s">
        <v>605</v>
      </c>
      <c r="G180" s="104">
        <v>1392.8</v>
      </c>
      <c r="H180" s="104">
        <v>0</v>
      </c>
      <c r="I180" s="15">
        <f t="shared" si="11"/>
        <v>1392.8</v>
      </c>
      <c r="J180" s="16"/>
      <c r="K180" s="16"/>
      <c r="L180" s="16"/>
      <c r="M180" s="16"/>
      <c r="N180" s="16"/>
      <c r="O180" s="16"/>
      <c r="P180" s="16"/>
      <c r="Q180" s="16"/>
      <c r="R180" s="4"/>
      <c r="S180" s="4"/>
      <c r="T180" s="4"/>
      <c r="U180" s="4"/>
      <c r="V180" s="4"/>
      <c r="W180" s="4"/>
      <c r="X180" s="4"/>
      <c r="Y180" s="4"/>
      <c r="Z180" s="4"/>
      <c r="AA180" s="4"/>
      <c r="AB180" s="4"/>
      <c r="AC180" s="4"/>
      <c r="AD180" s="4"/>
    </row>
    <row r="181" spans="1:30">
      <c r="A181" s="76" t="s">
        <v>403</v>
      </c>
      <c r="B181" s="77" t="s">
        <v>95</v>
      </c>
      <c r="C181" s="57" t="s">
        <v>232</v>
      </c>
      <c r="D181" s="65" t="s">
        <v>282</v>
      </c>
      <c r="E181" s="14">
        <v>1</v>
      </c>
      <c r="F181" s="78" t="s">
        <v>606</v>
      </c>
      <c r="G181" s="104">
        <v>1392.8</v>
      </c>
      <c r="H181" s="104">
        <v>0</v>
      </c>
      <c r="I181" s="15">
        <f t="shared" si="11"/>
        <v>1392.8</v>
      </c>
      <c r="J181" s="16"/>
      <c r="K181" s="16"/>
      <c r="L181" s="16"/>
      <c r="M181" s="16"/>
      <c r="N181" s="16"/>
      <c r="O181" s="16"/>
      <c r="P181" s="16"/>
      <c r="Q181" s="16"/>
      <c r="R181" s="4"/>
      <c r="S181" s="4"/>
      <c r="T181" s="4"/>
      <c r="U181" s="4"/>
      <c r="V181" s="4"/>
      <c r="W181" s="4"/>
      <c r="X181" s="4"/>
      <c r="Y181" s="4"/>
      <c r="Z181" s="4"/>
      <c r="AA181" s="4"/>
      <c r="AB181" s="4"/>
      <c r="AC181" s="4"/>
      <c r="AD181" s="4"/>
    </row>
    <row r="182" spans="1:30">
      <c r="A182" s="76" t="s">
        <v>404</v>
      </c>
      <c r="B182" s="77" t="s">
        <v>95</v>
      </c>
      <c r="C182" s="57" t="s">
        <v>232</v>
      </c>
      <c r="D182" s="65" t="s">
        <v>282</v>
      </c>
      <c r="E182" s="14">
        <v>1</v>
      </c>
      <c r="F182" s="78" t="s">
        <v>607</v>
      </c>
      <c r="G182" s="104">
        <v>1392.8</v>
      </c>
      <c r="H182" s="104">
        <v>0</v>
      </c>
      <c r="I182" s="15">
        <f t="shared" si="11"/>
        <v>1392.8</v>
      </c>
      <c r="J182" s="16"/>
      <c r="K182" s="16"/>
      <c r="L182" s="16"/>
      <c r="M182" s="16"/>
      <c r="N182" s="16"/>
      <c r="O182" s="16"/>
      <c r="P182" s="16"/>
      <c r="Q182" s="16"/>
      <c r="R182" s="4"/>
      <c r="S182" s="4"/>
      <c r="T182" s="4"/>
      <c r="U182" s="4"/>
      <c r="V182" s="4"/>
      <c r="W182" s="4"/>
      <c r="X182" s="4"/>
      <c r="Y182" s="4"/>
      <c r="Z182" s="4"/>
      <c r="AA182" s="4"/>
      <c r="AB182" s="4"/>
      <c r="AC182" s="4"/>
      <c r="AD182" s="4"/>
    </row>
    <row r="183" spans="1:30">
      <c r="A183" s="76" t="s">
        <v>361</v>
      </c>
      <c r="B183" s="77" t="s">
        <v>95</v>
      </c>
      <c r="C183" s="57" t="s">
        <v>348</v>
      </c>
      <c r="D183" s="65" t="s">
        <v>282</v>
      </c>
      <c r="E183" s="14">
        <v>1</v>
      </c>
      <c r="F183" s="78" t="s">
        <v>608</v>
      </c>
      <c r="G183" s="104">
        <v>1392.8</v>
      </c>
      <c r="H183" s="104">
        <v>0</v>
      </c>
      <c r="I183" s="15">
        <f t="shared" si="11"/>
        <v>1392.8</v>
      </c>
      <c r="J183" s="16"/>
      <c r="K183" s="16"/>
      <c r="L183" s="16"/>
      <c r="M183" s="16"/>
      <c r="N183" s="16"/>
      <c r="O183" s="16"/>
      <c r="P183" s="16"/>
      <c r="Q183" s="16"/>
      <c r="R183" s="4"/>
      <c r="S183" s="4"/>
      <c r="T183" s="4"/>
      <c r="U183" s="4"/>
      <c r="V183" s="4"/>
      <c r="W183" s="4"/>
      <c r="X183" s="4"/>
      <c r="Y183" s="4"/>
      <c r="Z183" s="4"/>
      <c r="AA183" s="4"/>
      <c r="AB183" s="4"/>
      <c r="AC183" s="4"/>
      <c r="AD183" s="4"/>
    </row>
    <row r="184" spans="1:30">
      <c r="A184" s="76" t="s">
        <v>405</v>
      </c>
      <c r="B184" s="77" t="s">
        <v>95</v>
      </c>
      <c r="C184" s="57" t="s">
        <v>348</v>
      </c>
      <c r="D184" s="65" t="s">
        <v>282</v>
      </c>
      <c r="E184" s="14">
        <v>1</v>
      </c>
      <c r="F184" s="78" t="s">
        <v>609</v>
      </c>
      <c r="G184" s="104">
        <v>1392.8</v>
      </c>
      <c r="H184" s="104">
        <v>0</v>
      </c>
      <c r="I184" s="15">
        <f t="shared" si="11"/>
        <v>1392.8</v>
      </c>
      <c r="J184" s="16"/>
      <c r="K184" s="16"/>
      <c r="L184" s="16"/>
      <c r="M184" s="16"/>
      <c r="N184" s="16"/>
      <c r="O184" s="16"/>
      <c r="P184" s="16"/>
      <c r="Q184" s="16"/>
      <c r="R184" s="4"/>
      <c r="S184" s="4"/>
      <c r="T184" s="4"/>
      <c r="U184" s="4"/>
      <c r="V184" s="4"/>
      <c r="W184" s="4"/>
      <c r="X184" s="4"/>
      <c r="Y184" s="4"/>
      <c r="Z184" s="4"/>
      <c r="AA184" s="4"/>
      <c r="AB184" s="4"/>
      <c r="AC184" s="4"/>
      <c r="AD184" s="4"/>
    </row>
    <row r="185" spans="1:30" ht="15.75" customHeight="1">
      <c r="A185" s="76" t="s">
        <v>406</v>
      </c>
      <c r="B185" s="77" t="s">
        <v>95</v>
      </c>
      <c r="C185" s="57" t="s">
        <v>348</v>
      </c>
      <c r="D185" s="65" t="s">
        <v>282</v>
      </c>
      <c r="E185" s="14">
        <v>1</v>
      </c>
      <c r="F185" s="76" t="s">
        <v>610</v>
      </c>
      <c r="G185" s="104">
        <v>1392.8</v>
      </c>
      <c r="H185" s="104">
        <v>0</v>
      </c>
      <c r="I185" s="15">
        <f t="shared" si="11"/>
        <v>1392.8</v>
      </c>
      <c r="J185" s="16"/>
      <c r="K185" s="16"/>
      <c r="L185" s="16"/>
      <c r="M185" s="16"/>
      <c r="N185" s="16"/>
      <c r="O185" s="16"/>
      <c r="P185" s="16"/>
      <c r="Q185" s="16"/>
      <c r="R185" s="4"/>
      <c r="S185" s="4"/>
      <c r="T185" s="4"/>
      <c r="U185" s="4"/>
      <c r="V185" s="4"/>
      <c r="W185" s="4"/>
      <c r="X185" s="4"/>
      <c r="Y185" s="4"/>
      <c r="Z185" s="4"/>
      <c r="AA185" s="4"/>
      <c r="AB185" s="4"/>
      <c r="AC185" s="4"/>
      <c r="AD185" s="4"/>
    </row>
    <row r="186" spans="1:30">
      <c r="A186" s="76" t="s">
        <v>407</v>
      </c>
      <c r="B186" s="77" t="s">
        <v>95</v>
      </c>
      <c r="C186" s="57" t="s">
        <v>348</v>
      </c>
      <c r="D186" s="65" t="s">
        <v>282</v>
      </c>
      <c r="E186" s="14">
        <v>1</v>
      </c>
      <c r="F186" s="76" t="s">
        <v>611</v>
      </c>
      <c r="G186" s="104">
        <v>1392.8</v>
      </c>
      <c r="H186" s="104">
        <v>0</v>
      </c>
      <c r="I186" s="15">
        <f t="shared" si="11"/>
        <v>1392.8</v>
      </c>
      <c r="J186" s="16"/>
      <c r="K186" s="16"/>
      <c r="L186" s="16"/>
      <c r="M186" s="16"/>
      <c r="N186" s="16"/>
      <c r="O186" s="16"/>
      <c r="P186" s="16"/>
      <c r="Q186" s="16"/>
      <c r="R186" s="4"/>
      <c r="S186" s="4"/>
      <c r="T186" s="4"/>
      <c r="U186" s="4"/>
      <c r="V186" s="4"/>
      <c r="W186" s="4"/>
      <c r="X186" s="4"/>
      <c r="Y186" s="4"/>
      <c r="Z186" s="4"/>
      <c r="AA186" s="4"/>
      <c r="AB186" s="4"/>
      <c r="AC186" s="4"/>
      <c r="AD186" s="4"/>
    </row>
    <row r="187" spans="1:30">
      <c r="A187" s="76" t="s">
        <v>408</v>
      </c>
      <c r="B187" s="77" t="s">
        <v>95</v>
      </c>
      <c r="C187" s="57" t="s">
        <v>348</v>
      </c>
      <c r="D187" s="65" t="s">
        <v>282</v>
      </c>
      <c r="E187" s="14">
        <v>1</v>
      </c>
      <c r="F187" s="78" t="s">
        <v>612</v>
      </c>
      <c r="G187" s="104">
        <v>1392.8</v>
      </c>
      <c r="H187" s="104">
        <v>0</v>
      </c>
      <c r="I187" s="15">
        <f t="shared" si="11"/>
        <v>1392.8</v>
      </c>
      <c r="J187" s="16"/>
      <c r="K187" s="16"/>
      <c r="L187" s="16"/>
      <c r="M187" s="16"/>
      <c r="N187" s="16"/>
      <c r="O187" s="16"/>
      <c r="P187" s="16"/>
      <c r="Q187" s="16"/>
      <c r="R187" s="4"/>
      <c r="S187" s="4"/>
      <c r="T187" s="4"/>
      <c r="U187" s="4"/>
      <c r="V187" s="4"/>
      <c r="W187" s="4"/>
      <c r="X187" s="4"/>
      <c r="Y187" s="4"/>
      <c r="Z187" s="4"/>
      <c r="AA187" s="4"/>
      <c r="AB187" s="4"/>
      <c r="AC187" s="4"/>
      <c r="AD187" s="4"/>
    </row>
    <row r="188" spans="1:30">
      <c r="A188" s="76" t="s">
        <v>407</v>
      </c>
      <c r="B188" s="77" t="s">
        <v>95</v>
      </c>
      <c r="C188" s="57" t="s">
        <v>344</v>
      </c>
      <c r="D188" s="65" t="s">
        <v>282</v>
      </c>
      <c r="E188" s="14">
        <v>1</v>
      </c>
      <c r="F188" s="76" t="s">
        <v>613</v>
      </c>
      <c r="G188" s="104">
        <v>1392.8</v>
      </c>
      <c r="H188" s="104">
        <v>0</v>
      </c>
      <c r="I188" s="15">
        <f t="shared" si="11"/>
        <v>1392.8</v>
      </c>
      <c r="J188" s="16"/>
      <c r="K188" s="16"/>
      <c r="L188" s="16"/>
      <c r="M188" s="16"/>
      <c r="N188" s="16"/>
      <c r="O188" s="16"/>
      <c r="P188" s="16"/>
      <c r="Q188" s="16"/>
      <c r="R188" s="4"/>
      <c r="S188" s="4"/>
      <c r="T188" s="4"/>
      <c r="U188" s="4"/>
      <c r="V188" s="4"/>
      <c r="W188" s="4"/>
      <c r="X188" s="4"/>
      <c r="Y188" s="4"/>
      <c r="Z188" s="4"/>
      <c r="AA188" s="4"/>
      <c r="AB188" s="4"/>
      <c r="AC188" s="4"/>
      <c r="AD188" s="4"/>
    </row>
    <row r="189" spans="1:30">
      <c r="A189" s="76" t="s">
        <v>407</v>
      </c>
      <c r="B189" s="77" t="s">
        <v>95</v>
      </c>
      <c r="C189" s="57" t="s">
        <v>344</v>
      </c>
      <c r="D189" s="65" t="s">
        <v>282</v>
      </c>
      <c r="E189" s="14">
        <v>1</v>
      </c>
      <c r="F189" s="76" t="s">
        <v>614</v>
      </c>
      <c r="G189" s="104">
        <v>1392.8</v>
      </c>
      <c r="H189" s="104">
        <v>0</v>
      </c>
      <c r="I189" s="15">
        <f t="shared" si="11"/>
        <v>1392.8</v>
      </c>
      <c r="J189" s="16"/>
      <c r="K189" s="16"/>
      <c r="L189" s="16"/>
      <c r="M189" s="16"/>
      <c r="N189" s="16"/>
      <c r="O189" s="16"/>
      <c r="P189" s="16"/>
      <c r="Q189" s="16"/>
      <c r="R189" s="4"/>
      <c r="S189" s="4"/>
      <c r="T189" s="4"/>
      <c r="U189" s="4"/>
      <c r="V189" s="4"/>
      <c r="W189" s="4"/>
      <c r="X189" s="4"/>
      <c r="Y189" s="4"/>
      <c r="Z189" s="4"/>
      <c r="AA189" s="4"/>
      <c r="AB189" s="4"/>
      <c r="AC189" s="4"/>
      <c r="AD189" s="4"/>
    </row>
    <row r="190" spans="1:30">
      <c r="A190" s="76" t="s">
        <v>409</v>
      </c>
      <c r="B190" s="77" t="s">
        <v>95</v>
      </c>
      <c r="C190" s="57" t="s">
        <v>344</v>
      </c>
      <c r="D190" s="65" t="s">
        <v>282</v>
      </c>
      <c r="E190" s="14">
        <v>1</v>
      </c>
      <c r="F190" s="78" t="s">
        <v>615</v>
      </c>
      <c r="G190" s="104">
        <v>1392.8</v>
      </c>
      <c r="H190" s="104">
        <v>0</v>
      </c>
      <c r="I190" s="15">
        <f t="shared" si="11"/>
        <v>1392.8</v>
      </c>
      <c r="J190" s="16"/>
      <c r="K190" s="16"/>
      <c r="L190" s="16"/>
      <c r="M190" s="16"/>
      <c r="N190" s="16"/>
      <c r="O190" s="16"/>
      <c r="P190" s="16"/>
      <c r="Q190" s="16"/>
      <c r="R190" s="4"/>
      <c r="S190" s="4"/>
      <c r="T190" s="4"/>
      <c r="U190" s="4"/>
      <c r="V190" s="4"/>
      <c r="W190" s="4"/>
      <c r="X190" s="4"/>
      <c r="Y190" s="4"/>
      <c r="Z190" s="4"/>
      <c r="AA190" s="4"/>
      <c r="AB190" s="4"/>
      <c r="AC190" s="4"/>
      <c r="AD190" s="4"/>
    </row>
    <row r="191" spans="1:30">
      <c r="A191" s="76" t="s">
        <v>410</v>
      </c>
      <c r="B191" s="77" t="s">
        <v>95</v>
      </c>
      <c r="C191" s="57" t="s">
        <v>411</v>
      </c>
      <c r="D191" s="65" t="s">
        <v>282</v>
      </c>
      <c r="E191" s="14">
        <v>1</v>
      </c>
      <c r="F191" s="76" t="s">
        <v>616</v>
      </c>
      <c r="G191" s="104">
        <v>1392.8</v>
      </c>
      <c r="H191" s="104">
        <v>0</v>
      </c>
      <c r="I191" s="15">
        <f t="shared" si="11"/>
        <v>1392.8</v>
      </c>
      <c r="J191" s="16"/>
      <c r="K191" s="16"/>
      <c r="L191" s="16"/>
      <c r="M191" s="16"/>
      <c r="N191" s="16"/>
      <c r="O191" s="16"/>
      <c r="P191" s="16"/>
      <c r="Q191" s="16"/>
      <c r="R191" s="4"/>
      <c r="S191" s="4"/>
      <c r="T191" s="4"/>
      <c r="U191" s="4"/>
      <c r="V191" s="4"/>
      <c r="W191" s="4"/>
      <c r="X191" s="4"/>
      <c r="Y191" s="4"/>
      <c r="Z191" s="4"/>
      <c r="AA191" s="4"/>
      <c r="AB191" s="4"/>
      <c r="AC191" s="4"/>
      <c r="AD191" s="4"/>
    </row>
    <row r="192" spans="1:30">
      <c r="A192" s="76" t="s">
        <v>407</v>
      </c>
      <c r="B192" s="77" t="s">
        <v>95</v>
      </c>
      <c r="C192" s="57" t="s">
        <v>411</v>
      </c>
      <c r="D192" s="65" t="s">
        <v>282</v>
      </c>
      <c r="E192" s="14">
        <v>1</v>
      </c>
      <c r="F192" s="76" t="s">
        <v>617</v>
      </c>
      <c r="G192" s="104">
        <v>1392.8</v>
      </c>
      <c r="H192" s="104">
        <v>0</v>
      </c>
      <c r="I192" s="15">
        <f t="shared" si="11"/>
        <v>1392.8</v>
      </c>
      <c r="J192" s="16"/>
      <c r="K192" s="16"/>
      <c r="L192" s="16"/>
      <c r="M192" s="16"/>
      <c r="N192" s="16"/>
      <c r="O192" s="16"/>
      <c r="P192" s="16"/>
      <c r="Q192" s="16"/>
      <c r="R192" s="4"/>
      <c r="S192" s="4"/>
      <c r="T192" s="4"/>
      <c r="U192" s="4"/>
      <c r="V192" s="4"/>
      <c r="W192" s="4"/>
      <c r="X192" s="4"/>
      <c r="Y192" s="4"/>
      <c r="Z192" s="4"/>
      <c r="AA192" s="4"/>
      <c r="AB192" s="4"/>
      <c r="AC192" s="4"/>
      <c r="AD192" s="4"/>
    </row>
    <row r="193" spans="1:30">
      <c r="A193" s="76" t="s">
        <v>406</v>
      </c>
      <c r="B193" s="77" t="s">
        <v>95</v>
      </c>
      <c r="C193" s="57" t="s">
        <v>411</v>
      </c>
      <c r="D193" s="65" t="s">
        <v>282</v>
      </c>
      <c r="E193" s="14">
        <v>1</v>
      </c>
      <c r="F193" s="78" t="s">
        <v>618</v>
      </c>
      <c r="G193" s="104">
        <v>1392.8</v>
      </c>
      <c r="H193" s="104">
        <v>0</v>
      </c>
      <c r="I193" s="15">
        <f t="shared" si="11"/>
        <v>1392.8</v>
      </c>
      <c r="J193" s="16"/>
      <c r="K193" s="16"/>
      <c r="L193" s="16"/>
      <c r="M193" s="16"/>
      <c r="N193" s="16"/>
      <c r="O193" s="16"/>
      <c r="P193" s="16"/>
      <c r="Q193" s="16"/>
      <c r="R193" s="4"/>
      <c r="S193" s="4"/>
      <c r="T193" s="4"/>
      <c r="U193" s="4"/>
      <c r="V193" s="4"/>
      <c r="W193" s="4"/>
      <c r="X193" s="4"/>
      <c r="Y193" s="4"/>
      <c r="Z193" s="4"/>
      <c r="AA193" s="4"/>
      <c r="AB193" s="4"/>
      <c r="AC193" s="4"/>
      <c r="AD193" s="4"/>
    </row>
    <row r="194" spans="1:30">
      <c r="A194" s="76" t="s">
        <v>412</v>
      </c>
      <c r="B194" s="77" t="s">
        <v>95</v>
      </c>
      <c r="C194" s="57" t="s">
        <v>411</v>
      </c>
      <c r="D194" s="65" t="s">
        <v>282</v>
      </c>
      <c r="E194" s="14">
        <v>1</v>
      </c>
      <c r="F194" s="78" t="s">
        <v>619</v>
      </c>
      <c r="G194" s="104">
        <v>1392.8</v>
      </c>
      <c r="H194" s="104">
        <v>0</v>
      </c>
      <c r="I194" s="15">
        <f t="shared" si="11"/>
        <v>1392.8</v>
      </c>
      <c r="J194" s="16"/>
      <c r="K194" s="16"/>
      <c r="L194" s="16"/>
      <c r="M194" s="16"/>
      <c r="N194" s="16"/>
      <c r="O194" s="16"/>
      <c r="P194" s="16"/>
      <c r="Q194" s="16"/>
      <c r="R194" s="4"/>
      <c r="S194" s="4"/>
      <c r="T194" s="4"/>
      <c r="U194" s="4"/>
      <c r="V194" s="4"/>
      <c r="W194" s="4"/>
      <c r="X194" s="4"/>
      <c r="Y194" s="4"/>
      <c r="Z194" s="4"/>
      <c r="AA194" s="4"/>
      <c r="AB194" s="4"/>
      <c r="AC194" s="4"/>
      <c r="AD194" s="4"/>
    </row>
    <row r="195" spans="1:30">
      <c r="A195" s="76" t="s">
        <v>406</v>
      </c>
      <c r="B195" s="77" t="s">
        <v>95</v>
      </c>
      <c r="C195" s="57" t="s">
        <v>413</v>
      </c>
      <c r="D195" s="65" t="s">
        <v>282</v>
      </c>
      <c r="E195" s="14">
        <v>1</v>
      </c>
      <c r="F195" s="78" t="s">
        <v>620</v>
      </c>
      <c r="G195" s="104">
        <v>1392.8</v>
      </c>
      <c r="H195" s="104">
        <v>0</v>
      </c>
      <c r="I195" s="15">
        <f t="shared" si="11"/>
        <v>1392.8</v>
      </c>
      <c r="J195" s="16"/>
      <c r="K195" s="16"/>
      <c r="L195" s="16"/>
      <c r="M195" s="16"/>
      <c r="N195" s="16"/>
      <c r="O195" s="16"/>
      <c r="P195" s="16"/>
      <c r="Q195" s="16"/>
      <c r="R195" s="4"/>
      <c r="S195" s="4"/>
      <c r="T195" s="4"/>
      <c r="U195" s="4"/>
      <c r="V195" s="4"/>
      <c r="W195" s="4"/>
      <c r="X195" s="4"/>
      <c r="Y195" s="4"/>
      <c r="Z195" s="4"/>
      <c r="AA195" s="4"/>
      <c r="AB195" s="4"/>
      <c r="AC195" s="4"/>
      <c r="AD195" s="4"/>
    </row>
    <row r="196" spans="1:30">
      <c r="A196" s="76" t="s">
        <v>409</v>
      </c>
      <c r="B196" s="77" t="s">
        <v>95</v>
      </c>
      <c r="C196" s="57" t="s">
        <v>413</v>
      </c>
      <c r="D196" s="65" t="s">
        <v>282</v>
      </c>
      <c r="E196" s="14">
        <v>1</v>
      </c>
      <c r="F196" s="78" t="s">
        <v>621</v>
      </c>
      <c r="G196" s="104">
        <v>1392.8</v>
      </c>
      <c r="H196" s="104">
        <v>0</v>
      </c>
      <c r="I196" s="15">
        <f t="shared" si="11"/>
        <v>1392.8</v>
      </c>
      <c r="J196" s="16"/>
      <c r="K196" s="16"/>
      <c r="L196" s="16"/>
      <c r="M196" s="16"/>
      <c r="N196" s="16"/>
      <c r="O196" s="16"/>
      <c r="P196" s="16"/>
      <c r="Q196" s="16"/>
      <c r="R196" s="4"/>
      <c r="S196" s="4"/>
      <c r="T196" s="4"/>
      <c r="U196" s="4"/>
      <c r="V196" s="4"/>
      <c r="W196" s="4"/>
      <c r="X196" s="4"/>
      <c r="Y196" s="4"/>
      <c r="Z196" s="4"/>
      <c r="AA196" s="4"/>
      <c r="AB196" s="4"/>
      <c r="AC196" s="4"/>
      <c r="AD196" s="4"/>
    </row>
    <row r="197" spans="1:30">
      <c r="A197" s="76" t="s">
        <v>406</v>
      </c>
      <c r="B197" s="77" t="s">
        <v>95</v>
      </c>
      <c r="C197" s="57" t="s">
        <v>413</v>
      </c>
      <c r="D197" s="65" t="s">
        <v>282</v>
      </c>
      <c r="E197" s="14">
        <v>1</v>
      </c>
      <c r="F197" s="78" t="s">
        <v>622</v>
      </c>
      <c r="G197" s="104">
        <v>1392.8</v>
      </c>
      <c r="H197" s="104">
        <v>0</v>
      </c>
      <c r="I197" s="15">
        <f t="shared" si="11"/>
        <v>1392.8</v>
      </c>
      <c r="J197" s="16"/>
      <c r="K197" s="16"/>
      <c r="L197" s="16"/>
      <c r="M197" s="16"/>
      <c r="N197" s="16"/>
      <c r="O197" s="16"/>
      <c r="P197" s="16"/>
      <c r="Q197" s="16"/>
      <c r="R197" s="4"/>
      <c r="S197" s="4"/>
      <c r="T197" s="4"/>
      <c r="U197" s="4"/>
      <c r="V197" s="4"/>
      <c r="W197" s="4"/>
      <c r="X197" s="4"/>
      <c r="Y197" s="4"/>
      <c r="Z197" s="4"/>
      <c r="AA197" s="4"/>
      <c r="AB197" s="4"/>
      <c r="AC197" s="4"/>
      <c r="AD197" s="4"/>
    </row>
    <row r="198" spans="1:30">
      <c r="A198" s="76" t="s">
        <v>407</v>
      </c>
      <c r="B198" s="77" t="s">
        <v>95</v>
      </c>
      <c r="C198" s="57" t="s">
        <v>413</v>
      </c>
      <c r="D198" s="65" t="s">
        <v>282</v>
      </c>
      <c r="E198" s="14">
        <v>1</v>
      </c>
      <c r="F198" s="78" t="s">
        <v>623</v>
      </c>
      <c r="G198" s="104">
        <v>1392.8</v>
      </c>
      <c r="H198" s="104">
        <v>0</v>
      </c>
      <c r="I198" s="15">
        <f t="shared" si="11"/>
        <v>1392.8</v>
      </c>
      <c r="J198" s="16"/>
      <c r="K198" s="16"/>
      <c r="L198" s="16"/>
      <c r="M198" s="16"/>
      <c r="N198" s="16"/>
      <c r="O198" s="16"/>
      <c r="P198" s="16"/>
      <c r="Q198" s="16"/>
      <c r="R198" s="4"/>
      <c r="S198" s="4"/>
      <c r="T198" s="4"/>
      <c r="U198" s="4"/>
      <c r="V198" s="4"/>
      <c r="W198" s="4"/>
      <c r="X198" s="4"/>
      <c r="Y198" s="4"/>
      <c r="Z198" s="4"/>
      <c r="AA198" s="4"/>
      <c r="AB198" s="4"/>
      <c r="AC198" s="4"/>
      <c r="AD198" s="4"/>
    </row>
    <row r="199" spans="1:30">
      <c r="A199" s="76" t="s">
        <v>406</v>
      </c>
      <c r="B199" s="77" t="s">
        <v>95</v>
      </c>
      <c r="C199" s="57" t="s">
        <v>349</v>
      </c>
      <c r="D199" s="65" t="s">
        <v>282</v>
      </c>
      <c r="E199" s="14">
        <v>1</v>
      </c>
      <c r="F199" s="78" t="s">
        <v>624</v>
      </c>
      <c r="G199" s="104">
        <v>1392.8</v>
      </c>
      <c r="H199" s="104">
        <v>0</v>
      </c>
      <c r="I199" s="15">
        <f t="shared" si="11"/>
        <v>1392.8</v>
      </c>
      <c r="J199" s="16"/>
      <c r="K199" s="16"/>
      <c r="L199" s="16"/>
      <c r="M199" s="16"/>
      <c r="N199" s="16"/>
      <c r="O199" s="16"/>
      <c r="P199" s="16"/>
      <c r="Q199" s="16"/>
      <c r="R199" s="4"/>
      <c r="S199" s="4"/>
      <c r="T199" s="4"/>
      <c r="U199" s="4"/>
      <c r="V199" s="4"/>
      <c r="W199" s="4"/>
      <c r="X199" s="4"/>
      <c r="Y199" s="4"/>
      <c r="Z199" s="4"/>
      <c r="AA199" s="4"/>
      <c r="AB199" s="4"/>
      <c r="AC199" s="4"/>
      <c r="AD199" s="4"/>
    </row>
    <row r="200" spans="1:30">
      <c r="A200" s="76" t="s">
        <v>407</v>
      </c>
      <c r="B200" s="77" t="s">
        <v>95</v>
      </c>
      <c r="C200" s="57" t="s">
        <v>349</v>
      </c>
      <c r="D200" s="65" t="s">
        <v>282</v>
      </c>
      <c r="E200" s="14">
        <v>1</v>
      </c>
      <c r="F200" s="78" t="s">
        <v>625</v>
      </c>
      <c r="G200" s="104">
        <v>1392.8</v>
      </c>
      <c r="H200" s="104">
        <v>0</v>
      </c>
      <c r="I200" s="15">
        <f t="shared" ref="I200:I263" si="12">SUM(G200:H200)</f>
        <v>1392.8</v>
      </c>
      <c r="J200" s="16"/>
      <c r="K200" s="16"/>
      <c r="L200" s="16"/>
      <c r="M200" s="16"/>
      <c r="N200" s="16"/>
      <c r="O200" s="16"/>
      <c r="P200" s="16"/>
      <c r="Q200" s="16"/>
      <c r="R200" s="4"/>
      <c r="S200" s="4"/>
      <c r="T200" s="4"/>
      <c r="U200" s="4"/>
      <c r="V200" s="4"/>
      <c r="W200" s="4"/>
      <c r="X200" s="4"/>
      <c r="Y200" s="4"/>
      <c r="Z200" s="4"/>
      <c r="AA200" s="4"/>
      <c r="AB200" s="4"/>
      <c r="AC200" s="4"/>
      <c r="AD200" s="4"/>
    </row>
    <row r="201" spans="1:30">
      <c r="A201" s="76" t="s">
        <v>414</v>
      </c>
      <c r="B201" s="77" t="s">
        <v>95</v>
      </c>
      <c r="C201" s="57" t="s">
        <v>349</v>
      </c>
      <c r="D201" s="65" t="s">
        <v>282</v>
      </c>
      <c r="E201" s="14">
        <v>1</v>
      </c>
      <c r="F201" s="78" t="s">
        <v>626</v>
      </c>
      <c r="G201" s="104">
        <v>1392.8</v>
      </c>
      <c r="H201" s="104">
        <v>0</v>
      </c>
      <c r="I201" s="15">
        <f t="shared" si="12"/>
        <v>1392.8</v>
      </c>
      <c r="J201" s="16"/>
      <c r="K201" s="16"/>
      <c r="L201" s="16"/>
      <c r="M201" s="16"/>
      <c r="N201" s="16"/>
      <c r="O201" s="16"/>
      <c r="P201" s="16"/>
      <c r="Q201" s="16"/>
      <c r="R201" s="4"/>
      <c r="S201" s="4"/>
      <c r="T201" s="4"/>
      <c r="U201" s="4"/>
      <c r="V201" s="4"/>
      <c r="W201" s="4"/>
      <c r="X201" s="4"/>
      <c r="Y201" s="4"/>
      <c r="Z201" s="4"/>
      <c r="AA201" s="4"/>
      <c r="AB201" s="4"/>
      <c r="AC201" s="4"/>
      <c r="AD201" s="4"/>
    </row>
    <row r="202" spans="1:30">
      <c r="A202" s="76" t="s">
        <v>407</v>
      </c>
      <c r="B202" s="77" t="s">
        <v>95</v>
      </c>
      <c r="C202" s="57" t="s">
        <v>415</v>
      </c>
      <c r="D202" s="65" t="s">
        <v>282</v>
      </c>
      <c r="E202" s="14">
        <v>1</v>
      </c>
      <c r="F202" s="78" t="s">
        <v>627</v>
      </c>
      <c r="G202" s="104">
        <v>1392.8</v>
      </c>
      <c r="H202" s="104">
        <v>0</v>
      </c>
      <c r="I202" s="15">
        <f t="shared" si="12"/>
        <v>1392.8</v>
      </c>
      <c r="J202" s="16"/>
      <c r="K202" s="16"/>
      <c r="L202" s="16"/>
      <c r="M202" s="16"/>
      <c r="N202" s="16"/>
      <c r="O202" s="16"/>
      <c r="P202" s="16"/>
      <c r="Q202" s="16"/>
      <c r="R202" s="4"/>
      <c r="S202" s="4"/>
      <c r="T202" s="4"/>
      <c r="U202" s="4"/>
      <c r="V202" s="4"/>
      <c r="W202" s="4"/>
      <c r="X202" s="4"/>
      <c r="Y202" s="4"/>
      <c r="Z202" s="4"/>
      <c r="AA202" s="4"/>
      <c r="AB202" s="4"/>
      <c r="AC202" s="4"/>
      <c r="AD202" s="4"/>
    </row>
    <row r="203" spans="1:30">
      <c r="A203" s="76" t="s">
        <v>416</v>
      </c>
      <c r="B203" s="77" t="s">
        <v>95</v>
      </c>
      <c r="C203" s="57" t="s">
        <v>415</v>
      </c>
      <c r="D203" s="65" t="s">
        <v>282</v>
      </c>
      <c r="E203" s="14">
        <v>1</v>
      </c>
      <c r="F203" s="78" t="s">
        <v>628</v>
      </c>
      <c r="G203" s="104">
        <v>1392.8</v>
      </c>
      <c r="H203" s="104">
        <v>0</v>
      </c>
      <c r="I203" s="15">
        <f t="shared" si="12"/>
        <v>1392.8</v>
      </c>
      <c r="J203" s="16"/>
      <c r="K203" s="16"/>
      <c r="L203" s="16"/>
      <c r="M203" s="16"/>
      <c r="N203" s="16"/>
      <c r="O203" s="16"/>
      <c r="P203" s="16"/>
      <c r="Q203" s="16"/>
      <c r="R203" s="4"/>
      <c r="S203" s="4"/>
      <c r="T203" s="4"/>
      <c r="U203" s="4"/>
      <c r="V203" s="4"/>
      <c r="W203" s="4"/>
      <c r="X203" s="4"/>
      <c r="Y203" s="4"/>
      <c r="Z203" s="4"/>
      <c r="AA203" s="4"/>
      <c r="AB203" s="4"/>
      <c r="AC203" s="4"/>
      <c r="AD203" s="4"/>
    </row>
    <row r="204" spans="1:30">
      <c r="A204" s="76" t="s">
        <v>417</v>
      </c>
      <c r="B204" s="77" t="s">
        <v>95</v>
      </c>
      <c r="C204" s="57" t="s">
        <v>418</v>
      </c>
      <c r="D204" s="65" t="s">
        <v>282</v>
      </c>
      <c r="E204" s="14">
        <v>1</v>
      </c>
      <c r="F204" s="78" t="s">
        <v>629</v>
      </c>
      <c r="G204" s="104">
        <v>1392.8</v>
      </c>
      <c r="H204" s="104">
        <v>0</v>
      </c>
      <c r="I204" s="15">
        <f t="shared" si="12"/>
        <v>1392.8</v>
      </c>
      <c r="J204" s="16"/>
      <c r="K204" s="16"/>
      <c r="L204" s="16"/>
      <c r="M204" s="16"/>
      <c r="N204" s="16"/>
      <c r="O204" s="16"/>
      <c r="P204" s="16"/>
      <c r="Q204" s="16"/>
      <c r="R204" s="4"/>
      <c r="S204" s="4"/>
      <c r="T204" s="4"/>
      <c r="U204" s="4"/>
      <c r="V204" s="4"/>
      <c r="W204" s="4"/>
      <c r="X204" s="4"/>
      <c r="Y204" s="4"/>
      <c r="Z204" s="4"/>
      <c r="AA204" s="4"/>
      <c r="AB204" s="4"/>
      <c r="AC204" s="4"/>
      <c r="AD204" s="4"/>
    </row>
    <row r="205" spans="1:30">
      <c r="A205" s="76" t="s">
        <v>377</v>
      </c>
      <c r="B205" s="77" t="s">
        <v>95</v>
      </c>
      <c r="C205" s="57" t="s">
        <v>350</v>
      </c>
      <c r="D205" s="65" t="s">
        <v>282</v>
      </c>
      <c r="E205" s="14">
        <v>1</v>
      </c>
      <c r="F205" s="78" t="s">
        <v>630</v>
      </c>
      <c r="G205" s="104">
        <v>1392.8</v>
      </c>
      <c r="H205" s="104">
        <v>0</v>
      </c>
      <c r="I205" s="15">
        <f t="shared" si="12"/>
        <v>1392.8</v>
      </c>
      <c r="J205" s="16"/>
      <c r="K205" s="16"/>
      <c r="L205" s="16"/>
      <c r="M205" s="16"/>
      <c r="N205" s="16"/>
      <c r="O205" s="16"/>
      <c r="P205" s="16"/>
      <c r="Q205" s="16"/>
      <c r="R205" s="4"/>
      <c r="S205" s="4"/>
      <c r="T205" s="4"/>
      <c r="U205" s="4"/>
      <c r="V205" s="4"/>
      <c r="W205" s="4"/>
      <c r="X205" s="4"/>
      <c r="Y205" s="4"/>
      <c r="Z205" s="4"/>
      <c r="AA205" s="4"/>
      <c r="AB205" s="4"/>
      <c r="AC205" s="4"/>
      <c r="AD205" s="4"/>
    </row>
    <row r="206" spans="1:30">
      <c r="A206" s="76" t="s">
        <v>417</v>
      </c>
      <c r="B206" s="77" t="s">
        <v>95</v>
      </c>
      <c r="C206" s="57" t="s">
        <v>419</v>
      </c>
      <c r="D206" s="65" t="s">
        <v>282</v>
      </c>
      <c r="E206" s="14">
        <v>1</v>
      </c>
      <c r="F206" s="76" t="s">
        <v>631</v>
      </c>
      <c r="G206" s="104">
        <v>1392.8</v>
      </c>
      <c r="H206" s="104">
        <v>0</v>
      </c>
      <c r="I206" s="15">
        <f t="shared" si="12"/>
        <v>1392.8</v>
      </c>
      <c r="J206" s="16"/>
      <c r="K206" s="16"/>
      <c r="L206" s="16"/>
      <c r="M206" s="16"/>
      <c r="N206" s="16"/>
      <c r="O206" s="16"/>
      <c r="P206" s="16"/>
      <c r="Q206" s="16"/>
      <c r="R206" s="4"/>
      <c r="S206" s="4"/>
      <c r="T206" s="4"/>
      <c r="U206" s="4"/>
      <c r="V206" s="4"/>
      <c r="W206" s="4"/>
      <c r="X206" s="4"/>
      <c r="Y206" s="4"/>
      <c r="Z206" s="4"/>
      <c r="AA206" s="4"/>
      <c r="AB206" s="4"/>
      <c r="AC206" s="4"/>
      <c r="AD206" s="4"/>
    </row>
    <row r="207" spans="1:30">
      <c r="A207" s="76" t="s">
        <v>420</v>
      </c>
      <c r="B207" s="77" t="s">
        <v>95</v>
      </c>
      <c r="C207" s="57" t="s">
        <v>421</v>
      </c>
      <c r="D207" s="65" t="s">
        <v>282</v>
      </c>
      <c r="E207" s="14">
        <v>1</v>
      </c>
      <c r="F207" s="76" t="s">
        <v>632</v>
      </c>
      <c r="G207" s="104">
        <v>1392.8</v>
      </c>
      <c r="H207" s="104">
        <v>0</v>
      </c>
      <c r="I207" s="15">
        <f t="shared" si="12"/>
        <v>1392.8</v>
      </c>
      <c r="J207" s="16"/>
      <c r="K207" s="16"/>
      <c r="L207" s="16"/>
      <c r="M207" s="16"/>
      <c r="N207" s="16"/>
      <c r="O207" s="16"/>
      <c r="P207" s="16"/>
      <c r="Q207" s="16"/>
      <c r="R207" s="4"/>
      <c r="S207" s="4"/>
      <c r="T207" s="4"/>
      <c r="U207" s="4"/>
      <c r="V207" s="4"/>
      <c r="W207" s="4"/>
      <c r="X207" s="4"/>
      <c r="Y207" s="4"/>
      <c r="Z207" s="4"/>
      <c r="AA207" s="4"/>
      <c r="AB207" s="4"/>
      <c r="AC207" s="4"/>
      <c r="AD207" s="4"/>
    </row>
    <row r="208" spans="1:30">
      <c r="A208" s="76" t="s">
        <v>420</v>
      </c>
      <c r="B208" s="77" t="s">
        <v>95</v>
      </c>
      <c r="C208" s="57" t="s">
        <v>422</v>
      </c>
      <c r="D208" s="65" t="s">
        <v>282</v>
      </c>
      <c r="E208" s="14">
        <v>1</v>
      </c>
      <c r="F208" s="76" t="s">
        <v>633</v>
      </c>
      <c r="G208" s="104">
        <v>1392.8</v>
      </c>
      <c r="H208" s="104">
        <v>0</v>
      </c>
      <c r="I208" s="15">
        <f t="shared" si="12"/>
        <v>1392.8</v>
      </c>
      <c r="J208" s="16"/>
      <c r="K208" s="16"/>
      <c r="L208" s="16"/>
      <c r="M208" s="16"/>
      <c r="N208" s="16"/>
      <c r="O208" s="16"/>
      <c r="P208" s="16"/>
      <c r="Q208" s="16"/>
      <c r="R208" s="4"/>
      <c r="S208" s="4"/>
      <c r="T208" s="4"/>
      <c r="U208" s="4"/>
      <c r="V208" s="4"/>
      <c r="W208" s="4"/>
      <c r="X208" s="4"/>
      <c r="Y208" s="4"/>
      <c r="Z208" s="4"/>
      <c r="AA208" s="4"/>
      <c r="AB208" s="4"/>
      <c r="AC208" s="4"/>
      <c r="AD208" s="4"/>
    </row>
    <row r="209" spans="1:30">
      <c r="A209" s="76" t="s">
        <v>420</v>
      </c>
      <c r="B209" s="77" t="s">
        <v>95</v>
      </c>
      <c r="C209" s="57" t="s">
        <v>423</v>
      </c>
      <c r="D209" s="65" t="s">
        <v>282</v>
      </c>
      <c r="E209" s="14">
        <v>1</v>
      </c>
      <c r="F209" s="78" t="s">
        <v>634</v>
      </c>
      <c r="G209" s="104">
        <v>1392.8</v>
      </c>
      <c r="H209" s="104">
        <v>0</v>
      </c>
      <c r="I209" s="15">
        <f t="shared" si="12"/>
        <v>1392.8</v>
      </c>
      <c r="J209" s="16"/>
      <c r="K209" s="16"/>
      <c r="L209" s="16"/>
      <c r="M209" s="16"/>
      <c r="N209" s="16"/>
      <c r="O209" s="16"/>
      <c r="P209" s="16"/>
      <c r="Q209" s="16"/>
      <c r="R209" s="4"/>
      <c r="S209" s="4"/>
      <c r="T209" s="4"/>
      <c r="U209" s="4"/>
      <c r="V209" s="4"/>
      <c r="W209" s="4"/>
      <c r="X209" s="4"/>
      <c r="Y209" s="4"/>
      <c r="Z209" s="4"/>
      <c r="AA209" s="4"/>
      <c r="AB209" s="4"/>
      <c r="AC209" s="4"/>
      <c r="AD209" s="4"/>
    </row>
    <row r="210" spans="1:30">
      <c r="A210" s="76" t="s">
        <v>377</v>
      </c>
      <c r="B210" s="77" t="s">
        <v>95</v>
      </c>
      <c r="C210" s="57" t="s">
        <v>424</v>
      </c>
      <c r="D210" s="65" t="s">
        <v>282</v>
      </c>
      <c r="E210" s="14">
        <v>1</v>
      </c>
      <c r="F210" s="78" t="s">
        <v>635</v>
      </c>
      <c r="G210" s="104">
        <v>1392.8</v>
      </c>
      <c r="H210" s="104">
        <v>0</v>
      </c>
      <c r="I210" s="15">
        <f t="shared" si="12"/>
        <v>1392.8</v>
      </c>
      <c r="J210" s="16"/>
      <c r="K210" s="16"/>
      <c r="L210" s="16"/>
      <c r="M210" s="16"/>
      <c r="N210" s="16"/>
      <c r="O210" s="16"/>
      <c r="P210" s="16"/>
      <c r="Q210" s="16"/>
      <c r="R210" s="4"/>
      <c r="S210" s="4"/>
      <c r="T210" s="4"/>
      <c r="U210" s="4"/>
      <c r="V210" s="4"/>
      <c r="W210" s="4"/>
      <c r="X210" s="4"/>
      <c r="Y210" s="4"/>
      <c r="Z210" s="4"/>
      <c r="AA210" s="4"/>
      <c r="AB210" s="4"/>
      <c r="AC210" s="4"/>
      <c r="AD210" s="4"/>
    </row>
    <row r="211" spans="1:30">
      <c r="A211" s="76" t="s">
        <v>417</v>
      </c>
      <c r="B211" s="77" t="s">
        <v>95</v>
      </c>
      <c r="C211" s="57" t="s">
        <v>425</v>
      </c>
      <c r="D211" s="65" t="s">
        <v>282</v>
      </c>
      <c r="E211" s="14">
        <v>1</v>
      </c>
      <c r="F211" s="78" t="s">
        <v>636</v>
      </c>
      <c r="G211" s="104">
        <v>1392.8</v>
      </c>
      <c r="H211" s="104">
        <v>0</v>
      </c>
      <c r="I211" s="15">
        <f t="shared" si="12"/>
        <v>1392.8</v>
      </c>
      <c r="J211" s="16"/>
      <c r="K211" s="16"/>
      <c r="L211" s="16"/>
      <c r="M211" s="16"/>
      <c r="N211" s="16"/>
      <c r="O211" s="16"/>
      <c r="P211" s="16"/>
      <c r="Q211" s="16"/>
      <c r="R211" s="4"/>
      <c r="S211" s="4"/>
      <c r="T211" s="4"/>
      <c r="U211" s="4"/>
      <c r="V211" s="4"/>
      <c r="W211" s="4"/>
      <c r="X211" s="4"/>
      <c r="Y211" s="4"/>
      <c r="Z211" s="4"/>
      <c r="AA211" s="4"/>
      <c r="AB211" s="4"/>
      <c r="AC211" s="4"/>
      <c r="AD211" s="4"/>
    </row>
    <row r="212" spans="1:30">
      <c r="A212" s="76" t="s">
        <v>426</v>
      </c>
      <c r="B212" s="77" t="s">
        <v>95</v>
      </c>
      <c r="C212" s="57" t="s">
        <v>427</v>
      </c>
      <c r="D212" s="65" t="s">
        <v>282</v>
      </c>
      <c r="E212" s="14">
        <v>1</v>
      </c>
      <c r="F212" s="78" t="s">
        <v>637</v>
      </c>
      <c r="G212" s="104">
        <v>1392.8</v>
      </c>
      <c r="H212" s="104">
        <v>0</v>
      </c>
      <c r="I212" s="15">
        <f t="shared" si="12"/>
        <v>1392.8</v>
      </c>
      <c r="J212" s="16"/>
      <c r="K212" s="16"/>
      <c r="L212" s="16"/>
      <c r="M212" s="16"/>
      <c r="N212" s="16"/>
      <c r="O212" s="16"/>
      <c r="P212" s="16"/>
      <c r="Q212" s="16"/>
      <c r="R212" s="4"/>
      <c r="S212" s="4"/>
      <c r="T212" s="4"/>
      <c r="U212" s="4"/>
      <c r="V212" s="4"/>
      <c r="W212" s="4"/>
      <c r="X212" s="4"/>
      <c r="Y212" s="4"/>
      <c r="Z212" s="4"/>
      <c r="AA212" s="4"/>
      <c r="AB212" s="4"/>
      <c r="AC212" s="4"/>
      <c r="AD212" s="4"/>
    </row>
    <row r="213" spans="1:30">
      <c r="A213" s="79" t="s">
        <v>428</v>
      </c>
      <c r="B213" s="80" t="s">
        <v>95</v>
      </c>
      <c r="C213" s="57" t="s">
        <v>427</v>
      </c>
      <c r="D213" s="65" t="s">
        <v>282</v>
      </c>
      <c r="E213" s="14">
        <v>1</v>
      </c>
      <c r="F213" s="107" t="s">
        <v>638</v>
      </c>
      <c r="G213" s="104">
        <v>1392.8</v>
      </c>
      <c r="H213" s="104">
        <v>0</v>
      </c>
      <c r="I213" s="15">
        <f t="shared" si="12"/>
        <v>1392.8</v>
      </c>
      <c r="J213" s="16"/>
      <c r="K213" s="16"/>
      <c r="L213" s="16"/>
      <c r="M213" s="16"/>
      <c r="N213" s="16"/>
      <c r="O213" s="16"/>
      <c r="P213" s="16"/>
      <c r="Q213" s="16"/>
      <c r="R213" s="4"/>
      <c r="S213" s="4"/>
      <c r="T213" s="4"/>
      <c r="U213" s="4"/>
      <c r="V213" s="4"/>
      <c r="W213" s="4"/>
      <c r="X213" s="4"/>
      <c r="Y213" s="4"/>
      <c r="Z213" s="4"/>
      <c r="AA213" s="4"/>
      <c r="AB213" s="4"/>
      <c r="AC213" s="4"/>
      <c r="AD213" s="4"/>
    </row>
    <row r="214" spans="1:30">
      <c r="A214" s="76" t="s">
        <v>377</v>
      </c>
      <c r="B214" s="77" t="s">
        <v>95</v>
      </c>
      <c r="C214" s="57" t="s">
        <v>351</v>
      </c>
      <c r="D214" s="65" t="s">
        <v>282</v>
      </c>
      <c r="E214" s="14">
        <v>1</v>
      </c>
      <c r="F214" s="78" t="s">
        <v>639</v>
      </c>
      <c r="G214" s="104">
        <v>1392.8</v>
      </c>
      <c r="H214" s="104">
        <v>0</v>
      </c>
      <c r="I214" s="15">
        <f t="shared" si="12"/>
        <v>1392.8</v>
      </c>
      <c r="J214" s="16"/>
      <c r="K214" s="16"/>
      <c r="L214" s="16"/>
      <c r="M214" s="16"/>
      <c r="N214" s="16"/>
      <c r="O214" s="16"/>
      <c r="P214" s="16"/>
      <c r="Q214" s="16"/>
      <c r="R214" s="4"/>
      <c r="S214" s="4"/>
      <c r="T214" s="4"/>
      <c r="U214" s="4"/>
      <c r="V214" s="4"/>
      <c r="W214" s="4"/>
      <c r="X214" s="4"/>
      <c r="Y214" s="4"/>
      <c r="Z214" s="4"/>
      <c r="AA214" s="4"/>
      <c r="AB214" s="4"/>
      <c r="AC214" s="4"/>
      <c r="AD214" s="4"/>
    </row>
    <row r="215" spans="1:30">
      <c r="A215" s="76" t="s">
        <v>420</v>
      </c>
      <c r="B215" s="77" t="s">
        <v>95</v>
      </c>
      <c r="C215" s="57" t="s">
        <v>352</v>
      </c>
      <c r="D215" s="65" t="s">
        <v>282</v>
      </c>
      <c r="E215" s="14">
        <v>1</v>
      </c>
      <c r="F215" s="78" t="s">
        <v>640</v>
      </c>
      <c r="G215" s="104">
        <v>1392.8</v>
      </c>
      <c r="H215" s="104">
        <v>0</v>
      </c>
      <c r="I215" s="15">
        <f t="shared" si="12"/>
        <v>1392.8</v>
      </c>
      <c r="J215" s="16"/>
      <c r="K215" s="16"/>
      <c r="L215" s="16"/>
      <c r="M215" s="16"/>
      <c r="N215" s="16"/>
      <c r="O215" s="16"/>
      <c r="P215" s="16"/>
      <c r="Q215" s="16"/>
      <c r="R215" s="4"/>
      <c r="S215" s="4"/>
      <c r="T215" s="4"/>
      <c r="U215" s="4"/>
      <c r="V215" s="4"/>
      <c r="W215" s="4"/>
      <c r="X215" s="4"/>
      <c r="Y215" s="4"/>
      <c r="Z215" s="4"/>
      <c r="AA215" s="4"/>
      <c r="AB215" s="4"/>
      <c r="AC215" s="4"/>
      <c r="AD215" s="4"/>
    </row>
    <row r="216" spans="1:30">
      <c r="A216" s="76" t="s">
        <v>429</v>
      </c>
      <c r="B216" s="77" t="s">
        <v>95</v>
      </c>
      <c r="C216" s="57" t="s">
        <v>358</v>
      </c>
      <c r="D216" s="65" t="s">
        <v>282</v>
      </c>
      <c r="E216" s="14">
        <v>1</v>
      </c>
      <c r="F216" s="78" t="s">
        <v>641</v>
      </c>
      <c r="G216" s="104">
        <v>1392.8</v>
      </c>
      <c r="H216" s="104">
        <v>0</v>
      </c>
      <c r="I216" s="15">
        <f t="shared" si="12"/>
        <v>1392.8</v>
      </c>
      <c r="J216" s="16"/>
      <c r="K216" s="16"/>
      <c r="L216" s="16"/>
      <c r="M216" s="16"/>
      <c r="N216" s="16"/>
      <c r="O216" s="16"/>
      <c r="P216" s="16"/>
      <c r="Q216" s="16"/>
      <c r="R216" s="4"/>
      <c r="S216" s="4"/>
      <c r="T216" s="4"/>
      <c r="U216" s="4"/>
      <c r="V216" s="4"/>
      <c r="W216" s="4"/>
      <c r="X216" s="4"/>
      <c r="Y216" s="4"/>
      <c r="Z216" s="4"/>
      <c r="AA216" s="4"/>
      <c r="AB216" s="4"/>
      <c r="AC216" s="4"/>
      <c r="AD216" s="4"/>
    </row>
    <row r="217" spans="1:30">
      <c r="A217" s="76" t="s">
        <v>430</v>
      </c>
      <c r="B217" s="77" t="s">
        <v>95</v>
      </c>
      <c r="C217" s="57" t="s">
        <v>431</v>
      </c>
      <c r="D217" s="65" t="s">
        <v>282</v>
      </c>
      <c r="E217" s="14">
        <v>1</v>
      </c>
      <c r="F217" s="78" t="s">
        <v>642</v>
      </c>
      <c r="G217" s="104">
        <v>1392.8</v>
      </c>
      <c r="H217" s="104">
        <v>0</v>
      </c>
      <c r="I217" s="15">
        <f t="shared" si="12"/>
        <v>1392.8</v>
      </c>
      <c r="J217" s="16"/>
      <c r="K217" s="16"/>
      <c r="L217" s="16"/>
      <c r="M217" s="16"/>
      <c r="N217" s="16"/>
      <c r="O217" s="16"/>
      <c r="P217" s="16"/>
      <c r="Q217" s="16"/>
      <c r="R217" s="4"/>
      <c r="S217" s="4"/>
      <c r="T217" s="4"/>
      <c r="U217" s="4"/>
      <c r="V217" s="4"/>
      <c r="W217" s="4"/>
      <c r="X217" s="4"/>
      <c r="Y217" s="4"/>
      <c r="Z217" s="4"/>
      <c r="AA217" s="4"/>
      <c r="AB217" s="4"/>
      <c r="AC217" s="4"/>
      <c r="AD217" s="4"/>
    </row>
    <row r="218" spans="1:30">
      <c r="A218" s="76" t="s">
        <v>432</v>
      </c>
      <c r="B218" s="77" t="s">
        <v>95</v>
      </c>
      <c r="C218" s="57" t="s">
        <v>431</v>
      </c>
      <c r="D218" s="65" t="s">
        <v>282</v>
      </c>
      <c r="E218" s="14">
        <v>1</v>
      </c>
      <c r="F218" s="78" t="s">
        <v>643</v>
      </c>
      <c r="G218" s="104">
        <v>1392.8</v>
      </c>
      <c r="H218" s="104">
        <v>0</v>
      </c>
      <c r="I218" s="15">
        <f t="shared" si="12"/>
        <v>1392.8</v>
      </c>
      <c r="J218" s="16"/>
      <c r="K218" s="16"/>
      <c r="L218" s="16"/>
      <c r="M218" s="16"/>
      <c r="N218" s="16"/>
      <c r="O218" s="16"/>
      <c r="P218" s="16"/>
      <c r="Q218" s="16"/>
      <c r="R218" s="4"/>
      <c r="S218" s="4"/>
      <c r="T218" s="4"/>
      <c r="U218" s="4"/>
      <c r="V218" s="4"/>
      <c r="W218" s="4"/>
      <c r="X218" s="4"/>
      <c r="Y218" s="4"/>
      <c r="Z218" s="4"/>
      <c r="AA218" s="4"/>
      <c r="AB218" s="4"/>
      <c r="AC218" s="4"/>
      <c r="AD218" s="4"/>
    </row>
    <row r="219" spans="1:30">
      <c r="A219" s="76" t="s">
        <v>433</v>
      </c>
      <c r="B219" s="77" t="s">
        <v>95</v>
      </c>
      <c r="C219" s="57" t="s">
        <v>431</v>
      </c>
      <c r="D219" s="65" t="s">
        <v>282</v>
      </c>
      <c r="E219" s="14">
        <v>1</v>
      </c>
      <c r="F219" s="78" t="s">
        <v>644</v>
      </c>
      <c r="G219" s="104">
        <v>1392.8</v>
      </c>
      <c r="H219" s="104">
        <v>0</v>
      </c>
      <c r="I219" s="15">
        <f t="shared" si="12"/>
        <v>1392.8</v>
      </c>
      <c r="J219" s="16"/>
      <c r="K219" s="16"/>
      <c r="L219" s="16"/>
      <c r="M219" s="16"/>
      <c r="N219" s="16"/>
      <c r="O219" s="16"/>
      <c r="P219" s="16"/>
      <c r="Q219" s="16"/>
      <c r="R219" s="4"/>
      <c r="S219" s="4"/>
      <c r="T219" s="4"/>
      <c r="U219" s="4"/>
      <c r="V219" s="4"/>
      <c r="W219" s="4"/>
      <c r="X219" s="4"/>
      <c r="Y219" s="4"/>
      <c r="Z219" s="4"/>
      <c r="AA219" s="4"/>
      <c r="AB219" s="4"/>
      <c r="AC219" s="4"/>
      <c r="AD219" s="4"/>
    </row>
    <row r="220" spans="1:30">
      <c r="A220" s="76" t="s">
        <v>434</v>
      </c>
      <c r="B220" s="77" t="s">
        <v>95</v>
      </c>
      <c r="C220" s="57" t="s">
        <v>435</v>
      </c>
      <c r="D220" s="65" t="s">
        <v>282</v>
      </c>
      <c r="E220" s="14">
        <v>1</v>
      </c>
      <c r="F220" s="78" t="s">
        <v>645</v>
      </c>
      <c r="G220" s="104">
        <v>1392.8</v>
      </c>
      <c r="H220" s="104">
        <v>0</v>
      </c>
      <c r="I220" s="15">
        <f t="shared" si="12"/>
        <v>1392.8</v>
      </c>
      <c r="J220" s="16"/>
      <c r="K220" s="16"/>
      <c r="L220" s="16"/>
      <c r="M220" s="16"/>
      <c r="N220" s="16"/>
      <c r="O220" s="16"/>
      <c r="P220" s="16"/>
      <c r="Q220" s="16"/>
      <c r="R220" s="4"/>
      <c r="S220" s="4"/>
      <c r="T220" s="4"/>
      <c r="U220" s="4"/>
      <c r="V220" s="4"/>
      <c r="W220" s="4"/>
      <c r="X220" s="4"/>
      <c r="Y220" s="4"/>
      <c r="Z220" s="4"/>
      <c r="AA220" s="4"/>
      <c r="AB220" s="4"/>
      <c r="AC220" s="4"/>
      <c r="AD220" s="4"/>
    </row>
    <row r="221" spans="1:30">
      <c r="A221" s="76" t="s">
        <v>436</v>
      </c>
      <c r="B221" s="77" t="s">
        <v>95</v>
      </c>
      <c r="C221" s="57" t="s">
        <v>435</v>
      </c>
      <c r="D221" s="65" t="s">
        <v>282</v>
      </c>
      <c r="E221" s="14">
        <v>1</v>
      </c>
      <c r="F221" s="78" t="s">
        <v>646</v>
      </c>
      <c r="G221" s="104">
        <v>1392.8</v>
      </c>
      <c r="H221" s="104">
        <v>0</v>
      </c>
      <c r="I221" s="15">
        <f t="shared" si="12"/>
        <v>1392.8</v>
      </c>
      <c r="J221" s="16"/>
      <c r="K221" s="16"/>
      <c r="L221" s="16"/>
      <c r="M221" s="16"/>
      <c r="N221" s="16"/>
      <c r="O221" s="16"/>
      <c r="P221" s="16"/>
      <c r="Q221" s="16"/>
      <c r="R221" s="4"/>
      <c r="S221" s="4"/>
      <c r="T221" s="4"/>
      <c r="U221" s="4"/>
      <c r="V221" s="4"/>
      <c r="W221" s="4"/>
      <c r="X221" s="4"/>
      <c r="Y221" s="4"/>
      <c r="Z221" s="4"/>
      <c r="AA221" s="4"/>
      <c r="AB221" s="4"/>
      <c r="AC221" s="4"/>
      <c r="AD221" s="4"/>
    </row>
    <row r="222" spans="1:30">
      <c r="A222" s="76" t="s">
        <v>436</v>
      </c>
      <c r="B222" s="77" t="s">
        <v>95</v>
      </c>
      <c r="C222" s="57" t="s">
        <v>435</v>
      </c>
      <c r="D222" s="65" t="s">
        <v>282</v>
      </c>
      <c r="E222" s="14">
        <v>1</v>
      </c>
      <c r="F222" s="78" t="s">
        <v>647</v>
      </c>
      <c r="G222" s="104">
        <v>1392.8</v>
      </c>
      <c r="H222" s="104">
        <v>0</v>
      </c>
      <c r="I222" s="15">
        <f t="shared" si="12"/>
        <v>1392.8</v>
      </c>
      <c r="J222" s="16"/>
      <c r="K222" s="16"/>
      <c r="L222" s="16"/>
      <c r="M222" s="16"/>
      <c r="N222" s="16"/>
      <c r="O222" s="16"/>
      <c r="P222" s="16"/>
      <c r="Q222" s="16"/>
      <c r="R222" s="4"/>
      <c r="S222" s="4"/>
      <c r="T222" s="4"/>
      <c r="U222" s="4"/>
      <c r="V222" s="4"/>
      <c r="W222" s="4"/>
      <c r="X222" s="4"/>
      <c r="Y222" s="4"/>
      <c r="Z222" s="4"/>
      <c r="AA222" s="4"/>
      <c r="AB222" s="4"/>
      <c r="AC222" s="4"/>
      <c r="AD222" s="4"/>
    </row>
    <row r="223" spans="1:30">
      <c r="A223" s="76" t="s">
        <v>437</v>
      </c>
      <c r="B223" s="77" t="s">
        <v>95</v>
      </c>
      <c r="C223" s="57" t="s">
        <v>435</v>
      </c>
      <c r="D223" s="65" t="s">
        <v>282</v>
      </c>
      <c r="E223" s="14">
        <v>1</v>
      </c>
      <c r="F223" s="78" t="s">
        <v>648</v>
      </c>
      <c r="G223" s="104">
        <v>1392.8</v>
      </c>
      <c r="H223" s="104">
        <v>0</v>
      </c>
      <c r="I223" s="15">
        <f t="shared" si="12"/>
        <v>1392.8</v>
      </c>
      <c r="J223" s="16"/>
      <c r="K223" s="16"/>
      <c r="L223" s="16"/>
      <c r="M223" s="16"/>
      <c r="N223" s="16"/>
      <c r="O223" s="16"/>
      <c r="P223" s="16"/>
      <c r="Q223" s="16"/>
      <c r="R223" s="4"/>
      <c r="S223" s="4"/>
      <c r="T223" s="4"/>
      <c r="U223" s="4"/>
      <c r="V223" s="4"/>
      <c r="W223" s="4"/>
      <c r="X223" s="4"/>
      <c r="Y223" s="4"/>
      <c r="Z223" s="4"/>
      <c r="AA223" s="4"/>
      <c r="AB223" s="4"/>
      <c r="AC223" s="4"/>
      <c r="AD223" s="4"/>
    </row>
    <row r="224" spans="1:30">
      <c r="A224" s="76" t="s">
        <v>438</v>
      </c>
      <c r="B224" s="77" t="s">
        <v>95</v>
      </c>
      <c r="C224" s="57" t="s">
        <v>435</v>
      </c>
      <c r="D224" s="65" t="s">
        <v>282</v>
      </c>
      <c r="E224" s="14">
        <v>1</v>
      </c>
      <c r="F224" s="78" t="s">
        <v>649</v>
      </c>
      <c r="G224" s="104">
        <v>1392.8</v>
      </c>
      <c r="H224" s="104">
        <v>0</v>
      </c>
      <c r="I224" s="15">
        <f t="shared" si="12"/>
        <v>1392.8</v>
      </c>
      <c r="J224" s="16"/>
      <c r="K224" s="16"/>
      <c r="L224" s="16"/>
      <c r="M224" s="16"/>
      <c r="N224" s="16"/>
      <c r="O224" s="16"/>
      <c r="P224" s="16"/>
      <c r="Q224" s="16"/>
      <c r="R224" s="4"/>
      <c r="S224" s="4"/>
      <c r="T224" s="4"/>
      <c r="U224" s="4"/>
      <c r="V224" s="4"/>
      <c r="W224" s="4"/>
      <c r="X224" s="4"/>
      <c r="Y224" s="4"/>
      <c r="Z224" s="4"/>
      <c r="AA224" s="4"/>
      <c r="AB224" s="4"/>
      <c r="AC224" s="4"/>
      <c r="AD224" s="4"/>
    </row>
    <row r="225" spans="1:30">
      <c r="A225" s="76" t="s">
        <v>439</v>
      </c>
      <c r="B225" s="77" t="s">
        <v>95</v>
      </c>
      <c r="C225" s="57" t="s">
        <v>435</v>
      </c>
      <c r="D225" s="65" t="s">
        <v>282</v>
      </c>
      <c r="E225" s="14">
        <v>1</v>
      </c>
      <c r="F225" s="78" t="s">
        <v>650</v>
      </c>
      <c r="G225" s="104">
        <v>1392.8</v>
      </c>
      <c r="H225" s="104">
        <v>0</v>
      </c>
      <c r="I225" s="15">
        <f t="shared" si="12"/>
        <v>1392.8</v>
      </c>
      <c r="J225" s="16"/>
      <c r="K225" s="16"/>
      <c r="L225" s="16"/>
      <c r="M225" s="16"/>
      <c r="N225" s="16"/>
      <c r="O225" s="16"/>
      <c r="P225" s="16"/>
      <c r="Q225" s="16"/>
      <c r="R225" s="4"/>
      <c r="S225" s="4"/>
      <c r="T225" s="4"/>
      <c r="U225" s="4"/>
      <c r="V225" s="4"/>
      <c r="W225" s="4"/>
      <c r="X225" s="4"/>
      <c r="Y225" s="4"/>
      <c r="Z225" s="4"/>
      <c r="AA225" s="4"/>
      <c r="AB225" s="4"/>
      <c r="AC225" s="4"/>
      <c r="AD225" s="4"/>
    </row>
    <row r="226" spans="1:30" ht="17.25" customHeight="1">
      <c r="A226" s="76" t="s">
        <v>440</v>
      </c>
      <c r="B226" s="77" t="s">
        <v>95</v>
      </c>
      <c r="C226" s="57" t="s">
        <v>435</v>
      </c>
      <c r="D226" s="65" t="s">
        <v>282</v>
      </c>
      <c r="E226" s="14">
        <v>1</v>
      </c>
      <c r="F226" s="78" t="s">
        <v>651</v>
      </c>
      <c r="G226" s="104">
        <v>1392.8</v>
      </c>
      <c r="H226" s="104">
        <v>0</v>
      </c>
      <c r="I226" s="15">
        <f t="shared" si="12"/>
        <v>1392.8</v>
      </c>
      <c r="J226" s="16"/>
      <c r="K226" s="16"/>
      <c r="L226" s="16"/>
      <c r="M226" s="16"/>
      <c r="N226" s="16"/>
      <c r="O226" s="16"/>
      <c r="P226" s="16"/>
      <c r="Q226" s="16"/>
      <c r="R226" s="4"/>
      <c r="S226" s="4"/>
      <c r="T226" s="4"/>
      <c r="U226" s="4"/>
      <c r="V226" s="4"/>
      <c r="W226" s="4"/>
      <c r="X226" s="4"/>
      <c r="Y226" s="4"/>
      <c r="Z226" s="4"/>
      <c r="AA226" s="4"/>
      <c r="AB226" s="4"/>
      <c r="AC226" s="4"/>
      <c r="AD226" s="4"/>
    </row>
    <row r="227" spans="1:30">
      <c r="A227" s="76" t="s">
        <v>441</v>
      </c>
      <c r="B227" s="77" t="s">
        <v>95</v>
      </c>
      <c r="C227" s="57" t="s">
        <v>442</v>
      </c>
      <c r="D227" s="65" t="s">
        <v>282</v>
      </c>
      <c r="E227" s="14">
        <v>1</v>
      </c>
      <c r="F227" s="78" t="s">
        <v>652</v>
      </c>
      <c r="G227" s="104">
        <v>1392.8</v>
      </c>
      <c r="H227" s="104">
        <v>0</v>
      </c>
      <c r="I227" s="15">
        <f t="shared" si="12"/>
        <v>1392.8</v>
      </c>
      <c r="J227" s="16"/>
      <c r="K227" s="16"/>
      <c r="L227" s="16"/>
      <c r="M227" s="16"/>
      <c r="N227" s="16"/>
      <c r="O227" s="16"/>
      <c r="P227" s="16"/>
      <c r="Q227" s="16"/>
      <c r="R227" s="4"/>
      <c r="S227" s="4"/>
      <c r="T227" s="4"/>
      <c r="U227" s="4"/>
      <c r="V227" s="4"/>
      <c r="W227" s="4"/>
      <c r="X227" s="4"/>
      <c r="Y227" s="4"/>
      <c r="Z227" s="4"/>
      <c r="AA227" s="4"/>
      <c r="AB227" s="4"/>
      <c r="AC227" s="4"/>
      <c r="AD227" s="4"/>
    </row>
    <row r="228" spans="1:30">
      <c r="A228" s="76" t="s">
        <v>441</v>
      </c>
      <c r="B228" s="77" t="s">
        <v>95</v>
      </c>
      <c r="C228" s="57" t="s">
        <v>442</v>
      </c>
      <c r="D228" s="65" t="s">
        <v>282</v>
      </c>
      <c r="E228" s="14">
        <v>1</v>
      </c>
      <c r="F228" s="78" t="s">
        <v>653</v>
      </c>
      <c r="G228" s="104">
        <v>1392.8</v>
      </c>
      <c r="H228" s="104">
        <v>0</v>
      </c>
      <c r="I228" s="15">
        <f t="shared" si="12"/>
        <v>1392.8</v>
      </c>
      <c r="J228" s="16"/>
      <c r="K228" s="16"/>
      <c r="L228" s="16"/>
      <c r="M228" s="16"/>
      <c r="N228" s="16"/>
      <c r="O228" s="16"/>
      <c r="P228" s="16"/>
      <c r="Q228" s="16"/>
      <c r="R228" s="4"/>
      <c r="S228" s="4"/>
      <c r="T228" s="4"/>
      <c r="U228" s="4"/>
      <c r="V228" s="4"/>
      <c r="W228" s="4"/>
      <c r="X228" s="4"/>
      <c r="Y228" s="4"/>
      <c r="Z228" s="4"/>
      <c r="AA228" s="4"/>
      <c r="AB228" s="4"/>
      <c r="AC228" s="4"/>
      <c r="AD228" s="4"/>
    </row>
    <row r="229" spans="1:30">
      <c r="A229" s="76" t="s">
        <v>345</v>
      </c>
      <c r="B229" s="77" t="s">
        <v>95</v>
      </c>
      <c r="C229" s="57" t="s">
        <v>442</v>
      </c>
      <c r="D229" s="65" t="s">
        <v>282</v>
      </c>
      <c r="E229" s="14">
        <v>1</v>
      </c>
      <c r="F229" s="78" t="s">
        <v>654</v>
      </c>
      <c r="G229" s="104">
        <v>1392.8</v>
      </c>
      <c r="H229" s="104">
        <v>0</v>
      </c>
      <c r="I229" s="15">
        <f t="shared" si="12"/>
        <v>1392.8</v>
      </c>
      <c r="J229" s="16"/>
      <c r="K229" s="16"/>
      <c r="L229" s="16"/>
      <c r="M229" s="16"/>
      <c r="N229" s="16"/>
      <c r="O229" s="16"/>
      <c r="P229" s="16"/>
      <c r="Q229" s="16"/>
      <c r="R229" s="4"/>
      <c r="S229" s="4"/>
      <c r="T229" s="4"/>
      <c r="U229" s="4"/>
      <c r="V229" s="4"/>
      <c r="W229" s="4"/>
      <c r="X229" s="4"/>
      <c r="Y229" s="4"/>
      <c r="Z229" s="4"/>
      <c r="AA229" s="4"/>
      <c r="AB229" s="4"/>
      <c r="AC229" s="4"/>
      <c r="AD229" s="4"/>
    </row>
    <row r="230" spans="1:30">
      <c r="A230" s="76" t="s">
        <v>443</v>
      </c>
      <c r="B230" s="77" t="s">
        <v>95</v>
      </c>
      <c r="C230" s="57" t="s">
        <v>435</v>
      </c>
      <c r="D230" s="65" t="s">
        <v>282</v>
      </c>
      <c r="E230" s="14">
        <v>1</v>
      </c>
      <c r="F230" s="78" t="s">
        <v>655</v>
      </c>
      <c r="G230" s="104">
        <v>1392.8</v>
      </c>
      <c r="H230" s="104">
        <v>0</v>
      </c>
      <c r="I230" s="15">
        <f t="shared" si="12"/>
        <v>1392.8</v>
      </c>
      <c r="J230" s="16"/>
      <c r="K230" s="16"/>
      <c r="L230" s="16"/>
      <c r="M230" s="16"/>
      <c r="N230" s="16"/>
      <c r="O230" s="16"/>
      <c r="P230" s="16"/>
      <c r="Q230" s="16"/>
      <c r="R230" s="4"/>
      <c r="S230" s="4"/>
      <c r="T230" s="4"/>
      <c r="U230" s="4"/>
      <c r="V230" s="4"/>
      <c r="W230" s="4"/>
      <c r="X230" s="4"/>
      <c r="Y230" s="4"/>
      <c r="Z230" s="4"/>
      <c r="AA230" s="4"/>
      <c r="AB230" s="4"/>
      <c r="AC230" s="4"/>
      <c r="AD230" s="4"/>
    </row>
    <row r="231" spans="1:30">
      <c r="A231" s="76" t="s">
        <v>444</v>
      </c>
      <c r="B231" s="77" t="s">
        <v>95</v>
      </c>
      <c r="C231" s="57" t="s">
        <v>442</v>
      </c>
      <c r="D231" s="65" t="s">
        <v>282</v>
      </c>
      <c r="E231" s="14">
        <v>1</v>
      </c>
      <c r="F231" s="78" t="s">
        <v>656</v>
      </c>
      <c r="G231" s="104">
        <v>1392.8</v>
      </c>
      <c r="H231" s="104">
        <v>0</v>
      </c>
      <c r="I231" s="15">
        <f t="shared" si="12"/>
        <v>1392.8</v>
      </c>
      <c r="J231" s="16"/>
      <c r="K231" s="16"/>
      <c r="L231" s="16"/>
      <c r="M231" s="16"/>
      <c r="N231" s="16"/>
      <c r="O231" s="16"/>
      <c r="P231" s="16"/>
      <c r="Q231" s="16"/>
      <c r="R231" s="4"/>
      <c r="S231" s="4"/>
      <c r="T231" s="4"/>
      <c r="U231" s="4"/>
      <c r="V231" s="4"/>
      <c r="W231" s="4"/>
      <c r="X231" s="4"/>
      <c r="Y231" s="4"/>
      <c r="Z231" s="4"/>
      <c r="AA231" s="4"/>
      <c r="AB231" s="4"/>
      <c r="AC231" s="4"/>
      <c r="AD231" s="4"/>
    </row>
    <row r="232" spans="1:30">
      <c r="A232" s="76" t="s">
        <v>446</v>
      </c>
      <c r="B232" s="77" t="s">
        <v>95</v>
      </c>
      <c r="C232" s="57" t="s">
        <v>356</v>
      </c>
      <c r="D232" s="65" t="s">
        <v>282</v>
      </c>
      <c r="E232" s="14">
        <v>1</v>
      </c>
      <c r="F232" s="78" t="s">
        <v>657</v>
      </c>
      <c r="G232" s="104">
        <v>1392.8</v>
      </c>
      <c r="H232" s="104">
        <v>0</v>
      </c>
      <c r="I232" s="15">
        <f t="shared" si="12"/>
        <v>1392.8</v>
      </c>
      <c r="J232" s="16"/>
      <c r="K232" s="16"/>
      <c r="L232" s="16"/>
      <c r="M232" s="16"/>
      <c r="N232" s="16"/>
      <c r="O232" s="16"/>
      <c r="P232" s="16"/>
      <c r="Q232" s="16"/>
      <c r="R232" s="4"/>
      <c r="S232" s="4"/>
      <c r="T232" s="4"/>
      <c r="U232" s="4"/>
      <c r="V232" s="4"/>
      <c r="W232" s="4"/>
      <c r="X232" s="4"/>
      <c r="Y232" s="4"/>
      <c r="Z232" s="4"/>
      <c r="AA232" s="4"/>
      <c r="AB232" s="4"/>
      <c r="AC232" s="4"/>
      <c r="AD232" s="4"/>
    </row>
    <row r="233" spans="1:30">
      <c r="A233" s="76" t="s">
        <v>377</v>
      </c>
      <c r="B233" s="77" t="s">
        <v>95</v>
      </c>
      <c r="C233" s="57" t="s">
        <v>356</v>
      </c>
      <c r="D233" s="65" t="s">
        <v>282</v>
      </c>
      <c r="E233" s="14">
        <v>1</v>
      </c>
      <c r="F233" s="78" t="s">
        <v>658</v>
      </c>
      <c r="G233" s="104">
        <v>1392.8</v>
      </c>
      <c r="H233" s="104">
        <v>0</v>
      </c>
      <c r="I233" s="15">
        <f t="shared" si="12"/>
        <v>1392.8</v>
      </c>
      <c r="J233" s="16"/>
      <c r="K233" s="16"/>
      <c r="L233" s="16"/>
      <c r="M233" s="16"/>
      <c r="N233" s="16"/>
      <c r="O233" s="16"/>
      <c r="P233" s="16"/>
      <c r="Q233" s="16"/>
      <c r="R233" s="4"/>
      <c r="S233" s="4"/>
      <c r="T233" s="4"/>
      <c r="U233" s="4"/>
      <c r="V233" s="4"/>
      <c r="W233" s="4"/>
      <c r="X233" s="4"/>
      <c r="Y233" s="4"/>
      <c r="Z233" s="4"/>
      <c r="AA233" s="4"/>
      <c r="AB233" s="4"/>
      <c r="AC233" s="4"/>
      <c r="AD233" s="4"/>
    </row>
    <row r="234" spans="1:30">
      <c r="A234" s="78" t="s">
        <v>447</v>
      </c>
      <c r="B234" s="77" t="s">
        <v>95</v>
      </c>
      <c r="C234" s="57" t="s">
        <v>356</v>
      </c>
      <c r="D234" s="65" t="s">
        <v>282</v>
      </c>
      <c r="E234" s="14">
        <v>1</v>
      </c>
      <c r="F234" s="78" t="s">
        <v>659</v>
      </c>
      <c r="G234" s="104">
        <v>1392.8</v>
      </c>
      <c r="H234" s="104">
        <v>0</v>
      </c>
      <c r="I234" s="15">
        <f t="shared" si="12"/>
        <v>1392.8</v>
      </c>
      <c r="J234" s="16"/>
      <c r="K234" s="16"/>
      <c r="L234" s="16"/>
      <c r="M234" s="16"/>
      <c r="N234" s="16"/>
      <c r="O234" s="16"/>
      <c r="P234" s="16"/>
      <c r="Q234" s="16"/>
      <c r="R234" s="4"/>
      <c r="S234" s="4"/>
      <c r="T234" s="4"/>
      <c r="U234" s="4"/>
      <c r="V234" s="4"/>
      <c r="W234" s="4"/>
      <c r="X234" s="4"/>
      <c r="Y234" s="4"/>
      <c r="Z234" s="4"/>
      <c r="AA234" s="4"/>
      <c r="AB234" s="4"/>
      <c r="AC234" s="4"/>
      <c r="AD234" s="4"/>
    </row>
    <row r="235" spans="1:30">
      <c r="A235" s="76" t="s">
        <v>448</v>
      </c>
      <c r="B235" s="77" t="s">
        <v>95</v>
      </c>
      <c r="C235" s="57" t="s">
        <v>356</v>
      </c>
      <c r="D235" s="65" t="s">
        <v>282</v>
      </c>
      <c r="E235" s="14">
        <v>1</v>
      </c>
      <c r="F235" s="78" t="s">
        <v>660</v>
      </c>
      <c r="G235" s="104">
        <v>1392.8</v>
      </c>
      <c r="H235" s="104">
        <v>0</v>
      </c>
      <c r="I235" s="15">
        <f t="shared" si="12"/>
        <v>1392.8</v>
      </c>
      <c r="J235" s="16"/>
      <c r="K235" s="16"/>
      <c r="L235" s="16"/>
      <c r="M235" s="16"/>
      <c r="N235" s="16"/>
      <c r="O235" s="16"/>
      <c r="P235" s="16"/>
      <c r="Q235" s="16"/>
      <c r="R235" s="4"/>
      <c r="S235" s="4"/>
      <c r="T235" s="4"/>
      <c r="U235" s="4"/>
      <c r="V235" s="4"/>
      <c r="W235" s="4"/>
      <c r="X235" s="4"/>
      <c r="Y235" s="4"/>
      <c r="Z235" s="4"/>
      <c r="AA235" s="4"/>
      <c r="AB235" s="4"/>
      <c r="AC235" s="4"/>
      <c r="AD235" s="4"/>
    </row>
    <row r="236" spans="1:30">
      <c r="A236" s="76" t="s">
        <v>449</v>
      </c>
      <c r="B236" s="77" t="s">
        <v>95</v>
      </c>
      <c r="C236" s="57" t="s">
        <v>356</v>
      </c>
      <c r="D236" s="65" t="s">
        <v>282</v>
      </c>
      <c r="E236" s="14">
        <v>1</v>
      </c>
      <c r="F236" s="78" t="s">
        <v>661</v>
      </c>
      <c r="G236" s="104">
        <v>1392.8</v>
      </c>
      <c r="H236" s="104">
        <v>0</v>
      </c>
      <c r="I236" s="15">
        <f t="shared" si="12"/>
        <v>1392.8</v>
      </c>
      <c r="J236" s="16"/>
      <c r="K236" s="16"/>
      <c r="L236" s="16"/>
      <c r="M236" s="16"/>
      <c r="N236" s="16"/>
      <c r="O236" s="16"/>
      <c r="P236" s="16"/>
      <c r="Q236" s="16"/>
      <c r="R236" s="4"/>
      <c r="S236" s="4"/>
      <c r="T236" s="4"/>
      <c r="U236" s="4"/>
      <c r="V236" s="4"/>
      <c r="W236" s="4"/>
      <c r="X236" s="4"/>
      <c r="Y236" s="4"/>
      <c r="Z236" s="4"/>
      <c r="AA236" s="4"/>
      <c r="AB236" s="4"/>
      <c r="AC236" s="4"/>
      <c r="AD236" s="4"/>
    </row>
    <row r="237" spans="1:30">
      <c r="A237" s="76" t="s">
        <v>450</v>
      </c>
      <c r="B237" s="77" t="s">
        <v>95</v>
      </c>
      <c r="C237" s="57" t="s">
        <v>356</v>
      </c>
      <c r="D237" s="65" t="s">
        <v>282</v>
      </c>
      <c r="E237" s="14">
        <v>1</v>
      </c>
      <c r="F237" s="78" t="s">
        <v>662</v>
      </c>
      <c r="G237" s="104">
        <v>1392.8</v>
      </c>
      <c r="H237" s="104">
        <v>0</v>
      </c>
      <c r="I237" s="15">
        <f t="shared" si="12"/>
        <v>1392.8</v>
      </c>
      <c r="J237" s="16"/>
      <c r="K237" s="16"/>
      <c r="L237" s="16"/>
      <c r="M237" s="16"/>
      <c r="N237" s="16"/>
      <c r="O237" s="16"/>
      <c r="P237" s="16"/>
      <c r="Q237" s="16"/>
      <c r="R237" s="4"/>
      <c r="S237" s="4"/>
      <c r="T237" s="4"/>
      <c r="U237" s="4"/>
      <c r="V237" s="4"/>
      <c r="W237" s="4"/>
      <c r="X237" s="4"/>
      <c r="Y237" s="4"/>
      <c r="Z237" s="4"/>
      <c r="AA237" s="4"/>
      <c r="AB237" s="4"/>
      <c r="AC237" s="4"/>
      <c r="AD237" s="4"/>
    </row>
    <row r="238" spans="1:30">
      <c r="A238" s="76" t="s">
        <v>451</v>
      </c>
      <c r="B238" s="77" t="s">
        <v>95</v>
      </c>
      <c r="C238" s="57" t="s">
        <v>231</v>
      </c>
      <c r="D238" s="65" t="s">
        <v>282</v>
      </c>
      <c r="E238" s="14">
        <v>1</v>
      </c>
      <c r="F238" s="78" t="s">
        <v>663</v>
      </c>
      <c r="G238" s="104">
        <v>1392.8</v>
      </c>
      <c r="H238" s="104">
        <v>0</v>
      </c>
      <c r="I238" s="15">
        <f t="shared" si="12"/>
        <v>1392.8</v>
      </c>
      <c r="J238" s="16"/>
      <c r="K238" s="16"/>
      <c r="L238" s="16"/>
      <c r="M238" s="16"/>
      <c r="N238" s="16"/>
      <c r="O238" s="16"/>
      <c r="P238" s="16"/>
      <c r="Q238" s="16"/>
      <c r="R238" s="4"/>
      <c r="S238" s="4"/>
      <c r="T238" s="4"/>
      <c r="U238" s="4"/>
      <c r="V238" s="4"/>
      <c r="W238" s="4"/>
      <c r="X238" s="4"/>
      <c r="Y238" s="4"/>
      <c r="Z238" s="4"/>
      <c r="AA238" s="4"/>
      <c r="AB238" s="4"/>
      <c r="AC238" s="4"/>
      <c r="AD238" s="4"/>
    </row>
    <row r="239" spans="1:30">
      <c r="A239" s="76" t="s">
        <v>452</v>
      </c>
      <c r="B239" s="77" t="s">
        <v>95</v>
      </c>
      <c r="C239" s="57" t="s">
        <v>453</v>
      </c>
      <c r="D239" s="65" t="s">
        <v>282</v>
      </c>
      <c r="E239" s="14">
        <v>1</v>
      </c>
      <c r="F239" s="78" t="s">
        <v>664</v>
      </c>
      <c r="G239" s="104">
        <v>1392.8</v>
      </c>
      <c r="H239" s="104">
        <v>0</v>
      </c>
      <c r="I239" s="15">
        <f t="shared" si="12"/>
        <v>1392.8</v>
      </c>
      <c r="J239" s="16"/>
      <c r="K239" s="16"/>
      <c r="L239" s="16"/>
      <c r="M239" s="16"/>
      <c r="N239" s="16"/>
      <c r="O239" s="16"/>
      <c r="P239" s="16"/>
      <c r="Q239" s="16"/>
      <c r="R239" s="4"/>
      <c r="S239" s="4"/>
      <c r="T239" s="4"/>
      <c r="U239" s="4"/>
      <c r="V239" s="4"/>
      <c r="W239" s="4"/>
      <c r="X239" s="4"/>
      <c r="Y239" s="4"/>
      <c r="Z239" s="4"/>
      <c r="AA239" s="4"/>
      <c r="AB239" s="4"/>
      <c r="AC239" s="4"/>
      <c r="AD239" s="4"/>
    </row>
    <row r="240" spans="1:30">
      <c r="A240" s="76" t="s">
        <v>454</v>
      </c>
      <c r="B240" s="77" t="s">
        <v>95</v>
      </c>
      <c r="C240" s="57" t="s">
        <v>453</v>
      </c>
      <c r="D240" s="65" t="s">
        <v>282</v>
      </c>
      <c r="E240" s="14">
        <v>1</v>
      </c>
      <c r="F240" s="78" t="s">
        <v>665</v>
      </c>
      <c r="G240" s="104">
        <v>1392.8</v>
      </c>
      <c r="H240" s="104">
        <v>0</v>
      </c>
      <c r="I240" s="15">
        <f t="shared" si="12"/>
        <v>1392.8</v>
      </c>
      <c r="J240" s="16"/>
      <c r="K240" s="16"/>
      <c r="L240" s="16"/>
      <c r="M240" s="16"/>
      <c r="N240" s="16"/>
      <c r="O240" s="16"/>
      <c r="P240" s="16"/>
      <c r="Q240" s="16"/>
      <c r="R240" s="4"/>
      <c r="S240" s="4"/>
      <c r="T240" s="4"/>
      <c r="U240" s="4"/>
      <c r="V240" s="4"/>
      <c r="W240" s="4"/>
      <c r="X240" s="4"/>
      <c r="Y240" s="4"/>
      <c r="Z240" s="4"/>
      <c r="AA240" s="4"/>
      <c r="AB240" s="4"/>
      <c r="AC240" s="4"/>
      <c r="AD240" s="4"/>
    </row>
    <row r="241" spans="1:30">
      <c r="A241" s="76" t="s">
        <v>456</v>
      </c>
      <c r="B241" s="77" t="s">
        <v>95</v>
      </c>
      <c r="C241" s="57" t="s">
        <v>457</v>
      </c>
      <c r="D241" s="65" t="s">
        <v>282</v>
      </c>
      <c r="E241" s="14">
        <v>1</v>
      </c>
      <c r="F241" s="78" t="s">
        <v>666</v>
      </c>
      <c r="G241" s="104">
        <v>1392.8</v>
      </c>
      <c r="H241" s="104">
        <v>0</v>
      </c>
      <c r="I241" s="15">
        <f t="shared" si="12"/>
        <v>1392.8</v>
      </c>
      <c r="J241" s="16"/>
      <c r="K241" s="16"/>
      <c r="L241" s="16"/>
      <c r="M241" s="16"/>
      <c r="N241" s="16"/>
      <c r="O241" s="16"/>
      <c r="P241" s="16"/>
      <c r="Q241" s="16"/>
      <c r="R241" s="4"/>
      <c r="S241" s="4"/>
      <c r="T241" s="4"/>
      <c r="U241" s="4"/>
      <c r="V241" s="4"/>
      <c r="W241" s="4"/>
      <c r="X241" s="4"/>
      <c r="Y241" s="4"/>
      <c r="Z241" s="4"/>
      <c r="AA241" s="4"/>
      <c r="AB241" s="4"/>
      <c r="AC241" s="4"/>
      <c r="AD241" s="4"/>
    </row>
    <row r="242" spans="1:30">
      <c r="A242" s="76" t="s">
        <v>454</v>
      </c>
      <c r="B242" s="77" t="s">
        <v>95</v>
      </c>
      <c r="C242" s="57" t="s">
        <v>457</v>
      </c>
      <c r="D242" s="65" t="s">
        <v>282</v>
      </c>
      <c r="E242" s="14">
        <v>1</v>
      </c>
      <c r="F242" s="78" t="s">
        <v>667</v>
      </c>
      <c r="G242" s="104">
        <v>1392.8</v>
      </c>
      <c r="H242" s="104">
        <v>0</v>
      </c>
      <c r="I242" s="15">
        <f t="shared" si="12"/>
        <v>1392.8</v>
      </c>
      <c r="J242" s="16"/>
      <c r="K242" s="16"/>
      <c r="L242" s="16"/>
      <c r="M242" s="16"/>
      <c r="N242" s="16"/>
      <c r="O242" s="16"/>
      <c r="P242" s="16"/>
      <c r="Q242" s="16"/>
      <c r="R242" s="4"/>
      <c r="S242" s="4"/>
      <c r="T242" s="4"/>
      <c r="U242" s="4"/>
      <c r="V242" s="4"/>
      <c r="W242" s="4"/>
      <c r="X242" s="4"/>
      <c r="Y242" s="4"/>
      <c r="Z242" s="4"/>
      <c r="AA242" s="4"/>
      <c r="AB242" s="4"/>
      <c r="AC242" s="4"/>
      <c r="AD242" s="4"/>
    </row>
    <row r="243" spans="1:30">
      <c r="A243" s="76" t="s">
        <v>455</v>
      </c>
      <c r="B243" s="77" t="s">
        <v>95</v>
      </c>
      <c r="C243" s="57" t="s">
        <v>457</v>
      </c>
      <c r="D243" s="65" t="s">
        <v>282</v>
      </c>
      <c r="E243" s="14">
        <v>1</v>
      </c>
      <c r="F243" s="78" t="s">
        <v>668</v>
      </c>
      <c r="G243" s="104">
        <v>1392.8</v>
      </c>
      <c r="H243" s="104">
        <v>0</v>
      </c>
      <c r="I243" s="15">
        <f t="shared" si="12"/>
        <v>1392.8</v>
      </c>
      <c r="J243" s="16"/>
      <c r="K243" s="16"/>
      <c r="L243" s="16"/>
      <c r="M243" s="16"/>
      <c r="N243" s="16"/>
      <c r="O243" s="16"/>
      <c r="P243" s="16"/>
      <c r="Q243" s="16"/>
      <c r="R243" s="4"/>
      <c r="S243" s="4"/>
      <c r="T243" s="4"/>
      <c r="U243" s="4"/>
      <c r="V243" s="4"/>
      <c r="W243" s="4"/>
      <c r="X243" s="4"/>
      <c r="Y243" s="4"/>
      <c r="Z243" s="4"/>
      <c r="AA243" s="4"/>
      <c r="AB243" s="4"/>
      <c r="AC243" s="4"/>
      <c r="AD243" s="4"/>
    </row>
    <row r="244" spans="1:30">
      <c r="A244" s="76" t="s">
        <v>458</v>
      </c>
      <c r="B244" s="77" t="s">
        <v>95</v>
      </c>
      <c r="C244" s="57" t="s">
        <v>457</v>
      </c>
      <c r="D244" s="65" t="s">
        <v>282</v>
      </c>
      <c r="E244" s="14">
        <v>1</v>
      </c>
      <c r="F244" s="78" t="s">
        <v>669</v>
      </c>
      <c r="G244" s="104">
        <v>1392.8</v>
      </c>
      <c r="H244" s="104">
        <v>0</v>
      </c>
      <c r="I244" s="15">
        <f t="shared" si="12"/>
        <v>1392.8</v>
      </c>
      <c r="J244" s="16"/>
      <c r="K244" s="16"/>
      <c r="L244" s="16"/>
      <c r="M244" s="16"/>
      <c r="N244" s="16"/>
      <c r="O244" s="16"/>
      <c r="P244" s="16"/>
      <c r="Q244" s="16"/>
      <c r="R244" s="4"/>
      <c r="S244" s="4"/>
      <c r="T244" s="4"/>
      <c r="U244" s="4"/>
      <c r="V244" s="4"/>
      <c r="W244" s="4"/>
      <c r="X244" s="4"/>
      <c r="Y244" s="4"/>
      <c r="Z244" s="4"/>
      <c r="AA244" s="4"/>
      <c r="AB244" s="4"/>
      <c r="AC244" s="4"/>
      <c r="AD244" s="4"/>
    </row>
    <row r="245" spans="1:30">
      <c r="A245" s="76" t="s">
        <v>420</v>
      </c>
      <c r="B245" s="77" t="s">
        <v>95</v>
      </c>
      <c r="C245" s="57" t="s">
        <v>459</v>
      </c>
      <c r="D245" s="65" t="s">
        <v>282</v>
      </c>
      <c r="E245" s="14">
        <v>1</v>
      </c>
      <c r="F245" s="78" t="s">
        <v>670</v>
      </c>
      <c r="G245" s="104">
        <v>1392.8</v>
      </c>
      <c r="H245" s="104">
        <v>0</v>
      </c>
      <c r="I245" s="15">
        <f t="shared" si="12"/>
        <v>1392.8</v>
      </c>
      <c r="J245" s="16"/>
      <c r="K245" s="16"/>
      <c r="L245" s="16"/>
      <c r="M245" s="16"/>
      <c r="N245" s="16"/>
      <c r="O245" s="16"/>
      <c r="P245" s="16"/>
      <c r="Q245" s="16"/>
      <c r="R245" s="4"/>
      <c r="S245" s="4"/>
      <c r="T245" s="4"/>
      <c r="U245" s="4"/>
      <c r="V245" s="4"/>
      <c r="W245" s="4"/>
      <c r="X245" s="4"/>
      <c r="Y245" s="4"/>
      <c r="Z245" s="4"/>
      <c r="AA245" s="4"/>
      <c r="AB245" s="4"/>
      <c r="AC245" s="4"/>
      <c r="AD245" s="4"/>
    </row>
    <row r="246" spans="1:30">
      <c r="A246" s="81" t="s">
        <v>452</v>
      </c>
      <c r="B246" s="82" t="s">
        <v>95</v>
      </c>
      <c r="C246" s="57" t="s">
        <v>459</v>
      </c>
      <c r="D246" s="65" t="s">
        <v>282</v>
      </c>
      <c r="E246" s="14">
        <v>1</v>
      </c>
      <c r="F246" s="81" t="s">
        <v>671</v>
      </c>
      <c r="G246" s="104">
        <v>1392.8</v>
      </c>
      <c r="H246" s="104">
        <v>0</v>
      </c>
      <c r="I246" s="15">
        <f t="shared" si="12"/>
        <v>1392.8</v>
      </c>
      <c r="J246" s="16"/>
      <c r="K246" s="16"/>
      <c r="L246" s="16"/>
      <c r="M246" s="16"/>
      <c r="N246" s="16"/>
      <c r="O246" s="16"/>
      <c r="P246" s="16"/>
      <c r="Q246" s="16"/>
      <c r="R246" s="4"/>
      <c r="S246" s="4"/>
      <c r="T246" s="4"/>
      <c r="U246" s="4"/>
      <c r="V246" s="4"/>
      <c r="W246" s="4"/>
      <c r="X246" s="4"/>
      <c r="Y246" s="4"/>
      <c r="Z246" s="4"/>
      <c r="AA246" s="4"/>
      <c r="AB246" s="4"/>
      <c r="AC246" s="4"/>
      <c r="AD246" s="4"/>
    </row>
    <row r="247" spans="1:30">
      <c r="A247" s="76" t="s">
        <v>454</v>
      </c>
      <c r="B247" s="77" t="s">
        <v>95</v>
      </c>
      <c r="C247" s="57" t="s">
        <v>459</v>
      </c>
      <c r="D247" s="65" t="s">
        <v>282</v>
      </c>
      <c r="E247" s="14">
        <v>1</v>
      </c>
      <c r="F247" s="78" t="s">
        <v>672</v>
      </c>
      <c r="G247" s="104">
        <v>1392.8</v>
      </c>
      <c r="H247" s="104">
        <v>0</v>
      </c>
      <c r="I247" s="15">
        <f t="shared" si="12"/>
        <v>1392.8</v>
      </c>
      <c r="J247" s="16"/>
      <c r="K247" s="16"/>
      <c r="L247" s="16"/>
      <c r="M247" s="16"/>
      <c r="N247" s="16"/>
      <c r="O247" s="16"/>
      <c r="P247" s="16"/>
      <c r="Q247" s="16"/>
      <c r="R247" s="4"/>
      <c r="S247" s="4"/>
      <c r="T247" s="4"/>
      <c r="U247" s="4"/>
      <c r="V247" s="4"/>
      <c r="W247" s="4"/>
      <c r="X247" s="4"/>
      <c r="Y247" s="4"/>
      <c r="Z247" s="4"/>
      <c r="AA247" s="4"/>
      <c r="AB247" s="4"/>
      <c r="AC247" s="4"/>
      <c r="AD247" s="4"/>
    </row>
    <row r="248" spans="1:30">
      <c r="A248" s="76" t="s">
        <v>455</v>
      </c>
      <c r="B248" s="77" t="s">
        <v>95</v>
      </c>
      <c r="C248" s="57" t="s">
        <v>459</v>
      </c>
      <c r="D248" s="65" t="s">
        <v>282</v>
      </c>
      <c r="E248" s="14">
        <v>1</v>
      </c>
      <c r="F248" s="78" t="s">
        <v>673</v>
      </c>
      <c r="G248" s="104">
        <v>1392.8</v>
      </c>
      <c r="H248" s="104">
        <v>0</v>
      </c>
      <c r="I248" s="15">
        <f t="shared" si="12"/>
        <v>1392.8</v>
      </c>
      <c r="J248" s="16"/>
      <c r="K248" s="16"/>
      <c r="L248" s="16"/>
      <c r="M248" s="16"/>
      <c r="N248" s="16"/>
      <c r="O248" s="16"/>
      <c r="P248" s="16"/>
      <c r="Q248" s="16"/>
      <c r="R248" s="4"/>
      <c r="S248" s="4"/>
      <c r="T248" s="4"/>
      <c r="U248" s="4"/>
      <c r="V248" s="4"/>
      <c r="W248" s="4"/>
      <c r="X248" s="4"/>
      <c r="Y248" s="4"/>
      <c r="Z248" s="4"/>
      <c r="AA248" s="4"/>
      <c r="AB248" s="4"/>
      <c r="AC248" s="4"/>
      <c r="AD248" s="4"/>
    </row>
    <row r="249" spans="1:30">
      <c r="A249" s="57" t="s">
        <v>452</v>
      </c>
      <c r="B249" s="83" t="s">
        <v>95</v>
      </c>
      <c r="C249" s="57" t="s">
        <v>460</v>
      </c>
      <c r="D249" s="65" t="s">
        <v>282</v>
      </c>
      <c r="E249" s="14">
        <v>1</v>
      </c>
      <c r="F249" s="49" t="s">
        <v>674</v>
      </c>
      <c r="G249" s="104">
        <v>1392.8</v>
      </c>
      <c r="H249" s="104">
        <v>0</v>
      </c>
      <c r="I249" s="15">
        <f t="shared" si="12"/>
        <v>1392.8</v>
      </c>
      <c r="J249" s="16"/>
      <c r="K249" s="16"/>
      <c r="L249" s="16"/>
      <c r="M249" s="16"/>
      <c r="N249" s="16"/>
      <c r="O249" s="16"/>
      <c r="P249" s="16"/>
      <c r="Q249" s="16"/>
      <c r="R249" s="4"/>
      <c r="S249" s="4"/>
      <c r="T249" s="4"/>
      <c r="U249" s="4"/>
      <c r="V249" s="4"/>
      <c r="W249" s="4"/>
      <c r="X249" s="4"/>
      <c r="Y249" s="4"/>
      <c r="Z249" s="4"/>
      <c r="AA249" s="4"/>
      <c r="AB249" s="4"/>
      <c r="AC249" s="4"/>
      <c r="AD249" s="4"/>
    </row>
    <row r="250" spans="1:30">
      <c r="A250" s="57" t="s">
        <v>454</v>
      </c>
      <c r="B250" s="83" t="s">
        <v>95</v>
      </c>
      <c r="C250" s="57" t="s">
        <v>460</v>
      </c>
      <c r="D250" s="65" t="s">
        <v>282</v>
      </c>
      <c r="E250" s="14">
        <v>1</v>
      </c>
      <c r="F250" s="49" t="s">
        <v>675</v>
      </c>
      <c r="G250" s="104">
        <v>1392.8</v>
      </c>
      <c r="H250" s="104">
        <v>0</v>
      </c>
      <c r="I250" s="15">
        <f t="shared" si="12"/>
        <v>1392.8</v>
      </c>
      <c r="J250" s="16"/>
      <c r="K250" s="16"/>
      <c r="L250" s="16"/>
      <c r="M250" s="16"/>
      <c r="N250" s="16"/>
      <c r="O250" s="16"/>
      <c r="P250" s="16"/>
      <c r="Q250" s="16"/>
      <c r="R250" s="4"/>
      <c r="S250" s="4"/>
      <c r="T250" s="4"/>
      <c r="U250" s="4"/>
      <c r="V250" s="4"/>
      <c r="W250" s="4"/>
      <c r="X250" s="4"/>
      <c r="Y250" s="4"/>
      <c r="Z250" s="4"/>
      <c r="AA250" s="4"/>
      <c r="AB250" s="4"/>
      <c r="AC250" s="4"/>
      <c r="AD250" s="4"/>
    </row>
    <row r="251" spans="1:30">
      <c r="A251" s="57" t="s">
        <v>455</v>
      </c>
      <c r="B251" s="77" t="s">
        <v>95</v>
      </c>
      <c r="C251" s="57" t="s">
        <v>460</v>
      </c>
      <c r="D251" s="65" t="s">
        <v>282</v>
      </c>
      <c r="E251" s="14">
        <v>1</v>
      </c>
      <c r="F251" s="76" t="s">
        <v>676</v>
      </c>
      <c r="G251" s="104">
        <v>1392.8</v>
      </c>
      <c r="H251" s="104">
        <v>0</v>
      </c>
      <c r="I251" s="15">
        <f t="shared" si="12"/>
        <v>1392.8</v>
      </c>
      <c r="J251" s="16"/>
      <c r="K251" s="16"/>
      <c r="L251" s="16"/>
      <c r="M251" s="16"/>
      <c r="N251" s="16"/>
      <c r="O251" s="16"/>
      <c r="P251" s="16"/>
      <c r="Q251" s="16"/>
      <c r="R251" s="4"/>
      <c r="S251" s="4"/>
      <c r="T251" s="4"/>
      <c r="U251" s="4"/>
      <c r="V251" s="4"/>
      <c r="W251" s="4"/>
      <c r="X251" s="4"/>
      <c r="Y251" s="4"/>
      <c r="Z251" s="4"/>
      <c r="AA251" s="4"/>
      <c r="AB251" s="4"/>
      <c r="AC251" s="4"/>
      <c r="AD251" s="4"/>
    </row>
    <row r="252" spans="1:30">
      <c r="A252" s="57" t="s">
        <v>456</v>
      </c>
      <c r="B252" s="54" t="s">
        <v>95</v>
      </c>
      <c r="C252" s="57" t="s">
        <v>347</v>
      </c>
      <c r="D252" s="65" t="s">
        <v>282</v>
      </c>
      <c r="E252" s="14">
        <v>1</v>
      </c>
      <c r="F252" s="49" t="s">
        <v>677</v>
      </c>
      <c r="G252" s="104">
        <v>1392.8</v>
      </c>
      <c r="H252" s="104">
        <v>0</v>
      </c>
      <c r="I252" s="15">
        <f t="shared" si="12"/>
        <v>1392.8</v>
      </c>
      <c r="J252" s="16"/>
      <c r="K252" s="16"/>
      <c r="L252" s="16"/>
      <c r="M252" s="16"/>
      <c r="N252" s="16"/>
      <c r="O252" s="16"/>
      <c r="P252" s="16"/>
      <c r="Q252" s="16"/>
      <c r="R252" s="4"/>
      <c r="S252" s="4"/>
      <c r="T252" s="4"/>
      <c r="U252" s="4"/>
      <c r="V252" s="4"/>
      <c r="W252" s="4"/>
      <c r="X252" s="4"/>
      <c r="Y252" s="4"/>
      <c r="Z252" s="4"/>
      <c r="AA252" s="4"/>
      <c r="AB252" s="4"/>
      <c r="AC252" s="4"/>
      <c r="AD252" s="4"/>
    </row>
    <row r="253" spans="1:30">
      <c r="A253" s="57" t="s">
        <v>454</v>
      </c>
      <c r="B253" s="54" t="s">
        <v>95</v>
      </c>
      <c r="C253" s="57" t="s">
        <v>347</v>
      </c>
      <c r="D253" s="65" t="s">
        <v>282</v>
      </c>
      <c r="E253" s="14">
        <v>1</v>
      </c>
      <c r="F253" s="49" t="s">
        <v>678</v>
      </c>
      <c r="G253" s="104">
        <v>1392.8</v>
      </c>
      <c r="H253" s="104">
        <v>0</v>
      </c>
      <c r="I253" s="15">
        <f t="shared" si="12"/>
        <v>1392.8</v>
      </c>
      <c r="J253" s="16"/>
      <c r="K253" s="16"/>
      <c r="L253" s="16"/>
      <c r="M253" s="16"/>
      <c r="N253" s="16"/>
      <c r="O253" s="16"/>
      <c r="P253" s="16"/>
      <c r="Q253" s="16"/>
      <c r="R253" s="4"/>
      <c r="S253" s="4"/>
      <c r="T253" s="4"/>
      <c r="U253" s="4"/>
      <c r="V253" s="4"/>
      <c r="W253" s="4"/>
      <c r="X253" s="4"/>
      <c r="Y253" s="4"/>
      <c r="Z253" s="4"/>
      <c r="AA253" s="4"/>
      <c r="AB253" s="4"/>
      <c r="AC253" s="4"/>
      <c r="AD253" s="4"/>
    </row>
    <row r="254" spans="1:30">
      <c r="A254" s="57" t="s">
        <v>455</v>
      </c>
      <c r="B254" s="54" t="s">
        <v>95</v>
      </c>
      <c r="C254" s="57" t="s">
        <v>347</v>
      </c>
      <c r="D254" s="65" t="s">
        <v>282</v>
      </c>
      <c r="E254" s="14">
        <v>1</v>
      </c>
      <c r="F254" s="49" t="s">
        <v>679</v>
      </c>
      <c r="G254" s="104">
        <v>1392.8</v>
      </c>
      <c r="H254" s="104">
        <v>0</v>
      </c>
      <c r="I254" s="15">
        <f t="shared" si="12"/>
        <v>1392.8</v>
      </c>
      <c r="J254" s="16"/>
      <c r="K254" s="16"/>
      <c r="L254" s="16"/>
      <c r="M254" s="16"/>
      <c r="N254" s="16"/>
      <c r="O254" s="16"/>
      <c r="P254" s="16"/>
      <c r="Q254" s="16"/>
      <c r="R254" s="4"/>
      <c r="S254" s="4"/>
      <c r="T254" s="4"/>
      <c r="U254" s="4"/>
      <c r="V254" s="4"/>
      <c r="W254" s="4"/>
      <c r="X254" s="4"/>
      <c r="Y254" s="4"/>
      <c r="Z254" s="4"/>
      <c r="AA254" s="4"/>
      <c r="AB254" s="4"/>
      <c r="AC254" s="4"/>
      <c r="AD254" s="4"/>
    </row>
    <row r="255" spans="1:30">
      <c r="A255" s="76" t="s">
        <v>456</v>
      </c>
      <c r="B255" s="77" t="s">
        <v>95</v>
      </c>
      <c r="C255" s="57" t="s">
        <v>461</v>
      </c>
      <c r="D255" s="65" t="s">
        <v>282</v>
      </c>
      <c r="E255" s="14">
        <v>1</v>
      </c>
      <c r="F255" s="78" t="s">
        <v>680</v>
      </c>
      <c r="G255" s="104">
        <v>1392.8</v>
      </c>
      <c r="H255" s="104">
        <v>0</v>
      </c>
      <c r="I255" s="15">
        <f t="shared" si="12"/>
        <v>1392.8</v>
      </c>
      <c r="J255" s="16"/>
      <c r="K255" s="16"/>
      <c r="L255" s="16"/>
      <c r="M255" s="16"/>
      <c r="N255" s="16"/>
      <c r="O255" s="16"/>
      <c r="P255" s="16"/>
      <c r="Q255" s="16"/>
      <c r="R255" s="4"/>
      <c r="S255" s="4"/>
      <c r="T255" s="4"/>
      <c r="U255" s="4"/>
      <c r="V255" s="4"/>
      <c r="W255" s="4"/>
      <c r="X255" s="4"/>
      <c r="Y255" s="4"/>
      <c r="Z255" s="4"/>
      <c r="AA255" s="4"/>
      <c r="AB255" s="4"/>
      <c r="AC255" s="4"/>
      <c r="AD255" s="4"/>
    </row>
    <row r="256" spans="1:30">
      <c r="A256" s="76" t="s">
        <v>454</v>
      </c>
      <c r="B256" s="77" t="s">
        <v>95</v>
      </c>
      <c r="C256" s="57" t="s">
        <v>461</v>
      </c>
      <c r="D256" s="65" t="s">
        <v>282</v>
      </c>
      <c r="E256" s="14">
        <v>1</v>
      </c>
      <c r="F256" s="76" t="s">
        <v>681</v>
      </c>
      <c r="G256" s="104">
        <v>1392.8</v>
      </c>
      <c r="H256" s="104">
        <v>0</v>
      </c>
      <c r="I256" s="15">
        <f t="shared" si="12"/>
        <v>1392.8</v>
      </c>
      <c r="J256" s="16"/>
      <c r="K256" s="16"/>
      <c r="L256" s="16"/>
      <c r="M256" s="16"/>
      <c r="N256" s="16"/>
      <c r="O256" s="16"/>
      <c r="P256" s="16"/>
      <c r="Q256" s="16"/>
      <c r="R256" s="4"/>
      <c r="S256" s="4"/>
      <c r="T256" s="4"/>
      <c r="U256" s="4"/>
      <c r="V256" s="4"/>
      <c r="W256" s="4"/>
      <c r="X256" s="4"/>
      <c r="Y256" s="4"/>
      <c r="Z256" s="4"/>
      <c r="AA256" s="4"/>
      <c r="AB256" s="4"/>
      <c r="AC256" s="4"/>
      <c r="AD256" s="4"/>
    </row>
    <row r="257" spans="1:30">
      <c r="A257" s="84" t="s">
        <v>455</v>
      </c>
      <c r="B257" s="85" t="s">
        <v>95</v>
      </c>
      <c r="C257" s="57" t="s">
        <v>461</v>
      </c>
      <c r="D257" s="65" t="s">
        <v>282</v>
      </c>
      <c r="E257" s="14">
        <v>1</v>
      </c>
      <c r="F257" s="84" t="s">
        <v>682</v>
      </c>
      <c r="G257" s="104">
        <v>1392.8</v>
      </c>
      <c r="H257" s="104">
        <v>0</v>
      </c>
      <c r="I257" s="15">
        <f t="shared" si="12"/>
        <v>1392.8</v>
      </c>
      <c r="J257" s="16"/>
      <c r="K257" s="16"/>
      <c r="L257" s="16"/>
      <c r="M257" s="16"/>
      <c r="N257" s="16"/>
      <c r="O257" s="16"/>
      <c r="P257" s="16"/>
      <c r="Q257" s="16"/>
      <c r="R257" s="4"/>
      <c r="S257" s="4"/>
      <c r="T257" s="4"/>
      <c r="U257" s="4"/>
      <c r="V257" s="4"/>
      <c r="W257" s="4"/>
      <c r="X257" s="4"/>
      <c r="Y257" s="4"/>
      <c r="Z257" s="4"/>
      <c r="AA257" s="4"/>
      <c r="AB257" s="4"/>
      <c r="AC257" s="4"/>
      <c r="AD257" s="4"/>
    </row>
    <row r="258" spans="1:30">
      <c r="A258" s="76" t="s">
        <v>456</v>
      </c>
      <c r="B258" s="77" t="s">
        <v>95</v>
      </c>
      <c r="C258" s="57" t="s">
        <v>462</v>
      </c>
      <c r="D258" s="65" t="s">
        <v>282</v>
      </c>
      <c r="E258" s="14">
        <v>1</v>
      </c>
      <c r="F258" s="76" t="s">
        <v>683</v>
      </c>
      <c r="G258" s="104">
        <v>1392.8</v>
      </c>
      <c r="H258" s="104">
        <v>0</v>
      </c>
      <c r="I258" s="15">
        <f t="shared" si="12"/>
        <v>1392.8</v>
      </c>
      <c r="J258" s="16"/>
      <c r="K258" s="16"/>
      <c r="L258" s="16"/>
      <c r="M258" s="16"/>
      <c r="N258" s="16"/>
      <c r="O258" s="16"/>
      <c r="P258" s="16"/>
      <c r="Q258" s="16"/>
      <c r="R258" s="4"/>
      <c r="S258" s="4"/>
      <c r="T258" s="4"/>
      <c r="U258" s="4"/>
      <c r="V258" s="4"/>
      <c r="W258" s="4"/>
      <c r="X258" s="4"/>
      <c r="Y258" s="4"/>
      <c r="Z258" s="4"/>
      <c r="AA258" s="4"/>
      <c r="AB258" s="4"/>
      <c r="AC258" s="4"/>
      <c r="AD258" s="4"/>
    </row>
    <row r="259" spans="1:30">
      <c r="A259" s="86" t="s">
        <v>454</v>
      </c>
      <c r="B259" s="83" t="s">
        <v>95</v>
      </c>
      <c r="C259" s="57" t="s">
        <v>462</v>
      </c>
      <c r="D259" s="65" t="s">
        <v>282</v>
      </c>
      <c r="E259" s="14">
        <v>1</v>
      </c>
      <c r="F259" s="108" t="s">
        <v>684</v>
      </c>
      <c r="G259" s="104">
        <v>1392.8</v>
      </c>
      <c r="H259" s="104">
        <v>0</v>
      </c>
      <c r="I259" s="15">
        <f t="shared" si="12"/>
        <v>1392.8</v>
      </c>
      <c r="J259" s="16"/>
      <c r="K259" s="16"/>
      <c r="L259" s="16"/>
      <c r="M259" s="16"/>
      <c r="N259" s="16"/>
      <c r="O259" s="16"/>
      <c r="P259" s="16"/>
      <c r="Q259" s="16"/>
      <c r="R259" s="4"/>
      <c r="S259" s="4"/>
      <c r="T259" s="4"/>
      <c r="U259" s="4"/>
      <c r="V259" s="4"/>
      <c r="W259" s="4"/>
      <c r="X259" s="4"/>
      <c r="Y259" s="4"/>
      <c r="Z259" s="4"/>
      <c r="AA259" s="4"/>
      <c r="AB259" s="4"/>
      <c r="AC259" s="4"/>
      <c r="AD259" s="4"/>
    </row>
    <row r="260" spans="1:30">
      <c r="A260" s="86" t="s">
        <v>455</v>
      </c>
      <c r="B260" s="83" t="s">
        <v>95</v>
      </c>
      <c r="C260" s="57" t="s">
        <v>462</v>
      </c>
      <c r="D260" s="65" t="s">
        <v>282</v>
      </c>
      <c r="E260" s="14">
        <v>1</v>
      </c>
      <c r="F260" s="108" t="s">
        <v>685</v>
      </c>
      <c r="G260" s="104">
        <v>1392.8</v>
      </c>
      <c r="H260" s="104">
        <v>0</v>
      </c>
      <c r="I260" s="15">
        <f t="shared" si="12"/>
        <v>1392.8</v>
      </c>
      <c r="J260" s="16"/>
      <c r="K260" s="16"/>
      <c r="L260" s="16"/>
      <c r="M260" s="16"/>
      <c r="N260" s="16"/>
      <c r="O260" s="16"/>
      <c r="P260" s="16"/>
      <c r="Q260" s="16"/>
      <c r="R260" s="4"/>
      <c r="S260" s="4"/>
      <c r="T260" s="4"/>
      <c r="U260" s="4"/>
      <c r="V260" s="4"/>
      <c r="W260" s="4"/>
      <c r="X260" s="4"/>
      <c r="Y260" s="4"/>
      <c r="Z260" s="4"/>
      <c r="AA260" s="4"/>
      <c r="AB260" s="4"/>
      <c r="AC260" s="4"/>
      <c r="AD260" s="4"/>
    </row>
    <row r="261" spans="1:30">
      <c r="A261" s="76" t="s">
        <v>452</v>
      </c>
      <c r="B261" s="77" t="s">
        <v>95</v>
      </c>
      <c r="C261" s="57" t="s">
        <v>463</v>
      </c>
      <c r="D261" s="65" t="s">
        <v>282</v>
      </c>
      <c r="E261" s="14">
        <v>1</v>
      </c>
      <c r="F261" s="76" t="s">
        <v>686</v>
      </c>
      <c r="G261" s="104">
        <v>1392.8</v>
      </c>
      <c r="H261" s="104">
        <v>0</v>
      </c>
      <c r="I261" s="15">
        <f t="shared" si="12"/>
        <v>1392.8</v>
      </c>
      <c r="J261" s="16"/>
      <c r="K261" s="16"/>
      <c r="L261" s="16"/>
      <c r="M261" s="16"/>
      <c r="N261" s="16"/>
      <c r="O261" s="16"/>
      <c r="P261" s="16"/>
      <c r="Q261" s="16"/>
      <c r="R261" s="4"/>
      <c r="S261" s="4"/>
      <c r="T261" s="4"/>
      <c r="U261" s="4"/>
      <c r="V261" s="4"/>
      <c r="W261" s="4"/>
      <c r="X261" s="4"/>
      <c r="Y261" s="4"/>
      <c r="Z261" s="4"/>
      <c r="AA261" s="4"/>
      <c r="AB261" s="4"/>
      <c r="AC261" s="4"/>
      <c r="AD261" s="4"/>
    </row>
    <row r="262" spans="1:30">
      <c r="A262" s="76" t="s">
        <v>454</v>
      </c>
      <c r="B262" s="77" t="s">
        <v>95</v>
      </c>
      <c r="C262" s="57" t="s">
        <v>463</v>
      </c>
      <c r="D262" s="65" t="s">
        <v>282</v>
      </c>
      <c r="E262" s="14">
        <v>1</v>
      </c>
      <c r="F262" s="78" t="s">
        <v>687</v>
      </c>
      <c r="G262" s="104">
        <v>1392.8</v>
      </c>
      <c r="H262" s="104">
        <v>0</v>
      </c>
      <c r="I262" s="15">
        <f t="shared" si="12"/>
        <v>1392.8</v>
      </c>
      <c r="J262" s="16"/>
      <c r="K262" s="16"/>
      <c r="L262" s="16"/>
      <c r="M262" s="16"/>
      <c r="N262" s="16"/>
      <c r="O262" s="16"/>
      <c r="P262" s="16"/>
      <c r="Q262" s="16"/>
      <c r="R262" s="4"/>
      <c r="S262" s="4"/>
      <c r="T262" s="4"/>
      <c r="U262" s="4"/>
      <c r="V262" s="4"/>
      <c r="W262" s="4"/>
      <c r="X262" s="4"/>
      <c r="Y262" s="4"/>
      <c r="Z262" s="4"/>
      <c r="AA262" s="4"/>
      <c r="AB262" s="4"/>
      <c r="AC262" s="4"/>
      <c r="AD262" s="4"/>
    </row>
    <row r="263" spans="1:30">
      <c r="A263" s="87" t="s">
        <v>454</v>
      </c>
      <c r="B263" s="88" t="s">
        <v>95</v>
      </c>
      <c r="C263" s="89" t="s">
        <v>464</v>
      </c>
      <c r="D263" s="65" t="s">
        <v>282</v>
      </c>
      <c r="E263" s="14">
        <v>1</v>
      </c>
      <c r="F263" s="98" t="s">
        <v>688</v>
      </c>
      <c r="G263" s="104">
        <v>1392.8</v>
      </c>
      <c r="H263" s="104">
        <v>0</v>
      </c>
      <c r="I263" s="15">
        <f t="shared" si="12"/>
        <v>1392.8</v>
      </c>
      <c r="J263" s="16"/>
      <c r="K263" s="16"/>
      <c r="L263" s="16"/>
      <c r="M263" s="16"/>
      <c r="N263" s="16"/>
      <c r="O263" s="16"/>
      <c r="P263" s="16"/>
      <c r="Q263" s="16"/>
      <c r="R263" s="4"/>
      <c r="S263" s="4"/>
      <c r="T263" s="4"/>
      <c r="U263" s="4"/>
      <c r="V263" s="4"/>
      <c r="W263" s="4"/>
      <c r="X263" s="4"/>
      <c r="Y263" s="4"/>
      <c r="Z263" s="4"/>
      <c r="AA263" s="4"/>
      <c r="AB263" s="4"/>
      <c r="AC263" s="4"/>
      <c r="AD263" s="4"/>
    </row>
    <row r="264" spans="1:30">
      <c r="A264" s="76" t="s">
        <v>465</v>
      </c>
      <c r="B264" s="77" t="s">
        <v>95</v>
      </c>
      <c r="C264" s="57" t="s">
        <v>464</v>
      </c>
      <c r="D264" s="65" t="s">
        <v>282</v>
      </c>
      <c r="E264" s="14">
        <v>1</v>
      </c>
      <c r="F264" s="78" t="s">
        <v>689</v>
      </c>
      <c r="G264" s="104">
        <v>1392.8</v>
      </c>
      <c r="H264" s="104">
        <v>0</v>
      </c>
      <c r="I264" s="15">
        <f t="shared" ref="I264:I327" si="13">SUM(G264:H264)</f>
        <v>1392.8</v>
      </c>
      <c r="J264" s="16"/>
      <c r="K264" s="16"/>
      <c r="L264" s="16"/>
      <c r="M264" s="16"/>
      <c r="N264" s="16"/>
      <c r="O264" s="16"/>
      <c r="P264" s="16"/>
      <c r="Q264" s="16"/>
      <c r="R264" s="4"/>
      <c r="S264" s="4"/>
      <c r="T264" s="4"/>
      <c r="U264" s="4"/>
      <c r="V264" s="4"/>
      <c r="W264" s="4"/>
      <c r="X264" s="4"/>
      <c r="Y264" s="4"/>
      <c r="Z264" s="4"/>
      <c r="AA264" s="4"/>
      <c r="AB264" s="4"/>
      <c r="AC264" s="4"/>
      <c r="AD264" s="4"/>
    </row>
    <row r="265" spans="1:30">
      <c r="A265" s="76" t="s">
        <v>335</v>
      </c>
      <c r="B265" s="77" t="s">
        <v>95</v>
      </c>
      <c r="C265" s="57" t="s">
        <v>336</v>
      </c>
      <c r="D265" s="65" t="s">
        <v>282</v>
      </c>
      <c r="E265" s="14">
        <v>1</v>
      </c>
      <c r="F265" s="78" t="s">
        <v>546</v>
      </c>
      <c r="G265" s="104">
        <v>1392.8</v>
      </c>
      <c r="H265" s="104">
        <v>0</v>
      </c>
      <c r="I265" s="15">
        <f t="shared" si="13"/>
        <v>1392.8</v>
      </c>
      <c r="J265" s="16"/>
      <c r="K265" s="16"/>
      <c r="L265" s="16"/>
      <c r="M265" s="16"/>
      <c r="N265" s="16"/>
      <c r="O265" s="16"/>
      <c r="P265" s="16"/>
      <c r="Q265" s="16"/>
      <c r="R265" s="4"/>
      <c r="S265" s="4"/>
      <c r="T265" s="4"/>
      <c r="U265" s="4"/>
      <c r="V265" s="4"/>
      <c r="W265" s="4"/>
      <c r="X265" s="4"/>
      <c r="Y265" s="4"/>
      <c r="Z265" s="4"/>
      <c r="AA265" s="4"/>
      <c r="AB265" s="4"/>
      <c r="AC265" s="4"/>
      <c r="AD265" s="4"/>
    </row>
    <row r="266" spans="1:30">
      <c r="A266" s="76" t="s">
        <v>454</v>
      </c>
      <c r="B266" s="77" t="s">
        <v>95</v>
      </c>
      <c r="C266" s="57" t="s">
        <v>336</v>
      </c>
      <c r="D266" s="65" t="s">
        <v>282</v>
      </c>
      <c r="E266" s="14">
        <v>1</v>
      </c>
      <c r="F266" s="78" t="s">
        <v>690</v>
      </c>
      <c r="G266" s="104">
        <v>1392.8</v>
      </c>
      <c r="H266" s="104">
        <v>0</v>
      </c>
      <c r="I266" s="15">
        <f t="shared" si="13"/>
        <v>1392.8</v>
      </c>
      <c r="J266" s="16"/>
      <c r="K266" s="16"/>
      <c r="L266" s="16"/>
      <c r="M266" s="16"/>
      <c r="N266" s="16"/>
      <c r="O266" s="16"/>
      <c r="P266" s="16"/>
      <c r="Q266" s="16"/>
      <c r="R266" s="4"/>
      <c r="S266" s="4"/>
      <c r="T266" s="4"/>
      <c r="U266" s="4"/>
      <c r="V266" s="4"/>
      <c r="W266" s="4"/>
      <c r="X266" s="4"/>
      <c r="Y266" s="4"/>
      <c r="Z266" s="4"/>
      <c r="AA266" s="4"/>
      <c r="AB266" s="4"/>
      <c r="AC266" s="4"/>
      <c r="AD266" s="4"/>
    </row>
    <row r="267" spans="1:30">
      <c r="A267" s="76" t="s">
        <v>455</v>
      </c>
      <c r="B267" s="77" t="s">
        <v>95</v>
      </c>
      <c r="C267" s="57" t="s">
        <v>336</v>
      </c>
      <c r="D267" s="65" t="s">
        <v>282</v>
      </c>
      <c r="E267" s="14">
        <v>1</v>
      </c>
      <c r="F267" s="78" t="s">
        <v>691</v>
      </c>
      <c r="G267" s="104">
        <v>1392.8</v>
      </c>
      <c r="H267" s="104">
        <v>0</v>
      </c>
      <c r="I267" s="15">
        <f t="shared" si="13"/>
        <v>1392.8</v>
      </c>
      <c r="J267" s="16"/>
      <c r="K267" s="16"/>
      <c r="L267" s="16"/>
      <c r="M267" s="16"/>
      <c r="N267" s="16"/>
      <c r="O267" s="16"/>
      <c r="P267" s="16"/>
      <c r="Q267" s="16"/>
      <c r="R267" s="4"/>
      <c r="S267" s="4"/>
      <c r="T267" s="4"/>
      <c r="U267" s="4"/>
      <c r="V267" s="4"/>
      <c r="W267" s="4"/>
      <c r="X267" s="4"/>
      <c r="Y267" s="4"/>
      <c r="Z267" s="4"/>
      <c r="AA267" s="4"/>
      <c r="AB267" s="4"/>
      <c r="AC267" s="4"/>
      <c r="AD267" s="4"/>
    </row>
    <row r="268" spans="1:30">
      <c r="A268" s="76" t="s">
        <v>466</v>
      </c>
      <c r="B268" s="77" t="s">
        <v>95</v>
      </c>
      <c r="C268" s="57" t="s">
        <v>467</v>
      </c>
      <c r="D268" s="65" t="s">
        <v>282</v>
      </c>
      <c r="E268" s="14">
        <v>1</v>
      </c>
      <c r="F268" s="78" t="s">
        <v>692</v>
      </c>
      <c r="G268" s="104">
        <v>1392.8</v>
      </c>
      <c r="H268" s="104">
        <v>0</v>
      </c>
      <c r="I268" s="15">
        <f t="shared" si="13"/>
        <v>1392.8</v>
      </c>
      <c r="J268" s="16"/>
      <c r="K268" s="16"/>
      <c r="L268" s="16"/>
      <c r="M268" s="16"/>
      <c r="N268" s="16"/>
      <c r="O268" s="16"/>
      <c r="P268" s="16"/>
      <c r="Q268" s="16"/>
      <c r="R268" s="4"/>
      <c r="S268" s="4"/>
      <c r="T268" s="4"/>
      <c r="U268" s="4"/>
      <c r="V268" s="4"/>
      <c r="W268" s="4"/>
      <c r="X268" s="4"/>
      <c r="Y268" s="4"/>
      <c r="Z268" s="4"/>
      <c r="AA268" s="4"/>
      <c r="AB268" s="4"/>
      <c r="AC268" s="4"/>
      <c r="AD268" s="4"/>
    </row>
    <row r="269" spans="1:30">
      <c r="A269" s="76" t="s">
        <v>454</v>
      </c>
      <c r="B269" s="77" t="s">
        <v>95</v>
      </c>
      <c r="C269" s="57" t="s">
        <v>467</v>
      </c>
      <c r="D269" s="65" t="s">
        <v>282</v>
      </c>
      <c r="E269" s="14">
        <v>1</v>
      </c>
      <c r="F269" s="78" t="s">
        <v>693</v>
      </c>
      <c r="G269" s="104">
        <v>1392.8</v>
      </c>
      <c r="H269" s="104">
        <v>0</v>
      </c>
      <c r="I269" s="15">
        <f t="shared" si="13"/>
        <v>1392.8</v>
      </c>
      <c r="J269" s="16"/>
      <c r="K269" s="16"/>
      <c r="L269" s="16"/>
      <c r="M269" s="16"/>
      <c r="N269" s="16"/>
      <c r="O269" s="16"/>
      <c r="P269" s="16"/>
      <c r="Q269" s="16"/>
      <c r="R269" s="4"/>
      <c r="S269" s="4"/>
      <c r="T269" s="4"/>
      <c r="U269" s="4"/>
      <c r="V269" s="4"/>
      <c r="W269" s="4"/>
      <c r="X269" s="4"/>
      <c r="Y269" s="4"/>
      <c r="Z269" s="4"/>
      <c r="AA269" s="4"/>
      <c r="AB269" s="4"/>
      <c r="AC269" s="4"/>
      <c r="AD269" s="4"/>
    </row>
    <row r="270" spans="1:30">
      <c r="A270" s="76" t="s">
        <v>455</v>
      </c>
      <c r="B270" s="77" t="s">
        <v>95</v>
      </c>
      <c r="C270" s="57" t="s">
        <v>467</v>
      </c>
      <c r="D270" s="65" t="s">
        <v>282</v>
      </c>
      <c r="E270" s="14">
        <v>1</v>
      </c>
      <c r="F270" s="78" t="s">
        <v>694</v>
      </c>
      <c r="G270" s="104">
        <v>1392.8</v>
      </c>
      <c r="H270" s="104">
        <v>0</v>
      </c>
      <c r="I270" s="15">
        <f t="shared" si="13"/>
        <v>1392.8</v>
      </c>
      <c r="J270" s="16"/>
      <c r="K270" s="16"/>
      <c r="L270" s="16"/>
      <c r="M270" s="16"/>
      <c r="N270" s="16"/>
      <c r="O270" s="16"/>
      <c r="P270" s="16"/>
      <c r="Q270" s="16"/>
      <c r="R270" s="4"/>
      <c r="S270" s="4"/>
      <c r="T270" s="4"/>
      <c r="U270" s="4"/>
      <c r="V270" s="4"/>
      <c r="W270" s="4"/>
      <c r="X270" s="4"/>
      <c r="Y270" s="4"/>
      <c r="Z270" s="4"/>
      <c r="AA270" s="4"/>
      <c r="AB270" s="4"/>
      <c r="AC270" s="4"/>
      <c r="AD270" s="4"/>
    </row>
    <row r="271" spans="1:30">
      <c r="A271" s="76" t="s">
        <v>469</v>
      </c>
      <c r="B271" s="77" t="s">
        <v>95</v>
      </c>
      <c r="C271" s="57" t="s">
        <v>470</v>
      </c>
      <c r="D271" s="65" t="s">
        <v>282</v>
      </c>
      <c r="E271" s="14">
        <v>1</v>
      </c>
      <c r="F271" s="78" t="s">
        <v>695</v>
      </c>
      <c r="G271" s="104">
        <v>1392.8</v>
      </c>
      <c r="H271" s="104">
        <v>0</v>
      </c>
      <c r="I271" s="15">
        <f t="shared" si="13"/>
        <v>1392.8</v>
      </c>
      <c r="J271" s="16"/>
      <c r="K271" s="16"/>
      <c r="L271" s="16"/>
      <c r="M271" s="16"/>
      <c r="N271" s="16"/>
      <c r="O271" s="16"/>
      <c r="P271" s="16"/>
      <c r="Q271" s="16"/>
      <c r="R271" s="4"/>
      <c r="S271" s="4"/>
      <c r="T271" s="4"/>
      <c r="U271" s="4"/>
      <c r="V271" s="4"/>
      <c r="W271" s="4"/>
      <c r="X271" s="4"/>
      <c r="Y271" s="4"/>
      <c r="Z271" s="4"/>
      <c r="AA271" s="4"/>
      <c r="AB271" s="4"/>
      <c r="AC271" s="4"/>
      <c r="AD271" s="4"/>
    </row>
    <row r="272" spans="1:30">
      <c r="A272" s="76" t="s">
        <v>447</v>
      </c>
      <c r="B272" s="77" t="s">
        <v>95</v>
      </c>
      <c r="C272" s="57" t="s">
        <v>470</v>
      </c>
      <c r="D272" s="65" t="s">
        <v>282</v>
      </c>
      <c r="E272" s="14">
        <v>1</v>
      </c>
      <c r="F272" s="78" t="s">
        <v>696</v>
      </c>
      <c r="G272" s="104">
        <v>1392.8</v>
      </c>
      <c r="H272" s="104">
        <v>0</v>
      </c>
      <c r="I272" s="15">
        <f t="shared" si="13"/>
        <v>1392.8</v>
      </c>
      <c r="J272" s="16"/>
      <c r="K272" s="16"/>
      <c r="L272" s="16"/>
      <c r="M272" s="16"/>
      <c r="N272" s="16"/>
      <c r="O272" s="16"/>
      <c r="P272" s="16"/>
      <c r="Q272" s="16"/>
      <c r="R272" s="4"/>
      <c r="S272" s="4"/>
      <c r="T272" s="4"/>
      <c r="U272" s="4"/>
      <c r="V272" s="4"/>
      <c r="W272" s="4"/>
      <c r="X272" s="4"/>
      <c r="Y272" s="4"/>
      <c r="Z272" s="4"/>
      <c r="AA272" s="4"/>
      <c r="AB272" s="4"/>
      <c r="AC272" s="4"/>
      <c r="AD272" s="4"/>
    </row>
    <row r="273" spans="1:30">
      <c r="A273" s="76" t="s">
        <v>471</v>
      </c>
      <c r="B273" s="77" t="s">
        <v>95</v>
      </c>
      <c r="C273" s="57" t="s">
        <v>470</v>
      </c>
      <c r="D273" s="65" t="s">
        <v>282</v>
      </c>
      <c r="E273" s="14">
        <v>1</v>
      </c>
      <c r="F273" s="78" t="s">
        <v>1445</v>
      </c>
      <c r="G273" s="104">
        <v>1392.8</v>
      </c>
      <c r="H273" s="104">
        <v>0</v>
      </c>
      <c r="I273" s="15">
        <f t="shared" si="13"/>
        <v>1392.8</v>
      </c>
      <c r="J273" s="16"/>
      <c r="K273" s="16"/>
      <c r="L273" s="16"/>
      <c r="M273" s="16"/>
      <c r="N273" s="16"/>
      <c r="O273" s="16"/>
      <c r="P273" s="16"/>
      <c r="Q273" s="16"/>
      <c r="R273" s="4"/>
      <c r="S273" s="4"/>
      <c r="T273" s="4"/>
      <c r="U273" s="4"/>
      <c r="V273" s="4"/>
      <c r="W273" s="4"/>
      <c r="X273" s="4"/>
      <c r="Y273" s="4"/>
      <c r="Z273" s="4"/>
      <c r="AA273" s="4"/>
      <c r="AB273" s="4"/>
      <c r="AC273" s="4"/>
      <c r="AD273" s="4"/>
    </row>
    <row r="274" spans="1:30">
      <c r="A274" s="76" t="s">
        <v>472</v>
      </c>
      <c r="B274" s="77" t="s">
        <v>95</v>
      </c>
      <c r="C274" s="57" t="s">
        <v>470</v>
      </c>
      <c r="D274" s="65" t="s">
        <v>282</v>
      </c>
      <c r="E274" s="14">
        <v>1</v>
      </c>
      <c r="F274" s="78" t="s">
        <v>697</v>
      </c>
      <c r="G274" s="104">
        <v>1392.8</v>
      </c>
      <c r="H274" s="104">
        <v>0</v>
      </c>
      <c r="I274" s="15">
        <f t="shared" si="13"/>
        <v>1392.8</v>
      </c>
      <c r="J274" s="16"/>
      <c r="K274" s="16"/>
      <c r="L274" s="16"/>
      <c r="M274" s="16"/>
      <c r="N274" s="16"/>
      <c r="O274" s="16"/>
      <c r="P274" s="16"/>
      <c r="Q274" s="16"/>
      <c r="R274" s="4"/>
      <c r="S274" s="4"/>
      <c r="T274" s="4"/>
      <c r="U274" s="4"/>
      <c r="V274" s="4"/>
      <c r="W274" s="4"/>
      <c r="X274" s="4"/>
      <c r="Y274" s="4"/>
      <c r="Z274" s="4"/>
      <c r="AA274" s="4"/>
      <c r="AB274" s="4"/>
      <c r="AC274" s="4"/>
      <c r="AD274" s="4"/>
    </row>
    <row r="275" spans="1:30">
      <c r="A275" s="76" t="s">
        <v>473</v>
      </c>
      <c r="B275" s="77" t="s">
        <v>95</v>
      </c>
      <c r="C275" s="57" t="s">
        <v>470</v>
      </c>
      <c r="D275" s="65" t="s">
        <v>282</v>
      </c>
      <c r="E275" s="14">
        <v>1</v>
      </c>
      <c r="F275" s="78" t="s">
        <v>698</v>
      </c>
      <c r="G275" s="104">
        <v>1392.8</v>
      </c>
      <c r="H275" s="104">
        <v>0</v>
      </c>
      <c r="I275" s="15">
        <f t="shared" si="13"/>
        <v>1392.8</v>
      </c>
      <c r="J275" s="16"/>
      <c r="K275" s="16"/>
      <c r="L275" s="16"/>
      <c r="M275" s="16"/>
      <c r="N275" s="16"/>
      <c r="O275" s="16"/>
      <c r="P275" s="16"/>
      <c r="Q275" s="16"/>
      <c r="R275" s="4"/>
      <c r="S275" s="4"/>
      <c r="T275" s="4"/>
      <c r="U275" s="4"/>
      <c r="V275" s="4"/>
      <c r="W275" s="4"/>
      <c r="X275" s="4"/>
      <c r="Y275" s="4"/>
      <c r="Z275" s="4"/>
      <c r="AA275" s="4"/>
      <c r="AB275" s="4"/>
      <c r="AC275" s="4"/>
      <c r="AD275" s="4"/>
    </row>
    <row r="276" spans="1:30">
      <c r="A276" s="76" t="s">
        <v>474</v>
      </c>
      <c r="B276" s="77" t="s">
        <v>95</v>
      </c>
      <c r="C276" s="57" t="s">
        <v>470</v>
      </c>
      <c r="D276" s="65" t="s">
        <v>282</v>
      </c>
      <c r="E276" s="14">
        <v>1</v>
      </c>
      <c r="F276" s="76" t="s">
        <v>699</v>
      </c>
      <c r="G276" s="104">
        <v>1392.8</v>
      </c>
      <c r="H276" s="104">
        <v>0</v>
      </c>
      <c r="I276" s="15">
        <f t="shared" si="13"/>
        <v>1392.8</v>
      </c>
      <c r="J276" s="16"/>
      <c r="K276" s="16"/>
      <c r="L276" s="16"/>
      <c r="M276" s="16"/>
      <c r="N276" s="16"/>
      <c r="O276" s="16"/>
      <c r="P276" s="16"/>
      <c r="Q276" s="16"/>
      <c r="R276" s="4"/>
      <c r="S276" s="4"/>
      <c r="T276" s="4"/>
      <c r="U276" s="4"/>
      <c r="V276" s="4"/>
      <c r="W276" s="4"/>
      <c r="X276" s="4"/>
      <c r="Y276" s="4"/>
      <c r="Z276" s="4"/>
      <c r="AA276" s="4"/>
      <c r="AB276" s="4"/>
      <c r="AC276" s="4"/>
      <c r="AD276" s="4"/>
    </row>
    <row r="277" spans="1:30">
      <c r="A277" s="76" t="s">
        <v>475</v>
      </c>
      <c r="B277" s="77" t="s">
        <v>95</v>
      </c>
      <c r="C277" s="57" t="s">
        <v>476</v>
      </c>
      <c r="D277" s="65" t="s">
        <v>282</v>
      </c>
      <c r="E277" s="14">
        <v>1</v>
      </c>
      <c r="F277" s="76" t="s">
        <v>700</v>
      </c>
      <c r="G277" s="104">
        <v>1392.8</v>
      </c>
      <c r="H277" s="104">
        <v>0</v>
      </c>
      <c r="I277" s="15">
        <f t="shared" si="13"/>
        <v>1392.8</v>
      </c>
      <c r="J277" s="16"/>
      <c r="K277" s="16"/>
      <c r="L277" s="16"/>
      <c r="M277" s="16"/>
      <c r="N277" s="16"/>
      <c r="O277" s="16"/>
      <c r="P277" s="16"/>
      <c r="Q277" s="16"/>
      <c r="R277" s="4"/>
      <c r="S277" s="4"/>
      <c r="T277" s="4"/>
      <c r="U277" s="4"/>
      <c r="V277" s="4"/>
      <c r="W277" s="4"/>
      <c r="X277" s="4"/>
      <c r="Y277" s="4"/>
      <c r="Z277" s="4"/>
      <c r="AA277" s="4"/>
      <c r="AB277" s="4"/>
      <c r="AC277" s="4"/>
      <c r="AD277" s="4"/>
    </row>
    <row r="278" spans="1:30">
      <c r="A278" s="76" t="s">
        <v>477</v>
      </c>
      <c r="B278" s="77" t="s">
        <v>95</v>
      </c>
      <c r="C278" s="57" t="s">
        <v>478</v>
      </c>
      <c r="D278" s="65" t="s">
        <v>282</v>
      </c>
      <c r="E278" s="14">
        <v>1</v>
      </c>
      <c r="F278" s="78" t="s">
        <v>701</v>
      </c>
      <c r="G278" s="104">
        <v>1392.8</v>
      </c>
      <c r="H278" s="104">
        <v>0</v>
      </c>
      <c r="I278" s="15">
        <f t="shared" si="13"/>
        <v>1392.8</v>
      </c>
      <c r="J278" s="16"/>
      <c r="K278" s="16"/>
      <c r="L278" s="16"/>
      <c r="M278" s="16"/>
      <c r="N278" s="16"/>
      <c r="O278" s="16"/>
      <c r="P278" s="16"/>
      <c r="Q278" s="16"/>
      <c r="R278" s="4"/>
      <c r="S278" s="4"/>
      <c r="T278" s="4"/>
      <c r="U278" s="4"/>
      <c r="V278" s="4"/>
      <c r="W278" s="4"/>
      <c r="X278" s="4"/>
      <c r="Y278" s="4"/>
      <c r="Z278" s="4"/>
      <c r="AA278" s="4"/>
      <c r="AB278" s="4"/>
      <c r="AC278" s="4"/>
      <c r="AD278" s="4"/>
    </row>
    <row r="279" spans="1:30">
      <c r="A279" s="76" t="s">
        <v>479</v>
      </c>
      <c r="B279" s="77" t="s">
        <v>95</v>
      </c>
      <c r="C279" s="57" t="s">
        <v>480</v>
      </c>
      <c r="D279" s="65" t="s">
        <v>282</v>
      </c>
      <c r="E279" s="14">
        <v>1</v>
      </c>
      <c r="F279" s="78" t="s">
        <v>702</v>
      </c>
      <c r="G279" s="104">
        <v>1392.8</v>
      </c>
      <c r="H279" s="104">
        <v>0</v>
      </c>
      <c r="I279" s="15">
        <f t="shared" si="13"/>
        <v>1392.8</v>
      </c>
      <c r="J279" s="16"/>
      <c r="K279" s="16"/>
      <c r="L279" s="16"/>
      <c r="M279" s="16"/>
      <c r="N279" s="16"/>
      <c r="O279" s="16"/>
      <c r="P279" s="16"/>
      <c r="Q279" s="16"/>
      <c r="R279" s="4"/>
      <c r="S279" s="4"/>
      <c r="T279" s="4"/>
      <c r="U279" s="4"/>
      <c r="V279" s="4"/>
      <c r="W279" s="4"/>
      <c r="X279" s="4"/>
      <c r="Y279" s="4"/>
      <c r="Z279" s="4"/>
      <c r="AA279" s="4"/>
      <c r="AB279" s="4"/>
      <c r="AC279" s="4"/>
      <c r="AD279" s="4"/>
    </row>
    <row r="280" spans="1:30">
      <c r="A280" s="76" t="s">
        <v>481</v>
      </c>
      <c r="B280" s="77" t="s">
        <v>95</v>
      </c>
      <c r="C280" s="57" t="s">
        <v>480</v>
      </c>
      <c r="D280" s="65" t="s">
        <v>282</v>
      </c>
      <c r="E280" s="14">
        <v>1</v>
      </c>
      <c r="F280" s="78" t="s">
        <v>703</v>
      </c>
      <c r="G280" s="104">
        <v>1392.8</v>
      </c>
      <c r="H280" s="104">
        <v>0</v>
      </c>
      <c r="I280" s="15">
        <f t="shared" si="13"/>
        <v>1392.8</v>
      </c>
      <c r="J280" s="16"/>
      <c r="K280" s="16"/>
      <c r="L280" s="16"/>
      <c r="M280" s="16"/>
      <c r="N280" s="16"/>
      <c r="O280" s="16"/>
      <c r="P280" s="16"/>
      <c r="Q280" s="16"/>
      <c r="R280" s="4"/>
      <c r="S280" s="4"/>
      <c r="T280" s="4"/>
      <c r="U280" s="4"/>
      <c r="V280" s="4"/>
      <c r="W280" s="4"/>
      <c r="X280" s="4"/>
      <c r="Y280" s="4"/>
      <c r="Z280" s="4"/>
      <c r="AA280" s="4"/>
      <c r="AB280" s="4"/>
      <c r="AC280" s="4"/>
      <c r="AD280" s="4"/>
    </row>
    <row r="281" spans="1:30">
      <c r="A281" s="76" t="s">
        <v>482</v>
      </c>
      <c r="B281" s="77" t="s">
        <v>95</v>
      </c>
      <c r="C281" s="57" t="s">
        <v>480</v>
      </c>
      <c r="D281" s="65" t="s">
        <v>282</v>
      </c>
      <c r="E281" s="14">
        <v>1</v>
      </c>
      <c r="F281" s="78" t="s">
        <v>704</v>
      </c>
      <c r="G281" s="104">
        <v>1392.8</v>
      </c>
      <c r="H281" s="104">
        <v>0</v>
      </c>
      <c r="I281" s="15">
        <f t="shared" si="13"/>
        <v>1392.8</v>
      </c>
      <c r="J281" s="16"/>
      <c r="K281" s="16"/>
      <c r="L281" s="16"/>
      <c r="M281" s="16"/>
      <c r="N281" s="16"/>
      <c r="O281" s="16"/>
      <c r="P281" s="16"/>
      <c r="Q281" s="16"/>
      <c r="R281" s="4"/>
      <c r="S281" s="4"/>
      <c r="T281" s="4"/>
      <c r="U281" s="4"/>
      <c r="V281" s="4"/>
      <c r="W281" s="4"/>
      <c r="X281" s="4"/>
      <c r="Y281" s="4"/>
      <c r="Z281" s="4"/>
      <c r="AA281" s="4"/>
      <c r="AB281" s="4"/>
      <c r="AC281" s="4"/>
      <c r="AD281" s="4"/>
    </row>
    <row r="282" spans="1:30">
      <c r="A282" s="76" t="s">
        <v>483</v>
      </c>
      <c r="B282" s="77" t="s">
        <v>95</v>
      </c>
      <c r="C282" s="57" t="s">
        <v>480</v>
      </c>
      <c r="D282" s="65" t="s">
        <v>282</v>
      </c>
      <c r="E282" s="14">
        <v>1</v>
      </c>
      <c r="F282" s="78" t="s">
        <v>705</v>
      </c>
      <c r="G282" s="104">
        <v>1392.8</v>
      </c>
      <c r="H282" s="104">
        <v>0</v>
      </c>
      <c r="I282" s="15">
        <f t="shared" si="13"/>
        <v>1392.8</v>
      </c>
      <c r="J282" s="16"/>
      <c r="K282" s="16"/>
      <c r="L282" s="16"/>
      <c r="M282" s="16"/>
      <c r="N282" s="16"/>
      <c r="O282" s="16"/>
      <c r="P282" s="16"/>
      <c r="Q282" s="16"/>
      <c r="R282" s="4"/>
      <c r="S282" s="4"/>
      <c r="T282" s="4"/>
      <c r="U282" s="4"/>
      <c r="V282" s="4"/>
      <c r="W282" s="4"/>
      <c r="X282" s="4"/>
      <c r="Y282" s="4"/>
      <c r="Z282" s="4"/>
      <c r="AA282" s="4"/>
      <c r="AB282" s="4"/>
      <c r="AC282" s="4"/>
      <c r="AD282" s="4"/>
    </row>
    <row r="283" spans="1:30">
      <c r="A283" s="76" t="s">
        <v>484</v>
      </c>
      <c r="B283" s="77" t="s">
        <v>95</v>
      </c>
      <c r="C283" s="57" t="s">
        <v>485</v>
      </c>
      <c r="D283" s="65" t="s">
        <v>282</v>
      </c>
      <c r="E283" s="14">
        <v>1</v>
      </c>
      <c r="F283" s="78" t="s">
        <v>706</v>
      </c>
      <c r="G283" s="104">
        <v>1392.8</v>
      </c>
      <c r="H283" s="104">
        <v>0</v>
      </c>
      <c r="I283" s="15">
        <f t="shared" si="13"/>
        <v>1392.8</v>
      </c>
      <c r="J283" s="16"/>
      <c r="K283" s="16"/>
      <c r="L283" s="16"/>
      <c r="M283" s="16"/>
      <c r="N283" s="16"/>
      <c r="O283" s="16"/>
      <c r="P283" s="16"/>
      <c r="Q283" s="16"/>
      <c r="R283" s="4"/>
      <c r="S283" s="4"/>
      <c r="T283" s="4"/>
      <c r="U283" s="4"/>
      <c r="V283" s="4"/>
      <c r="W283" s="4"/>
      <c r="X283" s="4"/>
      <c r="Y283" s="4"/>
      <c r="Z283" s="4"/>
      <c r="AA283" s="4"/>
      <c r="AB283" s="4"/>
      <c r="AC283" s="4"/>
      <c r="AD283" s="4"/>
    </row>
    <row r="284" spans="1:30">
      <c r="A284" s="76" t="s">
        <v>486</v>
      </c>
      <c r="B284" s="77" t="s">
        <v>95</v>
      </c>
      <c r="C284" s="57" t="s">
        <v>290</v>
      </c>
      <c r="D284" s="65" t="s">
        <v>282</v>
      </c>
      <c r="E284" s="14">
        <v>1</v>
      </c>
      <c r="F284" s="78" t="s">
        <v>707</v>
      </c>
      <c r="G284" s="104">
        <v>1392.8</v>
      </c>
      <c r="H284" s="104">
        <v>0</v>
      </c>
      <c r="I284" s="15">
        <f t="shared" si="13"/>
        <v>1392.8</v>
      </c>
      <c r="J284" s="16"/>
      <c r="K284" s="16"/>
      <c r="L284" s="16"/>
      <c r="M284" s="16"/>
      <c r="N284" s="16"/>
      <c r="O284" s="16"/>
      <c r="P284" s="16"/>
      <c r="Q284" s="16"/>
      <c r="R284" s="4"/>
      <c r="S284" s="4"/>
      <c r="T284" s="4"/>
      <c r="U284" s="4"/>
      <c r="V284" s="4"/>
      <c r="W284" s="4"/>
      <c r="X284" s="4"/>
      <c r="Y284" s="4"/>
      <c r="Z284" s="4"/>
      <c r="AA284" s="4"/>
      <c r="AB284" s="4"/>
      <c r="AC284" s="4"/>
      <c r="AD284" s="4"/>
    </row>
    <row r="285" spans="1:30">
      <c r="A285" s="76" t="s">
        <v>337</v>
      </c>
      <c r="B285" s="77" t="s">
        <v>95</v>
      </c>
      <c r="C285" s="57" t="s">
        <v>290</v>
      </c>
      <c r="D285" s="65" t="s">
        <v>282</v>
      </c>
      <c r="E285" s="14">
        <v>1</v>
      </c>
      <c r="F285" s="78" t="s">
        <v>547</v>
      </c>
      <c r="G285" s="104">
        <v>1392.8</v>
      </c>
      <c r="H285" s="104">
        <v>0</v>
      </c>
      <c r="I285" s="15">
        <f t="shared" si="13"/>
        <v>1392.8</v>
      </c>
      <c r="J285" s="16"/>
      <c r="K285" s="16"/>
      <c r="L285" s="16"/>
      <c r="M285" s="16"/>
      <c r="N285" s="16"/>
      <c r="O285" s="16"/>
      <c r="P285" s="16"/>
      <c r="Q285" s="16"/>
      <c r="R285" s="4"/>
      <c r="S285" s="4"/>
      <c r="T285" s="4"/>
      <c r="U285" s="4"/>
      <c r="V285" s="4"/>
      <c r="W285" s="4"/>
      <c r="X285" s="4"/>
      <c r="Y285" s="4"/>
      <c r="Z285" s="4"/>
      <c r="AA285" s="4"/>
      <c r="AB285" s="4"/>
      <c r="AC285" s="4"/>
      <c r="AD285" s="4"/>
    </row>
    <row r="286" spans="1:30">
      <c r="A286" s="76" t="s">
        <v>338</v>
      </c>
      <c r="B286" s="77" t="s">
        <v>95</v>
      </c>
      <c r="C286" s="57" t="s">
        <v>290</v>
      </c>
      <c r="D286" s="65" t="s">
        <v>282</v>
      </c>
      <c r="E286" s="14">
        <v>1</v>
      </c>
      <c r="F286" s="78" t="s">
        <v>548</v>
      </c>
      <c r="G286" s="104">
        <v>1392.8</v>
      </c>
      <c r="H286" s="104">
        <v>0</v>
      </c>
      <c r="I286" s="15">
        <f t="shared" si="13"/>
        <v>1392.8</v>
      </c>
      <c r="J286" s="16"/>
      <c r="K286" s="16"/>
      <c r="L286" s="16"/>
      <c r="M286" s="16"/>
      <c r="N286" s="16"/>
      <c r="O286" s="16"/>
      <c r="P286" s="16"/>
      <c r="Q286" s="16"/>
      <c r="R286" s="4"/>
      <c r="S286" s="4"/>
      <c r="T286" s="4"/>
      <c r="U286" s="4"/>
      <c r="V286" s="4"/>
      <c r="W286" s="4"/>
      <c r="X286" s="4"/>
      <c r="Y286" s="4"/>
      <c r="Z286" s="4"/>
      <c r="AA286" s="4"/>
      <c r="AB286" s="4"/>
      <c r="AC286" s="4"/>
      <c r="AD286" s="4"/>
    </row>
    <row r="287" spans="1:30" ht="18" customHeight="1">
      <c r="A287" s="76" t="s">
        <v>339</v>
      </c>
      <c r="B287" s="77" t="s">
        <v>95</v>
      </c>
      <c r="C287" s="57" t="s">
        <v>290</v>
      </c>
      <c r="D287" s="65" t="s">
        <v>282</v>
      </c>
      <c r="E287" s="14">
        <v>1</v>
      </c>
      <c r="F287" s="78" t="s">
        <v>549</v>
      </c>
      <c r="G287" s="104">
        <v>1392.8</v>
      </c>
      <c r="H287" s="104">
        <v>0</v>
      </c>
      <c r="I287" s="15">
        <f t="shared" si="13"/>
        <v>1392.8</v>
      </c>
      <c r="J287" s="16"/>
      <c r="K287" s="16"/>
      <c r="L287" s="16"/>
      <c r="M287" s="16"/>
      <c r="N287" s="16"/>
      <c r="O287" s="16"/>
      <c r="P287" s="16"/>
      <c r="Q287" s="16"/>
      <c r="R287" s="4"/>
      <c r="S287" s="4"/>
      <c r="T287" s="4"/>
      <c r="U287" s="4"/>
      <c r="V287" s="4"/>
      <c r="W287" s="4"/>
      <c r="X287" s="4"/>
      <c r="Y287" s="4"/>
      <c r="Z287" s="4"/>
      <c r="AA287" s="4"/>
      <c r="AB287" s="4"/>
      <c r="AC287" s="4"/>
      <c r="AD287" s="4"/>
    </row>
    <row r="288" spans="1:30">
      <c r="A288" s="76" t="s">
        <v>487</v>
      </c>
      <c r="B288" s="77" t="s">
        <v>95</v>
      </c>
      <c r="C288" s="57" t="s">
        <v>290</v>
      </c>
      <c r="D288" s="65" t="s">
        <v>282</v>
      </c>
      <c r="E288" s="14">
        <v>1</v>
      </c>
      <c r="F288" s="78" t="s">
        <v>708</v>
      </c>
      <c r="G288" s="104">
        <v>1392.8</v>
      </c>
      <c r="H288" s="104">
        <v>0</v>
      </c>
      <c r="I288" s="15">
        <f t="shared" si="13"/>
        <v>1392.8</v>
      </c>
      <c r="J288" s="16"/>
      <c r="K288" s="16"/>
      <c r="L288" s="16"/>
      <c r="M288" s="16"/>
      <c r="N288" s="16"/>
      <c r="O288" s="16"/>
      <c r="P288" s="16"/>
      <c r="Q288" s="16"/>
      <c r="R288" s="4"/>
      <c r="S288" s="4"/>
      <c r="T288" s="4"/>
      <c r="U288" s="4"/>
      <c r="V288" s="4"/>
      <c r="W288" s="4"/>
      <c r="X288" s="4"/>
      <c r="Y288" s="4"/>
      <c r="Z288" s="4"/>
      <c r="AA288" s="4"/>
      <c r="AB288" s="4"/>
      <c r="AC288" s="4"/>
      <c r="AD288" s="4"/>
    </row>
    <row r="289" spans="1:30">
      <c r="A289" s="76" t="s">
        <v>488</v>
      </c>
      <c r="B289" s="77" t="s">
        <v>95</v>
      </c>
      <c r="C289" s="57" t="s">
        <v>290</v>
      </c>
      <c r="D289" s="65" t="s">
        <v>282</v>
      </c>
      <c r="E289" s="14">
        <v>1</v>
      </c>
      <c r="F289" s="78" t="s">
        <v>709</v>
      </c>
      <c r="G289" s="104">
        <v>1392.8</v>
      </c>
      <c r="H289" s="104">
        <v>0</v>
      </c>
      <c r="I289" s="15">
        <f t="shared" si="13"/>
        <v>1392.8</v>
      </c>
      <c r="J289" s="16"/>
      <c r="K289" s="16"/>
      <c r="L289" s="16"/>
      <c r="M289" s="16"/>
      <c r="N289" s="16"/>
      <c r="O289" s="16"/>
      <c r="P289" s="16"/>
      <c r="Q289" s="16"/>
      <c r="R289" s="4"/>
      <c r="S289" s="4"/>
      <c r="T289" s="4"/>
      <c r="U289" s="4"/>
      <c r="V289" s="4"/>
      <c r="W289" s="4"/>
      <c r="X289" s="4"/>
      <c r="Y289" s="4"/>
      <c r="Z289" s="4"/>
      <c r="AA289" s="4"/>
      <c r="AB289" s="4"/>
      <c r="AC289" s="4"/>
      <c r="AD289" s="4"/>
    </row>
    <row r="290" spans="1:30">
      <c r="A290" s="76" t="s">
        <v>489</v>
      </c>
      <c r="B290" s="77" t="s">
        <v>95</v>
      </c>
      <c r="C290" s="57" t="s">
        <v>253</v>
      </c>
      <c r="D290" s="65" t="s">
        <v>282</v>
      </c>
      <c r="E290" s="14">
        <v>1</v>
      </c>
      <c r="F290" s="78" t="s">
        <v>710</v>
      </c>
      <c r="G290" s="104">
        <v>1392.8</v>
      </c>
      <c r="H290" s="104">
        <v>0</v>
      </c>
      <c r="I290" s="15">
        <f t="shared" si="13"/>
        <v>1392.8</v>
      </c>
      <c r="J290" s="16"/>
      <c r="K290" s="16"/>
      <c r="L290" s="16"/>
      <c r="M290" s="16"/>
      <c r="N290" s="16"/>
      <c r="O290" s="16"/>
      <c r="P290" s="16"/>
      <c r="Q290" s="16"/>
      <c r="R290" s="4"/>
      <c r="S290" s="4"/>
      <c r="T290" s="4"/>
      <c r="U290" s="4"/>
      <c r="V290" s="4"/>
      <c r="W290" s="4"/>
      <c r="X290" s="4"/>
      <c r="Y290" s="4"/>
      <c r="Z290" s="4"/>
      <c r="AA290" s="4"/>
      <c r="AB290" s="4"/>
      <c r="AC290" s="4"/>
      <c r="AD290" s="4"/>
    </row>
    <row r="291" spans="1:30">
      <c r="A291" s="76" t="s">
        <v>490</v>
      </c>
      <c r="B291" s="77" t="s">
        <v>95</v>
      </c>
      <c r="C291" s="57" t="s">
        <v>491</v>
      </c>
      <c r="D291" s="65" t="s">
        <v>282</v>
      </c>
      <c r="E291" s="14">
        <v>1</v>
      </c>
      <c r="F291" s="78" t="s">
        <v>711</v>
      </c>
      <c r="G291" s="104">
        <v>1392.8</v>
      </c>
      <c r="H291" s="104">
        <v>0</v>
      </c>
      <c r="I291" s="15">
        <f t="shared" si="13"/>
        <v>1392.8</v>
      </c>
      <c r="J291" s="16"/>
      <c r="K291" s="16"/>
      <c r="L291" s="16"/>
      <c r="M291" s="16"/>
      <c r="N291" s="16"/>
      <c r="O291" s="16"/>
      <c r="P291" s="16"/>
      <c r="Q291" s="16"/>
      <c r="R291" s="4"/>
      <c r="S291" s="4"/>
      <c r="T291" s="4"/>
      <c r="U291" s="4"/>
      <c r="V291" s="4"/>
      <c r="W291" s="4"/>
      <c r="X291" s="4"/>
      <c r="Y291" s="4"/>
      <c r="Z291" s="4"/>
      <c r="AA291" s="4"/>
      <c r="AB291" s="4"/>
      <c r="AC291" s="4"/>
      <c r="AD291" s="4"/>
    </row>
    <row r="292" spans="1:30">
      <c r="A292" s="76" t="s">
        <v>492</v>
      </c>
      <c r="B292" s="77" t="s">
        <v>95</v>
      </c>
      <c r="C292" s="57" t="s">
        <v>491</v>
      </c>
      <c r="D292" s="65" t="s">
        <v>282</v>
      </c>
      <c r="E292" s="14">
        <v>1</v>
      </c>
      <c r="F292" s="78" t="s">
        <v>712</v>
      </c>
      <c r="G292" s="104">
        <v>1392.8</v>
      </c>
      <c r="H292" s="104">
        <v>0</v>
      </c>
      <c r="I292" s="15">
        <f t="shared" si="13"/>
        <v>1392.8</v>
      </c>
      <c r="J292" s="16"/>
      <c r="K292" s="16"/>
      <c r="L292" s="16"/>
      <c r="M292" s="16"/>
      <c r="N292" s="16"/>
      <c r="O292" s="16"/>
      <c r="P292" s="16"/>
      <c r="Q292" s="16"/>
      <c r="R292" s="4"/>
      <c r="S292" s="4"/>
      <c r="T292" s="4"/>
      <c r="U292" s="4"/>
      <c r="V292" s="4"/>
      <c r="W292" s="4"/>
      <c r="X292" s="4"/>
      <c r="Y292" s="4"/>
      <c r="Z292" s="4"/>
      <c r="AA292" s="4"/>
      <c r="AB292" s="4"/>
      <c r="AC292" s="4"/>
      <c r="AD292" s="4"/>
    </row>
    <row r="293" spans="1:30">
      <c r="A293" s="76" t="s">
        <v>493</v>
      </c>
      <c r="B293" s="77" t="s">
        <v>95</v>
      </c>
      <c r="C293" s="57" t="s">
        <v>491</v>
      </c>
      <c r="D293" s="65" t="s">
        <v>282</v>
      </c>
      <c r="E293" s="14">
        <v>1</v>
      </c>
      <c r="F293" s="78" t="s">
        <v>713</v>
      </c>
      <c r="G293" s="104">
        <v>1392.8</v>
      </c>
      <c r="H293" s="104">
        <v>0</v>
      </c>
      <c r="I293" s="15">
        <f t="shared" si="13"/>
        <v>1392.8</v>
      </c>
      <c r="J293" s="16"/>
      <c r="K293" s="16"/>
      <c r="L293" s="16"/>
      <c r="M293" s="16"/>
      <c r="N293" s="16"/>
      <c r="O293" s="16"/>
      <c r="P293" s="16"/>
      <c r="Q293" s="16"/>
      <c r="R293" s="4"/>
      <c r="S293" s="4"/>
      <c r="T293" s="4"/>
      <c r="U293" s="4"/>
      <c r="V293" s="4"/>
      <c r="W293" s="4"/>
      <c r="X293" s="4"/>
      <c r="Y293" s="4"/>
      <c r="Z293" s="4"/>
      <c r="AA293" s="4"/>
      <c r="AB293" s="4"/>
      <c r="AC293" s="4"/>
      <c r="AD293" s="4"/>
    </row>
    <row r="294" spans="1:30">
      <c r="A294" s="76" t="s">
        <v>494</v>
      </c>
      <c r="B294" s="77" t="s">
        <v>95</v>
      </c>
      <c r="C294" s="57" t="s">
        <v>495</v>
      </c>
      <c r="D294" s="65" t="s">
        <v>282</v>
      </c>
      <c r="E294" s="14">
        <v>1</v>
      </c>
      <c r="F294" s="78" t="s">
        <v>714</v>
      </c>
      <c r="G294" s="104">
        <v>1392.8</v>
      </c>
      <c r="H294" s="104">
        <v>0</v>
      </c>
      <c r="I294" s="15">
        <f t="shared" si="13"/>
        <v>1392.8</v>
      </c>
      <c r="J294" s="16"/>
      <c r="K294" s="16"/>
      <c r="L294" s="16"/>
      <c r="M294" s="16"/>
      <c r="N294" s="16"/>
      <c r="O294" s="16"/>
      <c r="P294" s="16"/>
      <c r="Q294" s="16"/>
      <c r="R294" s="4"/>
      <c r="S294" s="4"/>
      <c r="T294" s="4"/>
      <c r="U294" s="4"/>
      <c r="V294" s="4"/>
      <c r="W294" s="4"/>
      <c r="X294" s="4"/>
      <c r="Y294" s="4"/>
      <c r="Z294" s="4"/>
      <c r="AA294" s="4"/>
      <c r="AB294" s="4"/>
      <c r="AC294" s="4"/>
      <c r="AD294" s="4"/>
    </row>
    <row r="295" spans="1:30">
      <c r="A295" s="76" t="s">
        <v>496</v>
      </c>
      <c r="B295" s="77" t="s">
        <v>95</v>
      </c>
      <c r="C295" s="57" t="s">
        <v>495</v>
      </c>
      <c r="D295" s="65" t="s">
        <v>282</v>
      </c>
      <c r="E295" s="14">
        <v>1</v>
      </c>
      <c r="F295" s="78" t="s">
        <v>715</v>
      </c>
      <c r="G295" s="104">
        <v>1392.8</v>
      </c>
      <c r="H295" s="104">
        <v>0</v>
      </c>
      <c r="I295" s="15">
        <f t="shared" si="13"/>
        <v>1392.8</v>
      </c>
      <c r="J295" s="16"/>
      <c r="K295" s="16"/>
      <c r="L295" s="16"/>
      <c r="M295" s="16"/>
      <c r="N295" s="16"/>
      <c r="O295" s="16"/>
      <c r="P295" s="16"/>
      <c r="Q295" s="16"/>
      <c r="R295" s="4"/>
      <c r="S295" s="4"/>
      <c r="T295" s="4"/>
      <c r="U295" s="4"/>
      <c r="V295" s="4"/>
      <c r="W295" s="4"/>
      <c r="X295" s="4"/>
      <c r="Y295" s="4"/>
      <c r="Z295" s="4"/>
      <c r="AA295" s="4"/>
      <c r="AB295" s="4"/>
      <c r="AC295" s="4"/>
      <c r="AD295" s="4"/>
    </row>
    <row r="296" spans="1:30">
      <c r="A296" s="87" t="s">
        <v>496</v>
      </c>
      <c r="B296" s="88" t="s">
        <v>95</v>
      </c>
      <c r="C296" s="89" t="s">
        <v>495</v>
      </c>
      <c r="D296" s="65" t="s">
        <v>282</v>
      </c>
      <c r="E296" s="14">
        <v>1</v>
      </c>
      <c r="F296" s="98" t="s">
        <v>716</v>
      </c>
      <c r="G296" s="104">
        <v>1392.8</v>
      </c>
      <c r="H296" s="104">
        <v>0</v>
      </c>
      <c r="I296" s="15">
        <f t="shared" si="13"/>
        <v>1392.8</v>
      </c>
      <c r="J296" s="16"/>
      <c r="K296" s="16"/>
      <c r="L296" s="16"/>
      <c r="M296" s="16"/>
      <c r="N296" s="16"/>
      <c r="O296" s="16"/>
      <c r="P296" s="16"/>
      <c r="Q296" s="16"/>
      <c r="R296" s="4"/>
      <c r="S296" s="4"/>
      <c r="T296" s="4"/>
      <c r="U296" s="4"/>
      <c r="V296" s="4"/>
      <c r="W296" s="4"/>
      <c r="X296" s="4"/>
      <c r="Y296" s="4"/>
      <c r="Z296" s="4"/>
      <c r="AA296" s="4"/>
      <c r="AB296" s="4"/>
      <c r="AC296" s="4"/>
      <c r="AD296" s="4"/>
    </row>
    <row r="297" spans="1:30">
      <c r="A297" s="76" t="s">
        <v>496</v>
      </c>
      <c r="B297" s="77" t="s">
        <v>95</v>
      </c>
      <c r="C297" s="57" t="s">
        <v>495</v>
      </c>
      <c r="D297" s="65" t="s">
        <v>282</v>
      </c>
      <c r="E297" s="14">
        <v>1</v>
      </c>
      <c r="F297" s="78" t="s">
        <v>717</v>
      </c>
      <c r="G297" s="104">
        <v>1392.8</v>
      </c>
      <c r="H297" s="104">
        <v>0</v>
      </c>
      <c r="I297" s="15">
        <f t="shared" si="13"/>
        <v>1392.8</v>
      </c>
      <c r="J297" s="16"/>
      <c r="K297" s="16"/>
      <c r="L297" s="16"/>
      <c r="M297" s="16"/>
      <c r="N297" s="16"/>
      <c r="O297" s="16"/>
      <c r="P297" s="16"/>
      <c r="Q297" s="16"/>
      <c r="R297" s="4"/>
      <c r="S297" s="4"/>
      <c r="T297" s="4"/>
      <c r="U297" s="4"/>
      <c r="V297" s="4"/>
      <c r="W297" s="4"/>
      <c r="X297" s="4"/>
      <c r="Y297" s="4"/>
      <c r="Z297" s="4"/>
      <c r="AA297" s="4"/>
      <c r="AB297" s="4"/>
      <c r="AC297" s="4"/>
      <c r="AD297" s="4"/>
    </row>
    <row r="298" spans="1:30">
      <c r="A298" s="76" t="s">
        <v>496</v>
      </c>
      <c r="B298" s="77" t="s">
        <v>95</v>
      </c>
      <c r="C298" s="57" t="s">
        <v>495</v>
      </c>
      <c r="D298" s="65" t="s">
        <v>282</v>
      </c>
      <c r="E298" s="14">
        <v>1</v>
      </c>
      <c r="F298" s="78" t="s">
        <v>718</v>
      </c>
      <c r="G298" s="104">
        <v>1392.8</v>
      </c>
      <c r="H298" s="104">
        <v>0</v>
      </c>
      <c r="I298" s="15">
        <f t="shared" si="13"/>
        <v>1392.8</v>
      </c>
      <c r="J298" s="16"/>
      <c r="K298" s="16"/>
      <c r="L298" s="16"/>
      <c r="M298" s="16"/>
      <c r="N298" s="16"/>
      <c r="O298" s="16"/>
      <c r="P298" s="16"/>
      <c r="Q298" s="16"/>
      <c r="R298" s="4"/>
      <c r="S298" s="4"/>
      <c r="T298" s="4"/>
      <c r="U298" s="4"/>
      <c r="V298" s="4"/>
      <c r="W298" s="4"/>
      <c r="X298" s="4"/>
      <c r="Y298" s="4"/>
      <c r="Z298" s="4"/>
      <c r="AA298" s="4"/>
      <c r="AB298" s="4"/>
      <c r="AC298" s="4"/>
      <c r="AD298" s="4"/>
    </row>
    <row r="299" spans="1:30">
      <c r="A299" s="76" t="s">
        <v>496</v>
      </c>
      <c r="B299" s="77" t="s">
        <v>95</v>
      </c>
      <c r="C299" s="57" t="s">
        <v>495</v>
      </c>
      <c r="D299" s="65" t="s">
        <v>282</v>
      </c>
      <c r="E299" s="14">
        <v>1</v>
      </c>
      <c r="F299" s="78" t="s">
        <v>719</v>
      </c>
      <c r="G299" s="104">
        <v>1392.8</v>
      </c>
      <c r="H299" s="104">
        <v>0</v>
      </c>
      <c r="I299" s="15">
        <f t="shared" si="13"/>
        <v>1392.8</v>
      </c>
      <c r="J299" s="16"/>
      <c r="K299" s="16"/>
      <c r="L299" s="16"/>
      <c r="M299" s="16"/>
      <c r="N299" s="16"/>
      <c r="O299" s="16"/>
      <c r="P299" s="16"/>
      <c r="Q299" s="16"/>
      <c r="R299" s="4"/>
      <c r="S299" s="4"/>
      <c r="T299" s="4"/>
      <c r="U299" s="4"/>
      <c r="V299" s="4"/>
      <c r="W299" s="4"/>
      <c r="X299" s="4"/>
      <c r="Y299" s="4"/>
      <c r="Z299" s="4"/>
      <c r="AA299" s="4"/>
      <c r="AB299" s="4"/>
      <c r="AC299" s="4"/>
      <c r="AD299" s="4"/>
    </row>
    <row r="300" spans="1:30">
      <c r="A300" s="76" t="s">
        <v>496</v>
      </c>
      <c r="B300" s="77" t="s">
        <v>95</v>
      </c>
      <c r="C300" s="57" t="s">
        <v>495</v>
      </c>
      <c r="D300" s="65" t="s">
        <v>282</v>
      </c>
      <c r="E300" s="14">
        <v>1</v>
      </c>
      <c r="F300" s="78" t="s">
        <v>720</v>
      </c>
      <c r="G300" s="104">
        <v>1392.8</v>
      </c>
      <c r="H300" s="104">
        <v>0</v>
      </c>
      <c r="I300" s="15">
        <f t="shared" si="13"/>
        <v>1392.8</v>
      </c>
      <c r="J300" s="16"/>
      <c r="K300" s="16"/>
      <c r="L300" s="16"/>
      <c r="M300" s="16"/>
      <c r="N300" s="16"/>
      <c r="O300" s="16"/>
      <c r="P300" s="16"/>
      <c r="Q300" s="16"/>
      <c r="R300" s="4"/>
      <c r="S300" s="4"/>
      <c r="T300" s="4"/>
      <c r="U300" s="4"/>
      <c r="V300" s="4"/>
      <c r="W300" s="4"/>
      <c r="X300" s="4"/>
      <c r="Y300" s="4"/>
      <c r="Z300" s="4"/>
      <c r="AA300" s="4"/>
      <c r="AB300" s="4"/>
      <c r="AC300" s="4"/>
      <c r="AD300" s="4"/>
    </row>
    <row r="301" spans="1:30">
      <c r="A301" s="76" t="s">
        <v>496</v>
      </c>
      <c r="B301" s="77" t="s">
        <v>95</v>
      </c>
      <c r="C301" s="57" t="s">
        <v>495</v>
      </c>
      <c r="D301" s="65" t="s">
        <v>282</v>
      </c>
      <c r="E301" s="14">
        <v>1</v>
      </c>
      <c r="F301" s="78" t="s">
        <v>721</v>
      </c>
      <c r="G301" s="104">
        <v>1392.8</v>
      </c>
      <c r="H301" s="104">
        <v>0</v>
      </c>
      <c r="I301" s="15">
        <f t="shared" si="13"/>
        <v>1392.8</v>
      </c>
      <c r="J301" s="16"/>
      <c r="K301" s="16"/>
      <c r="L301" s="16"/>
      <c r="M301" s="16"/>
      <c r="N301" s="16"/>
      <c r="O301" s="16"/>
      <c r="P301" s="16"/>
      <c r="Q301" s="16"/>
      <c r="R301" s="4"/>
      <c r="S301" s="4"/>
      <c r="T301" s="4"/>
      <c r="U301" s="4"/>
      <c r="V301" s="4"/>
      <c r="W301" s="4"/>
      <c r="X301" s="4"/>
      <c r="Y301" s="4"/>
      <c r="Z301" s="4"/>
      <c r="AA301" s="4"/>
      <c r="AB301" s="4"/>
      <c r="AC301" s="4"/>
      <c r="AD301" s="4"/>
    </row>
    <row r="302" spans="1:30">
      <c r="A302" s="76" t="s">
        <v>496</v>
      </c>
      <c r="B302" s="77" t="s">
        <v>95</v>
      </c>
      <c r="C302" s="57" t="s">
        <v>495</v>
      </c>
      <c r="D302" s="65" t="s">
        <v>282</v>
      </c>
      <c r="E302" s="14">
        <v>1</v>
      </c>
      <c r="F302" s="78" t="s">
        <v>722</v>
      </c>
      <c r="G302" s="104">
        <v>1392.8</v>
      </c>
      <c r="H302" s="104">
        <v>0</v>
      </c>
      <c r="I302" s="15">
        <f t="shared" si="13"/>
        <v>1392.8</v>
      </c>
      <c r="J302" s="16"/>
      <c r="K302" s="16"/>
      <c r="L302" s="16"/>
      <c r="M302" s="16"/>
      <c r="N302" s="16"/>
      <c r="O302" s="16"/>
      <c r="P302" s="16"/>
      <c r="Q302" s="16"/>
      <c r="R302" s="4"/>
      <c r="S302" s="4"/>
      <c r="T302" s="4"/>
      <c r="U302" s="4"/>
      <c r="V302" s="4"/>
      <c r="W302" s="4"/>
      <c r="X302" s="4"/>
      <c r="Y302" s="4"/>
      <c r="Z302" s="4"/>
      <c r="AA302" s="4"/>
      <c r="AB302" s="4"/>
      <c r="AC302" s="4"/>
      <c r="AD302" s="4"/>
    </row>
    <row r="303" spans="1:30">
      <c r="A303" s="76" t="s">
        <v>496</v>
      </c>
      <c r="B303" s="77" t="s">
        <v>95</v>
      </c>
      <c r="C303" s="57" t="s">
        <v>495</v>
      </c>
      <c r="D303" s="65" t="s">
        <v>282</v>
      </c>
      <c r="E303" s="14">
        <v>1</v>
      </c>
      <c r="F303" s="78" t="s">
        <v>723</v>
      </c>
      <c r="G303" s="104">
        <v>1392.8</v>
      </c>
      <c r="H303" s="104">
        <v>0</v>
      </c>
      <c r="I303" s="15">
        <f t="shared" si="13"/>
        <v>1392.8</v>
      </c>
      <c r="J303" s="16"/>
      <c r="K303" s="16"/>
      <c r="L303" s="16"/>
      <c r="M303" s="16"/>
      <c r="N303" s="16"/>
      <c r="O303" s="16"/>
      <c r="P303" s="16"/>
      <c r="Q303" s="16"/>
      <c r="R303" s="4"/>
      <c r="S303" s="4"/>
      <c r="T303" s="4"/>
      <c r="U303" s="4"/>
      <c r="V303" s="4"/>
      <c r="W303" s="4"/>
      <c r="X303" s="4"/>
      <c r="Y303" s="4"/>
      <c r="Z303" s="4"/>
      <c r="AA303" s="4"/>
      <c r="AB303" s="4"/>
      <c r="AC303" s="4"/>
      <c r="AD303" s="4"/>
    </row>
    <row r="304" spans="1:30">
      <c r="A304" s="76" t="s">
        <v>497</v>
      </c>
      <c r="B304" s="77" t="s">
        <v>95</v>
      </c>
      <c r="C304" s="57" t="s">
        <v>495</v>
      </c>
      <c r="D304" s="65" t="s">
        <v>282</v>
      </c>
      <c r="E304" s="14">
        <v>1</v>
      </c>
      <c r="F304" s="78" t="s">
        <v>724</v>
      </c>
      <c r="G304" s="104">
        <v>1392.8</v>
      </c>
      <c r="H304" s="104">
        <v>0</v>
      </c>
      <c r="I304" s="15">
        <f t="shared" si="13"/>
        <v>1392.8</v>
      </c>
      <c r="J304" s="16"/>
      <c r="K304" s="16"/>
      <c r="L304" s="16"/>
      <c r="M304" s="16"/>
      <c r="N304" s="16"/>
      <c r="O304" s="16"/>
      <c r="P304" s="16"/>
      <c r="Q304" s="16"/>
      <c r="R304" s="4"/>
      <c r="S304" s="4"/>
      <c r="T304" s="4"/>
      <c r="U304" s="4"/>
      <c r="V304" s="4"/>
      <c r="W304" s="4"/>
      <c r="X304" s="4"/>
      <c r="Y304" s="4"/>
      <c r="Z304" s="4"/>
      <c r="AA304" s="4"/>
      <c r="AB304" s="4"/>
      <c r="AC304" s="4"/>
      <c r="AD304" s="4"/>
    </row>
    <row r="305" spans="1:30">
      <c r="A305" s="49" t="s">
        <v>497</v>
      </c>
      <c r="B305" s="77" t="s">
        <v>95</v>
      </c>
      <c r="C305" s="49" t="s">
        <v>495</v>
      </c>
      <c r="D305" s="65" t="s">
        <v>282</v>
      </c>
      <c r="E305" s="14">
        <v>1</v>
      </c>
      <c r="F305" s="76" t="s">
        <v>725</v>
      </c>
      <c r="G305" s="104">
        <v>1392.8</v>
      </c>
      <c r="H305" s="104">
        <v>0</v>
      </c>
      <c r="I305" s="15">
        <f t="shared" si="13"/>
        <v>1392.8</v>
      </c>
      <c r="J305" s="16"/>
      <c r="K305" s="16"/>
      <c r="L305" s="16"/>
      <c r="M305" s="16"/>
      <c r="N305" s="16"/>
      <c r="O305" s="16"/>
      <c r="P305" s="16"/>
      <c r="Q305" s="16"/>
      <c r="R305" s="4"/>
      <c r="S305" s="4"/>
      <c r="T305" s="4"/>
      <c r="U305" s="4"/>
      <c r="V305" s="4"/>
      <c r="W305" s="4"/>
      <c r="X305" s="4"/>
      <c r="Y305" s="4"/>
      <c r="Z305" s="4"/>
      <c r="AA305" s="4"/>
      <c r="AB305" s="4"/>
      <c r="AC305" s="4"/>
      <c r="AD305" s="4"/>
    </row>
    <row r="306" spans="1:30">
      <c r="A306" s="76" t="s">
        <v>497</v>
      </c>
      <c r="B306" s="77" t="s">
        <v>95</v>
      </c>
      <c r="C306" s="57" t="s">
        <v>495</v>
      </c>
      <c r="D306" s="65" t="s">
        <v>282</v>
      </c>
      <c r="E306" s="14">
        <v>1</v>
      </c>
      <c r="F306" s="78" t="s">
        <v>726</v>
      </c>
      <c r="G306" s="104">
        <v>1392.8</v>
      </c>
      <c r="H306" s="104">
        <v>0</v>
      </c>
      <c r="I306" s="15">
        <f t="shared" si="13"/>
        <v>1392.8</v>
      </c>
      <c r="J306" s="16"/>
      <c r="K306" s="16"/>
      <c r="L306" s="16"/>
      <c r="M306" s="16"/>
      <c r="N306" s="16"/>
      <c r="O306" s="16"/>
      <c r="P306" s="16"/>
      <c r="Q306" s="16"/>
      <c r="R306" s="4"/>
      <c r="S306" s="4"/>
      <c r="T306" s="4"/>
      <c r="U306" s="4"/>
      <c r="V306" s="4"/>
      <c r="W306" s="4"/>
      <c r="X306" s="4"/>
      <c r="Y306" s="4"/>
      <c r="Z306" s="4"/>
      <c r="AA306" s="4"/>
      <c r="AB306" s="4"/>
      <c r="AC306" s="4"/>
      <c r="AD306" s="4"/>
    </row>
    <row r="307" spans="1:30">
      <c r="A307" s="76" t="s">
        <v>497</v>
      </c>
      <c r="B307" s="77" t="s">
        <v>95</v>
      </c>
      <c r="C307" s="57" t="s">
        <v>495</v>
      </c>
      <c r="D307" s="65" t="s">
        <v>282</v>
      </c>
      <c r="E307" s="14">
        <v>1</v>
      </c>
      <c r="F307" s="78" t="s">
        <v>727</v>
      </c>
      <c r="G307" s="104">
        <v>1392.8</v>
      </c>
      <c r="H307" s="104">
        <v>0</v>
      </c>
      <c r="I307" s="15">
        <f t="shared" si="13"/>
        <v>1392.8</v>
      </c>
      <c r="J307" s="16"/>
      <c r="K307" s="16"/>
      <c r="L307" s="16"/>
      <c r="M307" s="16"/>
      <c r="N307" s="16"/>
      <c r="O307" s="16"/>
      <c r="P307" s="16"/>
      <c r="Q307" s="16"/>
      <c r="R307" s="4"/>
      <c r="S307" s="4"/>
      <c r="T307" s="4"/>
      <c r="U307" s="4"/>
      <c r="V307" s="4"/>
      <c r="W307" s="4"/>
      <c r="X307" s="4"/>
      <c r="Y307" s="4"/>
      <c r="Z307" s="4"/>
      <c r="AA307" s="4"/>
      <c r="AB307" s="4"/>
      <c r="AC307" s="4"/>
      <c r="AD307" s="4"/>
    </row>
    <row r="308" spans="1:30">
      <c r="A308" s="76" t="s">
        <v>497</v>
      </c>
      <c r="B308" s="77" t="s">
        <v>95</v>
      </c>
      <c r="C308" s="57" t="s">
        <v>495</v>
      </c>
      <c r="D308" s="65" t="s">
        <v>282</v>
      </c>
      <c r="E308" s="14">
        <v>1</v>
      </c>
      <c r="F308" s="78" t="s">
        <v>728</v>
      </c>
      <c r="G308" s="104">
        <v>1392.8</v>
      </c>
      <c r="H308" s="104">
        <v>0</v>
      </c>
      <c r="I308" s="15">
        <f t="shared" si="13"/>
        <v>1392.8</v>
      </c>
      <c r="J308" s="16"/>
      <c r="K308" s="16"/>
      <c r="L308" s="16"/>
      <c r="M308" s="16"/>
      <c r="N308" s="16"/>
      <c r="O308" s="16"/>
      <c r="P308" s="16"/>
      <c r="Q308" s="16"/>
      <c r="R308" s="4"/>
      <c r="S308" s="4"/>
      <c r="T308" s="4"/>
      <c r="U308" s="4"/>
      <c r="V308" s="4"/>
      <c r="W308" s="4"/>
      <c r="X308" s="4"/>
      <c r="Y308" s="4"/>
      <c r="Z308" s="4"/>
      <c r="AA308" s="4"/>
      <c r="AB308" s="4"/>
      <c r="AC308" s="4"/>
      <c r="AD308" s="4"/>
    </row>
    <row r="309" spans="1:30">
      <c r="A309" s="76" t="s">
        <v>497</v>
      </c>
      <c r="B309" s="77" t="s">
        <v>95</v>
      </c>
      <c r="C309" s="57" t="s">
        <v>495</v>
      </c>
      <c r="D309" s="65" t="s">
        <v>282</v>
      </c>
      <c r="E309" s="14">
        <v>1</v>
      </c>
      <c r="F309" s="78" t="s">
        <v>729</v>
      </c>
      <c r="G309" s="104">
        <v>1392.8</v>
      </c>
      <c r="H309" s="104">
        <v>0</v>
      </c>
      <c r="I309" s="15">
        <f t="shared" si="13"/>
        <v>1392.8</v>
      </c>
      <c r="J309" s="16"/>
      <c r="K309" s="16"/>
      <c r="L309" s="16"/>
      <c r="M309" s="16"/>
      <c r="N309" s="16"/>
      <c r="O309" s="16"/>
      <c r="P309" s="16"/>
      <c r="Q309" s="16"/>
      <c r="R309" s="4"/>
      <c r="S309" s="4"/>
      <c r="T309" s="4"/>
      <c r="U309" s="4"/>
      <c r="V309" s="4"/>
      <c r="W309" s="4"/>
      <c r="X309" s="4"/>
      <c r="Y309" s="4"/>
      <c r="Z309" s="4"/>
      <c r="AA309" s="4"/>
      <c r="AB309" s="4"/>
      <c r="AC309" s="4"/>
      <c r="AD309" s="4"/>
    </row>
    <row r="310" spans="1:30">
      <c r="A310" s="81" t="s">
        <v>497</v>
      </c>
      <c r="B310" s="82" t="s">
        <v>95</v>
      </c>
      <c r="C310" s="57" t="s">
        <v>495</v>
      </c>
      <c r="D310" s="65" t="s">
        <v>282</v>
      </c>
      <c r="E310" s="14">
        <v>1</v>
      </c>
      <c r="F310" s="109" t="s">
        <v>730</v>
      </c>
      <c r="G310" s="104">
        <v>1392.8</v>
      </c>
      <c r="H310" s="104">
        <v>0</v>
      </c>
      <c r="I310" s="15">
        <f t="shared" si="13"/>
        <v>1392.8</v>
      </c>
      <c r="J310" s="16"/>
      <c r="K310" s="16"/>
      <c r="L310" s="16"/>
      <c r="M310" s="16"/>
      <c r="N310" s="16"/>
      <c r="O310" s="16"/>
      <c r="P310" s="16"/>
      <c r="Q310" s="16"/>
      <c r="R310" s="4"/>
      <c r="S310" s="4"/>
      <c r="T310" s="4"/>
      <c r="U310" s="4"/>
      <c r="V310" s="4"/>
      <c r="W310" s="4"/>
      <c r="X310" s="4"/>
      <c r="Y310" s="4"/>
      <c r="Z310" s="4"/>
      <c r="AA310" s="4"/>
      <c r="AB310" s="4"/>
      <c r="AC310" s="4"/>
      <c r="AD310" s="4"/>
    </row>
    <row r="311" spans="1:30">
      <c r="A311" s="90" t="s">
        <v>497</v>
      </c>
      <c r="B311" s="91" t="s">
        <v>95</v>
      </c>
      <c r="C311" s="57" t="s">
        <v>495</v>
      </c>
      <c r="D311" s="65" t="s">
        <v>282</v>
      </c>
      <c r="E311" s="14">
        <v>1</v>
      </c>
      <c r="F311" s="109" t="s">
        <v>731</v>
      </c>
      <c r="G311" s="104">
        <v>1392.8</v>
      </c>
      <c r="H311" s="104">
        <v>0</v>
      </c>
      <c r="I311" s="15">
        <f t="shared" si="13"/>
        <v>1392.8</v>
      </c>
      <c r="J311" s="16"/>
      <c r="K311" s="16"/>
      <c r="L311" s="16"/>
      <c r="M311" s="16"/>
      <c r="N311" s="16"/>
      <c r="O311" s="16"/>
      <c r="P311" s="16"/>
      <c r="Q311" s="16"/>
      <c r="R311" s="4"/>
      <c r="S311" s="4"/>
      <c r="T311" s="4"/>
      <c r="U311" s="4"/>
      <c r="V311" s="4"/>
      <c r="W311" s="4"/>
      <c r="X311" s="4"/>
      <c r="Y311" s="4"/>
      <c r="Z311" s="4"/>
      <c r="AA311" s="4"/>
      <c r="AB311" s="4"/>
      <c r="AC311" s="4"/>
      <c r="AD311" s="4"/>
    </row>
    <row r="312" spans="1:30">
      <c r="A312" s="90" t="s">
        <v>497</v>
      </c>
      <c r="B312" s="91" t="s">
        <v>95</v>
      </c>
      <c r="C312" s="57" t="s">
        <v>495</v>
      </c>
      <c r="D312" s="65" t="s">
        <v>282</v>
      </c>
      <c r="E312" s="14">
        <v>1</v>
      </c>
      <c r="F312" s="109" t="s">
        <v>732</v>
      </c>
      <c r="G312" s="104">
        <v>1392.8</v>
      </c>
      <c r="H312" s="104">
        <v>0</v>
      </c>
      <c r="I312" s="15">
        <f t="shared" si="13"/>
        <v>1392.8</v>
      </c>
      <c r="J312" s="16"/>
      <c r="K312" s="16"/>
      <c r="L312" s="16"/>
      <c r="M312" s="16"/>
      <c r="N312" s="16"/>
      <c r="O312" s="16"/>
      <c r="P312" s="16"/>
      <c r="Q312" s="16"/>
      <c r="R312" s="4"/>
      <c r="S312" s="4"/>
      <c r="T312" s="4"/>
      <c r="U312" s="4"/>
      <c r="V312" s="4"/>
      <c r="W312" s="4"/>
      <c r="X312" s="4"/>
      <c r="Y312" s="4"/>
      <c r="Z312" s="4"/>
      <c r="AA312" s="4"/>
      <c r="AB312" s="4"/>
      <c r="AC312" s="4"/>
      <c r="AD312" s="4"/>
    </row>
    <row r="313" spans="1:30">
      <c r="A313" s="90" t="s">
        <v>498</v>
      </c>
      <c r="B313" s="91" t="s">
        <v>95</v>
      </c>
      <c r="C313" s="57" t="s">
        <v>495</v>
      </c>
      <c r="D313" s="65" t="s">
        <v>282</v>
      </c>
      <c r="E313" s="14">
        <v>1</v>
      </c>
      <c r="F313" s="109" t="s">
        <v>733</v>
      </c>
      <c r="G313" s="104">
        <v>1392.8</v>
      </c>
      <c r="H313" s="104">
        <v>0</v>
      </c>
      <c r="I313" s="15">
        <f t="shared" si="13"/>
        <v>1392.8</v>
      </c>
      <c r="J313" s="16"/>
      <c r="K313" s="16"/>
      <c r="L313" s="16"/>
      <c r="M313" s="16"/>
      <c r="N313" s="16"/>
      <c r="O313" s="16"/>
      <c r="P313" s="16"/>
      <c r="Q313" s="16"/>
      <c r="R313" s="4"/>
      <c r="S313" s="4"/>
      <c r="T313" s="4"/>
      <c r="U313" s="4"/>
      <c r="V313" s="4"/>
      <c r="W313" s="4"/>
      <c r="X313" s="4"/>
      <c r="Y313" s="4"/>
      <c r="Z313" s="4"/>
      <c r="AA313" s="4"/>
      <c r="AB313" s="4"/>
      <c r="AC313" s="4"/>
      <c r="AD313" s="4"/>
    </row>
    <row r="314" spans="1:30">
      <c r="A314" s="90" t="s">
        <v>498</v>
      </c>
      <c r="B314" s="91" t="s">
        <v>95</v>
      </c>
      <c r="C314" s="57" t="s">
        <v>495</v>
      </c>
      <c r="D314" s="65" t="s">
        <v>282</v>
      </c>
      <c r="E314" s="14">
        <v>1</v>
      </c>
      <c r="F314" s="109" t="s">
        <v>734</v>
      </c>
      <c r="G314" s="104">
        <v>1392.8</v>
      </c>
      <c r="H314" s="104">
        <v>0</v>
      </c>
      <c r="I314" s="15">
        <f t="shared" si="13"/>
        <v>1392.8</v>
      </c>
      <c r="J314" s="16"/>
      <c r="K314" s="16"/>
      <c r="L314" s="16"/>
      <c r="M314" s="16"/>
      <c r="N314" s="16"/>
      <c r="O314" s="16"/>
      <c r="P314" s="16"/>
      <c r="Q314" s="16"/>
      <c r="R314" s="4"/>
      <c r="S314" s="4"/>
      <c r="T314" s="4"/>
      <c r="U314" s="4"/>
      <c r="V314" s="4"/>
      <c r="W314" s="4"/>
      <c r="X314" s="4"/>
      <c r="Y314" s="4"/>
      <c r="Z314" s="4"/>
      <c r="AA314" s="4"/>
      <c r="AB314" s="4"/>
      <c r="AC314" s="4"/>
      <c r="AD314" s="4"/>
    </row>
    <row r="315" spans="1:30">
      <c r="A315" s="90" t="s">
        <v>498</v>
      </c>
      <c r="B315" s="91" t="s">
        <v>95</v>
      </c>
      <c r="C315" s="57" t="s">
        <v>495</v>
      </c>
      <c r="D315" s="65" t="s">
        <v>282</v>
      </c>
      <c r="E315" s="14">
        <v>1</v>
      </c>
      <c r="F315" s="109" t="s">
        <v>735</v>
      </c>
      <c r="G315" s="104">
        <v>1392.8</v>
      </c>
      <c r="H315" s="104">
        <v>0</v>
      </c>
      <c r="I315" s="15">
        <f t="shared" si="13"/>
        <v>1392.8</v>
      </c>
      <c r="J315" s="16"/>
      <c r="K315" s="16"/>
      <c r="L315" s="16"/>
      <c r="M315" s="16"/>
      <c r="N315" s="16"/>
      <c r="O315" s="16"/>
      <c r="P315" s="16"/>
      <c r="Q315" s="16"/>
      <c r="R315" s="4"/>
      <c r="S315" s="4"/>
      <c r="T315" s="4"/>
      <c r="U315" s="4"/>
      <c r="V315" s="4"/>
      <c r="W315" s="4"/>
      <c r="X315" s="4"/>
      <c r="Y315" s="4"/>
      <c r="Z315" s="4"/>
      <c r="AA315" s="4"/>
      <c r="AB315" s="4"/>
      <c r="AC315" s="4"/>
      <c r="AD315" s="4"/>
    </row>
    <row r="316" spans="1:30">
      <c r="A316" s="76" t="s">
        <v>498</v>
      </c>
      <c r="B316" s="77" t="s">
        <v>95</v>
      </c>
      <c r="C316" s="57" t="s">
        <v>495</v>
      </c>
      <c r="D316" s="65" t="s">
        <v>282</v>
      </c>
      <c r="E316" s="14">
        <v>1</v>
      </c>
      <c r="F316" s="76" t="s">
        <v>736</v>
      </c>
      <c r="G316" s="104">
        <v>1392.8</v>
      </c>
      <c r="H316" s="104">
        <v>0</v>
      </c>
      <c r="I316" s="15">
        <f t="shared" si="13"/>
        <v>1392.8</v>
      </c>
      <c r="J316" s="16"/>
      <c r="K316" s="16"/>
      <c r="L316" s="16"/>
      <c r="M316" s="16"/>
      <c r="N316" s="16"/>
      <c r="O316" s="16"/>
      <c r="P316" s="16"/>
      <c r="Q316" s="16"/>
      <c r="R316" s="4"/>
      <c r="S316" s="4"/>
      <c r="T316" s="4"/>
      <c r="U316" s="4"/>
      <c r="V316" s="4"/>
      <c r="W316" s="4"/>
      <c r="X316" s="4"/>
      <c r="Y316" s="4"/>
      <c r="Z316" s="4"/>
      <c r="AA316" s="4"/>
      <c r="AB316" s="4"/>
      <c r="AC316" s="4"/>
      <c r="AD316" s="4"/>
    </row>
    <row r="317" spans="1:30">
      <c r="A317" s="76" t="s">
        <v>498</v>
      </c>
      <c r="B317" s="77" t="s">
        <v>95</v>
      </c>
      <c r="C317" s="57" t="s">
        <v>495</v>
      </c>
      <c r="D317" s="65" t="s">
        <v>282</v>
      </c>
      <c r="E317" s="14">
        <v>1</v>
      </c>
      <c r="F317" s="76" t="s">
        <v>737</v>
      </c>
      <c r="G317" s="104">
        <v>1392.8</v>
      </c>
      <c r="H317" s="104">
        <v>0</v>
      </c>
      <c r="I317" s="15">
        <f t="shared" si="13"/>
        <v>1392.8</v>
      </c>
      <c r="J317" s="16"/>
      <c r="K317" s="16"/>
      <c r="L317" s="16"/>
      <c r="M317" s="16"/>
      <c r="N317" s="16"/>
      <c r="O317" s="16"/>
      <c r="P317" s="16"/>
      <c r="Q317" s="16"/>
      <c r="R317" s="4"/>
      <c r="S317" s="4"/>
      <c r="T317" s="4"/>
      <c r="U317" s="4"/>
      <c r="V317" s="4"/>
      <c r="W317" s="4"/>
      <c r="X317" s="4"/>
      <c r="Y317" s="4"/>
      <c r="Z317" s="4"/>
      <c r="AA317" s="4"/>
      <c r="AB317" s="4"/>
      <c r="AC317" s="4"/>
      <c r="AD317" s="4"/>
    </row>
    <row r="318" spans="1:30">
      <c r="A318" s="76" t="s">
        <v>499</v>
      </c>
      <c r="B318" s="77" t="s">
        <v>95</v>
      </c>
      <c r="C318" s="57" t="s">
        <v>500</v>
      </c>
      <c r="D318" s="65" t="s">
        <v>282</v>
      </c>
      <c r="E318" s="14">
        <v>1</v>
      </c>
      <c r="F318" s="78" t="s">
        <v>738</v>
      </c>
      <c r="G318" s="104">
        <v>1392.8</v>
      </c>
      <c r="H318" s="104">
        <v>0</v>
      </c>
      <c r="I318" s="15">
        <f t="shared" si="13"/>
        <v>1392.8</v>
      </c>
      <c r="J318" s="16"/>
      <c r="K318" s="16"/>
      <c r="L318" s="16"/>
      <c r="M318" s="16"/>
      <c r="N318" s="16"/>
      <c r="O318" s="16"/>
      <c r="P318" s="16"/>
      <c r="Q318" s="16"/>
      <c r="R318" s="4"/>
      <c r="S318" s="4"/>
      <c r="T318" s="4"/>
      <c r="U318" s="4"/>
      <c r="V318" s="4"/>
      <c r="W318" s="4"/>
      <c r="X318" s="4"/>
      <c r="Y318" s="4"/>
      <c r="Z318" s="4"/>
      <c r="AA318" s="4"/>
      <c r="AB318" s="4"/>
      <c r="AC318" s="4"/>
      <c r="AD318" s="4"/>
    </row>
    <row r="319" spans="1:30">
      <c r="A319" s="76" t="s">
        <v>501</v>
      </c>
      <c r="B319" s="77" t="s">
        <v>95</v>
      </c>
      <c r="C319" s="57" t="s">
        <v>500</v>
      </c>
      <c r="D319" s="65" t="s">
        <v>282</v>
      </c>
      <c r="E319" s="14">
        <v>1</v>
      </c>
      <c r="F319" s="78" t="s">
        <v>739</v>
      </c>
      <c r="G319" s="104">
        <v>1392.8</v>
      </c>
      <c r="H319" s="104">
        <v>0</v>
      </c>
      <c r="I319" s="15">
        <f t="shared" si="13"/>
        <v>1392.8</v>
      </c>
      <c r="J319" s="16"/>
      <c r="K319" s="16"/>
      <c r="L319" s="16"/>
      <c r="M319" s="16"/>
      <c r="N319" s="16"/>
      <c r="O319" s="16"/>
      <c r="P319" s="16"/>
      <c r="Q319" s="16"/>
      <c r="R319" s="4"/>
      <c r="S319" s="4"/>
      <c r="T319" s="4"/>
      <c r="U319" s="4"/>
      <c r="V319" s="4"/>
      <c r="W319" s="4"/>
      <c r="X319" s="4"/>
      <c r="Y319" s="4"/>
      <c r="Z319" s="4"/>
      <c r="AA319" s="4"/>
      <c r="AB319" s="4"/>
      <c r="AC319" s="4"/>
      <c r="AD319" s="4"/>
    </row>
    <row r="320" spans="1:30">
      <c r="A320" s="76" t="s">
        <v>502</v>
      </c>
      <c r="B320" s="77" t="s">
        <v>95</v>
      </c>
      <c r="C320" s="57" t="s">
        <v>500</v>
      </c>
      <c r="D320" s="65" t="s">
        <v>282</v>
      </c>
      <c r="E320" s="14">
        <v>1</v>
      </c>
      <c r="F320" s="78" t="s">
        <v>740</v>
      </c>
      <c r="G320" s="104">
        <v>1392.8</v>
      </c>
      <c r="H320" s="104">
        <v>0</v>
      </c>
      <c r="I320" s="15">
        <f t="shared" si="13"/>
        <v>1392.8</v>
      </c>
      <c r="J320" s="16"/>
      <c r="K320" s="16"/>
      <c r="L320" s="16"/>
      <c r="M320" s="16"/>
      <c r="N320" s="16"/>
      <c r="O320" s="16"/>
      <c r="P320" s="16"/>
      <c r="Q320" s="16"/>
      <c r="R320" s="4"/>
      <c r="S320" s="4"/>
      <c r="T320" s="4"/>
      <c r="U320" s="4"/>
      <c r="V320" s="4"/>
      <c r="W320" s="4"/>
      <c r="X320" s="4"/>
      <c r="Y320" s="4"/>
      <c r="Z320" s="4"/>
      <c r="AA320" s="4"/>
      <c r="AB320" s="4"/>
      <c r="AC320" s="4"/>
      <c r="AD320" s="4"/>
    </row>
    <row r="321" spans="1:30">
      <c r="A321" s="76" t="s">
        <v>503</v>
      </c>
      <c r="B321" s="77" t="s">
        <v>95</v>
      </c>
      <c r="C321" s="57" t="s">
        <v>504</v>
      </c>
      <c r="D321" s="65" t="s">
        <v>282</v>
      </c>
      <c r="E321" s="14">
        <v>1</v>
      </c>
      <c r="F321" s="76" t="s">
        <v>741</v>
      </c>
      <c r="G321" s="104">
        <v>1392.8</v>
      </c>
      <c r="H321" s="104">
        <v>0</v>
      </c>
      <c r="I321" s="15">
        <f t="shared" si="13"/>
        <v>1392.8</v>
      </c>
      <c r="J321" s="16"/>
      <c r="K321" s="16"/>
      <c r="L321" s="16"/>
      <c r="M321" s="16"/>
      <c r="N321" s="16"/>
      <c r="O321" s="16"/>
      <c r="P321" s="16"/>
      <c r="Q321" s="16"/>
      <c r="R321" s="4"/>
      <c r="S321" s="4"/>
      <c r="T321" s="4"/>
      <c r="U321" s="4"/>
      <c r="V321" s="4"/>
      <c r="W321" s="4"/>
      <c r="X321" s="4"/>
      <c r="Y321" s="4"/>
      <c r="Z321" s="4"/>
      <c r="AA321" s="4"/>
      <c r="AB321" s="4"/>
      <c r="AC321" s="4"/>
      <c r="AD321" s="4"/>
    </row>
    <row r="322" spans="1:30">
      <c r="A322" s="84" t="s">
        <v>505</v>
      </c>
      <c r="B322" s="85" t="s">
        <v>95</v>
      </c>
      <c r="C322" s="92" t="s">
        <v>504</v>
      </c>
      <c r="D322" s="65" t="s">
        <v>282</v>
      </c>
      <c r="E322" s="14">
        <v>1</v>
      </c>
      <c r="F322" s="97" t="s">
        <v>742</v>
      </c>
      <c r="G322" s="104">
        <v>1392.8</v>
      </c>
      <c r="H322" s="104">
        <v>0</v>
      </c>
      <c r="I322" s="15">
        <f t="shared" si="13"/>
        <v>1392.8</v>
      </c>
      <c r="J322" s="16"/>
      <c r="K322" s="16"/>
      <c r="L322" s="16"/>
      <c r="M322" s="16"/>
      <c r="N322" s="16"/>
      <c r="O322" s="16"/>
      <c r="P322" s="16"/>
      <c r="Q322" s="16"/>
      <c r="R322" s="4"/>
      <c r="S322" s="4"/>
      <c r="T322" s="4"/>
      <c r="U322" s="4"/>
      <c r="V322" s="4"/>
      <c r="W322" s="4"/>
      <c r="X322" s="4"/>
      <c r="Y322" s="4"/>
      <c r="Z322" s="4"/>
      <c r="AA322" s="4"/>
      <c r="AB322" s="4"/>
      <c r="AC322" s="4"/>
      <c r="AD322" s="4"/>
    </row>
    <row r="323" spans="1:30">
      <c r="A323" s="76" t="s">
        <v>506</v>
      </c>
      <c r="B323" s="77" t="s">
        <v>95</v>
      </c>
      <c r="C323" s="57" t="s">
        <v>504</v>
      </c>
      <c r="D323" s="65" t="s">
        <v>282</v>
      </c>
      <c r="E323" s="14">
        <v>1</v>
      </c>
      <c r="F323" s="78" t="s">
        <v>743</v>
      </c>
      <c r="G323" s="104">
        <v>1392.8</v>
      </c>
      <c r="H323" s="104">
        <v>0</v>
      </c>
      <c r="I323" s="15">
        <f t="shared" si="13"/>
        <v>1392.8</v>
      </c>
      <c r="J323" s="16"/>
      <c r="K323" s="16"/>
      <c r="L323" s="16"/>
      <c r="M323" s="16"/>
      <c r="N323" s="16"/>
      <c r="O323" s="16"/>
      <c r="P323" s="16"/>
      <c r="Q323" s="16"/>
      <c r="R323" s="4"/>
      <c r="S323" s="4"/>
      <c r="T323" s="4"/>
      <c r="U323" s="4"/>
      <c r="V323" s="4"/>
      <c r="W323" s="4"/>
      <c r="X323" s="4"/>
      <c r="Y323" s="4"/>
      <c r="Z323" s="4"/>
      <c r="AA323" s="4"/>
      <c r="AB323" s="4"/>
      <c r="AC323" s="4"/>
      <c r="AD323" s="4"/>
    </row>
    <row r="324" spans="1:30">
      <c r="A324" s="76" t="s">
        <v>507</v>
      </c>
      <c r="B324" s="77" t="s">
        <v>95</v>
      </c>
      <c r="C324" s="57" t="s">
        <v>508</v>
      </c>
      <c r="D324" s="65" t="s">
        <v>282</v>
      </c>
      <c r="E324" s="14">
        <v>1</v>
      </c>
      <c r="F324" s="78" t="s">
        <v>744</v>
      </c>
      <c r="G324" s="104">
        <v>1392.8</v>
      </c>
      <c r="H324" s="104">
        <v>0</v>
      </c>
      <c r="I324" s="15">
        <f t="shared" si="13"/>
        <v>1392.8</v>
      </c>
      <c r="J324" s="16"/>
      <c r="K324" s="16"/>
      <c r="L324" s="16"/>
      <c r="M324" s="16"/>
      <c r="N324" s="16"/>
      <c r="O324" s="16"/>
      <c r="P324" s="16"/>
      <c r="Q324" s="16"/>
      <c r="R324" s="4"/>
      <c r="S324" s="4"/>
      <c r="T324" s="4"/>
      <c r="U324" s="4"/>
      <c r="V324" s="4"/>
      <c r="W324" s="4"/>
      <c r="X324" s="4"/>
      <c r="Y324" s="4"/>
      <c r="Z324" s="4"/>
      <c r="AA324" s="4"/>
      <c r="AB324" s="4"/>
      <c r="AC324" s="4"/>
      <c r="AD324" s="4"/>
    </row>
    <row r="325" spans="1:30">
      <c r="A325" s="76" t="s">
        <v>509</v>
      </c>
      <c r="B325" s="77" t="s">
        <v>95</v>
      </c>
      <c r="C325" s="57" t="s">
        <v>508</v>
      </c>
      <c r="D325" s="65" t="s">
        <v>282</v>
      </c>
      <c r="E325" s="14">
        <v>1</v>
      </c>
      <c r="F325" s="78" t="s">
        <v>745</v>
      </c>
      <c r="G325" s="104">
        <v>1392.8</v>
      </c>
      <c r="H325" s="104">
        <v>0</v>
      </c>
      <c r="I325" s="15">
        <f t="shared" si="13"/>
        <v>1392.8</v>
      </c>
      <c r="J325" s="16"/>
      <c r="K325" s="16"/>
      <c r="L325" s="16"/>
      <c r="M325" s="16"/>
      <c r="N325" s="16"/>
      <c r="O325" s="16"/>
      <c r="P325" s="16"/>
      <c r="Q325" s="16"/>
      <c r="R325" s="4"/>
      <c r="S325" s="4"/>
      <c r="T325" s="4"/>
      <c r="U325" s="4"/>
      <c r="V325" s="4"/>
      <c r="W325" s="4"/>
      <c r="X325" s="4"/>
      <c r="Y325" s="4"/>
      <c r="Z325" s="4"/>
      <c r="AA325" s="4"/>
      <c r="AB325" s="4"/>
      <c r="AC325" s="4"/>
      <c r="AD325" s="4"/>
    </row>
    <row r="326" spans="1:30">
      <c r="A326" s="76" t="s">
        <v>510</v>
      </c>
      <c r="B326" s="77" t="s">
        <v>341</v>
      </c>
      <c r="C326" s="93" t="s">
        <v>342</v>
      </c>
      <c r="D326" s="65" t="s">
        <v>282</v>
      </c>
      <c r="E326" s="14">
        <v>1</v>
      </c>
      <c r="F326" s="78" t="s">
        <v>746</v>
      </c>
      <c r="G326" s="104">
        <v>849.76</v>
      </c>
      <c r="H326" s="104">
        <v>0</v>
      </c>
      <c r="I326" s="15">
        <f t="shared" si="13"/>
        <v>849.76</v>
      </c>
      <c r="J326" s="16"/>
      <c r="K326" s="16"/>
      <c r="L326" s="16"/>
      <c r="M326" s="16"/>
      <c r="N326" s="16"/>
      <c r="O326" s="16"/>
      <c r="P326" s="16"/>
      <c r="Q326" s="16"/>
      <c r="R326" s="4"/>
      <c r="S326" s="4"/>
      <c r="T326" s="4"/>
      <c r="U326" s="4"/>
      <c r="V326" s="4"/>
      <c r="W326" s="4"/>
      <c r="X326" s="4"/>
      <c r="Y326" s="4"/>
      <c r="Z326" s="4"/>
      <c r="AA326" s="4"/>
      <c r="AB326" s="4"/>
      <c r="AC326" s="4"/>
      <c r="AD326" s="4"/>
    </row>
    <row r="327" spans="1:30">
      <c r="A327" s="76" t="s">
        <v>340</v>
      </c>
      <c r="B327" s="77" t="s">
        <v>341</v>
      </c>
      <c r="C327" s="93" t="s">
        <v>342</v>
      </c>
      <c r="D327" s="65" t="s">
        <v>282</v>
      </c>
      <c r="E327" s="14">
        <v>1</v>
      </c>
      <c r="F327" s="78" t="s">
        <v>747</v>
      </c>
      <c r="G327" s="104">
        <v>849.76</v>
      </c>
      <c r="H327" s="104">
        <v>0</v>
      </c>
      <c r="I327" s="15">
        <f t="shared" si="13"/>
        <v>849.76</v>
      </c>
      <c r="J327" s="16"/>
      <c r="K327" s="16"/>
      <c r="L327" s="16"/>
      <c r="M327" s="16"/>
      <c r="N327" s="16"/>
      <c r="O327" s="16"/>
      <c r="P327" s="16"/>
      <c r="Q327" s="16"/>
      <c r="R327" s="4"/>
      <c r="S327" s="4"/>
      <c r="T327" s="4"/>
      <c r="U327" s="4"/>
      <c r="V327" s="4"/>
      <c r="W327" s="4"/>
      <c r="X327" s="4"/>
      <c r="Y327" s="4"/>
      <c r="Z327" s="4"/>
      <c r="AA327" s="4"/>
      <c r="AB327" s="4"/>
      <c r="AC327" s="4"/>
      <c r="AD327" s="4"/>
    </row>
    <row r="328" spans="1:30">
      <c r="A328" s="76" t="s">
        <v>340</v>
      </c>
      <c r="B328" s="77" t="s">
        <v>341</v>
      </c>
      <c r="C328" s="93" t="s">
        <v>342</v>
      </c>
      <c r="D328" s="65" t="s">
        <v>282</v>
      </c>
      <c r="E328" s="14">
        <v>1</v>
      </c>
      <c r="F328" s="78" t="s">
        <v>748</v>
      </c>
      <c r="G328" s="104">
        <v>849.76</v>
      </c>
      <c r="H328" s="104">
        <v>0</v>
      </c>
      <c r="I328" s="15">
        <f t="shared" ref="I328:I391" si="14">SUM(G328:H328)</f>
        <v>849.76</v>
      </c>
      <c r="J328" s="16"/>
      <c r="K328" s="16"/>
      <c r="L328" s="16"/>
      <c r="M328" s="16"/>
      <c r="N328" s="16"/>
      <c r="O328" s="16"/>
      <c r="P328" s="16"/>
      <c r="Q328" s="16"/>
      <c r="R328" s="4"/>
      <c r="S328" s="4"/>
      <c r="T328" s="4"/>
      <c r="U328" s="4"/>
      <c r="V328" s="4"/>
      <c r="W328" s="4"/>
      <c r="X328" s="4"/>
      <c r="Y328" s="4"/>
      <c r="Z328" s="4"/>
      <c r="AA328" s="4"/>
      <c r="AB328" s="4"/>
      <c r="AC328" s="4"/>
      <c r="AD328" s="4"/>
    </row>
    <row r="329" spans="1:30">
      <c r="A329" s="76" t="s">
        <v>345</v>
      </c>
      <c r="B329" s="77" t="s">
        <v>341</v>
      </c>
      <c r="C329" s="93" t="s">
        <v>342</v>
      </c>
      <c r="D329" s="65" t="s">
        <v>282</v>
      </c>
      <c r="E329" s="14">
        <v>1</v>
      </c>
      <c r="F329" s="78" t="s">
        <v>749</v>
      </c>
      <c r="G329" s="104">
        <v>849.76</v>
      </c>
      <c r="H329" s="104">
        <v>0</v>
      </c>
      <c r="I329" s="15">
        <f t="shared" si="14"/>
        <v>849.76</v>
      </c>
      <c r="J329" s="16"/>
      <c r="K329" s="16"/>
      <c r="L329" s="16"/>
      <c r="M329" s="16"/>
      <c r="N329" s="16"/>
      <c r="O329" s="16"/>
      <c r="P329" s="16"/>
      <c r="Q329" s="16"/>
      <c r="R329" s="4"/>
      <c r="S329" s="4"/>
      <c r="T329" s="4"/>
      <c r="U329" s="4"/>
      <c r="V329" s="4"/>
      <c r="W329" s="4"/>
      <c r="X329" s="4"/>
      <c r="Y329" s="4"/>
      <c r="Z329" s="4"/>
      <c r="AA329" s="4"/>
      <c r="AB329" s="4"/>
      <c r="AC329" s="4"/>
      <c r="AD329" s="4"/>
    </row>
    <row r="330" spans="1:30">
      <c r="A330" s="84" t="s">
        <v>511</v>
      </c>
      <c r="B330" s="85" t="s">
        <v>341</v>
      </c>
      <c r="C330" s="52" t="s">
        <v>342</v>
      </c>
      <c r="D330" s="65" t="s">
        <v>282</v>
      </c>
      <c r="E330" s="14">
        <v>1</v>
      </c>
      <c r="F330" s="97" t="s">
        <v>750</v>
      </c>
      <c r="G330" s="104">
        <v>849.76</v>
      </c>
      <c r="H330" s="104">
        <v>0</v>
      </c>
      <c r="I330" s="15">
        <f t="shared" si="14"/>
        <v>849.76</v>
      </c>
      <c r="J330" s="16"/>
      <c r="K330" s="16"/>
      <c r="L330" s="16"/>
      <c r="M330" s="16"/>
      <c r="N330" s="16"/>
      <c r="O330" s="16"/>
      <c r="P330" s="16"/>
      <c r="Q330" s="16"/>
      <c r="R330" s="4"/>
      <c r="S330" s="4"/>
      <c r="T330" s="4"/>
      <c r="U330" s="4"/>
      <c r="V330" s="4"/>
      <c r="W330" s="4"/>
      <c r="X330" s="4"/>
      <c r="Y330" s="4"/>
      <c r="Z330" s="4"/>
      <c r="AA330" s="4"/>
      <c r="AB330" s="4"/>
      <c r="AC330" s="4"/>
      <c r="AD330" s="4"/>
    </row>
    <row r="331" spans="1:30">
      <c r="A331" s="76" t="s">
        <v>345</v>
      </c>
      <c r="B331" s="77" t="s">
        <v>341</v>
      </c>
      <c r="C331" s="93" t="s">
        <v>342</v>
      </c>
      <c r="D331" s="65" t="s">
        <v>282</v>
      </c>
      <c r="E331" s="14">
        <v>1</v>
      </c>
      <c r="F331" s="78" t="s">
        <v>751</v>
      </c>
      <c r="G331" s="104">
        <v>849.76</v>
      </c>
      <c r="H331" s="104">
        <v>0</v>
      </c>
      <c r="I331" s="15">
        <f t="shared" si="14"/>
        <v>849.76</v>
      </c>
      <c r="J331" s="16"/>
      <c r="K331" s="16"/>
      <c r="L331" s="16"/>
      <c r="M331" s="16"/>
      <c r="N331" s="16"/>
      <c r="O331" s="16"/>
      <c r="P331" s="16"/>
      <c r="Q331" s="16"/>
      <c r="R331" s="4"/>
      <c r="S331" s="4"/>
      <c r="T331" s="4"/>
      <c r="U331" s="4"/>
      <c r="V331" s="4"/>
      <c r="W331" s="4"/>
      <c r="X331" s="4"/>
      <c r="Y331" s="4"/>
      <c r="Z331" s="4"/>
      <c r="AA331" s="4"/>
      <c r="AB331" s="4"/>
      <c r="AC331" s="4"/>
      <c r="AD331" s="4"/>
    </row>
    <row r="332" spans="1:30">
      <c r="A332" s="76" t="s">
        <v>345</v>
      </c>
      <c r="B332" s="77" t="s">
        <v>341</v>
      </c>
      <c r="C332" s="93" t="s">
        <v>342</v>
      </c>
      <c r="D332" s="65" t="s">
        <v>282</v>
      </c>
      <c r="E332" s="14">
        <v>1</v>
      </c>
      <c r="F332" s="78" t="s">
        <v>752</v>
      </c>
      <c r="G332" s="104">
        <v>849.76</v>
      </c>
      <c r="H332" s="104">
        <v>0</v>
      </c>
      <c r="I332" s="15">
        <f t="shared" si="14"/>
        <v>849.76</v>
      </c>
      <c r="J332" s="16"/>
      <c r="K332" s="16"/>
      <c r="L332" s="16"/>
      <c r="M332" s="16"/>
      <c r="N332" s="16"/>
      <c r="O332" s="16"/>
      <c r="P332" s="16"/>
      <c r="Q332" s="16"/>
      <c r="R332" s="4"/>
      <c r="S332" s="4"/>
      <c r="T332" s="4"/>
      <c r="U332" s="4"/>
      <c r="V332" s="4"/>
      <c r="W332" s="4"/>
      <c r="X332" s="4"/>
      <c r="Y332" s="4"/>
      <c r="Z332" s="4"/>
      <c r="AA332" s="4"/>
      <c r="AB332" s="4"/>
      <c r="AC332" s="4"/>
      <c r="AD332" s="4"/>
    </row>
    <row r="333" spans="1:30">
      <c r="A333" s="76" t="s">
        <v>340</v>
      </c>
      <c r="B333" s="77" t="s">
        <v>341</v>
      </c>
      <c r="C333" s="93" t="s">
        <v>342</v>
      </c>
      <c r="D333" s="65" t="s">
        <v>282</v>
      </c>
      <c r="E333" s="14">
        <v>1</v>
      </c>
      <c r="F333" s="78" t="s">
        <v>550</v>
      </c>
      <c r="G333" s="104">
        <v>849.76</v>
      </c>
      <c r="H333" s="104">
        <v>0</v>
      </c>
      <c r="I333" s="15">
        <f t="shared" si="14"/>
        <v>849.76</v>
      </c>
      <c r="J333" s="16"/>
      <c r="K333" s="16"/>
      <c r="L333" s="16"/>
      <c r="M333" s="16"/>
      <c r="N333" s="16"/>
      <c r="O333" s="16"/>
      <c r="P333" s="16"/>
      <c r="Q333" s="16"/>
      <c r="R333" s="4"/>
      <c r="S333" s="4"/>
      <c r="T333" s="4"/>
      <c r="U333" s="4"/>
      <c r="V333" s="4"/>
      <c r="W333" s="4"/>
      <c r="X333" s="4"/>
      <c r="Y333" s="4"/>
      <c r="Z333" s="4"/>
      <c r="AA333" s="4"/>
      <c r="AB333" s="4"/>
      <c r="AC333" s="4"/>
      <c r="AD333" s="4"/>
    </row>
    <row r="334" spans="1:30">
      <c r="A334" s="76" t="s">
        <v>340</v>
      </c>
      <c r="B334" s="77" t="s">
        <v>341</v>
      </c>
      <c r="C334" s="93" t="s">
        <v>342</v>
      </c>
      <c r="D334" s="65" t="s">
        <v>282</v>
      </c>
      <c r="E334" s="14">
        <v>1</v>
      </c>
      <c r="F334" s="78" t="s">
        <v>753</v>
      </c>
      <c r="G334" s="104">
        <v>849.76</v>
      </c>
      <c r="H334" s="104">
        <v>0</v>
      </c>
      <c r="I334" s="15">
        <f t="shared" si="14"/>
        <v>849.76</v>
      </c>
      <c r="J334" s="16"/>
      <c r="K334" s="16"/>
      <c r="L334" s="16"/>
      <c r="M334" s="16"/>
      <c r="N334" s="16"/>
      <c r="O334" s="16"/>
      <c r="P334" s="16"/>
      <c r="Q334" s="16"/>
      <c r="R334" s="4"/>
      <c r="S334" s="4"/>
      <c r="T334" s="4"/>
      <c r="U334" s="4"/>
      <c r="V334" s="4"/>
      <c r="W334" s="4"/>
      <c r="X334" s="4"/>
      <c r="Y334" s="4"/>
      <c r="Z334" s="4"/>
      <c r="AA334" s="4"/>
      <c r="AB334" s="4"/>
      <c r="AC334" s="4"/>
      <c r="AD334" s="4"/>
    </row>
    <row r="335" spans="1:30">
      <c r="A335" s="76" t="s">
        <v>345</v>
      </c>
      <c r="B335" s="77" t="s">
        <v>341</v>
      </c>
      <c r="C335" s="93" t="s">
        <v>342</v>
      </c>
      <c r="D335" s="65" t="s">
        <v>282</v>
      </c>
      <c r="E335" s="14">
        <v>1</v>
      </c>
      <c r="F335" s="78" t="s">
        <v>754</v>
      </c>
      <c r="G335" s="104">
        <v>849.76</v>
      </c>
      <c r="H335" s="104">
        <v>0</v>
      </c>
      <c r="I335" s="15">
        <f t="shared" si="14"/>
        <v>849.76</v>
      </c>
      <c r="J335" s="16"/>
      <c r="K335" s="16"/>
      <c r="L335" s="16"/>
      <c r="M335" s="16"/>
      <c r="N335" s="16"/>
      <c r="O335" s="16"/>
      <c r="P335" s="16"/>
      <c r="Q335" s="16"/>
      <c r="R335" s="4"/>
      <c r="S335" s="4"/>
      <c r="T335" s="4"/>
      <c r="U335" s="4"/>
      <c r="V335" s="4"/>
      <c r="W335" s="4"/>
      <c r="X335" s="4"/>
      <c r="Y335" s="4"/>
      <c r="Z335" s="4"/>
      <c r="AA335" s="4"/>
      <c r="AB335" s="4"/>
      <c r="AC335" s="4"/>
      <c r="AD335" s="4"/>
    </row>
    <row r="336" spans="1:30">
      <c r="A336" s="76" t="s">
        <v>340</v>
      </c>
      <c r="B336" s="77" t="s">
        <v>341</v>
      </c>
      <c r="C336" s="93" t="s">
        <v>355</v>
      </c>
      <c r="D336" s="65" t="s">
        <v>282</v>
      </c>
      <c r="E336" s="14">
        <v>1</v>
      </c>
      <c r="F336" s="78" t="s">
        <v>755</v>
      </c>
      <c r="G336" s="104">
        <v>849.76</v>
      </c>
      <c r="H336" s="104">
        <v>0</v>
      </c>
      <c r="I336" s="15">
        <f t="shared" si="14"/>
        <v>849.76</v>
      </c>
      <c r="J336" s="16"/>
      <c r="K336" s="16"/>
      <c r="L336" s="16"/>
      <c r="M336" s="16"/>
      <c r="N336" s="16"/>
      <c r="O336" s="16"/>
      <c r="P336" s="16"/>
      <c r="Q336" s="16"/>
      <c r="R336" s="4"/>
      <c r="S336" s="4"/>
      <c r="T336" s="4"/>
      <c r="U336" s="4"/>
      <c r="V336" s="4"/>
      <c r="W336" s="4"/>
      <c r="X336" s="4"/>
      <c r="Y336" s="4"/>
      <c r="Z336" s="4"/>
      <c r="AA336" s="4"/>
      <c r="AB336" s="4"/>
      <c r="AC336" s="4"/>
      <c r="AD336" s="4"/>
    </row>
    <row r="337" spans="1:30">
      <c r="A337" s="76" t="s">
        <v>340</v>
      </c>
      <c r="B337" s="77" t="s">
        <v>341</v>
      </c>
      <c r="C337" s="93" t="s">
        <v>355</v>
      </c>
      <c r="D337" s="65" t="s">
        <v>282</v>
      </c>
      <c r="E337" s="14">
        <v>1</v>
      </c>
      <c r="F337" s="78" t="s">
        <v>756</v>
      </c>
      <c r="G337" s="104">
        <v>849.76</v>
      </c>
      <c r="H337" s="104">
        <v>0</v>
      </c>
      <c r="I337" s="15">
        <f t="shared" si="14"/>
        <v>849.76</v>
      </c>
      <c r="J337" s="16"/>
      <c r="K337" s="16"/>
      <c r="L337" s="16"/>
      <c r="M337" s="16"/>
      <c r="N337" s="16"/>
      <c r="O337" s="16"/>
      <c r="P337" s="16"/>
      <c r="Q337" s="16"/>
      <c r="R337" s="4"/>
      <c r="S337" s="4"/>
      <c r="T337" s="4"/>
      <c r="U337" s="4"/>
      <c r="V337" s="4"/>
      <c r="W337" s="4"/>
      <c r="X337" s="4"/>
      <c r="Y337" s="4"/>
      <c r="Z337" s="4"/>
      <c r="AA337" s="4"/>
      <c r="AB337" s="4"/>
      <c r="AC337" s="4"/>
      <c r="AD337" s="4"/>
    </row>
    <row r="338" spans="1:30">
      <c r="A338" s="76" t="s">
        <v>340</v>
      </c>
      <c r="B338" s="77" t="s">
        <v>341</v>
      </c>
      <c r="C338" s="93" t="s">
        <v>355</v>
      </c>
      <c r="D338" s="65" t="s">
        <v>282</v>
      </c>
      <c r="E338" s="14">
        <v>1</v>
      </c>
      <c r="F338" s="78" t="s">
        <v>757</v>
      </c>
      <c r="G338" s="104">
        <v>849.76</v>
      </c>
      <c r="H338" s="104">
        <v>0</v>
      </c>
      <c r="I338" s="15">
        <f t="shared" si="14"/>
        <v>849.76</v>
      </c>
      <c r="J338" s="16"/>
      <c r="K338" s="16"/>
      <c r="L338" s="16"/>
      <c r="M338" s="16"/>
      <c r="N338" s="16"/>
      <c r="O338" s="16"/>
      <c r="P338" s="16"/>
      <c r="Q338" s="16"/>
      <c r="R338" s="4"/>
      <c r="S338" s="4"/>
      <c r="T338" s="4"/>
      <c r="U338" s="4"/>
      <c r="V338" s="4"/>
      <c r="W338" s="4"/>
      <c r="X338" s="4"/>
      <c r="Y338" s="4"/>
      <c r="Z338" s="4"/>
      <c r="AA338" s="4"/>
      <c r="AB338" s="4"/>
      <c r="AC338" s="4"/>
      <c r="AD338" s="4"/>
    </row>
    <row r="339" spans="1:30">
      <c r="A339" s="76" t="s">
        <v>340</v>
      </c>
      <c r="B339" s="77" t="s">
        <v>341</v>
      </c>
      <c r="C339" s="93" t="s">
        <v>355</v>
      </c>
      <c r="D339" s="65" t="s">
        <v>282</v>
      </c>
      <c r="E339" s="14">
        <v>1</v>
      </c>
      <c r="F339" s="78" t="s">
        <v>758</v>
      </c>
      <c r="G339" s="104">
        <v>849.76</v>
      </c>
      <c r="H339" s="104">
        <v>0</v>
      </c>
      <c r="I339" s="15">
        <f t="shared" si="14"/>
        <v>849.76</v>
      </c>
      <c r="J339" s="16"/>
      <c r="K339" s="16"/>
      <c r="L339" s="16"/>
      <c r="M339" s="16"/>
      <c r="N339" s="16"/>
      <c r="O339" s="16"/>
      <c r="P339" s="16"/>
      <c r="Q339" s="16"/>
      <c r="R339" s="4"/>
      <c r="S339" s="4"/>
      <c r="T339" s="4"/>
      <c r="U339" s="4"/>
      <c r="V339" s="4"/>
      <c r="W339" s="4"/>
      <c r="X339" s="4"/>
      <c r="Y339" s="4"/>
      <c r="Z339" s="4"/>
      <c r="AA339" s="4"/>
      <c r="AB339" s="4"/>
      <c r="AC339" s="4"/>
      <c r="AD339" s="4"/>
    </row>
    <row r="340" spans="1:30">
      <c r="A340" s="76" t="s">
        <v>340</v>
      </c>
      <c r="B340" s="77" t="s">
        <v>341</v>
      </c>
      <c r="C340" s="93" t="s">
        <v>355</v>
      </c>
      <c r="D340" s="65" t="s">
        <v>282</v>
      </c>
      <c r="E340" s="14">
        <v>1</v>
      </c>
      <c r="F340" s="76" t="s">
        <v>759</v>
      </c>
      <c r="G340" s="104">
        <v>849.76</v>
      </c>
      <c r="H340" s="104">
        <v>0</v>
      </c>
      <c r="I340" s="15">
        <f t="shared" si="14"/>
        <v>849.76</v>
      </c>
      <c r="J340" s="16"/>
      <c r="K340" s="16"/>
      <c r="L340" s="16"/>
      <c r="M340" s="16"/>
      <c r="N340" s="16"/>
      <c r="O340" s="16"/>
      <c r="P340" s="16"/>
      <c r="Q340" s="16"/>
      <c r="R340" s="4"/>
      <c r="S340" s="4"/>
      <c r="T340" s="4"/>
      <c r="U340" s="4"/>
      <c r="V340" s="4"/>
      <c r="W340" s="4"/>
      <c r="X340" s="4"/>
      <c r="Y340" s="4"/>
      <c r="Z340" s="4"/>
      <c r="AA340" s="4"/>
      <c r="AB340" s="4"/>
      <c r="AC340" s="4"/>
      <c r="AD340" s="4"/>
    </row>
    <row r="341" spans="1:30">
      <c r="A341" s="76" t="s">
        <v>340</v>
      </c>
      <c r="B341" s="77" t="s">
        <v>341</v>
      </c>
      <c r="C341" s="93" t="s">
        <v>355</v>
      </c>
      <c r="D341" s="65" t="s">
        <v>282</v>
      </c>
      <c r="E341" s="14">
        <v>1</v>
      </c>
      <c r="F341" s="78" t="s">
        <v>760</v>
      </c>
      <c r="G341" s="104">
        <v>849.76</v>
      </c>
      <c r="H341" s="104">
        <v>0</v>
      </c>
      <c r="I341" s="15">
        <f t="shared" si="14"/>
        <v>849.76</v>
      </c>
      <c r="J341" s="16"/>
      <c r="K341" s="16"/>
      <c r="L341" s="16"/>
      <c r="M341" s="16"/>
      <c r="N341" s="16"/>
      <c r="O341" s="16"/>
      <c r="P341" s="16"/>
      <c r="Q341" s="16"/>
      <c r="R341" s="4"/>
      <c r="S341" s="4"/>
      <c r="T341" s="4"/>
      <c r="U341" s="4"/>
      <c r="V341" s="4"/>
      <c r="W341" s="4"/>
      <c r="X341" s="4"/>
      <c r="Y341" s="4"/>
      <c r="Z341" s="4"/>
      <c r="AA341" s="4"/>
      <c r="AB341" s="4"/>
      <c r="AC341" s="4"/>
      <c r="AD341" s="4"/>
    </row>
    <row r="342" spans="1:30">
      <c r="A342" s="76" t="s">
        <v>340</v>
      </c>
      <c r="B342" s="77" t="s">
        <v>341</v>
      </c>
      <c r="C342" s="93" t="s">
        <v>355</v>
      </c>
      <c r="D342" s="65" t="s">
        <v>282</v>
      </c>
      <c r="E342" s="14">
        <v>1</v>
      </c>
      <c r="F342" s="78" t="s">
        <v>761</v>
      </c>
      <c r="G342" s="104">
        <v>849.76</v>
      </c>
      <c r="H342" s="104">
        <v>0</v>
      </c>
      <c r="I342" s="15">
        <f t="shared" si="14"/>
        <v>849.76</v>
      </c>
      <c r="J342" s="16"/>
      <c r="K342" s="16"/>
      <c r="L342" s="16"/>
      <c r="M342" s="16"/>
      <c r="N342" s="16"/>
      <c r="O342" s="16"/>
      <c r="P342" s="16"/>
      <c r="Q342" s="16"/>
      <c r="R342" s="4"/>
      <c r="S342" s="4"/>
      <c r="T342" s="4"/>
      <c r="U342" s="4"/>
      <c r="V342" s="4"/>
      <c r="W342" s="4"/>
      <c r="X342" s="4"/>
      <c r="Y342" s="4"/>
      <c r="Z342" s="4"/>
      <c r="AA342" s="4"/>
      <c r="AB342" s="4"/>
      <c r="AC342" s="4"/>
      <c r="AD342" s="4"/>
    </row>
    <row r="343" spans="1:30">
      <c r="A343" s="76" t="s">
        <v>340</v>
      </c>
      <c r="B343" s="77" t="s">
        <v>341</v>
      </c>
      <c r="C343" s="49" t="s">
        <v>343</v>
      </c>
      <c r="D343" s="65" t="s">
        <v>282</v>
      </c>
      <c r="E343" s="14">
        <v>1</v>
      </c>
      <c r="F343" s="78" t="s">
        <v>762</v>
      </c>
      <c r="G343" s="104">
        <v>849.76</v>
      </c>
      <c r="H343" s="104">
        <v>0</v>
      </c>
      <c r="I343" s="15">
        <f t="shared" si="14"/>
        <v>849.76</v>
      </c>
      <c r="J343" s="16"/>
      <c r="K343" s="16"/>
      <c r="L343" s="16"/>
      <c r="M343" s="16"/>
      <c r="N343" s="16"/>
      <c r="O343" s="16"/>
      <c r="P343" s="16"/>
      <c r="Q343" s="16"/>
      <c r="R343" s="4"/>
      <c r="S343" s="4"/>
      <c r="T343" s="4"/>
      <c r="U343" s="4"/>
      <c r="V343" s="4"/>
      <c r="W343" s="4"/>
      <c r="X343" s="4"/>
      <c r="Y343" s="4"/>
      <c r="Z343" s="4"/>
      <c r="AA343" s="4"/>
      <c r="AB343" s="4"/>
      <c r="AC343" s="4"/>
      <c r="AD343" s="4"/>
    </row>
    <row r="344" spans="1:30">
      <c r="A344" s="84" t="s">
        <v>340</v>
      </c>
      <c r="B344" s="85" t="s">
        <v>341</v>
      </c>
      <c r="C344" s="52" t="s">
        <v>343</v>
      </c>
      <c r="D344" s="65" t="s">
        <v>282</v>
      </c>
      <c r="E344" s="14">
        <v>1</v>
      </c>
      <c r="F344" s="97" t="s">
        <v>551</v>
      </c>
      <c r="G344" s="104">
        <v>849.76</v>
      </c>
      <c r="H344" s="104">
        <v>0</v>
      </c>
      <c r="I344" s="15">
        <f t="shared" si="14"/>
        <v>849.76</v>
      </c>
      <c r="J344" s="16"/>
      <c r="K344" s="16"/>
      <c r="L344" s="16"/>
      <c r="M344" s="16"/>
      <c r="N344" s="16"/>
      <c r="O344" s="16"/>
      <c r="P344" s="16"/>
      <c r="Q344" s="16"/>
      <c r="R344" s="4"/>
      <c r="S344" s="4"/>
      <c r="T344" s="4"/>
      <c r="U344" s="4"/>
      <c r="V344" s="4"/>
      <c r="W344" s="4"/>
      <c r="X344" s="4"/>
      <c r="Y344" s="4"/>
      <c r="Z344" s="4"/>
      <c r="AA344" s="4"/>
      <c r="AB344" s="4"/>
      <c r="AC344" s="4"/>
      <c r="AD344" s="4"/>
    </row>
    <row r="345" spans="1:30">
      <c r="A345" s="76" t="s">
        <v>340</v>
      </c>
      <c r="B345" s="77" t="s">
        <v>341</v>
      </c>
      <c r="C345" s="93" t="s">
        <v>343</v>
      </c>
      <c r="D345" s="65" t="s">
        <v>282</v>
      </c>
      <c r="E345" s="14">
        <v>1</v>
      </c>
      <c r="F345" s="78" t="s">
        <v>763</v>
      </c>
      <c r="G345" s="104">
        <v>849.76</v>
      </c>
      <c r="H345" s="104">
        <v>0</v>
      </c>
      <c r="I345" s="15">
        <f t="shared" si="14"/>
        <v>849.76</v>
      </c>
      <c r="J345" s="16"/>
      <c r="K345" s="16"/>
      <c r="L345" s="16"/>
      <c r="M345" s="16"/>
      <c r="N345" s="16"/>
      <c r="O345" s="16"/>
      <c r="P345" s="16"/>
      <c r="Q345" s="16"/>
      <c r="R345" s="4"/>
      <c r="S345" s="4"/>
      <c r="T345" s="4"/>
      <c r="U345" s="4"/>
      <c r="V345" s="4"/>
      <c r="W345" s="4"/>
      <c r="X345" s="4"/>
      <c r="Y345" s="4"/>
      <c r="Z345" s="4"/>
      <c r="AA345" s="4"/>
      <c r="AB345" s="4"/>
      <c r="AC345" s="4"/>
      <c r="AD345" s="4"/>
    </row>
    <row r="346" spans="1:30">
      <c r="A346" s="76" t="s">
        <v>340</v>
      </c>
      <c r="B346" s="77" t="s">
        <v>341</v>
      </c>
      <c r="C346" s="93" t="s">
        <v>343</v>
      </c>
      <c r="D346" s="65" t="s">
        <v>282</v>
      </c>
      <c r="E346" s="14">
        <v>1</v>
      </c>
      <c r="F346" s="78" t="s">
        <v>764</v>
      </c>
      <c r="G346" s="104">
        <v>849.76</v>
      </c>
      <c r="H346" s="104">
        <v>0</v>
      </c>
      <c r="I346" s="15">
        <f t="shared" si="14"/>
        <v>849.76</v>
      </c>
      <c r="J346" s="16"/>
      <c r="K346" s="16"/>
      <c r="L346" s="16"/>
      <c r="M346" s="16"/>
      <c r="N346" s="16"/>
      <c r="O346" s="16"/>
      <c r="P346" s="16"/>
      <c r="Q346" s="16"/>
      <c r="R346" s="4"/>
      <c r="S346" s="4"/>
      <c r="T346" s="4"/>
      <c r="U346" s="4"/>
      <c r="V346" s="4"/>
      <c r="W346" s="4"/>
      <c r="X346" s="4"/>
      <c r="Y346" s="4"/>
      <c r="Z346" s="4"/>
      <c r="AA346" s="4"/>
      <c r="AB346" s="4"/>
      <c r="AC346" s="4"/>
      <c r="AD346" s="4"/>
    </row>
    <row r="347" spans="1:30">
      <c r="A347" s="76" t="s">
        <v>340</v>
      </c>
      <c r="B347" s="77" t="s">
        <v>341</v>
      </c>
      <c r="C347" s="93" t="s">
        <v>343</v>
      </c>
      <c r="D347" s="65" t="s">
        <v>282</v>
      </c>
      <c r="E347" s="14">
        <v>1</v>
      </c>
      <c r="F347" s="78" t="s">
        <v>765</v>
      </c>
      <c r="G347" s="104">
        <v>849.76</v>
      </c>
      <c r="H347" s="104">
        <v>0</v>
      </c>
      <c r="I347" s="15">
        <f t="shared" si="14"/>
        <v>849.76</v>
      </c>
      <c r="J347" s="16"/>
      <c r="K347" s="16"/>
      <c r="L347" s="16"/>
      <c r="M347" s="16"/>
      <c r="N347" s="16"/>
      <c r="O347" s="16"/>
      <c r="P347" s="16"/>
      <c r="Q347" s="16"/>
      <c r="R347" s="4"/>
      <c r="S347" s="4"/>
      <c r="T347" s="4"/>
      <c r="U347" s="4"/>
      <c r="V347" s="4"/>
      <c r="W347" s="4"/>
      <c r="X347" s="4"/>
      <c r="Y347" s="4"/>
      <c r="Z347" s="4"/>
      <c r="AA347" s="4"/>
      <c r="AB347" s="4"/>
      <c r="AC347" s="4"/>
      <c r="AD347" s="4"/>
    </row>
    <row r="348" spans="1:30">
      <c r="A348" s="76" t="s">
        <v>340</v>
      </c>
      <c r="B348" s="77" t="s">
        <v>341</v>
      </c>
      <c r="C348" s="93" t="s">
        <v>343</v>
      </c>
      <c r="D348" s="65" t="s">
        <v>282</v>
      </c>
      <c r="E348" s="14">
        <v>1</v>
      </c>
      <c r="F348" s="78" t="s">
        <v>766</v>
      </c>
      <c r="G348" s="104">
        <v>849.76</v>
      </c>
      <c r="H348" s="104">
        <v>0</v>
      </c>
      <c r="I348" s="15">
        <f t="shared" si="14"/>
        <v>849.76</v>
      </c>
      <c r="J348" s="16"/>
      <c r="K348" s="16"/>
      <c r="L348" s="16"/>
      <c r="M348" s="16"/>
      <c r="N348" s="16"/>
      <c r="O348" s="16"/>
      <c r="P348" s="16"/>
      <c r="Q348" s="16"/>
      <c r="R348" s="4"/>
      <c r="S348" s="4"/>
      <c r="T348" s="4"/>
      <c r="U348" s="4"/>
      <c r="V348" s="4"/>
      <c r="W348" s="4"/>
      <c r="X348" s="4"/>
      <c r="Y348" s="4"/>
      <c r="Z348" s="4"/>
      <c r="AA348" s="4"/>
      <c r="AB348" s="4"/>
      <c r="AC348" s="4"/>
      <c r="AD348" s="4"/>
    </row>
    <row r="349" spans="1:30">
      <c r="A349" s="76" t="s">
        <v>340</v>
      </c>
      <c r="B349" s="77" t="s">
        <v>341</v>
      </c>
      <c r="C349" s="93" t="s">
        <v>343</v>
      </c>
      <c r="D349" s="65" t="s">
        <v>282</v>
      </c>
      <c r="E349" s="14">
        <v>1</v>
      </c>
      <c r="F349" s="78" t="s">
        <v>768</v>
      </c>
      <c r="G349" s="104">
        <v>849.76</v>
      </c>
      <c r="H349" s="104">
        <v>0</v>
      </c>
      <c r="I349" s="15">
        <f t="shared" si="14"/>
        <v>849.76</v>
      </c>
      <c r="J349" s="16"/>
      <c r="K349" s="16"/>
      <c r="L349" s="16"/>
      <c r="M349" s="16"/>
      <c r="N349" s="16"/>
      <c r="O349" s="16"/>
      <c r="P349" s="16"/>
      <c r="Q349" s="16"/>
      <c r="R349" s="4"/>
      <c r="S349" s="4"/>
      <c r="T349" s="4"/>
      <c r="U349" s="4"/>
      <c r="V349" s="4"/>
      <c r="W349" s="4"/>
      <c r="X349" s="4"/>
      <c r="Y349" s="4"/>
      <c r="Z349" s="4"/>
      <c r="AA349" s="4"/>
      <c r="AB349" s="4"/>
      <c r="AC349" s="4"/>
      <c r="AD349" s="4"/>
    </row>
    <row r="350" spans="1:30">
      <c r="A350" s="76" t="s">
        <v>340</v>
      </c>
      <c r="B350" s="77" t="s">
        <v>341</v>
      </c>
      <c r="C350" s="93" t="s">
        <v>343</v>
      </c>
      <c r="D350" s="65" t="s">
        <v>282</v>
      </c>
      <c r="E350" s="14">
        <v>1</v>
      </c>
      <c r="F350" s="78" t="s">
        <v>769</v>
      </c>
      <c r="G350" s="104">
        <v>849.76</v>
      </c>
      <c r="H350" s="104">
        <v>0</v>
      </c>
      <c r="I350" s="15">
        <f t="shared" si="14"/>
        <v>849.76</v>
      </c>
      <c r="J350" s="16"/>
      <c r="K350" s="16"/>
      <c r="L350" s="16"/>
      <c r="M350" s="16"/>
      <c r="N350" s="16"/>
      <c r="O350" s="16"/>
      <c r="P350" s="16"/>
      <c r="Q350" s="16"/>
      <c r="R350" s="4"/>
      <c r="S350" s="4"/>
      <c r="T350" s="4"/>
      <c r="U350" s="4"/>
      <c r="V350" s="4"/>
      <c r="W350" s="4"/>
      <c r="X350" s="4"/>
      <c r="Y350" s="4"/>
      <c r="Z350" s="4"/>
      <c r="AA350" s="4"/>
      <c r="AB350" s="4"/>
      <c r="AC350" s="4"/>
      <c r="AD350" s="4"/>
    </row>
    <row r="351" spans="1:30">
      <c r="A351" s="76" t="s">
        <v>340</v>
      </c>
      <c r="B351" s="77" t="s">
        <v>341</v>
      </c>
      <c r="C351" s="57" t="s">
        <v>343</v>
      </c>
      <c r="D351" s="65" t="s">
        <v>282</v>
      </c>
      <c r="E351" s="14">
        <v>1</v>
      </c>
      <c r="F351" s="78" t="s">
        <v>770</v>
      </c>
      <c r="G351" s="104">
        <v>849.76</v>
      </c>
      <c r="H351" s="104">
        <v>0</v>
      </c>
      <c r="I351" s="15">
        <f t="shared" si="14"/>
        <v>849.76</v>
      </c>
      <c r="J351" s="16"/>
      <c r="K351" s="16"/>
      <c r="L351" s="16"/>
      <c r="M351" s="16"/>
      <c r="N351" s="16"/>
      <c r="O351" s="16"/>
      <c r="P351" s="16"/>
      <c r="Q351" s="16"/>
      <c r="R351" s="4"/>
      <c r="S351" s="4"/>
      <c r="T351" s="4"/>
      <c r="U351" s="4"/>
      <c r="V351" s="4"/>
      <c r="W351" s="4"/>
      <c r="X351" s="4"/>
      <c r="Y351" s="4"/>
      <c r="Z351" s="4"/>
      <c r="AA351" s="4"/>
      <c r="AB351" s="4"/>
      <c r="AC351" s="4"/>
      <c r="AD351" s="4"/>
    </row>
    <row r="352" spans="1:30">
      <c r="A352" s="76" t="s">
        <v>340</v>
      </c>
      <c r="B352" s="77" t="s">
        <v>341</v>
      </c>
      <c r="C352" s="57" t="s">
        <v>343</v>
      </c>
      <c r="D352" s="65" t="s">
        <v>282</v>
      </c>
      <c r="E352" s="14">
        <v>1</v>
      </c>
      <c r="F352" s="78" t="s">
        <v>771</v>
      </c>
      <c r="G352" s="104">
        <v>849.76</v>
      </c>
      <c r="H352" s="104">
        <v>0</v>
      </c>
      <c r="I352" s="15">
        <f t="shared" si="14"/>
        <v>849.76</v>
      </c>
      <c r="J352" s="16"/>
      <c r="K352" s="16"/>
      <c r="L352" s="16"/>
      <c r="M352" s="16"/>
      <c r="N352" s="16"/>
      <c r="O352" s="16"/>
      <c r="P352" s="16"/>
      <c r="Q352" s="16"/>
      <c r="R352" s="4"/>
      <c r="S352" s="4"/>
      <c r="T352" s="4"/>
      <c r="U352" s="4"/>
      <c r="V352" s="4"/>
      <c r="W352" s="4"/>
      <c r="X352" s="4"/>
      <c r="Y352" s="4"/>
      <c r="Z352" s="4"/>
      <c r="AA352" s="4"/>
      <c r="AB352" s="4"/>
      <c r="AC352" s="4"/>
      <c r="AD352" s="4"/>
    </row>
    <row r="353" spans="1:30">
      <c r="A353" s="76" t="s">
        <v>340</v>
      </c>
      <c r="B353" s="77" t="s">
        <v>341</v>
      </c>
      <c r="C353" s="57" t="s">
        <v>512</v>
      </c>
      <c r="D353" s="65" t="s">
        <v>282</v>
      </c>
      <c r="E353" s="14">
        <v>1</v>
      </c>
      <c r="F353" s="78" t="s">
        <v>772</v>
      </c>
      <c r="G353" s="104">
        <v>849.76</v>
      </c>
      <c r="H353" s="104">
        <v>0</v>
      </c>
      <c r="I353" s="15">
        <f t="shared" si="14"/>
        <v>849.76</v>
      </c>
      <c r="J353" s="16"/>
      <c r="K353" s="16"/>
      <c r="L353" s="16"/>
      <c r="M353" s="16"/>
      <c r="N353" s="16"/>
      <c r="O353" s="16"/>
      <c r="P353" s="16"/>
      <c r="Q353" s="16"/>
      <c r="R353" s="4"/>
      <c r="S353" s="4"/>
      <c r="T353" s="4"/>
      <c r="U353" s="4"/>
      <c r="V353" s="4"/>
      <c r="W353" s="4"/>
      <c r="X353" s="4"/>
      <c r="Y353" s="4"/>
      <c r="Z353" s="4"/>
      <c r="AA353" s="4"/>
      <c r="AB353" s="4"/>
      <c r="AC353" s="4"/>
      <c r="AD353" s="4"/>
    </row>
    <row r="354" spans="1:30">
      <c r="A354" s="76" t="s">
        <v>340</v>
      </c>
      <c r="B354" s="77" t="s">
        <v>341</v>
      </c>
      <c r="C354" s="49" t="s">
        <v>512</v>
      </c>
      <c r="D354" s="65" t="s">
        <v>282</v>
      </c>
      <c r="E354" s="14">
        <v>1</v>
      </c>
      <c r="F354" s="78" t="s">
        <v>773</v>
      </c>
      <c r="G354" s="104">
        <v>849.76</v>
      </c>
      <c r="H354" s="104">
        <v>0</v>
      </c>
      <c r="I354" s="15">
        <f t="shared" si="14"/>
        <v>849.76</v>
      </c>
      <c r="J354" s="16"/>
      <c r="K354" s="16"/>
      <c r="L354" s="16"/>
      <c r="M354" s="16"/>
      <c r="N354" s="16"/>
      <c r="O354" s="16"/>
      <c r="P354" s="16"/>
      <c r="Q354" s="16"/>
      <c r="R354" s="4"/>
      <c r="S354" s="4"/>
      <c r="T354" s="4"/>
      <c r="U354" s="4"/>
      <c r="V354" s="4"/>
      <c r="W354" s="4"/>
      <c r="X354" s="4"/>
      <c r="Y354" s="4"/>
      <c r="Z354" s="4"/>
      <c r="AA354" s="4"/>
      <c r="AB354" s="4"/>
      <c r="AC354" s="4"/>
      <c r="AD354" s="4"/>
    </row>
    <row r="355" spans="1:30">
      <c r="A355" s="94" t="s">
        <v>340</v>
      </c>
      <c r="B355" s="95" t="s">
        <v>341</v>
      </c>
      <c r="C355" s="96" t="s">
        <v>512</v>
      </c>
      <c r="D355" s="65" t="s">
        <v>282</v>
      </c>
      <c r="E355" s="14">
        <v>1</v>
      </c>
      <c r="F355" s="78" t="s">
        <v>774</v>
      </c>
      <c r="G355" s="104">
        <v>849.76</v>
      </c>
      <c r="H355" s="104">
        <v>0</v>
      </c>
      <c r="I355" s="15">
        <f t="shared" si="14"/>
        <v>849.76</v>
      </c>
      <c r="J355" s="16"/>
      <c r="K355" s="16"/>
      <c r="L355" s="16"/>
      <c r="M355" s="16"/>
      <c r="N355" s="16"/>
      <c r="O355" s="16"/>
      <c r="P355" s="16"/>
      <c r="Q355" s="16"/>
      <c r="R355" s="4"/>
      <c r="S355" s="4"/>
      <c r="T355" s="4"/>
      <c r="U355" s="4"/>
      <c r="V355" s="4"/>
      <c r="W355" s="4"/>
      <c r="X355" s="4"/>
      <c r="Y355" s="4"/>
      <c r="Z355" s="4"/>
      <c r="AA355" s="4"/>
      <c r="AB355" s="4"/>
      <c r="AC355" s="4"/>
      <c r="AD355" s="4"/>
    </row>
    <row r="356" spans="1:30">
      <c r="A356" s="76" t="s">
        <v>340</v>
      </c>
      <c r="B356" s="77" t="s">
        <v>341</v>
      </c>
      <c r="C356" s="49" t="s">
        <v>512</v>
      </c>
      <c r="D356" s="65" t="s">
        <v>282</v>
      </c>
      <c r="E356" s="14">
        <v>1</v>
      </c>
      <c r="F356" s="78" t="s">
        <v>775</v>
      </c>
      <c r="G356" s="104">
        <v>849.76</v>
      </c>
      <c r="H356" s="104">
        <v>0</v>
      </c>
      <c r="I356" s="15">
        <f t="shared" si="14"/>
        <v>849.76</v>
      </c>
      <c r="J356" s="16"/>
      <c r="K356" s="16"/>
      <c r="L356" s="16"/>
      <c r="M356" s="16"/>
      <c r="N356" s="16"/>
      <c r="O356" s="16"/>
      <c r="P356" s="16"/>
      <c r="Q356" s="16"/>
      <c r="R356" s="4"/>
      <c r="S356" s="4"/>
      <c r="T356" s="4"/>
      <c r="U356" s="4"/>
      <c r="V356" s="4"/>
      <c r="W356" s="4"/>
      <c r="X356" s="4"/>
      <c r="Y356" s="4"/>
      <c r="Z356" s="4"/>
      <c r="AA356" s="4"/>
      <c r="AB356" s="4"/>
      <c r="AC356" s="4"/>
      <c r="AD356" s="4"/>
    </row>
    <row r="357" spans="1:30">
      <c r="A357" s="76" t="s">
        <v>340</v>
      </c>
      <c r="B357" s="77" t="s">
        <v>341</v>
      </c>
      <c r="C357" s="57" t="s">
        <v>232</v>
      </c>
      <c r="D357" s="65" t="s">
        <v>282</v>
      </c>
      <c r="E357" s="14">
        <v>1</v>
      </c>
      <c r="F357" s="78" t="s">
        <v>776</v>
      </c>
      <c r="G357" s="104">
        <v>849.76</v>
      </c>
      <c r="H357" s="104">
        <v>0</v>
      </c>
      <c r="I357" s="15">
        <f t="shared" si="14"/>
        <v>849.76</v>
      </c>
      <c r="J357" s="16"/>
      <c r="K357" s="16"/>
      <c r="L357" s="16"/>
      <c r="M357" s="16"/>
      <c r="N357" s="16"/>
      <c r="O357" s="16"/>
      <c r="P357" s="16"/>
      <c r="Q357" s="16"/>
      <c r="R357" s="4"/>
      <c r="S357" s="4"/>
      <c r="T357" s="4"/>
      <c r="U357" s="4"/>
      <c r="V357" s="4"/>
      <c r="W357" s="4"/>
      <c r="X357" s="4"/>
      <c r="Y357" s="4"/>
      <c r="Z357" s="4"/>
      <c r="AA357" s="4"/>
      <c r="AB357" s="4"/>
      <c r="AC357" s="4"/>
      <c r="AD357" s="4"/>
    </row>
    <row r="358" spans="1:30">
      <c r="A358" s="76" t="s">
        <v>340</v>
      </c>
      <c r="B358" s="77" t="s">
        <v>341</v>
      </c>
      <c r="C358" s="57" t="s">
        <v>232</v>
      </c>
      <c r="D358" s="65" t="s">
        <v>282</v>
      </c>
      <c r="E358" s="14">
        <v>1</v>
      </c>
      <c r="F358" s="78" t="s">
        <v>777</v>
      </c>
      <c r="G358" s="104">
        <v>849.76</v>
      </c>
      <c r="H358" s="104">
        <v>0</v>
      </c>
      <c r="I358" s="15">
        <f t="shared" si="14"/>
        <v>849.76</v>
      </c>
      <c r="J358" s="16"/>
      <c r="K358" s="16"/>
      <c r="L358" s="16"/>
      <c r="M358" s="16"/>
      <c r="N358" s="16"/>
      <c r="O358" s="16"/>
      <c r="P358" s="16"/>
      <c r="Q358" s="16"/>
      <c r="R358" s="4"/>
      <c r="S358" s="4"/>
      <c r="T358" s="4"/>
      <c r="U358" s="4"/>
      <c r="V358" s="4"/>
      <c r="W358" s="4"/>
      <c r="X358" s="4"/>
      <c r="Y358" s="4"/>
      <c r="Z358" s="4"/>
      <c r="AA358" s="4"/>
      <c r="AB358" s="4"/>
      <c r="AC358" s="4"/>
      <c r="AD358" s="4"/>
    </row>
    <row r="359" spans="1:30">
      <c r="A359" s="76" t="s">
        <v>340</v>
      </c>
      <c r="B359" s="77" t="s">
        <v>341</v>
      </c>
      <c r="C359" s="57" t="s">
        <v>543</v>
      </c>
      <c r="D359" s="65" t="s">
        <v>282</v>
      </c>
      <c r="E359" s="14">
        <v>1</v>
      </c>
      <c r="F359" s="78" t="s">
        <v>1419</v>
      </c>
      <c r="G359" s="104">
        <v>849.76</v>
      </c>
      <c r="H359" s="104">
        <v>0</v>
      </c>
      <c r="I359" s="15">
        <f t="shared" si="14"/>
        <v>849.76</v>
      </c>
      <c r="J359" s="16"/>
      <c r="K359" s="16"/>
      <c r="L359" s="16"/>
      <c r="M359" s="16"/>
      <c r="N359" s="16"/>
      <c r="O359" s="16"/>
      <c r="P359" s="16"/>
      <c r="Q359" s="16"/>
      <c r="R359" s="4"/>
      <c r="S359" s="4"/>
      <c r="T359" s="4"/>
      <c r="U359" s="4"/>
      <c r="V359" s="4"/>
      <c r="W359" s="4"/>
      <c r="X359" s="4"/>
      <c r="Y359" s="4"/>
      <c r="Z359" s="4"/>
      <c r="AA359" s="4"/>
      <c r="AB359" s="4"/>
      <c r="AC359" s="4"/>
      <c r="AD359" s="4"/>
    </row>
    <row r="360" spans="1:30">
      <c r="A360" s="78" t="s">
        <v>340</v>
      </c>
      <c r="B360" s="77" t="s">
        <v>341</v>
      </c>
      <c r="C360" s="57" t="s">
        <v>232</v>
      </c>
      <c r="D360" s="65" t="s">
        <v>282</v>
      </c>
      <c r="E360" s="14">
        <v>1</v>
      </c>
      <c r="F360" s="110" t="s">
        <v>1420</v>
      </c>
      <c r="G360" s="104">
        <v>849.76</v>
      </c>
      <c r="H360" s="104">
        <v>0</v>
      </c>
      <c r="I360" s="15">
        <f t="shared" si="14"/>
        <v>849.76</v>
      </c>
      <c r="J360" s="16"/>
      <c r="K360" s="16"/>
      <c r="L360" s="16"/>
      <c r="M360" s="16"/>
      <c r="N360" s="16"/>
      <c r="O360" s="16"/>
      <c r="P360" s="16"/>
      <c r="Q360" s="16"/>
      <c r="R360" s="4"/>
      <c r="S360" s="4"/>
      <c r="T360" s="4"/>
      <c r="U360" s="4"/>
      <c r="V360" s="4"/>
      <c r="W360" s="4"/>
      <c r="X360" s="4"/>
      <c r="Y360" s="4"/>
      <c r="Z360" s="4"/>
      <c r="AA360" s="4"/>
      <c r="AB360" s="4"/>
      <c r="AC360" s="4"/>
      <c r="AD360" s="4"/>
    </row>
    <row r="361" spans="1:30">
      <c r="A361" s="97" t="s">
        <v>345</v>
      </c>
      <c r="B361" s="77" t="s">
        <v>341</v>
      </c>
      <c r="C361" s="92" t="s">
        <v>348</v>
      </c>
      <c r="D361" s="65" t="s">
        <v>282</v>
      </c>
      <c r="E361" s="14">
        <v>1</v>
      </c>
      <c r="F361" s="101" t="s">
        <v>778</v>
      </c>
      <c r="G361" s="104">
        <v>849.76</v>
      </c>
      <c r="H361" s="104">
        <v>0</v>
      </c>
      <c r="I361" s="15">
        <f t="shared" si="14"/>
        <v>849.76</v>
      </c>
      <c r="J361" s="16"/>
      <c r="K361" s="16"/>
      <c r="L361" s="16"/>
      <c r="M361" s="16"/>
      <c r="N361" s="16"/>
      <c r="O361" s="16"/>
      <c r="P361" s="16"/>
      <c r="Q361" s="16"/>
      <c r="R361" s="4"/>
      <c r="S361" s="4"/>
      <c r="T361" s="4"/>
      <c r="U361" s="4"/>
      <c r="V361" s="4"/>
      <c r="W361" s="4"/>
      <c r="X361" s="4"/>
      <c r="Y361" s="4"/>
      <c r="Z361" s="4"/>
      <c r="AA361" s="4"/>
      <c r="AB361" s="4"/>
      <c r="AC361" s="4"/>
      <c r="AD361" s="4"/>
    </row>
    <row r="362" spans="1:30">
      <c r="A362" s="97" t="s">
        <v>345</v>
      </c>
      <c r="B362" s="77" t="s">
        <v>341</v>
      </c>
      <c r="C362" s="92" t="s">
        <v>348</v>
      </c>
      <c r="D362" s="65" t="s">
        <v>282</v>
      </c>
      <c r="E362" s="14">
        <v>1</v>
      </c>
      <c r="F362" s="98" t="s">
        <v>779</v>
      </c>
      <c r="G362" s="104">
        <v>849.76</v>
      </c>
      <c r="H362" s="104">
        <v>0</v>
      </c>
      <c r="I362" s="15">
        <f t="shared" si="14"/>
        <v>849.76</v>
      </c>
      <c r="J362" s="16"/>
      <c r="K362" s="16"/>
      <c r="L362" s="16"/>
      <c r="M362" s="16"/>
      <c r="N362" s="16"/>
      <c r="O362" s="16"/>
      <c r="P362" s="16"/>
      <c r="Q362" s="16"/>
      <c r="R362" s="4"/>
      <c r="S362" s="4"/>
      <c r="T362" s="4"/>
      <c r="U362" s="4"/>
      <c r="V362" s="4"/>
      <c r="W362" s="4"/>
      <c r="X362" s="4"/>
      <c r="Y362" s="4"/>
      <c r="Z362" s="4"/>
      <c r="AA362" s="4"/>
      <c r="AB362" s="4"/>
      <c r="AC362" s="4"/>
      <c r="AD362" s="4"/>
    </row>
    <row r="363" spans="1:30">
      <c r="A363" s="78" t="s">
        <v>345</v>
      </c>
      <c r="B363" s="77" t="s">
        <v>341</v>
      </c>
      <c r="C363" s="57" t="s">
        <v>348</v>
      </c>
      <c r="D363" s="65" t="s">
        <v>282</v>
      </c>
      <c r="E363" s="14">
        <v>1</v>
      </c>
      <c r="F363" s="110" t="s">
        <v>780</v>
      </c>
      <c r="G363" s="104">
        <v>849.76</v>
      </c>
      <c r="H363" s="104">
        <v>0</v>
      </c>
      <c r="I363" s="15">
        <f t="shared" si="14"/>
        <v>849.76</v>
      </c>
      <c r="J363" s="16"/>
      <c r="K363" s="16"/>
      <c r="L363" s="16"/>
      <c r="M363" s="16"/>
      <c r="N363" s="16"/>
      <c r="O363" s="16"/>
      <c r="P363" s="16"/>
      <c r="Q363" s="16"/>
      <c r="R363" s="4"/>
      <c r="S363" s="4"/>
      <c r="T363" s="4"/>
      <c r="U363" s="4"/>
      <c r="V363" s="4"/>
      <c r="W363" s="4"/>
      <c r="X363" s="4"/>
      <c r="Y363" s="4"/>
      <c r="Z363" s="4"/>
      <c r="AA363" s="4"/>
      <c r="AB363" s="4"/>
      <c r="AC363" s="4"/>
      <c r="AD363" s="4"/>
    </row>
    <row r="364" spans="1:30">
      <c r="A364" s="78" t="s">
        <v>345</v>
      </c>
      <c r="B364" s="77" t="s">
        <v>341</v>
      </c>
      <c r="C364" s="57" t="s">
        <v>348</v>
      </c>
      <c r="D364" s="65" t="s">
        <v>282</v>
      </c>
      <c r="E364" s="14">
        <v>1</v>
      </c>
      <c r="F364" s="110" t="s">
        <v>781</v>
      </c>
      <c r="G364" s="104">
        <v>849.76</v>
      </c>
      <c r="H364" s="104">
        <v>0</v>
      </c>
      <c r="I364" s="15">
        <f t="shared" si="14"/>
        <v>849.76</v>
      </c>
      <c r="J364" s="16"/>
      <c r="K364" s="16"/>
      <c r="L364" s="16"/>
      <c r="M364" s="16"/>
      <c r="N364" s="16"/>
      <c r="O364" s="16"/>
      <c r="P364" s="16"/>
      <c r="Q364" s="16"/>
      <c r="R364" s="4"/>
      <c r="S364" s="4"/>
      <c r="T364" s="4"/>
      <c r="U364" s="4"/>
      <c r="V364" s="4"/>
      <c r="W364" s="4"/>
      <c r="X364" s="4"/>
      <c r="Y364" s="4"/>
      <c r="Z364" s="4"/>
      <c r="AA364" s="4"/>
      <c r="AB364" s="4"/>
      <c r="AC364" s="4"/>
      <c r="AD364" s="4"/>
    </row>
    <row r="365" spans="1:30">
      <c r="A365" s="78" t="s">
        <v>511</v>
      </c>
      <c r="B365" s="77" t="s">
        <v>341</v>
      </c>
      <c r="C365" s="57" t="s">
        <v>348</v>
      </c>
      <c r="D365" s="65" t="s">
        <v>282</v>
      </c>
      <c r="E365" s="14">
        <v>1</v>
      </c>
      <c r="F365" s="110" t="s">
        <v>782</v>
      </c>
      <c r="G365" s="104">
        <v>849.76</v>
      </c>
      <c r="H365" s="104">
        <v>0</v>
      </c>
      <c r="I365" s="15">
        <f t="shared" si="14"/>
        <v>849.76</v>
      </c>
      <c r="J365" s="16"/>
      <c r="K365" s="16"/>
      <c r="L365" s="16"/>
      <c r="M365" s="16"/>
      <c r="N365" s="16"/>
      <c r="O365" s="16"/>
      <c r="P365" s="16"/>
      <c r="Q365" s="16"/>
      <c r="R365" s="4"/>
      <c r="S365" s="4"/>
      <c r="T365" s="4"/>
      <c r="U365" s="4"/>
      <c r="V365" s="4"/>
      <c r="W365" s="4"/>
      <c r="X365" s="4"/>
      <c r="Y365" s="4"/>
      <c r="Z365" s="4"/>
      <c r="AA365" s="4"/>
      <c r="AB365" s="4"/>
      <c r="AC365" s="4"/>
      <c r="AD365" s="4"/>
    </row>
    <row r="366" spans="1:30">
      <c r="A366" s="76" t="s">
        <v>345</v>
      </c>
      <c r="B366" s="77" t="s">
        <v>341</v>
      </c>
      <c r="C366" s="57" t="s">
        <v>348</v>
      </c>
      <c r="D366" s="65" t="s">
        <v>282</v>
      </c>
      <c r="E366" s="14">
        <v>1</v>
      </c>
      <c r="F366" s="78" t="s">
        <v>783</v>
      </c>
      <c r="G366" s="104">
        <v>849.76</v>
      </c>
      <c r="H366" s="104">
        <v>0</v>
      </c>
      <c r="I366" s="15">
        <f t="shared" si="14"/>
        <v>849.76</v>
      </c>
      <c r="J366" s="16"/>
      <c r="K366" s="16"/>
      <c r="L366" s="16"/>
      <c r="M366" s="16"/>
      <c r="N366" s="16"/>
      <c r="O366" s="16"/>
      <c r="P366" s="16"/>
      <c r="Q366" s="16"/>
      <c r="R366" s="4"/>
      <c r="S366" s="4"/>
      <c r="T366" s="4"/>
      <c r="U366" s="4"/>
      <c r="V366" s="4"/>
      <c r="W366" s="4"/>
      <c r="X366" s="4"/>
      <c r="Y366" s="4"/>
      <c r="Z366" s="4"/>
      <c r="AA366" s="4"/>
      <c r="AB366" s="4"/>
      <c r="AC366" s="4"/>
      <c r="AD366" s="4"/>
    </row>
    <row r="367" spans="1:30">
      <c r="A367" s="78" t="s">
        <v>345</v>
      </c>
      <c r="B367" s="77" t="s">
        <v>341</v>
      </c>
      <c r="C367" s="57" t="s">
        <v>348</v>
      </c>
      <c r="D367" s="65" t="s">
        <v>282</v>
      </c>
      <c r="E367" s="14">
        <v>1</v>
      </c>
      <c r="F367" s="78" t="s">
        <v>784</v>
      </c>
      <c r="G367" s="104">
        <v>849.76</v>
      </c>
      <c r="H367" s="104">
        <v>0</v>
      </c>
      <c r="I367" s="15">
        <f t="shared" si="14"/>
        <v>849.76</v>
      </c>
      <c r="J367" s="16"/>
      <c r="K367" s="16"/>
      <c r="L367" s="16"/>
      <c r="M367" s="16"/>
      <c r="N367" s="16"/>
      <c r="O367" s="16"/>
      <c r="P367" s="16"/>
      <c r="Q367" s="16"/>
      <c r="R367" s="4"/>
      <c r="S367" s="4"/>
      <c r="T367" s="4"/>
      <c r="U367" s="4"/>
      <c r="V367" s="4"/>
      <c r="W367" s="4"/>
      <c r="X367" s="4"/>
      <c r="Y367" s="4"/>
      <c r="Z367" s="4"/>
      <c r="AA367" s="4"/>
      <c r="AB367" s="4"/>
      <c r="AC367" s="4"/>
      <c r="AD367" s="4"/>
    </row>
    <row r="368" spans="1:30">
      <c r="A368" s="76" t="s">
        <v>345</v>
      </c>
      <c r="B368" s="77" t="s">
        <v>341</v>
      </c>
      <c r="C368" s="57" t="s">
        <v>348</v>
      </c>
      <c r="D368" s="65" t="s">
        <v>282</v>
      </c>
      <c r="E368" s="14">
        <v>1</v>
      </c>
      <c r="F368" s="78" t="s">
        <v>785</v>
      </c>
      <c r="G368" s="104">
        <v>849.76</v>
      </c>
      <c r="H368" s="104">
        <v>0</v>
      </c>
      <c r="I368" s="15">
        <f t="shared" si="14"/>
        <v>849.76</v>
      </c>
      <c r="J368" s="16"/>
      <c r="K368" s="16"/>
      <c r="L368" s="16"/>
      <c r="M368" s="16"/>
      <c r="N368" s="16"/>
      <c r="O368" s="16"/>
      <c r="P368" s="16"/>
      <c r="Q368" s="16"/>
      <c r="R368" s="4"/>
      <c r="S368" s="4"/>
      <c r="T368" s="4"/>
      <c r="U368" s="4"/>
      <c r="V368" s="4"/>
      <c r="W368" s="4"/>
      <c r="X368" s="4"/>
      <c r="Y368" s="4"/>
      <c r="Z368" s="4"/>
      <c r="AA368" s="4"/>
      <c r="AB368" s="4"/>
      <c r="AC368" s="4"/>
      <c r="AD368" s="4"/>
    </row>
    <row r="369" spans="1:30">
      <c r="A369" s="76" t="s">
        <v>340</v>
      </c>
      <c r="B369" s="77" t="s">
        <v>341</v>
      </c>
      <c r="C369" s="57" t="s">
        <v>344</v>
      </c>
      <c r="D369" s="65" t="s">
        <v>282</v>
      </c>
      <c r="E369" s="14">
        <v>1</v>
      </c>
      <c r="F369" s="78" t="s">
        <v>786</v>
      </c>
      <c r="G369" s="104">
        <v>849.76</v>
      </c>
      <c r="H369" s="104">
        <v>0</v>
      </c>
      <c r="I369" s="15">
        <f t="shared" si="14"/>
        <v>849.76</v>
      </c>
      <c r="J369" s="16"/>
      <c r="K369" s="16"/>
      <c r="L369" s="16"/>
      <c r="M369" s="16"/>
      <c r="N369" s="16"/>
      <c r="O369" s="16"/>
      <c r="P369" s="16"/>
      <c r="Q369" s="16"/>
      <c r="R369" s="4"/>
      <c r="S369" s="4"/>
      <c r="T369" s="4"/>
      <c r="U369" s="4"/>
      <c r="V369" s="4"/>
      <c r="W369" s="4"/>
      <c r="X369" s="4"/>
      <c r="Y369" s="4"/>
      <c r="Z369" s="4"/>
      <c r="AA369" s="4"/>
      <c r="AB369" s="4"/>
      <c r="AC369" s="4"/>
      <c r="AD369" s="4"/>
    </row>
    <row r="370" spans="1:30">
      <c r="A370" s="76" t="s">
        <v>340</v>
      </c>
      <c r="B370" s="77" t="s">
        <v>341</v>
      </c>
      <c r="C370" s="57" t="s">
        <v>344</v>
      </c>
      <c r="D370" s="65" t="s">
        <v>282</v>
      </c>
      <c r="E370" s="14">
        <v>1</v>
      </c>
      <c r="F370" s="78" t="s">
        <v>787</v>
      </c>
      <c r="G370" s="104">
        <v>849.76</v>
      </c>
      <c r="H370" s="104">
        <v>0</v>
      </c>
      <c r="I370" s="15">
        <f t="shared" si="14"/>
        <v>849.76</v>
      </c>
      <c r="J370" s="16"/>
      <c r="K370" s="16"/>
      <c r="L370" s="16"/>
      <c r="M370" s="16"/>
      <c r="N370" s="16"/>
      <c r="O370" s="16"/>
      <c r="P370" s="16"/>
      <c r="Q370" s="16"/>
      <c r="R370" s="4"/>
      <c r="S370" s="4"/>
      <c r="T370" s="4"/>
      <c r="U370" s="4"/>
      <c r="V370" s="4"/>
      <c r="W370" s="4"/>
      <c r="X370" s="4"/>
      <c r="Y370" s="4"/>
      <c r="Z370" s="4"/>
      <c r="AA370" s="4"/>
      <c r="AB370" s="4"/>
      <c r="AC370" s="4"/>
      <c r="AD370" s="4"/>
    </row>
    <row r="371" spans="1:30">
      <c r="A371" s="76" t="s">
        <v>340</v>
      </c>
      <c r="B371" s="77" t="s">
        <v>341</v>
      </c>
      <c r="C371" s="57" t="s">
        <v>344</v>
      </c>
      <c r="D371" s="65" t="s">
        <v>282</v>
      </c>
      <c r="E371" s="14">
        <v>1</v>
      </c>
      <c r="F371" s="78" t="s">
        <v>1022</v>
      </c>
      <c r="G371" s="104">
        <v>849.76</v>
      </c>
      <c r="H371" s="104">
        <v>0</v>
      </c>
      <c r="I371" s="15">
        <f t="shared" si="14"/>
        <v>849.76</v>
      </c>
      <c r="J371" s="16"/>
      <c r="K371" s="16"/>
      <c r="L371" s="16"/>
      <c r="M371" s="16"/>
      <c r="N371" s="16"/>
      <c r="O371" s="16"/>
      <c r="P371" s="16"/>
      <c r="Q371" s="16"/>
      <c r="R371" s="4"/>
      <c r="S371" s="4"/>
      <c r="T371" s="4"/>
      <c r="U371" s="4"/>
      <c r="V371" s="4"/>
      <c r="W371" s="4"/>
      <c r="X371" s="4"/>
      <c r="Y371" s="4"/>
      <c r="Z371" s="4"/>
      <c r="AA371" s="4"/>
      <c r="AB371" s="4"/>
      <c r="AC371" s="4"/>
      <c r="AD371" s="4"/>
    </row>
    <row r="372" spans="1:30">
      <c r="A372" s="76" t="s">
        <v>340</v>
      </c>
      <c r="B372" s="77" t="s">
        <v>341</v>
      </c>
      <c r="C372" s="57" t="s">
        <v>344</v>
      </c>
      <c r="D372" s="65" t="s">
        <v>282</v>
      </c>
      <c r="E372" s="14">
        <v>1</v>
      </c>
      <c r="F372" s="78" t="s">
        <v>788</v>
      </c>
      <c r="G372" s="104">
        <v>849.76</v>
      </c>
      <c r="H372" s="104">
        <v>0</v>
      </c>
      <c r="I372" s="15">
        <f t="shared" si="14"/>
        <v>849.76</v>
      </c>
      <c r="J372" s="16"/>
      <c r="K372" s="16"/>
      <c r="L372" s="16"/>
      <c r="M372" s="16"/>
      <c r="N372" s="16"/>
      <c r="O372" s="16"/>
      <c r="P372" s="16"/>
      <c r="Q372" s="16"/>
      <c r="R372" s="4"/>
      <c r="S372" s="4"/>
      <c r="T372" s="4"/>
      <c r="U372" s="4"/>
      <c r="V372" s="4"/>
      <c r="W372" s="4"/>
      <c r="X372" s="4"/>
      <c r="Y372" s="4"/>
      <c r="Z372" s="4"/>
      <c r="AA372" s="4"/>
      <c r="AB372" s="4"/>
      <c r="AC372" s="4"/>
      <c r="AD372" s="4"/>
    </row>
    <row r="373" spans="1:30">
      <c r="A373" s="76" t="s">
        <v>340</v>
      </c>
      <c r="B373" s="77" t="s">
        <v>341</v>
      </c>
      <c r="C373" s="57" t="s">
        <v>344</v>
      </c>
      <c r="D373" s="65" t="s">
        <v>282</v>
      </c>
      <c r="E373" s="14">
        <v>1</v>
      </c>
      <c r="F373" s="78" t="s">
        <v>789</v>
      </c>
      <c r="G373" s="104">
        <v>849.76</v>
      </c>
      <c r="H373" s="104">
        <v>0</v>
      </c>
      <c r="I373" s="15">
        <f t="shared" si="14"/>
        <v>849.76</v>
      </c>
      <c r="J373" s="16"/>
      <c r="K373" s="16"/>
      <c r="L373" s="16"/>
      <c r="M373" s="16"/>
      <c r="N373" s="16"/>
      <c r="O373" s="16"/>
      <c r="P373" s="16"/>
      <c r="Q373" s="16"/>
      <c r="R373" s="4"/>
      <c r="S373" s="4"/>
      <c r="T373" s="4"/>
      <c r="U373" s="4"/>
      <c r="V373" s="4"/>
      <c r="W373" s="4"/>
      <c r="X373" s="4"/>
      <c r="Y373" s="4"/>
      <c r="Z373" s="4"/>
      <c r="AA373" s="4"/>
      <c r="AB373" s="4"/>
      <c r="AC373" s="4"/>
      <c r="AD373" s="4"/>
    </row>
    <row r="374" spans="1:30">
      <c r="A374" s="76" t="s">
        <v>340</v>
      </c>
      <c r="B374" s="77" t="s">
        <v>341</v>
      </c>
      <c r="C374" s="57" t="s">
        <v>344</v>
      </c>
      <c r="D374" s="65" t="s">
        <v>282</v>
      </c>
      <c r="E374" s="14">
        <v>1</v>
      </c>
      <c r="F374" s="78" t="s">
        <v>552</v>
      </c>
      <c r="G374" s="104">
        <v>849.76</v>
      </c>
      <c r="H374" s="104">
        <v>0</v>
      </c>
      <c r="I374" s="15">
        <f t="shared" si="14"/>
        <v>849.76</v>
      </c>
      <c r="J374" s="16"/>
      <c r="K374" s="16"/>
      <c r="L374" s="16"/>
      <c r="M374" s="16"/>
      <c r="N374" s="16"/>
      <c r="O374" s="16"/>
      <c r="P374" s="16"/>
      <c r="Q374" s="16"/>
      <c r="R374" s="4"/>
      <c r="S374" s="4"/>
      <c r="T374" s="4"/>
      <c r="U374" s="4"/>
      <c r="V374" s="4"/>
      <c r="W374" s="4"/>
      <c r="X374" s="4"/>
      <c r="Y374" s="4"/>
      <c r="Z374" s="4"/>
      <c r="AA374" s="4"/>
      <c r="AB374" s="4"/>
      <c r="AC374" s="4"/>
      <c r="AD374" s="4"/>
    </row>
    <row r="375" spans="1:30">
      <c r="A375" s="76" t="s">
        <v>340</v>
      </c>
      <c r="B375" s="77" t="s">
        <v>341</v>
      </c>
      <c r="C375" s="57" t="s">
        <v>344</v>
      </c>
      <c r="D375" s="65" t="s">
        <v>282</v>
      </c>
      <c r="E375" s="14">
        <v>1</v>
      </c>
      <c r="F375" s="78" t="s">
        <v>790</v>
      </c>
      <c r="G375" s="104">
        <v>849.76</v>
      </c>
      <c r="H375" s="104">
        <v>0</v>
      </c>
      <c r="I375" s="15">
        <f t="shared" si="14"/>
        <v>849.76</v>
      </c>
      <c r="J375" s="16"/>
      <c r="K375" s="16"/>
      <c r="L375" s="16"/>
      <c r="M375" s="16"/>
      <c r="N375" s="16"/>
      <c r="O375" s="16"/>
      <c r="P375" s="16"/>
      <c r="Q375" s="16"/>
      <c r="R375" s="4"/>
      <c r="S375" s="4"/>
      <c r="T375" s="4"/>
      <c r="U375" s="4"/>
      <c r="V375" s="4"/>
      <c r="W375" s="4"/>
      <c r="X375" s="4"/>
      <c r="Y375" s="4"/>
      <c r="Z375" s="4"/>
      <c r="AA375" s="4"/>
      <c r="AB375" s="4"/>
      <c r="AC375" s="4"/>
      <c r="AD375" s="4"/>
    </row>
    <row r="376" spans="1:30">
      <c r="A376" s="76" t="s">
        <v>340</v>
      </c>
      <c r="B376" s="77" t="s">
        <v>341</v>
      </c>
      <c r="C376" s="57" t="s">
        <v>344</v>
      </c>
      <c r="D376" s="65" t="s">
        <v>282</v>
      </c>
      <c r="E376" s="14">
        <v>1</v>
      </c>
      <c r="F376" s="78" t="s">
        <v>791</v>
      </c>
      <c r="G376" s="104">
        <v>849.76</v>
      </c>
      <c r="H376" s="104">
        <v>0</v>
      </c>
      <c r="I376" s="15">
        <f t="shared" si="14"/>
        <v>849.76</v>
      </c>
      <c r="J376" s="16"/>
      <c r="K376" s="16"/>
      <c r="L376" s="16"/>
      <c r="M376" s="16"/>
      <c r="N376" s="16"/>
      <c r="O376" s="16"/>
      <c r="P376" s="16"/>
      <c r="Q376" s="16"/>
      <c r="R376" s="4"/>
      <c r="S376" s="4"/>
      <c r="T376" s="4"/>
      <c r="U376" s="4"/>
      <c r="V376" s="4"/>
      <c r="W376" s="4"/>
      <c r="X376" s="4"/>
      <c r="Y376" s="4"/>
      <c r="Z376" s="4"/>
      <c r="AA376" s="4"/>
      <c r="AB376" s="4"/>
      <c r="AC376" s="4"/>
      <c r="AD376" s="4"/>
    </row>
    <row r="377" spans="1:30">
      <c r="A377" s="76" t="s">
        <v>340</v>
      </c>
      <c r="B377" s="77" t="s">
        <v>341</v>
      </c>
      <c r="C377" s="57" t="s">
        <v>344</v>
      </c>
      <c r="D377" s="65" t="s">
        <v>282</v>
      </c>
      <c r="E377" s="14">
        <v>1</v>
      </c>
      <c r="F377" s="78" t="s">
        <v>792</v>
      </c>
      <c r="G377" s="104">
        <v>849.76</v>
      </c>
      <c r="H377" s="104">
        <v>0</v>
      </c>
      <c r="I377" s="15">
        <f t="shared" si="14"/>
        <v>849.76</v>
      </c>
      <c r="J377" s="16"/>
      <c r="K377" s="16"/>
      <c r="L377" s="16"/>
      <c r="M377" s="16"/>
      <c r="N377" s="16"/>
      <c r="O377" s="16"/>
      <c r="P377" s="16"/>
      <c r="Q377" s="16"/>
      <c r="R377" s="4"/>
      <c r="S377" s="4"/>
      <c r="T377" s="4"/>
      <c r="U377" s="4"/>
      <c r="V377" s="4"/>
      <c r="W377" s="4"/>
      <c r="X377" s="4"/>
      <c r="Y377" s="4"/>
      <c r="Z377" s="4"/>
      <c r="AA377" s="4"/>
      <c r="AB377" s="4"/>
      <c r="AC377" s="4"/>
      <c r="AD377" s="4"/>
    </row>
    <row r="378" spans="1:30">
      <c r="A378" s="76" t="s">
        <v>513</v>
      </c>
      <c r="B378" s="77" t="s">
        <v>341</v>
      </c>
      <c r="C378" s="57" t="s">
        <v>411</v>
      </c>
      <c r="D378" s="65" t="s">
        <v>282</v>
      </c>
      <c r="E378" s="14">
        <v>1</v>
      </c>
      <c r="F378" s="78" t="s">
        <v>793</v>
      </c>
      <c r="G378" s="104">
        <v>849.76</v>
      </c>
      <c r="H378" s="104">
        <v>0</v>
      </c>
      <c r="I378" s="15">
        <f t="shared" si="14"/>
        <v>849.76</v>
      </c>
      <c r="J378" s="16"/>
      <c r="K378" s="16"/>
      <c r="L378" s="16"/>
      <c r="M378" s="16"/>
      <c r="N378" s="16"/>
      <c r="O378" s="16"/>
      <c r="P378" s="16"/>
      <c r="Q378" s="16"/>
      <c r="R378" s="4"/>
      <c r="S378" s="4"/>
      <c r="T378" s="4"/>
      <c r="U378" s="4"/>
      <c r="V378" s="4"/>
      <c r="W378" s="4"/>
      <c r="X378" s="4"/>
      <c r="Y378" s="4"/>
      <c r="Z378" s="4"/>
      <c r="AA378" s="4"/>
      <c r="AB378" s="4"/>
      <c r="AC378" s="4"/>
      <c r="AD378" s="4"/>
    </row>
    <row r="379" spans="1:30">
      <c r="A379" s="76" t="s">
        <v>340</v>
      </c>
      <c r="B379" s="77" t="s">
        <v>341</v>
      </c>
      <c r="C379" s="57" t="s">
        <v>411</v>
      </c>
      <c r="D379" s="65" t="s">
        <v>282</v>
      </c>
      <c r="E379" s="14">
        <v>1</v>
      </c>
      <c r="F379" s="78" t="s">
        <v>794</v>
      </c>
      <c r="G379" s="104">
        <v>849.76</v>
      </c>
      <c r="H379" s="104">
        <v>0</v>
      </c>
      <c r="I379" s="15">
        <f t="shared" si="14"/>
        <v>849.76</v>
      </c>
      <c r="J379" s="16"/>
      <c r="K379" s="16"/>
      <c r="L379" s="16"/>
      <c r="M379" s="16"/>
      <c r="N379" s="16"/>
      <c r="O379" s="16"/>
      <c r="P379" s="16"/>
      <c r="Q379" s="16"/>
      <c r="R379" s="4"/>
      <c r="S379" s="4"/>
      <c r="T379" s="4"/>
      <c r="U379" s="4"/>
      <c r="V379" s="4"/>
      <c r="W379" s="4"/>
      <c r="X379" s="4"/>
      <c r="Y379" s="4"/>
      <c r="Z379" s="4"/>
      <c r="AA379" s="4"/>
      <c r="AB379" s="4"/>
      <c r="AC379" s="4"/>
      <c r="AD379" s="4"/>
    </row>
    <row r="380" spans="1:30">
      <c r="A380" s="76" t="s">
        <v>340</v>
      </c>
      <c r="B380" s="77" t="s">
        <v>341</v>
      </c>
      <c r="C380" s="57" t="s">
        <v>411</v>
      </c>
      <c r="D380" s="65" t="s">
        <v>282</v>
      </c>
      <c r="E380" s="14">
        <v>1</v>
      </c>
      <c r="F380" s="78" t="s">
        <v>795</v>
      </c>
      <c r="G380" s="104">
        <v>849.76</v>
      </c>
      <c r="H380" s="104">
        <v>0</v>
      </c>
      <c r="I380" s="15">
        <f t="shared" si="14"/>
        <v>849.76</v>
      </c>
      <c r="J380" s="16"/>
      <c r="K380" s="16"/>
      <c r="L380" s="16"/>
      <c r="M380" s="16"/>
      <c r="N380" s="16"/>
      <c r="O380" s="16"/>
      <c r="P380" s="16"/>
      <c r="Q380" s="16"/>
      <c r="R380" s="4"/>
      <c r="S380" s="4"/>
      <c r="T380" s="4"/>
      <c r="U380" s="4"/>
      <c r="V380" s="4"/>
      <c r="W380" s="4"/>
      <c r="X380" s="4"/>
      <c r="Y380" s="4"/>
      <c r="Z380" s="4"/>
      <c r="AA380" s="4"/>
      <c r="AB380" s="4"/>
      <c r="AC380" s="4"/>
      <c r="AD380" s="4"/>
    </row>
    <row r="381" spans="1:30">
      <c r="A381" s="76" t="s">
        <v>340</v>
      </c>
      <c r="B381" s="77" t="s">
        <v>341</v>
      </c>
      <c r="C381" s="57" t="s">
        <v>411</v>
      </c>
      <c r="D381" s="65" t="s">
        <v>282</v>
      </c>
      <c r="E381" s="14">
        <v>1</v>
      </c>
      <c r="F381" s="78" t="s">
        <v>796</v>
      </c>
      <c r="G381" s="104">
        <v>849.76</v>
      </c>
      <c r="H381" s="104">
        <v>0</v>
      </c>
      <c r="I381" s="15">
        <f t="shared" si="14"/>
        <v>849.76</v>
      </c>
      <c r="J381" s="16"/>
      <c r="K381" s="16"/>
      <c r="L381" s="16"/>
      <c r="M381" s="16"/>
      <c r="N381" s="16"/>
      <c r="O381" s="16"/>
      <c r="P381" s="16"/>
      <c r="Q381" s="16"/>
      <c r="R381" s="4"/>
      <c r="S381" s="4"/>
      <c r="T381" s="4"/>
      <c r="U381" s="4"/>
      <c r="V381" s="4"/>
      <c r="W381" s="4"/>
      <c r="X381" s="4"/>
      <c r="Y381" s="4"/>
      <c r="Z381" s="4"/>
      <c r="AA381" s="4"/>
      <c r="AB381" s="4"/>
      <c r="AC381" s="4"/>
      <c r="AD381" s="4"/>
    </row>
    <row r="382" spans="1:30">
      <c r="A382" s="76" t="s">
        <v>340</v>
      </c>
      <c r="B382" s="77" t="s">
        <v>341</v>
      </c>
      <c r="C382" s="57" t="s">
        <v>411</v>
      </c>
      <c r="D382" s="65" t="s">
        <v>282</v>
      </c>
      <c r="E382" s="14">
        <v>1</v>
      </c>
      <c r="F382" s="78" t="s">
        <v>797</v>
      </c>
      <c r="G382" s="104">
        <v>849.76</v>
      </c>
      <c r="H382" s="104">
        <v>0</v>
      </c>
      <c r="I382" s="15">
        <f t="shared" si="14"/>
        <v>849.76</v>
      </c>
      <c r="J382" s="16"/>
      <c r="K382" s="16"/>
      <c r="L382" s="16"/>
      <c r="M382" s="16"/>
      <c r="N382" s="16"/>
      <c r="O382" s="16"/>
      <c r="P382" s="16"/>
      <c r="Q382" s="16"/>
      <c r="R382" s="4"/>
      <c r="S382" s="4"/>
      <c r="T382" s="4"/>
      <c r="U382" s="4"/>
      <c r="V382" s="4"/>
      <c r="W382" s="4"/>
      <c r="X382" s="4"/>
      <c r="Y382" s="4"/>
      <c r="Z382" s="4"/>
      <c r="AA382" s="4"/>
      <c r="AB382" s="4"/>
      <c r="AC382" s="4"/>
      <c r="AD382" s="4"/>
    </row>
    <row r="383" spans="1:30">
      <c r="A383" s="76" t="s">
        <v>340</v>
      </c>
      <c r="B383" s="77" t="s">
        <v>341</v>
      </c>
      <c r="C383" s="57" t="s">
        <v>411</v>
      </c>
      <c r="D383" s="65" t="s">
        <v>282</v>
      </c>
      <c r="E383" s="14">
        <v>1</v>
      </c>
      <c r="F383" s="78" t="s">
        <v>798</v>
      </c>
      <c r="G383" s="104">
        <v>849.76</v>
      </c>
      <c r="H383" s="104">
        <v>0</v>
      </c>
      <c r="I383" s="15">
        <f t="shared" si="14"/>
        <v>849.76</v>
      </c>
      <c r="J383" s="16"/>
      <c r="K383" s="16"/>
      <c r="L383" s="16"/>
      <c r="M383" s="16"/>
      <c r="N383" s="16"/>
      <c r="O383" s="16"/>
      <c r="P383" s="16"/>
      <c r="Q383" s="16"/>
      <c r="R383" s="4"/>
      <c r="S383" s="4"/>
      <c r="T383" s="4"/>
      <c r="U383" s="4"/>
      <c r="V383" s="4"/>
      <c r="W383" s="4"/>
      <c r="X383" s="4"/>
      <c r="Y383" s="4"/>
      <c r="Z383" s="4"/>
      <c r="AA383" s="4"/>
      <c r="AB383" s="4"/>
      <c r="AC383" s="4"/>
      <c r="AD383" s="4"/>
    </row>
    <row r="384" spans="1:30">
      <c r="A384" s="79" t="s">
        <v>340</v>
      </c>
      <c r="B384" s="80" t="s">
        <v>341</v>
      </c>
      <c r="C384" s="57" t="s">
        <v>411</v>
      </c>
      <c r="D384" s="65" t="s">
        <v>282</v>
      </c>
      <c r="E384" s="14">
        <v>1</v>
      </c>
      <c r="F384" s="107" t="s">
        <v>799</v>
      </c>
      <c r="G384" s="104">
        <v>849.76</v>
      </c>
      <c r="H384" s="104">
        <v>0</v>
      </c>
      <c r="I384" s="15">
        <f t="shared" si="14"/>
        <v>849.76</v>
      </c>
      <c r="J384" s="16"/>
      <c r="K384" s="16"/>
      <c r="L384" s="16"/>
      <c r="M384" s="16"/>
      <c r="N384" s="16"/>
      <c r="O384" s="16"/>
      <c r="P384" s="16"/>
      <c r="Q384" s="16"/>
      <c r="R384" s="4"/>
      <c r="S384" s="4"/>
      <c r="T384" s="4"/>
      <c r="U384" s="4"/>
      <c r="V384" s="4"/>
      <c r="W384" s="4"/>
      <c r="X384" s="4"/>
      <c r="Y384" s="4"/>
      <c r="Z384" s="4"/>
      <c r="AA384" s="4"/>
      <c r="AB384" s="4"/>
      <c r="AC384" s="4"/>
      <c r="AD384" s="4"/>
    </row>
    <row r="385" spans="1:30">
      <c r="A385" s="94" t="s">
        <v>340</v>
      </c>
      <c r="B385" s="95" t="s">
        <v>341</v>
      </c>
      <c r="C385" s="57" t="s">
        <v>411</v>
      </c>
      <c r="D385" s="65" t="s">
        <v>282</v>
      </c>
      <c r="E385" s="14">
        <v>1</v>
      </c>
      <c r="F385" s="111" t="s">
        <v>800</v>
      </c>
      <c r="G385" s="104">
        <v>849.76</v>
      </c>
      <c r="H385" s="104">
        <v>0</v>
      </c>
      <c r="I385" s="15">
        <f t="shared" si="14"/>
        <v>849.76</v>
      </c>
      <c r="J385" s="16"/>
      <c r="K385" s="16"/>
      <c r="L385" s="16"/>
      <c r="M385" s="16"/>
      <c r="N385" s="16"/>
      <c r="O385" s="16"/>
      <c r="P385" s="16"/>
      <c r="Q385" s="16"/>
      <c r="R385" s="4"/>
      <c r="S385" s="4"/>
      <c r="T385" s="4"/>
      <c r="U385" s="4"/>
      <c r="V385" s="4"/>
      <c r="W385" s="4"/>
      <c r="X385" s="4"/>
      <c r="Y385" s="4"/>
      <c r="Z385" s="4"/>
      <c r="AA385" s="4"/>
      <c r="AB385" s="4"/>
      <c r="AC385" s="4"/>
      <c r="AD385" s="4"/>
    </row>
    <row r="386" spans="1:30">
      <c r="A386" s="76" t="s">
        <v>340</v>
      </c>
      <c r="B386" s="77" t="s">
        <v>341</v>
      </c>
      <c r="C386" s="57" t="s">
        <v>413</v>
      </c>
      <c r="D386" s="65" t="s">
        <v>282</v>
      </c>
      <c r="E386" s="14">
        <v>1</v>
      </c>
      <c r="F386" s="78" t="s">
        <v>801</v>
      </c>
      <c r="G386" s="104">
        <v>849.76</v>
      </c>
      <c r="H386" s="104">
        <v>0</v>
      </c>
      <c r="I386" s="15">
        <f t="shared" si="14"/>
        <v>849.76</v>
      </c>
      <c r="J386" s="16"/>
      <c r="K386" s="16"/>
      <c r="L386" s="16"/>
      <c r="M386" s="16"/>
      <c r="N386" s="16"/>
      <c r="O386" s="16"/>
      <c r="P386" s="16"/>
      <c r="Q386" s="16"/>
      <c r="R386" s="4"/>
      <c r="S386" s="4"/>
      <c r="T386" s="4"/>
      <c r="U386" s="4"/>
      <c r="V386" s="4"/>
      <c r="W386" s="4"/>
      <c r="X386" s="4"/>
      <c r="Y386" s="4"/>
      <c r="Z386" s="4"/>
      <c r="AA386" s="4"/>
      <c r="AB386" s="4"/>
      <c r="AC386" s="4"/>
      <c r="AD386" s="4"/>
    </row>
    <row r="387" spans="1:30">
      <c r="A387" s="76" t="s">
        <v>340</v>
      </c>
      <c r="B387" s="77" t="s">
        <v>341</v>
      </c>
      <c r="C387" s="57" t="s">
        <v>413</v>
      </c>
      <c r="D387" s="65" t="s">
        <v>282</v>
      </c>
      <c r="E387" s="14">
        <v>1</v>
      </c>
      <c r="F387" s="112" t="s">
        <v>802</v>
      </c>
      <c r="G387" s="104">
        <v>849.76</v>
      </c>
      <c r="H387" s="104">
        <v>0</v>
      </c>
      <c r="I387" s="15">
        <f t="shared" si="14"/>
        <v>849.76</v>
      </c>
      <c r="J387" s="16"/>
      <c r="K387" s="16"/>
      <c r="L387" s="16"/>
      <c r="M387" s="16"/>
      <c r="N387" s="16"/>
      <c r="O387" s="16"/>
      <c r="P387" s="16"/>
      <c r="Q387" s="16"/>
      <c r="R387" s="4"/>
      <c r="S387" s="4"/>
      <c r="T387" s="4"/>
      <c r="U387" s="4"/>
      <c r="V387" s="4"/>
      <c r="W387" s="4"/>
      <c r="X387" s="4"/>
      <c r="Y387" s="4"/>
      <c r="Z387" s="4"/>
      <c r="AA387" s="4"/>
      <c r="AB387" s="4"/>
      <c r="AC387" s="4"/>
      <c r="AD387" s="4"/>
    </row>
    <row r="388" spans="1:30">
      <c r="A388" s="76" t="s">
        <v>340</v>
      </c>
      <c r="B388" s="77" t="s">
        <v>341</v>
      </c>
      <c r="C388" s="57" t="s">
        <v>413</v>
      </c>
      <c r="D388" s="65" t="s">
        <v>282</v>
      </c>
      <c r="E388" s="14">
        <v>1</v>
      </c>
      <c r="F388" s="78" t="s">
        <v>803</v>
      </c>
      <c r="G388" s="104">
        <v>849.76</v>
      </c>
      <c r="H388" s="104">
        <v>0</v>
      </c>
      <c r="I388" s="15">
        <f t="shared" si="14"/>
        <v>849.76</v>
      </c>
      <c r="J388" s="16"/>
      <c r="K388" s="16"/>
      <c r="L388" s="16"/>
      <c r="M388" s="16"/>
      <c r="N388" s="16"/>
      <c r="O388" s="16"/>
      <c r="P388" s="16"/>
      <c r="Q388" s="16"/>
      <c r="R388" s="4"/>
      <c r="S388" s="4"/>
      <c r="T388" s="4"/>
      <c r="U388" s="4"/>
      <c r="V388" s="4"/>
      <c r="W388" s="4"/>
      <c r="X388" s="4"/>
      <c r="Y388" s="4"/>
      <c r="Z388" s="4"/>
      <c r="AA388" s="4"/>
      <c r="AB388" s="4"/>
      <c r="AC388" s="4"/>
      <c r="AD388" s="4"/>
    </row>
    <row r="389" spans="1:30">
      <c r="A389" s="76" t="s">
        <v>340</v>
      </c>
      <c r="B389" s="77" t="s">
        <v>341</v>
      </c>
      <c r="C389" s="57" t="s">
        <v>413</v>
      </c>
      <c r="D389" s="65" t="s">
        <v>282</v>
      </c>
      <c r="E389" s="14">
        <v>1</v>
      </c>
      <c r="F389" s="78" t="s">
        <v>804</v>
      </c>
      <c r="G389" s="104">
        <v>849.76</v>
      </c>
      <c r="H389" s="104">
        <v>0</v>
      </c>
      <c r="I389" s="15">
        <f t="shared" si="14"/>
        <v>849.76</v>
      </c>
      <c r="J389" s="16"/>
      <c r="K389" s="16"/>
      <c r="L389" s="16"/>
      <c r="M389" s="16"/>
      <c r="N389" s="16"/>
      <c r="O389" s="16"/>
      <c r="P389" s="16"/>
      <c r="Q389" s="16"/>
      <c r="R389" s="4"/>
      <c r="S389" s="4"/>
      <c r="T389" s="4"/>
      <c r="U389" s="4"/>
      <c r="V389" s="4"/>
      <c r="W389" s="4"/>
      <c r="X389" s="4"/>
      <c r="Y389" s="4"/>
      <c r="Z389" s="4"/>
      <c r="AA389" s="4"/>
      <c r="AB389" s="4"/>
      <c r="AC389" s="4"/>
      <c r="AD389" s="4"/>
    </row>
    <row r="390" spans="1:30">
      <c r="A390" s="76" t="s">
        <v>340</v>
      </c>
      <c r="B390" s="77" t="s">
        <v>341</v>
      </c>
      <c r="C390" s="57" t="s">
        <v>413</v>
      </c>
      <c r="D390" s="65" t="s">
        <v>282</v>
      </c>
      <c r="E390" s="14">
        <v>1</v>
      </c>
      <c r="F390" s="78" t="s">
        <v>805</v>
      </c>
      <c r="G390" s="104">
        <v>849.76</v>
      </c>
      <c r="H390" s="104">
        <v>0</v>
      </c>
      <c r="I390" s="15">
        <f t="shared" si="14"/>
        <v>849.76</v>
      </c>
      <c r="J390" s="16"/>
      <c r="K390" s="16"/>
      <c r="L390" s="16"/>
      <c r="M390" s="16"/>
      <c r="N390" s="16"/>
      <c r="O390" s="16"/>
      <c r="P390" s="16"/>
      <c r="Q390" s="16"/>
      <c r="R390" s="4"/>
      <c r="S390" s="4"/>
      <c r="T390" s="4"/>
      <c r="U390" s="4"/>
      <c r="V390" s="4"/>
      <c r="W390" s="4"/>
      <c r="X390" s="4"/>
      <c r="Y390" s="4"/>
      <c r="Z390" s="4"/>
      <c r="AA390" s="4"/>
      <c r="AB390" s="4"/>
      <c r="AC390" s="4"/>
      <c r="AD390" s="4"/>
    </row>
    <row r="391" spans="1:30">
      <c r="A391" s="76" t="s">
        <v>340</v>
      </c>
      <c r="B391" s="77" t="s">
        <v>341</v>
      </c>
      <c r="C391" s="57" t="s">
        <v>413</v>
      </c>
      <c r="D391" s="65" t="s">
        <v>282</v>
      </c>
      <c r="E391" s="14">
        <v>1</v>
      </c>
      <c r="F391" s="78" t="s">
        <v>806</v>
      </c>
      <c r="G391" s="104">
        <v>849.76</v>
      </c>
      <c r="H391" s="104">
        <v>0</v>
      </c>
      <c r="I391" s="15">
        <f t="shared" si="14"/>
        <v>849.76</v>
      </c>
      <c r="J391" s="16"/>
      <c r="K391" s="16"/>
      <c r="L391" s="16"/>
      <c r="M391" s="16"/>
      <c r="N391" s="16"/>
      <c r="O391" s="16"/>
      <c r="P391" s="16"/>
      <c r="Q391" s="16"/>
      <c r="R391" s="4"/>
      <c r="S391" s="4"/>
      <c r="T391" s="4"/>
      <c r="U391" s="4"/>
      <c r="V391" s="4"/>
      <c r="W391" s="4"/>
      <c r="X391" s="4"/>
      <c r="Y391" s="4"/>
      <c r="Z391" s="4"/>
      <c r="AA391" s="4"/>
      <c r="AB391" s="4"/>
      <c r="AC391" s="4"/>
      <c r="AD391" s="4"/>
    </row>
    <row r="392" spans="1:30">
      <c r="A392" s="76" t="s">
        <v>340</v>
      </c>
      <c r="B392" s="77" t="s">
        <v>341</v>
      </c>
      <c r="C392" s="57" t="s">
        <v>413</v>
      </c>
      <c r="D392" s="65" t="s">
        <v>282</v>
      </c>
      <c r="E392" s="14">
        <v>1</v>
      </c>
      <c r="F392" s="78" t="s">
        <v>807</v>
      </c>
      <c r="G392" s="104">
        <v>849.76</v>
      </c>
      <c r="H392" s="104">
        <v>0</v>
      </c>
      <c r="I392" s="15">
        <f t="shared" ref="I392:I455" si="15">SUM(G392:H392)</f>
        <v>849.76</v>
      </c>
      <c r="J392" s="16"/>
      <c r="K392" s="16"/>
      <c r="L392" s="16"/>
      <c r="M392" s="16"/>
      <c r="N392" s="16"/>
      <c r="O392" s="16"/>
      <c r="P392" s="16"/>
      <c r="Q392" s="16"/>
      <c r="R392" s="4"/>
      <c r="S392" s="4"/>
      <c r="T392" s="4"/>
      <c r="U392" s="4"/>
      <c r="V392" s="4"/>
      <c r="W392" s="4"/>
      <c r="X392" s="4"/>
      <c r="Y392" s="4"/>
      <c r="Z392" s="4"/>
      <c r="AA392" s="4"/>
      <c r="AB392" s="4"/>
      <c r="AC392" s="4"/>
      <c r="AD392" s="4"/>
    </row>
    <row r="393" spans="1:30">
      <c r="A393" s="76" t="s">
        <v>340</v>
      </c>
      <c r="B393" s="77" t="s">
        <v>341</v>
      </c>
      <c r="C393" s="57" t="s">
        <v>413</v>
      </c>
      <c r="D393" s="65" t="s">
        <v>282</v>
      </c>
      <c r="E393" s="14">
        <v>1</v>
      </c>
      <c r="F393" s="76" t="s">
        <v>808</v>
      </c>
      <c r="G393" s="104">
        <v>849.76</v>
      </c>
      <c r="H393" s="104">
        <v>0</v>
      </c>
      <c r="I393" s="15">
        <f t="shared" si="15"/>
        <v>849.76</v>
      </c>
      <c r="J393" s="16"/>
      <c r="K393" s="16"/>
      <c r="L393" s="16"/>
      <c r="M393" s="16"/>
      <c r="N393" s="16"/>
      <c r="O393" s="16"/>
      <c r="P393" s="16"/>
      <c r="Q393" s="16"/>
      <c r="R393" s="4"/>
      <c r="S393" s="4"/>
      <c r="T393" s="4"/>
      <c r="U393" s="4"/>
      <c r="V393" s="4"/>
      <c r="W393" s="4"/>
      <c r="X393" s="4"/>
      <c r="Y393" s="4"/>
      <c r="Z393" s="4"/>
      <c r="AA393" s="4"/>
      <c r="AB393" s="4"/>
      <c r="AC393" s="4"/>
      <c r="AD393" s="4"/>
    </row>
    <row r="394" spans="1:30">
      <c r="A394" s="76" t="s">
        <v>340</v>
      </c>
      <c r="B394" s="77" t="s">
        <v>341</v>
      </c>
      <c r="C394" s="57" t="s">
        <v>413</v>
      </c>
      <c r="D394" s="65" t="s">
        <v>282</v>
      </c>
      <c r="E394" s="14">
        <v>1</v>
      </c>
      <c r="F394" s="78" t="s">
        <v>809</v>
      </c>
      <c r="G394" s="104">
        <v>849.76</v>
      </c>
      <c r="H394" s="104">
        <v>0</v>
      </c>
      <c r="I394" s="15">
        <f t="shared" si="15"/>
        <v>849.76</v>
      </c>
      <c r="J394" s="16"/>
      <c r="K394" s="16"/>
      <c r="L394" s="16"/>
      <c r="M394" s="16"/>
      <c r="N394" s="16"/>
      <c r="O394" s="16"/>
      <c r="P394" s="16"/>
      <c r="Q394" s="16"/>
      <c r="R394" s="4"/>
      <c r="S394" s="4"/>
      <c r="T394" s="4"/>
      <c r="U394" s="4"/>
      <c r="V394" s="4"/>
      <c r="W394" s="4"/>
      <c r="X394" s="4"/>
      <c r="Y394" s="4"/>
      <c r="Z394" s="4"/>
      <c r="AA394" s="4"/>
      <c r="AB394" s="4"/>
      <c r="AC394" s="4"/>
      <c r="AD394" s="4"/>
    </row>
    <row r="395" spans="1:30">
      <c r="A395" s="76" t="s">
        <v>340</v>
      </c>
      <c r="B395" s="77" t="s">
        <v>341</v>
      </c>
      <c r="C395" s="57" t="s">
        <v>413</v>
      </c>
      <c r="D395" s="65" t="s">
        <v>282</v>
      </c>
      <c r="E395" s="14">
        <v>1</v>
      </c>
      <c r="F395" s="78" t="s">
        <v>810</v>
      </c>
      <c r="G395" s="104">
        <v>849.76</v>
      </c>
      <c r="H395" s="104">
        <v>0</v>
      </c>
      <c r="I395" s="15">
        <f t="shared" si="15"/>
        <v>849.76</v>
      </c>
      <c r="J395" s="16"/>
      <c r="K395" s="16"/>
      <c r="L395" s="16"/>
      <c r="M395" s="16"/>
      <c r="N395" s="16"/>
      <c r="O395" s="16"/>
      <c r="P395" s="16"/>
      <c r="Q395" s="16"/>
      <c r="R395" s="4"/>
      <c r="S395" s="4"/>
      <c r="T395" s="4"/>
      <c r="U395" s="4"/>
      <c r="V395" s="4"/>
      <c r="W395" s="4"/>
      <c r="X395" s="4"/>
      <c r="Y395" s="4"/>
      <c r="Z395" s="4"/>
      <c r="AA395" s="4"/>
      <c r="AB395" s="4"/>
      <c r="AC395" s="4"/>
      <c r="AD395" s="4"/>
    </row>
    <row r="396" spans="1:30">
      <c r="A396" s="76" t="s">
        <v>340</v>
      </c>
      <c r="B396" s="77" t="s">
        <v>341</v>
      </c>
      <c r="C396" s="57" t="s">
        <v>349</v>
      </c>
      <c r="D396" s="65" t="s">
        <v>282</v>
      </c>
      <c r="E396" s="14">
        <v>1</v>
      </c>
      <c r="F396" s="78" t="s">
        <v>811</v>
      </c>
      <c r="G396" s="104">
        <v>849.76</v>
      </c>
      <c r="H396" s="104">
        <v>0</v>
      </c>
      <c r="I396" s="15">
        <f t="shared" si="15"/>
        <v>849.76</v>
      </c>
      <c r="J396" s="16"/>
      <c r="K396" s="16"/>
      <c r="L396" s="16"/>
      <c r="M396" s="16"/>
      <c r="N396" s="16"/>
      <c r="O396" s="16"/>
      <c r="P396" s="16"/>
      <c r="Q396" s="16"/>
      <c r="R396" s="4"/>
      <c r="S396" s="4"/>
      <c r="T396" s="4"/>
      <c r="U396" s="4"/>
      <c r="V396" s="4"/>
      <c r="W396" s="4"/>
      <c r="X396" s="4"/>
      <c r="Y396" s="4"/>
      <c r="Z396" s="4"/>
      <c r="AA396" s="4"/>
      <c r="AB396" s="4"/>
      <c r="AC396" s="4"/>
      <c r="AD396" s="4"/>
    </row>
    <row r="397" spans="1:30">
      <c r="A397" s="76" t="s">
        <v>340</v>
      </c>
      <c r="B397" s="77" t="s">
        <v>341</v>
      </c>
      <c r="C397" s="57" t="s">
        <v>349</v>
      </c>
      <c r="D397" s="65" t="s">
        <v>282</v>
      </c>
      <c r="E397" s="14">
        <v>1</v>
      </c>
      <c r="F397" s="78" t="s">
        <v>812</v>
      </c>
      <c r="G397" s="104">
        <v>849.76</v>
      </c>
      <c r="H397" s="104">
        <v>0</v>
      </c>
      <c r="I397" s="15">
        <f t="shared" si="15"/>
        <v>849.76</v>
      </c>
      <c r="J397" s="16"/>
      <c r="K397" s="16"/>
      <c r="L397" s="16"/>
      <c r="M397" s="16"/>
      <c r="N397" s="16"/>
      <c r="O397" s="16"/>
      <c r="P397" s="16"/>
      <c r="Q397" s="16"/>
      <c r="R397" s="4"/>
      <c r="S397" s="4"/>
      <c r="T397" s="4"/>
      <c r="U397" s="4"/>
      <c r="V397" s="4"/>
      <c r="W397" s="4"/>
      <c r="X397" s="4"/>
      <c r="Y397" s="4"/>
      <c r="Z397" s="4"/>
      <c r="AA397" s="4"/>
      <c r="AB397" s="4"/>
      <c r="AC397" s="4"/>
      <c r="AD397" s="4"/>
    </row>
    <row r="398" spans="1:30">
      <c r="A398" s="76" t="s">
        <v>340</v>
      </c>
      <c r="B398" s="77" t="s">
        <v>341</v>
      </c>
      <c r="C398" s="57" t="s">
        <v>349</v>
      </c>
      <c r="D398" s="65" t="s">
        <v>282</v>
      </c>
      <c r="E398" s="14">
        <v>1</v>
      </c>
      <c r="F398" s="78" t="s">
        <v>813</v>
      </c>
      <c r="G398" s="104">
        <v>849.76</v>
      </c>
      <c r="H398" s="104">
        <v>0</v>
      </c>
      <c r="I398" s="15">
        <f t="shared" si="15"/>
        <v>849.76</v>
      </c>
      <c r="J398" s="16"/>
      <c r="K398" s="16"/>
      <c r="L398" s="16"/>
      <c r="M398" s="16"/>
      <c r="N398" s="16"/>
      <c r="O398" s="16"/>
      <c r="P398" s="16"/>
      <c r="Q398" s="16"/>
      <c r="R398" s="4"/>
      <c r="S398" s="4"/>
      <c r="T398" s="4"/>
      <c r="U398" s="4"/>
      <c r="V398" s="4"/>
      <c r="W398" s="4"/>
      <c r="X398" s="4"/>
      <c r="Y398" s="4"/>
      <c r="Z398" s="4"/>
      <c r="AA398" s="4"/>
      <c r="AB398" s="4"/>
      <c r="AC398" s="4"/>
      <c r="AD398" s="4"/>
    </row>
    <row r="399" spans="1:30">
      <c r="A399" s="76" t="s">
        <v>340</v>
      </c>
      <c r="B399" s="77" t="s">
        <v>341</v>
      </c>
      <c r="C399" s="57" t="s">
        <v>349</v>
      </c>
      <c r="D399" s="65" t="s">
        <v>282</v>
      </c>
      <c r="E399" s="14">
        <v>1</v>
      </c>
      <c r="F399" s="78" t="s">
        <v>814</v>
      </c>
      <c r="G399" s="104">
        <v>849.76</v>
      </c>
      <c r="H399" s="104">
        <v>0</v>
      </c>
      <c r="I399" s="15">
        <f t="shared" si="15"/>
        <v>849.76</v>
      </c>
      <c r="J399" s="16"/>
      <c r="K399" s="16"/>
      <c r="L399" s="16"/>
      <c r="M399" s="16"/>
      <c r="N399" s="16"/>
      <c r="O399" s="16"/>
      <c r="P399" s="16"/>
      <c r="Q399" s="16"/>
      <c r="R399" s="4"/>
      <c r="S399" s="4"/>
      <c r="T399" s="4"/>
      <c r="U399" s="4"/>
      <c r="V399" s="4"/>
      <c r="W399" s="4"/>
      <c r="X399" s="4"/>
      <c r="Y399" s="4"/>
      <c r="Z399" s="4"/>
      <c r="AA399" s="4"/>
      <c r="AB399" s="4"/>
      <c r="AC399" s="4"/>
      <c r="AD399" s="4"/>
    </row>
    <row r="400" spans="1:30">
      <c r="A400" s="76" t="s">
        <v>340</v>
      </c>
      <c r="B400" s="77" t="s">
        <v>341</v>
      </c>
      <c r="C400" s="57" t="s">
        <v>349</v>
      </c>
      <c r="D400" s="65" t="s">
        <v>282</v>
      </c>
      <c r="E400" s="14">
        <v>1</v>
      </c>
      <c r="F400" s="78" t="s">
        <v>1449</v>
      </c>
      <c r="G400" s="104">
        <v>849.76</v>
      </c>
      <c r="H400" s="104">
        <v>0</v>
      </c>
      <c r="I400" s="15">
        <f t="shared" si="15"/>
        <v>849.76</v>
      </c>
      <c r="J400" s="16"/>
      <c r="K400" s="16"/>
      <c r="L400" s="16"/>
      <c r="M400" s="16"/>
      <c r="N400" s="16"/>
      <c r="O400" s="16"/>
      <c r="P400" s="16"/>
      <c r="Q400" s="16"/>
      <c r="R400" s="4"/>
      <c r="S400" s="4"/>
      <c r="T400" s="4"/>
      <c r="U400" s="4"/>
      <c r="V400" s="4"/>
      <c r="W400" s="4"/>
      <c r="X400" s="4"/>
      <c r="Y400" s="4"/>
      <c r="Z400" s="4"/>
      <c r="AA400" s="4"/>
      <c r="AB400" s="4"/>
      <c r="AC400" s="4"/>
      <c r="AD400" s="4"/>
    </row>
    <row r="401" spans="1:30">
      <c r="A401" s="76" t="s">
        <v>340</v>
      </c>
      <c r="B401" s="77" t="s">
        <v>341</v>
      </c>
      <c r="C401" s="57" t="s">
        <v>349</v>
      </c>
      <c r="D401" s="65" t="s">
        <v>282</v>
      </c>
      <c r="E401" s="14">
        <v>1</v>
      </c>
      <c r="F401" s="78" t="s">
        <v>815</v>
      </c>
      <c r="G401" s="104">
        <v>849.76</v>
      </c>
      <c r="H401" s="104">
        <v>0</v>
      </c>
      <c r="I401" s="15">
        <f t="shared" si="15"/>
        <v>849.76</v>
      </c>
      <c r="J401" s="16"/>
      <c r="K401" s="16"/>
      <c r="L401" s="16"/>
      <c r="M401" s="16"/>
      <c r="N401" s="16"/>
      <c r="O401" s="16"/>
      <c r="P401" s="16"/>
      <c r="Q401" s="16"/>
      <c r="R401" s="4"/>
      <c r="S401" s="4"/>
      <c r="T401" s="4"/>
      <c r="U401" s="4"/>
      <c r="V401" s="4"/>
      <c r="W401" s="4"/>
      <c r="X401" s="4"/>
      <c r="Y401" s="4"/>
      <c r="Z401" s="4"/>
      <c r="AA401" s="4"/>
      <c r="AB401" s="4"/>
      <c r="AC401" s="4"/>
      <c r="AD401" s="4"/>
    </row>
    <row r="402" spans="1:30">
      <c r="A402" s="76" t="s">
        <v>340</v>
      </c>
      <c r="B402" s="77" t="s">
        <v>341</v>
      </c>
      <c r="C402" s="57" t="s">
        <v>349</v>
      </c>
      <c r="D402" s="65" t="s">
        <v>282</v>
      </c>
      <c r="E402" s="14">
        <v>1</v>
      </c>
      <c r="F402" s="78" t="s">
        <v>816</v>
      </c>
      <c r="G402" s="104">
        <v>849.76</v>
      </c>
      <c r="H402" s="104">
        <v>0</v>
      </c>
      <c r="I402" s="15">
        <f t="shared" si="15"/>
        <v>849.76</v>
      </c>
      <c r="J402" s="16"/>
      <c r="K402" s="16"/>
      <c r="L402" s="16"/>
      <c r="M402" s="16"/>
      <c r="N402" s="16"/>
      <c r="O402" s="16"/>
      <c r="P402" s="16"/>
      <c r="Q402" s="16"/>
      <c r="R402" s="4"/>
      <c r="S402" s="4"/>
      <c r="T402" s="4"/>
      <c r="U402" s="4"/>
      <c r="V402" s="4"/>
      <c r="W402" s="4"/>
      <c r="X402" s="4"/>
      <c r="Y402" s="4"/>
      <c r="Z402" s="4"/>
      <c r="AA402" s="4"/>
      <c r="AB402" s="4"/>
      <c r="AC402" s="4"/>
      <c r="AD402" s="4"/>
    </row>
    <row r="403" spans="1:30">
      <c r="A403" s="76" t="s">
        <v>340</v>
      </c>
      <c r="B403" s="77" t="s">
        <v>341</v>
      </c>
      <c r="C403" s="57" t="s">
        <v>349</v>
      </c>
      <c r="D403" s="65" t="s">
        <v>282</v>
      </c>
      <c r="E403" s="14">
        <v>1</v>
      </c>
      <c r="F403" s="78" t="s">
        <v>817</v>
      </c>
      <c r="G403" s="104">
        <v>849.76</v>
      </c>
      <c r="H403" s="104">
        <v>0</v>
      </c>
      <c r="I403" s="15">
        <f t="shared" si="15"/>
        <v>849.76</v>
      </c>
      <c r="J403" s="16"/>
      <c r="K403" s="16"/>
      <c r="L403" s="16"/>
      <c r="M403" s="16"/>
      <c r="N403" s="16"/>
      <c r="O403" s="16"/>
      <c r="P403" s="16"/>
      <c r="Q403" s="16"/>
      <c r="R403" s="4"/>
      <c r="S403" s="4"/>
      <c r="T403" s="4"/>
      <c r="U403" s="4"/>
      <c r="V403" s="4"/>
      <c r="W403" s="4"/>
      <c r="X403" s="4"/>
      <c r="Y403" s="4"/>
      <c r="Z403" s="4"/>
      <c r="AA403" s="4"/>
      <c r="AB403" s="4"/>
      <c r="AC403" s="4"/>
      <c r="AD403" s="4"/>
    </row>
    <row r="404" spans="1:30">
      <c r="A404" s="76" t="s">
        <v>340</v>
      </c>
      <c r="B404" s="77" t="s">
        <v>341</v>
      </c>
      <c r="C404" s="57" t="s">
        <v>349</v>
      </c>
      <c r="D404" s="65" t="s">
        <v>282</v>
      </c>
      <c r="E404" s="14">
        <v>1</v>
      </c>
      <c r="F404" s="78" t="s">
        <v>818</v>
      </c>
      <c r="G404" s="104">
        <v>849.76</v>
      </c>
      <c r="H404" s="104">
        <v>0</v>
      </c>
      <c r="I404" s="15">
        <f t="shared" si="15"/>
        <v>849.76</v>
      </c>
      <c r="J404" s="16"/>
      <c r="K404" s="16"/>
      <c r="L404" s="16"/>
      <c r="M404" s="16"/>
      <c r="N404" s="16"/>
      <c r="O404" s="16"/>
      <c r="P404" s="16"/>
      <c r="Q404" s="16"/>
      <c r="R404" s="4"/>
      <c r="S404" s="4"/>
      <c r="T404" s="4"/>
      <c r="U404" s="4"/>
      <c r="V404" s="4"/>
      <c r="W404" s="4"/>
      <c r="X404" s="4"/>
      <c r="Y404" s="4"/>
      <c r="Z404" s="4"/>
      <c r="AA404" s="4"/>
      <c r="AB404" s="4"/>
      <c r="AC404" s="4"/>
      <c r="AD404" s="4"/>
    </row>
    <row r="405" spans="1:30">
      <c r="A405" s="76" t="s">
        <v>340</v>
      </c>
      <c r="B405" s="77" t="s">
        <v>341</v>
      </c>
      <c r="C405" s="57" t="s">
        <v>415</v>
      </c>
      <c r="D405" s="65" t="s">
        <v>282</v>
      </c>
      <c r="E405" s="14">
        <v>1</v>
      </c>
      <c r="F405" s="78" t="s">
        <v>819</v>
      </c>
      <c r="G405" s="104">
        <v>849.76</v>
      </c>
      <c r="H405" s="104">
        <v>0</v>
      </c>
      <c r="I405" s="15">
        <f t="shared" si="15"/>
        <v>849.76</v>
      </c>
      <c r="J405" s="16"/>
      <c r="K405" s="16"/>
      <c r="L405" s="16"/>
      <c r="M405" s="16"/>
      <c r="N405" s="16"/>
      <c r="O405" s="16"/>
      <c r="P405" s="16"/>
      <c r="Q405" s="16"/>
      <c r="R405" s="4"/>
      <c r="S405" s="4"/>
      <c r="T405" s="4"/>
      <c r="U405" s="4"/>
      <c r="V405" s="4"/>
      <c r="W405" s="4"/>
      <c r="X405" s="4"/>
      <c r="Y405" s="4"/>
      <c r="Z405" s="4"/>
      <c r="AA405" s="4"/>
      <c r="AB405" s="4"/>
      <c r="AC405" s="4"/>
      <c r="AD405" s="4"/>
    </row>
    <row r="406" spans="1:30">
      <c r="A406" s="76" t="s">
        <v>340</v>
      </c>
      <c r="B406" s="77" t="s">
        <v>341</v>
      </c>
      <c r="C406" s="57" t="s">
        <v>415</v>
      </c>
      <c r="D406" s="65" t="s">
        <v>282</v>
      </c>
      <c r="E406" s="14">
        <v>1</v>
      </c>
      <c r="F406" s="78" t="s">
        <v>820</v>
      </c>
      <c r="G406" s="104">
        <v>849.76</v>
      </c>
      <c r="H406" s="104">
        <v>0</v>
      </c>
      <c r="I406" s="15">
        <f t="shared" si="15"/>
        <v>849.76</v>
      </c>
      <c r="J406" s="16"/>
      <c r="K406" s="16"/>
      <c r="L406" s="16"/>
      <c r="M406" s="16"/>
      <c r="N406" s="16"/>
      <c r="O406" s="16"/>
      <c r="P406" s="16"/>
      <c r="Q406" s="16"/>
      <c r="R406" s="4"/>
      <c r="S406" s="4"/>
      <c r="T406" s="4"/>
      <c r="U406" s="4"/>
      <c r="V406" s="4"/>
      <c r="W406" s="4"/>
      <c r="X406" s="4"/>
      <c r="Y406" s="4"/>
      <c r="Z406" s="4"/>
      <c r="AA406" s="4"/>
      <c r="AB406" s="4"/>
      <c r="AC406" s="4"/>
      <c r="AD406" s="4"/>
    </row>
    <row r="407" spans="1:30">
      <c r="A407" s="76" t="s">
        <v>340</v>
      </c>
      <c r="B407" s="77" t="s">
        <v>341</v>
      </c>
      <c r="C407" s="57" t="s">
        <v>415</v>
      </c>
      <c r="D407" s="65" t="s">
        <v>282</v>
      </c>
      <c r="E407" s="14">
        <v>1</v>
      </c>
      <c r="F407" s="78" t="s">
        <v>821</v>
      </c>
      <c r="G407" s="104">
        <v>849.76</v>
      </c>
      <c r="H407" s="104">
        <v>0</v>
      </c>
      <c r="I407" s="15">
        <f t="shared" si="15"/>
        <v>849.76</v>
      </c>
      <c r="J407" s="16"/>
      <c r="K407" s="16"/>
      <c r="L407" s="16"/>
      <c r="M407" s="16"/>
      <c r="N407" s="16"/>
      <c r="O407" s="16"/>
      <c r="P407" s="16"/>
      <c r="Q407" s="16"/>
      <c r="R407" s="4"/>
      <c r="S407" s="4"/>
      <c r="T407" s="4"/>
      <c r="U407" s="4"/>
      <c r="V407" s="4"/>
      <c r="W407" s="4"/>
      <c r="X407" s="4"/>
      <c r="Y407" s="4"/>
      <c r="Z407" s="4"/>
      <c r="AA407" s="4"/>
      <c r="AB407" s="4"/>
      <c r="AC407" s="4"/>
      <c r="AD407" s="4"/>
    </row>
    <row r="408" spans="1:30">
      <c r="A408" s="76" t="s">
        <v>340</v>
      </c>
      <c r="B408" s="77" t="s">
        <v>341</v>
      </c>
      <c r="C408" s="57" t="s">
        <v>415</v>
      </c>
      <c r="D408" s="65" t="s">
        <v>282</v>
      </c>
      <c r="E408" s="14">
        <v>1</v>
      </c>
      <c r="F408" s="78" t="s">
        <v>822</v>
      </c>
      <c r="G408" s="104">
        <v>849.76</v>
      </c>
      <c r="H408" s="104">
        <v>0</v>
      </c>
      <c r="I408" s="15">
        <f t="shared" si="15"/>
        <v>849.76</v>
      </c>
      <c r="J408" s="16"/>
      <c r="K408" s="16"/>
      <c r="L408" s="16"/>
      <c r="M408" s="16"/>
      <c r="N408" s="16"/>
      <c r="O408" s="16"/>
      <c r="P408" s="16"/>
      <c r="Q408" s="16"/>
      <c r="R408" s="4"/>
      <c r="S408" s="4"/>
      <c r="T408" s="4"/>
      <c r="U408" s="4"/>
      <c r="V408" s="4"/>
      <c r="W408" s="4"/>
      <c r="X408" s="4"/>
      <c r="Y408" s="4"/>
      <c r="Z408" s="4"/>
      <c r="AA408" s="4"/>
      <c r="AB408" s="4"/>
      <c r="AC408" s="4"/>
      <c r="AD408" s="4"/>
    </row>
    <row r="409" spans="1:30">
      <c r="A409" s="76" t="s">
        <v>340</v>
      </c>
      <c r="B409" s="77" t="s">
        <v>341</v>
      </c>
      <c r="C409" s="57" t="s">
        <v>415</v>
      </c>
      <c r="D409" s="65" t="s">
        <v>282</v>
      </c>
      <c r="E409" s="14">
        <v>1</v>
      </c>
      <c r="F409" s="78" t="s">
        <v>823</v>
      </c>
      <c r="G409" s="104">
        <v>849.76</v>
      </c>
      <c r="H409" s="104">
        <v>0</v>
      </c>
      <c r="I409" s="15">
        <f t="shared" si="15"/>
        <v>849.76</v>
      </c>
      <c r="J409" s="16"/>
      <c r="K409" s="16"/>
      <c r="L409" s="16"/>
      <c r="M409" s="16"/>
      <c r="N409" s="16"/>
      <c r="O409" s="16"/>
      <c r="P409" s="16"/>
      <c r="Q409" s="16"/>
      <c r="R409" s="4"/>
      <c r="S409" s="4"/>
      <c r="T409" s="4"/>
      <c r="U409" s="4"/>
      <c r="V409" s="4"/>
      <c r="W409" s="4"/>
      <c r="X409" s="4"/>
      <c r="Y409" s="4"/>
      <c r="Z409" s="4"/>
      <c r="AA409" s="4"/>
      <c r="AB409" s="4"/>
      <c r="AC409" s="4"/>
      <c r="AD409" s="4"/>
    </row>
    <row r="410" spans="1:30">
      <c r="A410" s="76" t="s">
        <v>340</v>
      </c>
      <c r="B410" s="77" t="s">
        <v>341</v>
      </c>
      <c r="C410" s="57" t="s">
        <v>415</v>
      </c>
      <c r="D410" s="65" t="s">
        <v>282</v>
      </c>
      <c r="E410" s="14">
        <v>1</v>
      </c>
      <c r="F410" s="78" t="s">
        <v>824</v>
      </c>
      <c r="G410" s="104">
        <v>849.76</v>
      </c>
      <c r="H410" s="104">
        <v>0</v>
      </c>
      <c r="I410" s="15">
        <f t="shared" si="15"/>
        <v>849.76</v>
      </c>
      <c r="J410" s="16"/>
      <c r="K410" s="16"/>
      <c r="L410" s="16"/>
      <c r="M410" s="16"/>
      <c r="N410" s="16"/>
      <c r="O410" s="16"/>
      <c r="P410" s="16"/>
      <c r="Q410" s="16"/>
      <c r="R410" s="4"/>
      <c r="S410" s="4"/>
      <c r="T410" s="4"/>
      <c r="U410" s="4"/>
      <c r="V410" s="4"/>
      <c r="W410" s="4"/>
      <c r="X410" s="4"/>
      <c r="Y410" s="4"/>
      <c r="Z410" s="4"/>
      <c r="AA410" s="4"/>
      <c r="AB410" s="4"/>
      <c r="AC410" s="4"/>
      <c r="AD410" s="4"/>
    </row>
    <row r="411" spans="1:30">
      <c r="A411" s="76" t="s">
        <v>340</v>
      </c>
      <c r="B411" s="77" t="s">
        <v>341</v>
      </c>
      <c r="C411" s="57" t="s">
        <v>415</v>
      </c>
      <c r="D411" s="65" t="s">
        <v>282</v>
      </c>
      <c r="E411" s="14">
        <v>1</v>
      </c>
      <c r="F411" s="78" t="s">
        <v>825</v>
      </c>
      <c r="G411" s="104">
        <v>849.76</v>
      </c>
      <c r="H411" s="104">
        <v>0</v>
      </c>
      <c r="I411" s="15">
        <f t="shared" si="15"/>
        <v>849.76</v>
      </c>
      <c r="J411" s="16"/>
      <c r="K411" s="16"/>
      <c r="L411" s="16"/>
      <c r="M411" s="16"/>
      <c r="N411" s="16"/>
      <c r="O411" s="16"/>
      <c r="P411" s="16"/>
      <c r="Q411" s="16"/>
      <c r="R411" s="4"/>
      <c r="S411" s="4"/>
      <c r="T411" s="4"/>
      <c r="U411" s="4"/>
      <c r="V411" s="4"/>
      <c r="W411" s="4"/>
      <c r="X411" s="4"/>
      <c r="Y411" s="4"/>
      <c r="Z411" s="4"/>
      <c r="AA411" s="4"/>
      <c r="AB411" s="4"/>
      <c r="AC411" s="4"/>
      <c r="AD411" s="4"/>
    </row>
    <row r="412" spans="1:30">
      <c r="A412" s="76" t="s">
        <v>340</v>
      </c>
      <c r="B412" s="77" t="s">
        <v>341</v>
      </c>
      <c r="C412" s="57" t="s">
        <v>415</v>
      </c>
      <c r="D412" s="65" t="s">
        <v>282</v>
      </c>
      <c r="E412" s="14">
        <v>1</v>
      </c>
      <c r="F412" s="78" t="s">
        <v>826</v>
      </c>
      <c r="G412" s="104">
        <v>849.76</v>
      </c>
      <c r="H412" s="104">
        <v>0</v>
      </c>
      <c r="I412" s="15">
        <f t="shared" si="15"/>
        <v>849.76</v>
      </c>
      <c r="J412" s="16"/>
      <c r="K412" s="16"/>
      <c r="L412" s="16"/>
      <c r="M412" s="16"/>
      <c r="N412" s="16"/>
      <c r="O412" s="16"/>
      <c r="P412" s="16"/>
      <c r="Q412" s="16"/>
      <c r="R412" s="4"/>
      <c r="S412" s="4"/>
      <c r="T412" s="4"/>
      <c r="U412" s="4"/>
      <c r="V412" s="4"/>
      <c r="W412" s="4"/>
      <c r="X412" s="4"/>
      <c r="Y412" s="4"/>
      <c r="Z412" s="4"/>
      <c r="AA412" s="4"/>
      <c r="AB412" s="4"/>
      <c r="AC412" s="4"/>
      <c r="AD412" s="4"/>
    </row>
    <row r="413" spans="1:30">
      <c r="A413" s="76" t="s">
        <v>340</v>
      </c>
      <c r="B413" s="77" t="s">
        <v>341</v>
      </c>
      <c r="C413" s="57" t="s">
        <v>418</v>
      </c>
      <c r="D413" s="65" t="s">
        <v>282</v>
      </c>
      <c r="E413" s="14">
        <v>1</v>
      </c>
      <c r="F413" s="78" t="s">
        <v>827</v>
      </c>
      <c r="G413" s="104">
        <v>849.76</v>
      </c>
      <c r="H413" s="104">
        <v>0</v>
      </c>
      <c r="I413" s="15">
        <f t="shared" si="15"/>
        <v>849.76</v>
      </c>
      <c r="J413" s="16"/>
      <c r="K413" s="16"/>
      <c r="L413" s="16"/>
      <c r="M413" s="16"/>
      <c r="N413" s="16"/>
      <c r="O413" s="16"/>
      <c r="P413" s="16"/>
      <c r="Q413" s="16"/>
      <c r="R413" s="4"/>
      <c r="S413" s="4"/>
      <c r="T413" s="4"/>
      <c r="U413" s="4"/>
      <c r="V413" s="4"/>
      <c r="W413" s="4"/>
      <c r="X413" s="4"/>
      <c r="Y413" s="4"/>
      <c r="Z413" s="4"/>
      <c r="AA413" s="4"/>
      <c r="AB413" s="4"/>
      <c r="AC413" s="4"/>
      <c r="AD413" s="4"/>
    </row>
    <row r="414" spans="1:30">
      <c r="A414" s="76" t="s">
        <v>345</v>
      </c>
      <c r="B414" s="77" t="s">
        <v>341</v>
      </c>
      <c r="C414" s="57" t="s">
        <v>350</v>
      </c>
      <c r="D414" s="65" t="s">
        <v>282</v>
      </c>
      <c r="E414" s="14">
        <v>1</v>
      </c>
      <c r="F414" s="78" t="s">
        <v>828</v>
      </c>
      <c r="G414" s="104">
        <v>849.76</v>
      </c>
      <c r="H414" s="104">
        <v>0</v>
      </c>
      <c r="I414" s="15">
        <f t="shared" si="15"/>
        <v>849.76</v>
      </c>
      <c r="J414" s="16"/>
      <c r="K414" s="16"/>
      <c r="L414" s="16"/>
      <c r="M414" s="16"/>
      <c r="N414" s="16"/>
      <c r="O414" s="16"/>
      <c r="P414" s="16"/>
      <c r="Q414" s="16"/>
      <c r="R414" s="4"/>
      <c r="S414" s="4"/>
      <c r="T414" s="4"/>
      <c r="U414" s="4"/>
      <c r="V414" s="4"/>
      <c r="W414" s="4"/>
      <c r="X414" s="4"/>
      <c r="Y414" s="4"/>
      <c r="Z414" s="4"/>
      <c r="AA414" s="4"/>
      <c r="AB414" s="4"/>
      <c r="AC414" s="4"/>
      <c r="AD414" s="4"/>
    </row>
    <row r="415" spans="1:30">
      <c r="A415" s="76" t="s">
        <v>345</v>
      </c>
      <c r="B415" s="77" t="s">
        <v>341</v>
      </c>
      <c r="C415" s="57" t="s">
        <v>419</v>
      </c>
      <c r="D415" s="65" t="s">
        <v>282</v>
      </c>
      <c r="E415" s="14">
        <v>1</v>
      </c>
      <c r="F415" s="78" t="s">
        <v>829</v>
      </c>
      <c r="G415" s="104">
        <v>849.76</v>
      </c>
      <c r="H415" s="104">
        <v>0</v>
      </c>
      <c r="I415" s="15">
        <f t="shared" si="15"/>
        <v>849.76</v>
      </c>
      <c r="J415" s="16"/>
      <c r="K415" s="16"/>
      <c r="L415" s="16"/>
      <c r="M415" s="16"/>
      <c r="N415" s="16"/>
      <c r="O415" s="16"/>
      <c r="P415" s="16"/>
      <c r="Q415" s="16"/>
      <c r="R415" s="4"/>
      <c r="S415" s="4"/>
      <c r="T415" s="4"/>
      <c r="U415" s="4"/>
      <c r="V415" s="4"/>
      <c r="W415" s="4"/>
      <c r="X415" s="4"/>
      <c r="Y415" s="4"/>
      <c r="Z415" s="4"/>
      <c r="AA415" s="4"/>
      <c r="AB415" s="4"/>
      <c r="AC415" s="4"/>
      <c r="AD415" s="4"/>
    </row>
    <row r="416" spans="1:30">
      <c r="A416" s="76" t="s">
        <v>345</v>
      </c>
      <c r="B416" s="77" t="s">
        <v>341</v>
      </c>
      <c r="C416" s="57" t="s">
        <v>346</v>
      </c>
      <c r="D416" s="65" t="s">
        <v>282</v>
      </c>
      <c r="E416" s="14">
        <v>1</v>
      </c>
      <c r="F416" s="78" t="s">
        <v>553</v>
      </c>
      <c r="G416" s="104">
        <v>849.76</v>
      </c>
      <c r="H416" s="104">
        <v>0</v>
      </c>
      <c r="I416" s="15">
        <f t="shared" si="15"/>
        <v>849.76</v>
      </c>
      <c r="J416" s="16"/>
      <c r="K416" s="16"/>
      <c r="L416" s="16"/>
      <c r="M416" s="16"/>
      <c r="N416" s="16"/>
      <c r="O416" s="16"/>
      <c r="P416" s="16"/>
      <c r="Q416" s="16"/>
      <c r="R416" s="4"/>
      <c r="S416" s="4"/>
      <c r="T416" s="4"/>
      <c r="U416" s="4"/>
      <c r="V416" s="4"/>
      <c r="W416" s="4"/>
      <c r="X416" s="4"/>
      <c r="Y416" s="4"/>
      <c r="Z416" s="4"/>
      <c r="AA416" s="4"/>
      <c r="AB416" s="4"/>
      <c r="AC416" s="4"/>
      <c r="AD416" s="4"/>
    </row>
    <row r="417" spans="1:30">
      <c r="A417" s="76" t="s">
        <v>345</v>
      </c>
      <c r="B417" s="77" t="s">
        <v>341</v>
      </c>
      <c r="C417" s="57" t="s">
        <v>346</v>
      </c>
      <c r="D417" s="65" t="s">
        <v>282</v>
      </c>
      <c r="E417" s="14">
        <v>1</v>
      </c>
      <c r="F417" s="78" t="s">
        <v>830</v>
      </c>
      <c r="G417" s="104">
        <v>849.76</v>
      </c>
      <c r="H417" s="104">
        <v>0</v>
      </c>
      <c r="I417" s="15">
        <f t="shared" si="15"/>
        <v>849.76</v>
      </c>
      <c r="J417" s="16"/>
      <c r="K417" s="16"/>
      <c r="L417" s="16"/>
      <c r="M417" s="16"/>
      <c r="N417" s="16"/>
      <c r="O417" s="16"/>
      <c r="P417" s="16"/>
      <c r="Q417" s="16"/>
      <c r="R417" s="4"/>
      <c r="S417" s="4"/>
      <c r="T417" s="4"/>
      <c r="U417" s="4"/>
      <c r="V417" s="4"/>
      <c r="W417" s="4"/>
      <c r="X417" s="4"/>
      <c r="Y417" s="4"/>
      <c r="Z417" s="4"/>
      <c r="AA417" s="4"/>
      <c r="AB417" s="4"/>
      <c r="AC417" s="4"/>
      <c r="AD417" s="4"/>
    </row>
    <row r="418" spans="1:30">
      <c r="A418" s="76" t="s">
        <v>340</v>
      </c>
      <c r="B418" s="77" t="s">
        <v>341</v>
      </c>
      <c r="C418" s="57" t="s">
        <v>421</v>
      </c>
      <c r="D418" s="65" t="s">
        <v>282</v>
      </c>
      <c r="E418" s="14">
        <v>1</v>
      </c>
      <c r="F418" s="78" t="s">
        <v>831</v>
      </c>
      <c r="G418" s="104">
        <v>849.76</v>
      </c>
      <c r="H418" s="104">
        <v>0</v>
      </c>
      <c r="I418" s="15">
        <f t="shared" si="15"/>
        <v>849.76</v>
      </c>
      <c r="J418" s="16"/>
      <c r="K418" s="16"/>
      <c r="L418" s="16"/>
      <c r="M418" s="16"/>
      <c r="N418" s="16"/>
      <c r="O418" s="16"/>
      <c r="P418" s="16"/>
      <c r="Q418" s="16"/>
      <c r="R418" s="4"/>
      <c r="S418" s="4"/>
      <c r="T418" s="4"/>
      <c r="U418" s="4"/>
      <c r="V418" s="4"/>
      <c r="W418" s="4"/>
      <c r="X418" s="4"/>
      <c r="Y418" s="4"/>
      <c r="Z418" s="4"/>
      <c r="AA418" s="4"/>
      <c r="AB418" s="4"/>
      <c r="AC418" s="4"/>
      <c r="AD418" s="4"/>
    </row>
    <row r="419" spans="1:30">
      <c r="A419" s="76" t="s">
        <v>340</v>
      </c>
      <c r="B419" s="77" t="s">
        <v>341</v>
      </c>
      <c r="C419" s="57" t="s">
        <v>421</v>
      </c>
      <c r="D419" s="65" t="s">
        <v>282</v>
      </c>
      <c r="E419" s="14">
        <v>1</v>
      </c>
      <c r="F419" s="78" t="s">
        <v>832</v>
      </c>
      <c r="G419" s="104">
        <v>849.76</v>
      </c>
      <c r="H419" s="104">
        <v>0</v>
      </c>
      <c r="I419" s="15">
        <f t="shared" si="15"/>
        <v>849.76</v>
      </c>
      <c r="J419" s="16"/>
      <c r="K419" s="16"/>
      <c r="L419" s="16"/>
      <c r="M419" s="16"/>
      <c r="N419" s="16"/>
      <c r="O419" s="16"/>
      <c r="P419" s="16"/>
      <c r="Q419" s="16"/>
      <c r="R419" s="4"/>
      <c r="S419" s="4"/>
      <c r="T419" s="4"/>
      <c r="U419" s="4"/>
      <c r="V419" s="4"/>
      <c r="W419" s="4"/>
      <c r="X419" s="4"/>
      <c r="Y419" s="4"/>
      <c r="Z419" s="4"/>
      <c r="AA419" s="4"/>
      <c r="AB419" s="4"/>
      <c r="AC419" s="4"/>
      <c r="AD419" s="4"/>
    </row>
    <row r="420" spans="1:30">
      <c r="A420" s="76" t="s">
        <v>345</v>
      </c>
      <c r="B420" s="77" t="s">
        <v>341</v>
      </c>
      <c r="C420" s="57" t="s">
        <v>422</v>
      </c>
      <c r="D420" s="65" t="s">
        <v>282</v>
      </c>
      <c r="E420" s="14">
        <v>1</v>
      </c>
      <c r="F420" s="78" t="s">
        <v>833</v>
      </c>
      <c r="G420" s="104">
        <v>849.76</v>
      </c>
      <c r="H420" s="104">
        <v>0</v>
      </c>
      <c r="I420" s="15">
        <f t="shared" si="15"/>
        <v>849.76</v>
      </c>
      <c r="J420" s="16"/>
      <c r="K420" s="16"/>
      <c r="L420" s="16"/>
      <c r="M420" s="16"/>
      <c r="N420" s="16"/>
      <c r="O420" s="16"/>
      <c r="P420" s="16"/>
      <c r="Q420" s="16"/>
      <c r="R420" s="4"/>
      <c r="S420" s="4"/>
      <c r="T420" s="4"/>
      <c r="U420" s="4"/>
      <c r="V420" s="4"/>
      <c r="W420" s="4"/>
      <c r="X420" s="4"/>
      <c r="Y420" s="4"/>
      <c r="Z420" s="4"/>
      <c r="AA420" s="4"/>
      <c r="AB420" s="4"/>
      <c r="AC420" s="4"/>
      <c r="AD420" s="4"/>
    </row>
    <row r="421" spans="1:30">
      <c r="A421" s="76" t="s">
        <v>345</v>
      </c>
      <c r="B421" s="77" t="s">
        <v>341</v>
      </c>
      <c r="C421" s="57" t="s">
        <v>422</v>
      </c>
      <c r="D421" s="65" t="s">
        <v>282</v>
      </c>
      <c r="E421" s="14">
        <v>1</v>
      </c>
      <c r="F421" s="78" t="s">
        <v>834</v>
      </c>
      <c r="G421" s="104">
        <v>849.76</v>
      </c>
      <c r="H421" s="104">
        <v>0</v>
      </c>
      <c r="I421" s="15">
        <f t="shared" si="15"/>
        <v>849.76</v>
      </c>
      <c r="J421" s="16"/>
      <c r="K421" s="16"/>
      <c r="L421" s="16"/>
      <c r="M421" s="16"/>
      <c r="N421" s="16"/>
      <c r="O421" s="16"/>
      <c r="P421" s="16"/>
      <c r="Q421" s="16"/>
      <c r="R421" s="4"/>
      <c r="S421" s="4"/>
      <c r="T421" s="4"/>
      <c r="U421" s="4"/>
      <c r="V421" s="4"/>
      <c r="W421" s="4"/>
      <c r="X421" s="4"/>
      <c r="Y421" s="4"/>
      <c r="Z421" s="4"/>
      <c r="AA421" s="4"/>
      <c r="AB421" s="4"/>
      <c r="AC421" s="4"/>
      <c r="AD421" s="4"/>
    </row>
    <row r="422" spans="1:30">
      <c r="A422" s="76" t="s">
        <v>340</v>
      </c>
      <c r="B422" s="77" t="s">
        <v>341</v>
      </c>
      <c r="C422" s="57" t="s">
        <v>424</v>
      </c>
      <c r="D422" s="65" t="s">
        <v>282</v>
      </c>
      <c r="E422" s="14">
        <v>1</v>
      </c>
      <c r="F422" s="78" t="s">
        <v>835</v>
      </c>
      <c r="G422" s="104">
        <v>849.76</v>
      </c>
      <c r="H422" s="104">
        <v>0</v>
      </c>
      <c r="I422" s="15">
        <f t="shared" si="15"/>
        <v>849.76</v>
      </c>
      <c r="J422" s="16"/>
      <c r="K422" s="16"/>
      <c r="L422" s="16"/>
      <c r="M422" s="16"/>
      <c r="N422" s="16"/>
      <c r="O422" s="16"/>
      <c r="P422" s="16"/>
      <c r="Q422" s="16"/>
      <c r="R422" s="4"/>
      <c r="S422" s="4"/>
      <c r="T422" s="4"/>
      <c r="U422" s="4"/>
      <c r="V422" s="4"/>
      <c r="W422" s="4"/>
      <c r="X422" s="4"/>
      <c r="Y422" s="4"/>
      <c r="Z422" s="4"/>
      <c r="AA422" s="4"/>
      <c r="AB422" s="4"/>
      <c r="AC422" s="4"/>
      <c r="AD422" s="4"/>
    </row>
    <row r="423" spans="1:30">
      <c r="A423" s="76" t="s">
        <v>340</v>
      </c>
      <c r="B423" s="77" t="s">
        <v>341</v>
      </c>
      <c r="C423" s="57" t="s">
        <v>424</v>
      </c>
      <c r="D423" s="65" t="s">
        <v>282</v>
      </c>
      <c r="E423" s="14">
        <v>1</v>
      </c>
      <c r="F423" s="78" t="s">
        <v>836</v>
      </c>
      <c r="G423" s="104">
        <v>849.76</v>
      </c>
      <c r="H423" s="104">
        <v>0</v>
      </c>
      <c r="I423" s="15">
        <f t="shared" si="15"/>
        <v>849.76</v>
      </c>
      <c r="J423" s="16"/>
      <c r="K423" s="16"/>
      <c r="L423" s="16"/>
      <c r="M423" s="16"/>
      <c r="N423" s="16"/>
      <c r="O423" s="16"/>
      <c r="P423" s="16"/>
      <c r="Q423" s="16"/>
      <c r="R423" s="4"/>
      <c r="S423" s="4"/>
      <c r="T423" s="4"/>
      <c r="U423" s="4"/>
      <c r="V423" s="4"/>
      <c r="W423" s="4"/>
      <c r="X423" s="4"/>
      <c r="Y423" s="4"/>
      <c r="Z423" s="4"/>
      <c r="AA423" s="4"/>
      <c r="AB423" s="4"/>
      <c r="AC423" s="4"/>
      <c r="AD423" s="4"/>
    </row>
    <row r="424" spans="1:30">
      <c r="A424" s="76" t="s">
        <v>340</v>
      </c>
      <c r="B424" s="77" t="s">
        <v>341</v>
      </c>
      <c r="C424" s="57" t="s">
        <v>424</v>
      </c>
      <c r="D424" s="65" t="s">
        <v>282</v>
      </c>
      <c r="E424" s="14">
        <v>1</v>
      </c>
      <c r="F424" s="78" t="s">
        <v>837</v>
      </c>
      <c r="G424" s="104">
        <v>849.76</v>
      </c>
      <c r="H424" s="104">
        <v>0</v>
      </c>
      <c r="I424" s="15">
        <f t="shared" si="15"/>
        <v>849.76</v>
      </c>
      <c r="J424" s="16"/>
      <c r="K424" s="16"/>
      <c r="L424" s="16"/>
      <c r="M424" s="16"/>
      <c r="N424" s="16"/>
      <c r="O424" s="16"/>
      <c r="P424" s="16"/>
      <c r="Q424" s="16"/>
      <c r="R424" s="4"/>
      <c r="S424" s="4"/>
      <c r="T424" s="4"/>
      <c r="U424" s="4"/>
      <c r="V424" s="4"/>
      <c r="W424" s="4"/>
      <c r="X424" s="4"/>
      <c r="Y424" s="4"/>
      <c r="Z424" s="4"/>
      <c r="AA424" s="4"/>
      <c r="AB424" s="4"/>
      <c r="AC424" s="4"/>
      <c r="AD424" s="4"/>
    </row>
    <row r="425" spans="1:30">
      <c r="A425" s="76" t="s">
        <v>340</v>
      </c>
      <c r="B425" s="77" t="s">
        <v>341</v>
      </c>
      <c r="C425" s="57" t="s">
        <v>424</v>
      </c>
      <c r="D425" s="65" t="s">
        <v>282</v>
      </c>
      <c r="E425" s="14">
        <v>1</v>
      </c>
      <c r="F425" s="78" t="s">
        <v>838</v>
      </c>
      <c r="G425" s="104">
        <v>849.76</v>
      </c>
      <c r="H425" s="104">
        <v>0</v>
      </c>
      <c r="I425" s="15">
        <f t="shared" si="15"/>
        <v>849.76</v>
      </c>
      <c r="J425" s="16"/>
      <c r="K425" s="16"/>
      <c r="L425" s="16"/>
      <c r="M425" s="16"/>
      <c r="N425" s="16"/>
      <c r="O425" s="16"/>
      <c r="P425" s="16"/>
      <c r="Q425" s="16"/>
      <c r="R425" s="4"/>
      <c r="S425" s="4"/>
      <c r="T425" s="4"/>
      <c r="U425" s="4"/>
      <c r="V425" s="4"/>
      <c r="W425" s="4"/>
      <c r="X425" s="4"/>
      <c r="Y425" s="4"/>
      <c r="Z425" s="4"/>
      <c r="AA425" s="4"/>
      <c r="AB425" s="4"/>
      <c r="AC425" s="4"/>
      <c r="AD425" s="4"/>
    </row>
    <row r="426" spans="1:30">
      <c r="A426" s="76" t="s">
        <v>514</v>
      </c>
      <c r="B426" s="77" t="s">
        <v>341</v>
      </c>
      <c r="C426" s="57" t="s">
        <v>425</v>
      </c>
      <c r="D426" s="65" t="s">
        <v>282</v>
      </c>
      <c r="E426" s="14">
        <v>1</v>
      </c>
      <c r="F426" s="78" t="s">
        <v>839</v>
      </c>
      <c r="G426" s="104">
        <v>849.76</v>
      </c>
      <c r="H426" s="104">
        <v>0</v>
      </c>
      <c r="I426" s="15">
        <f t="shared" si="15"/>
        <v>849.76</v>
      </c>
      <c r="J426" s="16"/>
      <c r="K426" s="16"/>
      <c r="L426" s="16"/>
      <c r="M426" s="16"/>
      <c r="N426" s="16"/>
      <c r="O426" s="16"/>
      <c r="P426" s="16"/>
      <c r="Q426" s="16"/>
      <c r="R426" s="4"/>
      <c r="S426" s="4"/>
      <c r="T426" s="4"/>
      <c r="U426" s="4"/>
      <c r="V426" s="4"/>
      <c r="W426" s="4"/>
      <c r="X426" s="4"/>
      <c r="Y426" s="4"/>
      <c r="Z426" s="4"/>
      <c r="AA426" s="4"/>
      <c r="AB426" s="4"/>
      <c r="AC426" s="4"/>
      <c r="AD426" s="4"/>
    </row>
    <row r="427" spans="1:30">
      <c r="A427" s="76" t="s">
        <v>340</v>
      </c>
      <c r="B427" s="77" t="s">
        <v>341</v>
      </c>
      <c r="C427" s="57" t="s">
        <v>427</v>
      </c>
      <c r="D427" s="65" t="s">
        <v>282</v>
      </c>
      <c r="E427" s="14">
        <v>1</v>
      </c>
      <c r="F427" s="78" t="s">
        <v>840</v>
      </c>
      <c r="G427" s="104">
        <v>849.76</v>
      </c>
      <c r="H427" s="104">
        <v>0</v>
      </c>
      <c r="I427" s="15">
        <f t="shared" si="15"/>
        <v>849.76</v>
      </c>
      <c r="J427" s="16"/>
      <c r="K427" s="16"/>
      <c r="L427" s="16"/>
      <c r="M427" s="16"/>
      <c r="N427" s="16"/>
      <c r="O427" s="16"/>
      <c r="P427" s="16"/>
      <c r="Q427" s="16"/>
      <c r="R427" s="4"/>
      <c r="S427" s="4"/>
      <c r="T427" s="4"/>
      <c r="U427" s="4"/>
      <c r="V427" s="4"/>
      <c r="W427" s="4"/>
      <c r="X427" s="4"/>
      <c r="Y427" s="4"/>
      <c r="Z427" s="4"/>
      <c r="AA427" s="4"/>
      <c r="AB427" s="4"/>
      <c r="AC427" s="4"/>
      <c r="AD427" s="4"/>
    </row>
    <row r="428" spans="1:30">
      <c r="A428" s="76" t="s">
        <v>340</v>
      </c>
      <c r="B428" s="77" t="s">
        <v>341</v>
      </c>
      <c r="C428" s="57" t="s">
        <v>427</v>
      </c>
      <c r="D428" s="65" t="s">
        <v>282</v>
      </c>
      <c r="E428" s="14">
        <v>1</v>
      </c>
      <c r="F428" s="78" t="s">
        <v>841</v>
      </c>
      <c r="G428" s="104">
        <v>849.76</v>
      </c>
      <c r="H428" s="104">
        <v>0</v>
      </c>
      <c r="I428" s="15">
        <f t="shared" si="15"/>
        <v>849.76</v>
      </c>
      <c r="J428" s="16"/>
      <c r="K428" s="16"/>
      <c r="L428" s="16"/>
      <c r="M428" s="16"/>
      <c r="N428" s="16"/>
      <c r="O428" s="16"/>
      <c r="P428" s="16"/>
      <c r="Q428" s="16"/>
      <c r="R428" s="4"/>
      <c r="S428" s="4"/>
      <c r="T428" s="4"/>
      <c r="U428" s="4"/>
      <c r="V428" s="4"/>
      <c r="W428" s="4"/>
      <c r="X428" s="4"/>
      <c r="Y428" s="4"/>
      <c r="Z428" s="4"/>
      <c r="AA428" s="4"/>
      <c r="AB428" s="4"/>
      <c r="AC428" s="4"/>
      <c r="AD428" s="4"/>
    </row>
    <row r="429" spans="1:30">
      <c r="A429" s="76" t="s">
        <v>340</v>
      </c>
      <c r="B429" s="77" t="s">
        <v>341</v>
      </c>
      <c r="C429" s="57" t="s">
        <v>427</v>
      </c>
      <c r="D429" s="65" t="s">
        <v>282</v>
      </c>
      <c r="E429" s="14">
        <v>1</v>
      </c>
      <c r="F429" s="78" t="s">
        <v>842</v>
      </c>
      <c r="G429" s="104">
        <v>849.76</v>
      </c>
      <c r="H429" s="104">
        <v>0</v>
      </c>
      <c r="I429" s="15">
        <f t="shared" si="15"/>
        <v>849.76</v>
      </c>
      <c r="J429" s="16"/>
      <c r="K429" s="16"/>
      <c r="L429" s="16"/>
      <c r="M429" s="16"/>
      <c r="N429" s="16"/>
      <c r="O429" s="16"/>
      <c r="P429" s="16"/>
      <c r="Q429" s="16"/>
      <c r="R429" s="4"/>
      <c r="S429" s="4"/>
      <c r="T429" s="4"/>
      <c r="U429" s="4"/>
      <c r="V429" s="4"/>
      <c r="W429" s="4"/>
      <c r="X429" s="4"/>
      <c r="Y429" s="4"/>
      <c r="Z429" s="4"/>
      <c r="AA429" s="4"/>
      <c r="AB429" s="4"/>
      <c r="AC429" s="4"/>
      <c r="AD429" s="4"/>
    </row>
    <row r="430" spans="1:30">
      <c r="A430" s="76" t="s">
        <v>340</v>
      </c>
      <c r="B430" s="77" t="s">
        <v>341</v>
      </c>
      <c r="C430" s="57" t="s">
        <v>351</v>
      </c>
      <c r="D430" s="65" t="s">
        <v>282</v>
      </c>
      <c r="E430" s="14">
        <v>1</v>
      </c>
      <c r="F430" s="78" t="s">
        <v>843</v>
      </c>
      <c r="G430" s="104">
        <v>849.76</v>
      </c>
      <c r="H430" s="104">
        <v>0</v>
      </c>
      <c r="I430" s="15">
        <f t="shared" si="15"/>
        <v>849.76</v>
      </c>
      <c r="J430" s="16"/>
      <c r="K430" s="16"/>
      <c r="L430" s="16"/>
      <c r="M430" s="16"/>
      <c r="N430" s="16"/>
      <c r="O430" s="16"/>
      <c r="P430" s="16"/>
      <c r="Q430" s="16"/>
      <c r="R430" s="4"/>
      <c r="S430" s="4"/>
      <c r="T430" s="4"/>
      <c r="U430" s="4"/>
      <c r="V430" s="4"/>
      <c r="W430" s="4"/>
      <c r="X430" s="4"/>
      <c r="Y430" s="4"/>
      <c r="Z430" s="4"/>
      <c r="AA430" s="4"/>
      <c r="AB430" s="4"/>
      <c r="AC430" s="4"/>
      <c r="AD430" s="4"/>
    </row>
    <row r="431" spans="1:30">
      <c r="A431" s="76" t="s">
        <v>340</v>
      </c>
      <c r="B431" s="77" t="s">
        <v>341</v>
      </c>
      <c r="C431" s="57" t="s">
        <v>351</v>
      </c>
      <c r="D431" s="65" t="s">
        <v>282</v>
      </c>
      <c r="E431" s="14">
        <v>1</v>
      </c>
      <c r="F431" s="76" t="s">
        <v>844</v>
      </c>
      <c r="G431" s="104">
        <v>849.76</v>
      </c>
      <c r="H431" s="104">
        <v>0</v>
      </c>
      <c r="I431" s="15">
        <f t="shared" si="15"/>
        <v>849.76</v>
      </c>
      <c r="J431" s="16"/>
      <c r="K431" s="16"/>
      <c r="L431" s="16"/>
      <c r="M431" s="16"/>
      <c r="N431" s="16"/>
      <c r="O431" s="16"/>
      <c r="P431" s="16"/>
      <c r="Q431" s="16"/>
      <c r="R431" s="4"/>
      <c r="S431" s="4"/>
      <c r="T431" s="4"/>
      <c r="U431" s="4"/>
      <c r="V431" s="4"/>
      <c r="W431" s="4"/>
      <c r="X431" s="4"/>
      <c r="Y431" s="4"/>
      <c r="Z431" s="4"/>
      <c r="AA431" s="4"/>
      <c r="AB431" s="4"/>
      <c r="AC431" s="4"/>
      <c r="AD431" s="4"/>
    </row>
    <row r="432" spans="1:30">
      <c r="A432" s="76" t="s">
        <v>340</v>
      </c>
      <c r="B432" s="77" t="s">
        <v>341</v>
      </c>
      <c r="C432" s="57" t="s">
        <v>351</v>
      </c>
      <c r="D432" s="65" t="s">
        <v>282</v>
      </c>
      <c r="E432" s="14">
        <v>1</v>
      </c>
      <c r="F432" s="78" t="s">
        <v>845</v>
      </c>
      <c r="G432" s="104">
        <v>849.76</v>
      </c>
      <c r="H432" s="104">
        <v>0</v>
      </c>
      <c r="I432" s="15">
        <f t="shared" si="15"/>
        <v>849.76</v>
      </c>
      <c r="J432" s="16"/>
      <c r="K432" s="16"/>
      <c r="L432" s="16"/>
      <c r="M432" s="16"/>
      <c r="N432" s="16"/>
      <c r="O432" s="16"/>
      <c r="P432" s="16"/>
      <c r="Q432" s="16"/>
      <c r="R432" s="4"/>
      <c r="S432" s="4"/>
      <c r="T432" s="4"/>
      <c r="U432" s="4"/>
      <c r="V432" s="4"/>
      <c r="W432" s="4"/>
      <c r="X432" s="4"/>
      <c r="Y432" s="4"/>
      <c r="Z432" s="4"/>
      <c r="AA432" s="4"/>
      <c r="AB432" s="4"/>
      <c r="AC432" s="4"/>
      <c r="AD432" s="4"/>
    </row>
    <row r="433" spans="1:30">
      <c r="A433" s="76" t="s">
        <v>340</v>
      </c>
      <c r="B433" s="77" t="s">
        <v>341</v>
      </c>
      <c r="C433" s="57" t="s">
        <v>352</v>
      </c>
      <c r="D433" s="65" t="s">
        <v>282</v>
      </c>
      <c r="E433" s="14">
        <v>1</v>
      </c>
      <c r="F433" s="78" t="s">
        <v>1450</v>
      </c>
      <c r="G433" s="104">
        <v>849.76</v>
      </c>
      <c r="H433" s="104">
        <v>0</v>
      </c>
      <c r="I433" s="15">
        <f t="shared" si="15"/>
        <v>849.76</v>
      </c>
      <c r="J433" s="16"/>
      <c r="K433" s="16"/>
      <c r="L433" s="16"/>
      <c r="M433" s="16"/>
      <c r="N433" s="16"/>
      <c r="O433" s="16"/>
      <c r="P433" s="16"/>
      <c r="Q433" s="16"/>
      <c r="R433" s="4"/>
      <c r="S433" s="4"/>
      <c r="T433" s="4"/>
      <c r="U433" s="4"/>
      <c r="V433" s="4"/>
      <c r="W433" s="4"/>
      <c r="X433" s="4"/>
      <c r="Y433" s="4"/>
      <c r="Z433" s="4"/>
      <c r="AA433" s="4"/>
      <c r="AB433" s="4"/>
      <c r="AC433" s="4"/>
      <c r="AD433" s="4"/>
    </row>
    <row r="434" spans="1:30">
      <c r="A434" s="76" t="s">
        <v>340</v>
      </c>
      <c r="B434" s="77" t="s">
        <v>341</v>
      </c>
      <c r="C434" s="57" t="s">
        <v>431</v>
      </c>
      <c r="D434" s="65" t="s">
        <v>282</v>
      </c>
      <c r="E434" s="14">
        <v>1</v>
      </c>
      <c r="F434" s="78" t="s">
        <v>846</v>
      </c>
      <c r="G434" s="104">
        <v>849.76</v>
      </c>
      <c r="H434" s="104">
        <v>0</v>
      </c>
      <c r="I434" s="15">
        <f t="shared" si="15"/>
        <v>849.76</v>
      </c>
      <c r="J434" s="16"/>
      <c r="K434" s="16"/>
      <c r="L434" s="16"/>
      <c r="M434" s="16"/>
      <c r="N434" s="16"/>
      <c r="O434" s="16"/>
      <c r="P434" s="16"/>
      <c r="Q434" s="16"/>
      <c r="R434" s="4"/>
      <c r="S434" s="4"/>
      <c r="T434" s="4"/>
      <c r="U434" s="4"/>
      <c r="V434" s="4"/>
      <c r="W434" s="4"/>
      <c r="X434" s="4"/>
      <c r="Y434" s="4"/>
      <c r="Z434" s="4"/>
      <c r="AA434" s="4"/>
      <c r="AB434" s="4"/>
      <c r="AC434" s="4"/>
      <c r="AD434" s="4"/>
    </row>
    <row r="435" spans="1:30">
      <c r="A435" s="76" t="s">
        <v>345</v>
      </c>
      <c r="B435" s="77" t="s">
        <v>341</v>
      </c>
      <c r="C435" s="57" t="s">
        <v>431</v>
      </c>
      <c r="D435" s="65" t="s">
        <v>282</v>
      </c>
      <c r="E435" s="14">
        <v>1</v>
      </c>
      <c r="F435" s="78" t="s">
        <v>847</v>
      </c>
      <c r="G435" s="104">
        <v>849.76</v>
      </c>
      <c r="H435" s="104">
        <v>0</v>
      </c>
      <c r="I435" s="15">
        <f t="shared" si="15"/>
        <v>849.76</v>
      </c>
      <c r="J435" s="16"/>
      <c r="K435" s="16"/>
      <c r="L435" s="16"/>
      <c r="M435" s="16"/>
      <c r="N435" s="16"/>
      <c r="O435" s="16"/>
      <c r="P435" s="16"/>
      <c r="Q435" s="16"/>
      <c r="R435" s="4"/>
      <c r="S435" s="4"/>
      <c r="T435" s="4"/>
      <c r="U435" s="4"/>
      <c r="V435" s="4"/>
      <c r="W435" s="4"/>
      <c r="X435" s="4"/>
      <c r="Y435" s="4"/>
      <c r="Z435" s="4"/>
      <c r="AA435" s="4"/>
      <c r="AB435" s="4"/>
      <c r="AC435" s="4"/>
      <c r="AD435" s="4"/>
    </row>
    <row r="436" spans="1:30">
      <c r="A436" s="76" t="s">
        <v>340</v>
      </c>
      <c r="B436" s="77" t="s">
        <v>341</v>
      </c>
      <c r="C436" s="57" t="s">
        <v>431</v>
      </c>
      <c r="D436" s="65" t="s">
        <v>282</v>
      </c>
      <c r="E436" s="14">
        <v>1</v>
      </c>
      <c r="F436" s="78" t="s">
        <v>848</v>
      </c>
      <c r="G436" s="104">
        <v>849.76</v>
      </c>
      <c r="H436" s="104">
        <v>0</v>
      </c>
      <c r="I436" s="15">
        <f t="shared" si="15"/>
        <v>849.76</v>
      </c>
      <c r="J436" s="16"/>
      <c r="K436" s="16"/>
      <c r="L436" s="16"/>
      <c r="M436" s="16"/>
      <c r="N436" s="16"/>
      <c r="O436" s="16"/>
      <c r="P436" s="16"/>
      <c r="Q436" s="16"/>
      <c r="R436" s="4"/>
      <c r="S436" s="4"/>
      <c r="T436" s="4"/>
      <c r="U436" s="4"/>
      <c r="V436" s="4"/>
      <c r="W436" s="4"/>
      <c r="X436" s="4"/>
      <c r="Y436" s="4"/>
      <c r="Z436" s="4"/>
      <c r="AA436" s="4"/>
      <c r="AB436" s="4"/>
      <c r="AC436" s="4"/>
      <c r="AD436" s="4"/>
    </row>
    <row r="437" spans="1:30">
      <c r="A437" s="76" t="s">
        <v>345</v>
      </c>
      <c r="B437" s="77" t="s">
        <v>341</v>
      </c>
      <c r="C437" s="57" t="s">
        <v>431</v>
      </c>
      <c r="D437" s="65" t="s">
        <v>282</v>
      </c>
      <c r="E437" s="14">
        <v>1</v>
      </c>
      <c r="F437" s="78" t="s">
        <v>1451</v>
      </c>
      <c r="G437" s="104">
        <v>849.76</v>
      </c>
      <c r="H437" s="104">
        <v>0</v>
      </c>
      <c r="I437" s="15">
        <f t="shared" si="15"/>
        <v>849.76</v>
      </c>
      <c r="J437" s="16"/>
      <c r="K437" s="16"/>
      <c r="L437" s="16"/>
      <c r="M437" s="16"/>
      <c r="N437" s="16"/>
      <c r="O437" s="16"/>
      <c r="P437" s="16"/>
      <c r="Q437" s="16"/>
      <c r="R437" s="4"/>
      <c r="S437" s="4"/>
      <c r="T437" s="4"/>
      <c r="U437" s="4"/>
      <c r="V437" s="4"/>
      <c r="W437" s="4"/>
      <c r="X437" s="4"/>
      <c r="Y437" s="4"/>
      <c r="Z437" s="4"/>
      <c r="AA437" s="4"/>
      <c r="AB437" s="4"/>
      <c r="AC437" s="4"/>
      <c r="AD437" s="4"/>
    </row>
    <row r="438" spans="1:30">
      <c r="A438" s="76" t="s">
        <v>340</v>
      </c>
      <c r="B438" s="77" t="s">
        <v>341</v>
      </c>
      <c r="C438" s="57" t="s">
        <v>431</v>
      </c>
      <c r="D438" s="65" t="s">
        <v>282</v>
      </c>
      <c r="E438" s="14">
        <v>1</v>
      </c>
      <c r="F438" s="78" t="s">
        <v>849</v>
      </c>
      <c r="G438" s="104">
        <v>849.76</v>
      </c>
      <c r="H438" s="104">
        <v>0</v>
      </c>
      <c r="I438" s="15">
        <f t="shared" si="15"/>
        <v>849.76</v>
      </c>
      <c r="J438" s="16"/>
      <c r="K438" s="16"/>
      <c r="L438" s="16"/>
      <c r="M438" s="16"/>
      <c r="N438" s="16"/>
      <c r="O438" s="16"/>
      <c r="P438" s="16"/>
      <c r="Q438" s="16"/>
      <c r="R438" s="4"/>
      <c r="S438" s="4"/>
      <c r="T438" s="4"/>
      <c r="U438" s="4"/>
      <c r="V438" s="4"/>
      <c r="W438" s="4"/>
      <c r="X438" s="4"/>
      <c r="Y438" s="4"/>
      <c r="Z438" s="4"/>
      <c r="AA438" s="4"/>
      <c r="AB438" s="4"/>
      <c r="AC438" s="4"/>
      <c r="AD438" s="4"/>
    </row>
    <row r="439" spans="1:30">
      <c r="A439" s="76" t="s">
        <v>340</v>
      </c>
      <c r="B439" s="77" t="s">
        <v>341</v>
      </c>
      <c r="C439" s="57" t="s">
        <v>431</v>
      </c>
      <c r="D439" s="65" t="s">
        <v>282</v>
      </c>
      <c r="E439" s="14">
        <v>1</v>
      </c>
      <c r="F439" s="78" t="s">
        <v>1227</v>
      </c>
      <c r="G439" s="104">
        <v>849.76</v>
      </c>
      <c r="H439" s="104">
        <v>0</v>
      </c>
      <c r="I439" s="15">
        <f t="shared" si="15"/>
        <v>849.76</v>
      </c>
      <c r="J439" s="16"/>
      <c r="K439" s="16"/>
      <c r="L439" s="16"/>
      <c r="M439" s="16"/>
      <c r="N439" s="16"/>
      <c r="O439" s="16"/>
      <c r="P439" s="16"/>
      <c r="Q439" s="16"/>
      <c r="R439" s="4"/>
      <c r="S439" s="4"/>
      <c r="T439" s="4"/>
      <c r="U439" s="4"/>
      <c r="V439" s="4"/>
      <c r="W439" s="4"/>
      <c r="X439" s="4"/>
      <c r="Y439" s="4"/>
      <c r="Z439" s="4"/>
      <c r="AA439" s="4"/>
      <c r="AB439" s="4"/>
      <c r="AC439" s="4"/>
      <c r="AD439" s="4"/>
    </row>
    <row r="440" spans="1:30">
      <c r="A440" s="76" t="s">
        <v>340</v>
      </c>
      <c r="B440" s="77" t="s">
        <v>341</v>
      </c>
      <c r="C440" s="57" t="s">
        <v>435</v>
      </c>
      <c r="D440" s="65" t="s">
        <v>282</v>
      </c>
      <c r="E440" s="14">
        <v>1</v>
      </c>
      <c r="F440" s="78" t="s">
        <v>851</v>
      </c>
      <c r="G440" s="104">
        <v>849.76</v>
      </c>
      <c r="H440" s="104">
        <v>0</v>
      </c>
      <c r="I440" s="15">
        <f t="shared" si="15"/>
        <v>849.76</v>
      </c>
      <c r="J440" s="16"/>
      <c r="K440" s="16"/>
      <c r="L440" s="16"/>
      <c r="M440" s="16"/>
      <c r="N440" s="16"/>
      <c r="O440" s="16"/>
      <c r="P440" s="16"/>
      <c r="Q440" s="16"/>
      <c r="R440" s="4"/>
      <c r="S440" s="4"/>
      <c r="T440" s="4"/>
      <c r="U440" s="4"/>
      <c r="V440" s="4"/>
      <c r="W440" s="4"/>
      <c r="X440" s="4"/>
      <c r="Y440" s="4"/>
      <c r="Z440" s="4"/>
      <c r="AA440" s="4"/>
      <c r="AB440" s="4"/>
      <c r="AC440" s="4"/>
      <c r="AD440" s="4"/>
    </row>
    <row r="441" spans="1:30">
      <c r="A441" s="76" t="s">
        <v>340</v>
      </c>
      <c r="B441" s="77" t="s">
        <v>341</v>
      </c>
      <c r="C441" s="57" t="s">
        <v>435</v>
      </c>
      <c r="D441" s="65" t="s">
        <v>282</v>
      </c>
      <c r="E441" s="14">
        <v>1</v>
      </c>
      <c r="F441" s="78" t="s">
        <v>852</v>
      </c>
      <c r="G441" s="104">
        <v>849.76</v>
      </c>
      <c r="H441" s="104">
        <v>0</v>
      </c>
      <c r="I441" s="15">
        <f t="shared" si="15"/>
        <v>849.76</v>
      </c>
      <c r="J441" s="16"/>
      <c r="K441" s="16"/>
      <c r="L441" s="16"/>
      <c r="M441" s="16"/>
      <c r="N441" s="16"/>
      <c r="O441" s="16"/>
      <c r="P441" s="16"/>
      <c r="Q441" s="16"/>
      <c r="R441" s="4"/>
      <c r="S441" s="4"/>
      <c r="T441" s="4"/>
      <c r="U441" s="4"/>
      <c r="V441" s="4"/>
      <c r="W441" s="4"/>
      <c r="X441" s="4"/>
      <c r="Y441" s="4"/>
      <c r="Z441" s="4"/>
      <c r="AA441" s="4"/>
      <c r="AB441" s="4"/>
      <c r="AC441" s="4"/>
      <c r="AD441" s="4"/>
    </row>
    <row r="442" spans="1:30">
      <c r="A442" s="78" t="s">
        <v>340</v>
      </c>
      <c r="B442" s="77" t="s">
        <v>341</v>
      </c>
      <c r="C442" s="57" t="s">
        <v>435</v>
      </c>
      <c r="D442" s="65" t="s">
        <v>282</v>
      </c>
      <c r="E442" s="14">
        <v>1</v>
      </c>
      <c r="F442" s="78" t="s">
        <v>853</v>
      </c>
      <c r="G442" s="104">
        <v>849.76</v>
      </c>
      <c r="H442" s="104">
        <v>0</v>
      </c>
      <c r="I442" s="15">
        <f t="shared" si="15"/>
        <v>849.76</v>
      </c>
      <c r="J442" s="16"/>
      <c r="K442" s="16"/>
      <c r="L442" s="16"/>
      <c r="M442" s="16"/>
      <c r="N442" s="16"/>
      <c r="O442" s="16"/>
      <c r="P442" s="16"/>
      <c r="Q442" s="16"/>
      <c r="R442" s="4"/>
      <c r="S442" s="4"/>
      <c r="T442" s="4"/>
      <c r="U442" s="4"/>
      <c r="V442" s="4"/>
      <c r="W442" s="4"/>
      <c r="X442" s="4"/>
      <c r="Y442" s="4"/>
      <c r="Z442" s="4"/>
      <c r="AA442" s="4"/>
      <c r="AB442" s="4"/>
      <c r="AC442" s="4"/>
      <c r="AD442" s="4"/>
    </row>
    <row r="443" spans="1:30">
      <c r="A443" s="76" t="s">
        <v>340</v>
      </c>
      <c r="B443" s="77" t="s">
        <v>341</v>
      </c>
      <c r="C443" s="57" t="s">
        <v>435</v>
      </c>
      <c r="D443" s="65" t="s">
        <v>282</v>
      </c>
      <c r="E443" s="14">
        <v>1</v>
      </c>
      <c r="F443" s="78" t="s">
        <v>854</v>
      </c>
      <c r="G443" s="104">
        <v>849.76</v>
      </c>
      <c r="H443" s="104">
        <v>0</v>
      </c>
      <c r="I443" s="15">
        <f t="shared" si="15"/>
        <v>849.76</v>
      </c>
      <c r="J443" s="16"/>
      <c r="K443" s="16"/>
      <c r="L443" s="16"/>
      <c r="M443" s="16"/>
      <c r="N443" s="16"/>
      <c r="O443" s="16"/>
      <c r="P443" s="16"/>
      <c r="Q443" s="16"/>
      <c r="R443" s="4"/>
      <c r="S443" s="4"/>
      <c r="T443" s="4"/>
      <c r="U443" s="4"/>
      <c r="V443" s="4"/>
      <c r="W443" s="4"/>
      <c r="X443" s="4"/>
      <c r="Y443" s="4"/>
      <c r="Z443" s="4"/>
      <c r="AA443" s="4"/>
      <c r="AB443" s="4"/>
      <c r="AC443" s="4"/>
      <c r="AD443" s="4"/>
    </row>
    <row r="444" spans="1:30">
      <c r="A444" s="76" t="s">
        <v>340</v>
      </c>
      <c r="B444" s="77" t="s">
        <v>341</v>
      </c>
      <c r="C444" s="57" t="s">
        <v>442</v>
      </c>
      <c r="D444" s="65" t="s">
        <v>282</v>
      </c>
      <c r="E444" s="14">
        <v>1</v>
      </c>
      <c r="F444" s="78" t="s">
        <v>855</v>
      </c>
      <c r="G444" s="104">
        <v>849.76</v>
      </c>
      <c r="H444" s="104">
        <v>0</v>
      </c>
      <c r="I444" s="15">
        <f t="shared" si="15"/>
        <v>849.76</v>
      </c>
      <c r="J444" s="16"/>
      <c r="K444" s="16"/>
      <c r="L444" s="16"/>
      <c r="M444" s="16"/>
      <c r="N444" s="16"/>
      <c r="O444" s="16"/>
      <c r="P444" s="16"/>
      <c r="Q444" s="16"/>
      <c r="R444" s="4"/>
      <c r="S444" s="4"/>
      <c r="T444" s="4"/>
      <c r="U444" s="4"/>
      <c r="V444" s="4"/>
      <c r="W444" s="4"/>
      <c r="X444" s="4"/>
      <c r="Y444" s="4"/>
      <c r="Z444" s="4"/>
      <c r="AA444" s="4"/>
      <c r="AB444" s="4"/>
      <c r="AC444" s="4"/>
      <c r="AD444" s="4"/>
    </row>
    <row r="445" spans="1:30">
      <c r="A445" s="76" t="s">
        <v>345</v>
      </c>
      <c r="B445" s="77" t="s">
        <v>341</v>
      </c>
      <c r="C445" s="57" t="s">
        <v>442</v>
      </c>
      <c r="D445" s="65" t="s">
        <v>282</v>
      </c>
      <c r="E445" s="14">
        <v>1</v>
      </c>
      <c r="F445" s="78" t="s">
        <v>856</v>
      </c>
      <c r="G445" s="104">
        <v>849.76</v>
      </c>
      <c r="H445" s="104">
        <v>0</v>
      </c>
      <c r="I445" s="15">
        <f t="shared" si="15"/>
        <v>849.76</v>
      </c>
      <c r="J445" s="16"/>
      <c r="K445" s="16"/>
      <c r="L445" s="16"/>
      <c r="M445" s="16"/>
      <c r="N445" s="16"/>
      <c r="O445" s="16"/>
      <c r="P445" s="16"/>
      <c r="Q445" s="16"/>
      <c r="R445" s="4"/>
      <c r="S445" s="4"/>
      <c r="T445" s="4"/>
      <c r="U445" s="4"/>
      <c r="V445" s="4"/>
      <c r="W445" s="4"/>
      <c r="X445" s="4"/>
      <c r="Y445" s="4"/>
      <c r="Z445" s="4"/>
      <c r="AA445" s="4"/>
      <c r="AB445" s="4"/>
      <c r="AC445" s="4"/>
      <c r="AD445" s="4"/>
    </row>
    <row r="446" spans="1:30">
      <c r="A446" s="76" t="s">
        <v>340</v>
      </c>
      <c r="B446" s="77" t="s">
        <v>341</v>
      </c>
      <c r="C446" s="57" t="s">
        <v>442</v>
      </c>
      <c r="D446" s="65" t="s">
        <v>282</v>
      </c>
      <c r="E446" s="14">
        <v>1</v>
      </c>
      <c r="F446" s="78" t="s">
        <v>857</v>
      </c>
      <c r="G446" s="104">
        <v>849.76</v>
      </c>
      <c r="H446" s="104">
        <v>0</v>
      </c>
      <c r="I446" s="15">
        <f t="shared" si="15"/>
        <v>849.76</v>
      </c>
      <c r="J446" s="16"/>
      <c r="K446" s="16"/>
      <c r="L446" s="16"/>
      <c r="M446" s="16"/>
      <c r="N446" s="16"/>
      <c r="O446" s="16"/>
      <c r="P446" s="16"/>
      <c r="Q446" s="16"/>
      <c r="R446" s="4"/>
      <c r="S446" s="4"/>
      <c r="T446" s="4"/>
      <c r="U446" s="4"/>
      <c r="V446" s="4"/>
      <c r="W446" s="4"/>
      <c r="X446" s="4"/>
      <c r="Y446" s="4"/>
      <c r="Z446" s="4"/>
      <c r="AA446" s="4"/>
      <c r="AB446" s="4"/>
      <c r="AC446" s="4"/>
      <c r="AD446" s="4"/>
    </row>
    <row r="447" spans="1:30">
      <c r="A447" s="76" t="s">
        <v>340</v>
      </c>
      <c r="B447" s="77" t="s">
        <v>341</v>
      </c>
      <c r="C447" s="57" t="s">
        <v>442</v>
      </c>
      <c r="D447" s="65" t="s">
        <v>282</v>
      </c>
      <c r="E447" s="14">
        <v>1</v>
      </c>
      <c r="F447" s="78" t="s">
        <v>858</v>
      </c>
      <c r="G447" s="104">
        <v>849.76</v>
      </c>
      <c r="H447" s="104">
        <v>0</v>
      </c>
      <c r="I447" s="15">
        <f t="shared" si="15"/>
        <v>849.76</v>
      </c>
      <c r="J447" s="16"/>
      <c r="K447" s="16"/>
      <c r="L447" s="16"/>
      <c r="M447" s="16"/>
      <c r="N447" s="16"/>
      <c r="O447" s="16"/>
      <c r="P447" s="16"/>
      <c r="Q447" s="16"/>
      <c r="R447" s="4"/>
      <c r="S447" s="4"/>
      <c r="T447" s="4"/>
      <c r="U447" s="4"/>
      <c r="V447" s="4"/>
      <c r="W447" s="4"/>
      <c r="X447" s="4"/>
      <c r="Y447" s="4"/>
      <c r="Z447" s="4"/>
      <c r="AA447" s="4"/>
      <c r="AB447" s="4"/>
      <c r="AC447" s="4"/>
      <c r="AD447" s="4"/>
    </row>
    <row r="448" spans="1:30">
      <c r="A448" s="76" t="s">
        <v>340</v>
      </c>
      <c r="B448" s="77" t="s">
        <v>341</v>
      </c>
      <c r="C448" s="57" t="s">
        <v>442</v>
      </c>
      <c r="D448" s="65" t="s">
        <v>282</v>
      </c>
      <c r="E448" s="14">
        <v>1</v>
      </c>
      <c r="F448" s="78" t="s">
        <v>859</v>
      </c>
      <c r="G448" s="104">
        <v>849.76</v>
      </c>
      <c r="H448" s="104">
        <v>0</v>
      </c>
      <c r="I448" s="15">
        <f t="shared" si="15"/>
        <v>849.76</v>
      </c>
      <c r="J448" s="16"/>
      <c r="K448" s="16"/>
      <c r="L448" s="16"/>
      <c r="M448" s="16"/>
      <c r="N448" s="16"/>
      <c r="O448" s="16"/>
      <c r="P448" s="16"/>
      <c r="Q448" s="16"/>
      <c r="R448" s="4"/>
      <c r="S448" s="4"/>
      <c r="T448" s="4"/>
      <c r="U448" s="4"/>
      <c r="V448" s="4"/>
      <c r="W448" s="4"/>
      <c r="X448" s="4"/>
      <c r="Y448" s="4"/>
      <c r="Z448" s="4"/>
      <c r="AA448" s="4"/>
      <c r="AB448" s="4"/>
      <c r="AC448" s="4"/>
      <c r="AD448" s="4"/>
    </row>
    <row r="449" spans="1:30">
      <c r="A449" s="76" t="s">
        <v>340</v>
      </c>
      <c r="B449" s="77" t="s">
        <v>341</v>
      </c>
      <c r="C449" s="57" t="s">
        <v>442</v>
      </c>
      <c r="D449" s="65" t="s">
        <v>282</v>
      </c>
      <c r="E449" s="14">
        <v>1</v>
      </c>
      <c r="F449" s="78" t="s">
        <v>860</v>
      </c>
      <c r="G449" s="104">
        <v>849.76</v>
      </c>
      <c r="H449" s="104">
        <v>0</v>
      </c>
      <c r="I449" s="15">
        <f t="shared" si="15"/>
        <v>849.76</v>
      </c>
      <c r="J449" s="16"/>
      <c r="K449" s="16"/>
      <c r="L449" s="16"/>
      <c r="M449" s="16"/>
      <c r="N449" s="16"/>
      <c r="O449" s="16"/>
      <c r="P449" s="16"/>
      <c r="Q449" s="16"/>
      <c r="R449" s="4"/>
      <c r="S449" s="4"/>
      <c r="T449" s="4"/>
      <c r="U449" s="4"/>
      <c r="V449" s="4"/>
      <c r="W449" s="4"/>
      <c r="X449" s="4"/>
      <c r="Y449" s="4"/>
      <c r="Z449" s="4"/>
      <c r="AA449" s="4"/>
      <c r="AB449" s="4"/>
      <c r="AC449" s="4"/>
      <c r="AD449" s="4"/>
    </row>
    <row r="450" spans="1:30">
      <c r="A450" s="76" t="s">
        <v>514</v>
      </c>
      <c r="B450" s="77" t="s">
        <v>341</v>
      </c>
      <c r="C450" s="57" t="s">
        <v>442</v>
      </c>
      <c r="D450" s="65" t="s">
        <v>282</v>
      </c>
      <c r="E450" s="14">
        <v>1</v>
      </c>
      <c r="F450" s="78" t="s">
        <v>861</v>
      </c>
      <c r="G450" s="104">
        <v>849.76</v>
      </c>
      <c r="H450" s="104">
        <v>0</v>
      </c>
      <c r="I450" s="15">
        <f t="shared" si="15"/>
        <v>849.76</v>
      </c>
      <c r="J450" s="16"/>
      <c r="K450" s="16"/>
      <c r="L450" s="16"/>
      <c r="M450" s="16"/>
      <c r="N450" s="16"/>
      <c r="O450" s="16"/>
      <c r="P450" s="16"/>
      <c r="Q450" s="16"/>
      <c r="R450" s="4"/>
      <c r="S450" s="4"/>
      <c r="T450" s="4"/>
      <c r="U450" s="4"/>
      <c r="V450" s="4"/>
      <c r="W450" s="4"/>
      <c r="X450" s="4"/>
      <c r="Y450" s="4"/>
      <c r="Z450" s="4"/>
      <c r="AA450" s="4"/>
      <c r="AB450" s="4"/>
      <c r="AC450" s="4"/>
      <c r="AD450" s="4"/>
    </row>
    <row r="451" spans="1:30">
      <c r="A451" s="76" t="s">
        <v>340</v>
      </c>
      <c r="B451" s="77" t="s">
        <v>341</v>
      </c>
      <c r="C451" s="57" t="s">
        <v>442</v>
      </c>
      <c r="D451" s="65" t="s">
        <v>282</v>
      </c>
      <c r="E451" s="14">
        <v>1</v>
      </c>
      <c r="F451" s="78" t="s">
        <v>862</v>
      </c>
      <c r="G451" s="104">
        <v>849.76</v>
      </c>
      <c r="H451" s="104">
        <v>0</v>
      </c>
      <c r="I451" s="15">
        <f t="shared" si="15"/>
        <v>849.76</v>
      </c>
      <c r="J451" s="16"/>
      <c r="K451" s="16"/>
      <c r="L451" s="16"/>
      <c r="M451" s="16"/>
      <c r="N451" s="16"/>
      <c r="O451" s="16"/>
      <c r="P451" s="16"/>
      <c r="Q451" s="16"/>
      <c r="R451" s="4"/>
      <c r="S451" s="4"/>
      <c r="T451" s="4"/>
      <c r="U451" s="4"/>
      <c r="V451" s="4"/>
      <c r="W451" s="4"/>
      <c r="X451" s="4"/>
      <c r="Y451" s="4"/>
      <c r="Z451" s="4"/>
      <c r="AA451" s="4"/>
      <c r="AB451" s="4"/>
      <c r="AC451" s="4"/>
      <c r="AD451" s="4"/>
    </row>
    <row r="452" spans="1:30">
      <c r="A452" s="76" t="s">
        <v>340</v>
      </c>
      <c r="B452" s="77" t="s">
        <v>341</v>
      </c>
      <c r="C452" s="57" t="s">
        <v>442</v>
      </c>
      <c r="D452" s="65" t="s">
        <v>282</v>
      </c>
      <c r="E452" s="14">
        <v>1</v>
      </c>
      <c r="F452" s="78" t="s">
        <v>863</v>
      </c>
      <c r="G452" s="104">
        <v>849.76</v>
      </c>
      <c r="H452" s="104">
        <v>0</v>
      </c>
      <c r="I452" s="15">
        <f t="shared" si="15"/>
        <v>849.76</v>
      </c>
      <c r="J452" s="16"/>
      <c r="K452" s="16"/>
      <c r="L452" s="16"/>
      <c r="M452" s="16"/>
      <c r="N452" s="16"/>
      <c r="O452" s="16"/>
      <c r="P452" s="16"/>
      <c r="Q452" s="16"/>
      <c r="R452" s="4"/>
      <c r="S452" s="4"/>
      <c r="T452" s="4"/>
      <c r="U452" s="4"/>
      <c r="V452" s="4"/>
      <c r="W452" s="4"/>
      <c r="X452" s="4"/>
      <c r="Y452" s="4"/>
      <c r="Z452" s="4"/>
      <c r="AA452" s="4"/>
      <c r="AB452" s="4"/>
      <c r="AC452" s="4"/>
      <c r="AD452" s="4"/>
    </row>
    <row r="453" spans="1:30">
      <c r="A453" s="76" t="s">
        <v>340</v>
      </c>
      <c r="B453" s="77" t="s">
        <v>341</v>
      </c>
      <c r="C453" s="57" t="s">
        <v>442</v>
      </c>
      <c r="D453" s="65" t="s">
        <v>282</v>
      </c>
      <c r="E453" s="14">
        <v>1</v>
      </c>
      <c r="F453" s="78" t="s">
        <v>864</v>
      </c>
      <c r="G453" s="104">
        <v>849.76</v>
      </c>
      <c r="H453" s="104">
        <v>0</v>
      </c>
      <c r="I453" s="15">
        <f t="shared" si="15"/>
        <v>849.76</v>
      </c>
      <c r="J453" s="16"/>
      <c r="K453" s="16"/>
      <c r="L453" s="16"/>
      <c r="M453" s="16"/>
      <c r="N453" s="16"/>
      <c r="O453" s="16"/>
      <c r="P453" s="16"/>
      <c r="Q453" s="16"/>
      <c r="R453" s="4"/>
      <c r="S453" s="4"/>
      <c r="T453" s="4"/>
      <c r="U453" s="4"/>
      <c r="V453" s="4"/>
      <c r="W453" s="4"/>
      <c r="X453" s="4"/>
      <c r="Y453" s="4"/>
      <c r="Z453" s="4"/>
      <c r="AA453" s="4"/>
      <c r="AB453" s="4"/>
      <c r="AC453" s="4"/>
      <c r="AD453" s="4"/>
    </row>
    <row r="454" spans="1:30">
      <c r="A454" s="76" t="s">
        <v>340</v>
      </c>
      <c r="B454" s="77" t="s">
        <v>341</v>
      </c>
      <c r="C454" s="57" t="s">
        <v>442</v>
      </c>
      <c r="D454" s="65" t="s">
        <v>282</v>
      </c>
      <c r="E454" s="14">
        <v>1</v>
      </c>
      <c r="F454" s="78" t="s">
        <v>865</v>
      </c>
      <c r="G454" s="104">
        <v>849.76</v>
      </c>
      <c r="H454" s="104">
        <v>0</v>
      </c>
      <c r="I454" s="15">
        <f t="shared" si="15"/>
        <v>849.76</v>
      </c>
      <c r="J454" s="16"/>
      <c r="K454" s="16"/>
      <c r="L454" s="16"/>
      <c r="M454" s="16"/>
      <c r="N454" s="16"/>
      <c r="O454" s="16"/>
      <c r="P454" s="16"/>
      <c r="Q454" s="16"/>
      <c r="R454" s="4"/>
      <c r="S454" s="4"/>
      <c r="T454" s="4"/>
      <c r="U454" s="4"/>
      <c r="V454" s="4"/>
      <c r="W454" s="4"/>
      <c r="X454" s="4"/>
      <c r="Y454" s="4"/>
      <c r="Z454" s="4"/>
      <c r="AA454" s="4"/>
      <c r="AB454" s="4"/>
      <c r="AC454" s="4"/>
      <c r="AD454" s="4"/>
    </row>
    <row r="455" spans="1:30">
      <c r="A455" s="76" t="s">
        <v>340</v>
      </c>
      <c r="B455" s="77" t="s">
        <v>341</v>
      </c>
      <c r="C455" s="57" t="s">
        <v>442</v>
      </c>
      <c r="D455" s="65" t="s">
        <v>282</v>
      </c>
      <c r="E455" s="14">
        <v>1</v>
      </c>
      <c r="F455" s="78" t="s">
        <v>866</v>
      </c>
      <c r="G455" s="104">
        <v>849.76</v>
      </c>
      <c r="H455" s="104">
        <v>0</v>
      </c>
      <c r="I455" s="15">
        <f t="shared" si="15"/>
        <v>849.76</v>
      </c>
      <c r="J455" s="16"/>
      <c r="K455" s="16"/>
      <c r="L455" s="16"/>
      <c r="M455" s="16"/>
      <c r="N455" s="16"/>
      <c r="O455" s="16"/>
      <c r="P455" s="16"/>
      <c r="Q455" s="16"/>
      <c r="R455" s="4"/>
      <c r="S455" s="4"/>
      <c r="T455" s="4"/>
      <c r="U455" s="4"/>
      <c r="V455" s="4"/>
      <c r="W455" s="4"/>
      <c r="X455" s="4"/>
      <c r="Y455" s="4"/>
      <c r="Z455" s="4"/>
      <c r="AA455" s="4"/>
      <c r="AB455" s="4"/>
      <c r="AC455" s="4"/>
      <c r="AD455" s="4"/>
    </row>
    <row r="456" spans="1:30">
      <c r="A456" s="76" t="s">
        <v>340</v>
      </c>
      <c r="B456" s="77" t="s">
        <v>341</v>
      </c>
      <c r="C456" s="57" t="s">
        <v>442</v>
      </c>
      <c r="D456" s="65" t="s">
        <v>282</v>
      </c>
      <c r="E456" s="14">
        <v>1</v>
      </c>
      <c r="F456" s="78" t="s">
        <v>867</v>
      </c>
      <c r="G456" s="104">
        <v>849.76</v>
      </c>
      <c r="H456" s="104">
        <v>0</v>
      </c>
      <c r="I456" s="15">
        <f t="shared" ref="I456:I519" si="16">SUM(G456:H456)</f>
        <v>849.76</v>
      </c>
      <c r="J456" s="16"/>
      <c r="K456" s="16"/>
      <c r="L456" s="16"/>
      <c r="M456" s="16"/>
      <c r="N456" s="16"/>
      <c r="O456" s="16"/>
      <c r="P456" s="16"/>
      <c r="Q456" s="16"/>
      <c r="R456" s="4"/>
      <c r="S456" s="4"/>
      <c r="T456" s="4"/>
      <c r="U456" s="4"/>
      <c r="V456" s="4"/>
      <c r="W456" s="4"/>
      <c r="X456" s="4"/>
      <c r="Y456" s="4"/>
      <c r="Z456" s="4"/>
      <c r="AA456" s="4"/>
      <c r="AB456" s="4"/>
      <c r="AC456" s="4"/>
      <c r="AD456" s="4"/>
    </row>
    <row r="457" spans="1:30">
      <c r="A457" s="76" t="s">
        <v>340</v>
      </c>
      <c r="B457" s="77" t="s">
        <v>341</v>
      </c>
      <c r="C457" s="57" t="s">
        <v>442</v>
      </c>
      <c r="D457" s="65" t="s">
        <v>282</v>
      </c>
      <c r="E457" s="14">
        <v>1</v>
      </c>
      <c r="F457" s="76" t="s">
        <v>868</v>
      </c>
      <c r="G457" s="104">
        <v>849.76</v>
      </c>
      <c r="H457" s="104">
        <v>0</v>
      </c>
      <c r="I457" s="15">
        <f t="shared" si="16"/>
        <v>849.76</v>
      </c>
      <c r="J457" s="16"/>
      <c r="K457" s="16"/>
      <c r="L457" s="16"/>
      <c r="M457" s="16"/>
      <c r="N457" s="16"/>
      <c r="O457" s="16"/>
      <c r="P457" s="16"/>
      <c r="Q457" s="16"/>
      <c r="R457" s="4"/>
      <c r="S457" s="4"/>
      <c r="T457" s="4"/>
      <c r="U457" s="4"/>
      <c r="V457" s="4"/>
      <c r="W457" s="4"/>
      <c r="X457" s="4"/>
      <c r="Y457" s="4"/>
      <c r="Z457" s="4"/>
      <c r="AA457" s="4"/>
      <c r="AB457" s="4"/>
      <c r="AC457" s="4"/>
      <c r="AD457" s="4"/>
    </row>
    <row r="458" spans="1:30">
      <c r="A458" s="76" t="s">
        <v>340</v>
      </c>
      <c r="B458" s="77" t="s">
        <v>341</v>
      </c>
      <c r="C458" s="57" t="s">
        <v>442</v>
      </c>
      <c r="D458" s="65" t="s">
        <v>282</v>
      </c>
      <c r="E458" s="14">
        <v>1</v>
      </c>
      <c r="F458" s="76" t="s">
        <v>869</v>
      </c>
      <c r="G458" s="104">
        <v>849.76</v>
      </c>
      <c r="H458" s="104">
        <v>0</v>
      </c>
      <c r="I458" s="15">
        <f t="shared" si="16"/>
        <v>849.76</v>
      </c>
      <c r="J458" s="16"/>
      <c r="K458" s="16"/>
      <c r="L458" s="16"/>
      <c r="M458" s="16"/>
      <c r="N458" s="16"/>
      <c r="O458" s="16"/>
      <c r="P458" s="16"/>
      <c r="Q458" s="16"/>
      <c r="R458" s="4"/>
      <c r="S458" s="4"/>
      <c r="T458" s="4"/>
      <c r="U458" s="4"/>
      <c r="V458" s="4"/>
      <c r="W458" s="4"/>
      <c r="X458" s="4"/>
      <c r="Y458" s="4"/>
      <c r="Z458" s="4"/>
      <c r="AA458" s="4"/>
      <c r="AB458" s="4"/>
      <c r="AC458" s="4"/>
      <c r="AD458" s="4"/>
    </row>
    <row r="459" spans="1:30">
      <c r="A459" s="76" t="s">
        <v>340</v>
      </c>
      <c r="B459" s="77" t="s">
        <v>341</v>
      </c>
      <c r="C459" s="57" t="s">
        <v>442</v>
      </c>
      <c r="D459" s="65" t="s">
        <v>282</v>
      </c>
      <c r="E459" s="14">
        <v>1</v>
      </c>
      <c r="F459" s="76" t="s">
        <v>870</v>
      </c>
      <c r="G459" s="104">
        <v>849.76</v>
      </c>
      <c r="H459" s="104">
        <v>0</v>
      </c>
      <c r="I459" s="15">
        <f t="shared" si="16"/>
        <v>849.76</v>
      </c>
      <c r="J459" s="16"/>
      <c r="K459" s="16"/>
      <c r="L459" s="16"/>
      <c r="M459" s="16"/>
      <c r="N459" s="16"/>
      <c r="O459" s="16"/>
      <c r="P459" s="16"/>
      <c r="Q459" s="16"/>
      <c r="R459" s="4"/>
      <c r="S459" s="4"/>
      <c r="T459" s="4"/>
      <c r="U459" s="4"/>
      <c r="V459" s="4"/>
      <c r="W459" s="4"/>
      <c r="X459" s="4"/>
      <c r="Y459" s="4"/>
      <c r="Z459" s="4"/>
      <c r="AA459" s="4"/>
      <c r="AB459" s="4"/>
      <c r="AC459" s="4"/>
      <c r="AD459" s="4"/>
    </row>
    <row r="460" spans="1:30">
      <c r="A460" s="76" t="s">
        <v>340</v>
      </c>
      <c r="B460" s="77" t="s">
        <v>341</v>
      </c>
      <c r="C460" s="57" t="s">
        <v>442</v>
      </c>
      <c r="D460" s="65" t="s">
        <v>282</v>
      </c>
      <c r="E460" s="14">
        <v>1</v>
      </c>
      <c r="F460" s="78" t="s">
        <v>871</v>
      </c>
      <c r="G460" s="104">
        <v>849.76</v>
      </c>
      <c r="H460" s="104">
        <v>0</v>
      </c>
      <c r="I460" s="15">
        <f t="shared" si="16"/>
        <v>849.76</v>
      </c>
      <c r="J460" s="16"/>
      <c r="K460" s="16"/>
      <c r="L460" s="16"/>
      <c r="M460" s="16"/>
      <c r="N460" s="16"/>
      <c r="O460" s="16"/>
      <c r="P460" s="16"/>
      <c r="Q460" s="16"/>
      <c r="R460" s="4"/>
      <c r="S460" s="4"/>
      <c r="T460" s="4"/>
      <c r="U460" s="4"/>
      <c r="V460" s="4"/>
      <c r="W460" s="4"/>
      <c r="X460" s="4"/>
      <c r="Y460" s="4"/>
      <c r="Z460" s="4"/>
      <c r="AA460" s="4"/>
      <c r="AB460" s="4"/>
      <c r="AC460" s="4"/>
      <c r="AD460" s="4"/>
    </row>
    <row r="461" spans="1:30">
      <c r="A461" s="76" t="s">
        <v>340</v>
      </c>
      <c r="B461" s="77" t="s">
        <v>341</v>
      </c>
      <c r="C461" s="57" t="s">
        <v>442</v>
      </c>
      <c r="D461" s="65" t="s">
        <v>282</v>
      </c>
      <c r="E461" s="14">
        <v>1</v>
      </c>
      <c r="F461" s="78" t="s">
        <v>872</v>
      </c>
      <c r="G461" s="104">
        <v>849.76</v>
      </c>
      <c r="H461" s="104">
        <v>0</v>
      </c>
      <c r="I461" s="15">
        <f t="shared" si="16"/>
        <v>849.76</v>
      </c>
      <c r="J461" s="16"/>
      <c r="K461" s="16"/>
      <c r="L461" s="16"/>
      <c r="M461" s="16"/>
      <c r="N461" s="16"/>
      <c r="O461" s="16"/>
      <c r="P461" s="16"/>
      <c r="Q461" s="16"/>
      <c r="R461" s="4"/>
      <c r="S461" s="4"/>
      <c r="T461" s="4"/>
      <c r="U461" s="4"/>
      <c r="V461" s="4"/>
      <c r="W461" s="4"/>
      <c r="X461" s="4"/>
      <c r="Y461" s="4"/>
      <c r="Z461" s="4"/>
      <c r="AA461" s="4"/>
      <c r="AB461" s="4"/>
      <c r="AC461" s="4"/>
      <c r="AD461" s="4"/>
    </row>
    <row r="462" spans="1:30">
      <c r="A462" s="76" t="s">
        <v>340</v>
      </c>
      <c r="B462" s="77" t="s">
        <v>341</v>
      </c>
      <c r="C462" s="57" t="s">
        <v>445</v>
      </c>
      <c r="D462" s="65" t="s">
        <v>282</v>
      </c>
      <c r="E462" s="14">
        <v>1</v>
      </c>
      <c r="F462" s="76" t="s">
        <v>873</v>
      </c>
      <c r="G462" s="104">
        <v>849.76</v>
      </c>
      <c r="H462" s="104">
        <v>0</v>
      </c>
      <c r="I462" s="15">
        <f t="shared" si="16"/>
        <v>849.76</v>
      </c>
      <c r="J462" s="16"/>
      <c r="K462" s="16"/>
      <c r="L462" s="16"/>
      <c r="M462" s="16"/>
      <c r="N462" s="16"/>
      <c r="O462" s="16"/>
      <c r="P462" s="16"/>
      <c r="Q462" s="16"/>
      <c r="R462" s="4"/>
      <c r="S462" s="4"/>
      <c r="T462" s="4"/>
      <c r="U462" s="4"/>
      <c r="V462" s="4"/>
      <c r="W462" s="4"/>
      <c r="X462" s="4"/>
      <c r="Y462" s="4"/>
      <c r="Z462" s="4"/>
      <c r="AA462" s="4"/>
      <c r="AB462" s="4"/>
      <c r="AC462" s="4"/>
      <c r="AD462" s="4"/>
    </row>
    <row r="463" spans="1:30">
      <c r="A463" s="76" t="s">
        <v>340</v>
      </c>
      <c r="B463" s="77" t="s">
        <v>341</v>
      </c>
      <c r="C463" s="57" t="s">
        <v>356</v>
      </c>
      <c r="D463" s="65" t="s">
        <v>282</v>
      </c>
      <c r="E463" s="14">
        <v>1</v>
      </c>
      <c r="F463" s="78" t="s">
        <v>874</v>
      </c>
      <c r="G463" s="104">
        <v>849.76</v>
      </c>
      <c r="H463" s="104">
        <v>0</v>
      </c>
      <c r="I463" s="15">
        <f t="shared" si="16"/>
        <v>849.76</v>
      </c>
      <c r="J463" s="16"/>
      <c r="K463" s="16"/>
      <c r="L463" s="16"/>
      <c r="M463" s="16"/>
      <c r="N463" s="16"/>
      <c r="O463" s="16"/>
      <c r="P463" s="16"/>
      <c r="Q463" s="16"/>
      <c r="R463" s="4"/>
      <c r="S463" s="4"/>
      <c r="T463" s="4"/>
      <c r="U463" s="4"/>
      <c r="V463" s="4"/>
      <c r="W463" s="4"/>
      <c r="X463" s="4"/>
      <c r="Y463" s="4"/>
      <c r="Z463" s="4"/>
      <c r="AA463" s="4"/>
      <c r="AB463" s="4"/>
      <c r="AC463" s="4"/>
      <c r="AD463" s="4"/>
    </row>
    <row r="464" spans="1:30">
      <c r="A464" s="78" t="s">
        <v>340</v>
      </c>
      <c r="B464" s="77" t="s">
        <v>341</v>
      </c>
      <c r="C464" s="57" t="s">
        <v>356</v>
      </c>
      <c r="D464" s="65" t="s">
        <v>282</v>
      </c>
      <c r="E464" s="14">
        <v>1</v>
      </c>
      <c r="F464" s="76" t="s">
        <v>875</v>
      </c>
      <c r="G464" s="104">
        <v>849.76</v>
      </c>
      <c r="H464" s="104">
        <v>0</v>
      </c>
      <c r="I464" s="15">
        <f t="shared" si="16"/>
        <v>849.76</v>
      </c>
      <c r="J464" s="16"/>
      <c r="K464" s="16"/>
      <c r="L464" s="16"/>
      <c r="M464" s="16"/>
      <c r="N464" s="16"/>
      <c r="O464" s="16"/>
      <c r="P464" s="16"/>
      <c r="Q464" s="16"/>
      <c r="R464" s="4"/>
      <c r="S464" s="4"/>
      <c r="T464" s="4"/>
      <c r="U464" s="4"/>
      <c r="V464" s="4"/>
      <c r="W464" s="4"/>
      <c r="X464" s="4"/>
      <c r="Y464" s="4"/>
      <c r="Z464" s="4"/>
      <c r="AA464" s="4"/>
      <c r="AB464" s="4"/>
      <c r="AC464" s="4"/>
      <c r="AD464" s="4"/>
    </row>
    <row r="465" spans="1:30">
      <c r="A465" s="76" t="s">
        <v>340</v>
      </c>
      <c r="B465" s="77" t="s">
        <v>341</v>
      </c>
      <c r="C465" s="57" t="s">
        <v>356</v>
      </c>
      <c r="D465" s="65" t="s">
        <v>282</v>
      </c>
      <c r="E465" s="14">
        <v>1</v>
      </c>
      <c r="F465" s="78" t="s">
        <v>876</v>
      </c>
      <c r="G465" s="104">
        <v>849.76</v>
      </c>
      <c r="H465" s="104">
        <v>0</v>
      </c>
      <c r="I465" s="15">
        <f t="shared" si="16"/>
        <v>849.76</v>
      </c>
      <c r="J465" s="16"/>
      <c r="K465" s="16"/>
      <c r="L465" s="16"/>
      <c r="M465" s="16"/>
      <c r="N465" s="16"/>
      <c r="O465" s="16"/>
      <c r="P465" s="16"/>
      <c r="Q465" s="16"/>
      <c r="R465" s="4"/>
      <c r="S465" s="4"/>
      <c r="T465" s="4"/>
      <c r="U465" s="4"/>
      <c r="V465" s="4"/>
      <c r="W465" s="4"/>
      <c r="X465" s="4"/>
      <c r="Y465" s="4"/>
      <c r="Z465" s="4"/>
      <c r="AA465" s="4"/>
      <c r="AB465" s="4"/>
      <c r="AC465" s="4"/>
      <c r="AD465" s="4"/>
    </row>
    <row r="466" spans="1:30">
      <c r="A466" s="76" t="s">
        <v>353</v>
      </c>
      <c r="B466" s="77" t="s">
        <v>341</v>
      </c>
      <c r="C466" s="57" t="s">
        <v>356</v>
      </c>
      <c r="D466" s="65" t="s">
        <v>282</v>
      </c>
      <c r="E466" s="14">
        <v>1</v>
      </c>
      <c r="F466" s="78" t="s">
        <v>877</v>
      </c>
      <c r="G466" s="104">
        <v>849.76</v>
      </c>
      <c r="H466" s="104">
        <v>0</v>
      </c>
      <c r="I466" s="15">
        <f t="shared" si="16"/>
        <v>849.76</v>
      </c>
      <c r="J466" s="16"/>
      <c r="K466" s="16"/>
      <c r="L466" s="16"/>
      <c r="M466" s="16"/>
      <c r="N466" s="16"/>
      <c r="O466" s="16"/>
      <c r="P466" s="16"/>
      <c r="Q466" s="16"/>
      <c r="R466" s="4"/>
      <c r="S466" s="4"/>
      <c r="T466" s="4"/>
      <c r="U466" s="4"/>
      <c r="V466" s="4"/>
      <c r="W466" s="4"/>
      <c r="X466" s="4"/>
      <c r="Y466" s="4"/>
      <c r="Z466" s="4"/>
      <c r="AA466" s="4"/>
      <c r="AB466" s="4"/>
      <c r="AC466" s="4"/>
      <c r="AD466" s="4"/>
    </row>
    <row r="467" spans="1:30">
      <c r="A467" s="76" t="s">
        <v>511</v>
      </c>
      <c r="B467" s="77" t="s">
        <v>341</v>
      </c>
      <c r="C467" s="57" t="s">
        <v>231</v>
      </c>
      <c r="D467" s="65" t="s">
        <v>282</v>
      </c>
      <c r="E467" s="14">
        <v>1</v>
      </c>
      <c r="F467" s="78" t="s">
        <v>878</v>
      </c>
      <c r="G467" s="104">
        <v>849.76</v>
      </c>
      <c r="H467" s="104">
        <v>0</v>
      </c>
      <c r="I467" s="15">
        <f t="shared" si="16"/>
        <v>849.76</v>
      </c>
      <c r="J467" s="16"/>
      <c r="K467" s="16"/>
      <c r="L467" s="16"/>
      <c r="M467" s="16"/>
      <c r="N467" s="16"/>
      <c r="O467" s="16"/>
      <c r="P467" s="16"/>
      <c r="Q467" s="16"/>
      <c r="R467" s="4"/>
      <c r="S467" s="4"/>
      <c r="T467" s="4"/>
      <c r="U467" s="4"/>
      <c r="V467" s="4"/>
      <c r="W467" s="4"/>
      <c r="X467" s="4"/>
      <c r="Y467" s="4"/>
      <c r="Z467" s="4"/>
      <c r="AA467" s="4"/>
      <c r="AB467" s="4"/>
      <c r="AC467" s="4"/>
      <c r="AD467" s="4"/>
    </row>
    <row r="468" spans="1:30">
      <c r="A468" s="87" t="s">
        <v>340</v>
      </c>
      <c r="B468" s="88" t="s">
        <v>341</v>
      </c>
      <c r="C468" s="89" t="s">
        <v>231</v>
      </c>
      <c r="D468" s="65" t="s">
        <v>282</v>
      </c>
      <c r="E468" s="14">
        <v>1</v>
      </c>
      <c r="F468" s="87" t="s">
        <v>879</v>
      </c>
      <c r="G468" s="104">
        <v>849.76</v>
      </c>
      <c r="H468" s="104">
        <v>0</v>
      </c>
      <c r="I468" s="15">
        <f t="shared" si="16"/>
        <v>849.76</v>
      </c>
      <c r="J468" s="16"/>
      <c r="K468" s="16"/>
      <c r="L468" s="16"/>
      <c r="M468" s="16"/>
      <c r="N468" s="16"/>
      <c r="O468" s="16"/>
      <c r="P468" s="16"/>
      <c r="Q468" s="16"/>
      <c r="R468" s="4"/>
      <c r="S468" s="4"/>
      <c r="T468" s="4"/>
      <c r="U468" s="4"/>
      <c r="V468" s="4"/>
      <c r="W468" s="4"/>
      <c r="X468" s="4"/>
      <c r="Y468" s="4"/>
      <c r="Z468" s="4"/>
      <c r="AA468" s="4"/>
      <c r="AB468" s="4"/>
      <c r="AC468" s="4"/>
      <c r="AD468" s="4"/>
    </row>
    <row r="469" spans="1:30">
      <c r="A469" s="76" t="s">
        <v>340</v>
      </c>
      <c r="B469" s="77" t="s">
        <v>341</v>
      </c>
      <c r="C469" s="57" t="s">
        <v>453</v>
      </c>
      <c r="D469" s="65" t="s">
        <v>282</v>
      </c>
      <c r="E469" s="14">
        <v>1</v>
      </c>
      <c r="F469" s="78" t="s">
        <v>880</v>
      </c>
      <c r="G469" s="104">
        <v>849.76</v>
      </c>
      <c r="H469" s="104">
        <v>0</v>
      </c>
      <c r="I469" s="15">
        <f t="shared" si="16"/>
        <v>849.76</v>
      </c>
      <c r="J469" s="16"/>
      <c r="K469" s="16"/>
      <c r="L469" s="16"/>
      <c r="M469" s="16"/>
      <c r="N469" s="16"/>
      <c r="O469" s="16"/>
      <c r="P469" s="16"/>
      <c r="Q469" s="16"/>
      <c r="R469" s="4"/>
      <c r="S469" s="4"/>
      <c r="T469" s="4"/>
      <c r="U469" s="4"/>
      <c r="V469" s="4"/>
      <c r="W469" s="4"/>
      <c r="X469" s="4"/>
      <c r="Y469" s="4"/>
      <c r="Z469" s="4"/>
      <c r="AA469" s="4"/>
      <c r="AB469" s="4"/>
      <c r="AC469" s="4"/>
      <c r="AD469" s="4"/>
    </row>
    <row r="470" spans="1:30">
      <c r="A470" s="76" t="s">
        <v>345</v>
      </c>
      <c r="B470" s="77" t="s">
        <v>341</v>
      </c>
      <c r="C470" s="57" t="s">
        <v>453</v>
      </c>
      <c r="D470" s="65" t="s">
        <v>282</v>
      </c>
      <c r="E470" s="14">
        <v>1</v>
      </c>
      <c r="F470" s="78" t="s">
        <v>881</v>
      </c>
      <c r="G470" s="104">
        <v>849.76</v>
      </c>
      <c r="H470" s="104">
        <v>0</v>
      </c>
      <c r="I470" s="15">
        <f t="shared" si="16"/>
        <v>849.76</v>
      </c>
      <c r="J470" s="16"/>
      <c r="K470" s="16"/>
      <c r="L470" s="16"/>
      <c r="M470" s="16"/>
      <c r="N470" s="16"/>
      <c r="O470" s="16"/>
      <c r="P470" s="16"/>
      <c r="Q470" s="16"/>
      <c r="R470" s="4"/>
      <c r="S470" s="4"/>
      <c r="T470" s="4"/>
      <c r="U470" s="4"/>
      <c r="V470" s="4"/>
      <c r="W470" s="4"/>
      <c r="X470" s="4"/>
      <c r="Y470" s="4"/>
      <c r="Z470" s="4"/>
      <c r="AA470" s="4"/>
      <c r="AB470" s="4"/>
      <c r="AC470" s="4"/>
      <c r="AD470" s="4"/>
    </row>
    <row r="471" spans="1:30">
      <c r="A471" s="76" t="s">
        <v>345</v>
      </c>
      <c r="B471" s="77" t="s">
        <v>341</v>
      </c>
      <c r="C471" s="57" t="s">
        <v>453</v>
      </c>
      <c r="D471" s="65" t="s">
        <v>282</v>
      </c>
      <c r="E471" s="14">
        <v>1</v>
      </c>
      <c r="F471" s="76" t="s">
        <v>882</v>
      </c>
      <c r="G471" s="104">
        <v>849.76</v>
      </c>
      <c r="H471" s="104">
        <v>0</v>
      </c>
      <c r="I471" s="15">
        <f t="shared" si="16"/>
        <v>849.76</v>
      </c>
      <c r="J471" s="16"/>
      <c r="K471" s="16"/>
      <c r="L471" s="16"/>
      <c r="M471" s="16"/>
      <c r="N471" s="16"/>
      <c r="O471" s="16"/>
      <c r="P471" s="16"/>
      <c r="Q471" s="16"/>
      <c r="R471" s="4"/>
      <c r="S471" s="4"/>
      <c r="T471" s="4"/>
      <c r="U471" s="4"/>
      <c r="V471" s="4"/>
      <c r="W471" s="4"/>
      <c r="X471" s="4"/>
      <c r="Y471" s="4"/>
      <c r="Z471" s="4"/>
      <c r="AA471" s="4"/>
      <c r="AB471" s="4"/>
      <c r="AC471" s="4"/>
      <c r="AD471" s="4"/>
    </row>
    <row r="472" spans="1:30">
      <c r="A472" s="76" t="s">
        <v>345</v>
      </c>
      <c r="B472" s="77" t="s">
        <v>341</v>
      </c>
      <c r="C472" s="57" t="s">
        <v>453</v>
      </c>
      <c r="D472" s="65" t="s">
        <v>282</v>
      </c>
      <c r="E472" s="14">
        <v>1</v>
      </c>
      <c r="F472" s="78" t="s">
        <v>883</v>
      </c>
      <c r="G472" s="104">
        <v>849.76</v>
      </c>
      <c r="H472" s="104">
        <v>0</v>
      </c>
      <c r="I472" s="15">
        <f t="shared" si="16"/>
        <v>849.76</v>
      </c>
      <c r="J472" s="16"/>
      <c r="K472" s="16"/>
      <c r="L472" s="16"/>
      <c r="M472" s="16"/>
      <c r="N472" s="16"/>
      <c r="O472" s="16"/>
      <c r="P472" s="16"/>
      <c r="Q472" s="16"/>
      <c r="R472" s="4"/>
      <c r="S472" s="4"/>
      <c r="T472" s="4"/>
      <c r="U472" s="4"/>
      <c r="V472" s="4"/>
      <c r="W472" s="4"/>
      <c r="X472" s="4"/>
      <c r="Y472" s="4"/>
      <c r="Z472" s="4"/>
      <c r="AA472" s="4"/>
      <c r="AB472" s="4"/>
      <c r="AC472" s="4"/>
      <c r="AD472" s="4"/>
    </row>
    <row r="473" spans="1:30">
      <c r="A473" s="76" t="s">
        <v>345</v>
      </c>
      <c r="B473" s="77" t="s">
        <v>341</v>
      </c>
      <c r="C473" s="57" t="s">
        <v>453</v>
      </c>
      <c r="D473" s="65" t="s">
        <v>282</v>
      </c>
      <c r="E473" s="14">
        <v>1</v>
      </c>
      <c r="F473" s="78" t="s">
        <v>884</v>
      </c>
      <c r="G473" s="104">
        <v>849.76</v>
      </c>
      <c r="H473" s="104">
        <v>0</v>
      </c>
      <c r="I473" s="15">
        <f t="shared" si="16"/>
        <v>849.76</v>
      </c>
      <c r="J473" s="16"/>
      <c r="K473" s="16"/>
      <c r="L473" s="16"/>
      <c r="M473" s="16"/>
      <c r="N473" s="16"/>
      <c r="O473" s="16"/>
      <c r="P473" s="16"/>
      <c r="Q473" s="16"/>
      <c r="R473" s="4"/>
      <c r="S473" s="4"/>
      <c r="T473" s="4"/>
      <c r="U473" s="4"/>
      <c r="V473" s="4"/>
      <c r="W473" s="4"/>
      <c r="X473" s="4"/>
      <c r="Y473" s="4"/>
      <c r="Z473" s="4"/>
      <c r="AA473" s="4"/>
      <c r="AB473" s="4"/>
      <c r="AC473" s="4"/>
      <c r="AD473" s="4"/>
    </row>
    <row r="474" spans="1:30">
      <c r="A474" s="76" t="s">
        <v>345</v>
      </c>
      <c r="B474" s="77" t="s">
        <v>341</v>
      </c>
      <c r="C474" s="57" t="s">
        <v>457</v>
      </c>
      <c r="D474" s="65" t="s">
        <v>282</v>
      </c>
      <c r="E474" s="14">
        <v>1</v>
      </c>
      <c r="F474" s="78" t="s">
        <v>885</v>
      </c>
      <c r="G474" s="104">
        <v>849.76</v>
      </c>
      <c r="H474" s="104">
        <v>0</v>
      </c>
      <c r="I474" s="15">
        <f t="shared" si="16"/>
        <v>849.76</v>
      </c>
      <c r="J474" s="16"/>
      <c r="K474" s="16"/>
      <c r="L474" s="16"/>
      <c r="M474" s="16"/>
      <c r="N474" s="16"/>
      <c r="O474" s="16"/>
      <c r="P474" s="16"/>
      <c r="Q474" s="16"/>
      <c r="R474" s="4"/>
      <c r="S474" s="4"/>
      <c r="T474" s="4"/>
      <c r="U474" s="4"/>
      <c r="V474" s="4"/>
      <c r="W474" s="4"/>
      <c r="X474" s="4"/>
      <c r="Y474" s="4"/>
      <c r="Z474" s="4"/>
      <c r="AA474" s="4"/>
      <c r="AB474" s="4"/>
      <c r="AC474" s="4"/>
      <c r="AD474" s="4"/>
    </row>
    <row r="475" spans="1:30">
      <c r="A475" s="76" t="s">
        <v>345</v>
      </c>
      <c r="B475" s="77" t="s">
        <v>341</v>
      </c>
      <c r="C475" s="57" t="s">
        <v>457</v>
      </c>
      <c r="D475" s="65" t="s">
        <v>282</v>
      </c>
      <c r="E475" s="14">
        <v>1</v>
      </c>
      <c r="F475" s="78" t="s">
        <v>886</v>
      </c>
      <c r="G475" s="104">
        <v>849.76</v>
      </c>
      <c r="H475" s="104">
        <v>0</v>
      </c>
      <c r="I475" s="15">
        <f t="shared" si="16"/>
        <v>849.76</v>
      </c>
      <c r="J475" s="16"/>
      <c r="K475" s="16"/>
      <c r="L475" s="16"/>
      <c r="M475" s="16"/>
      <c r="N475" s="16"/>
      <c r="O475" s="16"/>
      <c r="P475" s="16"/>
      <c r="Q475" s="16"/>
      <c r="R475" s="4"/>
      <c r="S475" s="4"/>
      <c r="T475" s="4"/>
      <c r="U475" s="4"/>
      <c r="V475" s="4"/>
      <c r="W475" s="4"/>
      <c r="X475" s="4"/>
      <c r="Y475" s="4"/>
      <c r="Z475" s="4"/>
      <c r="AA475" s="4"/>
      <c r="AB475" s="4"/>
      <c r="AC475" s="4"/>
      <c r="AD475" s="4"/>
    </row>
    <row r="476" spans="1:30">
      <c r="A476" s="76" t="s">
        <v>345</v>
      </c>
      <c r="B476" s="77" t="s">
        <v>341</v>
      </c>
      <c r="C476" s="57" t="s">
        <v>457</v>
      </c>
      <c r="D476" s="65" t="s">
        <v>282</v>
      </c>
      <c r="E476" s="14">
        <v>1</v>
      </c>
      <c r="F476" s="78" t="s">
        <v>887</v>
      </c>
      <c r="G476" s="104">
        <v>849.76</v>
      </c>
      <c r="H476" s="104">
        <v>0</v>
      </c>
      <c r="I476" s="15">
        <f t="shared" si="16"/>
        <v>849.76</v>
      </c>
      <c r="J476" s="16"/>
      <c r="K476" s="16"/>
      <c r="L476" s="16"/>
      <c r="M476" s="16"/>
      <c r="N476" s="16"/>
      <c r="O476" s="16"/>
      <c r="P476" s="16"/>
      <c r="Q476" s="16"/>
      <c r="R476" s="4"/>
      <c r="S476" s="4"/>
      <c r="T476" s="4"/>
      <c r="U476" s="4"/>
      <c r="V476" s="4"/>
      <c r="W476" s="4"/>
      <c r="X476" s="4"/>
      <c r="Y476" s="4"/>
      <c r="Z476" s="4"/>
      <c r="AA476" s="4"/>
      <c r="AB476" s="4"/>
      <c r="AC476" s="4"/>
      <c r="AD476" s="4"/>
    </row>
    <row r="477" spans="1:30">
      <c r="A477" s="76" t="s">
        <v>345</v>
      </c>
      <c r="B477" s="77" t="s">
        <v>341</v>
      </c>
      <c r="C477" s="57" t="s">
        <v>457</v>
      </c>
      <c r="D477" s="65" t="s">
        <v>282</v>
      </c>
      <c r="E477" s="14">
        <v>1</v>
      </c>
      <c r="F477" s="78" t="s">
        <v>888</v>
      </c>
      <c r="G477" s="104">
        <v>849.76</v>
      </c>
      <c r="H477" s="104">
        <v>0</v>
      </c>
      <c r="I477" s="15">
        <f t="shared" si="16"/>
        <v>849.76</v>
      </c>
      <c r="J477" s="16"/>
      <c r="K477" s="16"/>
      <c r="L477" s="16"/>
      <c r="M477" s="16"/>
      <c r="N477" s="16"/>
      <c r="O477" s="16"/>
      <c r="P477" s="16"/>
      <c r="Q477" s="16"/>
      <c r="R477" s="4"/>
      <c r="S477" s="4"/>
      <c r="T477" s="4"/>
      <c r="U477" s="4"/>
      <c r="V477" s="4"/>
      <c r="W477" s="4"/>
      <c r="X477" s="4"/>
      <c r="Y477" s="4"/>
      <c r="Z477" s="4"/>
      <c r="AA477" s="4"/>
      <c r="AB477" s="4"/>
      <c r="AC477" s="4"/>
      <c r="AD477" s="4"/>
    </row>
    <row r="478" spans="1:30">
      <c r="A478" s="76" t="s">
        <v>345</v>
      </c>
      <c r="B478" s="77" t="s">
        <v>341</v>
      </c>
      <c r="C478" s="57" t="s">
        <v>457</v>
      </c>
      <c r="D478" s="65" t="s">
        <v>282</v>
      </c>
      <c r="E478" s="14">
        <v>1</v>
      </c>
      <c r="F478" s="76" t="s">
        <v>889</v>
      </c>
      <c r="G478" s="104">
        <v>849.76</v>
      </c>
      <c r="H478" s="104">
        <v>0</v>
      </c>
      <c r="I478" s="15">
        <f t="shared" si="16"/>
        <v>849.76</v>
      </c>
      <c r="J478" s="16"/>
      <c r="K478" s="16"/>
      <c r="L478" s="16"/>
      <c r="M478" s="16"/>
      <c r="N478" s="16"/>
      <c r="O478" s="16"/>
      <c r="P478" s="16"/>
      <c r="Q478" s="16"/>
      <c r="R478" s="4"/>
      <c r="S478" s="4"/>
      <c r="T478" s="4"/>
      <c r="U478" s="4"/>
      <c r="V478" s="4"/>
      <c r="W478" s="4"/>
      <c r="X478" s="4"/>
      <c r="Y478" s="4"/>
      <c r="Z478" s="4"/>
      <c r="AA478" s="4"/>
      <c r="AB478" s="4"/>
      <c r="AC478" s="4"/>
      <c r="AD478" s="4"/>
    </row>
    <row r="479" spans="1:30">
      <c r="A479" s="76" t="s">
        <v>345</v>
      </c>
      <c r="B479" s="77" t="s">
        <v>341</v>
      </c>
      <c r="C479" s="57" t="s">
        <v>457</v>
      </c>
      <c r="D479" s="65" t="s">
        <v>282</v>
      </c>
      <c r="E479" s="14">
        <v>1</v>
      </c>
      <c r="F479" s="78" t="s">
        <v>1516</v>
      </c>
      <c r="G479" s="104">
        <v>849.76</v>
      </c>
      <c r="H479" s="104">
        <v>0</v>
      </c>
      <c r="I479" s="15">
        <f t="shared" si="16"/>
        <v>849.76</v>
      </c>
      <c r="J479" s="16"/>
      <c r="K479" s="16"/>
      <c r="L479" s="16"/>
      <c r="M479" s="16"/>
      <c r="N479" s="16"/>
      <c r="O479" s="16"/>
      <c r="P479" s="16"/>
      <c r="Q479" s="16"/>
      <c r="R479" s="4"/>
      <c r="S479" s="4"/>
      <c r="T479" s="4"/>
      <c r="U479" s="4"/>
      <c r="V479" s="4"/>
      <c r="W479" s="4"/>
      <c r="X479" s="4"/>
      <c r="Y479" s="4"/>
      <c r="Z479" s="4"/>
      <c r="AA479" s="4"/>
      <c r="AB479" s="4"/>
      <c r="AC479" s="4"/>
      <c r="AD479" s="4"/>
    </row>
    <row r="480" spans="1:30">
      <c r="A480" s="76" t="s">
        <v>340</v>
      </c>
      <c r="B480" s="77" t="s">
        <v>341</v>
      </c>
      <c r="C480" s="57" t="s">
        <v>457</v>
      </c>
      <c r="D480" s="65" t="s">
        <v>282</v>
      </c>
      <c r="E480" s="14">
        <v>1</v>
      </c>
      <c r="F480" s="78" t="s">
        <v>890</v>
      </c>
      <c r="G480" s="104">
        <v>849.76</v>
      </c>
      <c r="H480" s="104">
        <v>0</v>
      </c>
      <c r="I480" s="15">
        <f t="shared" si="16"/>
        <v>849.76</v>
      </c>
      <c r="J480" s="16"/>
      <c r="K480" s="16"/>
      <c r="L480" s="16"/>
      <c r="M480" s="16"/>
      <c r="N480" s="16"/>
      <c r="O480" s="16"/>
      <c r="P480" s="16"/>
      <c r="Q480" s="16"/>
      <c r="R480" s="4"/>
      <c r="S480" s="4"/>
      <c r="T480" s="4"/>
      <c r="U480" s="4"/>
      <c r="V480" s="4"/>
      <c r="W480" s="4"/>
      <c r="X480" s="4"/>
      <c r="Y480" s="4"/>
      <c r="Z480" s="4"/>
      <c r="AA480" s="4"/>
      <c r="AB480" s="4"/>
      <c r="AC480" s="4"/>
      <c r="AD480" s="4"/>
    </row>
    <row r="481" spans="1:30">
      <c r="A481" s="76" t="s">
        <v>514</v>
      </c>
      <c r="B481" s="77" t="s">
        <v>341</v>
      </c>
      <c r="C481" s="57" t="s">
        <v>459</v>
      </c>
      <c r="D481" s="65" t="s">
        <v>282</v>
      </c>
      <c r="E481" s="14">
        <v>1</v>
      </c>
      <c r="F481" s="78" t="s">
        <v>891</v>
      </c>
      <c r="G481" s="104">
        <v>849.76</v>
      </c>
      <c r="H481" s="104">
        <v>0</v>
      </c>
      <c r="I481" s="15">
        <f t="shared" si="16"/>
        <v>849.76</v>
      </c>
      <c r="J481" s="16"/>
      <c r="K481" s="16"/>
      <c r="L481" s="16"/>
      <c r="M481" s="16"/>
      <c r="N481" s="16"/>
      <c r="O481" s="16"/>
      <c r="P481" s="16"/>
      <c r="Q481" s="16"/>
      <c r="R481" s="4"/>
      <c r="S481" s="4"/>
      <c r="T481" s="4"/>
      <c r="U481" s="4"/>
      <c r="V481" s="4"/>
      <c r="W481" s="4"/>
      <c r="X481" s="4"/>
      <c r="Y481" s="4"/>
      <c r="Z481" s="4"/>
      <c r="AA481" s="4"/>
      <c r="AB481" s="4"/>
      <c r="AC481" s="4"/>
      <c r="AD481" s="4"/>
    </row>
    <row r="482" spans="1:30">
      <c r="A482" s="76" t="s">
        <v>345</v>
      </c>
      <c r="B482" s="77" t="s">
        <v>341</v>
      </c>
      <c r="C482" s="57" t="s">
        <v>459</v>
      </c>
      <c r="D482" s="65" t="s">
        <v>282</v>
      </c>
      <c r="E482" s="14">
        <v>1</v>
      </c>
      <c r="F482" s="78" t="s">
        <v>892</v>
      </c>
      <c r="G482" s="104">
        <v>849.76</v>
      </c>
      <c r="H482" s="104">
        <v>0</v>
      </c>
      <c r="I482" s="15">
        <f t="shared" si="16"/>
        <v>849.76</v>
      </c>
      <c r="J482" s="16"/>
      <c r="K482" s="16"/>
      <c r="L482" s="16"/>
      <c r="M482" s="16"/>
      <c r="N482" s="16"/>
      <c r="O482" s="16"/>
      <c r="P482" s="16"/>
      <c r="Q482" s="16"/>
      <c r="R482" s="4"/>
      <c r="S482" s="4"/>
      <c r="T482" s="4"/>
      <c r="U482" s="4"/>
      <c r="V482" s="4"/>
      <c r="W482" s="4"/>
      <c r="X482" s="4"/>
      <c r="Y482" s="4"/>
      <c r="Z482" s="4"/>
      <c r="AA482" s="4"/>
      <c r="AB482" s="4"/>
      <c r="AC482" s="4"/>
      <c r="AD482" s="4"/>
    </row>
    <row r="483" spans="1:30">
      <c r="A483" s="76" t="s">
        <v>345</v>
      </c>
      <c r="B483" s="77" t="s">
        <v>341</v>
      </c>
      <c r="C483" s="57" t="s">
        <v>459</v>
      </c>
      <c r="D483" s="65" t="s">
        <v>282</v>
      </c>
      <c r="E483" s="14">
        <v>1</v>
      </c>
      <c r="F483" s="78" t="s">
        <v>893</v>
      </c>
      <c r="G483" s="104">
        <v>849.76</v>
      </c>
      <c r="H483" s="104">
        <v>0</v>
      </c>
      <c r="I483" s="15">
        <f t="shared" si="16"/>
        <v>849.76</v>
      </c>
      <c r="J483" s="16"/>
      <c r="K483" s="16"/>
      <c r="L483" s="16"/>
      <c r="M483" s="16"/>
      <c r="N483" s="16"/>
      <c r="O483" s="16"/>
      <c r="P483" s="16"/>
      <c r="Q483" s="16"/>
      <c r="R483" s="4"/>
      <c r="S483" s="4"/>
      <c r="T483" s="4"/>
      <c r="U483" s="4"/>
      <c r="V483" s="4"/>
      <c r="W483" s="4"/>
      <c r="X483" s="4"/>
      <c r="Y483" s="4"/>
      <c r="Z483" s="4"/>
      <c r="AA483" s="4"/>
      <c r="AB483" s="4"/>
      <c r="AC483" s="4"/>
      <c r="AD483" s="4"/>
    </row>
    <row r="484" spans="1:30">
      <c r="A484" s="76" t="s">
        <v>345</v>
      </c>
      <c r="B484" s="77" t="s">
        <v>341</v>
      </c>
      <c r="C484" s="57" t="s">
        <v>459</v>
      </c>
      <c r="D484" s="65" t="s">
        <v>282</v>
      </c>
      <c r="E484" s="14">
        <v>1</v>
      </c>
      <c r="F484" s="78" t="s">
        <v>894</v>
      </c>
      <c r="G484" s="104">
        <v>849.76</v>
      </c>
      <c r="H484" s="104">
        <v>0</v>
      </c>
      <c r="I484" s="15">
        <f t="shared" si="16"/>
        <v>849.76</v>
      </c>
      <c r="J484" s="16"/>
      <c r="K484" s="16"/>
      <c r="L484" s="16"/>
      <c r="M484" s="16"/>
      <c r="N484" s="16"/>
      <c r="O484" s="16"/>
      <c r="P484" s="16"/>
      <c r="Q484" s="16"/>
      <c r="R484" s="4"/>
      <c r="S484" s="4"/>
      <c r="T484" s="4"/>
      <c r="U484" s="4"/>
      <c r="V484" s="4"/>
      <c r="W484" s="4"/>
      <c r="X484" s="4"/>
      <c r="Y484" s="4"/>
      <c r="Z484" s="4"/>
      <c r="AA484" s="4"/>
      <c r="AB484" s="4"/>
      <c r="AC484" s="4"/>
      <c r="AD484" s="4"/>
    </row>
    <row r="485" spans="1:30">
      <c r="A485" s="76" t="s">
        <v>345</v>
      </c>
      <c r="B485" s="77" t="s">
        <v>341</v>
      </c>
      <c r="C485" s="57" t="s">
        <v>459</v>
      </c>
      <c r="D485" s="65" t="s">
        <v>282</v>
      </c>
      <c r="E485" s="14">
        <v>1</v>
      </c>
      <c r="F485" s="78" t="s">
        <v>895</v>
      </c>
      <c r="G485" s="104">
        <v>849.76</v>
      </c>
      <c r="H485" s="104">
        <v>0</v>
      </c>
      <c r="I485" s="15">
        <f t="shared" si="16"/>
        <v>849.76</v>
      </c>
      <c r="J485" s="16"/>
      <c r="K485" s="16"/>
      <c r="L485" s="16"/>
      <c r="M485" s="16"/>
      <c r="N485" s="16"/>
      <c r="O485" s="16"/>
      <c r="P485" s="16"/>
      <c r="Q485" s="16"/>
      <c r="R485" s="4"/>
      <c r="S485" s="4"/>
      <c r="T485" s="4"/>
      <c r="U485" s="4"/>
      <c r="V485" s="4"/>
      <c r="W485" s="4"/>
      <c r="X485" s="4"/>
      <c r="Y485" s="4"/>
      <c r="Z485" s="4"/>
      <c r="AA485" s="4"/>
      <c r="AB485" s="4"/>
      <c r="AC485" s="4"/>
      <c r="AD485" s="4"/>
    </row>
    <row r="486" spans="1:30">
      <c r="A486" s="76" t="s">
        <v>345</v>
      </c>
      <c r="B486" s="77" t="s">
        <v>341</v>
      </c>
      <c r="C486" s="57" t="s">
        <v>459</v>
      </c>
      <c r="D486" s="65" t="s">
        <v>282</v>
      </c>
      <c r="E486" s="14">
        <v>1</v>
      </c>
      <c r="F486" s="78" t="s">
        <v>1517</v>
      </c>
      <c r="G486" s="104">
        <v>849.76</v>
      </c>
      <c r="H486" s="104">
        <v>0</v>
      </c>
      <c r="I486" s="15">
        <f t="shared" si="16"/>
        <v>849.76</v>
      </c>
      <c r="J486" s="16"/>
      <c r="K486" s="16"/>
      <c r="L486" s="16"/>
      <c r="M486" s="16"/>
      <c r="N486" s="16"/>
      <c r="O486" s="16"/>
      <c r="P486" s="16"/>
      <c r="Q486" s="16"/>
      <c r="R486" s="4"/>
      <c r="S486" s="4"/>
      <c r="T486" s="4"/>
      <c r="U486" s="4"/>
      <c r="V486" s="4"/>
      <c r="W486" s="4"/>
      <c r="X486" s="4"/>
      <c r="Y486" s="4"/>
      <c r="Z486" s="4"/>
      <c r="AA486" s="4"/>
      <c r="AB486" s="4"/>
      <c r="AC486" s="4"/>
      <c r="AD486" s="4"/>
    </row>
    <row r="487" spans="1:30">
      <c r="A487" s="76" t="s">
        <v>345</v>
      </c>
      <c r="B487" s="77" t="s">
        <v>341</v>
      </c>
      <c r="C487" s="57" t="s">
        <v>459</v>
      </c>
      <c r="D487" s="65" t="s">
        <v>282</v>
      </c>
      <c r="E487" s="14">
        <v>1</v>
      </c>
      <c r="F487" s="78" t="s">
        <v>896</v>
      </c>
      <c r="G487" s="104">
        <v>849.76</v>
      </c>
      <c r="H487" s="104">
        <v>0</v>
      </c>
      <c r="I487" s="15">
        <f t="shared" si="16"/>
        <v>849.76</v>
      </c>
      <c r="J487" s="16"/>
      <c r="K487" s="16"/>
      <c r="L487" s="16"/>
      <c r="M487" s="16"/>
      <c r="N487" s="16"/>
      <c r="O487" s="16"/>
      <c r="P487" s="16"/>
      <c r="Q487" s="16"/>
      <c r="R487" s="4"/>
      <c r="S487" s="4"/>
      <c r="T487" s="4"/>
      <c r="U487" s="4"/>
      <c r="V487" s="4"/>
      <c r="W487" s="4"/>
      <c r="X487" s="4"/>
      <c r="Y487" s="4"/>
      <c r="Z487" s="4"/>
      <c r="AA487" s="4"/>
      <c r="AB487" s="4"/>
      <c r="AC487" s="4"/>
      <c r="AD487" s="4"/>
    </row>
    <row r="488" spans="1:30">
      <c r="A488" s="76" t="s">
        <v>345</v>
      </c>
      <c r="B488" s="77" t="s">
        <v>341</v>
      </c>
      <c r="C488" s="57" t="s">
        <v>460</v>
      </c>
      <c r="D488" s="65" t="s">
        <v>282</v>
      </c>
      <c r="E488" s="14">
        <v>1</v>
      </c>
      <c r="F488" s="78" t="s">
        <v>897</v>
      </c>
      <c r="G488" s="104">
        <v>849.76</v>
      </c>
      <c r="H488" s="104">
        <v>0</v>
      </c>
      <c r="I488" s="15">
        <f t="shared" si="16"/>
        <v>849.76</v>
      </c>
      <c r="J488" s="16"/>
      <c r="K488" s="16"/>
      <c r="L488" s="16"/>
      <c r="M488" s="16"/>
      <c r="N488" s="16"/>
      <c r="O488" s="16"/>
      <c r="P488" s="16"/>
      <c r="Q488" s="16"/>
      <c r="R488" s="4"/>
      <c r="S488" s="4"/>
      <c r="T488" s="4"/>
      <c r="U488" s="4"/>
      <c r="V488" s="4"/>
      <c r="W488" s="4"/>
      <c r="X488" s="4"/>
      <c r="Y488" s="4"/>
      <c r="Z488" s="4"/>
      <c r="AA488" s="4"/>
      <c r="AB488" s="4"/>
      <c r="AC488" s="4"/>
      <c r="AD488" s="4"/>
    </row>
    <row r="489" spans="1:30">
      <c r="A489" s="76" t="s">
        <v>345</v>
      </c>
      <c r="B489" s="77" t="s">
        <v>341</v>
      </c>
      <c r="C489" s="57" t="s">
        <v>460</v>
      </c>
      <c r="D489" s="65" t="s">
        <v>282</v>
      </c>
      <c r="E489" s="14">
        <v>1</v>
      </c>
      <c r="F489" s="78" t="s">
        <v>898</v>
      </c>
      <c r="G489" s="104">
        <v>849.76</v>
      </c>
      <c r="H489" s="104">
        <v>0</v>
      </c>
      <c r="I489" s="15">
        <f t="shared" si="16"/>
        <v>849.76</v>
      </c>
      <c r="J489" s="16"/>
      <c r="K489" s="16"/>
      <c r="L489" s="16"/>
      <c r="M489" s="16"/>
      <c r="N489" s="16"/>
      <c r="O489" s="16"/>
      <c r="P489" s="16"/>
      <c r="Q489" s="16"/>
      <c r="R489" s="4"/>
      <c r="S489" s="4"/>
      <c r="T489" s="4"/>
      <c r="U489" s="4"/>
      <c r="V489" s="4"/>
      <c r="W489" s="4"/>
      <c r="X489" s="4"/>
      <c r="Y489" s="4"/>
      <c r="Z489" s="4"/>
      <c r="AA489" s="4"/>
      <c r="AB489" s="4"/>
      <c r="AC489" s="4"/>
      <c r="AD489" s="4"/>
    </row>
    <row r="490" spans="1:30">
      <c r="A490" s="76" t="s">
        <v>345</v>
      </c>
      <c r="B490" s="77" t="s">
        <v>341</v>
      </c>
      <c r="C490" s="57" t="s">
        <v>460</v>
      </c>
      <c r="D490" s="65" t="s">
        <v>282</v>
      </c>
      <c r="E490" s="14">
        <v>1</v>
      </c>
      <c r="F490" s="78" t="s">
        <v>899</v>
      </c>
      <c r="G490" s="104">
        <v>849.76</v>
      </c>
      <c r="H490" s="104">
        <v>0</v>
      </c>
      <c r="I490" s="15">
        <f t="shared" si="16"/>
        <v>849.76</v>
      </c>
      <c r="J490" s="16"/>
      <c r="K490" s="16"/>
      <c r="L490" s="16"/>
      <c r="M490" s="16"/>
      <c r="N490" s="16"/>
      <c r="O490" s="16"/>
      <c r="P490" s="16"/>
      <c r="Q490" s="16"/>
      <c r="R490" s="4"/>
      <c r="S490" s="4"/>
      <c r="T490" s="4"/>
      <c r="U490" s="4"/>
      <c r="V490" s="4"/>
      <c r="W490" s="4"/>
      <c r="X490" s="4"/>
      <c r="Y490" s="4"/>
      <c r="Z490" s="4"/>
      <c r="AA490" s="4"/>
      <c r="AB490" s="4"/>
      <c r="AC490" s="4"/>
      <c r="AD490" s="4"/>
    </row>
    <row r="491" spans="1:30">
      <c r="A491" s="76" t="s">
        <v>345</v>
      </c>
      <c r="B491" s="77" t="s">
        <v>341</v>
      </c>
      <c r="C491" s="57" t="s">
        <v>460</v>
      </c>
      <c r="D491" s="65" t="s">
        <v>282</v>
      </c>
      <c r="E491" s="14">
        <v>1</v>
      </c>
      <c r="F491" s="98" t="s">
        <v>900</v>
      </c>
      <c r="G491" s="104">
        <v>849.76</v>
      </c>
      <c r="H491" s="104">
        <v>0</v>
      </c>
      <c r="I491" s="15">
        <f t="shared" si="16"/>
        <v>849.76</v>
      </c>
      <c r="J491" s="16"/>
      <c r="K491" s="16"/>
      <c r="L491" s="16"/>
      <c r="M491" s="16"/>
      <c r="N491" s="16"/>
      <c r="O491" s="16"/>
      <c r="P491" s="16"/>
      <c r="Q491" s="16"/>
      <c r="R491" s="4"/>
      <c r="S491" s="4"/>
      <c r="T491" s="4"/>
      <c r="U491" s="4"/>
      <c r="V491" s="4"/>
      <c r="W491" s="4"/>
      <c r="X491" s="4"/>
      <c r="Y491" s="4"/>
      <c r="Z491" s="4"/>
      <c r="AA491" s="4"/>
      <c r="AB491" s="4"/>
      <c r="AC491" s="4"/>
      <c r="AD491" s="4"/>
    </row>
    <row r="492" spans="1:30">
      <c r="A492" s="76" t="s">
        <v>345</v>
      </c>
      <c r="B492" s="77" t="s">
        <v>341</v>
      </c>
      <c r="C492" s="57" t="s">
        <v>460</v>
      </c>
      <c r="D492" s="65" t="s">
        <v>282</v>
      </c>
      <c r="E492" s="14">
        <v>1</v>
      </c>
      <c r="F492" s="78" t="s">
        <v>901</v>
      </c>
      <c r="G492" s="104">
        <v>849.76</v>
      </c>
      <c r="H492" s="104">
        <v>0</v>
      </c>
      <c r="I492" s="15">
        <f t="shared" si="16"/>
        <v>849.76</v>
      </c>
      <c r="J492" s="16"/>
      <c r="K492" s="16"/>
      <c r="L492" s="16"/>
      <c r="M492" s="16"/>
      <c r="N492" s="16"/>
      <c r="O492" s="16"/>
      <c r="P492" s="16"/>
      <c r="Q492" s="16"/>
      <c r="R492" s="4"/>
      <c r="S492" s="4"/>
      <c r="T492" s="4"/>
      <c r="U492" s="4"/>
      <c r="V492" s="4"/>
      <c r="W492" s="4"/>
      <c r="X492" s="4"/>
      <c r="Y492" s="4"/>
      <c r="Z492" s="4"/>
      <c r="AA492" s="4"/>
      <c r="AB492" s="4"/>
      <c r="AC492" s="4"/>
      <c r="AD492" s="4"/>
    </row>
    <row r="493" spans="1:30">
      <c r="A493" s="76" t="s">
        <v>515</v>
      </c>
      <c r="B493" s="77" t="s">
        <v>341</v>
      </c>
      <c r="C493" s="57" t="s">
        <v>460</v>
      </c>
      <c r="D493" s="65" t="s">
        <v>282</v>
      </c>
      <c r="E493" s="14">
        <v>1</v>
      </c>
      <c r="F493" s="78" t="s">
        <v>902</v>
      </c>
      <c r="G493" s="104">
        <v>849.76</v>
      </c>
      <c r="H493" s="104">
        <v>0</v>
      </c>
      <c r="I493" s="15">
        <f t="shared" si="16"/>
        <v>849.76</v>
      </c>
      <c r="J493" s="16"/>
      <c r="K493" s="16"/>
      <c r="L493" s="16"/>
      <c r="M493" s="16"/>
      <c r="N493" s="16"/>
      <c r="O493" s="16"/>
      <c r="P493" s="16"/>
      <c r="Q493" s="16"/>
      <c r="R493" s="4"/>
      <c r="S493" s="4"/>
      <c r="T493" s="4"/>
      <c r="U493" s="4"/>
      <c r="V493" s="4"/>
      <c r="W493" s="4"/>
      <c r="X493" s="4"/>
      <c r="Y493" s="4"/>
      <c r="Z493" s="4"/>
      <c r="AA493" s="4"/>
      <c r="AB493" s="4"/>
      <c r="AC493" s="4"/>
      <c r="AD493" s="4"/>
    </row>
    <row r="494" spans="1:30">
      <c r="A494" s="76" t="s">
        <v>515</v>
      </c>
      <c r="B494" s="77" t="s">
        <v>341</v>
      </c>
      <c r="C494" s="57" t="s">
        <v>460</v>
      </c>
      <c r="D494" s="65" t="s">
        <v>282</v>
      </c>
      <c r="E494" s="14">
        <v>1</v>
      </c>
      <c r="F494" s="76" t="s">
        <v>903</v>
      </c>
      <c r="G494" s="104">
        <v>849.76</v>
      </c>
      <c r="H494" s="104">
        <v>0</v>
      </c>
      <c r="I494" s="15">
        <f t="shared" si="16"/>
        <v>849.76</v>
      </c>
      <c r="J494" s="16"/>
      <c r="K494" s="16"/>
      <c r="L494" s="16"/>
      <c r="M494" s="16"/>
      <c r="N494" s="16"/>
      <c r="O494" s="16"/>
      <c r="P494" s="16"/>
      <c r="Q494" s="16"/>
      <c r="R494" s="4"/>
      <c r="S494" s="4"/>
      <c r="T494" s="4"/>
      <c r="U494" s="4"/>
      <c r="V494" s="4"/>
      <c r="W494" s="4"/>
      <c r="X494" s="4"/>
      <c r="Y494" s="4"/>
      <c r="Z494" s="4"/>
      <c r="AA494" s="4"/>
      <c r="AB494" s="4"/>
      <c r="AC494" s="4"/>
      <c r="AD494" s="4"/>
    </row>
    <row r="495" spans="1:30">
      <c r="A495" s="76" t="s">
        <v>345</v>
      </c>
      <c r="B495" s="77" t="s">
        <v>341</v>
      </c>
      <c r="C495" s="57" t="s">
        <v>347</v>
      </c>
      <c r="D495" s="65" t="s">
        <v>282</v>
      </c>
      <c r="E495" s="14">
        <v>1</v>
      </c>
      <c r="F495" s="78" t="s">
        <v>904</v>
      </c>
      <c r="G495" s="104">
        <v>849.76</v>
      </c>
      <c r="H495" s="104">
        <v>0</v>
      </c>
      <c r="I495" s="15">
        <f t="shared" si="16"/>
        <v>849.76</v>
      </c>
      <c r="J495" s="16"/>
      <c r="K495" s="16"/>
      <c r="L495" s="16"/>
      <c r="M495" s="16"/>
      <c r="N495" s="16"/>
      <c r="O495" s="16"/>
      <c r="P495" s="16"/>
      <c r="Q495" s="16"/>
      <c r="R495" s="4"/>
      <c r="S495" s="4"/>
      <c r="T495" s="4"/>
      <c r="U495" s="4"/>
      <c r="V495" s="4"/>
      <c r="W495" s="4"/>
      <c r="X495" s="4"/>
      <c r="Y495" s="4"/>
      <c r="Z495" s="4"/>
      <c r="AA495" s="4"/>
      <c r="AB495" s="4"/>
      <c r="AC495" s="4"/>
      <c r="AD495" s="4"/>
    </row>
    <row r="496" spans="1:30">
      <c r="A496" s="76" t="s">
        <v>345</v>
      </c>
      <c r="B496" s="77" t="s">
        <v>341</v>
      </c>
      <c r="C496" s="57" t="s">
        <v>347</v>
      </c>
      <c r="D496" s="65" t="s">
        <v>282</v>
      </c>
      <c r="E496" s="14">
        <v>1</v>
      </c>
      <c r="F496" s="78" t="s">
        <v>554</v>
      </c>
      <c r="G496" s="104">
        <v>849.76</v>
      </c>
      <c r="H496" s="104">
        <v>0</v>
      </c>
      <c r="I496" s="15">
        <f t="shared" si="16"/>
        <v>849.76</v>
      </c>
      <c r="J496" s="16"/>
      <c r="K496" s="16"/>
      <c r="L496" s="16"/>
      <c r="M496" s="16"/>
      <c r="N496" s="16"/>
      <c r="O496" s="16"/>
      <c r="P496" s="16"/>
      <c r="Q496" s="16"/>
      <c r="R496" s="4"/>
      <c r="S496" s="4"/>
      <c r="T496" s="4"/>
      <c r="U496" s="4"/>
      <c r="V496" s="4"/>
      <c r="W496" s="4"/>
      <c r="X496" s="4"/>
      <c r="Y496" s="4"/>
      <c r="Z496" s="4"/>
      <c r="AA496" s="4"/>
      <c r="AB496" s="4"/>
      <c r="AC496" s="4"/>
      <c r="AD496" s="4"/>
    </row>
    <row r="497" spans="1:30">
      <c r="A497" s="87" t="s">
        <v>345</v>
      </c>
      <c r="B497" s="88" t="s">
        <v>341</v>
      </c>
      <c r="C497" s="89" t="s">
        <v>347</v>
      </c>
      <c r="D497" s="65" t="s">
        <v>282</v>
      </c>
      <c r="E497" s="14">
        <v>1</v>
      </c>
      <c r="F497" s="98" t="s">
        <v>905</v>
      </c>
      <c r="G497" s="104">
        <v>849.76</v>
      </c>
      <c r="H497" s="104">
        <v>0</v>
      </c>
      <c r="I497" s="15">
        <f t="shared" si="16"/>
        <v>849.76</v>
      </c>
      <c r="J497" s="16"/>
      <c r="K497" s="16"/>
      <c r="L497" s="16"/>
      <c r="M497" s="16"/>
      <c r="N497" s="16"/>
      <c r="O497" s="16"/>
      <c r="P497" s="16"/>
      <c r="Q497" s="16"/>
      <c r="R497" s="4"/>
      <c r="S497" s="4"/>
      <c r="T497" s="4"/>
      <c r="U497" s="4"/>
      <c r="V497" s="4"/>
      <c r="W497" s="4"/>
      <c r="X497" s="4"/>
      <c r="Y497" s="4"/>
      <c r="Z497" s="4"/>
      <c r="AA497" s="4"/>
      <c r="AB497" s="4"/>
      <c r="AC497" s="4"/>
      <c r="AD497" s="4"/>
    </row>
    <row r="498" spans="1:30">
      <c r="A498" s="76" t="s">
        <v>345</v>
      </c>
      <c r="B498" s="77" t="s">
        <v>341</v>
      </c>
      <c r="C498" s="57" t="s">
        <v>347</v>
      </c>
      <c r="D498" s="65" t="s">
        <v>282</v>
      </c>
      <c r="E498" s="14">
        <v>1</v>
      </c>
      <c r="F498" s="78" t="s">
        <v>906</v>
      </c>
      <c r="G498" s="104">
        <v>849.76</v>
      </c>
      <c r="H498" s="104">
        <v>0</v>
      </c>
      <c r="I498" s="15">
        <f t="shared" si="16"/>
        <v>849.76</v>
      </c>
      <c r="J498" s="16"/>
      <c r="K498" s="16"/>
      <c r="L498" s="16"/>
      <c r="M498" s="16"/>
      <c r="N498" s="16"/>
      <c r="O498" s="16"/>
      <c r="P498" s="16"/>
      <c r="Q498" s="16"/>
      <c r="R498" s="4"/>
      <c r="S498" s="4"/>
      <c r="T498" s="4"/>
      <c r="U498" s="4"/>
      <c r="V498" s="4"/>
      <c r="W498" s="4"/>
      <c r="X498" s="4"/>
      <c r="Y498" s="4"/>
      <c r="Z498" s="4"/>
      <c r="AA498" s="4"/>
      <c r="AB498" s="4"/>
      <c r="AC498" s="4"/>
      <c r="AD498" s="4"/>
    </row>
    <row r="499" spans="1:30">
      <c r="A499" s="76" t="s">
        <v>345</v>
      </c>
      <c r="B499" s="77" t="s">
        <v>341</v>
      </c>
      <c r="C499" s="57" t="s">
        <v>347</v>
      </c>
      <c r="D499" s="65" t="s">
        <v>282</v>
      </c>
      <c r="E499" s="14">
        <v>1</v>
      </c>
      <c r="F499" s="78" t="s">
        <v>907</v>
      </c>
      <c r="G499" s="104">
        <v>849.76</v>
      </c>
      <c r="H499" s="104">
        <v>0</v>
      </c>
      <c r="I499" s="15">
        <f t="shared" si="16"/>
        <v>849.76</v>
      </c>
      <c r="J499" s="16"/>
      <c r="K499" s="16"/>
      <c r="L499" s="16"/>
      <c r="M499" s="16"/>
      <c r="N499" s="16"/>
      <c r="O499" s="16"/>
      <c r="P499" s="16"/>
      <c r="Q499" s="16"/>
      <c r="R499" s="4"/>
      <c r="S499" s="4"/>
      <c r="T499" s="4"/>
      <c r="U499" s="4"/>
      <c r="V499" s="4"/>
      <c r="W499" s="4"/>
      <c r="X499" s="4"/>
      <c r="Y499" s="4"/>
      <c r="Z499" s="4"/>
      <c r="AA499" s="4"/>
      <c r="AB499" s="4"/>
      <c r="AC499" s="4"/>
      <c r="AD499" s="4"/>
    </row>
    <row r="500" spans="1:30">
      <c r="A500" s="76" t="s">
        <v>345</v>
      </c>
      <c r="B500" s="77" t="s">
        <v>341</v>
      </c>
      <c r="C500" s="57" t="s">
        <v>347</v>
      </c>
      <c r="D500" s="65" t="s">
        <v>282</v>
      </c>
      <c r="E500" s="14">
        <v>1</v>
      </c>
      <c r="F500" s="78" t="s">
        <v>908</v>
      </c>
      <c r="G500" s="104">
        <v>849.76</v>
      </c>
      <c r="H500" s="104">
        <v>0</v>
      </c>
      <c r="I500" s="15">
        <f t="shared" si="16"/>
        <v>849.76</v>
      </c>
      <c r="J500" s="16"/>
      <c r="K500" s="16"/>
      <c r="L500" s="16"/>
      <c r="M500" s="16"/>
      <c r="N500" s="16"/>
      <c r="O500" s="16"/>
      <c r="P500" s="16"/>
      <c r="Q500" s="16"/>
      <c r="R500" s="4"/>
      <c r="S500" s="4"/>
      <c r="T500" s="4"/>
      <c r="U500" s="4"/>
      <c r="V500" s="4"/>
      <c r="W500" s="4"/>
      <c r="X500" s="4"/>
      <c r="Y500" s="4"/>
      <c r="Z500" s="4"/>
      <c r="AA500" s="4"/>
      <c r="AB500" s="4"/>
      <c r="AC500" s="4"/>
      <c r="AD500" s="4"/>
    </row>
    <row r="501" spans="1:30">
      <c r="A501" s="76" t="s">
        <v>345</v>
      </c>
      <c r="B501" s="77" t="s">
        <v>341</v>
      </c>
      <c r="C501" s="57" t="s">
        <v>461</v>
      </c>
      <c r="D501" s="65" t="s">
        <v>282</v>
      </c>
      <c r="E501" s="14">
        <v>1</v>
      </c>
      <c r="F501" s="78" t="s">
        <v>909</v>
      </c>
      <c r="G501" s="104">
        <v>849.76</v>
      </c>
      <c r="H501" s="104">
        <v>0</v>
      </c>
      <c r="I501" s="15">
        <f t="shared" si="16"/>
        <v>849.76</v>
      </c>
      <c r="J501" s="16"/>
      <c r="K501" s="16"/>
      <c r="L501" s="16"/>
      <c r="M501" s="16"/>
      <c r="N501" s="16"/>
      <c r="O501" s="16"/>
      <c r="P501" s="16"/>
      <c r="Q501" s="16"/>
      <c r="R501" s="4"/>
      <c r="S501" s="4"/>
      <c r="T501" s="4"/>
      <c r="U501" s="4"/>
      <c r="V501" s="4"/>
      <c r="W501" s="4"/>
      <c r="X501" s="4"/>
      <c r="Y501" s="4"/>
      <c r="Z501" s="4"/>
      <c r="AA501" s="4"/>
      <c r="AB501" s="4"/>
      <c r="AC501" s="4"/>
      <c r="AD501" s="4"/>
    </row>
    <row r="502" spans="1:30">
      <c r="A502" s="76" t="s">
        <v>345</v>
      </c>
      <c r="B502" s="77" t="s">
        <v>341</v>
      </c>
      <c r="C502" s="57" t="s">
        <v>461</v>
      </c>
      <c r="D502" s="65" t="s">
        <v>282</v>
      </c>
      <c r="E502" s="14">
        <v>1</v>
      </c>
      <c r="F502" s="78" t="s">
        <v>910</v>
      </c>
      <c r="G502" s="104">
        <v>849.76</v>
      </c>
      <c r="H502" s="104">
        <v>0</v>
      </c>
      <c r="I502" s="15">
        <f t="shared" si="16"/>
        <v>849.76</v>
      </c>
      <c r="J502" s="16"/>
      <c r="K502" s="16"/>
      <c r="L502" s="16"/>
      <c r="M502" s="16"/>
      <c r="N502" s="16"/>
      <c r="O502" s="16"/>
      <c r="P502" s="16"/>
      <c r="Q502" s="16"/>
      <c r="R502" s="4"/>
      <c r="S502" s="4"/>
      <c r="T502" s="4"/>
      <c r="U502" s="4"/>
      <c r="V502" s="4"/>
      <c r="W502" s="4"/>
      <c r="X502" s="4"/>
      <c r="Y502" s="4"/>
      <c r="Z502" s="4"/>
      <c r="AA502" s="4"/>
      <c r="AB502" s="4"/>
      <c r="AC502" s="4"/>
      <c r="AD502" s="4"/>
    </row>
    <row r="503" spans="1:30">
      <c r="A503" s="76" t="s">
        <v>345</v>
      </c>
      <c r="B503" s="77" t="s">
        <v>341</v>
      </c>
      <c r="C503" s="57" t="s">
        <v>461</v>
      </c>
      <c r="D503" s="65" t="s">
        <v>282</v>
      </c>
      <c r="E503" s="14">
        <v>1</v>
      </c>
      <c r="F503" s="78" t="s">
        <v>911</v>
      </c>
      <c r="G503" s="104">
        <v>849.76</v>
      </c>
      <c r="H503" s="104">
        <v>0</v>
      </c>
      <c r="I503" s="15">
        <f t="shared" si="16"/>
        <v>849.76</v>
      </c>
      <c r="J503" s="16"/>
      <c r="K503" s="16"/>
      <c r="L503" s="16"/>
      <c r="M503" s="16"/>
      <c r="N503" s="16"/>
      <c r="O503" s="16"/>
      <c r="P503" s="16"/>
      <c r="Q503" s="16"/>
      <c r="R503" s="4"/>
      <c r="S503" s="4"/>
      <c r="T503" s="4"/>
      <c r="U503" s="4"/>
      <c r="V503" s="4"/>
      <c r="W503" s="4"/>
      <c r="X503" s="4"/>
      <c r="Y503" s="4"/>
      <c r="Z503" s="4"/>
      <c r="AA503" s="4"/>
      <c r="AB503" s="4"/>
      <c r="AC503" s="4"/>
      <c r="AD503" s="4"/>
    </row>
    <row r="504" spans="1:30">
      <c r="A504" s="76" t="s">
        <v>345</v>
      </c>
      <c r="B504" s="77" t="s">
        <v>341</v>
      </c>
      <c r="C504" s="57" t="s">
        <v>461</v>
      </c>
      <c r="D504" s="65" t="s">
        <v>282</v>
      </c>
      <c r="E504" s="14">
        <v>1</v>
      </c>
      <c r="F504" s="78" t="s">
        <v>912</v>
      </c>
      <c r="G504" s="104">
        <v>849.76</v>
      </c>
      <c r="H504" s="104">
        <v>0</v>
      </c>
      <c r="I504" s="15">
        <f t="shared" si="16"/>
        <v>849.76</v>
      </c>
      <c r="J504" s="16"/>
      <c r="K504" s="16"/>
      <c r="L504" s="16"/>
      <c r="M504" s="16"/>
      <c r="N504" s="16"/>
      <c r="O504" s="16"/>
      <c r="P504" s="16"/>
      <c r="Q504" s="16"/>
      <c r="R504" s="4"/>
      <c r="S504" s="4"/>
      <c r="T504" s="4"/>
      <c r="U504" s="4"/>
      <c r="V504" s="4"/>
      <c r="W504" s="4"/>
      <c r="X504" s="4"/>
      <c r="Y504" s="4"/>
      <c r="Z504" s="4"/>
      <c r="AA504" s="4"/>
      <c r="AB504" s="4"/>
      <c r="AC504" s="4"/>
      <c r="AD504" s="4"/>
    </row>
    <row r="505" spans="1:30">
      <c r="A505" s="76" t="s">
        <v>345</v>
      </c>
      <c r="B505" s="77" t="s">
        <v>341</v>
      </c>
      <c r="C505" s="57" t="s">
        <v>461</v>
      </c>
      <c r="D505" s="65" t="s">
        <v>282</v>
      </c>
      <c r="E505" s="14">
        <v>1</v>
      </c>
      <c r="F505" s="78" t="s">
        <v>1440</v>
      </c>
      <c r="G505" s="104">
        <v>849.76</v>
      </c>
      <c r="H505" s="104">
        <v>0</v>
      </c>
      <c r="I505" s="15">
        <f t="shared" si="16"/>
        <v>849.76</v>
      </c>
      <c r="J505" s="16"/>
      <c r="K505" s="16"/>
      <c r="L505" s="16"/>
      <c r="M505" s="16"/>
      <c r="N505" s="16"/>
      <c r="O505" s="16"/>
      <c r="P505" s="16"/>
      <c r="Q505" s="16"/>
      <c r="R505" s="4"/>
      <c r="S505" s="4"/>
      <c r="T505" s="4"/>
      <c r="U505" s="4"/>
      <c r="V505" s="4"/>
      <c r="W505" s="4"/>
      <c r="X505" s="4"/>
      <c r="Y505" s="4"/>
      <c r="Z505" s="4"/>
      <c r="AA505" s="4"/>
      <c r="AB505" s="4"/>
      <c r="AC505" s="4"/>
      <c r="AD505" s="4"/>
    </row>
    <row r="506" spans="1:30">
      <c r="A506" s="76" t="s">
        <v>345</v>
      </c>
      <c r="B506" s="77" t="s">
        <v>341</v>
      </c>
      <c r="C506" s="57" t="s">
        <v>461</v>
      </c>
      <c r="D506" s="65" t="s">
        <v>282</v>
      </c>
      <c r="E506" s="14">
        <v>1</v>
      </c>
      <c r="F506" s="113" t="s">
        <v>913</v>
      </c>
      <c r="G506" s="104">
        <v>849.76</v>
      </c>
      <c r="H506" s="104">
        <v>0</v>
      </c>
      <c r="I506" s="15">
        <f t="shared" si="16"/>
        <v>849.76</v>
      </c>
      <c r="J506" s="16"/>
      <c r="K506" s="16"/>
      <c r="L506" s="16"/>
      <c r="M506" s="16"/>
      <c r="N506" s="16"/>
      <c r="O506" s="16"/>
      <c r="P506" s="16"/>
      <c r="Q506" s="16"/>
      <c r="R506" s="4"/>
      <c r="S506" s="4"/>
      <c r="T506" s="4"/>
      <c r="U506" s="4"/>
      <c r="V506" s="4"/>
      <c r="W506" s="4"/>
      <c r="X506" s="4"/>
      <c r="Y506" s="4"/>
      <c r="Z506" s="4"/>
      <c r="AA506" s="4"/>
      <c r="AB506" s="4"/>
      <c r="AC506" s="4"/>
      <c r="AD506" s="4"/>
    </row>
    <row r="507" spans="1:30">
      <c r="A507" s="76" t="s">
        <v>345</v>
      </c>
      <c r="B507" s="77" t="s">
        <v>341</v>
      </c>
      <c r="C507" s="57" t="s">
        <v>462</v>
      </c>
      <c r="D507" s="65" t="s">
        <v>282</v>
      </c>
      <c r="E507" s="14">
        <v>1</v>
      </c>
      <c r="F507" s="78" t="s">
        <v>914</v>
      </c>
      <c r="G507" s="104">
        <v>849.76</v>
      </c>
      <c r="H507" s="104">
        <v>0</v>
      </c>
      <c r="I507" s="15">
        <f t="shared" si="16"/>
        <v>849.76</v>
      </c>
      <c r="J507" s="16"/>
      <c r="K507" s="16"/>
      <c r="L507" s="16"/>
      <c r="M507" s="16"/>
      <c r="N507" s="16"/>
      <c r="O507" s="16"/>
      <c r="P507" s="16"/>
      <c r="Q507" s="16"/>
      <c r="R507" s="4"/>
      <c r="S507" s="4"/>
      <c r="T507" s="4"/>
      <c r="U507" s="4"/>
      <c r="V507" s="4"/>
      <c r="W507" s="4"/>
      <c r="X507" s="4"/>
      <c r="Y507" s="4"/>
      <c r="Z507" s="4"/>
      <c r="AA507" s="4"/>
      <c r="AB507" s="4"/>
      <c r="AC507" s="4"/>
      <c r="AD507" s="4"/>
    </row>
    <row r="508" spans="1:30">
      <c r="A508" s="76" t="s">
        <v>345</v>
      </c>
      <c r="B508" s="77" t="s">
        <v>341</v>
      </c>
      <c r="C508" s="57" t="s">
        <v>462</v>
      </c>
      <c r="D508" s="65" t="s">
        <v>282</v>
      </c>
      <c r="E508" s="14">
        <v>1</v>
      </c>
      <c r="F508" s="78" t="s">
        <v>915</v>
      </c>
      <c r="G508" s="104">
        <v>849.76</v>
      </c>
      <c r="H508" s="104">
        <v>0</v>
      </c>
      <c r="I508" s="15">
        <f t="shared" si="16"/>
        <v>849.76</v>
      </c>
      <c r="J508" s="16"/>
      <c r="K508" s="16"/>
      <c r="L508" s="16"/>
      <c r="M508" s="16"/>
      <c r="N508" s="16"/>
      <c r="O508" s="16"/>
      <c r="P508" s="16"/>
      <c r="Q508" s="16"/>
      <c r="R508" s="4"/>
      <c r="S508" s="4"/>
      <c r="T508" s="4"/>
      <c r="U508" s="4"/>
      <c r="V508" s="4"/>
      <c r="W508" s="4"/>
      <c r="X508" s="4"/>
      <c r="Y508" s="4"/>
      <c r="Z508" s="4"/>
      <c r="AA508" s="4"/>
      <c r="AB508" s="4"/>
      <c r="AC508" s="4"/>
      <c r="AD508" s="4"/>
    </row>
    <row r="509" spans="1:30">
      <c r="A509" s="76" t="s">
        <v>345</v>
      </c>
      <c r="B509" s="77" t="s">
        <v>341</v>
      </c>
      <c r="C509" s="57" t="s">
        <v>462</v>
      </c>
      <c r="D509" s="65" t="s">
        <v>282</v>
      </c>
      <c r="E509" s="14">
        <v>1</v>
      </c>
      <c r="F509" s="78" t="s">
        <v>916</v>
      </c>
      <c r="G509" s="104">
        <v>849.76</v>
      </c>
      <c r="H509" s="104">
        <v>0</v>
      </c>
      <c r="I509" s="15">
        <f t="shared" si="16"/>
        <v>849.76</v>
      </c>
      <c r="J509" s="16"/>
      <c r="K509" s="16"/>
      <c r="L509" s="16"/>
      <c r="M509" s="16"/>
      <c r="N509" s="16"/>
      <c r="O509" s="16"/>
      <c r="P509" s="16"/>
      <c r="Q509" s="16"/>
      <c r="R509" s="4"/>
      <c r="S509" s="4"/>
      <c r="T509" s="4"/>
      <c r="U509" s="4"/>
      <c r="V509" s="4"/>
      <c r="W509" s="4"/>
      <c r="X509" s="4"/>
      <c r="Y509" s="4"/>
      <c r="Z509" s="4"/>
      <c r="AA509" s="4"/>
      <c r="AB509" s="4"/>
      <c r="AC509" s="4"/>
      <c r="AD509" s="4"/>
    </row>
    <row r="510" spans="1:30">
      <c r="A510" s="76" t="s">
        <v>345</v>
      </c>
      <c r="B510" s="77" t="s">
        <v>341</v>
      </c>
      <c r="C510" s="57" t="s">
        <v>462</v>
      </c>
      <c r="D510" s="65" t="s">
        <v>282</v>
      </c>
      <c r="E510" s="14">
        <v>1</v>
      </c>
      <c r="F510" s="78" t="s">
        <v>917</v>
      </c>
      <c r="G510" s="104">
        <v>849.76</v>
      </c>
      <c r="H510" s="104">
        <v>0</v>
      </c>
      <c r="I510" s="15">
        <f t="shared" si="16"/>
        <v>849.76</v>
      </c>
      <c r="J510" s="16"/>
      <c r="K510" s="16"/>
      <c r="L510" s="16"/>
      <c r="M510" s="16"/>
      <c r="N510" s="16"/>
      <c r="O510" s="16"/>
      <c r="P510" s="16"/>
      <c r="Q510" s="16"/>
      <c r="R510" s="4"/>
      <c r="S510" s="4"/>
      <c r="T510" s="4"/>
      <c r="U510" s="4"/>
      <c r="V510" s="4"/>
      <c r="W510" s="4"/>
      <c r="X510" s="4"/>
      <c r="Y510" s="4"/>
      <c r="Z510" s="4"/>
      <c r="AA510" s="4"/>
      <c r="AB510" s="4"/>
      <c r="AC510" s="4"/>
      <c r="AD510" s="4"/>
    </row>
    <row r="511" spans="1:30">
      <c r="A511" s="76" t="s">
        <v>345</v>
      </c>
      <c r="B511" s="77" t="s">
        <v>341</v>
      </c>
      <c r="C511" s="57" t="s">
        <v>462</v>
      </c>
      <c r="D511" s="65" t="s">
        <v>282</v>
      </c>
      <c r="E511" s="14">
        <v>1</v>
      </c>
      <c r="F511" s="78" t="s">
        <v>918</v>
      </c>
      <c r="G511" s="104">
        <v>849.76</v>
      </c>
      <c r="H511" s="104">
        <v>0</v>
      </c>
      <c r="I511" s="15">
        <f t="shared" si="16"/>
        <v>849.76</v>
      </c>
      <c r="J511" s="16"/>
      <c r="K511" s="16"/>
      <c r="L511" s="16"/>
      <c r="M511" s="16"/>
      <c r="N511" s="16"/>
      <c r="O511" s="16"/>
      <c r="P511" s="16"/>
      <c r="Q511" s="16"/>
      <c r="R511" s="4"/>
      <c r="S511" s="4"/>
      <c r="T511" s="4"/>
      <c r="U511" s="4"/>
      <c r="V511" s="4"/>
      <c r="W511" s="4"/>
      <c r="X511" s="4"/>
      <c r="Y511" s="4"/>
      <c r="Z511" s="4"/>
      <c r="AA511" s="4"/>
      <c r="AB511" s="4"/>
      <c r="AC511" s="4"/>
      <c r="AD511" s="4"/>
    </row>
    <row r="512" spans="1:30">
      <c r="A512" s="76" t="s">
        <v>345</v>
      </c>
      <c r="B512" s="77" t="s">
        <v>341</v>
      </c>
      <c r="C512" s="57" t="s">
        <v>462</v>
      </c>
      <c r="D512" s="65" t="s">
        <v>282</v>
      </c>
      <c r="E512" s="14">
        <v>1</v>
      </c>
      <c r="F512" s="78" t="s">
        <v>919</v>
      </c>
      <c r="G512" s="104">
        <v>849.76</v>
      </c>
      <c r="H512" s="104">
        <v>0</v>
      </c>
      <c r="I512" s="15">
        <f t="shared" si="16"/>
        <v>849.76</v>
      </c>
      <c r="J512" s="16"/>
      <c r="K512" s="16"/>
      <c r="L512" s="16"/>
      <c r="M512" s="16"/>
      <c r="N512" s="16"/>
      <c r="O512" s="16"/>
      <c r="P512" s="16"/>
      <c r="Q512" s="16"/>
      <c r="R512" s="4"/>
      <c r="S512" s="4"/>
      <c r="T512" s="4"/>
      <c r="U512" s="4"/>
      <c r="V512" s="4"/>
      <c r="W512" s="4"/>
      <c r="X512" s="4"/>
      <c r="Y512" s="4"/>
      <c r="Z512" s="4"/>
      <c r="AA512" s="4"/>
      <c r="AB512" s="4"/>
      <c r="AC512" s="4"/>
      <c r="AD512" s="4"/>
    </row>
    <row r="513" spans="1:30">
      <c r="A513" s="87" t="s">
        <v>345</v>
      </c>
      <c r="B513" s="88" t="s">
        <v>341</v>
      </c>
      <c r="C513" s="89" t="s">
        <v>462</v>
      </c>
      <c r="D513" s="65" t="s">
        <v>282</v>
      </c>
      <c r="E513" s="14">
        <v>1</v>
      </c>
      <c r="F513" s="98" t="s">
        <v>920</v>
      </c>
      <c r="G513" s="104">
        <v>849.76</v>
      </c>
      <c r="H513" s="104">
        <v>0</v>
      </c>
      <c r="I513" s="15">
        <f t="shared" si="16"/>
        <v>849.76</v>
      </c>
      <c r="J513" s="16"/>
      <c r="K513" s="16"/>
      <c r="L513" s="16"/>
      <c r="M513" s="16"/>
      <c r="N513" s="16"/>
      <c r="O513" s="16"/>
      <c r="P513" s="16"/>
      <c r="Q513" s="16"/>
      <c r="R513" s="4"/>
      <c r="S513" s="4"/>
      <c r="T513" s="4"/>
      <c r="U513" s="4"/>
      <c r="V513" s="4"/>
      <c r="W513" s="4"/>
      <c r="X513" s="4"/>
      <c r="Y513" s="4"/>
      <c r="Z513" s="4"/>
      <c r="AA513" s="4"/>
      <c r="AB513" s="4"/>
      <c r="AC513" s="4"/>
      <c r="AD513" s="4"/>
    </row>
    <row r="514" spans="1:30">
      <c r="A514" s="76" t="s">
        <v>345</v>
      </c>
      <c r="B514" s="77" t="s">
        <v>341</v>
      </c>
      <c r="C514" s="57" t="s">
        <v>463</v>
      </c>
      <c r="D514" s="65" t="s">
        <v>282</v>
      </c>
      <c r="E514" s="14">
        <v>1</v>
      </c>
      <c r="F514" s="78" t="s">
        <v>921</v>
      </c>
      <c r="G514" s="104">
        <v>849.76</v>
      </c>
      <c r="H514" s="104">
        <v>0</v>
      </c>
      <c r="I514" s="15">
        <f t="shared" si="16"/>
        <v>849.76</v>
      </c>
      <c r="J514" s="16"/>
      <c r="K514" s="16"/>
      <c r="L514" s="16"/>
      <c r="M514" s="16"/>
      <c r="N514" s="16"/>
      <c r="O514" s="16"/>
      <c r="P514" s="16"/>
      <c r="Q514" s="16"/>
      <c r="R514" s="4"/>
      <c r="S514" s="4"/>
      <c r="T514" s="4"/>
      <c r="U514" s="4"/>
      <c r="V514" s="4"/>
      <c r="W514" s="4"/>
      <c r="X514" s="4"/>
      <c r="Y514" s="4"/>
      <c r="Z514" s="4"/>
      <c r="AA514" s="4"/>
      <c r="AB514" s="4"/>
      <c r="AC514" s="4"/>
      <c r="AD514" s="4"/>
    </row>
    <row r="515" spans="1:30">
      <c r="A515" s="76" t="s">
        <v>345</v>
      </c>
      <c r="B515" s="77" t="s">
        <v>341</v>
      </c>
      <c r="C515" s="57" t="s">
        <v>463</v>
      </c>
      <c r="D515" s="65" t="s">
        <v>282</v>
      </c>
      <c r="E515" s="14">
        <v>1</v>
      </c>
      <c r="F515" s="78" t="s">
        <v>1518</v>
      </c>
      <c r="G515" s="104">
        <v>849.76</v>
      </c>
      <c r="H515" s="104">
        <v>0</v>
      </c>
      <c r="I515" s="15">
        <f t="shared" si="16"/>
        <v>849.76</v>
      </c>
      <c r="J515" s="16"/>
      <c r="K515" s="16"/>
      <c r="L515" s="16"/>
      <c r="M515" s="16"/>
      <c r="N515" s="16"/>
      <c r="O515" s="16"/>
      <c r="P515" s="16"/>
      <c r="Q515" s="16"/>
      <c r="R515" s="4"/>
      <c r="S515" s="4"/>
      <c r="T515" s="4"/>
      <c r="U515" s="4"/>
      <c r="V515" s="4"/>
      <c r="W515" s="4"/>
      <c r="X515" s="4"/>
      <c r="Y515" s="4"/>
      <c r="Z515" s="4"/>
      <c r="AA515" s="4"/>
      <c r="AB515" s="4"/>
      <c r="AC515" s="4"/>
      <c r="AD515" s="4"/>
    </row>
    <row r="516" spans="1:30">
      <c r="A516" s="76" t="s">
        <v>345</v>
      </c>
      <c r="B516" s="77" t="s">
        <v>341</v>
      </c>
      <c r="C516" s="57" t="s">
        <v>463</v>
      </c>
      <c r="D516" s="65" t="s">
        <v>282</v>
      </c>
      <c r="E516" s="14">
        <v>1</v>
      </c>
      <c r="F516" s="78" t="s">
        <v>922</v>
      </c>
      <c r="G516" s="104">
        <v>849.76</v>
      </c>
      <c r="H516" s="104">
        <v>0</v>
      </c>
      <c r="I516" s="15">
        <f t="shared" si="16"/>
        <v>849.76</v>
      </c>
      <c r="J516" s="16"/>
      <c r="K516" s="16"/>
      <c r="L516" s="16"/>
      <c r="M516" s="16"/>
      <c r="N516" s="16"/>
      <c r="O516" s="16"/>
      <c r="P516" s="16"/>
      <c r="Q516" s="16"/>
      <c r="R516" s="4"/>
      <c r="S516" s="4"/>
      <c r="T516" s="4"/>
      <c r="U516" s="4"/>
      <c r="V516" s="4"/>
      <c r="W516" s="4"/>
      <c r="X516" s="4"/>
      <c r="Y516" s="4"/>
      <c r="Z516" s="4"/>
      <c r="AA516" s="4"/>
      <c r="AB516" s="4"/>
      <c r="AC516" s="4"/>
      <c r="AD516" s="4"/>
    </row>
    <row r="517" spans="1:30">
      <c r="A517" s="76" t="s">
        <v>345</v>
      </c>
      <c r="B517" s="77" t="s">
        <v>341</v>
      </c>
      <c r="C517" s="57" t="s">
        <v>463</v>
      </c>
      <c r="D517" s="65" t="s">
        <v>282</v>
      </c>
      <c r="E517" s="14">
        <v>1</v>
      </c>
      <c r="F517" s="78" t="s">
        <v>923</v>
      </c>
      <c r="G517" s="104">
        <v>849.76</v>
      </c>
      <c r="H517" s="104">
        <v>0</v>
      </c>
      <c r="I517" s="15">
        <f t="shared" si="16"/>
        <v>849.76</v>
      </c>
      <c r="J517" s="16"/>
      <c r="K517" s="16"/>
      <c r="L517" s="16"/>
      <c r="M517" s="16"/>
      <c r="N517" s="16"/>
      <c r="O517" s="16"/>
      <c r="P517" s="16"/>
      <c r="Q517" s="16"/>
      <c r="R517" s="4"/>
      <c r="S517" s="4"/>
      <c r="T517" s="4"/>
      <c r="U517" s="4"/>
      <c r="V517" s="4"/>
      <c r="W517" s="4"/>
      <c r="X517" s="4"/>
      <c r="Y517" s="4"/>
      <c r="Z517" s="4"/>
      <c r="AA517" s="4"/>
      <c r="AB517" s="4"/>
      <c r="AC517" s="4"/>
      <c r="AD517" s="4"/>
    </row>
    <row r="518" spans="1:30">
      <c r="A518" s="76" t="s">
        <v>345</v>
      </c>
      <c r="B518" s="77" t="s">
        <v>341</v>
      </c>
      <c r="C518" s="57" t="s">
        <v>463</v>
      </c>
      <c r="D518" s="65" t="s">
        <v>282</v>
      </c>
      <c r="E518" s="14">
        <v>1</v>
      </c>
      <c r="F518" s="78" t="s">
        <v>924</v>
      </c>
      <c r="G518" s="104">
        <v>849.76</v>
      </c>
      <c r="H518" s="104">
        <v>0</v>
      </c>
      <c r="I518" s="15">
        <f t="shared" si="16"/>
        <v>849.76</v>
      </c>
      <c r="J518" s="16"/>
      <c r="K518" s="16"/>
      <c r="L518" s="16"/>
      <c r="M518" s="16"/>
      <c r="N518" s="16"/>
      <c r="O518" s="16"/>
      <c r="P518" s="16"/>
      <c r="Q518" s="16"/>
      <c r="R518" s="4"/>
      <c r="S518" s="4"/>
      <c r="T518" s="4"/>
      <c r="U518" s="4"/>
      <c r="V518" s="4"/>
      <c r="W518" s="4"/>
      <c r="X518" s="4"/>
      <c r="Y518" s="4"/>
      <c r="Z518" s="4"/>
      <c r="AA518" s="4"/>
      <c r="AB518" s="4"/>
      <c r="AC518" s="4"/>
      <c r="AD518" s="4"/>
    </row>
    <row r="519" spans="1:30">
      <c r="A519" s="76" t="s">
        <v>345</v>
      </c>
      <c r="B519" s="77" t="s">
        <v>341</v>
      </c>
      <c r="C519" s="57" t="s">
        <v>464</v>
      </c>
      <c r="D519" s="65" t="s">
        <v>282</v>
      </c>
      <c r="E519" s="14">
        <v>1</v>
      </c>
      <c r="F519" s="78" t="s">
        <v>925</v>
      </c>
      <c r="G519" s="104">
        <v>849.76</v>
      </c>
      <c r="H519" s="104">
        <v>0</v>
      </c>
      <c r="I519" s="15">
        <f t="shared" si="16"/>
        <v>849.76</v>
      </c>
      <c r="J519" s="16"/>
      <c r="K519" s="16"/>
      <c r="L519" s="16"/>
      <c r="M519" s="16"/>
      <c r="N519" s="16"/>
      <c r="O519" s="16"/>
      <c r="P519" s="16"/>
      <c r="Q519" s="16"/>
      <c r="R519" s="4"/>
      <c r="S519" s="4"/>
      <c r="T519" s="4"/>
      <c r="U519" s="4"/>
      <c r="V519" s="4"/>
      <c r="W519" s="4"/>
      <c r="X519" s="4"/>
      <c r="Y519" s="4"/>
      <c r="Z519" s="4"/>
      <c r="AA519" s="4"/>
      <c r="AB519" s="4"/>
      <c r="AC519" s="4"/>
      <c r="AD519" s="4"/>
    </row>
    <row r="520" spans="1:30">
      <c r="A520" s="76" t="s">
        <v>345</v>
      </c>
      <c r="B520" s="77" t="s">
        <v>341</v>
      </c>
      <c r="C520" s="57" t="s">
        <v>464</v>
      </c>
      <c r="D520" s="65" t="s">
        <v>282</v>
      </c>
      <c r="E520" s="14">
        <v>1</v>
      </c>
      <c r="F520" s="78" t="s">
        <v>926</v>
      </c>
      <c r="G520" s="104">
        <v>849.76</v>
      </c>
      <c r="H520" s="104">
        <v>0</v>
      </c>
      <c r="I520" s="15">
        <f t="shared" ref="I520:I583" si="17">SUM(G520:H520)</f>
        <v>849.76</v>
      </c>
      <c r="J520" s="16"/>
      <c r="K520" s="16"/>
      <c r="L520" s="16"/>
      <c r="M520" s="16"/>
      <c r="N520" s="16"/>
      <c r="O520" s="16"/>
      <c r="P520" s="16"/>
      <c r="Q520" s="16"/>
      <c r="R520" s="4"/>
      <c r="S520" s="4"/>
      <c r="T520" s="4"/>
      <c r="U520" s="4"/>
      <c r="V520" s="4"/>
      <c r="W520" s="4"/>
      <c r="X520" s="4"/>
      <c r="Y520" s="4"/>
      <c r="Z520" s="4"/>
      <c r="AA520" s="4"/>
      <c r="AB520" s="4"/>
      <c r="AC520" s="4"/>
      <c r="AD520" s="4"/>
    </row>
    <row r="521" spans="1:30">
      <c r="A521" s="76" t="s">
        <v>345</v>
      </c>
      <c r="B521" s="77" t="s">
        <v>341</v>
      </c>
      <c r="C521" s="57" t="s">
        <v>464</v>
      </c>
      <c r="D521" s="65" t="s">
        <v>282</v>
      </c>
      <c r="E521" s="14">
        <v>1</v>
      </c>
      <c r="F521" s="78" t="s">
        <v>927</v>
      </c>
      <c r="G521" s="104">
        <v>849.76</v>
      </c>
      <c r="H521" s="104">
        <v>0</v>
      </c>
      <c r="I521" s="15">
        <f t="shared" si="17"/>
        <v>849.76</v>
      </c>
      <c r="J521" s="16"/>
      <c r="K521" s="16"/>
      <c r="L521" s="16"/>
      <c r="M521" s="16"/>
      <c r="N521" s="16"/>
      <c r="O521" s="16"/>
      <c r="P521" s="16"/>
      <c r="Q521" s="16"/>
      <c r="R521" s="4"/>
      <c r="S521" s="4"/>
      <c r="T521" s="4"/>
      <c r="U521" s="4"/>
      <c r="V521" s="4"/>
      <c r="W521" s="4"/>
      <c r="X521" s="4"/>
      <c r="Y521" s="4"/>
      <c r="Z521" s="4"/>
      <c r="AA521" s="4"/>
      <c r="AB521" s="4"/>
      <c r="AC521" s="4"/>
      <c r="AD521" s="4"/>
    </row>
    <row r="522" spans="1:30">
      <c r="A522" s="76" t="s">
        <v>345</v>
      </c>
      <c r="B522" s="77" t="s">
        <v>341</v>
      </c>
      <c r="C522" s="57" t="s">
        <v>464</v>
      </c>
      <c r="D522" s="65" t="s">
        <v>282</v>
      </c>
      <c r="E522" s="14">
        <v>1</v>
      </c>
      <c r="F522" s="78" t="s">
        <v>928</v>
      </c>
      <c r="G522" s="104">
        <v>849.76</v>
      </c>
      <c r="H522" s="104">
        <v>0</v>
      </c>
      <c r="I522" s="15">
        <f t="shared" si="17"/>
        <v>849.76</v>
      </c>
      <c r="J522" s="16"/>
      <c r="K522" s="16"/>
      <c r="L522" s="16"/>
      <c r="M522" s="16"/>
      <c r="N522" s="16"/>
      <c r="O522" s="16"/>
      <c r="P522" s="16"/>
      <c r="Q522" s="16"/>
      <c r="R522" s="4"/>
      <c r="S522" s="4"/>
      <c r="T522" s="4"/>
      <c r="U522" s="4"/>
      <c r="V522" s="4"/>
      <c r="W522" s="4"/>
      <c r="X522" s="4"/>
      <c r="Y522" s="4"/>
      <c r="Z522" s="4"/>
      <c r="AA522" s="4"/>
      <c r="AB522" s="4"/>
      <c r="AC522" s="4"/>
      <c r="AD522" s="4"/>
    </row>
    <row r="523" spans="1:30">
      <c r="A523" s="87" t="s">
        <v>345</v>
      </c>
      <c r="B523" s="88" t="s">
        <v>341</v>
      </c>
      <c r="C523" s="89" t="s">
        <v>464</v>
      </c>
      <c r="D523" s="65" t="s">
        <v>282</v>
      </c>
      <c r="E523" s="14">
        <v>1</v>
      </c>
      <c r="F523" s="98" t="s">
        <v>929</v>
      </c>
      <c r="G523" s="104">
        <v>849.76</v>
      </c>
      <c r="H523" s="104">
        <v>0</v>
      </c>
      <c r="I523" s="15">
        <f t="shared" si="17"/>
        <v>849.76</v>
      </c>
      <c r="J523" s="16"/>
      <c r="K523" s="16"/>
      <c r="L523" s="16"/>
      <c r="M523" s="16"/>
      <c r="N523" s="16"/>
      <c r="O523" s="16"/>
      <c r="P523" s="16"/>
      <c r="Q523" s="16"/>
      <c r="R523" s="4"/>
      <c r="S523" s="4"/>
      <c r="T523" s="4"/>
      <c r="U523" s="4"/>
      <c r="V523" s="4"/>
      <c r="W523" s="4"/>
      <c r="X523" s="4"/>
      <c r="Y523" s="4"/>
      <c r="Z523" s="4"/>
      <c r="AA523" s="4"/>
      <c r="AB523" s="4"/>
      <c r="AC523" s="4"/>
      <c r="AD523" s="4"/>
    </row>
    <row r="524" spans="1:30">
      <c r="A524" s="87" t="s">
        <v>345</v>
      </c>
      <c r="B524" s="88" t="s">
        <v>341</v>
      </c>
      <c r="C524" s="89" t="s">
        <v>336</v>
      </c>
      <c r="D524" s="65" t="s">
        <v>282</v>
      </c>
      <c r="E524" s="14">
        <v>1</v>
      </c>
      <c r="F524" s="98" t="s">
        <v>930</v>
      </c>
      <c r="G524" s="104">
        <v>849.76</v>
      </c>
      <c r="H524" s="104">
        <v>0</v>
      </c>
      <c r="I524" s="15">
        <f t="shared" si="17"/>
        <v>849.76</v>
      </c>
      <c r="J524" s="16"/>
      <c r="K524" s="16"/>
      <c r="L524" s="16"/>
      <c r="M524" s="16"/>
      <c r="N524" s="16"/>
      <c r="O524" s="16"/>
      <c r="P524" s="16"/>
      <c r="Q524" s="16"/>
      <c r="R524" s="4"/>
      <c r="S524" s="4"/>
      <c r="T524" s="4"/>
      <c r="U524" s="4"/>
      <c r="V524" s="4"/>
      <c r="W524" s="4"/>
      <c r="X524" s="4"/>
      <c r="Y524" s="4"/>
      <c r="Z524" s="4"/>
      <c r="AA524" s="4"/>
      <c r="AB524" s="4"/>
      <c r="AC524" s="4"/>
      <c r="AD524" s="4"/>
    </row>
    <row r="525" spans="1:30">
      <c r="A525" s="76" t="s">
        <v>345</v>
      </c>
      <c r="B525" s="77" t="s">
        <v>341</v>
      </c>
      <c r="C525" s="57" t="s">
        <v>336</v>
      </c>
      <c r="D525" s="65" t="s">
        <v>282</v>
      </c>
      <c r="E525" s="14">
        <v>1</v>
      </c>
      <c r="F525" s="78" t="s">
        <v>931</v>
      </c>
      <c r="G525" s="104">
        <v>849.76</v>
      </c>
      <c r="H525" s="104">
        <v>0</v>
      </c>
      <c r="I525" s="15">
        <f t="shared" si="17"/>
        <v>849.76</v>
      </c>
      <c r="J525" s="16"/>
      <c r="K525" s="16"/>
      <c r="L525" s="16"/>
      <c r="M525" s="16"/>
      <c r="N525" s="16"/>
      <c r="O525" s="16"/>
      <c r="P525" s="16"/>
      <c r="Q525" s="16"/>
      <c r="R525" s="4"/>
      <c r="S525" s="4"/>
      <c r="T525" s="4"/>
      <c r="U525" s="4"/>
      <c r="V525" s="4"/>
      <c r="W525" s="4"/>
      <c r="X525" s="4"/>
      <c r="Y525" s="4"/>
      <c r="Z525" s="4"/>
      <c r="AA525" s="4"/>
      <c r="AB525" s="4"/>
      <c r="AC525" s="4"/>
      <c r="AD525" s="4"/>
    </row>
    <row r="526" spans="1:30">
      <c r="A526" s="76" t="s">
        <v>345</v>
      </c>
      <c r="B526" s="77" t="s">
        <v>341</v>
      </c>
      <c r="C526" s="57" t="s">
        <v>336</v>
      </c>
      <c r="D526" s="65" t="s">
        <v>282</v>
      </c>
      <c r="E526" s="14">
        <v>1</v>
      </c>
      <c r="F526" s="78" t="s">
        <v>932</v>
      </c>
      <c r="G526" s="104">
        <v>849.76</v>
      </c>
      <c r="H526" s="104">
        <v>0</v>
      </c>
      <c r="I526" s="15">
        <f t="shared" si="17"/>
        <v>849.76</v>
      </c>
      <c r="J526" s="16"/>
      <c r="K526" s="16"/>
      <c r="L526" s="16"/>
      <c r="M526" s="16"/>
      <c r="N526" s="16"/>
      <c r="O526" s="16"/>
      <c r="P526" s="16"/>
      <c r="Q526" s="16"/>
      <c r="R526" s="4"/>
      <c r="S526" s="4"/>
      <c r="T526" s="4"/>
      <c r="U526" s="4"/>
      <c r="V526" s="4"/>
      <c r="W526" s="4"/>
      <c r="X526" s="4"/>
      <c r="Y526" s="4"/>
      <c r="Z526" s="4"/>
      <c r="AA526" s="4"/>
      <c r="AB526" s="4"/>
      <c r="AC526" s="4"/>
      <c r="AD526" s="4"/>
    </row>
    <row r="527" spans="1:30">
      <c r="A527" s="76" t="s">
        <v>345</v>
      </c>
      <c r="B527" s="77" t="s">
        <v>341</v>
      </c>
      <c r="C527" s="57" t="s">
        <v>336</v>
      </c>
      <c r="D527" s="65" t="s">
        <v>282</v>
      </c>
      <c r="E527" s="14">
        <v>1</v>
      </c>
      <c r="F527" s="78" t="s">
        <v>933</v>
      </c>
      <c r="G527" s="104">
        <v>849.76</v>
      </c>
      <c r="H527" s="104">
        <v>0</v>
      </c>
      <c r="I527" s="15">
        <f t="shared" si="17"/>
        <v>849.76</v>
      </c>
      <c r="J527" s="16"/>
      <c r="K527" s="16"/>
      <c r="L527" s="16"/>
      <c r="M527" s="16"/>
      <c r="N527" s="16"/>
      <c r="O527" s="16"/>
      <c r="P527" s="16"/>
      <c r="Q527" s="16"/>
      <c r="R527" s="4"/>
      <c r="S527" s="4"/>
      <c r="T527" s="4"/>
      <c r="U527" s="4"/>
      <c r="V527" s="4"/>
      <c r="W527" s="4"/>
      <c r="X527" s="4"/>
      <c r="Y527" s="4"/>
      <c r="Z527" s="4"/>
      <c r="AA527" s="4"/>
      <c r="AB527" s="4"/>
      <c r="AC527" s="4"/>
      <c r="AD527" s="4"/>
    </row>
    <row r="528" spans="1:30">
      <c r="A528" s="76" t="s">
        <v>345</v>
      </c>
      <c r="B528" s="77" t="s">
        <v>341</v>
      </c>
      <c r="C528" s="57" t="s">
        <v>336</v>
      </c>
      <c r="D528" s="65" t="s">
        <v>282</v>
      </c>
      <c r="E528" s="14">
        <v>1</v>
      </c>
      <c r="F528" s="78" t="s">
        <v>934</v>
      </c>
      <c r="G528" s="104">
        <v>849.76</v>
      </c>
      <c r="H528" s="104">
        <v>0</v>
      </c>
      <c r="I528" s="15">
        <f t="shared" si="17"/>
        <v>849.76</v>
      </c>
      <c r="J528" s="16"/>
      <c r="K528" s="16"/>
      <c r="L528" s="16"/>
      <c r="M528" s="16"/>
      <c r="N528" s="16"/>
      <c r="O528" s="16"/>
      <c r="P528" s="16"/>
      <c r="Q528" s="16"/>
      <c r="R528" s="4"/>
      <c r="S528" s="4"/>
      <c r="T528" s="4"/>
      <c r="U528" s="4"/>
      <c r="V528" s="4"/>
      <c r="W528" s="4"/>
      <c r="X528" s="4"/>
      <c r="Y528" s="4"/>
      <c r="Z528" s="4"/>
      <c r="AA528" s="4"/>
      <c r="AB528" s="4"/>
      <c r="AC528" s="4"/>
      <c r="AD528" s="4"/>
    </row>
    <row r="529" spans="1:30">
      <c r="A529" s="76" t="s">
        <v>345</v>
      </c>
      <c r="B529" s="77" t="s">
        <v>341</v>
      </c>
      <c r="C529" s="57" t="s">
        <v>336</v>
      </c>
      <c r="D529" s="65" t="s">
        <v>282</v>
      </c>
      <c r="E529" s="14">
        <v>1</v>
      </c>
      <c r="F529" s="78" t="s">
        <v>935</v>
      </c>
      <c r="G529" s="104">
        <v>849.76</v>
      </c>
      <c r="H529" s="104">
        <v>0</v>
      </c>
      <c r="I529" s="15">
        <f t="shared" si="17"/>
        <v>849.76</v>
      </c>
      <c r="J529" s="16"/>
      <c r="K529" s="16"/>
      <c r="L529" s="16"/>
      <c r="M529" s="16"/>
      <c r="N529" s="16"/>
      <c r="O529" s="16"/>
      <c r="P529" s="16"/>
      <c r="Q529" s="16"/>
      <c r="R529" s="4"/>
      <c r="S529" s="4"/>
      <c r="T529" s="4"/>
      <c r="U529" s="4"/>
      <c r="V529" s="4"/>
      <c r="W529" s="4"/>
      <c r="X529" s="4"/>
      <c r="Y529" s="4"/>
      <c r="Z529" s="4"/>
      <c r="AA529" s="4"/>
      <c r="AB529" s="4"/>
      <c r="AC529" s="4"/>
      <c r="AD529" s="4"/>
    </row>
    <row r="530" spans="1:30">
      <c r="A530" s="76" t="s">
        <v>345</v>
      </c>
      <c r="B530" s="77" t="s">
        <v>341</v>
      </c>
      <c r="C530" s="57" t="s">
        <v>467</v>
      </c>
      <c r="D530" s="65" t="s">
        <v>282</v>
      </c>
      <c r="E530" s="14">
        <v>1</v>
      </c>
      <c r="F530" s="78" t="s">
        <v>936</v>
      </c>
      <c r="G530" s="104">
        <v>849.76</v>
      </c>
      <c r="H530" s="104">
        <v>0</v>
      </c>
      <c r="I530" s="15">
        <f t="shared" si="17"/>
        <v>849.76</v>
      </c>
      <c r="J530" s="16"/>
      <c r="K530" s="16"/>
      <c r="L530" s="16"/>
      <c r="M530" s="16"/>
      <c r="N530" s="16"/>
      <c r="O530" s="16"/>
      <c r="P530" s="16"/>
      <c r="Q530" s="16"/>
      <c r="R530" s="4"/>
      <c r="S530" s="4"/>
      <c r="T530" s="4"/>
      <c r="U530" s="4"/>
      <c r="V530" s="4"/>
      <c r="W530" s="4"/>
      <c r="X530" s="4"/>
      <c r="Y530" s="4"/>
      <c r="Z530" s="4"/>
      <c r="AA530" s="4"/>
      <c r="AB530" s="4"/>
      <c r="AC530" s="4"/>
      <c r="AD530" s="4"/>
    </row>
    <row r="531" spans="1:30">
      <c r="A531" s="76" t="s">
        <v>345</v>
      </c>
      <c r="B531" s="77" t="s">
        <v>341</v>
      </c>
      <c r="C531" s="57" t="s">
        <v>467</v>
      </c>
      <c r="D531" s="65" t="s">
        <v>282</v>
      </c>
      <c r="E531" s="14">
        <v>1</v>
      </c>
      <c r="F531" s="78" t="s">
        <v>937</v>
      </c>
      <c r="G531" s="104">
        <v>849.76</v>
      </c>
      <c r="H531" s="104">
        <v>0</v>
      </c>
      <c r="I531" s="15">
        <f t="shared" si="17"/>
        <v>849.76</v>
      </c>
      <c r="J531" s="16"/>
      <c r="K531" s="16"/>
      <c r="L531" s="16"/>
      <c r="M531" s="16"/>
      <c r="N531" s="16"/>
      <c r="O531" s="16"/>
      <c r="P531" s="16"/>
      <c r="Q531" s="16"/>
      <c r="R531" s="4"/>
      <c r="S531" s="4"/>
      <c r="T531" s="4"/>
      <c r="U531" s="4"/>
      <c r="V531" s="4"/>
      <c r="W531" s="4"/>
      <c r="X531" s="4"/>
      <c r="Y531" s="4"/>
      <c r="Z531" s="4"/>
      <c r="AA531" s="4"/>
      <c r="AB531" s="4"/>
      <c r="AC531" s="4"/>
      <c r="AD531" s="4"/>
    </row>
    <row r="532" spans="1:30">
      <c r="A532" s="76" t="s">
        <v>345</v>
      </c>
      <c r="B532" s="77" t="s">
        <v>341</v>
      </c>
      <c r="C532" s="57" t="s">
        <v>467</v>
      </c>
      <c r="D532" s="65" t="s">
        <v>282</v>
      </c>
      <c r="E532" s="14">
        <v>1</v>
      </c>
      <c r="F532" s="78" t="s">
        <v>938</v>
      </c>
      <c r="G532" s="104">
        <v>849.76</v>
      </c>
      <c r="H532" s="104">
        <v>0</v>
      </c>
      <c r="I532" s="15">
        <f t="shared" si="17"/>
        <v>849.76</v>
      </c>
      <c r="J532" s="16"/>
      <c r="K532" s="16"/>
      <c r="L532" s="16"/>
      <c r="M532" s="16"/>
      <c r="N532" s="16"/>
      <c r="O532" s="16"/>
      <c r="P532" s="16"/>
      <c r="Q532" s="16"/>
      <c r="R532" s="4"/>
      <c r="S532" s="4"/>
      <c r="T532" s="4"/>
      <c r="U532" s="4"/>
      <c r="V532" s="4"/>
      <c r="W532" s="4"/>
      <c r="X532" s="4"/>
      <c r="Y532" s="4"/>
      <c r="Z532" s="4"/>
      <c r="AA532" s="4"/>
      <c r="AB532" s="4"/>
      <c r="AC532" s="4"/>
      <c r="AD532" s="4"/>
    </row>
    <row r="533" spans="1:30">
      <c r="A533" s="76" t="s">
        <v>345</v>
      </c>
      <c r="B533" s="77" t="s">
        <v>341</v>
      </c>
      <c r="C533" s="57" t="s">
        <v>467</v>
      </c>
      <c r="D533" s="65" t="s">
        <v>282</v>
      </c>
      <c r="E533" s="14">
        <v>1</v>
      </c>
      <c r="F533" s="78" t="s">
        <v>1519</v>
      </c>
      <c r="G533" s="104">
        <v>849.76</v>
      </c>
      <c r="H533" s="104">
        <v>0</v>
      </c>
      <c r="I533" s="15">
        <f t="shared" si="17"/>
        <v>849.76</v>
      </c>
      <c r="J533" s="16"/>
      <c r="K533" s="16"/>
      <c r="L533" s="16"/>
      <c r="M533" s="16"/>
      <c r="N533" s="16"/>
      <c r="O533" s="16"/>
      <c r="P533" s="16"/>
      <c r="Q533" s="16"/>
      <c r="R533" s="4"/>
      <c r="S533" s="4"/>
      <c r="T533" s="4"/>
      <c r="U533" s="4"/>
      <c r="V533" s="4"/>
      <c r="W533" s="4"/>
      <c r="X533" s="4"/>
      <c r="Y533" s="4"/>
      <c r="Z533" s="4"/>
      <c r="AA533" s="4"/>
      <c r="AB533" s="4"/>
      <c r="AC533" s="4"/>
      <c r="AD533" s="4"/>
    </row>
    <row r="534" spans="1:30">
      <c r="A534" s="76" t="s">
        <v>345</v>
      </c>
      <c r="B534" s="77" t="s">
        <v>341</v>
      </c>
      <c r="C534" s="57" t="s">
        <v>467</v>
      </c>
      <c r="D534" s="65" t="s">
        <v>282</v>
      </c>
      <c r="E534" s="14">
        <v>1</v>
      </c>
      <c r="F534" s="78" t="s">
        <v>939</v>
      </c>
      <c r="G534" s="104">
        <v>849.76</v>
      </c>
      <c r="H534" s="104">
        <v>0</v>
      </c>
      <c r="I534" s="15">
        <f t="shared" si="17"/>
        <v>849.76</v>
      </c>
      <c r="J534" s="16"/>
      <c r="K534" s="16"/>
      <c r="L534" s="16"/>
      <c r="M534" s="16"/>
      <c r="N534" s="16"/>
      <c r="O534" s="16"/>
      <c r="P534" s="16"/>
      <c r="Q534" s="16"/>
      <c r="R534" s="4"/>
      <c r="S534" s="4"/>
      <c r="T534" s="4"/>
      <c r="U534" s="4"/>
      <c r="V534" s="4"/>
      <c r="W534" s="4"/>
      <c r="X534" s="4"/>
      <c r="Y534" s="4"/>
      <c r="Z534" s="4"/>
      <c r="AA534" s="4"/>
      <c r="AB534" s="4"/>
      <c r="AC534" s="4"/>
      <c r="AD534" s="4"/>
    </row>
    <row r="535" spans="1:30">
      <c r="A535" s="76" t="s">
        <v>345</v>
      </c>
      <c r="B535" s="77" t="s">
        <v>341</v>
      </c>
      <c r="C535" s="57" t="s">
        <v>467</v>
      </c>
      <c r="D535" s="65" t="s">
        <v>282</v>
      </c>
      <c r="E535" s="14">
        <v>1</v>
      </c>
      <c r="F535" s="78" t="s">
        <v>940</v>
      </c>
      <c r="G535" s="104">
        <v>849.76</v>
      </c>
      <c r="H535" s="104">
        <v>0</v>
      </c>
      <c r="I535" s="15">
        <f t="shared" si="17"/>
        <v>849.76</v>
      </c>
      <c r="J535" s="16"/>
      <c r="K535" s="16"/>
      <c r="L535" s="16"/>
      <c r="M535" s="16"/>
      <c r="N535" s="16"/>
      <c r="O535" s="16"/>
      <c r="P535" s="16"/>
      <c r="Q535" s="16"/>
      <c r="R535" s="4"/>
      <c r="S535" s="4"/>
      <c r="T535" s="4"/>
      <c r="U535" s="4"/>
      <c r="V535" s="4"/>
      <c r="W535" s="4"/>
      <c r="X535" s="4"/>
      <c r="Y535" s="4"/>
      <c r="Z535" s="4"/>
      <c r="AA535" s="4"/>
      <c r="AB535" s="4"/>
      <c r="AC535" s="4"/>
      <c r="AD535" s="4"/>
    </row>
    <row r="536" spans="1:30">
      <c r="A536" s="76" t="s">
        <v>345</v>
      </c>
      <c r="B536" s="77" t="s">
        <v>341</v>
      </c>
      <c r="C536" s="57" t="s">
        <v>468</v>
      </c>
      <c r="D536" s="65" t="s">
        <v>282</v>
      </c>
      <c r="E536" s="14">
        <v>1</v>
      </c>
      <c r="F536" s="78" t="s">
        <v>941</v>
      </c>
      <c r="G536" s="104">
        <v>849.76</v>
      </c>
      <c r="H536" s="104">
        <v>0</v>
      </c>
      <c r="I536" s="15">
        <f t="shared" si="17"/>
        <v>849.76</v>
      </c>
      <c r="J536" s="16"/>
      <c r="K536" s="16"/>
      <c r="L536" s="16"/>
      <c r="M536" s="16"/>
      <c r="N536" s="16"/>
      <c r="O536" s="16"/>
      <c r="P536" s="16"/>
      <c r="Q536" s="16"/>
      <c r="R536" s="4"/>
      <c r="S536" s="4"/>
      <c r="T536" s="4"/>
      <c r="U536" s="4"/>
      <c r="V536" s="4"/>
      <c r="W536" s="4"/>
      <c r="X536" s="4"/>
      <c r="Y536" s="4"/>
      <c r="Z536" s="4"/>
      <c r="AA536" s="4"/>
      <c r="AB536" s="4"/>
      <c r="AC536" s="4"/>
      <c r="AD536" s="4"/>
    </row>
    <row r="537" spans="1:30">
      <c r="A537" s="76" t="s">
        <v>345</v>
      </c>
      <c r="B537" s="77" t="s">
        <v>341</v>
      </c>
      <c r="C537" s="57" t="s">
        <v>468</v>
      </c>
      <c r="D537" s="65" t="s">
        <v>282</v>
      </c>
      <c r="E537" s="14">
        <v>1</v>
      </c>
      <c r="F537" s="78" t="s">
        <v>942</v>
      </c>
      <c r="G537" s="104">
        <v>849.76</v>
      </c>
      <c r="H537" s="104">
        <v>0</v>
      </c>
      <c r="I537" s="15">
        <f t="shared" si="17"/>
        <v>849.76</v>
      </c>
      <c r="J537" s="16"/>
      <c r="K537" s="16"/>
      <c r="L537" s="16"/>
      <c r="M537" s="16"/>
      <c r="N537" s="16"/>
      <c r="O537" s="16"/>
      <c r="P537" s="16"/>
      <c r="Q537" s="16"/>
      <c r="R537" s="4"/>
      <c r="S537" s="4"/>
      <c r="T537" s="4"/>
      <c r="U537" s="4"/>
      <c r="V537" s="4"/>
      <c r="W537" s="4"/>
      <c r="X537" s="4"/>
      <c r="Y537" s="4"/>
      <c r="Z537" s="4"/>
      <c r="AA537" s="4"/>
      <c r="AB537" s="4"/>
      <c r="AC537" s="4"/>
      <c r="AD537" s="4"/>
    </row>
    <row r="538" spans="1:30">
      <c r="A538" s="87" t="s">
        <v>340</v>
      </c>
      <c r="B538" s="88" t="s">
        <v>341</v>
      </c>
      <c r="C538" s="89" t="s">
        <v>357</v>
      </c>
      <c r="D538" s="65" t="s">
        <v>282</v>
      </c>
      <c r="E538" s="14">
        <v>1</v>
      </c>
      <c r="F538" s="98" t="s">
        <v>943</v>
      </c>
      <c r="G538" s="104">
        <v>849.76</v>
      </c>
      <c r="H538" s="104">
        <v>0</v>
      </c>
      <c r="I538" s="15">
        <f t="shared" si="17"/>
        <v>849.76</v>
      </c>
      <c r="J538" s="16"/>
      <c r="K538" s="16"/>
      <c r="L538" s="16"/>
      <c r="M538" s="16"/>
      <c r="N538" s="16"/>
      <c r="O538" s="16"/>
      <c r="P538" s="16"/>
      <c r="Q538" s="16"/>
      <c r="R538" s="4"/>
      <c r="S538" s="4"/>
      <c r="T538" s="4"/>
      <c r="U538" s="4"/>
      <c r="V538" s="4"/>
      <c r="W538" s="4"/>
      <c r="X538" s="4"/>
      <c r="Y538" s="4"/>
      <c r="Z538" s="4"/>
      <c r="AA538" s="4"/>
      <c r="AB538" s="4"/>
      <c r="AC538" s="4"/>
      <c r="AD538" s="4"/>
    </row>
    <row r="539" spans="1:30">
      <c r="A539" s="76" t="s">
        <v>340</v>
      </c>
      <c r="B539" s="77" t="s">
        <v>341</v>
      </c>
      <c r="C539" s="57" t="s">
        <v>476</v>
      </c>
      <c r="D539" s="65" t="s">
        <v>282</v>
      </c>
      <c r="E539" s="14">
        <v>1</v>
      </c>
      <c r="F539" s="78" t="s">
        <v>944</v>
      </c>
      <c r="G539" s="104">
        <v>849.76</v>
      </c>
      <c r="H539" s="104">
        <v>0</v>
      </c>
      <c r="I539" s="15">
        <f t="shared" si="17"/>
        <v>849.76</v>
      </c>
      <c r="J539" s="16"/>
      <c r="K539" s="16"/>
      <c r="L539" s="16"/>
      <c r="M539" s="16"/>
      <c r="N539" s="16"/>
      <c r="O539" s="16"/>
      <c r="P539" s="16"/>
      <c r="Q539" s="16"/>
      <c r="R539" s="4"/>
      <c r="S539" s="4"/>
      <c r="T539" s="4"/>
      <c r="U539" s="4"/>
      <c r="V539" s="4"/>
      <c r="W539" s="4"/>
      <c r="X539" s="4"/>
      <c r="Y539" s="4"/>
      <c r="Z539" s="4"/>
      <c r="AA539" s="4"/>
      <c r="AB539" s="4"/>
      <c r="AC539" s="4"/>
      <c r="AD539" s="4"/>
    </row>
    <row r="540" spans="1:30">
      <c r="A540" s="76" t="s">
        <v>340</v>
      </c>
      <c r="B540" s="77" t="s">
        <v>341</v>
      </c>
      <c r="C540" s="57" t="s">
        <v>476</v>
      </c>
      <c r="D540" s="65" t="s">
        <v>282</v>
      </c>
      <c r="E540" s="14">
        <v>1</v>
      </c>
      <c r="F540" s="78" t="s">
        <v>945</v>
      </c>
      <c r="G540" s="104">
        <v>849.76</v>
      </c>
      <c r="H540" s="104">
        <v>0</v>
      </c>
      <c r="I540" s="15">
        <f t="shared" si="17"/>
        <v>849.76</v>
      </c>
      <c r="J540" s="16"/>
      <c r="K540" s="16"/>
      <c r="L540" s="16"/>
      <c r="M540" s="16"/>
      <c r="N540" s="16"/>
      <c r="O540" s="16"/>
      <c r="P540" s="16"/>
      <c r="Q540" s="16"/>
      <c r="R540" s="4"/>
      <c r="S540" s="4"/>
      <c r="T540" s="4"/>
      <c r="U540" s="4"/>
      <c r="V540" s="4"/>
      <c r="W540" s="4"/>
      <c r="X540" s="4"/>
      <c r="Y540" s="4"/>
      <c r="Z540" s="4"/>
      <c r="AA540" s="4"/>
      <c r="AB540" s="4"/>
      <c r="AC540" s="4"/>
      <c r="AD540" s="4"/>
    </row>
    <row r="541" spans="1:30">
      <c r="A541" s="76" t="s">
        <v>516</v>
      </c>
      <c r="B541" s="77" t="s">
        <v>341</v>
      </c>
      <c r="C541" s="57" t="s">
        <v>290</v>
      </c>
      <c r="D541" s="65" t="s">
        <v>282</v>
      </c>
      <c r="E541" s="14">
        <v>1</v>
      </c>
      <c r="F541" s="78" t="s">
        <v>946</v>
      </c>
      <c r="G541" s="104">
        <v>849.76</v>
      </c>
      <c r="H541" s="104">
        <v>0</v>
      </c>
      <c r="I541" s="15">
        <f t="shared" si="17"/>
        <v>849.76</v>
      </c>
      <c r="J541" s="16"/>
      <c r="K541" s="16"/>
      <c r="L541" s="16"/>
      <c r="M541" s="16"/>
      <c r="N541" s="16"/>
      <c r="O541" s="16"/>
      <c r="P541" s="16"/>
      <c r="Q541" s="16"/>
      <c r="R541" s="4"/>
      <c r="S541" s="4"/>
      <c r="T541" s="4"/>
      <c r="U541" s="4"/>
      <c r="V541" s="4"/>
      <c r="W541" s="4"/>
      <c r="X541" s="4"/>
      <c r="Y541" s="4"/>
      <c r="Z541" s="4"/>
      <c r="AA541" s="4"/>
      <c r="AB541" s="4"/>
      <c r="AC541" s="4"/>
      <c r="AD541" s="4"/>
    </row>
    <row r="542" spans="1:30">
      <c r="A542" s="87" t="s">
        <v>517</v>
      </c>
      <c r="B542" s="88" t="s">
        <v>341</v>
      </c>
      <c r="C542" s="89" t="s">
        <v>290</v>
      </c>
      <c r="D542" s="65" t="s">
        <v>282</v>
      </c>
      <c r="E542" s="14">
        <v>1</v>
      </c>
      <c r="F542" s="98" t="s">
        <v>947</v>
      </c>
      <c r="G542" s="104">
        <v>849.76</v>
      </c>
      <c r="H542" s="104">
        <v>0</v>
      </c>
      <c r="I542" s="15">
        <f t="shared" si="17"/>
        <v>849.76</v>
      </c>
      <c r="J542" s="16"/>
      <c r="K542" s="16"/>
      <c r="L542" s="16"/>
      <c r="M542" s="16"/>
      <c r="N542" s="16"/>
      <c r="O542" s="16"/>
      <c r="P542" s="16"/>
      <c r="Q542" s="16"/>
      <c r="R542" s="4"/>
      <c r="S542" s="4"/>
      <c r="T542" s="4"/>
      <c r="U542" s="4"/>
      <c r="V542" s="4"/>
      <c r="W542" s="4"/>
      <c r="X542" s="4"/>
      <c r="Y542" s="4"/>
      <c r="Z542" s="4"/>
      <c r="AA542" s="4"/>
      <c r="AB542" s="4"/>
      <c r="AC542" s="4"/>
      <c r="AD542" s="4"/>
    </row>
    <row r="543" spans="1:30">
      <c r="A543" s="76" t="s">
        <v>518</v>
      </c>
      <c r="B543" s="77" t="s">
        <v>341</v>
      </c>
      <c r="C543" s="57" t="s">
        <v>290</v>
      </c>
      <c r="D543" s="65" t="s">
        <v>282</v>
      </c>
      <c r="E543" s="14">
        <v>1</v>
      </c>
      <c r="F543" s="78" t="s">
        <v>948</v>
      </c>
      <c r="G543" s="104">
        <v>849.76</v>
      </c>
      <c r="H543" s="104">
        <v>0</v>
      </c>
      <c r="I543" s="15">
        <f t="shared" si="17"/>
        <v>849.76</v>
      </c>
      <c r="J543" s="16"/>
      <c r="K543" s="16"/>
      <c r="L543" s="16"/>
      <c r="M543" s="16"/>
      <c r="N543" s="16"/>
      <c r="O543" s="16"/>
      <c r="P543" s="16"/>
      <c r="Q543" s="16"/>
      <c r="R543" s="4"/>
      <c r="S543" s="4"/>
      <c r="T543" s="4"/>
      <c r="U543" s="4"/>
      <c r="V543" s="4"/>
      <c r="W543" s="4"/>
      <c r="X543" s="4"/>
      <c r="Y543" s="4"/>
      <c r="Z543" s="4"/>
      <c r="AA543" s="4"/>
      <c r="AB543" s="4"/>
      <c r="AC543" s="4"/>
      <c r="AD543" s="4"/>
    </row>
    <row r="544" spans="1:30">
      <c r="A544" s="76" t="s">
        <v>519</v>
      </c>
      <c r="B544" s="77" t="s">
        <v>341</v>
      </c>
      <c r="C544" s="57" t="s">
        <v>290</v>
      </c>
      <c r="D544" s="65" t="s">
        <v>282</v>
      </c>
      <c r="E544" s="14">
        <v>1</v>
      </c>
      <c r="F544" s="78" t="s">
        <v>949</v>
      </c>
      <c r="G544" s="104">
        <v>849.76</v>
      </c>
      <c r="H544" s="104">
        <v>0</v>
      </c>
      <c r="I544" s="15">
        <f t="shared" si="17"/>
        <v>849.76</v>
      </c>
      <c r="J544" s="16"/>
      <c r="K544" s="16"/>
      <c r="L544" s="16"/>
      <c r="M544" s="16"/>
      <c r="N544" s="16"/>
      <c r="O544" s="16"/>
      <c r="P544" s="16"/>
      <c r="Q544" s="16"/>
      <c r="R544" s="4"/>
      <c r="S544" s="4"/>
      <c r="T544" s="4"/>
      <c r="U544" s="4"/>
      <c r="V544" s="4"/>
      <c r="W544" s="4"/>
      <c r="X544" s="4"/>
      <c r="Y544" s="4"/>
      <c r="Z544" s="4"/>
      <c r="AA544" s="4"/>
      <c r="AB544" s="4"/>
      <c r="AC544" s="4"/>
      <c r="AD544" s="4"/>
    </row>
    <row r="545" spans="1:30">
      <c r="A545" s="76" t="s">
        <v>520</v>
      </c>
      <c r="B545" s="77" t="s">
        <v>341</v>
      </c>
      <c r="C545" s="57" t="s">
        <v>290</v>
      </c>
      <c r="D545" s="65" t="s">
        <v>282</v>
      </c>
      <c r="E545" s="14">
        <v>1</v>
      </c>
      <c r="F545" s="78" t="s">
        <v>950</v>
      </c>
      <c r="G545" s="104">
        <v>849.76</v>
      </c>
      <c r="H545" s="104">
        <v>0</v>
      </c>
      <c r="I545" s="15">
        <f t="shared" si="17"/>
        <v>849.76</v>
      </c>
      <c r="J545" s="16"/>
      <c r="K545" s="16"/>
      <c r="L545" s="16"/>
      <c r="M545" s="16"/>
      <c r="N545" s="16"/>
      <c r="O545" s="16"/>
      <c r="P545" s="16"/>
      <c r="Q545" s="16"/>
      <c r="R545" s="4"/>
      <c r="S545" s="4"/>
      <c r="T545" s="4"/>
      <c r="U545" s="4"/>
      <c r="V545" s="4"/>
      <c r="W545" s="4"/>
      <c r="X545" s="4"/>
      <c r="Y545" s="4"/>
      <c r="Z545" s="4"/>
      <c r="AA545" s="4"/>
      <c r="AB545" s="4"/>
      <c r="AC545" s="4"/>
      <c r="AD545" s="4"/>
    </row>
    <row r="546" spans="1:30">
      <c r="A546" s="76" t="s">
        <v>521</v>
      </c>
      <c r="B546" s="77" t="s">
        <v>341</v>
      </c>
      <c r="C546" s="57" t="s">
        <v>290</v>
      </c>
      <c r="D546" s="65" t="s">
        <v>282</v>
      </c>
      <c r="E546" s="14">
        <v>1</v>
      </c>
      <c r="F546" s="78" t="s">
        <v>951</v>
      </c>
      <c r="G546" s="104">
        <v>849.76</v>
      </c>
      <c r="H546" s="104">
        <v>0</v>
      </c>
      <c r="I546" s="15">
        <f t="shared" si="17"/>
        <v>849.76</v>
      </c>
      <c r="J546" s="16"/>
      <c r="K546" s="16"/>
      <c r="L546" s="16"/>
      <c r="M546" s="16"/>
      <c r="N546" s="16"/>
      <c r="O546" s="16"/>
      <c r="P546" s="16"/>
      <c r="Q546" s="16"/>
      <c r="R546" s="4"/>
      <c r="S546" s="4"/>
      <c r="T546" s="4"/>
      <c r="U546" s="4"/>
      <c r="V546" s="4"/>
      <c r="W546" s="4"/>
      <c r="X546" s="4"/>
      <c r="Y546" s="4"/>
      <c r="Z546" s="4"/>
      <c r="AA546" s="4"/>
      <c r="AB546" s="4"/>
      <c r="AC546" s="4"/>
      <c r="AD546" s="4"/>
    </row>
    <row r="547" spans="1:30">
      <c r="A547" s="76" t="s">
        <v>522</v>
      </c>
      <c r="B547" s="77" t="s">
        <v>341</v>
      </c>
      <c r="C547" s="57" t="s">
        <v>290</v>
      </c>
      <c r="D547" s="65" t="s">
        <v>282</v>
      </c>
      <c r="E547" s="14">
        <v>1</v>
      </c>
      <c r="F547" s="78" t="s">
        <v>952</v>
      </c>
      <c r="G547" s="104">
        <v>849.76</v>
      </c>
      <c r="H547" s="104">
        <v>0</v>
      </c>
      <c r="I547" s="15">
        <f t="shared" si="17"/>
        <v>849.76</v>
      </c>
      <c r="J547" s="16"/>
      <c r="K547" s="16"/>
      <c r="L547" s="16"/>
      <c r="M547" s="16"/>
      <c r="N547" s="16"/>
      <c r="O547" s="16"/>
      <c r="P547" s="16"/>
      <c r="Q547" s="16"/>
      <c r="R547" s="4"/>
      <c r="S547" s="4"/>
      <c r="T547" s="4"/>
      <c r="U547" s="4"/>
      <c r="V547" s="4"/>
      <c r="W547" s="4"/>
      <c r="X547" s="4"/>
      <c r="Y547" s="4"/>
      <c r="Z547" s="4"/>
      <c r="AA547" s="4"/>
      <c r="AB547" s="4"/>
      <c r="AC547" s="4"/>
      <c r="AD547" s="4"/>
    </row>
    <row r="548" spans="1:30">
      <c r="A548" s="76" t="s">
        <v>523</v>
      </c>
      <c r="B548" s="77" t="s">
        <v>341</v>
      </c>
      <c r="C548" s="57" t="s">
        <v>290</v>
      </c>
      <c r="D548" s="65" t="s">
        <v>282</v>
      </c>
      <c r="E548" s="14">
        <v>1</v>
      </c>
      <c r="F548" s="78" t="s">
        <v>953</v>
      </c>
      <c r="G548" s="104">
        <v>849.76</v>
      </c>
      <c r="H548" s="104">
        <v>0</v>
      </c>
      <c r="I548" s="15">
        <f t="shared" si="17"/>
        <v>849.76</v>
      </c>
      <c r="J548" s="16"/>
      <c r="K548" s="16"/>
      <c r="L548" s="16"/>
      <c r="M548" s="16"/>
      <c r="N548" s="16"/>
      <c r="O548" s="16"/>
      <c r="P548" s="16"/>
      <c r="Q548" s="16"/>
      <c r="R548" s="4"/>
      <c r="S548" s="4"/>
      <c r="T548" s="4"/>
      <c r="U548" s="4"/>
      <c r="V548" s="4"/>
      <c r="W548" s="4"/>
      <c r="X548" s="4"/>
      <c r="Y548" s="4"/>
      <c r="Z548" s="4"/>
      <c r="AA548" s="4"/>
      <c r="AB548" s="4"/>
      <c r="AC548" s="4"/>
      <c r="AD548" s="4"/>
    </row>
    <row r="549" spans="1:30">
      <c r="A549" s="76" t="s">
        <v>524</v>
      </c>
      <c r="B549" s="77" t="s">
        <v>341</v>
      </c>
      <c r="C549" s="57" t="s">
        <v>290</v>
      </c>
      <c r="D549" s="65" t="s">
        <v>282</v>
      </c>
      <c r="E549" s="14">
        <v>1</v>
      </c>
      <c r="F549" s="78" t="s">
        <v>954</v>
      </c>
      <c r="G549" s="104">
        <v>849.76</v>
      </c>
      <c r="H549" s="104">
        <v>0</v>
      </c>
      <c r="I549" s="15">
        <f t="shared" si="17"/>
        <v>849.76</v>
      </c>
      <c r="J549" s="16"/>
      <c r="K549" s="16"/>
      <c r="L549" s="16"/>
      <c r="M549" s="16"/>
      <c r="N549" s="16"/>
      <c r="O549" s="16"/>
      <c r="P549" s="16"/>
      <c r="Q549" s="16"/>
      <c r="R549" s="4"/>
      <c r="S549" s="4"/>
      <c r="T549" s="4"/>
      <c r="U549" s="4"/>
      <c r="V549" s="4"/>
      <c r="W549" s="4"/>
      <c r="X549" s="4"/>
      <c r="Y549" s="4"/>
      <c r="Z549" s="4"/>
      <c r="AA549" s="4"/>
      <c r="AB549" s="4"/>
      <c r="AC549" s="4"/>
      <c r="AD549" s="4"/>
    </row>
    <row r="550" spans="1:30">
      <c r="A550" s="76" t="s">
        <v>525</v>
      </c>
      <c r="B550" s="77" t="s">
        <v>341</v>
      </c>
      <c r="C550" s="57" t="s">
        <v>290</v>
      </c>
      <c r="D550" s="65" t="s">
        <v>282</v>
      </c>
      <c r="E550" s="14">
        <v>1</v>
      </c>
      <c r="F550" s="78" t="s">
        <v>955</v>
      </c>
      <c r="G550" s="104">
        <v>849.76</v>
      </c>
      <c r="H550" s="104">
        <v>0</v>
      </c>
      <c r="I550" s="15">
        <f t="shared" si="17"/>
        <v>849.76</v>
      </c>
      <c r="J550" s="16"/>
      <c r="K550" s="16"/>
      <c r="L550" s="16"/>
      <c r="M550" s="16"/>
      <c r="N550" s="16"/>
      <c r="O550" s="16"/>
      <c r="P550" s="16"/>
      <c r="Q550" s="16"/>
      <c r="R550" s="4"/>
      <c r="S550" s="4"/>
      <c r="T550" s="4"/>
      <c r="U550" s="4"/>
      <c r="V550" s="4"/>
      <c r="W550" s="4"/>
      <c r="X550" s="4"/>
      <c r="Y550" s="4"/>
      <c r="Z550" s="4"/>
      <c r="AA550" s="4"/>
      <c r="AB550" s="4"/>
      <c r="AC550" s="4"/>
      <c r="AD550" s="4"/>
    </row>
    <row r="551" spans="1:30">
      <c r="A551" s="76" t="s">
        <v>498</v>
      </c>
      <c r="B551" s="77" t="s">
        <v>341</v>
      </c>
      <c r="C551" s="57" t="s">
        <v>495</v>
      </c>
      <c r="D551" s="65" t="s">
        <v>282</v>
      </c>
      <c r="E551" s="14">
        <v>1</v>
      </c>
      <c r="F551" s="78" t="s">
        <v>1520</v>
      </c>
      <c r="G551" s="104">
        <v>849.76</v>
      </c>
      <c r="H551" s="104">
        <v>0</v>
      </c>
      <c r="I551" s="15">
        <f t="shared" si="17"/>
        <v>849.76</v>
      </c>
      <c r="J551" s="16"/>
      <c r="K551" s="16"/>
      <c r="L551" s="16"/>
      <c r="M551" s="16"/>
      <c r="N551" s="16"/>
      <c r="O551" s="16"/>
      <c r="P551" s="16"/>
      <c r="Q551" s="16"/>
      <c r="R551" s="4"/>
      <c r="S551" s="4"/>
      <c r="T551" s="4"/>
      <c r="U551" s="4"/>
      <c r="V551" s="4"/>
      <c r="W551" s="4"/>
      <c r="X551" s="4"/>
      <c r="Y551" s="4"/>
      <c r="Z551" s="4"/>
      <c r="AA551" s="4"/>
      <c r="AB551" s="4"/>
      <c r="AC551" s="4"/>
      <c r="AD551" s="4"/>
    </row>
    <row r="552" spans="1:30">
      <c r="A552" s="84" t="s">
        <v>340</v>
      </c>
      <c r="B552" s="85" t="s">
        <v>98</v>
      </c>
      <c r="C552" s="92" t="s">
        <v>342</v>
      </c>
      <c r="D552" s="65" t="s">
        <v>282</v>
      </c>
      <c r="E552" s="14">
        <v>1</v>
      </c>
      <c r="F552" s="97" t="s">
        <v>956</v>
      </c>
      <c r="G552" s="104">
        <v>566.5</v>
      </c>
      <c r="H552" s="104">
        <v>0</v>
      </c>
      <c r="I552" s="15">
        <f t="shared" si="17"/>
        <v>566.5</v>
      </c>
      <c r="J552" s="16"/>
      <c r="K552" s="16"/>
      <c r="L552" s="16"/>
      <c r="M552" s="16"/>
      <c r="N552" s="16"/>
      <c r="O552" s="16"/>
      <c r="P552" s="16"/>
      <c r="Q552" s="16"/>
      <c r="R552" s="4"/>
      <c r="S552" s="4"/>
      <c r="T552" s="4"/>
      <c r="U552" s="4"/>
      <c r="V552" s="4"/>
      <c r="W552" s="4"/>
      <c r="X552" s="4"/>
      <c r="Y552" s="4"/>
      <c r="Z552" s="4"/>
      <c r="AA552" s="4"/>
      <c r="AB552" s="4"/>
      <c r="AC552" s="4"/>
      <c r="AD552" s="4"/>
    </row>
    <row r="553" spans="1:30">
      <c r="A553" s="76" t="s">
        <v>340</v>
      </c>
      <c r="B553" s="77" t="s">
        <v>98</v>
      </c>
      <c r="C553" s="57" t="s">
        <v>342</v>
      </c>
      <c r="D553" s="65" t="s">
        <v>282</v>
      </c>
      <c r="E553" s="14">
        <v>1</v>
      </c>
      <c r="F553" s="78" t="s">
        <v>957</v>
      </c>
      <c r="G553" s="104">
        <v>566.5</v>
      </c>
      <c r="H553" s="104">
        <v>0</v>
      </c>
      <c r="I553" s="15">
        <f t="shared" si="17"/>
        <v>566.5</v>
      </c>
      <c r="J553" s="16"/>
      <c r="K553" s="16"/>
      <c r="L553" s="16"/>
      <c r="M553" s="16"/>
      <c r="N553" s="16"/>
      <c r="O553" s="16"/>
      <c r="P553" s="16"/>
      <c r="Q553" s="16"/>
      <c r="R553" s="4"/>
      <c r="S553" s="4"/>
      <c r="T553" s="4"/>
      <c r="U553" s="4"/>
      <c r="V553" s="4"/>
      <c r="W553" s="4"/>
      <c r="X553" s="4"/>
      <c r="Y553" s="4"/>
      <c r="Z553" s="4"/>
      <c r="AA553" s="4"/>
      <c r="AB553" s="4"/>
      <c r="AC553" s="4"/>
      <c r="AD553" s="4"/>
    </row>
    <row r="554" spans="1:30">
      <c r="A554" s="78" t="s">
        <v>340</v>
      </c>
      <c r="B554" s="77" t="s">
        <v>98</v>
      </c>
      <c r="C554" s="57" t="s">
        <v>355</v>
      </c>
      <c r="D554" s="65" t="s">
        <v>282</v>
      </c>
      <c r="E554" s="14">
        <v>1</v>
      </c>
      <c r="F554" s="76" t="s">
        <v>958</v>
      </c>
      <c r="G554" s="104">
        <v>566.5</v>
      </c>
      <c r="H554" s="104">
        <v>0</v>
      </c>
      <c r="I554" s="15">
        <f t="shared" si="17"/>
        <v>566.5</v>
      </c>
      <c r="J554" s="16"/>
      <c r="K554" s="16"/>
      <c r="L554" s="16"/>
      <c r="M554" s="16"/>
      <c r="N554" s="16"/>
      <c r="O554" s="16"/>
      <c r="P554" s="16"/>
      <c r="Q554" s="16"/>
      <c r="R554" s="4"/>
      <c r="S554" s="4"/>
      <c r="T554" s="4"/>
      <c r="U554" s="4"/>
      <c r="V554" s="4"/>
      <c r="W554" s="4"/>
      <c r="X554" s="4"/>
      <c r="Y554" s="4"/>
      <c r="Z554" s="4"/>
      <c r="AA554" s="4"/>
      <c r="AB554" s="4"/>
      <c r="AC554" s="4"/>
      <c r="AD554" s="4"/>
    </row>
    <row r="555" spans="1:30">
      <c r="A555" s="76" t="s">
        <v>340</v>
      </c>
      <c r="B555" s="77" t="s">
        <v>98</v>
      </c>
      <c r="C555" s="57" t="s">
        <v>232</v>
      </c>
      <c r="D555" s="65" t="s">
        <v>282</v>
      </c>
      <c r="E555" s="14">
        <v>1</v>
      </c>
      <c r="F555" s="114" t="s">
        <v>1175</v>
      </c>
      <c r="G555" s="104">
        <v>566.5</v>
      </c>
      <c r="H555" s="104">
        <v>0</v>
      </c>
      <c r="I555" s="15">
        <f t="shared" si="17"/>
        <v>566.5</v>
      </c>
      <c r="J555" s="16"/>
      <c r="K555" s="16"/>
      <c r="L555" s="16"/>
      <c r="M555" s="16"/>
      <c r="N555" s="16"/>
      <c r="O555" s="16"/>
      <c r="P555" s="16"/>
      <c r="Q555" s="16"/>
      <c r="R555" s="4"/>
      <c r="S555" s="4"/>
      <c r="T555" s="4"/>
      <c r="U555" s="4"/>
      <c r="V555" s="4"/>
      <c r="W555" s="4"/>
      <c r="X555" s="4"/>
      <c r="Y555" s="4"/>
      <c r="Z555" s="4"/>
      <c r="AA555" s="4"/>
      <c r="AB555" s="4"/>
      <c r="AC555" s="4"/>
      <c r="AD555" s="4"/>
    </row>
    <row r="556" spans="1:30">
      <c r="A556" s="81" t="s">
        <v>340</v>
      </c>
      <c r="B556" s="82" t="s">
        <v>98</v>
      </c>
      <c r="C556" s="57" t="s">
        <v>512</v>
      </c>
      <c r="D556" s="65" t="s">
        <v>282</v>
      </c>
      <c r="E556" s="14">
        <v>1</v>
      </c>
      <c r="F556" s="114" t="s">
        <v>959</v>
      </c>
      <c r="G556" s="104">
        <v>566.5</v>
      </c>
      <c r="H556" s="104">
        <v>0</v>
      </c>
      <c r="I556" s="15">
        <f t="shared" si="17"/>
        <v>566.5</v>
      </c>
      <c r="J556" s="16"/>
      <c r="K556" s="16"/>
      <c r="L556" s="16"/>
      <c r="M556" s="16"/>
      <c r="N556" s="16"/>
      <c r="O556" s="16"/>
      <c r="P556" s="16"/>
      <c r="Q556" s="16"/>
      <c r="R556" s="4"/>
      <c r="S556" s="4"/>
      <c r="T556" s="4"/>
      <c r="U556" s="4"/>
      <c r="V556" s="4"/>
      <c r="W556" s="4"/>
      <c r="X556" s="4"/>
      <c r="Y556" s="4"/>
      <c r="Z556" s="4"/>
      <c r="AA556" s="4"/>
      <c r="AB556" s="4"/>
      <c r="AC556" s="4"/>
      <c r="AD556" s="4"/>
    </row>
    <row r="557" spans="1:30">
      <c r="A557" s="76" t="s">
        <v>340</v>
      </c>
      <c r="B557" s="77" t="s">
        <v>98</v>
      </c>
      <c r="C557" s="57" t="s">
        <v>526</v>
      </c>
      <c r="D557" s="65" t="s">
        <v>282</v>
      </c>
      <c r="E557" s="14">
        <v>1</v>
      </c>
      <c r="F557" s="78" t="s">
        <v>960</v>
      </c>
      <c r="G557" s="104">
        <v>566.5</v>
      </c>
      <c r="H557" s="104">
        <v>0</v>
      </c>
      <c r="I557" s="15">
        <f t="shared" si="17"/>
        <v>566.5</v>
      </c>
      <c r="J557" s="16"/>
      <c r="K557" s="16"/>
      <c r="L557" s="16"/>
      <c r="M557" s="16"/>
      <c r="N557" s="16"/>
      <c r="O557" s="16"/>
      <c r="P557" s="16"/>
      <c r="Q557" s="16"/>
      <c r="R557" s="4"/>
      <c r="S557" s="4"/>
      <c r="T557" s="4"/>
      <c r="U557" s="4"/>
      <c r="V557" s="4"/>
      <c r="W557" s="4"/>
      <c r="X557" s="4"/>
      <c r="Y557" s="4"/>
      <c r="Z557" s="4"/>
      <c r="AA557" s="4"/>
      <c r="AB557" s="4"/>
      <c r="AC557" s="4"/>
      <c r="AD557" s="4"/>
    </row>
    <row r="558" spans="1:30">
      <c r="A558" s="76" t="s">
        <v>340</v>
      </c>
      <c r="B558" s="77" t="s">
        <v>98</v>
      </c>
      <c r="C558" s="57" t="s">
        <v>355</v>
      </c>
      <c r="D558" s="65" t="s">
        <v>282</v>
      </c>
      <c r="E558" s="14">
        <v>1</v>
      </c>
      <c r="F558" s="78" t="s">
        <v>961</v>
      </c>
      <c r="G558" s="104">
        <v>566.5</v>
      </c>
      <c r="H558" s="104">
        <v>0</v>
      </c>
      <c r="I558" s="15">
        <f t="shared" si="17"/>
        <v>566.5</v>
      </c>
      <c r="J558" s="16"/>
      <c r="K558" s="16"/>
      <c r="L558" s="16"/>
      <c r="M558" s="16"/>
      <c r="N558" s="16"/>
      <c r="O558" s="16"/>
      <c r="P558" s="16"/>
      <c r="Q558" s="16"/>
      <c r="R558" s="4"/>
      <c r="S558" s="4"/>
      <c r="T558" s="4"/>
      <c r="U558" s="4"/>
      <c r="V558" s="4"/>
      <c r="W558" s="4"/>
      <c r="X558" s="4"/>
      <c r="Y558" s="4"/>
      <c r="Z558" s="4"/>
      <c r="AA558" s="4"/>
      <c r="AB558" s="4"/>
      <c r="AC558" s="4"/>
      <c r="AD558" s="4"/>
    </row>
    <row r="559" spans="1:30">
      <c r="A559" s="76" t="s">
        <v>340</v>
      </c>
      <c r="B559" s="77" t="s">
        <v>98</v>
      </c>
      <c r="C559" s="57" t="s">
        <v>355</v>
      </c>
      <c r="D559" s="65" t="s">
        <v>282</v>
      </c>
      <c r="E559" s="14">
        <v>1</v>
      </c>
      <c r="F559" s="78" t="s">
        <v>962</v>
      </c>
      <c r="G559" s="104">
        <v>566.5</v>
      </c>
      <c r="H559" s="104">
        <v>0</v>
      </c>
      <c r="I559" s="15">
        <f t="shared" si="17"/>
        <v>566.5</v>
      </c>
      <c r="J559" s="16"/>
      <c r="K559" s="16"/>
      <c r="L559" s="16"/>
      <c r="M559" s="16"/>
      <c r="N559" s="16"/>
      <c r="O559" s="16"/>
      <c r="P559" s="16"/>
      <c r="Q559" s="16"/>
      <c r="R559" s="4"/>
      <c r="S559" s="4"/>
      <c r="T559" s="4"/>
      <c r="U559" s="4"/>
      <c r="V559" s="4"/>
      <c r="W559" s="4"/>
      <c r="X559" s="4"/>
      <c r="Y559" s="4"/>
      <c r="Z559" s="4"/>
      <c r="AA559" s="4"/>
      <c r="AB559" s="4"/>
      <c r="AC559" s="4"/>
      <c r="AD559" s="4"/>
    </row>
    <row r="560" spans="1:30">
      <c r="A560" s="76" t="s">
        <v>340</v>
      </c>
      <c r="B560" s="77" t="s">
        <v>98</v>
      </c>
      <c r="C560" s="57" t="s">
        <v>369</v>
      </c>
      <c r="D560" s="65" t="s">
        <v>282</v>
      </c>
      <c r="E560" s="14">
        <v>1</v>
      </c>
      <c r="F560" s="78" t="s">
        <v>963</v>
      </c>
      <c r="G560" s="104">
        <v>566.5</v>
      </c>
      <c r="H560" s="104">
        <v>0</v>
      </c>
      <c r="I560" s="15">
        <f t="shared" si="17"/>
        <v>566.5</v>
      </c>
      <c r="J560" s="16"/>
      <c r="K560" s="16"/>
      <c r="L560" s="16"/>
      <c r="M560" s="16"/>
      <c r="N560" s="16"/>
      <c r="O560" s="16"/>
      <c r="P560" s="16"/>
      <c r="Q560" s="16"/>
      <c r="R560" s="4"/>
      <c r="S560" s="4"/>
      <c r="T560" s="4"/>
      <c r="U560" s="4"/>
      <c r="V560" s="4"/>
      <c r="W560" s="4"/>
      <c r="X560" s="4"/>
      <c r="Y560" s="4"/>
      <c r="Z560" s="4"/>
      <c r="AA560" s="4"/>
      <c r="AB560" s="4"/>
      <c r="AC560" s="4"/>
      <c r="AD560" s="4"/>
    </row>
    <row r="561" spans="1:30">
      <c r="A561" s="76" t="s">
        <v>527</v>
      </c>
      <c r="B561" s="77" t="s">
        <v>98</v>
      </c>
      <c r="C561" s="57" t="s">
        <v>232</v>
      </c>
      <c r="D561" s="65" t="s">
        <v>282</v>
      </c>
      <c r="E561" s="14">
        <v>1</v>
      </c>
      <c r="F561" s="78" t="s">
        <v>964</v>
      </c>
      <c r="G561" s="104">
        <v>566.5</v>
      </c>
      <c r="H561" s="104">
        <v>0</v>
      </c>
      <c r="I561" s="15">
        <f t="shared" si="17"/>
        <v>566.5</v>
      </c>
      <c r="J561" s="16"/>
      <c r="K561" s="16"/>
      <c r="L561" s="16"/>
      <c r="M561" s="16"/>
      <c r="N561" s="16"/>
      <c r="O561" s="16"/>
      <c r="P561" s="16"/>
      <c r="Q561" s="16"/>
      <c r="R561" s="4"/>
      <c r="S561" s="4"/>
      <c r="T561" s="4"/>
      <c r="U561" s="4"/>
      <c r="V561" s="4"/>
      <c r="W561" s="4"/>
      <c r="X561" s="4"/>
      <c r="Y561" s="4"/>
      <c r="Z561" s="4"/>
      <c r="AA561" s="4"/>
      <c r="AB561" s="4"/>
      <c r="AC561" s="4"/>
      <c r="AD561" s="4"/>
    </row>
    <row r="562" spans="1:30">
      <c r="A562" s="76" t="s">
        <v>340</v>
      </c>
      <c r="B562" s="77" t="s">
        <v>98</v>
      </c>
      <c r="C562" s="57" t="s">
        <v>232</v>
      </c>
      <c r="D562" s="65" t="s">
        <v>282</v>
      </c>
      <c r="E562" s="14">
        <v>1</v>
      </c>
      <c r="F562" s="78" t="s">
        <v>965</v>
      </c>
      <c r="G562" s="104">
        <v>566.5</v>
      </c>
      <c r="H562" s="104">
        <v>0</v>
      </c>
      <c r="I562" s="15">
        <f t="shared" si="17"/>
        <v>566.5</v>
      </c>
      <c r="J562" s="16"/>
      <c r="K562" s="16"/>
      <c r="L562" s="16"/>
      <c r="M562" s="16"/>
      <c r="N562" s="16"/>
      <c r="O562" s="16"/>
      <c r="P562" s="16"/>
      <c r="Q562" s="16"/>
      <c r="R562" s="4"/>
      <c r="S562" s="4"/>
      <c r="T562" s="4"/>
      <c r="U562" s="4"/>
      <c r="V562" s="4"/>
      <c r="W562" s="4"/>
      <c r="X562" s="4"/>
      <c r="Y562" s="4"/>
      <c r="Z562" s="4"/>
      <c r="AA562" s="4"/>
      <c r="AB562" s="4"/>
      <c r="AC562" s="4"/>
      <c r="AD562" s="4"/>
    </row>
    <row r="563" spans="1:30">
      <c r="A563" s="76" t="s">
        <v>340</v>
      </c>
      <c r="B563" s="77" t="s">
        <v>98</v>
      </c>
      <c r="C563" s="57" t="s">
        <v>232</v>
      </c>
      <c r="D563" s="65" t="s">
        <v>282</v>
      </c>
      <c r="E563" s="14">
        <v>1</v>
      </c>
      <c r="F563" s="78" t="s">
        <v>967</v>
      </c>
      <c r="G563" s="104">
        <v>566.5</v>
      </c>
      <c r="H563" s="104">
        <v>0</v>
      </c>
      <c r="I563" s="15">
        <f t="shared" si="17"/>
        <v>566.5</v>
      </c>
      <c r="J563" s="16"/>
      <c r="K563" s="16"/>
      <c r="L563" s="16"/>
      <c r="M563" s="16"/>
      <c r="N563" s="16"/>
      <c r="O563" s="16"/>
      <c r="P563" s="16"/>
      <c r="Q563" s="16"/>
      <c r="R563" s="4"/>
      <c r="S563" s="4"/>
      <c r="T563" s="4"/>
      <c r="U563" s="4"/>
      <c r="V563" s="4"/>
      <c r="W563" s="4"/>
      <c r="X563" s="4"/>
      <c r="Y563" s="4"/>
      <c r="Z563" s="4"/>
      <c r="AA563" s="4"/>
      <c r="AB563" s="4"/>
      <c r="AC563" s="4"/>
      <c r="AD563" s="4"/>
    </row>
    <row r="564" spans="1:30">
      <c r="A564" s="87" t="s">
        <v>340</v>
      </c>
      <c r="B564" s="88" t="s">
        <v>98</v>
      </c>
      <c r="C564" s="89" t="s">
        <v>232</v>
      </c>
      <c r="D564" s="65" t="s">
        <v>282</v>
      </c>
      <c r="E564" s="14">
        <v>1</v>
      </c>
      <c r="F564" s="98" t="s">
        <v>968</v>
      </c>
      <c r="G564" s="104">
        <v>566.5</v>
      </c>
      <c r="H564" s="104">
        <v>0</v>
      </c>
      <c r="I564" s="15">
        <f t="shared" si="17"/>
        <v>566.5</v>
      </c>
      <c r="J564" s="16"/>
      <c r="K564" s="16"/>
      <c r="L564" s="16"/>
      <c r="M564" s="16"/>
      <c r="N564" s="16"/>
      <c r="O564" s="16"/>
      <c r="P564" s="16"/>
      <c r="Q564" s="16"/>
      <c r="R564" s="4"/>
      <c r="S564" s="4"/>
      <c r="T564" s="4"/>
      <c r="U564" s="4"/>
      <c r="V564" s="4"/>
      <c r="W564" s="4"/>
      <c r="X564" s="4"/>
      <c r="Y564" s="4"/>
      <c r="Z564" s="4"/>
      <c r="AA564" s="4"/>
      <c r="AB564" s="4"/>
      <c r="AC564" s="4"/>
      <c r="AD564" s="4"/>
    </row>
    <row r="565" spans="1:30">
      <c r="A565" s="87" t="s">
        <v>340</v>
      </c>
      <c r="B565" s="88" t="s">
        <v>98</v>
      </c>
      <c r="C565" s="89" t="s">
        <v>232</v>
      </c>
      <c r="D565" s="65" t="s">
        <v>282</v>
      </c>
      <c r="E565" s="14">
        <v>1</v>
      </c>
      <c r="F565" s="98" t="s">
        <v>969</v>
      </c>
      <c r="G565" s="104">
        <v>566.5</v>
      </c>
      <c r="H565" s="104">
        <v>0</v>
      </c>
      <c r="I565" s="15">
        <f t="shared" si="17"/>
        <v>566.5</v>
      </c>
      <c r="J565" s="16"/>
      <c r="K565" s="16"/>
      <c r="L565" s="16"/>
      <c r="M565" s="16"/>
      <c r="N565" s="16"/>
      <c r="O565" s="16"/>
      <c r="P565" s="16"/>
      <c r="Q565" s="16"/>
      <c r="R565" s="4"/>
      <c r="S565" s="4"/>
      <c r="T565" s="4"/>
      <c r="U565" s="4"/>
      <c r="V565" s="4"/>
      <c r="W565" s="4"/>
      <c r="X565" s="4"/>
      <c r="Y565" s="4"/>
      <c r="Z565" s="4"/>
      <c r="AA565" s="4"/>
      <c r="AB565" s="4"/>
      <c r="AC565" s="4"/>
      <c r="AD565" s="4"/>
    </row>
    <row r="566" spans="1:30">
      <c r="A566" s="76" t="s">
        <v>340</v>
      </c>
      <c r="B566" s="77" t="s">
        <v>98</v>
      </c>
      <c r="C566" s="57" t="s">
        <v>232</v>
      </c>
      <c r="D566" s="65" t="s">
        <v>282</v>
      </c>
      <c r="E566" s="14">
        <v>1</v>
      </c>
      <c r="F566" s="78" t="s">
        <v>970</v>
      </c>
      <c r="G566" s="104">
        <v>566.5</v>
      </c>
      <c r="H566" s="104">
        <v>0</v>
      </c>
      <c r="I566" s="15">
        <f t="shared" si="17"/>
        <v>566.5</v>
      </c>
      <c r="J566" s="16"/>
      <c r="K566" s="16"/>
      <c r="L566" s="16"/>
      <c r="M566" s="16"/>
      <c r="N566" s="16"/>
      <c r="O566" s="16"/>
      <c r="P566" s="16"/>
      <c r="Q566" s="16"/>
      <c r="R566" s="4"/>
      <c r="S566" s="4"/>
      <c r="T566" s="4"/>
      <c r="U566" s="4"/>
      <c r="V566" s="4"/>
      <c r="W566" s="4"/>
      <c r="X566" s="4"/>
      <c r="Y566" s="4"/>
      <c r="Z566" s="4"/>
      <c r="AA566" s="4"/>
      <c r="AB566" s="4"/>
      <c r="AC566" s="4"/>
      <c r="AD566" s="4"/>
    </row>
    <row r="567" spans="1:30">
      <c r="A567" s="76" t="s">
        <v>340</v>
      </c>
      <c r="B567" s="77" t="s">
        <v>98</v>
      </c>
      <c r="C567" s="57" t="s">
        <v>232</v>
      </c>
      <c r="D567" s="65" t="s">
        <v>282</v>
      </c>
      <c r="E567" s="14">
        <v>1</v>
      </c>
      <c r="F567" s="78" t="s">
        <v>971</v>
      </c>
      <c r="G567" s="104">
        <v>566.5</v>
      </c>
      <c r="H567" s="104">
        <v>0</v>
      </c>
      <c r="I567" s="15">
        <f t="shared" si="17"/>
        <v>566.5</v>
      </c>
      <c r="J567" s="16"/>
      <c r="K567" s="16"/>
      <c r="L567" s="16"/>
      <c r="M567" s="16"/>
      <c r="N567" s="16"/>
      <c r="O567" s="16"/>
      <c r="P567" s="16"/>
      <c r="Q567" s="16"/>
      <c r="R567" s="4"/>
      <c r="S567" s="4"/>
      <c r="T567" s="4"/>
      <c r="U567" s="4"/>
      <c r="V567" s="4"/>
      <c r="W567" s="4"/>
      <c r="X567" s="4"/>
      <c r="Y567" s="4"/>
      <c r="Z567" s="4"/>
      <c r="AA567" s="4"/>
      <c r="AB567" s="4"/>
      <c r="AC567" s="4"/>
      <c r="AD567" s="4"/>
    </row>
    <row r="568" spans="1:30">
      <c r="A568" s="76" t="s">
        <v>340</v>
      </c>
      <c r="B568" s="77" t="s">
        <v>98</v>
      </c>
      <c r="C568" s="57" t="s">
        <v>232</v>
      </c>
      <c r="D568" s="65" t="s">
        <v>282</v>
      </c>
      <c r="E568" s="14">
        <v>1</v>
      </c>
      <c r="F568" s="78" t="s">
        <v>1421</v>
      </c>
      <c r="G568" s="104">
        <v>566.5</v>
      </c>
      <c r="H568" s="104">
        <v>0</v>
      </c>
      <c r="I568" s="15">
        <f t="shared" si="17"/>
        <v>566.5</v>
      </c>
      <c r="J568" s="16"/>
      <c r="K568" s="16"/>
      <c r="L568" s="16"/>
      <c r="M568" s="16"/>
      <c r="N568" s="16"/>
      <c r="O568" s="16"/>
      <c r="P568" s="16"/>
      <c r="Q568" s="16"/>
      <c r="R568" s="4"/>
      <c r="S568" s="4"/>
      <c r="T568" s="4"/>
      <c r="U568" s="4"/>
      <c r="V568" s="4"/>
      <c r="W568" s="4"/>
      <c r="X568" s="4"/>
      <c r="Y568" s="4"/>
      <c r="Z568" s="4"/>
      <c r="AA568" s="4"/>
      <c r="AB568" s="4"/>
      <c r="AC568" s="4"/>
      <c r="AD568" s="4"/>
    </row>
    <row r="569" spans="1:30">
      <c r="A569" s="76" t="s">
        <v>340</v>
      </c>
      <c r="B569" s="77" t="s">
        <v>98</v>
      </c>
      <c r="C569" s="57" t="s">
        <v>544</v>
      </c>
      <c r="D569" s="65" t="s">
        <v>282</v>
      </c>
      <c r="E569" s="14">
        <v>1</v>
      </c>
      <c r="F569" s="78" t="s">
        <v>1422</v>
      </c>
      <c r="G569" s="104">
        <v>566.5</v>
      </c>
      <c r="H569" s="104">
        <v>0</v>
      </c>
      <c r="I569" s="15">
        <f t="shared" si="17"/>
        <v>566.5</v>
      </c>
      <c r="J569" s="16"/>
      <c r="K569" s="16"/>
      <c r="L569" s="16"/>
      <c r="M569" s="16"/>
      <c r="N569" s="16"/>
      <c r="O569" s="16"/>
      <c r="P569" s="16"/>
      <c r="Q569" s="16"/>
      <c r="R569" s="4"/>
      <c r="S569" s="4"/>
      <c r="T569" s="4"/>
      <c r="U569" s="4"/>
      <c r="V569" s="4"/>
      <c r="W569" s="4"/>
      <c r="X569" s="4"/>
      <c r="Y569" s="4"/>
      <c r="Z569" s="4"/>
      <c r="AA569" s="4"/>
      <c r="AB569" s="4"/>
      <c r="AC569" s="4"/>
      <c r="AD569" s="4"/>
    </row>
    <row r="570" spans="1:30">
      <c r="A570" s="76" t="s">
        <v>340</v>
      </c>
      <c r="B570" s="77" t="s">
        <v>98</v>
      </c>
      <c r="C570" s="57" t="s">
        <v>232</v>
      </c>
      <c r="D570" s="65" t="s">
        <v>282</v>
      </c>
      <c r="E570" s="14">
        <v>1</v>
      </c>
      <c r="F570" s="78" t="s">
        <v>1423</v>
      </c>
      <c r="G570" s="104">
        <v>566.5</v>
      </c>
      <c r="H570" s="104">
        <v>0</v>
      </c>
      <c r="I570" s="15">
        <f t="shared" si="17"/>
        <v>566.5</v>
      </c>
      <c r="J570" s="16"/>
      <c r="K570" s="16"/>
      <c r="L570" s="16"/>
      <c r="M570" s="16"/>
      <c r="N570" s="16"/>
      <c r="O570" s="16"/>
      <c r="P570" s="16"/>
      <c r="Q570" s="16"/>
      <c r="R570" s="4"/>
      <c r="S570" s="4"/>
      <c r="T570" s="4"/>
      <c r="U570" s="4"/>
      <c r="V570" s="4"/>
      <c r="W570" s="4"/>
      <c r="X570" s="4"/>
      <c r="Y570" s="4"/>
      <c r="Z570" s="4"/>
      <c r="AA570" s="4"/>
      <c r="AB570" s="4"/>
      <c r="AC570" s="4"/>
      <c r="AD570" s="4"/>
    </row>
    <row r="571" spans="1:30">
      <c r="A571" s="76" t="s">
        <v>340</v>
      </c>
      <c r="B571" s="77" t="s">
        <v>98</v>
      </c>
      <c r="C571" s="57" t="s">
        <v>232</v>
      </c>
      <c r="D571" s="65" t="s">
        <v>282</v>
      </c>
      <c r="E571" s="14">
        <v>1</v>
      </c>
      <c r="F571" s="78" t="s">
        <v>1424</v>
      </c>
      <c r="G571" s="104">
        <v>566.5</v>
      </c>
      <c r="H571" s="104">
        <v>0</v>
      </c>
      <c r="I571" s="15">
        <f t="shared" si="17"/>
        <v>566.5</v>
      </c>
      <c r="J571" s="16"/>
      <c r="K571" s="16"/>
      <c r="L571" s="16"/>
      <c r="M571" s="16"/>
      <c r="N571" s="16"/>
      <c r="O571" s="16"/>
      <c r="P571" s="16"/>
      <c r="Q571" s="16"/>
      <c r="R571" s="4"/>
      <c r="S571" s="4"/>
      <c r="T571" s="4"/>
      <c r="U571" s="4"/>
      <c r="V571" s="4"/>
      <c r="W571" s="4"/>
      <c r="X571" s="4"/>
      <c r="Y571" s="4"/>
      <c r="Z571" s="4"/>
      <c r="AA571" s="4"/>
      <c r="AB571" s="4"/>
      <c r="AC571" s="4"/>
      <c r="AD571" s="4"/>
    </row>
    <row r="572" spans="1:30">
      <c r="A572" s="76" t="s">
        <v>340</v>
      </c>
      <c r="B572" s="77" t="s">
        <v>98</v>
      </c>
      <c r="C572" s="57" t="s">
        <v>543</v>
      </c>
      <c r="D572" s="65" t="s">
        <v>282</v>
      </c>
      <c r="E572" s="14">
        <v>1</v>
      </c>
      <c r="F572" s="78" t="s">
        <v>1425</v>
      </c>
      <c r="G572" s="104">
        <v>566.5</v>
      </c>
      <c r="H572" s="104">
        <v>0</v>
      </c>
      <c r="I572" s="15">
        <f t="shared" si="17"/>
        <v>566.5</v>
      </c>
      <c r="J572" s="16"/>
      <c r="K572" s="16"/>
      <c r="L572" s="16"/>
      <c r="M572" s="16"/>
      <c r="N572" s="16"/>
      <c r="O572" s="16"/>
      <c r="P572" s="16"/>
      <c r="Q572" s="16"/>
      <c r="R572" s="4"/>
      <c r="S572" s="4"/>
      <c r="T572" s="4"/>
      <c r="U572" s="4"/>
      <c r="V572" s="4"/>
      <c r="W572" s="4"/>
      <c r="X572" s="4"/>
      <c r="Y572" s="4"/>
      <c r="Z572" s="4"/>
      <c r="AA572" s="4"/>
      <c r="AB572" s="4"/>
      <c r="AC572" s="4"/>
      <c r="AD572" s="4"/>
    </row>
    <row r="573" spans="1:30">
      <c r="A573" s="76" t="s">
        <v>340</v>
      </c>
      <c r="B573" s="77" t="s">
        <v>98</v>
      </c>
      <c r="C573" s="57" t="s">
        <v>334</v>
      </c>
      <c r="D573" s="65" t="s">
        <v>282</v>
      </c>
      <c r="E573" s="14">
        <v>1</v>
      </c>
      <c r="F573" s="78" t="s">
        <v>972</v>
      </c>
      <c r="G573" s="104">
        <v>566.5</v>
      </c>
      <c r="H573" s="104">
        <v>0</v>
      </c>
      <c r="I573" s="15">
        <f t="shared" si="17"/>
        <v>566.5</v>
      </c>
      <c r="J573" s="16"/>
      <c r="K573" s="16"/>
      <c r="L573" s="16"/>
      <c r="M573" s="16"/>
      <c r="N573" s="16"/>
      <c r="O573" s="16"/>
      <c r="P573" s="16"/>
      <c r="Q573" s="16"/>
      <c r="R573" s="4"/>
      <c r="S573" s="4"/>
      <c r="T573" s="4"/>
      <c r="U573" s="4"/>
      <c r="V573" s="4"/>
      <c r="W573" s="4"/>
      <c r="X573" s="4"/>
      <c r="Y573" s="4"/>
      <c r="Z573" s="4"/>
      <c r="AA573" s="4"/>
      <c r="AB573" s="4"/>
      <c r="AC573" s="4"/>
      <c r="AD573" s="4"/>
    </row>
    <row r="574" spans="1:30">
      <c r="A574" s="76" t="s">
        <v>340</v>
      </c>
      <c r="B574" s="77" t="s">
        <v>98</v>
      </c>
      <c r="C574" s="57" t="s">
        <v>388</v>
      </c>
      <c r="D574" s="65" t="s">
        <v>282</v>
      </c>
      <c r="E574" s="14">
        <v>1</v>
      </c>
      <c r="F574" s="78" t="s">
        <v>973</v>
      </c>
      <c r="G574" s="104">
        <v>566.5</v>
      </c>
      <c r="H574" s="104">
        <v>0</v>
      </c>
      <c r="I574" s="15">
        <f t="shared" si="17"/>
        <v>566.5</v>
      </c>
      <c r="J574" s="16"/>
      <c r="K574" s="16"/>
      <c r="L574" s="16"/>
      <c r="M574" s="16"/>
      <c r="N574" s="16"/>
      <c r="O574" s="16"/>
      <c r="P574" s="16"/>
      <c r="Q574" s="16"/>
      <c r="R574" s="4"/>
      <c r="S574" s="4"/>
      <c r="T574" s="4"/>
      <c r="U574" s="4"/>
      <c r="V574" s="4"/>
      <c r="W574" s="4"/>
      <c r="X574" s="4"/>
      <c r="Y574" s="4"/>
      <c r="Z574" s="4"/>
      <c r="AA574" s="4"/>
      <c r="AB574" s="4"/>
      <c r="AC574" s="4"/>
      <c r="AD574" s="4"/>
    </row>
    <row r="575" spans="1:30">
      <c r="A575" s="78" t="s">
        <v>340</v>
      </c>
      <c r="B575" s="77" t="s">
        <v>98</v>
      </c>
      <c r="C575" s="57" t="s">
        <v>388</v>
      </c>
      <c r="D575" s="65" t="s">
        <v>282</v>
      </c>
      <c r="E575" s="14">
        <v>1</v>
      </c>
      <c r="F575" s="78" t="s">
        <v>974</v>
      </c>
      <c r="G575" s="104">
        <v>566.5</v>
      </c>
      <c r="H575" s="104">
        <v>0</v>
      </c>
      <c r="I575" s="15">
        <f t="shared" si="17"/>
        <v>566.5</v>
      </c>
      <c r="J575" s="16"/>
      <c r="K575" s="16"/>
      <c r="L575" s="16"/>
      <c r="M575" s="16"/>
      <c r="N575" s="16"/>
      <c r="O575" s="16"/>
      <c r="P575" s="16"/>
      <c r="Q575" s="16"/>
      <c r="R575" s="4"/>
      <c r="S575" s="4"/>
      <c r="T575" s="4"/>
      <c r="U575" s="4"/>
      <c r="V575" s="4"/>
      <c r="W575" s="4"/>
      <c r="X575" s="4"/>
      <c r="Y575" s="4"/>
      <c r="Z575" s="4"/>
      <c r="AA575" s="4"/>
      <c r="AB575" s="4"/>
      <c r="AC575" s="4"/>
      <c r="AD575" s="4"/>
    </row>
    <row r="576" spans="1:30">
      <c r="A576" s="76" t="s">
        <v>340</v>
      </c>
      <c r="B576" s="77" t="s">
        <v>98</v>
      </c>
      <c r="C576" s="57" t="s">
        <v>398</v>
      </c>
      <c r="D576" s="65" t="s">
        <v>282</v>
      </c>
      <c r="E576" s="14">
        <v>1</v>
      </c>
      <c r="F576" s="78" t="s">
        <v>975</v>
      </c>
      <c r="G576" s="104">
        <v>566.5</v>
      </c>
      <c r="H576" s="104">
        <v>0</v>
      </c>
      <c r="I576" s="15">
        <f t="shared" si="17"/>
        <v>566.5</v>
      </c>
      <c r="J576" s="16"/>
      <c r="K576" s="16"/>
      <c r="L576" s="16"/>
      <c r="M576" s="16"/>
      <c r="N576" s="16"/>
      <c r="O576" s="16"/>
      <c r="P576" s="16"/>
      <c r="Q576" s="16"/>
      <c r="R576" s="4"/>
      <c r="S576" s="4"/>
      <c r="T576" s="4"/>
      <c r="U576" s="4"/>
      <c r="V576" s="4"/>
      <c r="W576" s="4"/>
      <c r="X576" s="4"/>
      <c r="Y576" s="4"/>
      <c r="Z576" s="4"/>
      <c r="AA576" s="4"/>
      <c r="AB576" s="4"/>
      <c r="AC576" s="4"/>
      <c r="AD576" s="4"/>
    </row>
    <row r="577" spans="1:30">
      <c r="A577" s="76" t="s">
        <v>340</v>
      </c>
      <c r="B577" s="77" t="s">
        <v>98</v>
      </c>
      <c r="C577" s="57" t="s">
        <v>398</v>
      </c>
      <c r="D577" s="65" t="s">
        <v>282</v>
      </c>
      <c r="E577" s="14">
        <v>1</v>
      </c>
      <c r="F577" s="78" t="s">
        <v>976</v>
      </c>
      <c r="G577" s="104">
        <v>566.5</v>
      </c>
      <c r="H577" s="104">
        <v>0</v>
      </c>
      <c r="I577" s="15">
        <f t="shared" si="17"/>
        <v>566.5</v>
      </c>
      <c r="J577" s="16"/>
      <c r="K577" s="16"/>
      <c r="L577" s="16"/>
      <c r="M577" s="16"/>
      <c r="N577" s="16"/>
      <c r="O577" s="16"/>
      <c r="P577" s="16"/>
      <c r="Q577" s="16"/>
      <c r="R577" s="4"/>
      <c r="S577" s="4"/>
      <c r="T577" s="4"/>
      <c r="U577" s="4"/>
      <c r="V577" s="4"/>
      <c r="W577" s="4"/>
      <c r="X577" s="4"/>
      <c r="Y577" s="4"/>
      <c r="Z577" s="4"/>
      <c r="AA577" s="4"/>
      <c r="AB577" s="4"/>
      <c r="AC577" s="4"/>
      <c r="AD577" s="4"/>
    </row>
    <row r="578" spans="1:30">
      <c r="A578" s="76" t="s">
        <v>345</v>
      </c>
      <c r="B578" s="77" t="s">
        <v>98</v>
      </c>
      <c r="C578" s="57" t="s">
        <v>348</v>
      </c>
      <c r="D578" s="65" t="s">
        <v>282</v>
      </c>
      <c r="E578" s="14">
        <v>1</v>
      </c>
      <c r="F578" s="78" t="s">
        <v>977</v>
      </c>
      <c r="G578" s="104">
        <v>566.5</v>
      </c>
      <c r="H578" s="104">
        <v>0</v>
      </c>
      <c r="I578" s="15">
        <f t="shared" si="17"/>
        <v>566.5</v>
      </c>
      <c r="J578" s="16"/>
      <c r="K578" s="16"/>
      <c r="L578" s="16"/>
      <c r="M578" s="16"/>
      <c r="N578" s="16"/>
      <c r="O578" s="16"/>
      <c r="P578" s="16"/>
      <c r="Q578" s="16"/>
      <c r="R578" s="4"/>
      <c r="S578" s="4"/>
      <c r="T578" s="4"/>
      <c r="U578" s="4"/>
      <c r="V578" s="4"/>
      <c r="W578" s="4"/>
      <c r="X578" s="4"/>
      <c r="Y578" s="4"/>
      <c r="Z578" s="4"/>
      <c r="AA578" s="4"/>
      <c r="AB578" s="4"/>
      <c r="AC578" s="4"/>
      <c r="AD578" s="4"/>
    </row>
    <row r="579" spans="1:30">
      <c r="A579" s="76" t="s">
        <v>345</v>
      </c>
      <c r="B579" s="77" t="s">
        <v>98</v>
      </c>
      <c r="C579" s="57" t="s">
        <v>348</v>
      </c>
      <c r="D579" s="65" t="s">
        <v>282</v>
      </c>
      <c r="E579" s="14">
        <v>1</v>
      </c>
      <c r="F579" s="78" t="s">
        <v>978</v>
      </c>
      <c r="G579" s="104">
        <v>566.5</v>
      </c>
      <c r="H579" s="104">
        <v>0</v>
      </c>
      <c r="I579" s="15">
        <f t="shared" si="17"/>
        <v>566.5</v>
      </c>
      <c r="J579" s="16"/>
      <c r="K579" s="16"/>
      <c r="L579" s="16"/>
      <c r="M579" s="16"/>
      <c r="N579" s="16"/>
      <c r="O579" s="16"/>
      <c r="P579" s="16"/>
      <c r="Q579" s="16"/>
      <c r="R579" s="4"/>
      <c r="S579" s="4"/>
      <c r="T579" s="4"/>
      <c r="U579" s="4"/>
      <c r="V579" s="4"/>
      <c r="W579" s="4"/>
      <c r="X579" s="4"/>
      <c r="Y579" s="4"/>
      <c r="Z579" s="4"/>
      <c r="AA579" s="4"/>
      <c r="AB579" s="4"/>
      <c r="AC579" s="4"/>
      <c r="AD579" s="4"/>
    </row>
    <row r="580" spans="1:30">
      <c r="A580" s="76" t="s">
        <v>345</v>
      </c>
      <c r="B580" s="77" t="s">
        <v>98</v>
      </c>
      <c r="C580" s="57" t="s">
        <v>348</v>
      </c>
      <c r="D580" s="65" t="s">
        <v>282</v>
      </c>
      <c r="E580" s="14">
        <v>1</v>
      </c>
      <c r="F580" s="78" t="s">
        <v>979</v>
      </c>
      <c r="G580" s="104">
        <v>566.5</v>
      </c>
      <c r="H580" s="104">
        <v>0</v>
      </c>
      <c r="I580" s="15">
        <f t="shared" si="17"/>
        <v>566.5</v>
      </c>
      <c r="J580" s="16"/>
      <c r="K580" s="16"/>
      <c r="L580" s="16"/>
      <c r="M580" s="16"/>
      <c r="N580" s="16"/>
      <c r="O580" s="16"/>
      <c r="P580" s="16"/>
      <c r="Q580" s="16"/>
      <c r="R580" s="4"/>
      <c r="S580" s="4"/>
      <c r="T580" s="4"/>
      <c r="U580" s="4"/>
      <c r="V580" s="4"/>
      <c r="W580" s="4"/>
      <c r="X580" s="4"/>
      <c r="Y580" s="4"/>
      <c r="Z580" s="4"/>
      <c r="AA580" s="4"/>
      <c r="AB580" s="4"/>
      <c r="AC580" s="4"/>
      <c r="AD580" s="4"/>
    </row>
    <row r="581" spans="1:30">
      <c r="A581" s="76" t="s">
        <v>345</v>
      </c>
      <c r="B581" s="77" t="s">
        <v>98</v>
      </c>
      <c r="C581" s="57" t="s">
        <v>348</v>
      </c>
      <c r="D581" s="65" t="s">
        <v>282</v>
      </c>
      <c r="E581" s="14">
        <v>1</v>
      </c>
      <c r="F581" s="78" t="s">
        <v>980</v>
      </c>
      <c r="G581" s="104">
        <v>566.5</v>
      </c>
      <c r="H581" s="104">
        <v>0</v>
      </c>
      <c r="I581" s="15">
        <f t="shared" si="17"/>
        <v>566.5</v>
      </c>
      <c r="J581" s="16"/>
      <c r="K581" s="16"/>
      <c r="L581" s="16"/>
      <c r="M581" s="16"/>
      <c r="N581" s="16"/>
      <c r="O581" s="16"/>
      <c r="P581" s="16"/>
      <c r="Q581" s="16"/>
      <c r="R581" s="4"/>
      <c r="S581" s="4"/>
      <c r="T581" s="4"/>
      <c r="U581" s="4"/>
      <c r="V581" s="4"/>
      <c r="W581" s="4"/>
      <c r="X581" s="4"/>
      <c r="Y581" s="4"/>
      <c r="Z581" s="4"/>
      <c r="AA581" s="4"/>
      <c r="AB581" s="4"/>
      <c r="AC581" s="4"/>
      <c r="AD581" s="4"/>
    </row>
    <row r="582" spans="1:30">
      <c r="A582" s="76" t="s">
        <v>345</v>
      </c>
      <c r="B582" s="77" t="s">
        <v>98</v>
      </c>
      <c r="C582" s="57" t="s">
        <v>348</v>
      </c>
      <c r="D582" s="65" t="s">
        <v>282</v>
      </c>
      <c r="E582" s="14">
        <v>1</v>
      </c>
      <c r="F582" s="78" t="s">
        <v>981</v>
      </c>
      <c r="G582" s="104">
        <v>566.5</v>
      </c>
      <c r="H582" s="104">
        <v>0</v>
      </c>
      <c r="I582" s="15">
        <f t="shared" si="17"/>
        <v>566.5</v>
      </c>
      <c r="J582" s="16"/>
      <c r="K582" s="16"/>
      <c r="L582" s="16"/>
      <c r="M582" s="16"/>
      <c r="N582" s="16"/>
      <c r="O582" s="16"/>
      <c r="P582" s="16"/>
      <c r="Q582" s="16"/>
      <c r="R582" s="4"/>
      <c r="S582" s="4"/>
      <c r="T582" s="4"/>
      <c r="U582" s="4"/>
      <c r="V582" s="4"/>
      <c r="W582" s="4"/>
      <c r="X582" s="4"/>
      <c r="Y582" s="4"/>
      <c r="Z582" s="4"/>
      <c r="AA582" s="4"/>
      <c r="AB582" s="4"/>
      <c r="AC582" s="4"/>
      <c r="AD582" s="4"/>
    </row>
    <row r="583" spans="1:30">
      <c r="A583" s="76" t="s">
        <v>345</v>
      </c>
      <c r="B583" s="77" t="s">
        <v>98</v>
      </c>
      <c r="C583" s="57" t="s">
        <v>348</v>
      </c>
      <c r="D583" s="65" t="s">
        <v>282</v>
      </c>
      <c r="E583" s="14">
        <v>1</v>
      </c>
      <c r="F583" s="78" t="s">
        <v>982</v>
      </c>
      <c r="G583" s="104">
        <v>566.5</v>
      </c>
      <c r="H583" s="104">
        <v>0</v>
      </c>
      <c r="I583" s="15">
        <f t="shared" si="17"/>
        <v>566.5</v>
      </c>
      <c r="J583" s="16"/>
      <c r="K583" s="16"/>
      <c r="L583" s="16"/>
      <c r="M583" s="16"/>
      <c r="N583" s="16"/>
      <c r="O583" s="16"/>
      <c r="P583" s="16"/>
      <c r="Q583" s="16"/>
      <c r="R583" s="4"/>
      <c r="S583" s="4"/>
      <c r="T583" s="4"/>
      <c r="U583" s="4"/>
      <c r="V583" s="4"/>
      <c r="W583" s="4"/>
      <c r="X583" s="4"/>
      <c r="Y583" s="4"/>
      <c r="Z583" s="4"/>
      <c r="AA583" s="4"/>
      <c r="AB583" s="4"/>
      <c r="AC583" s="4"/>
      <c r="AD583" s="4"/>
    </row>
    <row r="584" spans="1:30">
      <c r="A584" s="76" t="s">
        <v>345</v>
      </c>
      <c r="B584" s="77" t="s">
        <v>98</v>
      </c>
      <c r="C584" s="57" t="s">
        <v>348</v>
      </c>
      <c r="D584" s="65" t="s">
        <v>282</v>
      </c>
      <c r="E584" s="14">
        <v>1</v>
      </c>
      <c r="F584" s="78" t="s">
        <v>983</v>
      </c>
      <c r="G584" s="104">
        <v>566.5</v>
      </c>
      <c r="H584" s="104">
        <v>0</v>
      </c>
      <c r="I584" s="15">
        <f t="shared" ref="I584:I647" si="18">SUM(G584:H584)</f>
        <v>566.5</v>
      </c>
      <c r="J584" s="16"/>
      <c r="K584" s="16"/>
      <c r="L584" s="16"/>
      <c r="M584" s="16"/>
      <c r="N584" s="16"/>
      <c r="O584" s="16"/>
      <c r="P584" s="16"/>
      <c r="Q584" s="16"/>
      <c r="R584" s="4"/>
      <c r="S584" s="4"/>
      <c r="T584" s="4"/>
      <c r="U584" s="4"/>
      <c r="V584" s="4"/>
      <c r="W584" s="4"/>
      <c r="X584" s="4"/>
      <c r="Y584" s="4"/>
      <c r="Z584" s="4"/>
      <c r="AA584" s="4"/>
      <c r="AB584" s="4"/>
      <c r="AC584" s="4"/>
      <c r="AD584" s="4"/>
    </row>
    <row r="585" spans="1:30">
      <c r="A585" s="76" t="s">
        <v>345</v>
      </c>
      <c r="B585" s="77" t="s">
        <v>98</v>
      </c>
      <c r="C585" s="57" t="s">
        <v>348</v>
      </c>
      <c r="D585" s="65" t="s">
        <v>282</v>
      </c>
      <c r="E585" s="14">
        <v>1</v>
      </c>
      <c r="F585" s="78" t="s">
        <v>984</v>
      </c>
      <c r="G585" s="104">
        <v>566.5</v>
      </c>
      <c r="H585" s="104">
        <v>0</v>
      </c>
      <c r="I585" s="15">
        <f t="shared" si="18"/>
        <v>566.5</v>
      </c>
      <c r="J585" s="16"/>
      <c r="K585" s="16"/>
      <c r="L585" s="16"/>
      <c r="M585" s="16"/>
      <c r="N585" s="16"/>
      <c r="O585" s="16"/>
      <c r="P585" s="16"/>
      <c r="Q585" s="16"/>
      <c r="R585" s="4"/>
      <c r="S585" s="4"/>
      <c r="T585" s="4"/>
      <c r="U585" s="4"/>
      <c r="V585" s="4"/>
      <c r="W585" s="4"/>
      <c r="X585" s="4"/>
      <c r="Y585" s="4"/>
      <c r="Z585" s="4"/>
      <c r="AA585" s="4"/>
      <c r="AB585" s="4"/>
      <c r="AC585" s="4"/>
      <c r="AD585" s="4"/>
    </row>
    <row r="586" spans="1:30">
      <c r="A586" s="76" t="s">
        <v>345</v>
      </c>
      <c r="B586" s="77" t="s">
        <v>98</v>
      </c>
      <c r="C586" s="57" t="s">
        <v>348</v>
      </c>
      <c r="D586" s="65" t="s">
        <v>282</v>
      </c>
      <c r="E586" s="14">
        <v>1</v>
      </c>
      <c r="F586" s="78" t="s">
        <v>985</v>
      </c>
      <c r="G586" s="104">
        <v>566.5</v>
      </c>
      <c r="H586" s="104">
        <v>0</v>
      </c>
      <c r="I586" s="15">
        <f t="shared" si="18"/>
        <v>566.5</v>
      </c>
      <c r="J586" s="16"/>
      <c r="K586" s="16"/>
      <c r="L586" s="16"/>
      <c r="M586" s="16"/>
      <c r="N586" s="16"/>
      <c r="O586" s="16"/>
      <c r="P586" s="16"/>
      <c r="Q586" s="16"/>
      <c r="R586" s="4"/>
      <c r="S586" s="4"/>
      <c r="T586" s="4"/>
      <c r="U586" s="4"/>
      <c r="V586" s="4"/>
      <c r="W586" s="4"/>
      <c r="X586" s="4"/>
      <c r="Y586" s="4"/>
      <c r="Z586" s="4"/>
      <c r="AA586" s="4"/>
      <c r="AB586" s="4"/>
      <c r="AC586" s="4"/>
      <c r="AD586" s="4"/>
    </row>
    <row r="587" spans="1:30">
      <c r="A587" s="76" t="s">
        <v>345</v>
      </c>
      <c r="B587" s="77" t="s">
        <v>98</v>
      </c>
      <c r="C587" s="57" t="s">
        <v>348</v>
      </c>
      <c r="D587" s="65" t="s">
        <v>282</v>
      </c>
      <c r="E587" s="14">
        <v>1</v>
      </c>
      <c r="F587" s="78" t="s">
        <v>986</v>
      </c>
      <c r="G587" s="104">
        <v>566.5</v>
      </c>
      <c r="H587" s="104">
        <v>0</v>
      </c>
      <c r="I587" s="15">
        <f t="shared" si="18"/>
        <v>566.5</v>
      </c>
      <c r="J587" s="16"/>
      <c r="K587" s="16"/>
      <c r="L587" s="16"/>
      <c r="M587" s="16"/>
      <c r="N587" s="16"/>
      <c r="O587" s="16"/>
      <c r="P587" s="16"/>
      <c r="Q587" s="16"/>
      <c r="R587" s="4"/>
      <c r="S587" s="4"/>
      <c r="T587" s="4"/>
      <c r="U587" s="4"/>
      <c r="V587" s="4"/>
      <c r="W587" s="4"/>
      <c r="X587" s="4"/>
      <c r="Y587" s="4"/>
      <c r="Z587" s="4"/>
      <c r="AA587" s="4"/>
      <c r="AB587" s="4"/>
      <c r="AC587" s="4"/>
      <c r="AD587" s="4"/>
    </row>
    <row r="588" spans="1:30">
      <c r="A588" s="76" t="s">
        <v>345</v>
      </c>
      <c r="B588" s="77" t="s">
        <v>98</v>
      </c>
      <c r="C588" s="57" t="s">
        <v>348</v>
      </c>
      <c r="D588" s="65" t="s">
        <v>282</v>
      </c>
      <c r="E588" s="14">
        <v>1</v>
      </c>
      <c r="F588" s="78" t="s">
        <v>987</v>
      </c>
      <c r="G588" s="104">
        <v>566.5</v>
      </c>
      <c r="H588" s="104">
        <v>0</v>
      </c>
      <c r="I588" s="15">
        <f t="shared" si="18"/>
        <v>566.5</v>
      </c>
      <c r="J588" s="16"/>
      <c r="K588" s="16"/>
      <c r="L588" s="16"/>
      <c r="M588" s="16"/>
      <c r="N588" s="16"/>
      <c r="O588" s="16"/>
      <c r="P588" s="16"/>
      <c r="Q588" s="16"/>
      <c r="R588" s="4"/>
      <c r="S588" s="4"/>
      <c r="T588" s="4"/>
      <c r="U588" s="4"/>
      <c r="V588" s="4"/>
      <c r="W588" s="4"/>
      <c r="X588" s="4"/>
      <c r="Y588" s="4"/>
      <c r="Z588" s="4"/>
      <c r="AA588" s="4"/>
      <c r="AB588" s="4"/>
      <c r="AC588" s="4"/>
      <c r="AD588" s="4"/>
    </row>
    <row r="589" spans="1:30">
      <c r="A589" s="76" t="s">
        <v>345</v>
      </c>
      <c r="B589" s="77" t="s">
        <v>98</v>
      </c>
      <c r="C589" s="57" t="s">
        <v>348</v>
      </c>
      <c r="D589" s="65" t="s">
        <v>282</v>
      </c>
      <c r="E589" s="14">
        <v>1</v>
      </c>
      <c r="F589" s="78" t="s">
        <v>988</v>
      </c>
      <c r="G589" s="104">
        <v>566.5</v>
      </c>
      <c r="H589" s="104">
        <v>0</v>
      </c>
      <c r="I589" s="15">
        <f t="shared" si="18"/>
        <v>566.5</v>
      </c>
      <c r="J589" s="16"/>
      <c r="K589" s="16"/>
      <c r="L589" s="16"/>
      <c r="M589" s="16"/>
      <c r="N589" s="16"/>
      <c r="O589" s="16"/>
      <c r="P589" s="16"/>
      <c r="Q589" s="16"/>
      <c r="R589" s="4"/>
      <c r="S589" s="4"/>
      <c r="T589" s="4"/>
      <c r="U589" s="4"/>
      <c r="V589" s="4"/>
      <c r="W589" s="4"/>
      <c r="X589" s="4"/>
      <c r="Y589" s="4"/>
      <c r="Z589" s="4"/>
      <c r="AA589" s="4"/>
      <c r="AB589" s="4"/>
      <c r="AC589" s="4"/>
      <c r="AD589" s="4"/>
    </row>
    <row r="590" spans="1:30">
      <c r="A590" s="76" t="s">
        <v>345</v>
      </c>
      <c r="B590" s="77" t="s">
        <v>98</v>
      </c>
      <c r="C590" s="57" t="s">
        <v>348</v>
      </c>
      <c r="D590" s="65" t="s">
        <v>282</v>
      </c>
      <c r="E590" s="14">
        <v>1</v>
      </c>
      <c r="F590" s="78" t="s">
        <v>989</v>
      </c>
      <c r="G590" s="104">
        <v>566.5</v>
      </c>
      <c r="H590" s="104">
        <v>0</v>
      </c>
      <c r="I590" s="15">
        <f t="shared" si="18"/>
        <v>566.5</v>
      </c>
      <c r="J590" s="16"/>
      <c r="K590" s="16"/>
      <c r="L590" s="16"/>
      <c r="M590" s="16"/>
      <c r="N590" s="16"/>
      <c r="O590" s="16"/>
      <c r="P590" s="16"/>
      <c r="Q590" s="16"/>
      <c r="R590" s="4"/>
      <c r="S590" s="4"/>
      <c r="T590" s="4"/>
      <c r="U590" s="4"/>
      <c r="V590" s="4"/>
      <c r="W590" s="4"/>
      <c r="X590" s="4"/>
      <c r="Y590" s="4"/>
      <c r="Z590" s="4"/>
      <c r="AA590" s="4"/>
      <c r="AB590" s="4"/>
      <c r="AC590" s="4"/>
      <c r="AD590" s="4"/>
    </row>
    <row r="591" spans="1:30">
      <c r="A591" s="76" t="s">
        <v>345</v>
      </c>
      <c r="B591" s="77" t="s">
        <v>98</v>
      </c>
      <c r="C591" s="57" t="s">
        <v>348</v>
      </c>
      <c r="D591" s="65" t="s">
        <v>282</v>
      </c>
      <c r="E591" s="14">
        <v>1</v>
      </c>
      <c r="F591" s="76" t="s">
        <v>990</v>
      </c>
      <c r="G591" s="104">
        <v>566.5</v>
      </c>
      <c r="H591" s="104">
        <v>0</v>
      </c>
      <c r="I591" s="15">
        <f t="shared" si="18"/>
        <v>566.5</v>
      </c>
      <c r="J591" s="16"/>
      <c r="K591" s="16"/>
      <c r="L591" s="16"/>
      <c r="M591" s="16"/>
      <c r="N591" s="16"/>
      <c r="O591" s="16"/>
      <c r="P591" s="16"/>
      <c r="Q591" s="16"/>
      <c r="R591" s="4"/>
      <c r="S591" s="4"/>
      <c r="T591" s="4"/>
      <c r="U591" s="4"/>
      <c r="V591" s="4"/>
      <c r="W591" s="4"/>
      <c r="X591" s="4"/>
      <c r="Y591" s="4"/>
      <c r="Z591" s="4"/>
      <c r="AA591" s="4"/>
      <c r="AB591" s="4"/>
      <c r="AC591" s="4"/>
      <c r="AD591" s="4"/>
    </row>
    <row r="592" spans="1:30">
      <c r="A592" s="76" t="s">
        <v>345</v>
      </c>
      <c r="B592" s="77" t="s">
        <v>98</v>
      </c>
      <c r="C592" s="57" t="s">
        <v>348</v>
      </c>
      <c r="D592" s="65" t="s">
        <v>282</v>
      </c>
      <c r="E592" s="14">
        <v>1</v>
      </c>
      <c r="F592" s="78" t="s">
        <v>991</v>
      </c>
      <c r="G592" s="104">
        <v>566.5</v>
      </c>
      <c r="H592" s="104">
        <v>0</v>
      </c>
      <c r="I592" s="15">
        <f t="shared" si="18"/>
        <v>566.5</v>
      </c>
      <c r="J592" s="16"/>
      <c r="K592" s="16"/>
      <c r="L592" s="16"/>
      <c r="M592" s="16"/>
      <c r="N592" s="16"/>
      <c r="O592" s="16"/>
      <c r="P592" s="16"/>
      <c r="Q592" s="16"/>
      <c r="R592" s="4"/>
      <c r="S592" s="4"/>
      <c r="T592" s="4"/>
      <c r="U592" s="4"/>
      <c r="V592" s="4"/>
      <c r="W592" s="4"/>
      <c r="X592" s="4"/>
      <c r="Y592" s="4"/>
      <c r="Z592" s="4"/>
      <c r="AA592" s="4"/>
      <c r="AB592" s="4"/>
      <c r="AC592" s="4"/>
      <c r="AD592" s="4"/>
    </row>
    <row r="593" spans="1:30">
      <c r="A593" s="76" t="s">
        <v>345</v>
      </c>
      <c r="B593" s="77" t="s">
        <v>98</v>
      </c>
      <c r="C593" s="57" t="s">
        <v>348</v>
      </c>
      <c r="D593" s="65" t="s">
        <v>282</v>
      </c>
      <c r="E593" s="14">
        <v>1</v>
      </c>
      <c r="F593" s="78" t="s">
        <v>992</v>
      </c>
      <c r="G593" s="104">
        <v>566.5</v>
      </c>
      <c r="H593" s="104">
        <v>0</v>
      </c>
      <c r="I593" s="15">
        <f t="shared" si="18"/>
        <v>566.5</v>
      </c>
      <c r="J593" s="16"/>
      <c r="K593" s="16"/>
      <c r="L593" s="16"/>
      <c r="M593" s="16"/>
      <c r="N593" s="16"/>
      <c r="O593" s="16"/>
      <c r="P593" s="16"/>
      <c r="Q593" s="16"/>
      <c r="R593" s="4"/>
      <c r="S593" s="4"/>
      <c r="T593" s="4"/>
      <c r="U593" s="4"/>
      <c r="V593" s="4"/>
      <c r="W593" s="4"/>
      <c r="X593" s="4"/>
      <c r="Y593" s="4"/>
      <c r="Z593" s="4"/>
      <c r="AA593" s="4"/>
      <c r="AB593" s="4"/>
      <c r="AC593" s="4"/>
      <c r="AD593" s="4"/>
    </row>
    <row r="594" spans="1:30">
      <c r="A594" s="76" t="s">
        <v>345</v>
      </c>
      <c r="B594" s="77" t="s">
        <v>98</v>
      </c>
      <c r="C594" s="57" t="s">
        <v>348</v>
      </c>
      <c r="D594" s="65" t="s">
        <v>282</v>
      </c>
      <c r="E594" s="14">
        <v>1</v>
      </c>
      <c r="F594" s="78" t="s">
        <v>993</v>
      </c>
      <c r="G594" s="104">
        <v>566.5</v>
      </c>
      <c r="H594" s="104">
        <v>0</v>
      </c>
      <c r="I594" s="15">
        <f t="shared" si="18"/>
        <v>566.5</v>
      </c>
      <c r="J594" s="16"/>
      <c r="K594" s="16"/>
      <c r="L594" s="16"/>
      <c r="M594" s="16"/>
      <c r="N594" s="16"/>
      <c r="O594" s="16"/>
      <c r="P594" s="16"/>
      <c r="Q594" s="16"/>
      <c r="R594" s="4"/>
      <c r="S594" s="4"/>
      <c r="T594" s="4"/>
      <c r="U594" s="4"/>
      <c r="V594" s="4"/>
      <c r="W594" s="4"/>
      <c r="X594" s="4"/>
      <c r="Y594" s="4"/>
      <c r="Z594" s="4"/>
      <c r="AA594" s="4"/>
      <c r="AB594" s="4"/>
      <c r="AC594" s="4"/>
      <c r="AD594" s="4"/>
    </row>
    <row r="595" spans="1:30">
      <c r="A595" s="76" t="s">
        <v>345</v>
      </c>
      <c r="B595" s="77" t="s">
        <v>98</v>
      </c>
      <c r="C595" s="57" t="s">
        <v>348</v>
      </c>
      <c r="D595" s="65" t="s">
        <v>282</v>
      </c>
      <c r="E595" s="14">
        <v>1</v>
      </c>
      <c r="F595" s="78" t="s">
        <v>994</v>
      </c>
      <c r="G595" s="104">
        <v>566.5</v>
      </c>
      <c r="H595" s="104">
        <v>0</v>
      </c>
      <c r="I595" s="15">
        <f t="shared" si="18"/>
        <v>566.5</v>
      </c>
      <c r="J595" s="16"/>
      <c r="K595" s="16"/>
      <c r="L595" s="16"/>
      <c r="M595" s="16"/>
      <c r="N595" s="16"/>
      <c r="O595" s="16"/>
      <c r="P595" s="16"/>
      <c r="Q595" s="16"/>
      <c r="R595" s="4"/>
      <c r="S595" s="4"/>
      <c r="T595" s="4"/>
      <c r="U595" s="4"/>
      <c r="V595" s="4"/>
      <c r="W595" s="4"/>
      <c r="X595" s="4"/>
      <c r="Y595" s="4"/>
      <c r="Z595" s="4"/>
      <c r="AA595" s="4"/>
      <c r="AB595" s="4"/>
      <c r="AC595" s="4"/>
      <c r="AD595" s="4"/>
    </row>
    <row r="596" spans="1:30">
      <c r="A596" s="76" t="s">
        <v>345</v>
      </c>
      <c r="B596" s="77" t="s">
        <v>98</v>
      </c>
      <c r="C596" s="57" t="s">
        <v>348</v>
      </c>
      <c r="D596" s="65" t="s">
        <v>282</v>
      </c>
      <c r="E596" s="14">
        <v>1</v>
      </c>
      <c r="F596" s="78" t="s">
        <v>995</v>
      </c>
      <c r="G596" s="104">
        <v>566.5</v>
      </c>
      <c r="H596" s="104">
        <v>0</v>
      </c>
      <c r="I596" s="15">
        <f t="shared" si="18"/>
        <v>566.5</v>
      </c>
      <c r="J596" s="16"/>
      <c r="K596" s="16"/>
      <c r="L596" s="16"/>
      <c r="M596" s="16"/>
      <c r="N596" s="16"/>
      <c r="O596" s="16"/>
      <c r="P596" s="16"/>
      <c r="Q596" s="16"/>
      <c r="R596" s="4"/>
      <c r="S596" s="4"/>
      <c r="T596" s="4"/>
      <c r="U596" s="4"/>
      <c r="V596" s="4"/>
      <c r="W596" s="4"/>
      <c r="X596" s="4"/>
      <c r="Y596" s="4"/>
      <c r="Z596" s="4"/>
      <c r="AA596" s="4"/>
      <c r="AB596" s="4"/>
      <c r="AC596" s="4"/>
      <c r="AD596" s="4"/>
    </row>
    <row r="597" spans="1:30">
      <c r="A597" s="76" t="s">
        <v>345</v>
      </c>
      <c r="B597" s="77" t="s">
        <v>98</v>
      </c>
      <c r="C597" s="57" t="s">
        <v>348</v>
      </c>
      <c r="D597" s="65" t="s">
        <v>282</v>
      </c>
      <c r="E597" s="14">
        <v>1</v>
      </c>
      <c r="F597" s="78" t="s">
        <v>996</v>
      </c>
      <c r="G597" s="104">
        <v>566.5</v>
      </c>
      <c r="H597" s="104">
        <v>0</v>
      </c>
      <c r="I597" s="15">
        <f t="shared" si="18"/>
        <v>566.5</v>
      </c>
      <c r="J597" s="16"/>
      <c r="K597" s="16"/>
      <c r="L597" s="16"/>
      <c r="M597" s="16"/>
      <c r="N597" s="16"/>
      <c r="O597" s="16"/>
      <c r="P597" s="16"/>
      <c r="Q597" s="16"/>
      <c r="R597" s="4"/>
      <c r="S597" s="4"/>
      <c r="T597" s="4"/>
      <c r="U597" s="4"/>
      <c r="V597" s="4"/>
      <c r="W597" s="4"/>
      <c r="X597" s="4"/>
      <c r="Y597" s="4"/>
      <c r="Z597" s="4"/>
      <c r="AA597" s="4"/>
      <c r="AB597" s="4"/>
      <c r="AC597" s="4"/>
      <c r="AD597" s="4"/>
    </row>
    <row r="598" spans="1:30">
      <c r="A598" s="76" t="s">
        <v>345</v>
      </c>
      <c r="B598" s="77" t="s">
        <v>98</v>
      </c>
      <c r="C598" s="57" t="s">
        <v>348</v>
      </c>
      <c r="D598" s="65" t="s">
        <v>282</v>
      </c>
      <c r="E598" s="14">
        <v>1</v>
      </c>
      <c r="F598" s="78" t="s">
        <v>997</v>
      </c>
      <c r="G598" s="104">
        <v>566.5</v>
      </c>
      <c r="H598" s="104">
        <v>0</v>
      </c>
      <c r="I598" s="15">
        <f t="shared" si="18"/>
        <v>566.5</v>
      </c>
      <c r="J598" s="16"/>
      <c r="K598" s="16"/>
      <c r="L598" s="16"/>
      <c r="M598" s="16"/>
      <c r="N598" s="16"/>
      <c r="O598" s="16"/>
      <c r="P598" s="16"/>
      <c r="Q598" s="16"/>
      <c r="R598" s="4"/>
      <c r="S598" s="4"/>
      <c r="T598" s="4"/>
      <c r="U598" s="4"/>
      <c r="V598" s="4"/>
      <c r="W598" s="4"/>
      <c r="X598" s="4"/>
      <c r="Y598" s="4"/>
      <c r="Z598" s="4"/>
      <c r="AA598" s="4"/>
      <c r="AB598" s="4"/>
      <c r="AC598" s="4"/>
      <c r="AD598" s="4"/>
    </row>
    <row r="599" spans="1:30">
      <c r="A599" s="76" t="s">
        <v>345</v>
      </c>
      <c r="B599" s="77" t="s">
        <v>98</v>
      </c>
      <c r="C599" s="57" t="s">
        <v>348</v>
      </c>
      <c r="D599" s="65" t="s">
        <v>282</v>
      </c>
      <c r="E599" s="14">
        <v>1</v>
      </c>
      <c r="F599" s="78" t="s">
        <v>998</v>
      </c>
      <c r="G599" s="104">
        <v>566.5</v>
      </c>
      <c r="H599" s="104">
        <v>0</v>
      </c>
      <c r="I599" s="15">
        <f t="shared" si="18"/>
        <v>566.5</v>
      </c>
      <c r="J599" s="16"/>
      <c r="K599" s="16"/>
      <c r="L599" s="16"/>
      <c r="M599" s="16"/>
      <c r="N599" s="16"/>
      <c r="O599" s="16"/>
      <c r="P599" s="16"/>
      <c r="Q599" s="16"/>
      <c r="R599" s="4"/>
      <c r="S599" s="4"/>
      <c r="T599" s="4"/>
      <c r="U599" s="4"/>
      <c r="V599" s="4"/>
      <c r="W599" s="4"/>
      <c r="X599" s="4"/>
      <c r="Y599" s="4"/>
      <c r="Z599" s="4"/>
      <c r="AA599" s="4"/>
      <c r="AB599" s="4"/>
      <c r="AC599" s="4"/>
      <c r="AD599" s="4"/>
    </row>
    <row r="600" spans="1:30">
      <c r="A600" s="76" t="s">
        <v>515</v>
      </c>
      <c r="B600" s="77" t="s">
        <v>98</v>
      </c>
      <c r="C600" s="57" t="s">
        <v>348</v>
      </c>
      <c r="D600" s="65" t="s">
        <v>282</v>
      </c>
      <c r="E600" s="14">
        <v>1</v>
      </c>
      <c r="F600" s="78" t="s">
        <v>999</v>
      </c>
      <c r="G600" s="104">
        <v>566.5</v>
      </c>
      <c r="H600" s="104">
        <v>0</v>
      </c>
      <c r="I600" s="15">
        <f t="shared" si="18"/>
        <v>566.5</v>
      </c>
      <c r="J600" s="16"/>
      <c r="K600" s="16"/>
      <c r="L600" s="16"/>
      <c r="M600" s="16"/>
      <c r="N600" s="16"/>
      <c r="O600" s="16"/>
      <c r="P600" s="16"/>
      <c r="Q600" s="16"/>
      <c r="R600" s="4"/>
      <c r="S600" s="4"/>
      <c r="T600" s="4"/>
      <c r="U600" s="4"/>
      <c r="V600" s="4"/>
      <c r="W600" s="4"/>
      <c r="X600" s="4"/>
      <c r="Y600" s="4"/>
      <c r="Z600" s="4"/>
      <c r="AA600" s="4"/>
      <c r="AB600" s="4"/>
      <c r="AC600" s="4"/>
      <c r="AD600" s="4"/>
    </row>
    <row r="601" spans="1:30">
      <c r="A601" s="76" t="s">
        <v>345</v>
      </c>
      <c r="B601" s="77" t="s">
        <v>98</v>
      </c>
      <c r="C601" s="57" t="s">
        <v>348</v>
      </c>
      <c r="D601" s="65" t="s">
        <v>282</v>
      </c>
      <c r="E601" s="14">
        <v>1</v>
      </c>
      <c r="F601" s="78" t="s">
        <v>1000</v>
      </c>
      <c r="G601" s="104">
        <v>566.5</v>
      </c>
      <c r="H601" s="104">
        <v>0</v>
      </c>
      <c r="I601" s="15">
        <f t="shared" si="18"/>
        <v>566.5</v>
      </c>
      <c r="J601" s="16"/>
      <c r="K601" s="16"/>
      <c r="L601" s="16"/>
      <c r="M601" s="16"/>
      <c r="N601" s="16"/>
      <c r="O601" s="16"/>
      <c r="P601" s="16"/>
      <c r="Q601" s="16"/>
      <c r="R601" s="4"/>
      <c r="S601" s="4"/>
      <c r="T601" s="4"/>
      <c r="U601" s="4"/>
      <c r="V601" s="4"/>
      <c r="W601" s="4"/>
      <c r="X601" s="4"/>
      <c r="Y601" s="4"/>
      <c r="Z601" s="4"/>
      <c r="AA601" s="4"/>
      <c r="AB601" s="4"/>
      <c r="AC601" s="4"/>
      <c r="AD601" s="4"/>
    </row>
    <row r="602" spans="1:30">
      <c r="A602" s="76" t="s">
        <v>511</v>
      </c>
      <c r="B602" s="77" t="s">
        <v>98</v>
      </c>
      <c r="C602" s="57" t="s">
        <v>348</v>
      </c>
      <c r="D602" s="65" t="s">
        <v>282</v>
      </c>
      <c r="E602" s="14">
        <v>1</v>
      </c>
      <c r="F602" s="78" t="s">
        <v>1001</v>
      </c>
      <c r="G602" s="104">
        <v>566.5</v>
      </c>
      <c r="H602" s="104">
        <v>0</v>
      </c>
      <c r="I602" s="15">
        <f t="shared" si="18"/>
        <v>566.5</v>
      </c>
      <c r="J602" s="16"/>
      <c r="K602" s="16"/>
      <c r="L602" s="16"/>
      <c r="M602" s="16"/>
      <c r="N602" s="16"/>
      <c r="O602" s="16"/>
      <c r="P602" s="16"/>
      <c r="Q602" s="16"/>
      <c r="R602" s="4"/>
      <c r="S602" s="4"/>
      <c r="T602" s="4"/>
      <c r="U602" s="4"/>
      <c r="V602" s="4"/>
      <c r="W602" s="4"/>
      <c r="X602" s="4"/>
      <c r="Y602" s="4"/>
      <c r="Z602" s="4"/>
      <c r="AA602" s="4"/>
      <c r="AB602" s="4"/>
      <c r="AC602" s="4"/>
      <c r="AD602" s="4"/>
    </row>
    <row r="603" spans="1:30">
      <c r="A603" s="76" t="s">
        <v>345</v>
      </c>
      <c r="B603" s="77" t="s">
        <v>98</v>
      </c>
      <c r="C603" s="57" t="s">
        <v>348</v>
      </c>
      <c r="D603" s="65" t="s">
        <v>282</v>
      </c>
      <c r="E603" s="14">
        <v>1</v>
      </c>
      <c r="F603" s="78" t="s">
        <v>1002</v>
      </c>
      <c r="G603" s="104">
        <v>566.5</v>
      </c>
      <c r="H603" s="104">
        <v>0</v>
      </c>
      <c r="I603" s="15">
        <f t="shared" si="18"/>
        <v>566.5</v>
      </c>
      <c r="J603" s="16"/>
      <c r="K603" s="16"/>
      <c r="L603" s="16"/>
      <c r="M603" s="16"/>
      <c r="N603" s="16"/>
      <c r="O603" s="16"/>
      <c r="P603" s="16"/>
      <c r="Q603" s="16"/>
      <c r="R603" s="4"/>
      <c r="S603" s="4"/>
      <c r="T603" s="4"/>
      <c r="U603" s="4"/>
      <c r="V603" s="4"/>
      <c r="W603" s="4"/>
      <c r="X603" s="4"/>
      <c r="Y603" s="4"/>
      <c r="Z603" s="4"/>
      <c r="AA603" s="4"/>
      <c r="AB603" s="4"/>
      <c r="AC603" s="4"/>
      <c r="AD603" s="4"/>
    </row>
    <row r="604" spans="1:30">
      <c r="A604" s="76" t="s">
        <v>345</v>
      </c>
      <c r="B604" s="77" t="s">
        <v>98</v>
      </c>
      <c r="C604" s="57" t="s">
        <v>348</v>
      </c>
      <c r="D604" s="65" t="s">
        <v>282</v>
      </c>
      <c r="E604" s="14">
        <v>1</v>
      </c>
      <c r="F604" s="78" t="s">
        <v>1003</v>
      </c>
      <c r="G604" s="104">
        <v>566.5</v>
      </c>
      <c r="H604" s="104">
        <v>0</v>
      </c>
      <c r="I604" s="15">
        <f t="shared" si="18"/>
        <v>566.5</v>
      </c>
      <c r="J604" s="16"/>
      <c r="K604" s="16"/>
      <c r="L604" s="16"/>
      <c r="M604" s="16"/>
      <c r="N604" s="16"/>
      <c r="O604" s="16"/>
      <c r="P604" s="16"/>
      <c r="Q604" s="16"/>
      <c r="R604" s="4"/>
      <c r="S604" s="4"/>
      <c r="T604" s="4"/>
      <c r="U604" s="4"/>
      <c r="V604" s="4"/>
      <c r="W604" s="4"/>
      <c r="X604" s="4"/>
      <c r="Y604" s="4"/>
      <c r="Z604" s="4"/>
      <c r="AA604" s="4"/>
      <c r="AB604" s="4"/>
      <c r="AC604" s="4"/>
      <c r="AD604" s="4"/>
    </row>
    <row r="605" spans="1:30">
      <c r="A605" s="76" t="s">
        <v>345</v>
      </c>
      <c r="B605" s="77" t="s">
        <v>98</v>
      </c>
      <c r="C605" s="57" t="s">
        <v>348</v>
      </c>
      <c r="D605" s="65" t="s">
        <v>282</v>
      </c>
      <c r="E605" s="14">
        <v>1</v>
      </c>
      <c r="F605" s="78" t="s">
        <v>1004</v>
      </c>
      <c r="G605" s="104">
        <v>566.5</v>
      </c>
      <c r="H605" s="104">
        <v>0</v>
      </c>
      <c r="I605" s="15">
        <f t="shared" si="18"/>
        <v>566.5</v>
      </c>
      <c r="J605" s="16"/>
      <c r="K605" s="16"/>
      <c r="L605" s="16"/>
      <c r="M605" s="16"/>
      <c r="N605" s="16"/>
      <c r="O605" s="16"/>
      <c r="P605" s="16"/>
      <c r="Q605" s="16"/>
      <c r="R605" s="4"/>
      <c r="S605" s="4"/>
      <c r="T605" s="4"/>
      <c r="U605" s="4"/>
      <c r="V605" s="4"/>
      <c r="W605" s="4"/>
      <c r="X605" s="4"/>
      <c r="Y605" s="4"/>
      <c r="Z605" s="4"/>
      <c r="AA605" s="4"/>
      <c r="AB605" s="4"/>
      <c r="AC605" s="4"/>
      <c r="AD605" s="4"/>
    </row>
    <row r="606" spans="1:30">
      <c r="A606" s="76" t="s">
        <v>345</v>
      </c>
      <c r="B606" s="77" t="s">
        <v>98</v>
      </c>
      <c r="C606" s="57" t="s">
        <v>348</v>
      </c>
      <c r="D606" s="65" t="s">
        <v>282</v>
      </c>
      <c r="E606" s="14">
        <v>1</v>
      </c>
      <c r="F606" s="78" t="s">
        <v>1005</v>
      </c>
      <c r="G606" s="104">
        <v>566.5</v>
      </c>
      <c r="H606" s="104">
        <v>0</v>
      </c>
      <c r="I606" s="15">
        <f t="shared" si="18"/>
        <v>566.5</v>
      </c>
      <c r="J606" s="16"/>
      <c r="K606" s="16"/>
      <c r="L606" s="16"/>
      <c r="M606" s="16"/>
      <c r="N606" s="16"/>
      <c r="O606" s="16"/>
      <c r="P606" s="16"/>
      <c r="Q606" s="16"/>
      <c r="R606" s="4"/>
      <c r="S606" s="4"/>
      <c r="T606" s="4"/>
      <c r="U606" s="4"/>
      <c r="V606" s="4"/>
      <c r="W606" s="4"/>
      <c r="X606" s="4"/>
      <c r="Y606" s="4"/>
      <c r="Z606" s="4"/>
      <c r="AA606" s="4"/>
      <c r="AB606" s="4"/>
      <c r="AC606" s="4"/>
      <c r="AD606" s="4"/>
    </row>
    <row r="607" spans="1:30">
      <c r="A607" s="76" t="s">
        <v>345</v>
      </c>
      <c r="B607" s="77" t="s">
        <v>98</v>
      </c>
      <c r="C607" s="57" t="s">
        <v>348</v>
      </c>
      <c r="D607" s="65" t="s">
        <v>282</v>
      </c>
      <c r="E607" s="14">
        <v>1</v>
      </c>
      <c r="F607" s="78" t="s">
        <v>1006</v>
      </c>
      <c r="G607" s="104">
        <v>566.5</v>
      </c>
      <c r="H607" s="104">
        <v>0</v>
      </c>
      <c r="I607" s="15">
        <f t="shared" si="18"/>
        <v>566.5</v>
      </c>
      <c r="J607" s="16"/>
      <c r="K607" s="16"/>
      <c r="L607" s="16"/>
      <c r="M607" s="16"/>
      <c r="N607" s="16"/>
      <c r="O607" s="16"/>
      <c r="P607" s="16"/>
      <c r="Q607" s="16"/>
      <c r="R607" s="4"/>
      <c r="S607" s="4"/>
      <c r="T607" s="4"/>
      <c r="U607" s="4"/>
      <c r="V607" s="4"/>
      <c r="W607" s="4"/>
      <c r="X607" s="4"/>
      <c r="Y607" s="4"/>
      <c r="Z607" s="4"/>
      <c r="AA607" s="4"/>
      <c r="AB607" s="4"/>
      <c r="AC607" s="4"/>
      <c r="AD607" s="4"/>
    </row>
    <row r="608" spans="1:30">
      <c r="A608" s="76" t="s">
        <v>345</v>
      </c>
      <c r="B608" s="77" t="s">
        <v>98</v>
      </c>
      <c r="C608" s="57" t="s">
        <v>348</v>
      </c>
      <c r="D608" s="65" t="s">
        <v>282</v>
      </c>
      <c r="E608" s="14">
        <v>1</v>
      </c>
      <c r="F608" s="78" t="s">
        <v>555</v>
      </c>
      <c r="G608" s="104">
        <v>566.5</v>
      </c>
      <c r="H608" s="104">
        <v>0</v>
      </c>
      <c r="I608" s="15">
        <f t="shared" si="18"/>
        <v>566.5</v>
      </c>
      <c r="J608" s="16"/>
      <c r="K608" s="16"/>
      <c r="L608" s="16"/>
      <c r="M608" s="16"/>
      <c r="N608" s="16"/>
      <c r="O608" s="16"/>
      <c r="P608" s="16"/>
      <c r="Q608" s="16"/>
      <c r="R608" s="4"/>
      <c r="S608" s="4"/>
      <c r="T608" s="4"/>
      <c r="U608" s="4"/>
      <c r="V608" s="4"/>
      <c r="W608" s="4"/>
      <c r="X608" s="4"/>
      <c r="Y608" s="4"/>
      <c r="Z608" s="4"/>
      <c r="AA608" s="4"/>
      <c r="AB608" s="4"/>
      <c r="AC608" s="4"/>
      <c r="AD608" s="4"/>
    </row>
    <row r="609" spans="1:30">
      <c r="A609" s="76" t="s">
        <v>345</v>
      </c>
      <c r="B609" s="77" t="s">
        <v>98</v>
      </c>
      <c r="C609" s="57" t="s">
        <v>348</v>
      </c>
      <c r="D609" s="65" t="s">
        <v>282</v>
      </c>
      <c r="E609" s="14">
        <v>1</v>
      </c>
      <c r="F609" s="78" t="s">
        <v>1007</v>
      </c>
      <c r="G609" s="104">
        <v>566.5</v>
      </c>
      <c r="H609" s="104">
        <v>0</v>
      </c>
      <c r="I609" s="15">
        <f t="shared" si="18"/>
        <v>566.5</v>
      </c>
      <c r="J609" s="16"/>
      <c r="K609" s="16"/>
      <c r="L609" s="16"/>
      <c r="M609" s="16"/>
      <c r="N609" s="16"/>
      <c r="O609" s="16"/>
      <c r="P609" s="16"/>
      <c r="Q609" s="16"/>
      <c r="R609" s="4"/>
      <c r="S609" s="4"/>
      <c r="T609" s="4"/>
      <c r="U609" s="4"/>
      <c r="V609" s="4"/>
      <c r="W609" s="4"/>
      <c r="X609" s="4"/>
      <c r="Y609" s="4"/>
      <c r="Z609" s="4"/>
      <c r="AA609" s="4"/>
      <c r="AB609" s="4"/>
      <c r="AC609" s="4"/>
      <c r="AD609" s="4"/>
    </row>
    <row r="610" spans="1:30">
      <c r="A610" s="76" t="s">
        <v>345</v>
      </c>
      <c r="B610" s="77" t="s">
        <v>98</v>
      </c>
      <c r="C610" s="57" t="s">
        <v>348</v>
      </c>
      <c r="D610" s="65" t="s">
        <v>282</v>
      </c>
      <c r="E610" s="14">
        <v>1</v>
      </c>
      <c r="F610" s="78" t="s">
        <v>1008</v>
      </c>
      <c r="G610" s="104">
        <v>566.5</v>
      </c>
      <c r="H610" s="104">
        <v>0</v>
      </c>
      <c r="I610" s="15">
        <f t="shared" si="18"/>
        <v>566.5</v>
      </c>
      <c r="J610" s="16"/>
      <c r="K610" s="16"/>
      <c r="L610" s="16"/>
      <c r="M610" s="16"/>
      <c r="N610" s="16"/>
      <c r="O610" s="16"/>
      <c r="P610" s="16"/>
      <c r="Q610" s="16"/>
      <c r="R610" s="4"/>
      <c r="S610" s="4"/>
      <c r="T610" s="4"/>
      <c r="U610" s="4"/>
      <c r="V610" s="4"/>
      <c r="W610" s="4"/>
      <c r="X610" s="4"/>
      <c r="Y610" s="4"/>
      <c r="Z610" s="4"/>
      <c r="AA610" s="4"/>
      <c r="AB610" s="4"/>
      <c r="AC610" s="4"/>
      <c r="AD610" s="4"/>
    </row>
    <row r="611" spans="1:30">
      <c r="A611" s="76" t="s">
        <v>345</v>
      </c>
      <c r="B611" s="77" t="s">
        <v>98</v>
      </c>
      <c r="C611" s="57" t="s">
        <v>348</v>
      </c>
      <c r="D611" s="65" t="s">
        <v>282</v>
      </c>
      <c r="E611" s="14">
        <v>1</v>
      </c>
      <c r="F611" s="78" t="s">
        <v>1009</v>
      </c>
      <c r="G611" s="104">
        <v>566.5</v>
      </c>
      <c r="H611" s="104">
        <v>0</v>
      </c>
      <c r="I611" s="15">
        <f t="shared" si="18"/>
        <v>566.5</v>
      </c>
      <c r="J611" s="16"/>
      <c r="K611" s="16"/>
      <c r="L611" s="16"/>
      <c r="M611" s="16"/>
      <c r="N611" s="16"/>
      <c r="O611" s="16"/>
      <c r="P611" s="16"/>
      <c r="Q611" s="16"/>
      <c r="R611" s="4"/>
      <c r="S611" s="4"/>
      <c r="T611" s="4"/>
      <c r="U611" s="4"/>
      <c r="V611" s="4"/>
      <c r="W611" s="4"/>
      <c r="X611" s="4"/>
      <c r="Y611" s="4"/>
      <c r="Z611" s="4"/>
      <c r="AA611" s="4"/>
      <c r="AB611" s="4"/>
      <c r="AC611" s="4"/>
      <c r="AD611" s="4"/>
    </row>
    <row r="612" spans="1:30">
      <c r="A612" s="76" t="s">
        <v>345</v>
      </c>
      <c r="B612" s="77" t="s">
        <v>98</v>
      </c>
      <c r="C612" s="57" t="s">
        <v>348</v>
      </c>
      <c r="D612" s="65" t="s">
        <v>282</v>
      </c>
      <c r="E612" s="14">
        <v>1</v>
      </c>
      <c r="F612" s="78" t="s">
        <v>1010</v>
      </c>
      <c r="G612" s="104">
        <v>566.5</v>
      </c>
      <c r="H612" s="104">
        <v>0</v>
      </c>
      <c r="I612" s="15">
        <f t="shared" si="18"/>
        <v>566.5</v>
      </c>
      <c r="J612" s="16"/>
      <c r="K612" s="16"/>
      <c r="L612" s="16"/>
      <c r="M612" s="16"/>
      <c r="N612" s="16"/>
      <c r="O612" s="16"/>
      <c r="P612" s="16"/>
      <c r="Q612" s="16"/>
      <c r="R612" s="4"/>
      <c r="S612" s="4"/>
      <c r="T612" s="4"/>
      <c r="U612" s="4"/>
      <c r="V612" s="4"/>
      <c r="W612" s="4"/>
      <c r="X612" s="4"/>
      <c r="Y612" s="4"/>
      <c r="Z612" s="4"/>
      <c r="AA612" s="4"/>
      <c r="AB612" s="4"/>
      <c r="AC612" s="4"/>
      <c r="AD612" s="4"/>
    </row>
    <row r="613" spans="1:30">
      <c r="A613" s="76" t="s">
        <v>340</v>
      </c>
      <c r="B613" s="77" t="s">
        <v>98</v>
      </c>
      <c r="C613" s="57" t="s">
        <v>344</v>
      </c>
      <c r="D613" s="65" t="s">
        <v>282</v>
      </c>
      <c r="E613" s="14">
        <v>1</v>
      </c>
      <c r="F613" s="78" t="s">
        <v>1011</v>
      </c>
      <c r="G613" s="104">
        <v>566.5</v>
      </c>
      <c r="H613" s="104">
        <v>0</v>
      </c>
      <c r="I613" s="15">
        <f t="shared" si="18"/>
        <v>566.5</v>
      </c>
      <c r="J613" s="16"/>
      <c r="K613" s="16"/>
      <c r="L613" s="16"/>
      <c r="M613" s="16"/>
      <c r="N613" s="16"/>
      <c r="O613" s="16"/>
      <c r="P613" s="16"/>
      <c r="Q613" s="16"/>
      <c r="R613" s="4"/>
      <c r="S613" s="4"/>
      <c r="T613" s="4"/>
      <c r="U613" s="4"/>
      <c r="V613" s="4"/>
      <c r="W613" s="4"/>
      <c r="X613" s="4"/>
      <c r="Y613" s="4"/>
      <c r="Z613" s="4"/>
      <c r="AA613" s="4"/>
      <c r="AB613" s="4"/>
      <c r="AC613" s="4"/>
      <c r="AD613" s="4"/>
    </row>
    <row r="614" spans="1:30">
      <c r="A614" s="76" t="s">
        <v>340</v>
      </c>
      <c r="B614" s="77" t="s">
        <v>98</v>
      </c>
      <c r="C614" s="57" t="s">
        <v>344</v>
      </c>
      <c r="D614" s="65" t="s">
        <v>282</v>
      </c>
      <c r="E614" s="14">
        <v>1</v>
      </c>
      <c r="F614" s="78" t="s">
        <v>1012</v>
      </c>
      <c r="G614" s="104">
        <v>566.5</v>
      </c>
      <c r="H614" s="104">
        <v>0</v>
      </c>
      <c r="I614" s="15">
        <f t="shared" si="18"/>
        <v>566.5</v>
      </c>
      <c r="J614" s="16"/>
      <c r="K614" s="16"/>
      <c r="L614" s="16"/>
      <c r="M614" s="16"/>
      <c r="N614" s="16"/>
      <c r="O614" s="16"/>
      <c r="P614" s="16"/>
      <c r="Q614" s="16"/>
      <c r="R614" s="4"/>
      <c r="S614" s="4"/>
      <c r="T614" s="4"/>
      <c r="U614" s="4"/>
      <c r="V614" s="4"/>
      <c r="W614" s="4"/>
      <c r="X614" s="4"/>
      <c r="Y614" s="4"/>
      <c r="Z614" s="4"/>
      <c r="AA614" s="4"/>
      <c r="AB614" s="4"/>
      <c r="AC614" s="4"/>
      <c r="AD614" s="4"/>
    </row>
    <row r="615" spans="1:30">
      <c r="A615" s="76" t="s">
        <v>340</v>
      </c>
      <c r="B615" s="77" t="s">
        <v>98</v>
      </c>
      <c r="C615" s="57" t="s">
        <v>344</v>
      </c>
      <c r="D615" s="65" t="s">
        <v>282</v>
      </c>
      <c r="E615" s="14">
        <v>1</v>
      </c>
      <c r="F615" s="78" t="s">
        <v>1013</v>
      </c>
      <c r="G615" s="104">
        <v>566.5</v>
      </c>
      <c r="H615" s="104">
        <v>0</v>
      </c>
      <c r="I615" s="15">
        <f t="shared" si="18"/>
        <v>566.5</v>
      </c>
      <c r="J615" s="16"/>
      <c r="K615" s="16"/>
      <c r="L615" s="16"/>
      <c r="M615" s="16"/>
      <c r="N615" s="16"/>
      <c r="O615" s="16"/>
      <c r="P615" s="16"/>
      <c r="Q615" s="16"/>
      <c r="R615" s="4"/>
      <c r="S615" s="4"/>
      <c r="T615" s="4"/>
      <c r="U615" s="4"/>
      <c r="V615" s="4"/>
      <c r="W615" s="4"/>
      <c r="X615" s="4"/>
      <c r="Y615" s="4"/>
      <c r="Z615" s="4"/>
      <c r="AA615" s="4"/>
      <c r="AB615" s="4"/>
      <c r="AC615" s="4"/>
      <c r="AD615" s="4"/>
    </row>
    <row r="616" spans="1:30">
      <c r="A616" s="76" t="s">
        <v>340</v>
      </c>
      <c r="B616" s="77" t="s">
        <v>98</v>
      </c>
      <c r="C616" s="57" t="s">
        <v>344</v>
      </c>
      <c r="D616" s="65" t="s">
        <v>282</v>
      </c>
      <c r="E616" s="14">
        <v>1</v>
      </c>
      <c r="F616" s="78" t="s">
        <v>1014</v>
      </c>
      <c r="G616" s="104">
        <v>566.5</v>
      </c>
      <c r="H616" s="104">
        <v>0</v>
      </c>
      <c r="I616" s="15">
        <f t="shared" si="18"/>
        <v>566.5</v>
      </c>
      <c r="J616" s="16"/>
      <c r="K616" s="16"/>
      <c r="L616" s="16"/>
      <c r="M616" s="16"/>
      <c r="N616" s="16"/>
      <c r="O616" s="16"/>
      <c r="P616" s="16"/>
      <c r="Q616" s="16"/>
      <c r="R616" s="4"/>
      <c r="S616" s="4"/>
      <c r="T616" s="4"/>
      <c r="U616" s="4"/>
      <c r="V616" s="4"/>
      <c r="W616" s="4"/>
      <c r="X616" s="4"/>
      <c r="Y616" s="4"/>
      <c r="Z616" s="4"/>
      <c r="AA616" s="4"/>
      <c r="AB616" s="4"/>
      <c r="AC616" s="4"/>
      <c r="AD616" s="4"/>
    </row>
    <row r="617" spans="1:30">
      <c r="A617" s="76" t="s">
        <v>340</v>
      </c>
      <c r="B617" s="77" t="s">
        <v>98</v>
      </c>
      <c r="C617" s="57" t="s">
        <v>344</v>
      </c>
      <c r="D617" s="65" t="s">
        <v>282</v>
      </c>
      <c r="E617" s="14">
        <v>1</v>
      </c>
      <c r="F617" s="78" t="s">
        <v>1015</v>
      </c>
      <c r="G617" s="104">
        <v>566.5</v>
      </c>
      <c r="H617" s="104">
        <v>0</v>
      </c>
      <c r="I617" s="15">
        <f t="shared" si="18"/>
        <v>566.5</v>
      </c>
      <c r="J617" s="16"/>
      <c r="K617" s="16"/>
      <c r="L617" s="16"/>
      <c r="M617" s="16"/>
      <c r="N617" s="16"/>
      <c r="O617" s="16"/>
      <c r="P617" s="16"/>
      <c r="Q617" s="16"/>
      <c r="R617" s="4"/>
      <c r="S617" s="4"/>
      <c r="T617" s="4"/>
      <c r="U617" s="4"/>
      <c r="V617" s="4"/>
      <c r="W617" s="4"/>
      <c r="X617" s="4"/>
      <c r="Y617" s="4"/>
      <c r="Z617" s="4"/>
      <c r="AA617" s="4"/>
      <c r="AB617" s="4"/>
      <c r="AC617" s="4"/>
      <c r="AD617" s="4"/>
    </row>
    <row r="618" spans="1:30">
      <c r="A618" s="76" t="s">
        <v>340</v>
      </c>
      <c r="B618" s="77" t="s">
        <v>98</v>
      </c>
      <c r="C618" s="57" t="s">
        <v>344</v>
      </c>
      <c r="D618" s="65" t="s">
        <v>282</v>
      </c>
      <c r="E618" s="14">
        <v>1</v>
      </c>
      <c r="F618" s="78" t="s">
        <v>1016</v>
      </c>
      <c r="G618" s="104">
        <v>566.5</v>
      </c>
      <c r="H618" s="104">
        <v>0</v>
      </c>
      <c r="I618" s="15">
        <f t="shared" si="18"/>
        <v>566.5</v>
      </c>
      <c r="J618" s="16"/>
      <c r="K618" s="16"/>
      <c r="L618" s="16"/>
      <c r="M618" s="16"/>
      <c r="N618" s="16"/>
      <c r="O618" s="16"/>
      <c r="P618" s="16"/>
      <c r="Q618" s="16"/>
      <c r="R618" s="4"/>
      <c r="S618" s="4"/>
      <c r="T618" s="4"/>
      <c r="U618" s="4"/>
      <c r="V618" s="4"/>
      <c r="W618" s="4"/>
      <c r="X618" s="4"/>
      <c r="Y618" s="4"/>
      <c r="Z618" s="4"/>
      <c r="AA618" s="4"/>
      <c r="AB618" s="4"/>
      <c r="AC618" s="4"/>
      <c r="AD618" s="4"/>
    </row>
    <row r="619" spans="1:30">
      <c r="A619" s="76" t="s">
        <v>340</v>
      </c>
      <c r="B619" s="77" t="s">
        <v>98</v>
      </c>
      <c r="C619" s="57" t="s">
        <v>344</v>
      </c>
      <c r="D619" s="65" t="s">
        <v>282</v>
      </c>
      <c r="E619" s="14">
        <v>1</v>
      </c>
      <c r="F619" s="78" t="s">
        <v>1017</v>
      </c>
      <c r="G619" s="104">
        <v>566.5</v>
      </c>
      <c r="H619" s="104">
        <v>0</v>
      </c>
      <c r="I619" s="15">
        <f t="shared" si="18"/>
        <v>566.5</v>
      </c>
      <c r="J619" s="16"/>
      <c r="K619" s="16"/>
      <c r="L619" s="16"/>
      <c r="M619" s="16"/>
      <c r="N619" s="16"/>
      <c r="O619" s="16"/>
      <c r="P619" s="16"/>
      <c r="Q619" s="16"/>
      <c r="R619" s="4"/>
      <c r="S619" s="4"/>
      <c r="T619" s="4"/>
      <c r="U619" s="4"/>
      <c r="V619" s="4"/>
      <c r="W619" s="4"/>
      <c r="X619" s="4"/>
      <c r="Y619" s="4"/>
      <c r="Z619" s="4"/>
      <c r="AA619" s="4"/>
      <c r="AB619" s="4"/>
      <c r="AC619" s="4"/>
      <c r="AD619" s="4"/>
    </row>
    <row r="620" spans="1:30">
      <c r="A620" s="76" t="s">
        <v>340</v>
      </c>
      <c r="B620" s="77" t="s">
        <v>98</v>
      </c>
      <c r="C620" s="57" t="s">
        <v>344</v>
      </c>
      <c r="D620" s="65" t="s">
        <v>282</v>
      </c>
      <c r="E620" s="14">
        <v>1</v>
      </c>
      <c r="F620" s="78" t="s">
        <v>1521</v>
      </c>
      <c r="G620" s="104">
        <v>566.5</v>
      </c>
      <c r="H620" s="104">
        <v>0</v>
      </c>
      <c r="I620" s="15">
        <f t="shared" si="18"/>
        <v>566.5</v>
      </c>
      <c r="J620" s="16"/>
      <c r="K620" s="16"/>
      <c r="L620" s="16"/>
      <c r="M620" s="16"/>
      <c r="N620" s="16"/>
      <c r="O620" s="16"/>
      <c r="P620" s="16"/>
      <c r="Q620" s="16"/>
      <c r="R620" s="4"/>
      <c r="S620" s="4"/>
      <c r="T620" s="4"/>
      <c r="U620" s="4"/>
      <c r="V620" s="4"/>
      <c r="W620" s="4"/>
      <c r="X620" s="4"/>
      <c r="Y620" s="4"/>
      <c r="Z620" s="4"/>
      <c r="AA620" s="4"/>
      <c r="AB620" s="4"/>
      <c r="AC620" s="4"/>
      <c r="AD620" s="4"/>
    </row>
    <row r="621" spans="1:30">
      <c r="A621" s="76" t="s">
        <v>340</v>
      </c>
      <c r="B621" s="77" t="s">
        <v>98</v>
      </c>
      <c r="C621" s="57" t="s">
        <v>344</v>
      </c>
      <c r="D621" s="65" t="s">
        <v>282</v>
      </c>
      <c r="E621" s="14">
        <v>1</v>
      </c>
      <c r="F621" s="78" t="s">
        <v>1018</v>
      </c>
      <c r="G621" s="104">
        <v>566.5</v>
      </c>
      <c r="H621" s="104">
        <v>0</v>
      </c>
      <c r="I621" s="15">
        <f t="shared" si="18"/>
        <v>566.5</v>
      </c>
      <c r="J621" s="16"/>
      <c r="K621" s="16"/>
      <c r="L621" s="16"/>
      <c r="M621" s="16"/>
      <c r="N621" s="16"/>
      <c r="O621" s="16"/>
      <c r="P621" s="16"/>
      <c r="Q621" s="16"/>
      <c r="R621" s="4"/>
      <c r="S621" s="4"/>
      <c r="T621" s="4"/>
      <c r="U621" s="4"/>
      <c r="V621" s="4"/>
      <c r="W621" s="4"/>
      <c r="X621" s="4"/>
      <c r="Y621" s="4"/>
      <c r="Z621" s="4"/>
      <c r="AA621" s="4"/>
      <c r="AB621" s="4"/>
      <c r="AC621" s="4"/>
      <c r="AD621" s="4"/>
    </row>
    <row r="622" spans="1:30">
      <c r="A622" s="76" t="s">
        <v>340</v>
      </c>
      <c r="B622" s="77" t="s">
        <v>98</v>
      </c>
      <c r="C622" s="57" t="s">
        <v>344</v>
      </c>
      <c r="D622" s="65" t="s">
        <v>282</v>
      </c>
      <c r="E622" s="14">
        <v>1</v>
      </c>
      <c r="F622" s="78" t="s">
        <v>1019</v>
      </c>
      <c r="G622" s="104">
        <v>566.5</v>
      </c>
      <c r="H622" s="104">
        <v>0</v>
      </c>
      <c r="I622" s="15">
        <f t="shared" si="18"/>
        <v>566.5</v>
      </c>
      <c r="J622" s="16"/>
      <c r="K622" s="16"/>
      <c r="L622" s="16"/>
      <c r="M622" s="16"/>
      <c r="N622" s="16"/>
      <c r="O622" s="16"/>
      <c r="P622" s="16"/>
      <c r="Q622" s="16"/>
      <c r="R622" s="4"/>
      <c r="S622" s="4"/>
      <c r="T622" s="4"/>
      <c r="U622" s="4"/>
      <c r="V622" s="4"/>
      <c r="W622" s="4"/>
      <c r="X622" s="4"/>
      <c r="Y622" s="4"/>
      <c r="Z622" s="4"/>
      <c r="AA622" s="4"/>
      <c r="AB622" s="4"/>
      <c r="AC622" s="4"/>
      <c r="AD622" s="4"/>
    </row>
    <row r="623" spans="1:30">
      <c r="A623" s="76" t="s">
        <v>340</v>
      </c>
      <c r="B623" s="77" t="s">
        <v>98</v>
      </c>
      <c r="C623" s="57" t="s">
        <v>344</v>
      </c>
      <c r="D623" s="65" t="s">
        <v>282</v>
      </c>
      <c r="E623" s="14">
        <v>1</v>
      </c>
      <c r="F623" s="78" t="s">
        <v>1020</v>
      </c>
      <c r="G623" s="104">
        <v>566.5</v>
      </c>
      <c r="H623" s="104">
        <v>0</v>
      </c>
      <c r="I623" s="15">
        <f t="shared" si="18"/>
        <v>566.5</v>
      </c>
      <c r="J623" s="16"/>
      <c r="K623" s="16"/>
      <c r="L623" s="16"/>
      <c r="M623" s="16"/>
      <c r="N623" s="16"/>
      <c r="O623" s="16"/>
      <c r="P623" s="16"/>
      <c r="Q623" s="16"/>
      <c r="R623" s="4"/>
      <c r="S623" s="4"/>
      <c r="T623" s="4"/>
      <c r="U623" s="4"/>
      <c r="V623" s="4"/>
      <c r="W623" s="4"/>
      <c r="X623" s="4"/>
      <c r="Y623" s="4"/>
      <c r="Z623" s="4"/>
      <c r="AA623" s="4"/>
      <c r="AB623" s="4"/>
      <c r="AC623" s="4"/>
      <c r="AD623" s="4"/>
    </row>
    <row r="624" spans="1:30">
      <c r="A624" s="76" t="s">
        <v>340</v>
      </c>
      <c r="B624" s="77" t="s">
        <v>98</v>
      </c>
      <c r="C624" s="57" t="s">
        <v>344</v>
      </c>
      <c r="D624" s="65" t="s">
        <v>282</v>
      </c>
      <c r="E624" s="14">
        <v>1</v>
      </c>
      <c r="F624" s="78" t="s">
        <v>1021</v>
      </c>
      <c r="G624" s="104">
        <v>566.5</v>
      </c>
      <c r="H624" s="104">
        <v>0</v>
      </c>
      <c r="I624" s="15">
        <f t="shared" si="18"/>
        <v>566.5</v>
      </c>
      <c r="J624" s="16"/>
      <c r="K624" s="16"/>
      <c r="L624" s="16"/>
      <c r="M624" s="16"/>
      <c r="N624" s="16"/>
      <c r="O624" s="16"/>
      <c r="P624" s="16"/>
      <c r="Q624" s="16"/>
      <c r="R624" s="4"/>
      <c r="S624" s="4"/>
      <c r="T624" s="4"/>
      <c r="U624" s="4"/>
      <c r="V624" s="4"/>
      <c r="W624" s="4"/>
      <c r="X624" s="4"/>
      <c r="Y624" s="4"/>
      <c r="Z624" s="4"/>
      <c r="AA624" s="4"/>
      <c r="AB624" s="4"/>
      <c r="AC624" s="4"/>
      <c r="AD624" s="4"/>
    </row>
    <row r="625" spans="1:30">
      <c r="A625" s="76" t="s">
        <v>340</v>
      </c>
      <c r="B625" s="77" t="s">
        <v>98</v>
      </c>
      <c r="C625" s="57" t="s">
        <v>344</v>
      </c>
      <c r="D625" s="65" t="s">
        <v>282</v>
      </c>
      <c r="E625" s="14">
        <v>1</v>
      </c>
      <c r="F625" s="78" t="s">
        <v>1023</v>
      </c>
      <c r="G625" s="104">
        <v>566.5</v>
      </c>
      <c r="H625" s="104">
        <v>0</v>
      </c>
      <c r="I625" s="15">
        <f t="shared" si="18"/>
        <v>566.5</v>
      </c>
      <c r="J625" s="16"/>
      <c r="K625" s="16"/>
      <c r="L625" s="16"/>
      <c r="M625" s="16"/>
      <c r="N625" s="16"/>
      <c r="O625" s="16"/>
      <c r="P625" s="16"/>
      <c r="Q625" s="16"/>
      <c r="R625" s="4"/>
      <c r="S625" s="4"/>
      <c r="T625" s="4"/>
      <c r="U625" s="4"/>
      <c r="V625" s="4"/>
      <c r="W625" s="4"/>
      <c r="X625" s="4"/>
      <c r="Y625" s="4"/>
      <c r="Z625" s="4"/>
      <c r="AA625" s="4"/>
      <c r="AB625" s="4"/>
      <c r="AC625" s="4"/>
      <c r="AD625" s="4"/>
    </row>
    <row r="626" spans="1:30">
      <c r="A626" s="76" t="s">
        <v>340</v>
      </c>
      <c r="B626" s="77" t="s">
        <v>98</v>
      </c>
      <c r="C626" s="57" t="s">
        <v>344</v>
      </c>
      <c r="D626" s="65" t="s">
        <v>282</v>
      </c>
      <c r="E626" s="14">
        <v>1</v>
      </c>
      <c r="F626" s="78" t="s">
        <v>1024</v>
      </c>
      <c r="G626" s="104">
        <v>566.5</v>
      </c>
      <c r="H626" s="104">
        <v>0</v>
      </c>
      <c r="I626" s="15">
        <f t="shared" si="18"/>
        <v>566.5</v>
      </c>
      <c r="J626" s="16"/>
      <c r="K626" s="16"/>
      <c r="L626" s="16"/>
      <c r="M626" s="16"/>
      <c r="N626" s="16"/>
      <c r="O626" s="16"/>
      <c r="P626" s="16"/>
      <c r="Q626" s="16"/>
      <c r="R626" s="4"/>
      <c r="S626" s="4"/>
      <c r="T626" s="4"/>
      <c r="U626" s="4"/>
      <c r="V626" s="4"/>
      <c r="W626" s="4"/>
      <c r="X626" s="4"/>
      <c r="Y626" s="4"/>
      <c r="Z626" s="4"/>
      <c r="AA626" s="4"/>
      <c r="AB626" s="4"/>
      <c r="AC626" s="4"/>
      <c r="AD626" s="4"/>
    </row>
    <row r="627" spans="1:30">
      <c r="A627" s="76" t="s">
        <v>340</v>
      </c>
      <c r="B627" s="77" t="s">
        <v>98</v>
      </c>
      <c r="C627" s="57" t="s">
        <v>344</v>
      </c>
      <c r="D627" s="65" t="s">
        <v>282</v>
      </c>
      <c r="E627" s="14">
        <v>1</v>
      </c>
      <c r="F627" s="78" t="s">
        <v>1025</v>
      </c>
      <c r="G627" s="104">
        <v>566.5</v>
      </c>
      <c r="H627" s="104">
        <v>0</v>
      </c>
      <c r="I627" s="15">
        <f t="shared" si="18"/>
        <v>566.5</v>
      </c>
      <c r="J627" s="16"/>
      <c r="K627" s="16"/>
      <c r="L627" s="16"/>
      <c r="M627" s="16"/>
      <c r="N627" s="16"/>
      <c r="O627" s="16"/>
      <c r="P627" s="16"/>
      <c r="Q627" s="16"/>
      <c r="R627" s="4"/>
      <c r="S627" s="4"/>
      <c r="T627" s="4"/>
      <c r="U627" s="4"/>
      <c r="V627" s="4"/>
      <c r="W627" s="4"/>
      <c r="X627" s="4"/>
      <c r="Y627" s="4"/>
      <c r="Z627" s="4"/>
      <c r="AA627" s="4"/>
      <c r="AB627" s="4"/>
      <c r="AC627" s="4"/>
      <c r="AD627" s="4"/>
    </row>
    <row r="628" spans="1:30">
      <c r="A628" s="76" t="s">
        <v>340</v>
      </c>
      <c r="B628" s="77" t="s">
        <v>98</v>
      </c>
      <c r="C628" s="57" t="s">
        <v>344</v>
      </c>
      <c r="D628" s="65" t="s">
        <v>282</v>
      </c>
      <c r="E628" s="14">
        <v>1</v>
      </c>
      <c r="F628" s="78" t="s">
        <v>1026</v>
      </c>
      <c r="G628" s="104">
        <v>566.5</v>
      </c>
      <c r="H628" s="104">
        <v>0</v>
      </c>
      <c r="I628" s="15">
        <f t="shared" si="18"/>
        <v>566.5</v>
      </c>
      <c r="J628" s="16"/>
      <c r="K628" s="16"/>
      <c r="L628" s="16"/>
      <c r="M628" s="16"/>
      <c r="N628" s="16"/>
      <c r="O628" s="16"/>
      <c r="P628" s="16"/>
      <c r="Q628" s="16"/>
      <c r="R628" s="4"/>
      <c r="S628" s="4"/>
      <c r="T628" s="4"/>
      <c r="U628" s="4"/>
      <c r="V628" s="4"/>
      <c r="W628" s="4"/>
      <c r="X628" s="4"/>
      <c r="Y628" s="4"/>
      <c r="Z628" s="4"/>
      <c r="AA628" s="4"/>
      <c r="AB628" s="4"/>
      <c r="AC628" s="4"/>
      <c r="AD628" s="4"/>
    </row>
    <row r="629" spans="1:30">
      <c r="A629" s="76" t="s">
        <v>340</v>
      </c>
      <c r="B629" s="77" t="s">
        <v>98</v>
      </c>
      <c r="C629" s="57" t="s">
        <v>344</v>
      </c>
      <c r="D629" s="65" t="s">
        <v>282</v>
      </c>
      <c r="E629" s="14">
        <v>1</v>
      </c>
      <c r="F629" s="78" t="s">
        <v>1027</v>
      </c>
      <c r="G629" s="104">
        <v>566.5</v>
      </c>
      <c r="H629" s="104">
        <v>0</v>
      </c>
      <c r="I629" s="15">
        <f t="shared" si="18"/>
        <v>566.5</v>
      </c>
      <c r="J629" s="16"/>
      <c r="K629" s="16"/>
      <c r="L629" s="16"/>
      <c r="M629" s="16"/>
      <c r="N629" s="16"/>
      <c r="O629" s="16"/>
      <c r="P629" s="16"/>
      <c r="Q629" s="16"/>
      <c r="R629" s="4"/>
      <c r="S629" s="4"/>
      <c r="T629" s="4"/>
      <c r="U629" s="4"/>
      <c r="V629" s="4"/>
      <c r="W629" s="4"/>
      <c r="X629" s="4"/>
      <c r="Y629" s="4"/>
      <c r="Z629" s="4"/>
      <c r="AA629" s="4"/>
      <c r="AB629" s="4"/>
      <c r="AC629" s="4"/>
      <c r="AD629" s="4"/>
    </row>
    <row r="630" spans="1:30">
      <c r="A630" s="76" t="s">
        <v>340</v>
      </c>
      <c r="B630" s="77" t="s">
        <v>98</v>
      </c>
      <c r="C630" s="57" t="s">
        <v>344</v>
      </c>
      <c r="D630" s="65" t="s">
        <v>282</v>
      </c>
      <c r="E630" s="14">
        <v>1</v>
      </c>
      <c r="F630" s="78" t="s">
        <v>1028</v>
      </c>
      <c r="G630" s="104">
        <v>566.5</v>
      </c>
      <c r="H630" s="104">
        <v>0</v>
      </c>
      <c r="I630" s="15">
        <f t="shared" si="18"/>
        <v>566.5</v>
      </c>
      <c r="J630" s="16"/>
      <c r="K630" s="16"/>
      <c r="L630" s="16"/>
      <c r="M630" s="16"/>
      <c r="N630" s="16"/>
      <c r="O630" s="16"/>
      <c r="P630" s="16"/>
      <c r="Q630" s="16"/>
      <c r="R630" s="4"/>
      <c r="S630" s="4"/>
      <c r="T630" s="4"/>
      <c r="U630" s="4"/>
      <c r="V630" s="4"/>
      <c r="W630" s="4"/>
      <c r="X630" s="4"/>
      <c r="Y630" s="4"/>
      <c r="Z630" s="4"/>
      <c r="AA630" s="4"/>
      <c r="AB630" s="4"/>
      <c r="AC630" s="4"/>
      <c r="AD630" s="4"/>
    </row>
    <row r="631" spans="1:30">
      <c r="A631" s="76" t="s">
        <v>340</v>
      </c>
      <c r="B631" s="77" t="s">
        <v>98</v>
      </c>
      <c r="C631" s="57" t="s">
        <v>344</v>
      </c>
      <c r="D631" s="65" t="s">
        <v>282</v>
      </c>
      <c r="E631" s="14">
        <v>1</v>
      </c>
      <c r="F631" s="78" t="s">
        <v>1029</v>
      </c>
      <c r="G631" s="104">
        <v>566.5</v>
      </c>
      <c r="H631" s="104">
        <v>0</v>
      </c>
      <c r="I631" s="15">
        <f t="shared" si="18"/>
        <v>566.5</v>
      </c>
      <c r="J631" s="16"/>
      <c r="K631" s="16"/>
      <c r="L631" s="16"/>
      <c r="M631" s="16"/>
      <c r="N631" s="16"/>
      <c r="O631" s="16"/>
      <c r="P631" s="16"/>
      <c r="Q631" s="16"/>
      <c r="R631" s="4"/>
      <c r="S631" s="4"/>
      <c r="T631" s="4"/>
      <c r="U631" s="4"/>
      <c r="V631" s="4"/>
      <c r="W631" s="4"/>
      <c r="X631" s="4"/>
      <c r="Y631" s="4"/>
      <c r="Z631" s="4"/>
      <c r="AA631" s="4"/>
      <c r="AB631" s="4"/>
      <c r="AC631" s="4"/>
      <c r="AD631" s="4"/>
    </row>
    <row r="632" spans="1:30">
      <c r="A632" s="76" t="s">
        <v>340</v>
      </c>
      <c r="B632" s="77" t="s">
        <v>98</v>
      </c>
      <c r="C632" s="57" t="s">
        <v>344</v>
      </c>
      <c r="D632" s="65" t="s">
        <v>282</v>
      </c>
      <c r="E632" s="14">
        <v>1</v>
      </c>
      <c r="F632" s="78" t="s">
        <v>1030</v>
      </c>
      <c r="G632" s="104">
        <v>566.5</v>
      </c>
      <c r="H632" s="104">
        <v>0</v>
      </c>
      <c r="I632" s="15">
        <f t="shared" si="18"/>
        <v>566.5</v>
      </c>
      <c r="J632" s="16"/>
      <c r="K632" s="16"/>
      <c r="L632" s="16"/>
      <c r="M632" s="16"/>
      <c r="N632" s="16"/>
      <c r="O632" s="16"/>
      <c r="P632" s="16"/>
      <c r="Q632" s="16"/>
      <c r="R632" s="4"/>
      <c r="S632" s="4"/>
      <c r="T632" s="4"/>
      <c r="U632" s="4"/>
      <c r="V632" s="4"/>
      <c r="W632" s="4"/>
      <c r="X632" s="4"/>
      <c r="Y632" s="4"/>
      <c r="Z632" s="4"/>
      <c r="AA632" s="4"/>
      <c r="AB632" s="4"/>
      <c r="AC632" s="4"/>
      <c r="AD632" s="4"/>
    </row>
    <row r="633" spans="1:30">
      <c r="A633" s="76" t="s">
        <v>340</v>
      </c>
      <c r="B633" s="77" t="s">
        <v>98</v>
      </c>
      <c r="C633" s="57" t="s">
        <v>344</v>
      </c>
      <c r="D633" s="65" t="s">
        <v>282</v>
      </c>
      <c r="E633" s="14">
        <v>1</v>
      </c>
      <c r="F633" s="78" t="s">
        <v>1031</v>
      </c>
      <c r="G633" s="104">
        <v>566.5</v>
      </c>
      <c r="H633" s="104">
        <v>0</v>
      </c>
      <c r="I633" s="15">
        <f t="shared" si="18"/>
        <v>566.5</v>
      </c>
      <c r="J633" s="16"/>
      <c r="K633" s="16"/>
      <c r="L633" s="16"/>
      <c r="M633" s="16"/>
      <c r="N633" s="16"/>
      <c r="O633" s="16"/>
      <c r="P633" s="16"/>
      <c r="Q633" s="16"/>
      <c r="R633" s="4"/>
      <c r="S633" s="4"/>
      <c r="T633" s="4"/>
      <c r="U633" s="4"/>
      <c r="V633" s="4"/>
      <c r="W633" s="4"/>
      <c r="X633" s="4"/>
      <c r="Y633" s="4"/>
      <c r="Z633" s="4"/>
      <c r="AA633" s="4"/>
      <c r="AB633" s="4"/>
      <c r="AC633" s="4"/>
      <c r="AD633" s="4"/>
    </row>
    <row r="634" spans="1:30">
      <c r="A634" s="76" t="s">
        <v>340</v>
      </c>
      <c r="B634" s="77" t="s">
        <v>98</v>
      </c>
      <c r="C634" s="57" t="s">
        <v>344</v>
      </c>
      <c r="D634" s="65" t="s">
        <v>282</v>
      </c>
      <c r="E634" s="14">
        <v>1</v>
      </c>
      <c r="F634" s="78" t="s">
        <v>1032</v>
      </c>
      <c r="G634" s="104">
        <v>566.5</v>
      </c>
      <c r="H634" s="104">
        <v>0</v>
      </c>
      <c r="I634" s="15">
        <f t="shared" si="18"/>
        <v>566.5</v>
      </c>
      <c r="J634" s="16"/>
      <c r="K634" s="16"/>
      <c r="L634" s="16"/>
      <c r="M634" s="16"/>
      <c r="N634" s="16"/>
      <c r="O634" s="16"/>
      <c r="P634" s="16"/>
      <c r="Q634" s="16"/>
      <c r="R634" s="4"/>
      <c r="S634" s="4"/>
      <c r="T634" s="4"/>
      <c r="U634" s="4"/>
      <c r="V634" s="4"/>
      <c r="W634" s="4"/>
      <c r="X634" s="4"/>
      <c r="Y634" s="4"/>
      <c r="Z634" s="4"/>
      <c r="AA634" s="4"/>
      <c r="AB634" s="4"/>
      <c r="AC634" s="4"/>
      <c r="AD634" s="4"/>
    </row>
    <row r="635" spans="1:30">
      <c r="A635" s="76" t="s">
        <v>340</v>
      </c>
      <c r="B635" s="77" t="s">
        <v>98</v>
      </c>
      <c r="C635" s="57" t="s">
        <v>344</v>
      </c>
      <c r="D635" s="65" t="s">
        <v>282</v>
      </c>
      <c r="E635" s="14">
        <v>1</v>
      </c>
      <c r="F635" s="78" t="s">
        <v>1033</v>
      </c>
      <c r="G635" s="104">
        <v>566.5</v>
      </c>
      <c r="H635" s="104">
        <v>0</v>
      </c>
      <c r="I635" s="15">
        <f t="shared" si="18"/>
        <v>566.5</v>
      </c>
      <c r="J635" s="16"/>
      <c r="K635" s="16"/>
      <c r="L635" s="16"/>
      <c r="M635" s="16"/>
      <c r="N635" s="16"/>
      <c r="O635" s="16"/>
      <c r="P635" s="16"/>
      <c r="Q635" s="16"/>
      <c r="R635" s="4"/>
      <c r="S635" s="4"/>
      <c r="T635" s="4"/>
      <c r="U635" s="4"/>
      <c r="V635" s="4"/>
      <c r="W635" s="4"/>
      <c r="X635" s="4"/>
      <c r="Y635" s="4"/>
      <c r="Z635" s="4"/>
      <c r="AA635" s="4"/>
      <c r="AB635" s="4"/>
      <c r="AC635" s="4"/>
      <c r="AD635" s="4"/>
    </row>
    <row r="636" spans="1:30">
      <c r="A636" s="76" t="s">
        <v>340</v>
      </c>
      <c r="B636" s="77" t="s">
        <v>98</v>
      </c>
      <c r="C636" s="57" t="s">
        <v>411</v>
      </c>
      <c r="D636" s="65" t="s">
        <v>282</v>
      </c>
      <c r="E636" s="14">
        <v>1</v>
      </c>
      <c r="F636" s="78" t="s">
        <v>1174</v>
      </c>
      <c r="G636" s="104">
        <v>566.5</v>
      </c>
      <c r="H636" s="104">
        <v>0</v>
      </c>
      <c r="I636" s="15">
        <f t="shared" si="18"/>
        <v>566.5</v>
      </c>
      <c r="J636" s="16"/>
      <c r="K636" s="16"/>
      <c r="L636" s="16"/>
      <c r="M636" s="16"/>
      <c r="N636" s="16"/>
      <c r="O636" s="16"/>
      <c r="P636" s="16"/>
      <c r="Q636" s="16"/>
      <c r="R636" s="4"/>
      <c r="S636" s="4"/>
      <c r="T636" s="4"/>
      <c r="U636" s="4"/>
      <c r="V636" s="4"/>
      <c r="W636" s="4"/>
      <c r="X636" s="4"/>
      <c r="Y636" s="4"/>
      <c r="Z636" s="4"/>
      <c r="AA636" s="4"/>
      <c r="AB636" s="4"/>
      <c r="AC636" s="4"/>
      <c r="AD636" s="4"/>
    </row>
    <row r="637" spans="1:30">
      <c r="A637" s="76" t="s">
        <v>528</v>
      </c>
      <c r="B637" s="77" t="s">
        <v>98</v>
      </c>
      <c r="C637" s="57" t="s">
        <v>411</v>
      </c>
      <c r="D637" s="65" t="s">
        <v>282</v>
      </c>
      <c r="E637" s="14">
        <v>1</v>
      </c>
      <c r="F637" s="78" t="s">
        <v>1034</v>
      </c>
      <c r="G637" s="104">
        <v>566.5</v>
      </c>
      <c r="H637" s="104">
        <v>0</v>
      </c>
      <c r="I637" s="15">
        <f t="shared" si="18"/>
        <v>566.5</v>
      </c>
      <c r="J637" s="16"/>
      <c r="K637" s="16"/>
      <c r="L637" s="16"/>
      <c r="M637" s="16"/>
      <c r="N637" s="16"/>
      <c r="O637" s="16"/>
      <c r="P637" s="16"/>
      <c r="Q637" s="16"/>
      <c r="R637" s="4"/>
      <c r="S637" s="4"/>
      <c r="T637" s="4"/>
      <c r="U637" s="4"/>
      <c r="V637" s="4"/>
      <c r="W637" s="4"/>
      <c r="X637" s="4"/>
      <c r="Y637" s="4"/>
      <c r="Z637" s="4"/>
      <c r="AA637" s="4"/>
      <c r="AB637" s="4"/>
      <c r="AC637" s="4"/>
      <c r="AD637" s="4"/>
    </row>
    <row r="638" spans="1:30">
      <c r="A638" s="76" t="s">
        <v>340</v>
      </c>
      <c r="B638" s="77" t="s">
        <v>98</v>
      </c>
      <c r="C638" s="57" t="s">
        <v>411</v>
      </c>
      <c r="D638" s="65" t="s">
        <v>282</v>
      </c>
      <c r="E638" s="14">
        <v>1</v>
      </c>
      <c r="F638" s="78" t="s">
        <v>1035</v>
      </c>
      <c r="G638" s="104">
        <v>566.5</v>
      </c>
      <c r="H638" s="104">
        <v>0</v>
      </c>
      <c r="I638" s="15">
        <f t="shared" si="18"/>
        <v>566.5</v>
      </c>
      <c r="J638" s="16"/>
      <c r="K638" s="16"/>
      <c r="L638" s="16"/>
      <c r="M638" s="16"/>
      <c r="N638" s="16"/>
      <c r="O638" s="16"/>
      <c r="P638" s="16"/>
      <c r="Q638" s="16"/>
      <c r="R638" s="4"/>
      <c r="S638" s="4"/>
      <c r="T638" s="4"/>
      <c r="U638" s="4"/>
      <c r="V638" s="4"/>
      <c r="W638" s="4"/>
      <c r="X638" s="4"/>
      <c r="Y638" s="4"/>
      <c r="Z638" s="4"/>
      <c r="AA638" s="4"/>
      <c r="AB638" s="4"/>
      <c r="AC638" s="4"/>
      <c r="AD638" s="4"/>
    </row>
    <row r="639" spans="1:30">
      <c r="A639" s="76" t="s">
        <v>340</v>
      </c>
      <c r="B639" s="77" t="s">
        <v>98</v>
      </c>
      <c r="C639" s="57" t="s">
        <v>411</v>
      </c>
      <c r="D639" s="65" t="s">
        <v>282</v>
      </c>
      <c r="E639" s="14">
        <v>1</v>
      </c>
      <c r="F639" s="78" t="s">
        <v>1036</v>
      </c>
      <c r="G639" s="104">
        <v>566.5</v>
      </c>
      <c r="H639" s="104">
        <v>0</v>
      </c>
      <c r="I639" s="15">
        <f t="shared" si="18"/>
        <v>566.5</v>
      </c>
      <c r="J639" s="16"/>
      <c r="K639" s="16"/>
      <c r="L639" s="16"/>
      <c r="M639" s="16"/>
      <c r="N639" s="16"/>
      <c r="O639" s="16"/>
      <c r="P639" s="16"/>
      <c r="Q639" s="16"/>
      <c r="R639" s="4"/>
      <c r="S639" s="4"/>
      <c r="T639" s="4"/>
      <c r="U639" s="4"/>
      <c r="V639" s="4"/>
      <c r="W639" s="4"/>
      <c r="X639" s="4"/>
      <c r="Y639" s="4"/>
      <c r="Z639" s="4"/>
      <c r="AA639" s="4"/>
      <c r="AB639" s="4"/>
      <c r="AC639" s="4"/>
      <c r="AD639" s="4"/>
    </row>
    <row r="640" spans="1:30">
      <c r="A640" s="76" t="s">
        <v>340</v>
      </c>
      <c r="B640" s="77" t="s">
        <v>98</v>
      </c>
      <c r="C640" s="57" t="s">
        <v>411</v>
      </c>
      <c r="D640" s="65" t="s">
        <v>282</v>
      </c>
      <c r="E640" s="14">
        <v>1</v>
      </c>
      <c r="F640" s="78" t="s">
        <v>1441</v>
      </c>
      <c r="G640" s="104">
        <v>566.5</v>
      </c>
      <c r="H640" s="104">
        <v>0</v>
      </c>
      <c r="I640" s="15">
        <f t="shared" si="18"/>
        <v>566.5</v>
      </c>
      <c r="J640" s="16"/>
      <c r="K640" s="16"/>
      <c r="L640" s="16"/>
      <c r="M640" s="16"/>
      <c r="N640" s="16"/>
      <c r="O640" s="16"/>
      <c r="P640" s="16"/>
      <c r="Q640" s="16"/>
      <c r="R640" s="4"/>
      <c r="S640" s="4"/>
      <c r="T640" s="4"/>
      <c r="U640" s="4"/>
      <c r="V640" s="4"/>
      <c r="W640" s="4"/>
      <c r="X640" s="4"/>
      <c r="Y640" s="4"/>
      <c r="Z640" s="4"/>
      <c r="AA640" s="4"/>
      <c r="AB640" s="4"/>
      <c r="AC640" s="4"/>
      <c r="AD640" s="4"/>
    </row>
    <row r="641" spans="1:30">
      <c r="A641" s="76" t="s">
        <v>340</v>
      </c>
      <c r="B641" s="77" t="s">
        <v>98</v>
      </c>
      <c r="C641" s="57" t="s">
        <v>411</v>
      </c>
      <c r="D641" s="65" t="s">
        <v>282</v>
      </c>
      <c r="E641" s="14">
        <v>1</v>
      </c>
      <c r="F641" s="78" t="s">
        <v>1037</v>
      </c>
      <c r="G641" s="104">
        <v>566.5</v>
      </c>
      <c r="H641" s="104">
        <v>0</v>
      </c>
      <c r="I641" s="15">
        <f t="shared" si="18"/>
        <v>566.5</v>
      </c>
      <c r="J641" s="16"/>
      <c r="K641" s="16"/>
      <c r="L641" s="16"/>
      <c r="M641" s="16"/>
      <c r="N641" s="16"/>
      <c r="O641" s="16"/>
      <c r="P641" s="16"/>
      <c r="Q641" s="16"/>
      <c r="R641" s="4"/>
      <c r="S641" s="4"/>
      <c r="T641" s="4"/>
      <c r="U641" s="4"/>
      <c r="V641" s="4"/>
      <c r="W641" s="4"/>
      <c r="X641" s="4"/>
      <c r="Y641" s="4"/>
      <c r="Z641" s="4"/>
      <c r="AA641" s="4"/>
      <c r="AB641" s="4"/>
      <c r="AC641" s="4"/>
      <c r="AD641" s="4"/>
    </row>
    <row r="642" spans="1:30">
      <c r="A642" s="87" t="s">
        <v>340</v>
      </c>
      <c r="B642" s="88" t="s">
        <v>98</v>
      </c>
      <c r="C642" s="89" t="s">
        <v>411</v>
      </c>
      <c r="D642" s="65" t="s">
        <v>282</v>
      </c>
      <c r="E642" s="14">
        <v>1</v>
      </c>
      <c r="F642" s="98" t="s">
        <v>1426</v>
      </c>
      <c r="G642" s="104">
        <v>566.5</v>
      </c>
      <c r="H642" s="104">
        <v>0</v>
      </c>
      <c r="I642" s="15">
        <f t="shared" si="18"/>
        <v>566.5</v>
      </c>
      <c r="J642" s="16"/>
      <c r="K642" s="16"/>
      <c r="L642" s="16"/>
      <c r="M642" s="16"/>
      <c r="N642" s="16"/>
      <c r="O642" s="16"/>
      <c r="P642" s="16"/>
      <c r="Q642" s="16"/>
      <c r="R642" s="4"/>
      <c r="S642" s="4"/>
      <c r="T642" s="4"/>
      <c r="U642" s="4"/>
      <c r="V642" s="4"/>
      <c r="W642" s="4"/>
      <c r="X642" s="4"/>
      <c r="Y642" s="4"/>
      <c r="Z642" s="4"/>
      <c r="AA642" s="4"/>
      <c r="AB642" s="4"/>
      <c r="AC642" s="4"/>
      <c r="AD642" s="4"/>
    </row>
    <row r="643" spans="1:30">
      <c r="A643" s="76" t="s">
        <v>340</v>
      </c>
      <c r="B643" s="77" t="s">
        <v>98</v>
      </c>
      <c r="C643" s="57" t="s">
        <v>411</v>
      </c>
      <c r="D643" s="65" t="s">
        <v>282</v>
      </c>
      <c r="E643" s="14">
        <v>1</v>
      </c>
      <c r="F643" s="78" t="s">
        <v>1038</v>
      </c>
      <c r="G643" s="104">
        <v>566.5</v>
      </c>
      <c r="H643" s="104">
        <v>0</v>
      </c>
      <c r="I643" s="15">
        <f t="shared" si="18"/>
        <v>566.5</v>
      </c>
      <c r="J643" s="16"/>
      <c r="K643" s="16"/>
      <c r="L643" s="16"/>
      <c r="M643" s="16"/>
      <c r="N643" s="16"/>
      <c r="O643" s="16"/>
      <c r="P643" s="16"/>
      <c r="Q643" s="16"/>
      <c r="R643" s="4"/>
      <c r="S643" s="4"/>
      <c r="T643" s="4"/>
      <c r="U643" s="4"/>
      <c r="V643" s="4"/>
      <c r="W643" s="4"/>
      <c r="X643" s="4"/>
      <c r="Y643" s="4"/>
      <c r="Z643" s="4"/>
      <c r="AA643" s="4"/>
      <c r="AB643" s="4"/>
      <c r="AC643" s="4"/>
      <c r="AD643" s="4"/>
    </row>
    <row r="644" spans="1:30">
      <c r="A644" s="84" t="s">
        <v>340</v>
      </c>
      <c r="B644" s="85" t="s">
        <v>98</v>
      </c>
      <c r="C644" s="92" t="s">
        <v>411</v>
      </c>
      <c r="D644" s="65" t="s">
        <v>282</v>
      </c>
      <c r="E644" s="14">
        <v>1</v>
      </c>
      <c r="F644" s="78" t="s">
        <v>1039</v>
      </c>
      <c r="G644" s="104">
        <v>566.5</v>
      </c>
      <c r="H644" s="104">
        <v>0</v>
      </c>
      <c r="I644" s="15">
        <f t="shared" si="18"/>
        <v>566.5</v>
      </c>
      <c r="J644" s="16"/>
      <c r="K644" s="16"/>
      <c r="L644" s="16"/>
      <c r="M644" s="16"/>
      <c r="N644" s="16"/>
      <c r="O644" s="16"/>
      <c r="P644" s="16"/>
      <c r="Q644" s="16"/>
      <c r="R644" s="4"/>
      <c r="S644" s="4"/>
      <c r="T644" s="4"/>
      <c r="U644" s="4"/>
      <c r="V644" s="4"/>
      <c r="W644" s="4"/>
      <c r="X644" s="4"/>
      <c r="Y644" s="4"/>
      <c r="Z644" s="4"/>
      <c r="AA644" s="4"/>
      <c r="AB644" s="4"/>
      <c r="AC644" s="4"/>
      <c r="AD644" s="4"/>
    </row>
    <row r="645" spans="1:30">
      <c r="A645" s="76" t="s">
        <v>340</v>
      </c>
      <c r="B645" s="77" t="s">
        <v>98</v>
      </c>
      <c r="C645" s="57" t="s">
        <v>411</v>
      </c>
      <c r="D645" s="65" t="s">
        <v>282</v>
      </c>
      <c r="E645" s="14">
        <v>1</v>
      </c>
      <c r="F645" s="78" t="s">
        <v>1040</v>
      </c>
      <c r="G645" s="104">
        <v>566.5</v>
      </c>
      <c r="H645" s="104">
        <v>0</v>
      </c>
      <c r="I645" s="15">
        <f t="shared" si="18"/>
        <v>566.5</v>
      </c>
      <c r="J645" s="16"/>
      <c r="K645" s="16"/>
      <c r="L645" s="16"/>
      <c r="M645" s="16"/>
      <c r="N645" s="16"/>
      <c r="O645" s="16"/>
      <c r="P645" s="16"/>
      <c r="Q645" s="16"/>
      <c r="R645" s="4"/>
      <c r="S645" s="4"/>
      <c r="T645" s="4"/>
      <c r="U645" s="4"/>
      <c r="V645" s="4"/>
      <c r="W645" s="4"/>
      <c r="X645" s="4"/>
      <c r="Y645" s="4"/>
      <c r="Z645" s="4"/>
      <c r="AA645" s="4"/>
      <c r="AB645" s="4"/>
      <c r="AC645" s="4"/>
      <c r="AD645" s="4"/>
    </row>
    <row r="646" spans="1:30">
      <c r="A646" s="76" t="s">
        <v>340</v>
      </c>
      <c r="B646" s="77" t="s">
        <v>98</v>
      </c>
      <c r="C646" s="57" t="s">
        <v>411</v>
      </c>
      <c r="D646" s="65" t="s">
        <v>282</v>
      </c>
      <c r="E646" s="14">
        <v>1</v>
      </c>
      <c r="F646" s="78" t="s">
        <v>1041</v>
      </c>
      <c r="G646" s="104">
        <v>566.5</v>
      </c>
      <c r="H646" s="104">
        <v>0</v>
      </c>
      <c r="I646" s="15">
        <f t="shared" si="18"/>
        <v>566.5</v>
      </c>
      <c r="J646" s="16"/>
      <c r="K646" s="16"/>
      <c r="L646" s="16"/>
      <c r="M646" s="16"/>
      <c r="N646" s="16"/>
      <c r="O646" s="16"/>
      <c r="P646" s="16"/>
      <c r="Q646" s="16"/>
      <c r="R646" s="4"/>
      <c r="S646" s="4"/>
      <c r="T646" s="4"/>
      <c r="U646" s="4"/>
      <c r="V646" s="4"/>
      <c r="W646" s="4"/>
      <c r="X646" s="4"/>
      <c r="Y646" s="4"/>
      <c r="Z646" s="4"/>
      <c r="AA646" s="4"/>
      <c r="AB646" s="4"/>
      <c r="AC646" s="4"/>
      <c r="AD646" s="4"/>
    </row>
    <row r="647" spans="1:30">
      <c r="A647" s="76" t="s">
        <v>340</v>
      </c>
      <c r="B647" s="77" t="s">
        <v>98</v>
      </c>
      <c r="C647" s="57" t="s">
        <v>411</v>
      </c>
      <c r="D647" s="65" t="s">
        <v>282</v>
      </c>
      <c r="E647" s="14">
        <v>1</v>
      </c>
      <c r="F647" s="78" t="s">
        <v>1042</v>
      </c>
      <c r="G647" s="104">
        <v>566.5</v>
      </c>
      <c r="H647" s="104">
        <v>0</v>
      </c>
      <c r="I647" s="15">
        <f t="shared" si="18"/>
        <v>566.5</v>
      </c>
      <c r="J647" s="16"/>
      <c r="K647" s="16"/>
      <c r="L647" s="16"/>
      <c r="M647" s="16"/>
      <c r="N647" s="16"/>
      <c r="O647" s="16"/>
      <c r="P647" s="16"/>
      <c r="Q647" s="16"/>
      <c r="R647" s="4"/>
      <c r="S647" s="4"/>
      <c r="T647" s="4"/>
      <c r="U647" s="4"/>
      <c r="V647" s="4"/>
      <c r="W647" s="4"/>
      <c r="X647" s="4"/>
      <c r="Y647" s="4"/>
      <c r="Z647" s="4"/>
      <c r="AA647" s="4"/>
      <c r="AB647" s="4"/>
      <c r="AC647" s="4"/>
      <c r="AD647" s="4"/>
    </row>
    <row r="648" spans="1:30">
      <c r="A648" s="76" t="s">
        <v>340</v>
      </c>
      <c r="B648" s="77" t="s">
        <v>98</v>
      </c>
      <c r="C648" s="57" t="s">
        <v>411</v>
      </c>
      <c r="D648" s="65" t="s">
        <v>282</v>
      </c>
      <c r="E648" s="14">
        <v>1</v>
      </c>
      <c r="F648" s="78" t="s">
        <v>1043</v>
      </c>
      <c r="G648" s="104">
        <v>566.5</v>
      </c>
      <c r="H648" s="104">
        <v>0</v>
      </c>
      <c r="I648" s="15">
        <f t="shared" ref="I648:I711" si="19">SUM(G648:H648)</f>
        <v>566.5</v>
      </c>
      <c r="J648" s="16"/>
      <c r="K648" s="16"/>
      <c r="L648" s="16"/>
      <c r="M648" s="16"/>
      <c r="N648" s="16"/>
      <c r="O648" s="16"/>
      <c r="P648" s="16"/>
      <c r="Q648" s="16"/>
      <c r="R648" s="4"/>
      <c r="S648" s="4"/>
      <c r="T648" s="4"/>
      <c r="U648" s="4"/>
      <c r="V648" s="4"/>
      <c r="W648" s="4"/>
      <c r="X648" s="4"/>
      <c r="Y648" s="4"/>
      <c r="Z648" s="4"/>
      <c r="AA648" s="4"/>
      <c r="AB648" s="4"/>
      <c r="AC648" s="4"/>
      <c r="AD648" s="4"/>
    </row>
    <row r="649" spans="1:30">
      <c r="A649" s="76" t="s">
        <v>340</v>
      </c>
      <c r="B649" s="77" t="s">
        <v>98</v>
      </c>
      <c r="C649" s="57" t="s">
        <v>411</v>
      </c>
      <c r="D649" s="65" t="s">
        <v>282</v>
      </c>
      <c r="E649" s="14">
        <v>1</v>
      </c>
      <c r="F649" s="78" t="s">
        <v>1044</v>
      </c>
      <c r="G649" s="104">
        <v>566.5</v>
      </c>
      <c r="H649" s="104">
        <v>0</v>
      </c>
      <c r="I649" s="15">
        <f t="shared" si="19"/>
        <v>566.5</v>
      </c>
      <c r="J649" s="16"/>
      <c r="K649" s="16"/>
      <c r="L649" s="16"/>
      <c r="M649" s="16"/>
      <c r="N649" s="16"/>
      <c r="O649" s="16"/>
      <c r="P649" s="16"/>
      <c r="Q649" s="16"/>
      <c r="R649" s="4"/>
      <c r="S649" s="4"/>
      <c r="T649" s="4"/>
      <c r="U649" s="4"/>
      <c r="V649" s="4"/>
      <c r="W649" s="4"/>
      <c r="X649" s="4"/>
      <c r="Y649" s="4"/>
      <c r="Z649" s="4"/>
      <c r="AA649" s="4"/>
      <c r="AB649" s="4"/>
      <c r="AC649" s="4"/>
      <c r="AD649" s="4"/>
    </row>
    <row r="650" spans="1:30">
      <c r="A650" s="76" t="s">
        <v>340</v>
      </c>
      <c r="B650" s="77" t="s">
        <v>98</v>
      </c>
      <c r="C650" s="57" t="s">
        <v>411</v>
      </c>
      <c r="D650" s="65" t="s">
        <v>282</v>
      </c>
      <c r="E650" s="14">
        <v>1</v>
      </c>
      <c r="F650" s="78" t="s">
        <v>1045</v>
      </c>
      <c r="G650" s="104">
        <v>566.5</v>
      </c>
      <c r="H650" s="104">
        <v>0</v>
      </c>
      <c r="I650" s="15">
        <f t="shared" si="19"/>
        <v>566.5</v>
      </c>
      <c r="J650" s="16"/>
      <c r="K650" s="16"/>
      <c r="L650" s="16"/>
      <c r="M650" s="16"/>
      <c r="N650" s="16"/>
      <c r="O650" s="16"/>
      <c r="P650" s="16"/>
      <c r="Q650" s="16"/>
      <c r="R650" s="4"/>
      <c r="S650" s="4"/>
      <c r="T650" s="4"/>
      <c r="U650" s="4"/>
      <c r="V650" s="4"/>
      <c r="W650" s="4"/>
      <c r="X650" s="4"/>
      <c r="Y650" s="4"/>
      <c r="Z650" s="4"/>
      <c r="AA650" s="4"/>
      <c r="AB650" s="4"/>
      <c r="AC650" s="4"/>
      <c r="AD650" s="4"/>
    </row>
    <row r="651" spans="1:30">
      <c r="A651" s="76" t="s">
        <v>340</v>
      </c>
      <c r="B651" s="77" t="s">
        <v>98</v>
      </c>
      <c r="C651" s="57" t="s">
        <v>411</v>
      </c>
      <c r="D651" s="65" t="s">
        <v>282</v>
      </c>
      <c r="E651" s="14">
        <v>1</v>
      </c>
      <c r="F651" s="78" t="s">
        <v>1046</v>
      </c>
      <c r="G651" s="104">
        <v>566.5</v>
      </c>
      <c r="H651" s="104">
        <v>0</v>
      </c>
      <c r="I651" s="15">
        <f t="shared" si="19"/>
        <v>566.5</v>
      </c>
      <c r="J651" s="16"/>
      <c r="K651" s="16"/>
      <c r="L651" s="16"/>
      <c r="M651" s="16"/>
      <c r="N651" s="16"/>
      <c r="O651" s="16"/>
      <c r="P651" s="16"/>
      <c r="Q651" s="16"/>
      <c r="R651" s="4"/>
      <c r="S651" s="4"/>
      <c r="T651" s="4"/>
      <c r="U651" s="4"/>
      <c r="V651" s="4"/>
      <c r="W651" s="4"/>
      <c r="X651" s="4"/>
      <c r="Y651" s="4"/>
      <c r="Z651" s="4"/>
      <c r="AA651" s="4"/>
      <c r="AB651" s="4"/>
      <c r="AC651" s="4"/>
      <c r="AD651" s="4"/>
    </row>
    <row r="652" spans="1:30">
      <c r="A652" s="76" t="s">
        <v>340</v>
      </c>
      <c r="B652" s="77" t="s">
        <v>98</v>
      </c>
      <c r="C652" s="57" t="s">
        <v>411</v>
      </c>
      <c r="D652" s="65" t="s">
        <v>282</v>
      </c>
      <c r="E652" s="14">
        <v>1</v>
      </c>
      <c r="F652" s="78" t="s">
        <v>1047</v>
      </c>
      <c r="G652" s="104">
        <v>566.5</v>
      </c>
      <c r="H652" s="104">
        <v>0</v>
      </c>
      <c r="I652" s="15">
        <f t="shared" si="19"/>
        <v>566.5</v>
      </c>
      <c r="J652" s="16"/>
      <c r="K652" s="16"/>
      <c r="L652" s="16"/>
      <c r="M652" s="16"/>
      <c r="N652" s="16"/>
      <c r="O652" s="16"/>
      <c r="P652" s="16"/>
      <c r="Q652" s="16"/>
      <c r="R652" s="4"/>
      <c r="S652" s="4"/>
      <c r="T652" s="4"/>
      <c r="U652" s="4"/>
      <c r="V652" s="4"/>
      <c r="W652" s="4"/>
      <c r="X652" s="4"/>
      <c r="Y652" s="4"/>
      <c r="Z652" s="4"/>
      <c r="AA652" s="4"/>
      <c r="AB652" s="4"/>
      <c r="AC652" s="4"/>
      <c r="AD652" s="4"/>
    </row>
    <row r="653" spans="1:30">
      <c r="A653" s="76" t="s">
        <v>340</v>
      </c>
      <c r="B653" s="77" t="s">
        <v>98</v>
      </c>
      <c r="C653" s="57" t="s">
        <v>411</v>
      </c>
      <c r="D653" s="65" t="s">
        <v>282</v>
      </c>
      <c r="E653" s="14">
        <v>1</v>
      </c>
      <c r="F653" s="78" t="s">
        <v>1048</v>
      </c>
      <c r="G653" s="104">
        <v>566.5</v>
      </c>
      <c r="H653" s="104">
        <v>0</v>
      </c>
      <c r="I653" s="15">
        <f t="shared" si="19"/>
        <v>566.5</v>
      </c>
      <c r="J653" s="16"/>
      <c r="K653" s="16"/>
      <c r="L653" s="16"/>
      <c r="M653" s="16"/>
      <c r="N653" s="16"/>
      <c r="O653" s="16"/>
      <c r="P653" s="16"/>
      <c r="Q653" s="16"/>
      <c r="R653" s="4"/>
      <c r="S653" s="4"/>
      <c r="T653" s="4"/>
      <c r="U653" s="4"/>
      <c r="V653" s="4"/>
      <c r="W653" s="4"/>
      <c r="X653" s="4"/>
      <c r="Y653" s="4"/>
      <c r="Z653" s="4"/>
      <c r="AA653" s="4"/>
      <c r="AB653" s="4"/>
      <c r="AC653" s="4"/>
      <c r="AD653" s="4"/>
    </row>
    <row r="654" spans="1:30">
      <c r="A654" s="76" t="s">
        <v>340</v>
      </c>
      <c r="B654" s="77" t="s">
        <v>98</v>
      </c>
      <c r="C654" s="57" t="s">
        <v>411</v>
      </c>
      <c r="D654" s="65" t="s">
        <v>282</v>
      </c>
      <c r="E654" s="14">
        <v>1</v>
      </c>
      <c r="F654" s="78" t="s">
        <v>1049</v>
      </c>
      <c r="G654" s="104">
        <v>566.5</v>
      </c>
      <c r="H654" s="104">
        <v>0</v>
      </c>
      <c r="I654" s="15">
        <f t="shared" si="19"/>
        <v>566.5</v>
      </c>
      <c r="J654" s="16"/>
      <c r="K654" s="16"/>
      <c r="L654" s="16"/>
      <c r="M654" s="16"/>
      <c r="N654" s="16"/>
      <c r="O654" s="16"/>
      <c r="P654" s="16"/>
      <c r="Q654" s="16"/>
      <c r="R654" s="4"/>
      <c r="S654" s="4"/>
      <c r="T654" s="4"/>
      <c r="U654" s="4"/>
      <c r="V654" s="4"/>
      <c r="W654" s="4"/>
      <c r="X654" s="4"/>
      <c r="Y654" s="4"/>
      <c r="Z654" s="4"/>
      <c r="AA654" s="4"/>
      <c r="AB654" s="4"/>
      <c r="AC654" s="4"/>
      <c r="AD654" s="4"/>
    </row>
    <row r="655" spans="1:30">
      <c r="A655" s="76" t="s">
        <v>340</v>
      </c>
      <c r="B655" s="77" t="s">
        <v>98</v>
      </c>
      <c r="C655" s="57" t="s">
        <v>411</v>
      </c>
      <c r="D655" s="65" t="s">
        <v>282</v>
      </c>
      <c r="E655" s="14">
        <v>1</v>
      </c>
      <c r="F655" s="78" t="s">
        <v>1050</v>
      </c>
      <c r="G655" s="104">
        <v>566.5</v>
      </c>
      <c r="H655" s="104">
        <v>0</v>
      </c>
      <c r="I655" s="15">
        <f t="shared" si="19"/>
        <v>566.5</v>
      </c>
      <c r="J655" s="16"/>
      <c r="K655" s="16"/>
      <c r="L655" s="16"/>
      <c r="M655" s="16"/>
      <c r="N655" s="16"/>
      <c r="O655" s="16"/>
      <c r="P655" s="16"/>
      <c r="Q655" s="16"/>
      <c r="R655" s="4"/>
      <c r="S655" s="4"/>
      <c r="T655" s="4"/>
      <c r="U655" s="4"/>
      <c r="V655" s="4"/>
      <c r="W655" s="4"/>
      <c r="X655" s="4"/>
      <c r="Y655" s="4"/>
      <c r="Z655" s="4"/>
      <c r="AA655" s="4"/>
      <c r="AB655" s="4"/>
      <c r="AC655" s="4"/>
      <c r="AD655" s="4"/>
    </row>
    <row r="656" spans="1:30">
      <c r="A656" s="76" t="s">
        <v>340</v>
      </c>
      <c r="B656" s="77" t="s">
        <v>98</v>
      </c>
      <c r="C656" s="57" t="s">
        <v>411</v>
      </c>
      <c r="D656" s="65" t="s">
        <v>282</v>
      </c>
      <c r="E656" s="14">
        <v>1</v>
      </c>
      <c r="F656" s="78" t="s">
        <v>1051</v>
      </c>
      <c r="G656" s="104">
        <v>566.5</v>
      </c>
      <c r="H656" s="104">
        <v>0</v>
      </c>
      <c r="I656" s="15">
        <f t="shared" si="19"/>
        <v>566.5</v>
      </c>
      <c r="J656" s="16"/>
      <c r="K656" s="16"/>
      <c r="L656" s="16"/>
      <c r="M656" s="16"/>
      <c r="N656" s="16"/>
      <c r="O656" s="16"/>
      <c r="P656" s="16"/>
      <c r="Q656" s="16"/>
      <c r="R656" s="4"/>
      <c r="S656" s="4"/>
      <c r="T656" s="4"/>
      <c r="U656" s="4"/>
      <c r="V656" s="4"/>
      <c r="W656" s="4"/>
      <c r="X656" s="4"/>
      <c r="Y656" s="4"/>
      <c r="Z656" s="4"/>
      <c r="AA656" s="4"/>
      <c r="AB656" s="4"/>
      <c r="AC656" s="4"/>
      <c r="AD656" s="4"/>
    </row>
    <row r="657" spans="1:30">
      <c r="A657" s="76" t="s">
        <v>340</v>
      </c>
      <c r="B657" s="77" t="s">
        <v>98</v>
      </c>
      <c r="C657" s="57" t="s">
        <v>411</v>
      </c>
      <c r="D657" s="65" t="s">
        <v>282</v>
      </c>
      <c r="E657" s="14">
        <v>1</v>
      </c>
      <c r="F657" s="78" t="s">
        <v>1052</v>
      </c>
      <c r="G657" s="104">
        <v>566.5</v>
      </c>
      <c r="H657" s="104">
        <v>0</v>
      </c>
      <c r="I657" s="15">
        <f t="shared" si="19"/>
        <v>566.5</v>
      </c>
      <c r="J657" s="16"/>
      <c r="K657" s="16"/>
      <c r="L657" s="16"/>
      <c r="M657" s="16"/>
      <c r="N657" s="16"/>
      <c r="O657" s="16"/>
      <c r="P657" s="16"/>
      <c r="Q657" s="16"/>
      <c r="R657" s="4"/>
      <c r="S657" s="4"/>
      <c r="T657" s="4"/>
      <c r="U657" s="4"/>
      <c r="V657" s="4"/>
      <c r="W657" s="4"/>
      <c r="X657" s="4"/>
      <c r="Y657" s="4"/>
      <c r="Z657" s="4"/>
      <c r="AA657" s="4"/>
      <c r="AB657" s="4"/>
      <c r="AC657" s="4"/>
      <c r="AD657" s="4"/>
    </row>
    <row r="658" spans="1:30">
      <c r="A658" s="76" t="s">
        <v>340</v>
      </c>
      <c r="B658" s="77" t="s">
        <v>98</v>
      </c>
      <c r="C658" s="57" t="s">
        <v>411</v>
      </c>
      <c r="D658" s="65" t="s">
        <v>282</v>
      </c>
      <c r="E658" s="14">
        <v>1</v>
      </c>
      <c r="F658" s="78" t="s">
        <v>1053</v>
      </c>
      <c r="G658" s="104">
        <v>566.5</v>
      </c>
      <c r="H658" s="104">
        <v>0</v>
      </c>
      <c r="I658" s="15">
        <f t="shared" si="19"/>
        <v>566.5</v>
      </c>
      <c r="J658" s="16"/>
      <c r="K658" s="16"/>
      <c r="L658" s="16"/>
      <c r="M658" s="16"/>
      <c r="N658" s="16"/>
      <c r="O658" s="16"/>
      <c r="P658" s="16"/>
      <c r="Q658" s="16"/>
      <c r="R658" s="4"/>
      <c r="S658" s="4"/>
      <c r="T658" s="4"/>
      <c r="U658" s="4"/>
      <c r="V658" s="4"/>
      <c r="W658" s="4"/>
      <c r="X658" s="4"/>
      <c r="Y658" s="4"/>
      <c r="Z658" s="4"/>
      <c r="AA658" s="4"/>
      <c r="AB658" s="4"/>
      <c r="AC658" s="4"/>
      <c r="AD658" s="4"/>
    </row>
    <row r="659" spans="1:30">
      <c r="A659" s="76" t="s">
        <v>340</v>
      </c>
      <c r="B659" s="77" t="s">
        <v>98</v>
      </c>
      <c r="C659" s="57" t="s">
        <v>411</v>
      </c>
      <c r="D659" s="65" t="s">
        <v>282</v>
      </c>
      <c r="E659" s="14">
        <v>1</v>
      </c>
      <c r="F659" s="78" t="s">
        <v>1054</v>
      </c>
      <c r="G659" s="104">
        <v>566.5</v>
      </c>
      <c r="H659" s="104">
        <v>0</v>
      </c>
      <c r="I659" s="15">
        <f t="shared" si="19"/>
        <v>566.5</v>
      </c>
      <c r="J659" s="16"/>
      <c r="K659" s="16"/>
      <c r="L659" s="16"/>
      <c r="M659" s="16"/>
      <c r="N659" s="16"/>
      <c r="O659" s="16"/>
      <c r="P659" s="16"/>
      <c r="Q659" s="16"/>
      <c r="R659" s="4"/>
      <c r="S659" s="4"/>
      <c r="T659" s="4"/>
      <c r="U659" s="4"/>
      <c r="V659" s="4"/>
      <c r="W659" s="4"/>
      <c r="X659" s="4"/>
      <c r="Y659" s="4"/>
      <c r="Z659" s="4"/>
      <c r="AA659" s="4"/>
      <c r="AB659" s="4"/>
      <c r="AC659" s="4"/>
      <c r="AD659" s="4"/>
    </row>
    <row r="660" spans="1:30">
      <c r="A660" s="76" t="s">
        <v>340</v>
      </c>
      <c r="B660" s="77" t="s">
        <v>98</v>
      </c>
      <c r="C660" s="57" t="s">
        <v>411</v>
      </c>
      <c r="D660" s="65" t="s">
        <v>282</v>
      </c>
      <c r="E660" s="14">
        <v>1</v>
      </c>
      <c r="F660" s="78" t="s">
        <v>1055</v>
      </c>
      <c r="G660" s="104">
        <v>566.5</v>
      </c>
      <c r="H660" s="104">
        <v>0</v>
      </c>
      <c r="I660" s="15">
        <f t="shared" si="19"/>
        <v>566.5</v>
      </c>
      <c r="J660" s="16"/>
      <c r="K660" s="16"/>
      <c r="L660" s="16"/>
      <c r="M660" s="16"/>
      <c r="N660" s="16"/>
      <c r="O660" s="16"/>
      <c r="P660" s="16"/>
      <c r="Q660" s="16"/>
      <c r="R660" s="4"/>
      <c r="S660" s="4"/>
      <c r="T660" s="4"/>
      <c r="U660" s="4"/>
      <c r="V660" s="4"/>
      <c r="W660" s="4"/>
      <c r="X660" s="4"/>
      <c r="Y660" s="4"/>
      <c r="Z660" s="4"/>
      <c r="AA660" s="4"/>
      <c r="AB660" s="4"/>
      <c r="AC660" s="4"/>
      <c r="AD660" s="4"/>
    </row>
    <row r="661" spans="1:30">
      <c r="A661" s="76" t="s">
        <v>340</v>
      </c>
      <c r="B661" s="77" t="s">
        <v>98</v>
      </c>
      <c r="C661" s="57" t="s">
        <v>411</v>
      </c>
      <c r="D661" s="65" t="s">
        <v>282</v>
      </c>
      <c r="E661" s="14">
        <v>1</v>
      </c>
      <c r="F661" s="78" t="s">
        <v>1056</v>
      </c>
      <c r="G661" s="104">
        <v>566.5</v>
      </c>
      <c r="H661" s="104">
        <v>0</v>
      </c>
      <c r="I661" s="15">
        <f t="shared" si="19"/>
        <v>566.5</v>
      </c>
      <c r="J661" s="16"/>
      <c r="K661" s="16"/>
      <c r="L661" s="16"/>
      <c r="M661" s="16"/>
      <c r="N661" s="16"/>
      <c r="O661" s="16"/>
      <c r="P661" s="16"/>
      <c r="Q661" s="16"/>
      <c r="R661" s="4"/>
      <c r="S661" s="4"/>
      <c r="T661" s="4"/>
      <c r="U661" s="4"/>
      <c r="V661" s="4"/>
      <c r="W661" s="4"/>
      <c r="X661" s="4"/>
      <c r="Y661" s="4"/>
      <c r="Z661" s="4"/>
      <c r="AA661" s="4"/>
      <c r="AB661" s="4"/>
      <c r="AC661" s="4"/>
      <c r="AD661" s="4"/>
    </row>
    <row r="662" spans="1:30">
      <c r="A662" s="76" t="s">
        <v>340</v>
      </c>
      <c r="B662" s="77" t="s">
        <v>98</v>
      </c>
      <c r="C662" s="57" t="s">
        <v>411</v>
      </c>
      <c r="D662" s="65" t="s">
        <v>282</v>
      </c>
      <c r="E662" s="14">
        <v>1</v>
      </c>
      <c r="F662" s="78" t="s">
        <v>1057</v>
      </c>
      <c r="G662" s="104">
        <v>566.5</v>
      </c>
      <c r="H662" s="104">
        <v>0</v>
      </c>
      <c r="I662" s="15">
        <f t="shared" si="19"/>
        <v>566.5</v>
      </c>
      <c r="J662" s="16"/>
      <c r="K662" s="16"/>
      <c r="L662" s="16"/>
      <c r="M662" s="16"/>
      <c r="N662" s="16"/>
      <c r="O662" s="16"/>
      <c r="P662" s="16"/>
      <c r="Q662" s="16"/>
      <c r="R662" s="4"/>
      <c r="S662" s="4"/>
      <c r="T662" s="4"/>
      <c r="U662" s="4"/>
      <c r="V662" s="4"/>
      <c r="W662" s="4"/>
      <c r="X662" s="4"/>
      <c r="Y662" s="4"/>
      <c r="Z662" s="4"/>
      <c r="AA662" s="4"/>
      <c r="AB662" s="4"/>
      <c r="AC662" s="4"/>
      <c r="AD662" s="4"/>
    </row>
    <row r="663" spans="1:30">
      <c r="A663" s="76" t="s">
        <v>340</v>
      </c>
      <c r="B663" s="77" t="s">
        <v>98</v>
      </c>
      <c r="C663" s="57" t="s">
        <v>411</v>
      </c>
      <c r="D663" s="65" t="s">
        <v>282</v>
      </c>
      <c r="E663" s="14">
        <v>1</v>
      </c>
      <c r="F663" s="78" t="s">
        <v>1058</v>
      </c>
      <c r="G663" s="104">
        <v>566.5</v>
      </c>
      <c r="H663" s="104">
        <v>0</v>
      </c>
      <c r="I663" s="15">
        <f t="shared" si="19"/>
        <v>566.5</v>
      </c>
      <c r="J663" s="16"/>
      <c r="K663" s="16"/>
      <c r="L663" s="16"/>
      <c r="M663" s="16"/>
      <c r="N663" s="16"/>
      <c r="O663" s="16"/>
      <c r="P663" s="16"/>
      <c r="Q663" s="16"/>
      <c r="R663" s="4"/>
      <c r="S663" s="4"/>
      <c r="T663" s="4"/>
      <c r="U663" s="4"/>
      <c r="V663" s="4"/>
      <c r="W663" s="4"/>
      <c r="X663" s="4"/>
      <c r="Y663" s="4"/>
      <c r="Z663" s="4"/>
      <c r="AA663" s="4"/>
      <c r="AB663" s="4"/>
      <c r="AC663" s="4"/>
      <c r="AD663" s="4"/>
    </row>
    <row r="664" spans="1:30">
      <c r="A664" s="76" t="s">
        <v>340</v>
      </c>
      <c r="B664" s="77" t="s">
        <v>98</v>
      </c>
      <c r="C664" s="57" t="s">
        <v>411</v>
      </c>
      <c r="D664" s="65" t="s">
        <v>282</v>
      </c>
      <c r="E664" s="14">
        <v>1</v>
      </c>
      <c r="F664" s="78" t="s">
        <v>1059</v>
      </c>
      <c r="G664" s="104">
        <v>566.5</v>
      </c>
      <c r="H664" s="104">
        <v>0</v>
      </c>
      <c r="I664" s="15">
        <f t="shared" si="19"/>
        <v>566.5</v>
      </c>
      <c r="J664" s="16"/>
      <c r="K664" s="16"/>
      <c r="L664" s="16"/>
      <c r="M664" s="16"/>
      <c r="N664" s="16"/>
      <c r="O664" s="16"/>
      <c r="P664" s="16"/>
      <c r="Q664" s="16"/>
      <c r="R664" s="4"/>
      <c r="S664" s="4"/>
      <c r="T664" s="4"/>
      <c r="U664" s="4"/>
      <c r="V664" s="4"/>
      <c r="W664" s="4"/>
      <c r="X664" s="4"/>
      <c r="Y664" s="4"/>
      <c r="Z664" s="4"/>
      <c r="AA664" s="4"/>
      <c r="AB664" s="4"/>
      <c r="AC664" s="4"/>
      <c r="AD664" s="4"/>
    </row>
    <row r="665" spans="1:30">
      <c r="A665" s="76" t="s">
        <v>340</v>
      </c>
      <c r="B665" s="77" t="s">
        <v>98</v>
      </c>
      <c r="C665" s="57" t="s">
        <v>413</v>
      </c>
      <c r="D665" s="65" t="s">
        <v>282</v>
      </c>
      <c r="E665" s="14">
        <v>1</v>
      </c>
      <c r="F665" s="78" t="s">
        <v>1060</v>
      </c>
      <c r="G665" s="104">
        <v>566.5</v>
      </c>
      <c r="H665" s="104">
        <v>0</v>
      </c>
      <c r="I665" s="15">
        <f t="shared" si="19"/>
        <v>566.5</v>
      </c>
      <c r="J665" s="16"/>
      <c r="K665" s="16"/>
      <c r="L665" s="16"/>
      <c r="M665" s="16"/>
      <c r="N665" s="16"/>
      <c r="O665" s="16"/>
      <c r="P665" s="16"/>
      <c r="Q665" s="16"/>
      <c r="R665" s="4"/>
      <c r="S665" s="4"/>
      <c r="T665" s="4"/>
      <c r="U665" s="4"/>
      <c r="V665" s="4"/>
      <c r="W665" s="4"/>
      <c r="X665" s="4"/>
      <c r="Y665" s="4"/>
      <c r="Z665" s="4"/>
      <c r="AA665" s="4"/>
      <c r="AB665" s="4"/>
      <c r="AC665" s="4"/>
      <c r="AD665" s="4"/>
    </row>
    <row r="666" spans="1:30">
      <c r="A666" s="76" t="s">
        <v>340</v>
      </c>
      <c r="B666" s="77" t="s">
        <v>98</v>
      </c>
      <c r="C666" s="57" t="s">
        <v>413</v>
      </c>
      <c r="D666" s="65" t="s">
        <v>282</v>
      </c>
      <c r="E666" s="14">
        <v>1</v>
      </c>
      <c r="F666" s="78" t="s">
        <v>1442</v>
      </c>
      <c r="G666" s="104">
        <v>566.5</v>
      </c>
      <c r="H666" s="104">
        <v>0</v>
      </c>
      <c r="I666" s="15">
        <f t="shared" si="19"/>
        <v>566.5</v>
      </c>
      <c r="J666" s="16"/>
      <c r="K666" s="16"/>
      <c r="L666" s="16"/>
      <c r="M666" s="16"/>
      <c r="N666" s="16"/>
      <c r="O666" s="16"/>
      <c r="P666" s="16"/>
      <c r="Q666" s="16"/>
      <c r="R666" s="4"/>
      <c r="S666" s="4"/>
      <c r="T666" s="4"/>
      <c r="U666" s="4"/>
      <c r="V666" s="4"/>
      <c r="W666" s="4"/>
      <c r="X666" s="4"/>
      <c r="Y666" s="4"/>
      <c r="Z666" s="4"/>
      <c r="AA666" s="4"/>
      <c r="AB666" s="4"/>
      <c r="AC666" s="4"/>
      <c r="AD666" s="4"/>
    </row>
    <row r="667" spans="1:30">
      <c r="A667" s="76" t="s">
        <v>340</v>
      </c>
      <c r="B667" s="77" t="s">
        <v>98</v>
      </c>
      <c r="C667" s="57" t="s">
        <v>413</v>
      </c>
      <c r="D667" s="65" t="s">
        <v>282</v>
      </c>
      <c r="E667" s="14">
        <v>1</v>
      </c>
      <c r="F667" s="78" t="s">
        <v>1061</v>
      </c>
      <c r="G667" s="104">
        <v>566.5</v>
      </c>
      <c r="H667" s="104">
        <v>0</v>
      </c>
      <c r="I667" s="15">
        <f t="shared" si="19"/>
        <v>566.5</v>
      </c>
      <c r="J667" s="16"/>
      <c r="K667" s="16"/>
      <c r="L667" s="16"/>
      <c r="M667" s="16"/>
      <c r="N667" s="16"/>
      <c r="O667" s="16"/>
      <c r="P667" s="16"/>
      <c r="Q667" s="16"/>
      <c r="R667" s="4"/>
      <c r="S667" s="4"/>
      <c r="T667" s="4"/>
      <c r="U667" s="4"/>
      <c r="V667" s="4"/>
      <c r="W667" s="4"/>
      <c r="X667" s="4"/>
      <c r="Y667" s="4"/>
      <c r="Z667" s="4"/>
      <c r="AA667" s="4"/>
      <c r="AB667" s="4"/>
      <c r="AC667" s="4"/>
      <c r="AD667" s="4"/>
    </row>
    <row r="668" spans="1:30">
      <c r="A668" s="76" t="s">
        <v>340</v>
      </c>
      <c r="B668" s="77" t="s">
        <v>98</v>
      </c>
      <c r="C668" s="57" t="s">
        <v>413</v>
      </c>
      <c r="D668" s="65" t="s">
        <v>282</v>
      </c>
      <c r="E668" s="14">
        <v>1</v>
      </c>
      <c r="F668" s="78" t="s">
        <v>1062</v>
      </c>
      <c r="G668" s="104">
        <v>566.5</v>
      </c>
      <c r="H668" s="104">
        <v>0</v>
      </c>
      <c r="I668" s="15">
        <f t="shared" si="19"/>
        <v>566.5</v>
      </c>
      <c r="J668" s="16"/>
      <c r="K668" s="16"/>
      <c r="L668" s="16"/>
      <c r="M668" s="16"/>
      <c r="N668" s="16"/>
      <c r="O668" s="16"/>
      <c r="P668" s="16"/>
      <c r="Q668" s="16"/>
      <c r="R668" s="4"/>
      <c r="S668" s="4"/>
      <c r="T668" s="4"/>
      <c r="U668" s="4"/>
      <c r="V668" s="4"/>
      <c r="W668" s="4"/>
      <c r="X668" s="4"/>
      <c r="Y668" s="4"/>
      <c r="Z668" s="4"/>
      <c r="AA668" s="4"/>
      <c r="AB668" s="4"/>
      <c r="AC668" s="4"/>
      <c r="AD668" s="4"/>
    </row>
    <row r="669" spans="1:30">
      <c r="A669" s="76" t="s">
        <v>340</v>
      </c>
      <c r="B669" s="77" t="s">
        <v>98</v>
      </c>
      <c r="C669" s="57" t="s">
        <v>413</v>
      </c>
      <c r="D669" s="65" t="s">
        <v>282</v>
      </c>
      <c r="E669" s="14">
        <v>1</v>
      </c>
      <c r="F669" s="78" t="s">
        <v>1063</v>
      </c>
      <c r="G669" s="104">
        <v>566.5</v>
      </c>
      <c r="H669" s="104">
        <v>0</v>
      </c>
      <c r="I669" s="15">
        <f t="shared" si="19"/>
        <v>566.5</v>
      </c>
      <c r="J669" s="16"/>
      <c r="K669" s="16"/>
      <c r="L669" s="16"/>
      <c r="M669" s="16"/>
      <c r="N669" s="16"/>
      <c r="O669" s="16"/>
      <c r="P669" s="16"/>
      <c r="Q669" s="16"/>
      <c r="R669" s="4"/>
      <c r="S669" s="4"/>
      <c r="T669" s="4"/>
      <c r="U669" s="4"/>
      <c r="V669" s="4"/>
      <c r="W669" s="4"/>
      <c r="X669" s="4"/>
      <c r="Y669" s="4"/>
      <c r="Z669" s="4"/>
      <c r="AA669" s="4"/>
      <c r="AB669" s="4"/>
      <c r="AC669" s="4"/>
      <c r="AD669" s="4"/>
    </row>
    <row r="670" spans="1:30">
      <c r="A670" s="76" t="s">
        <v>340</v>
      </c>
      <c r="B670" s="77" t="s">
        <v>98</v>
      </c>
      <c r="C670" s="57" t="s">
        <v>413</v>
      </c>
      <c r="D670" s="65" t="s">
        <v>282</v>
      </c>
      <c r="E670" s="14">
        <v>1</v>
      </c>
      <c r="F670" s="78" t="s">
        <v>1064</v>
      </c>
      <c r="G670" s="104">
        <v>566.5</v>
      </c>
      <c r="H670" s="104">
        <v>0</v>
      </c>
      <c r="I670" s="15">
        <f t="shared" si="19"/>
        <v>566.5</v>
      </c>
      <c r="J670" s="16"/>
      <c r="K670" s="16"/>
      <c r="L670" s="16"/>
      <c r="M670" s="16"/>
      <c r="N670" s="16"/>
      <c r="O670" s="16"/>
      <c r="P670" s="16"/>
      <c r="Q670" s="16"/>
      <c r="R670" s="4"/>
      <c r="S670" s="4"/>
      <c r="T670" s="4"/>
      <c r="U670" s="4"/>
      <c r="V670" s="4"/>
      <c r="W670" s="4"/>
      <c r="X670" s="4"/>
      <c r="Y670" s="4"/>
      <c r="Z670" s="4"/>
      <c r="AA670" s="4"/>
      <c r="AB670" s="4"/>
      <c r="AC670" s="4"/>
      <c r="AD670" s="4"/>
    </row>
    <row r="671" spans="1:30">
      <c r="A671" s="76" t="s">
        <v>340</v>
      </c>
      <c r="B671" s="77" t="s">
        <v>98</v>
      </c>
      <c r="C671" s="57" t="s">
        <v>413</v>
      </c>
      <c r="D671" s="65" t="s">
        <v>282</v>
      </c>
      <c r="E671" s="14">
        <v>1</v>
      </c>
      <c r="F671" s="78" t="s">
        <v>1065</v>
      </c>
      <c r="G671" s="104">
        <v>566.5</v>
      </c>
      <c r="H671" s="104">
        <v>0</v>
      </c>
      <c r="I671" s="15">
        <f t="shared" si="19"/>
        <v>566.5</v>
      </c>
      <c r="J671" s="16"/>
      <c r="K671" s="16"/>
      <c r="L671" s="16"/>
      <c r="M671" s="16"/>
      <c r="N671" s="16"/>
      <c r="O671" s="16"/>
      <c r="P671" s="16"/>
      <c r="Q671" s="16"/>
      <c r="R671" s="4"/>
      <c r="S671" s="4"/>
      <c r="T671" s="4"/>
      <c r="U671" s="4"/>
      <c r="V671" s="4"/>
      <c r="W671" s="4"/>
      <c r="X671" s="4"/>
      <c r="Y671" s="4"/>
      <c r="Z671" s="4"/>
      <c r="AA671" s="4"/>
      <c r="AB671" s="4"/>
      <c r="AC671" s="4"/>
      <c r="AD671" s="4"/>
    </row>
    <row r="672" spans="1:30">
      <c r="A672" s="76" t="s">
        <v>340</v>
      </c>
      <c r="B672" s="77" t="s">
        <v>98</v>
      </c>
      <c r="C672" s="57" t="s">
        <v>413</v>
      </c>
      <c r="D672" s="65" t="s">
        <v>282</v>
      </c>
      <c r="E672" s="14">
        <v>1</v>
      </c>
      <c r="F672" s="78" t="s">
        <v>1066</v>
      </c>
      <c r="G672" s="104">
        <v>566.5</v>
      </c>
      <c r="H672" s="104">
        <v>0</v>
      </c>
      <c r="I672" s="15">
        <f t="shared" si="19"/>
        <v>566.5</v>
      </c>
      <c r="J672" s="16"/>
      <c r="K672" s="16"/>
      <c r="L672" s="16"/>
      <c r="M672" s="16"/>
      <c r="N672" s="16"/>
      <c r="O672" s="16"/>
      <c r="P672" s="16"/>
      <c r="Q672" s="16"/>
      <c r="R672" s="4"/>
      <c r="S672" s="4"/>
      <c r="T672" s="4"/>
      <c r="U672" s="4"/>
      <c r="V672" s="4"/>
      <c r="W672" s="4"/>
      <c r="X672" s="4"/>
      <c r="Y672" s="4"/>
      <c r="Z672" s="4"/>
      <c r="AA672" s="4"/>
      <c r="AB672" s="4"/>
      <c r="AC672" s="4"/>
      <c r="AD672" s="4"/>
    </row>
    <row r="673" spans="1:30">
      <c r="A673" s="76" t="s">
        <v>340</v>
      </c>
      <c r="B673" s="77" t="s">
        <v>98</v>
      </c>
      <c r="C673" s="57" t="s">
        <v>413</v>
      </c>
      <c r="D673" s="65" t="s">
        <v>282</v>
      </c>
      <c r="E673" s="14">
        <v>1</v>
      </c>
      <c r="F673" s="78" t="s">
        <v>1067</v>
      </c>
      <c r="G673" s="104">
        <v>566.5</v>
      </c>
      <c r="H673" s="104">
        <v>0</v>
      </c>
      <c r="I673" s="15">
        <f t="shared" si="19"/>
        <v>566.5</v>
      </c>
      <c r="J673" s="16"/>
      <c r="K673" s="16"/>
      <c r="L673" s="16"/>
      <c r="M673" s="16"/>
      <c r="N673" s="16"/>
      <c r="O673" s="16"/>
      <c r="P673" s="16"/>
      <c r="Q673" s="16"/>
      <c r="R673" s="4"/>
      <c r="S673" s="4"/>
      <c r="T673" s="4"/>
      <c r="U673" s="4"/>
      <c r="V673" s="4"/>
      <c r="W673" s="4"/>
      <c r="X673" s="4"/>
      <c r="Y673" s="4"/>
      <c r="Z673" s="4"/>
      <c r="AA673" s="4"/>
      <c r="AB673" s="4"/>
      <c r="AC673" s="4"/>
      <c r="AD673" s="4"/>
    </row>
    <row r="674" spans="1:30">
      <c r="A674" s="76" t="s">
        <v>340</v>
      </c>
      <c r="B674" s="77" t="s">
        <v>98</v>
      </c>
      <c r="C674" s="57" t="s">
        <v>413</v>
      </c>
      <c r="D674" s="65" t="s">
        <v>282</v>
      </c>
      <c r="E674" s="14">
        <v>1</v>
      </c>
      <c r="F674" s="78" t="s">
        <v>1068</v>
      </c>
      <c r="G674" s="104">
        <v>566.5</v>
      </c>
      <c r="H674" s="104">
        <v>0</v>
      </c>
      <c r="I674" s="15">
        <f t="shared" si="19"/>
        <v>566.5</v>
      </c>
      <c r="J674" s="16"/>
      <c r="K674" s="16"/>
      <c r="L674" s="16"/>
      <c r="M674" s="16"/>
      <c r="N674" s="16"/>
      <c r="O674" s="16"/>
      <c r="P674" s="16"/>
      <c r="Q674" s="16"/>
      <c r="R674" s="4"/>
      <c r="S674" s="4"/>
      <c r="T674" s="4"/>
      <c r="U674" s="4"/>
      <c r="V674" s="4"/>
      <c r="W674" s="4"/>
      <c r="X674" s="4"/>
      <c r="Y674" s="4"/>
      <c r="Z674" s="4"/>
      <c r="AA674" s="4"/>
      <c r="AB674" s="4"/>
      <c r="AC674" s="4"/>
      <c r="AD674" s="4"/>
    </row>
    <row r="675" spans="1:30">
      <c r="A675" s="76" t="s">
        <v>340</v>
      </c>
      <c r="B675" s="77" t="s">
        <v>98</v>
      </c>
      <c r="C675" s="57" t="s">
        <v>413</v>
      </c>
      <c r="D675" s="65" t="s">
        <v>282</v>
      </c>
      <c r="E675" s="14">
        <v>1</v>
      </c>
      <c r="F675" s="78" t="s">
        <v>1069</v>
      </c>
      <c r="G675" s="104">
        <v>566.5</v>
      </c>
      <c r="H675" s="104">
        <v>0</v>
      </c>
      <c r="I675" s="15">
        <f t="shared" si="19"/>
        <v>566.5</v>
      </c>
      <c r="J675" s="16"/>
      <c r="K675" s="16"/>
      <c r="L675" s="16"/>
      <c r="M675" s="16"/>
      <c r="N675" s="16"/>
      <c r="O675" s="16"/>
      <c r="P675" s="16"/>
      <c r="Q675" s="16"/>
      <c r="R675" s="4"/>
      <c r="S675" s="4"/>
      <c r="T675" s="4"/>
      <c r="U675" s="4"/>
      <c r="V675" s="4"/>
      <c r="W675" s="4"/>
      <c r="X675" s="4"/>
      <c r="Y675" s="4"/>
      <c r="Z675" s="4"/>
      <c r="AA675" s="4"/>
      <c r="AB675" s="4"/>
      <c r="AC675" s="4"/>
      <c r="AD675" s="4"/>
    </row>
    <row r="676" spans="1:30">
      <c r="A676" s="76" t="s">
        <v>340</v>
      </c>
      <c r="B676" s="77" t="s">
        <v>98</v>
      </c>
      <c r="C676" s="57" t="s">
        <v>413</v>
      </c>
      <c r="D676" s="65" t="s">
        <v>282</v>
      </c>
      <c r="E676" s="14">
        <v>1</v>
      </c>
      <c r="F676" s="78" t="s">
        <v>1070</v>
      </c>
      <c r="G676" s="104">
        <v>566.5</v>
      </c>
      <c r="H676" s="104">
        <v>0</v>
      </c>
      <c r="I676" s="15">
        <f t="shared" si="19"/>
        <v>566.5</v>
      </c>
      <c r="J676" s="16"/>
      <c r="K676" s="16"/>
      <c r="L676" s="16"/>
      <c r="M676" s="16"/>
      <c r="N676" s="16"/>
      <c r="O676" s="16"/>
      <c r="P676" s="16"/>
      <c r="Q676" s="16"/>
      <c r="R676" s="4"/>
      <c r="S676" s="4"/>
      <c r="T676" s="4"/>
      <c r="U676" s="4"/>
      <c r="V676" s="4"/>
      <c r="W676" s="4"/>
      <c r="X676" s="4"/>
      <c r="Y676" s="4"/>
      <c r="Z676" s="4"/>
      <c r="AA676" s="4"/>
      <c r="AB676" s="4"/>
      <c r="AC676" s="4"/>
      <c r="AD676" s="4"/>
    </row>
    <row r="677" spans="1:30">
      <c r="A677" s="76" t="s">
        <v>340</v>
      </c>
      <c r="B677" s="77" t="s">
        <v>98</v>
      </c>
      <c r="C677" s="57" t="s">
        <v>413</v>
      </c>
      <c r="D677" s="65" t="s">
        <v>282</v>
      </c>
      <c r="E677" s="14">
        <v>1</v>
      </c>
      <c r="F677" s="78" t="s">
        <v>1071</v>
      </c>
      <c r="G677" s="104">
        <v>566.5</v>
      </c>
      <c r="H677" s="104">
        <v>0</v>
      </c>
      <c r="I677" s="15">
        <f t="shared" si="19"/>
        <v>566.5</v>
      </c>
      <c r="J677" s="16"/>
      <c r="K677" s="16"/>
      <c r="L677" s="16"/>
      <c r="M677" s="16"/>
      <c r="N677" s="16"/>
      <c r="O677" s="16"/>
      <c r="P677" s="16"/>
      <c r="Q677" s="16"/>
      <c r="R677" s="4"/>
      <c r="S677" s="4"/>
      <c r="T677" s="4"/>
      <c r="U677" s="4"/>
      <c r="V677" s="4"/>
      <c r="W677" s="4"/>
      <c r="X677" s="4"/>
      <c r="Y677" s="4"/>
      <c r="Z677" s="4"/>
      <c r="AA677" s="4"/>
      <c r="AB677" s="4"/>
      <c r="AC677" s="4"/>
      <c r="AD677" s="4"/>
    </row>
    <row r="678" spans="1:30">
      <c r="A678" s="76" t="s">
        <v>340</v>
      </c>
      <c r="B678" s="77" t="s">
        <v>98</v>
      </c>
      <c r="C678" s="57" t="s">
        <v>413</v>
      </c>
      <c r="D678" s="65" t="s">
        <v>282</v>
      </c>
      <c r="E678" s="14">
        <v>1</v>
      </c>
      <c r="F678" s="78" t="s">
        <v>1072</v>
      </c>
      <c r="G678" s="104">
        <v>566.5</v>
      </c>
      <c r="H678" s="104">
        <v>0</v>
      </c>
      <c r="I678" s="15">
        <f t="shared" si="19"/>
        <v>566.5</v>
      </c>
      <c r="J678" s="16"/>
      <c r="K678" s="16"/>
      <c r="L678" s="16"/>
      <c r="M678" s="16"/>
      <c r="N678" s="16"/>
      <c r="O678" s="16"/>
      <c r="P678" s="16"/>
      <c r="Q678" s="16"/>
      <c r="R678" s="4"/>
      <c r="S678" s="4"/>
      <c r="T678" s="4"/>
      <c r="U678" s="4"/>
      <c r="V678" s="4"/>
      <c r="W678" s="4"/>
      <c r="X678" s="4"/>
      <c r="Y678" s="4"/>
      <c r="Z678" s="4"/>
      <c r="AA678" s="4"/>
      <c r="AB678" s="4"/>
      <c r="AC678" s="4"/>
      <c r="AD678" s="4"/>
    </row>
    <row r="679" spans="1:30">
      <c r="A679" s="76" t="s">
        <v>340</v>
      </c>
      <c r="B679" s="77" t="s">
        <v>98</v>
      </c>
      <c r="C679" s="57" t="s">
        <v>413</v>
      </c>
      <c r="D679" s="65" t="s">
        <v>282</v>
      </c>
      <c r="E679" s="14">
        <v>1</v>
      </c>
      <c r="F679" s="78" t="s">
        <v>1073</v>
      </c>
      <c r="G679" s="104">
        <v>566.5</v>
      </c>
      <c r="H679" s="104">
        <v>0</v>
      </c>
      <c r="I679" s="15">
        <f t="shared" si="19"/>
        <v>566.5</v>
      </c>
      <c r="J679" s="16"/>
      <c r="K679" s="16"/>
      <c r="L679" s="16"/>
      <c r="M679" s="16"/>
      <c r="N679" s="16"/>
      <c r="O679" s="16"/>
      <c r="P679" s="16"/>
      <c r="Q679" s="16"/>
      <c r="R679" s="4"/>
      <c r="S679" s="4"/>
      <c r="T679" s="4"/>
      <c r="U679" s="4"/>
      <c r="V679" s="4"/>
      <c r="W679" s="4"/>
      <c r="X679" s="4"/>
      <c r="Y679" s="4"/>
      <c r="Z679" s="4"/>
      <c r="AA679" s="4"/>
      <c r="AB679" s="4"/>
      <c r="AC679" s="4"/>
      <c r="AD679" s="4"/>
    </row>
    <row r="680" spans="1:30">
      <c r="A680" s="76" t="s">
        <v>340</v>
      </c>
      <c r="B680" s="77" t="s">
        <v>98</v>
      </c>
      <c r="C680" s="57" t="s">
        <v>413</v>
      </c>
      <c r="D680" s="65" t="s">
        <v>282</v>
      </c>
      <c r="E680" s="14">
        <v>1</v>
      </c>
      <c r="F680" s="78" t="s">
        <v>1074</v>
      </c>
      <c r="G680" s="104">
        <v>566.5</v>
      </c>
      <c r="H680" s="104">
        <v>0</v>
      </c>
      <c r="I680" s="15">
        <f t="shared" si="19"/>
        <v>566.5</v>
      </c>
      <c r="J680" s="16"/>
      <c r="K680" s="16"/>
      <c r="L680" s="16"/>
      <c r="M680" s="16"/>
      <c r="N680" s="16"/>
      <c r="O680" s="16"/>
      <c r="P680" s="16"/>
      <c r="Q680" s="16"/>
      <c r="R680" s="4"/>
      <c r="S680" s="4"/>
      <c r="T680" s="4"/>
      <c r="U680" s="4"/>
      <c r="V680" s="4"/>
      <c r="W680" s="4"/>
      <c r="X680" s="4"/>
      <c r="Y680" s="4"/>
      <c r="Z680" s="4"/>
      <c r="AA680" s="4"/>
      <c r="AB680" s="4"/>
      <c r="AC680" s="4"/>
      <c r="AD680" s="4"/>
    </row>
    <row r="681" spans="1:30">
      <c r="A681" s="76" t="s">
        <v>340</v>
      </c>
      <c r="B681" s="77" t="s">
        <v>98</v>
      </c>
      <c r="C681" s="57" t="s">
        <v>413</v>
      </c>
      <c r="D681" s="65" t="s">
        <v>282</v>
      </c>
      <c r="E681" s="14">
        <v>1</v>
      </c>
      <c r="F681" s="78" t="s">
        <v>1075</v>
      </c>
      <c r="G681" s="104">
        <v>566.5</v>
      </c>
      <c r="H681" s="104">
        <v>0</v>
      </c>
      <c r="I681" s="15">
        <f t="shared" si="19"/>
        <v>566.5</v>
      </c>
      <c r="J681" s="16"/>
      <c r="K681" s="16"/>
      <c r="L681" s="16"/>
      <c r="M681" s="16"/>
      <c r="N681" s="16"/>
      <c r="O681" s="16"/>
      <c r="P681" s="16"/>
      <c r="Q681" s="16"/>
      <c r="R681" s="4"/>
      <c r="S681" s="4"/>
      <c r="T681" s="4"/>
      <c r="U681" s="4"/>
      <c r="V681" s="4"/>
      <c r="W681" s="4"/>
      <c r="X681" s="4"/>
      <c r="Y681" s="4"/>
      <c r="Z681" s="4"/>
      <c r="AA681" s="4"/>
      <c r="AB681" s="4"/>
      <c r="AC681" s="4"/>
      <c r="AD681" s="4"/>
    </row>
    <row r="682" spans="1:30">
      <c r="A682" s="76" t="s">
        <v>340</v>
      </c>
      <c r="B682" s="77" t="s">
        <v>98</v>
      </c>
      <c r="C682" s="57" t="s">
        <v>413</v>
      </c>
      <c r="D682" s="65" t="s">
        <v>282</v>
      </c>
      <c r="E682" s="14">
        <v>1</v>
      </c>
      <c r="F682" s="78" t="s">
        <v>1076</v>
      </c>
      <c r="G682" s="104">
        <v>566.5</v>
      </c>
      <c r="H682" s="104">
        <v>0</v>
      </c>
      <c r="I682" s="15">
        <f t="shared" si="19"/>
        <v>566.5</v>
      </c>
      <c r="J682" s="16"/>
      <c r="K682" s="16"/>
      <c r="L682" s="16"/>
      <c r="M682" s="16"/>
      <c r="N682" s="16"/>
      <c r="O682" s="16"/>
      <c r="P682" s="16"/>
      <c r="Q682" s="16"/>
      <c r="R682" s="4"/>
      <c r="S682" s="4"/>
      <c r="T682" s="4"/>
      <c r="U682" s="4"/>
      <c r="V682" s="4"/>
      <c r="W682" s="4"/>
      <c r="X682" s="4"/>
      <c r="Y682" s="4"/>
      <c r="Z682" s="4"/>
      <c r="AA682" s="4"/>
      <c r="AB682" s="4"/>
      <c r="AC682" s="4"/>
      <c r="AD682" s="4"/>
    </row>
    <row r="683" spans="1:30">
      <c r="A683" s="76" t="s">
        <v>340</v>
      </c>
      <c r="B683" s="77" t="s">
        <v>98</v>
      </c>
      <c r="C683" s="57" t="s">
        <v>413</v>
      </c>
      <c r="D683" s="65" t="s">
        <v>282</v>
      </c>
      <c r="E683" s="14">
        <v>1</v>
      </c>
      <c r="F683" s="78" t="s">
        <v>1077</v>
      </c>
      <c r="G683" s="104">
        <v>566.5</v>
      </c>
      <c r="H683" s="104">
        <v>0</v>
      </c>
      <c r="I683" s="15">
        <f t="shared" si="19"/>
        <v>566.5</v>
      </c>
      <c r="J683" s="16"/>
      <c r="K683" s="16"/>
      <c r="L683" s="16"/>
      <c r="M683" s="16"/>
      <c r="N683" s="16"/>
      <c r="O683" s="16"/>
      <c r="P683" s="16"/>
      <c r="Q683" s="16"/>
      <c r="R683" s="4"/>
      <c r="S683" s="4"/>
      <c r="T683" s="4"/>
      <c r="U683" s="4"/>
      <c r="V683" s="4"/>
      <c r="W683" s="4"/>
      <c r="X683" s="4"/>
      <c r="Y683" s="4"/>
      <c r="Z683" s="4"/>
      <c r="AA683" s="4"/>
      <c r="AB683" s="4"/>
      <c r="AC683" s="4"/>
      <c r="AD683" s="4"/>
    </row>
    <row r="684" spans="1:30">
      <c r="A684" s="76" t="s">
        <v>340</v>
      </c>
      <c r="B684" s="77" t="s">
        <v>98</v>
      </c>
      <c r="C684" s="57" t="s">
        <v>413</v>
      </c>
      <c r="D684" s="65" t="s">
        <v>282</v>
      </c>
      <c r="E684" s="14">
        <v>1</v>
      </c>
      <c r="F684" s="78" t="s">
        <v>1078</v>
      </c>
      <c r="G684" s="104">
        <v>566.5</v>
      </c>
      <c r="H684" s="104">
        <v>0</v>
      </c>
      <c r="I684" s="15">
        <f t="shared" si="19"/>
        <v>566.5</v>
      </c>
      <c r="J684" s="16"/>
      <c r="K684" s="16"/>
      <c r="L684" s="16"/>
      <c r="M684" s="16"/>
      <c r="N684" s="16"/>
      <c r="O684" s="16"/>
      <c r="P684" s="16"/>
      <c r="Q684" s="16"/>
      <c r="R684" s="4"/>
      <c r="S684" s="4"/>
      <c r="T684" s="4"/>
      <c r="U684" s="4"/>
      <c r="V684" s="4"/>
      <c r="W684" s="4"/>
      <c r="X684" s="4"/>
      <c r="Y684" s="4"/>
      <c r="Z684" s="4"/>
      <c r="AA684" s="4"/>
      <c r="AB684" s="4"/>
      <c r="AC684" s="4"/>
      <c r="AD684" s="4"/>
    </row>
    <row r="685" spans="1:30">
      <c r="A685" s="76" t="s">
        <v>340</v>
      </c>
      <c r="B685" s="77" t="s">
        <v>98</v>
      </c>
      <c r="C685" s="57" t="s">
        <v>413</v>
      </c>
      <c r="D685" s="65" t="s">
        <v>282</v>
      </c>
      <c r="E685" s="14">
        <v>1</v>
      </c>
      <c r="F685" s="78" t="s">
        <v>1079</v>
      </c>
      <c r="G685" s="104">
        <v>566.5</v>
      </c>
      <c r="H685" s="104">
        <v>0</v>
      </c>
      <c r="I685" s="15">
        <f t="shared" si="19"/>
        <v>566.5</v>
      </c>
      <c r="J685" s="16"/>
      <c r="K685" s="16"/>
      <c r="L685" s="16"/>
      <c r="M685" s="16"/>
      <c r="N685" s="16"/>
      <c r="O685" s="16"/>
      <c r="P685" s="16"/>
      <c r="Q685" s="16"/>
      <c r="R685" s="4"/>
      <c r="S685" s="4"/>
      <c r="T685" s="4"/>
      <c r="U685" s="4"/>
      <c r="V685" s="4"/>
      <c r="W685" s="4"/>
      <c r="X685" s="4"/>
      <c r="Y685" s="4"/>
      <c r="Z685" s="4"/>
      <c r="AA685" s="4"/>
      <c r="AB685" s="4"/>
      <c r="AC685" s="4"/>
      <c r="AD685" s="4"/>
    </row>
    <row r="686" spans="1:30">
      <c r="A686" s="76" t="s">
        <v>340</v>
      </c>
      <c r="B686" s="77" t="s">
        <v>98</v>
      </c>
      <c r="C686" s="57" t="s">
        <v>413</v>
      </c>
      <c r="D686" s="65" t="s">
        <v>282</v>
      </c>
      <c r="E686" s="14">
        <v>1</v>
      </c>
      <c r="F686" s="107" t="s">
        <v>1080</v>
      </c>
      <c r="G686" s="104">
        <v>566.5</v>
      </c>
      <c r="H686" s="104">
        <v>0</v>
      </c>
      <c r="I686" s="15">
        <f t="shared" si="19"/>
        <v>566.5</v>
      </c>
      <c r="J686" s="16"/>
      <c r="K686" s="16"/>
      <c r="L686" s="16"/>
      <c r="M686" s="16"/>
      <c r="N686" s="16"/>
      <c r="O686" s="16"/>
      <c r="P686" s="16"/>
      <c r="Q686" s="16"/>
      <c r="R686" s="4"/>
      <c r="S686" s="4"/>
      <c r="T686" s="4"/>
      <c r="U686" s="4"/>
      <c r="V686" s="4"/>
      <c r="W686" s="4"/>
      <c r="X686" s="4"/>
      <c r="Y686" s="4"/>
      <c r="Z686" s="4"/>
      <c r="AA686" s="4"/>
      <c r="AB686" s="4"/>
      <c r="AC686" s="4"/>
      <c r="AD686" s="4"/>
    </row>
    <row r="687" spans="1:30">
      <c r="A687" s="79" t="s">
        <v>340</v>
      </c>
      <c r="B687" s="80" t="s">
        <v>98</v>
      </c>
      <c r="C687" s="57" t="s">
        <v>413</v>
      </c>
      <c r="D687" s="65" t="s">
        <v>282</v>
      </c>
      <c r="E687" s="14">
        <v>1</v>
      </c>
      <c r="F687" s="107" t="s">
        <v>1081</v>
      </c>
      <c r="G687" s="104">
        <v>566.5</v>
      </c>
      <c r="H687" s="104">
        <v>0</v>
      </c>
      <c r="I687" s="15">
        <f t="shared" si="19"/>
        <v>566.5</v>
      </c>
      <c r="J687" s="16"/>
      <c r="K687" s="16"/>
      <c r="L687" s="16"/>
      <c r="M687" s="16"/>
      <c r="N687" s="16"/>
      <c r="O687" s="16"/>
      <c r="P687" s="16"/>
      <c r="Q687" s="16"/>
      <c r="R687" s="4"/>
      <c r="S687" s="4"/>
      <c r="T687" s="4"/>
      <c r="U687" s="4"/>
      <c r="V687" s="4"/>
      <c r="W687" s="4"/>
      <c r="X687" s="4"/>
      <c r="Y687" s="4"/>
      <c r="Z687" s="4"/>
      <c r="AA687" s="4"/>
      <c r="AB687" s="4"/>
      <c r="AC687" s="4"/>
      <c r="AD687" s="4"/>
    </row>
    <row r="688" spans="1:30">
      <c r="A688" s="76" t="s">
        <v>340</v>
      </c>
      <c r="B688" s="77" t="s">
        <v>98</v>
      </c>
      <c r="C688" s="57" t="s">
        <v>413</v>
      </c>
      <c r="D688" s="65" t="s">
        <v>282</v>
      </c>
      <c r="E688" s="14">
        <v>1</v>
      </c>
      <c r="F688" s="78" t="s">
        <v>1082</v>
      </c>
      <c r="G688" s="104">
        <v>566.5</v>
      </c>
      <c r="H688" s="104">
        <v>0</v>
      </c>
      <c r="I688" s="15">
        <f t="shared" si="19"/>
        <v>566.5</v>
      </c>
      <c r="J688" s="16"/>
      <c r="K688" s="16"/>
      <c r="L688" s="16"/>
      <c r="M688" s="16"/>
      <c r="N688" s="16"/>
      <c r="O688" s="16"/>
      <c r="P688" s="16"/>
      <c r="Q688" s="16"/>
      <c r="R688" s="4"/>
      <c r="S688" s="4"/>
      <c r="T688" s="4"/>
      <c r="U688" s="4"/>
      <c r="V688" s="4"/>
      <c r="W688" s="4"/>
      <c r="X688" s="4"/>
      <c r="Y688" s="4"/>
      <c r="Z688" s="4"/>
      <c r="AA688" s="4"/>
      <c r="AB688" s="4"/>
      <c r="AC688" s="4"/>
      <c r="AD688" s="4"/>
    </row>
    <row r="689" spans="1:30">
      <c r="A689" s="76" t="s">
        <v>340</v>
      </c>
      <c r="B689" s="77" t="s">
        <v>98</v>
      </c>
      <c r="C689" s="57" t="s">
        <v>413</v>
      </c>
      <c r="D689" s="65" t="s">
        <v>282</v>
      </c>
      <c r="E689" s="14">
        <v>1</v>
      </c>
      <c r="F689" s="78" t="s">
        <v>1083</v>
      </c>
      <c r="G689" s="104">
        <v>566.5</v>
      </c>
      <c r="H689" s="104">
        <v>0</v>
      </c>
      <c r="I689" s="15">
        <f t="shared" si="19"/>
        <v>566.5</v>
      </c>
      <c r="J689" s="16"/>
      <c r="K689" s="16"/>
      <c r="L689" s="16"/>
      <c r="M689" s="16"/>
      <c r="N689" s="16"/>
      <c r="O689" s="16"/>
      <c r="P689" s="16"/>
      <c r="Q689" s="16"/>
      <c r="R689" s="4"/>
      <c r="S689" s="4"/>
      <c r="T689" s="4"/>
      <c r="U689" s="4"/>
      <c r="V689" s="4"/>
      <c r="W689" s="4"/>
      <c r="X689" s="4"/>
      <c r="Y689" s="4"/>
      <c r="Z689" s="4"/>
      <c r="AA689" s="4"/>
      <c r="AB689" s="4"/>
      <c r="AC689" s="4"/>
      <c r="AD689" s="4"/>
    </row>
    <row r="690" spans="1:30">
      <c r="A690" s="76" t="s">
        <v>340</v>
      </c>
      <c r="B690" s="77" t="s">
        <v>98</v>
      </c>
      <c r="C690" s="57" t="s">
        <v>413</v>
      </c>
      <c r="D690" s="65" t="s">
        <v>282</v>
      </c>
      <c r="E690" s="14">
        <v>1</v>
      </c>
      <c r="F690" s="78" t="s">
        <v>1084</v>
      </c>
      <c r="G690" s="104">
        <v>566.5</v>
      </c>
      <c r="H690" s="104">
        <v>0</v>
      </c>
      <c r="I690" s="15">
        <f t="shared" si="19"/>
        <v>566.5</v>
      </c>
      <c r="J690" s="16"/>
      <c r="K690" s="16"/>
      <c r="L690" s="16"/>
      <c r="M690" s="16"/>
      <c r="N690" s="16"/>
      <c r="O690" s="16"/>
      <c r="P690" s="16"/>
      <c r="Q690" s="16"/>
      <c r="R690" s="4"/>
      <c r="S690" s="4"/>
      <c r="T690" s="4"/>
      <c r="U690" s="4"/>
      <c r="V690" s="4"/>
      <c r="W690" s="4"/>
      <c r="X690" s="4"/>
      <c r="Y690" s="4"/>
      <c r="Z690" s="4"/>
      <c r="AA690" s="4"/>
      <c r="AB690" s="4"/>
      <c r="AC690" s="4"/>
      <c r="AD690" s="4"/>
    </row>
    <row r="691" spans="1:30">
      <c r="A691" s="76" t="s">
        <v>340</v>
      </c>
      <c r="B691" s="77" t="s">
        <v>98</v>
      </c>
      <c r="C691" s="57" t="s">
        <v>413</v>
      </c>
      <c r="D691" s="65" t="s">
        <v>282</v>
      </c>
      <c r="E691" s="14">
        <v>1</v>
      </c>
      <c r="F691" s="78" t="s">
        <v>1085</v>
      </c>
      <c r="G691" s="104">
        <v>566.5</v>
      </c>
      <c r="H691" s="104">
        <v>0</v>
      </c>
      <c r="I691" s="15">
        <f t="shared" si="19"/>
        <v>566.5</v>
      </c>
      <c r="J691" s="16"/>
      <c r="K691" s="16"/>
      <c r="L691" s="16"/>
      <c r="M691" s="16"/>
      <c r="N691" s="16"/>
      <c r="O691" s="16"/>
      <c r="P691" s="16"/>
      <c r="Q691" s="16"/>
      <c r="R691" s="4"/>
      <c r="S691" s="4"/>
      <c r="T691" s="4"/>
      <c r="U691" s="4"/>
      <c r="V691" s="4"/>
      <c r="W691" s="4"/>
      <c r="X691" s="4"/>
      <c r="Y691" s="4"/>
      <c r="Z691" s="4"/>
      <c r="AA691" s="4"/>
      <c r="AB691" s="4"/>
      <c r="AC691" s="4"/>
      <c r="AD691" s="4"/>
    </row>
    <row r="692" spans="1:30">
      <c r="A692" s="76" t="s">
        <v>340</v>
      </c>
      <c r="B692" s="77" t="s">
        <v>98</v>
      </c>
      <c r="C692" s="57" t="s">
        <v>413</v>
      </c>
      <c r="D692" s="65" t="s">
        <v>282</v>
      </c>
      <c r="E692" s="14">
        <v>1</v>
      </c>
      <c r="F692" s="78" t="s">
        <v>1086</v>
      </c>
      <c r="G692" s="104">
        <v>566.5</v>
      </c>
      <c r="H692" s="104">
        <v>0</v>
      </c>
      <c r="I692" s="15">
        <f t="shared" si="19"/>
        <v>566.5</v>
      </c>
      <c r="J692" s="16"/>
      <c r="K692" s="16"/>
      <c r="L692" s="16"/>
      <c r="M692" s="16"/>
      <c r="N692" s="16"/>
      <c r="O692" s="16"/>
      <c r="P692" s="16"/>
      <c r="Q692" s="16"/>
      <c r="R692" s="4"/>
      <c r="S692" s="4"/>
      <c r="T692" s="4"/>
      <c r="U692" s="4"/>
      <c r="V692" s="4"/>
      <c r="W692" s="4"/>
      <c r="X692" s="4"/>
      <c r="Y692" s="4"/>
      <c r="Z692" s="4"/>
      <c r="AA692" s="4"/>
      <c r="AB692" s="4"/>
      <c r="AC692" s="4"/>
      <c r="AD692" s="4"/>
    </row>
    <row r="693" spans="1:30">
      <c r="A693" s="76" t="s">
        <v>340</v>
      </c>
      <c r="B693" s="77" t="s">
        <v>98</v>
      </c>
      <c r="C693" s="57" t="s">
        <v>413</v>
      </c>
      <c r="D693" s="65" t="s">
        <v>282</v>
      </c>
      <c r="E693" s="14">
        <v>1</v>
      </c>
      <c r="F693" s="78" t="s">
        <v>1087</v>
      </c>
      <c r="G693" s="104">
        <v>566.5</v>
      </c>
      <c r="H693" s="104">
        <v>0</v>
      </c>
      <c r="I693" s="15">
        <f t="shared" si="19"/>
        <v>566.5</v>
      </c>
      <c r="J693" s="16"/>
      <c r="K693" s="16"/>
      <c r="L693" s="16"/>
      <c r="M693" s="16"/>
      <c r="N693" s="16"/>
      <c r="O693" s="16"/>
      <c r="P693" s="16"/>
      <c r="Q693" s="16"/>
      <c r="R693" s="4"/>
      <c r="S693" s="4"/>
      <c r="T693" s="4"/>
      <c r="U693" s="4"/>
      <c r="V693" s="4"/>
      <c r="W693" s="4"/>
      <c r="X693" s="4"/>
      <c r="Y693" s="4"/>
      <c r="Z693" s="4"/>
      <c r="AA693" s="4"/>
      <c r="AB693" s="4"/>
      <c r="AC693" s="4"/>
      <c r="AD693" s="4"/>
    </row>
    <row r="694" spans="1:30">
      <c r="A694" s="76" t="s">
        <v>340</v>
      </c>
      <c r="B694" s="77" t="s">
        <v>98</v>
      </c>
      <c r="C694" s="57" t="s">
        <v>349</v>
      </c>
      <c r="D694" s="65" t="s">
        <v>282</v>
      </c>
      <c r="E694" s="14">
        <v>1</v>
      </c>
      <c r="F694" s="78" t="s">
        <v>1088</v>
      </c>
      <c r="G694" s="104">
        <v>566.5</v>
      </c>
      <c r="H694" s="104">
        <v>0</v>
      </c>
      <c r="I694" s="15">
        <f t="shared" si="19"/>
        <v>566.5</v>
      </c>
      <c r="J694" s="16"/>
      <c r="K694" s="16"/>
      <c r="L694" s="16"/>
      <c r="M694" s="16"/>
      <c r="N694" s="16"/>
      <c r="O694" s="16"/>
      <c r="P694" s="16"/>
      <c r="Q694" s="16"/>
      <c r="R694" s="4"/>
      <c r="S694" s="4"/>
      <c r="T694" s="4"/>
      <c r="U694" s="4"/>
      <c r="V694" s="4"/>
      <c r="W694" s="4"/>
      <c r="X694" s="4"/>
      <c r="Y694" s="4"/>
      <c r="Z694" s="4"/>
      <c r="AA694" s="4"/>
      <c r="AB694" s="4"/>
      <c r="AC694" s="4"/>
      <c r="AD694" s="4"/>
    </row>
    <row r="695" spans="1:30">
      <c r="A695" s="76" t="s">
        <v>340</v>
      </c>
      <c r="B695" s="77" t="s">
        <v>98</v>
      </c>
      <c r="C695" s="57" t="s">
        <v>349</v>
      </c>
      <c r="D695" s="65" t="s">
        <v>282</v>
      </c>
      <c r="E695" s="14">
        <v>1</v>
      </c>
      <c r="F695" s="78" t="s">
        <v>1089</v>
      </c>
      <c r="G695" s="104">
        <v>566.5</v>
      </c>
      <c r="H695" s="104">
        <v>0</v>
      </c>
      <c r="I695" s="15">
        <f t="shared" si="19"/>
        <v>566.5</v>
      </c>
      <c r="J695" s="16"/>
      <c r="K695" s="16"/>
      <c r="L695" s="16"/>
      <c r="M695" s="16"/>
      <c r="N695" s="16"/>
      <c r="O695" s="16"/>
      <c r="P695" s="16"/>
      <c r="Q695" s="16"/>
      <c r="R695" s="4"/>
      <c r="S695" s="4"/>
      <c r="T695" s="4"/>
      <c r="U695" s="4"/>
      <c r="V695" s="4"/>
      <c r="W695" s="4"/>
      <c r="X695" s="4"/>
      <c r="Y695" s="4"/>
      <c r="Z695" s="4"/>
      <c r="AA695" s="4"/>
      <c r="AB695" s="4"/>
      <c r="AC695" s="4"/>
      <c r="AD695" s="4"/>
    </row>
    <row r="696" spans="1:30">
      <c r="A696" s="76" t="s">
        <v>340</v>
      </c>
      <c r="B696" s="77" t="s">
        <v>98</v>
      </c>
      <c r="C696" s="57" t="s">
        <v>349</v>
      </c>
      <c r="D696" s="65" t="s">
        <v>282</v>
      </c>
      <c r="E696" s="14">
        <v>1</v>
      </c>
      <c r="F696" s="78" t="s">
        <v>1090</v>
      </c>
      <c r="G696" s="104">
        <v>566.5</v>
      </c>
      <c r="H696" s="104">
        <v>0</v>
      </c>
      <c r="I696" s="15">
        <f t="shared" si="19"/>
        <v>566.5</v>
      </c>
      <c r="J696" s="16"/>
      <c r="K696" s="16"/>
      <c r="L696" s="16"/>
      <c r="M696" s="16"/>
      <c r="N696" s="16"/>
      <c r="O696" s="16"/>
      <c r="P696" s="16"/>
      <c r="Q696" s="16"/>
      <c r="R696" s="4"/>
      <c r="S696" s="4"/>
      <c r="T696" s="4"/>
      <c r="U696" s="4"/>
      <c r="V696" s="4"/>
      <c r="W696" s="4"/>
      <c r="X696" s="4"/>
      <c r="Y696" s="4"/>
      <c r="Z696" s="4"/>
      <c r="AA696" s="4"/>
      <c r="AB696" s="4"/>
      <c r="AC696" s="4"/>
      <c r="AD696" s="4"/>
    </row>
    <row r="697" spans="1:30">
      <c r="A697" s="76" t="s">
        <v>340</v>
      </c>
      <c r="B697" s="77" t="s">
        <v>98</v>
      </c>
      <c r="C697" s="57" t="s">
        <v>349</v>
      </c>
      <c r="D697" s="65" t="s">
        <v>282</v>
      </c>
      <c r="E697" s="14">
        <v>1</v>
      </c>
      <c r="F697" s="78" t="s">
        <v>1091</v>
      </c>
      <c r="G697" s="104">
        <v>566.5</v>
      </c>
      <c r="H697" s="104">
        <v>0</v>
      </c>
      <c r="I697" s="15">
        <f t="shared" si="19"/>
        <v>566.5</v>
      </c>
      <c r="J697" s="16"/>
      <c r="K697" s="16"/>
      <c r="L697" s="16"/>
      <c r="M697" s="16"/>
      <c r="N697" s="16"/>
      <c r="O697" s="16"/>
      <c r="P697" s="16"/>
      <c r="Q697" s="16"/>
      <c r="R697" s="4"/>
      <c r="S697" s="4"/>
      <c r="T697" s="4"/>
      <c r="U697" s="4"/>
      <c r="V697" s="4"/>
      <c r="W697" s="4"/>
      <c r="X697" s="4"/>
      <c r="Y697" s="4"/>
      <c r="Z697" s="4"/>
      <c r="AA697" s="4"/>
      <c r="AB697" s="4"/>
      <c r="AC697" s="4"/>
      <c r="AD697" s="4"/>
    </row>
    <row r="698" spans="1:30">
      <c r="A698" s="76" t="s">
        <v>340</v>
      </c>
      <c r="B698" s="77" t="s">
        <v>98</v>
      </c>
      <c r="C698" s="57" t="s">
        <v>349</v>
      </c>
      <c r="D698" s="65" t="s">
        <v>282</v>
      </c>
      <c r="E698" s="14">
        <v>1</v>
      </c>
      <c r="F698" s="78" t="s">
        <v>1092</v>
      </c>
      <c r="G698" s="104">
        <v>566.5</v>
      </c>
      <c r="H698" s="104">
        <v>0</v>
      </c>
      <c r="I698" s="15">
        <f t="shared" si="19"/>
        <v>566.5</v>
      </c>
      <c r="J698" s="16"/>
      <c r="K698" s="16"/>
      <c r="L698" s="16"/>
      <c r="M698" s="16"/>
      <c r="N698" s="16"/>
      <c r="O698" s="16"/>
      <c r="P698" s="16"/>
      <c r="Q698" s="16"/>
      <c r="R698" s="4"/>
      <c r="S698" s="4"/>
      <c r="T698" s="4"/>
      <c r="U698" s="4"/>
      <c r="V698" s="4"/>
      <c r="W698" s="4"/>
      <c r="X698" s="4"/>
      <c r="Y698" s="4"/>
      <c r="Z698" s="4"/>
      <c r="AA698" s="4"/>
      <c r="AB698" s="4"/>
      <c r="AC698" s="4"/>
      <c r="AD698" s="4"/>
    </row>
    <row r="699" spans="1:30">
      <c r="A699" s="76" t="s">
        <v>340</v>
      </c>
      <c r="B699" s="77" t="s">
        <v>98</v>
      </c>
      <c r="C699" s="57" t="s">
        <v>349</v>
      </c>
      <c r="D699" s="65" t="s">
        <v>282</v>
      </c>
      <c r="E699" s="14">
        <v>1</v>
      </c>
      <c r="F699" s="78" t="s">
        <v>556</v>
      </c>
      <c r="G699" s="104">
        <v>566.5</v>
      </c>
      <c r="H699" s="104">
        <v>0</v>
      </c>
      <c r="I699" s="15">
        <f t="shared" si="19"/>
        <v>566.5</v>
      </c>
      <c r="J699" s="16"/>
      <c r="K699" s="16"/>
      <c r="L699" s="16"/>
      <c r="M699" s="16"/>
      <c r="N699" s="16"/>
      <c r="O699" s="16"/>
      <c r="P699" s="16"/>
      <c r="Q699" s="16"/>
      <c r="R699" s="4"/>
      <c r="S699" s="4"/>
      <c r="T699" s="4"/>
      <c r="U699" s="4"/>
      <c r="V699" s="4"/>
      <c r="W699" s="4"/>
      <c r="X699" s="4"/>
      <c r="Y699" s="4"/>
      <c r="Z699" s="4"/>
      <c r="AA699" s="4"/>
      <c r="AB699" s="4"/>
      <c r="AC699" s="4"/>
      <c r="AD699" s="4"/>
    </row>
    <row r="700" spans="1:30">
      <c r="A700" s="76" t="s">
        <v>340</v>
      </c>
      <c r="B700" s="77" t="s">
        <v>98</v>
      </c>
      <c r="C700" s="57" t="s">
        <v>349</v>
      </c>
      <c r="D700" s="65" t="s">
        <v>282</v>
      </c>
      <c r="E700" s="14">
        <v>1</v>
      </c>
      <c r="F700" s="78" t="s">
        <v>1093</v>
      </c>
      <c r="G700" s="104">
        <v>566.5</v>
      </c>
      <c r="H700" s="104">
        <v>0</v>
      </c>
      <c r="I700" s="15">
        <f t="shared" si="19"/>
        <v>566.5</v>
      </c>
      <c r="J700" s="16"/>
      <c r="K700" s="16"/>
      <c r="L700" s="16"/>
      <c r="M700" s="16"/>
      <c r="N700" s="16"/>
      <c r="O700" s="16"/>
      <c r="P700" s="16"/>
      <c r="Q700" s="16"/>
      <c r="R700" s="4"/>
      <c r="S700" s="4"/>
      <c r="T700" s="4"/>
      <c r="U700" s="4"/>
      <c r="V700" s="4"/>
      <c r="W700" s="4"/>
      <c r="X700" s="4"/>
      <c r="Y700" s="4"/>
      <c r="Z700" s="4"/>
      <c r="AA700" s="4"/>
      <c r="AB700" s="4"/>
      <c r="AC700" s="4"/>
      <c r="AD700" s="4"/>
    </row>
    <row r="701" spans="1:30">
      <c r="A701" s="76" t="s">
        <v>340</v>
      </c>
      <c r="B701" s="77" t="s">
        <v>98</v>
      </c>
      <c r="C701" s="57" t="s">
        <v>349</v>
      </c>
      <c r="D701" s="65" t="s">
        <v>282</v>
      </c>
      <c r="E701" s="14">
        <v>1</v>
      </c>
      <c r="F701" s="97" t="s">
        <v>1094</v>
      </c>
      <c r="G701" s="104">
        <v>566.5</v>
      </c>
      <c r="H701" s="104">
        <v>0</v>
      </c>
      <c r="I701" s="15">
        <f t="shared" si="19"/>
        <v>566.5</v>
      </c>
      <c r="J701" s="16"/>
      <c r="K701" s="16"/>
      <c r="L701" s="16"/>
      <c r="M701" s="16"/>
      <c r="N701" s="16"/>
      <c r="O701" s="16"/>
      <c r="P701" s="16"/>
      <c r="Q701" s="16"/>
      <c r="R701" s="4"/>
      <c r="S701" s="4"/>
      <c r="T701" s="4"/>
      <c r="U701" s="4"/>
      <c r="V701" s="4"/>
      <c r="W701" s="4"/>
      <c r="X701" s="4"/>
      <c r="Y701" s="4"/>
      <c r="Z701" s="4"/>
      <c r="AA701" s="4"/>
      <c r="AB701" s="4"/>
      <c r="AC701" s="4"/>
      <c r="AD701" s="4"/>
    </row>
    <row r="702" spans="1:30">
      <c r="A702" s="76" t="s">
        <v>340</v>
      </c>
      <c r="B702" s="77" t="s">
        <v>98</v>
      </c>
      <c r="C702" s="57" t="s">
        <v>349</v>
      </c>
      <c r="D702" s="65" t="s">
        <v>282</v>
      </c>
      <c r="E702" s="14">
        <v>1</v>
      </c>
      <c r="F702" s="78" t="s">
        <v>1095</v>
      </c>
      <c r="G702" s="104">
        <v>566.5</v>
      </c>
      <c r="H702" s="104">
        <v>0</v>
      </c>
      <c r="I702" s="15">
        <f t="shared" si="19"/>
        <v>566.5</v>
      </c>
      <c r="J702" s="16"/>
      <c r="K702" s="16"/>
      <c r="L702" s="16"/>
      <c r="M702" s="16"/>
      <c r="N702" s="16"/>
      <c r="O702" s="16"/>
      <c r="P702" s="16"/>
      <c r="Q702" s="16"/>
      <c r="R702" s="4"/>
      <c r="S702" s="4"/>
      <c r="T702" s="4"/>
      <c r="U702" s="4"/>
      <c r="V702" s="4"/>
      <c r="W702" s="4"/>
      <c r="X702" s="4"/>
      <c r="Y702" s="4"/>
      <c r="Z702" s="4"/>
      <c r="AA702" s="4"/>
      <c r="AB702" s="4"/>
      <c r="AC702" s="4"/>
      <c r="AD702" s="4"/>
    </row>
    <row r="703" spans="1:30">
      <c r="A703" s="76" t="s">
        <v>340</v>
      </c>
      <c r="B703" s="77" t="s">
        <v>98</v>
      </c>
      <c r="C703" s="57" t="s">
        <v>349</v>
      </c>
      <c r="D703" s="65" t="s">
        <v>282</v>
      </c>
      <c r="E703" s="14">
        <v>1</v>
      </c>
      <c r="F703" s="78" t="s">
        <v>1096</v>
      </c>
      <c r="G703" s="104">
        <v>566.5</v>
      </c>
      <c r="H703" s="104">
        <v>0</v>
      </c>
      <c r="I703" s="15">
        <f t="shared" si="19"/>
        <v>566.5</v>
      </c>
      <c r="J703" s="16"/>
      <c r="K703" s="16"/>
      <c r="L703" s="16"/>
      <c r="M703" s="16"/>
      <c r="N703" s="16"/>
      <c r="O703" s="16"/>
      <c r="P703" s="16"/>
      <c r="Q703" s="16"/>
      <c r="R703" s="4"/>
      <c r="S703" s="4"/>
      <c r="T703" s="4"/>
      <c r="U703" s="4"/>
      <c r="V703" s="4"/>
      <c r="W703" s="4"/>
      <c r="X703" s="4"/>
      <c r="Y703" s="4"/>
      <c r="Z703" s="4"/>
      <c r="AA703" s="4"/>
      <c r="AB703" s="4"/>
      <c r="AC703" s="4"/>
      <c r="AD703" s="4"/>
    </row>
    <row r="704" spans="1:30">
      <c r="A704" s="76" t="s">
        <v>340</v>
      </c>
      <c r="B704" s="77" t="s">
        <v>98</v>
      </c>
      <c r="C704" s="57" t="s">
        <v>349</v>
      </c>
      <c r="D704" s="65" t="s">
        <v>282</v>
      </c>
      <c r="E704" s="14">
        <v>1</v>
      </c>
      <c r="F704" s="78" t="s">
        <v>1097</v>
      </c>
      <c r="G704" s="104">
        <v>566.5</v>
      </c>
      <c r="H704" s="104">
        <v>0</v>
      </c>
      <c r="I704" s="15">
        <f t="shared" si="19"/>
        <v>566.5</v>
      </c>
      <c r="J704" s="16"/>
      <c r="K704" s="16"/>
      <c r="L704" s="16"/>
      <c r="M704" s="16"/>
      <c r="N704" s="16"/>
      <c r="O704" s="16"/>
      <c r="P704" s="16"/>
      <c r="Q704" s="16"/>
      <c r="R704" s="4"/>
      <c r="S704" s="4"/>
      <c r="T704" s="4"/>
      <c r="U704" s="4"/>
      <c r="V704" s="4"/>
      <c r="W704" s="4"/>
      <c r="X704" s="4"/>
      <c r="Y704" s="4"/>
      <c r="Z704" s="4"/>
      <c r="AA704" s="4"/>
      <c r="AB704" s="4"/>
      <c r="AC704" s="4"/>
      <c r="AD704" s="4"/>
    </row>
    <row r="705" spans="1:30">
      <c r="A705" s="76" t="s">
        <v>340</v>
      </c>
      <c r="B705" s="77" t="s">
        <v>98</v>
      </c>
      <c r="C705" s="57" t="s">
        <v>349</v>
      </c>
      <c r="D705" s="65" t="s">
        <v>282</v>
      </c>
      <c r="E705" s="14">
        <v>1</v>
      </c>
      <c r="F705" s="78" t="s">
        <v>1098</v>
      </c>
      <c r="G705" s="104">
        <v>566.5</v>
      </c>
      <c r="H705" s="104">
        <v>0</v>
      </c>
      <c r="I705" s="15">
        <f t="shared" si="19"/>
        <v>566.5</v>
      </c>
      <c r="J705" s="16"/>
      <c r="K705" s="16"/>
      <c r="L705" s="16"/>
      <c r="M705" s="16"/>
      <c r="N705" s="16"/>
      <c r="O705" s="16"/>
      <c r="P705" s="16"/>
      <c r="Q705" s="16"/>
      <c r="R705" s="4"/>
      <c r="S705" s="4"/>
      <c r="T705" s="4"/>
      <c r="U705" s="4"/>
      <c r="V705" s="4"/>
      <c r="W705" s="4"/>
      <c r="X705" s="4"/>
      <c r="Y705" s="4"/>
      <c r="Z705" s="4"/>
      <c r="AA705" s="4"/>
      <c r="AB705" s="4"/>
      <c r="AC705" s="4"/>
      <c r="AD705" s="4"/>
    </row>
    <row r="706" spans="1:30">
      <c r="A706" s="76" t="s">
        <v>340</v>
      </c>
      <c r="B706" s="77" t="s">
        <v>98</v>
      </c>
      <c r="C706" s="57" t="s">
        <v>349</v>
      </c>
      <c r="D706" s="65" t="s">
        <v>282</v>
      </c>
      <c r="E706" s="14">
        <v>1</v>
      </c>
      <c r="F706" s="78" t="s">
        <v>1099</v>
      </c>
      <c r="G706" s="104">
        <v>566.5</v>
      </c>
      <c r="H706" s="104">
        <v>0</v>
      </c>
      <c r="I706" s="15">
        <f t="shared" si="19"/>
        <v>566.5</v>
      </c>
      <c r="J706" s="16"/>
      <c r="K706" s="16"/>
      <c r="L706" s="16"/>
      <c r="M706" s="16"/>
      <c r="N706" s="16"/>
      <c r="O706" s="16"/>
      <c r="P706" s="16"/>
      <c r="Q706" s="16"/>
      <c r="R706" s="4"/>
      <c r="S706" s="4"/>
      <c r="T706" s="4"/>
      <c r="U706" s="4"/>
      <c r="V706" s="4"/>
      <c r="W706" s="4"/>
      <c r="X706" s="4"/>
      <c r="Y706" s="4"/>
      <c r="Z706" s="4"/>
      <c r="AA706" s="4"/>
      <c r="AB706" s="4"/>
      <c r="AC706" s="4"/>
      <c r="AD706" s="4"/>
    </row>
    <row r="707" spans="1:30">
      <c r="A707" s="76" t="s">
        <v>340</v>
      </c>
      <c r="B707" s="77" t="s">
        <v>98</v>
      </c>
      <c r="C707" s="57" t="s">
        <v>349</v>
      </c>
      <c r="D707" s="65" t="s">
        <v>282</v>
      </c>
      <c r="E707" s="14">
        <v>1</v>
      </c>
      <c r="F707" s="78" t="s">
        <v>1100</v>
      </c>
      <c r="G707" s="104">
        <v>566.5</v>
      </c>
      <c r="H707" s="104">
        <v>0</v>
      </c>
      <c r="I707" s="15">
        <f t="shared" si="19"/>
        <v>566.5</v>
      </c>
      <c r="J707" s="16"/>
      <c r="K707" s="16"/>
      <c r="L707" s="16"/>
      <c r="M707" s="16"/>
      <c r="N707" s="16"/>
      <c r="O707" s="16"/>
      <c r="P707" s="16"/>
      <c r="Q707" s="16"/>
      <c r="R707" s="4"/>
      <c r="S707" s="4"/>
      <c r="T707" s="4"/>
      <c r="U707" s="4"/>
      <c r="V707" s="4"/>
      <c r="W707" s="4"/>
      <c r="X707" s="4"/>
      <c r="Y707" s="4"/>
      <c r="Z707" s="4"/>
      <c r="AA707" s="4"/>
      <c r="AB707" s="4"/>
      <c r="AC707" s="4"/>
      <c r="AD707" s="4"/>
    </row>
    <row r="708" spans="1:30">
      <c r="A708" s="76" t="s">
        <v>340</v>
      </c>
      <c r="B708" s="77" t="s">
        <v>98</v>
      </c>
      <c r="C708" s="57" t="s">
        <v>349</v>
      </c>
      <c r="D708" s="65" t="s">
        <v>282</v>
      </c>
      <c r="E708" s="14">
        <v>1</v>
      </c>
      <c r="F708" s="78" t="s">
        <v>1101</v>
      </c>
      <c r="G708" s="104">
        <v>566.5</v>
      </c>
      <c r="H708" s="104">
        <v>0</v>
      </c>
      <c r="I708" s="15">
        <f t="shared" si="19"/>
        <v>566.5</v>
      </c>
      <c r="J708" s="16"/>
      <c r="K708" s="16"/>
      <c r="L708" s="16"/>
      <c r="M708" s="16"/>
      <c r="N708" s="16"/>
      <c r="O708" s="16"/>
      <c r="P708" s="16"/>
      <c r="Q708" s="16"/>
      <c r="R708" s="4"/>
      <c r="S708" s="4"/>
      <c r="T708" s="4"/>
      <c r="U708" s="4"/>
      <c r="V708" s="4"/>
      <c r="W708" s="4"/>
      <c r="X708" s="4"/>
      <c r="Y708" s="4"/>
      <c r="Z708" s="4"/>
      <c r="AA708" s="4"/>
      <c r="AB708" s="4"/>
      <c r="AC708" s="4"/>
      <c r="AD708" s="4"/>
    </row>
    <row r="709" spans="1:30">
      <c r="A709" s="76" t="s">
        <v>340</v>
      </c>
      <c r="B709" s="77" t="s">
        <v>98</v>
      </c>
      <c r="C709" s="57" t="s">
        <v>349</v>
      </c>
      <c r="D709" s="65" t="s">
        <v>282</v>
      </c>
      <c r="E709" s="14">
        <v>1</v>
      </c>
      <c r="F709" s="78" t="s">
        <v>1102</v>
      </c>
      <c r="G709" s="104">
        <v>566.5</v>
      </c>
      <c r="H709" s="104">
        <v>0</v>
      </c>
      <c r="I709" s="15">
        <f t="shared" si="19"/>
        <v>566.5</v>
      </c>
      <c r="J709" s="16"/>
      <c r="K709" s="16"/>
      <c r="L709" s="16"/>
      <c r="M709" s="16"/>
      <c r="N709" s="16"/>
      <c r="O709" s="16"/>
      <c r="P709" s="16"/>
      <c r="Q709" s="16"/>
      <c r="R709" s="4"/>
      <c r="S709" s="4"/>
      <c r="T709" s="4"/>
      <c r="U709" s="4"/>
      <c r="V709" s="4"/>
      <c r="W709" s="4"/>
      <c r="X709" s="4"/>
      <c r="Y709" s="4"/>
      <c r="Z709" s="4"/>
      <c r="AA709" s="4"/>
      <c r="AB709" s="4"/>
      <c r="AC709" s="4"/>
      <c r="AD709" s="4"/>
    </row>
    <row r="710" spans="1:30">
      <c r="A710" s="76" t="s">
        <v>340</v>
      </c>
      <c r="B710" s="77" t="s">
        <v>98</v>
      </c>
      <c r="C710" s="57" t="s">
        <v>349</v>
      </c>
      <c r="D710" s="65" t="s">
        <v>282</v>
      </c>
      <c r="E710" s="14">
        <v>1</v>
      </c>
      <c r="F710" s="78" t="s">
        <v>1103</v>
      </c>
      <c r="G710" s="104">
        <v>566.5</v>
      </c>
      <c r="H710" s="104">
        <v>0</v>
      </c>
      <c r="I710" s="15">
        <f t="shared" si="19"/>
        <v>566.5</v>
      </c>
      <c r="J710" s="16"/>
      <c r="K710" s="16"/>
      <c r="L710" s="16"/>
      <c r="M710" s="16"/>
      <c r="N710" s="16"/>
      <c r="O710" s="16"/>
      <c r="P710" s="16"/>
      <c r="Q710" s="16"/>
      <c r="R710" s="4"/>
      <c r="S710" s="4"/>
      <c r="T710" s="4"/>
      <c r="U710" s="4"/>
      <c r="V710" s="4"/>
      <c r="W710" s="4"/>
      <c r="X710" s="4"/>
      <c r="Y710" s="4"/>
      <c r="Z710" s="4"/>
      <c r="AA710" s="4"/>
      <c r="AB710" s="4"/>
      <c r="AC710" s="4"/>
      <c r="AD710" s="4"/>
    </row>
    <row r="711" spans="1:30">
      <c r="A711" s="76" t="s">
        <v>340</v>
      </c>
      <c r="B711" s="77" t="s">
        <v>98</v>
      </c>
      <c r="C711" s="57" t="s">
        <v>349</v>
      </c>
      <c r="D711" s="65" t="s">
        <v>282</v>
      </c>
      <c r="E711" s="14">
        <v>1</v>
      </c>
      <c r="F711" s="78" t="s">
        <v>1104</v>
      </c>
      <c r="G711" s="104">
        <v>566.5</v>
      </c>
      <c r="H711" s="104">
        <v>0</v>
      </c>
      <c r="I711" s="15">
        <f t="shared" si="19"/>
        <v>566.5</v>
      </c>
      <c r="J711" s="16"/>
      <c r="K711" s="16"/>
      <c r="L711" s="16"/>
      <c r="M711" s="16"/>
      <c r="N711" s="16"/>
      <c r="O711" s="16"/>
      <c r="P711" s="16"/>
      <c r="Q711" s="16"/>
      <c r="R711" s="4"/>
      <c r="S711" s="4"/>
      <c r="T711" s="4"/>
      <c r="U711" s="4"/>
      <c r="V711" s="4"/>
      <c r="W711" s="4"/>
      <c r="X711" s="4"/>
      <c r="Y711" s="4"/>
      <c r="Z711" s="4"/>
      <c r="AA711" s="4"/>
      <c r="AB711" s="4"/>
      <c r="AC711" s="4"/>
      <c r="AD711" s="4"/>
    </row>
    <row r="712" spans="1:30">
      <c r="A712" s="76" t="s">
        <v>340</v>
      </c>
      <c r="B712" s="77" t="s">
        <v>98</v>
      </c>
      <c r="C712" s="57" t="s">
        <v>349</v>
      </c>
      <c r="D712" s="65" t="s">
        <v>282</v>
      </c>
      <c r="E712" s="14">
        <v>1</v>
      </c>
      <c r="F712" s="78" t="s">
        <v>1105</v>
      </c>
      <c r="G712" s="104">
        <v>566.5</v>
      </c>
      <c r="H712" s="104">
        <v>0</v>
      </c>
      <c r="I712" s="15">
        <f t="shared" ref="I712:I775" si="20">SUM(G712:H712)</f>
        <v>566.5</v>
      </c>
      <c r="J712" s="16"/>
      <c r="K712" s="16"/>
      <c r="L712" s="16"/>
      <c r="M712" s="16"/>
      <c r="N712" s="16"/>
      <c r="O712" s="16"/>
      <c r="P712" s="16"/>
      <c r="Q712" s="16"/>
      <c r="R712" s="4"/>
      <c r="S712" s="4"/>
      <c r="T712" s="4"/>
      <c r="U712" s="4"/>
      <c r="V712" s="4"/>
      <c r="W712" s="4"/>
      <c r="X712" s="4"/>
      <c r="Y712" s="4"/>
      <c r="Z712" s="4"/>
      <c r="AA712" s="4"/>
      <c r="AB712" s="4"/>
      <c r="AC712" s="4"/>
      <c r="AD712" s="4"/>
    </row>
    <row r="713" spans="1:30">
      <c r="A713" s="76" t="s">
        <v>340</v>
      </c>
      <c r="B713" s="77" t="s">
        <v>98</v>
      </c>
      <c r="C713" s="57" t="s">
        <v>349</v>
      </c>
      <c r="D713" s="65" t="s">
        <v>282</v>
      </c>
      <c r="E713" s="14">
        <v>1</v>
      </c>
      <c r="F713" s="78" t="s">
        <v>1106</v>
      </c>
      <c r="G713" s="104">
        <v>566.5</v>
      </c>
      <c r="H713" s="104">
        <v>0</v>
      </c>
      <c r="I713" s="15">
        <f t="shared" si="20"/>
        <v>566.5</v>
      </c>
      <c r="J713" s="16"/>
      <c r="K713" s="16"/>
      <c r="L713" s="16"/>
      <c r="M713" s="16"/>
      <c r="N713" s="16"/>
      <c r="O713" s="16"/>
      <c r="P713" s="16"/>
      <c r="Q713" s="16"/>
      <c r="R713" s="4"/>
      <c r="S713" s="4"/>
      <c r="T713" s="4"/>
      <c r="U713" s="4"/>
      <c r="V713" s="4"/>
      <c r="W713" s="4"/>
      <c r="X713" s="4"/>
      <c r="Y713" s="4"/>
      <c r="Z713" s="4"/>
      <c r="AA713" s="4"/>
      <c r="AB713" s="4"/>
      <c r="AC713" s="4"/>
      <c r="AD713" s="4"/>
    </row>
    <row r="714" spans="1:30">
      <c r="A714" s="76" t="s">
        <v>340</v>
      </c>
      <c r="B714" s="77" t="s">
        <v>98</v>
      </c>
      <c r="C714" s="57" t="s">
        <v>415</v>
      </c>
      <c r="D714" s="65" t="s">
        <v>282</v>
      </c>
      <c r="E714" s="14">
        <v>1</v>
      </c>
      <c r="F714" s="78" t="s">
        <v>1107</v>
      </c>
      <c r="G714" s="104">
        <v>566.5</v>
      </c>
      <c r="H714" s="104">
        <v>0</v>
      </c>
      <c r="I714" s="15">
        <f t="shared" si="20"/>
        <v>566.5</v>
      </c>
      <c r="J714" s="16"/>
      <c r="K714" s="16"/>
      <c r="L714" s="16"/>
      <c r="M714" s="16"/>
      <c r="N714" s="16"/>
      <c r="O714" s="16"/>
      <c r="P714" s="16"/>
      <c r="Q714" s="16"/>
      <c r="R714" s="4"/>
      <c r="S714" s="4"/>
      <c r="T714" s="4"/>
      <c r="U714" s="4"/>
      <c r="V714" s="4"/>
      <c r="W714" s="4"/>
      <c r="X714" s="4"/>
      <c r="Y714" s="4"/>
      <c r="Z714" s="4"/>
      <c r="AA714" s="4"/>
      <c r="AB714" s="4"/>
      <c r="AC714" s="4"/>
      <c r="AD714" s="4"/>
    </row>
    <row r="715" spans="1:30">
      <c r="A715" s="76" t="s">
        <v>340</v>
      </c>
      <c r="B715" s="77" t="s">
        <v>98</v>
      </c>
      <c r="C715" s="57" t="s">
        <v>415</v>
      </c>
      <c r="D715" s="65" t="s">
        <v>282</v>
      </c>
      <c r="E715" s="14">
        <v>1</v>
      </c>
      <c r="F715" s="78" t="s">
        <v>1108</v>
      </c>
      <c r="G715" s="104">
        <v>566.5</v>
      </c>
      <c r="H715" s="104">
        <v>0</v>
      </c>
      <c r="I715" s="15">
        <f t="shared" si="20"/>
        <v>566.5</v>
      </c>
      <c r="J715" s="16"/>
      <c r="K715" s="16"/>
      <c r="L715" s="16"/>
      <c r="M715" s="16"/>
      <c r="N715" s="16"/>
      <c r="O715" s="16"/>
      <c r="P715" s="16"/>
      <c r="Q715" s="16"/>
      <c r="R715" s="4"/>
      <c r="S715" s="4"/>
      <c r="T715" s="4"/>
      <c r="U715" s="4"/>
      <c r="V715" s="4"/>
      <c r="W715" s="4"/>
      <c r="X715" s="4"/>
      <c r="Y715" s="4"/>
      <c r="Z715" s="4"/>
      <c r="AA715" s="4"/>
      <c r="AB715" s="4"/>
      <c r="AC715" s="4"/>
      <c r="AD715" s="4"/>
    </row>
    <row r="716" spans="1:30">
      <c r="A716" s="76" t="s">
        <v>340</v>
      </c>
      <c r="B716" s="77" t="s">
        <v>98</v>
      </c>
      <c r="C716" s="57" t="s">
        <v>415</v>
      </c>
      <c r="D716" s="65" t="s">
        <v>282</v>
      </c>
      <c r="E716" s="14">
        <v>1</v>
      </c>
      <c r="F716" s="78" t="s">
        <v>1109</v>
      </c>
      <c r="G716" s="104">
        <v>566.5</v>
      </c>
      <c r="H716" s="104">
        <v>0</v>
      </c>
      <c r="I716" s="15">
        <f t="shared" si="20"/>
        <v>566.5</v>
      </c>
      <c r="J716" s="16"/>
      <c r="K716" s="16"/>
      <c r="L716" s="16"/>
      <c r="M716" s="16"/>
      <c r="N716" s="16"/>
      <c r="O716" s="16"/>
      <c r="P716" s="16"/>
      <c r="Q716" s="16"/>
      <c r="R716" s="4"/>
      <c r="S716" s="4"/>
      <c r="T716" s="4"/>
      <c r="U716" s="4"/>
      <c r="V716" s="4"/>
      <c r="W716" s="4"/>
      <c r="X716" s="4"/>
      <c r="Y716" s="4"/>
      <c r="Z716" s="4"/>
      <c r="AA716" s="4"/>
      <c r="AB716" s="4"/>
      <c r="AC716" s="4"/>
      <c r="AD716" s="4"/>
    </row>
    <row r="717" spans="1:30">
      <c r="A717" s="76" t="s">
        <v>340</v>
      </c>
      <c r="B717" s="77" t="s">
        <v>98</v>
      </c>
      <c r="C717" s="57" t="s">
        <v>415</v>
      </c>
      <c r="D717" s="65" t="s">
        <v>282</v>
      </c>
      <c r="E717" s="14">
        <v>1</v>
      </c>
      <c r="F717" s="78" t="s">
        <v>1110</v>
      </c>
      <c r="G717" s="104">
        <v>566.5</v>
      </c>
      <c r="H717" s="104">
        <v>0</v>
      </c>
      <c r="I717" s="15">
        <f t="shared" si="20"/>
        <v>566.5</v>
      </c>
      <c r="J717" s="16"/>
      <c r="K717" s="16"/>
      <c r="L717" s="16"/>
      <c r="M717" s="16"/>
      <c r="N717" s="16"/>
      <c r="O717" s="16"/>
      <c r="P717" s="16"/>
      <c r="Q717" s="16"/>
      <c r="R717" s="4"/>
      <c r="S717" s="4"/>
      <c r="T717" s="4"/>
      <c r="U717" s="4"/>
      <c r="V717" s="4"/>
      <c r="W717" s="4"/>
      <c r="X717" s="4"/>
      <c r="Y717" s="4"/>
      <c r="Z717" s="4"/>
      <c r="AA717" s="4"/>
      <c r="AB717" s="4"/>
      <c r="AC717" s="4"/>
      <c r="AD717" s="4"/>
    </row>
    <row r="718" spans="1:30" ht="12" customHeight="1">
      <c r="A718" s="76" t="s">
        <v>340</v>
      </c>
      <c r="B718" s="77" t="s">
        <v>98</v>
      </c>
      <c r="C718" s="57" t="s">
        <v>415</v>
      </c>
      <c r="D718" s="65" t="s">
        <v>282</v>
      </c>
      <c r="E718" s="14">
        <v>1</v>
      </c>
      <c r="F718" s="76" t="s">
        <v>1111</v>
      </c>
      <c r="G718" s="104">
        <v>566.5</v>
      </c>
      <c r="H718" s="104">
        <v>0</v>
      </c>
      <c r="I718" s="15">
        <f t="shared" si="20"/>
        <v>566.5</v>
      </c>
      <c r="J718" s="16"/>
      <c r="K718" s="16"/>
      <c r="L718" s="16"/>
      <c r="M718" s="16"/>
      <c r="N718" s="16"/>
      <c r="O718" s="16"/>
      <c r="P718" s="16"/>
      <c r="Q718" s="16"/>
      <c r="R718" s="4"/>
      <c r="S718" s="4"/>
      <c r="T718" s="4"/>
      <c r="U718" s="4"/>
      <c r="V718" s="4"/>
      <c r="W718" s="4"/>
      <c r="X718" s="4"/>
      <c r="Y718" s="4"/>
      <c r="Z718" s="4"/>
      <c r="AA718" s="4"/>
      <c r="AB718" s="4"/>
      <c r="AC718" s="4"/>
      <c r="AD718" s="4"/>
    </row>
    <row r="719" spans="1:30">
      <c r="A719" s="76" t="s">
        <v>340</v>
      </c>
      <c r="B719" s="77" t="s">
        <v>98</v>
      </c>
      <c r="C719" s="57" t="s">
        <v>415</v>
      </c>
      <c r="D719" s="65" t="s">
        <v>282</v>
      </c>
      <c r="E719" s="14">
        <v>1</v>
      </c>
      <c r="F719" s="78" t="s">
        <v>1112</v>
      </c>
      <c r="G719" s="104">
        <v>566.5</v>
      </c>
      <c r="H719" s="104">
        <v>0</v>
      </c>
      <c r="I719" s="15">
        <f t="shared" si="20"/>
        <v>566.5</v>
      </c>
      <c r="J719" s="16"/>
      <c r="K719" s="16"/>
      <c r="L719" s="16"/>
      <c r="M719" s="16"/>
      <c r="N719" s="16"/>
      <c r="O719" s="16"/>
      <c r="P719" s="16"/>
      <c r="Q719" s="16"/>
      <c r="R719" s="4"/>
      <c r="S719" s="4"/>
      <c r="T719" s="4"/>
      <c r="U719" s="4"/>
      <c r="V719" s="4"/>
      <c r="W719" s="4"/>
      <c r="X719" s="4"/>
      <c r="Y719" s="4"/>
      <c r="Z719" s="4"/>
      <c r="AA719" s="4"/>
      <c r="AB719" s="4"/>
      <c r="AC719" s="4"/>
      <c r="AD719" s="4"/>
    </row>
    <row r="720" spans="1:30">
      <c r="A720" s="76" t="s">
        <v>340</v>
      </c>
      <c r="B720" s="77" t="s">
        <v>98</v>
      </c>
      <c r="C720" s="57" t="s">
        <v>415</v>
      </c>
      <c r="D720" s="65" t="s">
        <v>282</v>
      </c>
      <c r="E720" s="14">
        <v>1</v>
      </c>
      <c r="F720" s="78" t="s">
        <v>1113</v>
      </c>
      <c r="G720" s="104">
        <v>566.5</v>
      </c>
      <c r="H720" s="104">
        <v>0</v>
      </c>
      <c r="I720" s="15">
        <f t="shared" si="20"/>
        <v>566.5</v>
      </c>
      <c r="J720" s="16"/>
      <c r="K720" s="16"/>
      <c r="L720" s="16"/>
      <c r="M720" s="16"/>
      <c r="N720" s="16"/>
      <c r="O720" s="16"/>
      <c r="P720" s="16"/>
      <c r="Q720" s="16"/>
      <c r="R720" s="4"/>
      <c r="S720" s="4"/>
      <c r="T720" s="4"/>
      <c r="U720" s="4"/>
      <c r="V720" s="4"/>
      <c r="W720" s="4"/>
      <c r="X720" s="4"/>
      <c r="Y720" s="4"/>
      <c r="Z720" s="4"/>
      <c r="AA720" s="4"/>
      <c r="AB720" s="4"/>
      <c r="AC720" s="4"/>
      <c r="AD720" s="4"/>
    </row>
    <row r="721" spans="1:30">
      <c r="A721" s="76" t="s">
        <v>340</v>
      </c>
      <c r="B721" s="77" t="s">
        <v>98</v>
      </c>
      <c r="C721" s="57" t="s">
        <v>415</v>
      </c>
      <c r="D721" s="65" t="s">
        <v>282</v>
      </c>
      <c r="E721" s="14">
        <v>1</v>
      </c>
      <c r="F721" s="78" t="s">
        <v>1114</v>
      </c>
      <c r="G721" s="104">
        <v>566.5</v>
      </c>
      <c r="H721" s="104">
        <v>0</v>
      </c>
      <c r="I721" s="15">
        <f t="shared" si="20"/>
        <v>566.5</v>
      </c>
      <c r="J721" s="16"/>
      <c r="K721" s="16"/>
      <c r="L721" s="16"/>
      <c r="M721" s="16"/>
      <c r="N721" s="16"/>
      <c r="O721" s="16"/>
      <c r="P721" s="16"/>
      <c r="Q721" s="16"/>
      <c r="R721" s="4"/>
      <c r="S721" s="4"/>
      <c r="T721" s="4"/>
      <c r="U721" s="4"/>
      <c r="V721" s="4"/>
      <c r="W721" s="4"/>
      <c r="X721" s="4"/>
      <c r="Y721" s="4"/>
      <c r="Z721" s="4"/>
      <c r="AA721" s="4"/>
      <c r="AB721" s="4"/>
      <c r="AC721" s="4"/>
      <c r="AD721" s="4"/>
    </row>
    <row r="722" spans="1:30">
      <c r="A722" s="76" t="s">
        <v>340</v>
      </c>
      <c r="B722" s="77" t="s">
        <v>98</v>
      </c>
      <c r="C722" s="57" t="s">
        <v>415</v>
      </c>
      <c r="D722" s="65" t="s">
        <v>282</v>
      </c>
      <c r="E722" s="14">
        <v>1</v>
      </c>
      <c r="F722" s="78" t="s">
        <v>1115</v>
      </c>
      <c r="G722" s="104">
        <v>566.5</v>
      </c>
      <c r="H722" s="104">
        <v>0</v>
      </c>
      <c r="I722" s="15">
        <f t="shared" si="20"/>
        <v>566.5</v>
      </c>
      <c r="J722" s="16"/>
      <c r="K722" s="16"/>
      <c r="L722" s="16"/>
      <c r="M722" s="16"/>
      <c r="N722" s="16"/>
      <c r="O722" s="16"/>
      <c r="P722" s="16"/>
      <c r="Q722" s="16"/>
      <c r="R722" s="4"/>
      <c r="S722" s="4"/>
      <c r="T722" s="4"/>
      <c r="U722" s="4"/>
      <c r="V722" s="4"/>
      <c r="W722" s="4"/>
      <c r="X722" s="4"/>
      <c r="Y722" s="4"/>
      <c r="Z722" s="4"/>
      <c r="AA722" s="4"/>
      <c r="AB722" s="4"/>
      <c r="AC722" s="4"/>
      <c r="AD722" s="4"/>
    </row>
    <row r="723" spans="1:30">
      <c r="A723" s="76" t="s">
        <v>340</v>
      </c>
      <c r="B723" s="77" t="s">
        <v>98</v>
      </c>
      <c r="C723" s="57" t="s">
        <v>415</v>
      </c>
      <c r="D723" s="65" t="s">
        <v>282</v>
      </c>
      <c r="E723" s="14">
        <v>1</v>
      </c>
      <c r="F723" s="78" t="s">
        <v>1116</v>
      </c>
      <c r="G723" s="104">
        <v>566.5</v>
      </c>
      <c r="H723" s="104">
        <v>0</v>
      </c>
      <c r="I723" s="15">
        <f t="shared" si="20"/>
        <v>566.5</v>
      </c>
      <c r="J723" s="16"/>
      <c r="K723" s="16"/>
      <c r="L723" s="16"/>
      <c r="M723" s="16"/>
      <c r="N723" s="16"/>
      <c r="O723" s="16"/>
      <c r="P723" s="16"/>
      <c r="Q723" s="16"/>
      <c r="R723" s="4"/>
      <c r="S723" s="4"/>
      <c r="T723" s="4"/>
      <c r="U723" s="4"/>
      <c r="V723" s="4"/>
      <c r="W723" s="4"/>
      <c r="X723" s="4"/>
      <c r="Y723" s="4"/>
      <c r="Z723" s="4"/>
      <c r="AA723" s="4"/>
      <c r="AB723" s="4"/>
      <c r="AC723" s="4"/>
      <c r="AD723" s="4"/>
    </row>
    <row r="724" spans="1:30">
      <c r="A724" s="76" t="s">
        <v>340</v>
      </c>
      <c r="B724" s="77" t="s">
        <v>98</v>
      </c>
      <c r="C724" s="57" t="s">
        <v>415</v>
      </c>
      <c r="D724" s="65" t="s">
        <v>282</v>
      </c>
      <c r="E724" s="14">
        <v>1</v>
      </c>
      <c r="F724" s="78" t="s">
        <v>1117</v>
      </c>
      <c r="G724" s="104">
        <v>566.5</v>
      </c>
      <c r="H724" s="104">
        <v>0</v>
      </c>
      <c r="I724" s="15">
        <f t="shared" si="20"/>
        <v>566.5</v>
      </c>
      <c r="J724" s="16"/>
      <c r="K724" s="16"/>
      <c r="L724" s="16"/>
      <c r="M724" s="16"/>
      <c r="N724" s="16"/>
      <c r="O724" s="16"/>
      <c r="P724" s="16"/>
      <c r="Q724" s="16"/>
      <c r="R724" s="4"/>
      <c r="S724" s="4"/>
      <c r="T724" s="4"/>
      <c r="U724" s="4"/>
      <c r="V724" s="4"/>
      <c r="W724" s="4"/>
      <c r="X724" s="4"/>
      <c r="Y724" s="4"/>
      <c r="Z724" s="4"/>
      <c r="AA724" s="4"/>
      <c r="AB724" s="4"/>
      <c r="AC724" s="4"/>
      <c r="AD724" s="4"/>
    </row>
    <row r="725" spans="1:30">
      <c r="A725" s="76" t="s">
        <v>340</v>
      </c>
      <c r="B725" s="77" t="s">
        <v>98</v>
      </c>
      <c r="C725" s="57" t="s">
        <v>415</v>
      </c>
      <c r="D725" s="65" t="s">
        <v>282</v>
      </c>
      <c r="E725" s="14">
        <v>1</v>
      </c>
      <c r="F725" s="78" t="s">
        <v>1118</v>
      </c>
      <c r="G725" s="104">
        <v>566.5</v>
      </c>
      <c r="H725" s="104">
        <v>0</v>
      </c>
      <c r="I725" s="15">
        <f t="shared" si="20"/>
        <v>566.5</v>
      </c>
      <c r="J725" s="16"/>
      <c r="K725" s="16"/>
      <c r="L725" s="16"/>
      <c r="M725" s="16"/>
      <c r="N725" s="16"/>
      <c r="O725" s="16"/>
      <c r="P725" s="16"/>
      <c r="Q725" s="16"/>
      <c r="R725" s="4"/>
      <c r="S725" s="4"/>
      <c r="T725" s="4"/>
      <c r="U725" s="4"/>
      <c r="V725" s="4"/>
      <c r="W725" s="4"/>
      <c r="X725" s="4"/>
      <c r="Y725" s="4"/>
      <c r="Z725" s="4"/>
      <c r="AA725" s="4"/>
      <c r="AB725" s="4"/>
      <c r="AC725" s="4"/>
      <c r="AD725" s="4"/>
    </row>
    <row r="726" spans="1:30">
      <c r="A726" s="76" t="s">
        <v>340</v>
      </c>
      <c r="B726" s="77" t="s">
        <v>98</v>
      </c>
      <c r="C726" s="57" t="s">
        <v>415</v>
      </c>
      <c r="D726" s="65" t="s">
        <v>282</v>
      </c>
      <c r="E726" s="14">
        <v>1</v>
      </c>
      <c r="F726" s="78" t="s">
        <v>1119</v>
      </c>
      <c r="G726" s="104">
        <v>566.5</v>
      </c>
      <c r="H726" s="104">
        <v>0</v>
      </c>
      <c r="I726" s="15">
        <f t="shared" si="20"/>
        <v>566.5</v>
      </c>
      <c r="J726" s="16"/>
      <c r="K726" s="16"/>
      <c r="L726" s="16"/>
      <c r="M726" s="16"/>
      <c r="N726" s="16"/>
      <c r="O726" s="16"/>
      <c r="P726" s="16"/>
      <c r="Q726" s="16"/>
      <c r="R726" s="4"/>
      <c r="S726" s="4"/>
      <c r="T726" s="4"/>
      <c r="U726" s="4"/>
      <c r="V726" s="4"/>
      <c r="W726" s="4"/>
      <c r="X726" s="4"/>
      <c r="Y726" s="4"/>
      <c r="Z726" s="4"/>
      <c r="AA726" s="4"/>
      <c r="AB726" s="4"/>
      <c r="AC726" s="4"/>
      <c r="AD726" s="4"/>
    </row>
    <row r="727" spans="1:30">
      <c r="A727" s="76" t="s">
        <v>340</v>
      </c>
      <c r="B727" s="77" t="s">
        <v>98</v>
      </c>
      <c r="C727" s="57" t="s">
        <v>415</v>
      </c>
      <c r="D727" s="65" t="s">
        <v>282</v>
      </c>
      <c r="E727" s="14">
        <v>1</v>
      </c>
      <c r="F727" s="78" t="s">
        <v>1120</v>
      </c>
      <c r="G727" s="104">
        <v>566.5</v>
      </c>
      <c r="H727" s="104">
        <v>0</v>
      </c>
      <c r="I727" s="15">
        <f t="shared" si="20"/>
        <v>566.5</v>
      </c>
      <c r="J727" s="16"/>
      <c r="K727" s="16"/>
      <c r="L727" s="16"/>
      <c r="M727" s="16"/>
      <c r="N727" s="16"/>
      <c r="O727" s="16"/>
      <c r="P727" s="16"/>
      <c r="Q727" s="16"/>
      <c r="R727" s="4"/>
      <c r="S727" s="4"/>
      <c r="T727" s="4"/>
      <c r="U727" s="4"/>
      <c r="V727" s="4"/>
      <c r="W727" s="4"/>
      <c r="X727" s="4"/>
      <c r="Y727" s="4"/>
      <c r="Z727" s="4"/>
      <c r="AA727" s="4"/>
      <c r="AB727" s="4"/>
      <c r="AC727" s="4"/>
      <c r="AD727" s="4"/>
    </row>
    <row r="728" spans="1:30">
      <c r="A728" s="76" t="s">
        <v>340</v>
      </c>
      <c r="B728" s="77" t="s">
        <v>98</v>
      </c>
      <c r="C728" s="57" t="s">
        <v>415</v>
      </c>
      <c r="D728" s="65" t="s">
        <v>282</v>
      </c>
      <c r="E728" s="14">
        <v>1</v>
      </c>
      <c r="F728" s="78" t="s">
        <v>1121</v>
      </c>
      <c r="G728" s="104">
        <v>566.5</v>
      </c>
      <c r="H728" s="104">
        <v>0</v>
      </c>
      <c r="I728" s="15">
        <f t="shared" si="20"/>
        <v>566.5</v>
      </c>
      <c r="J728" s="16"/>
      <c r="K728" s="16"/>
      <c r="L728" s="16"/>
      <c r="M728" s="16"/>
      <c r="N728" s="16"/>
      <c r="O728" s="16"/>
      <c r="P728" s="16"/>
      <c r="Q728" s="16"/>
      <c r="R728" s="4"/>
      <c r="S728" s="4"/>
      <c r="T728" s="4"/>
      <c r="U728" s="4"/>
      <c r="V728" s="4"/>
      <c r="W728" s="4"/>
      <c r="X728" s="4"/>
      <c r="Y728" s="4"/>
      <c r="Z728" s="4"/>
      <c r="AA728" s="4"/>
      <c r="AB728" s="4"/>
      <c r="AC728" s="4"/>
      <c r="AD728" s="4"/>
    </row>
    <row r="729" spans="1:30">
      <c r="A729" s="76" t="s">
        <v>340</v>
      </c>
      <c r="B729" s="77" t="s">
        <v>98</v>
      </c>
      <c r="C729" s="57" t="s">
        <v>415</v>
      </c>
      <c r="D729" s="65" t="s">
        <v>282</v>
      </c>
      <c r="E729" s="14">
        <v>1</v>
      </c>
      <c r="F729" s="78" t="s">
        <v>1122</v>
      </c>
      <c r="G729" s="104">
        <v>566.5</v>
      </c>
      <c r="H729" s="104">
        <v>0</v>
      </c>
      <c r="I729" s="15">
        <f t="shared" si="20"/>
        <v>566.5</v>
      </c>
      <c r="J729" s="16"/>
      <c r="K729" s="16"/>
      <c r="L729" s="16"/>
      <c r="M729" s="16"/>
      <c r="N729" s="16"/>
      <c r="O729" s="16"/>
      <c r="P729" s="16"/>
      <c r="Q729" s="16"/>
      <c r="R729" s="4"/>
      <c r="S729" s="4"/>
      <c r="T729" s="4"/>
      <c r="U729" s="4"/>
      <c r="V729" s="4"/>
      <c r="W729" s="4"/>
      <c r="X729" s="4"/>
      <c r="Y729" s="4"/>
      <c r="Z729" s="4"/>
      <c r="AA729" s="4"/>
      <c r="AB729" s="4"/>
      <c r="AC729" s="4"/>
      <c r="AD729" s="4"/>
    </row>
    <row r="730" spans="1:30">
      <c r="A730" s="76" t="s">
        <v>340</v>
      </c>
      <c r="B730" s="77" t="s">
        <v>98</v>
      </c>
      <c r="C730" s="57" t="s">
        <v>415</v>
      </c>
      <c r="D730" s="65" t="s">
        <v>282</v>
      </c>
      <c r="E730" s="14">
        <v>1</v>
      </c>
      <c r="F730" s="78" t="s">
        <v>1123</v>
      </c>
      <c r="G730" s="104">
        <v>566.5</v>
      </c>
      <c r="H730" s="104">
        <v>0</v>
      </c>
      <c r="I730" s="15">
        <f t="shared" si="20"/>
        <v>566.5</v>
      </c>
      <c r="J730" s="16"/>
      <c r="K730" s="16"/>
      <c r="L730" s="16"/>
      <c r="M730" s="16"/>
      <c r="N730" s="16"/>
      <c r="O730" s="16"/>
      <c r="P730" s="16"/>
      <c r="Q730" s="16"/>
      <c r="R730" s="4"/>
      <c r="S730" s="4"/>
      <c r="T730" s="4"/>
      <c r="U730" s="4"/>
      <c r="V730" s="4"/>
      <c r="W730" s="4"/>
      <c r="X730" s="4"/>
      <c r="Y730" s="4"/>
      <c r="Z730" s="4"/>
      <c r="AA730" s="4"/>
      <c r="AB730" s="4"/>
      <c r="AC730" s="4"/>
      <c r="AD730" s="4"/>
    </row>
    <row r="731" spans="1:30">
      <c r="A731" s="76" t="s">
        <v>340</v>
      </c>
      <c r="B731" s="77" t="s">
        <v>98</v>
      </c>
      <c r="C731" s="57" t="s">
        <v>415</v>
      </c>
      <c r="D731" s="65" t="s">
        <v>282</v>
      </c>
      <c r="E731" s="14">
        <v>1</v>
      </c>
      <c r="F731" s="78" t="s">
        <v>1124</v>
      </c>
      <c r="G731" s="104">
        <v>566.5</v>
      </c>
      <c r="H731" s="104">
        <v>0</v>
      </c>
      <c r="I731" s="15">
        <f t="shared" si="20"/>
        <v>566.5</v>
      </c>
      <c r="J731" s="16"/>
      <c r="K731" s="16"/>
      <c r="L731" s="16"/>
      <c r="M731" s="16"/>
      <c r="N731" s="16"/>
      <c r="O731" s="16"/>
      <c r="P731" s="16"/>
      <c r="Q731" s="16"/>
      <c r="R731" s="4"/>
      <c r="S731" s="4"/>
      <c r="T731" s="4"/>
      <c r="U731" s="4"/>
      <c r="V731" s="4"/>
      <c r="W731" s="4"/>
      <c r="X731" s="4"/>
      <c r="Y731" s="4"/>
      <c r="Z731" s="4"/>
      <c r="AA731" s="4"/>
      <c r="AB731" s="4"/>
      <c r="AC731" s="4"/>
      <c r="AD731" s="4"/>
    </row>
    <row r="732" spans="1:30">
      <c r="A732" s="76" t="s">
        <v>340</v>
      </c>
      <c r="B732" s="77" t="s">
        <v>98</v>
      </c>
      <c r="C732" s="57" t="s">
        <v>418</v>
      </c>
      <c r="D732" s="65" t="s">
        <v>282</v>
      </c>
      <c r="E732" s="14">
        <v>1</v>
      </c>
      <c r="F732" s="78" t="s">
        <v>1125</v>
      </c>
      <c r="G732" s="104">
        <v>566.5</v>
      </c>
      <c r="H732" s="104">
        <v>0</v>
      </c>
      <c r="I732" s="15">
        <f t="shared" si="20"/>
        <v>566.5</v>
      </c>
      <c r="J732" s="16"/>
      <c r="K732" s="16"/>
      <c r="L732" s="16"/>
      <c r="M732" s="16"/>
      <c r="N732" s="16"/>
      <c r="O732" s="16"/>
      <c r="P732" s="16"/>
      <c r="Q732" s="16"/>
      <c r="R732" s="4"/>
      <c r="S732" s="4"/>
      <c r="T732" s="4"/>
      <c r="U732" s="4"/>
      <c r="V732" s="4"/>
      <c r="W732" s="4"/>
      <c r="X732" s="4"/>
      <c r="Y732" s="4"/>
      <c r="Z732" s="4"/>
      <c r="AA732" s="4"/>
      <c r="AB732" s="4"/>
      <c r="AC732" s="4"/>
      <c r="AD732" s="4"/>
    </row>
    <row r="733" spans="1:30">
      <c r="A733" s="76" t="s">
        <v>340</v>
      </c>
      <c r="B733" s="77" t="s">
        <v>98</v>
      </c>
      <c r="C733" s="57" t="s">
        <v>418</v>
      </c>
      <c r="D733" s="65" t="s">
        <v>282</v>
      </c>
      <c r="E733" s="14">
        <v>1</v>
      </c>
      <c r="F733" s="78" t="s">
        <v>1126</v>
      </c>
      <c r="G733" s="104">
        <v>566.5</v>
      </c>
      <c r="H733" s="104">
        <v>0</v>
      </c>
      <c r="I733" s="15">
        <f t="shared" si="20"/>
        <v>566.5</v>
      </c>
      <c r="J733" s="16"/>
      <c r="K733" s="16"/>
      <c r="L733" s="16"/>
      <c r="M733" s="16"/>
      <c r="N733" s="16"/>
      <c r="O733" s="16"/>
      <c r="P733" s="16"/>
      <c r="Q733" s="16"/>
      <c r="R733" s="4"/>
      <c r="S733" s="4"/>
      <c r="T733" s="4"/>
      <c r="U733" s="4"/>
      <c r="V733" s="4"/>
      <c r="W733" s="4"/>
      <c r="X733" s="4"/>
      <c r="Y733" s="4"/>
      <c r="Z733" s="4"/>
      <c r="AA733" s="4"/>
      <c r="AB733" s="4"/>
      <c r="AC733" s="4"/>
      <c r="AD733" s="4"/>
    </row>
    <row r="734" spans="1:30">
      <c r="A734" s="76" t="s">
        <v>340</v>
      </c>
      <c r="B734" s="77" t="s">
        <v>98</v>
      </c>
      <c r="C734" s="57" t="s">
        <v>418</v>
      </c>
      <c r="D734" s="65" t="s">
        <v>282</v>
      </c>
      <c r="E734" s="14">
        <v>1</v>
      </c>
      <c r="F734" s="78" t="s">
        <v>1127</v>
      </c>
      <c r="G734" s="104">
        <v>566.5</v>
      </c>
      <c r="H734" s="104">
        <v>0</v>
      </c>
      <c r="I734" s="15">
        <f t="shared" si="20"/>
        <v>566.5</v>
      </c>
      <c r="J734" s="16"/>
      <c r="K734" s="16"/>
      <c r="L734" s="16"/>
      <c r="M734" s="16"/>
      <c r="N734" s="16"/>
      <c r="O734" s="16"/>
      <c r="P734" s="16"/>
      <c r="Q734" s="16"/>
      <c r="R734" s="4"/>
      <c r="S734" s="4"/>
      <c r="T734" s="4"/>
      <c r="U734" s="4"/>
      <c r="V734" s="4"/>
      <c r="W734" s="4"/>
      <c r="X734" s="4"/>
      <c r="Y734" s="4"/>
      <c r="Z734" s="4"/>
      <c r="AA734" s="4"/>
      <c r="AB734" s="4"/>
      <c r="AC734" s="4"/>
      <c r="AD734" s="4"/>
    </row>
    <row r="735" spans="1:30">
      <c r="A735" s="76" t="s">
        <v>340</v>
      </c>
      <c r="B735" s="77" t="s">
        <v>98</v>
      </c>
      <c r="C735" s="57" t="s">
        <v>418</v>
      </c>
      <c r="D735" s="65" t="s">
        <v>282</v>
      </c>
      <c r="E735" s="14">
        <v>1</v>
      </c>
      <c r="F735" s="78" t="s">
        <v>1128</v>
      </c>
      <c r="G735" s="104">
        <v>566.5</v>
      </c>
      <c r="H735" s="104">
        <v>0</v>
      </c>
      <c r="I735" s="15">
        <f t="shared" si="20"/>
        <v>566.5</v>
      </c>
      <c r="J735" s="16"/>
      <c r="K735" s="16"/>
      <c r="L735" s="16"/>
      <c r="M735" s="16"/>
      <c r="N735" s="16"/>
      <c r="O735" s="16"/>
      <c r="P735" s="16"/>
      <c r="Q735" s="16"/>
      <c r="R735" s="4"/>
      <c r="S735" s="4"/>
      <c r="T735" s="4"/>
      <c r="U735" s="4"/>
      <c r="V735" s="4"/>
      <c r="W735" s="4"/>
      <c r="X735" s="4"/>
      <c r="Y735" s="4"/>
      <c r="Z735" s="4"/>
      <c r="AA735" s="4"/>
      <c r="AB735" s="4"/>
      <c r="AC735" s="4"/>
      <c r="AD735" s="4"/>
    </row>
    <row r="736" spans="1:30">
      <c r="A736" s="76" t="s">
        <v>340</v>
      </c>
      <c r="B736" s="77" t="s">
        <v>98</v>
      </c>
      <c r="C736" s="57" t="s">
        <v>418</v>
      </c>
      <c r="D736" s="65" t="s">
        <v>282</v>
      </c>
      <c r="E736" s="14">
        <v>1</v>
      </c>
      <c r="F736" s="78" t="s">
        <v>1129</v>
      </c>
      <c r="G736" s="104">
        <v>566.5</v>
      </c>
      <c r="H736" s="104">
        <v>0</v>
      </c>
      <c r="I736" s="15">
        <f t="shared" si="20"/>
        <v>566.5</v>
      </c>
      <c r="J736" s="16"/>
      <c r="K736" s="16"/>
      <c r="L736" s="16"/>
      <c r="M736" s="16"/>
      <c r="N736" s="16"/>
      <c r="O736" s="16"/>
      <c r="P736" s="16"/>
      <c r="Q736" s="16"/>
      <c r="R736" s="4"/>
      <c r="S736" s="4"/>
      <c r="T736" s="4"/>
      <c r="U736" s="4"/>
      <c r="V736" s="4"/>
      <c r="W736" s="4"/>
      <c r="X736" s="4"/>
      <c r="Y736" s="4"/>
      <c r="Z736" s="4"/>
      <c r="AA736" s="4"/>
      <c r="AB736" s="4"/>
      <c r="AC736" s="4"/>
      <c r="AD736" s="4"/>
    </row>
    <row r="737" spans="1:30">
      <c r="A737" s="76" t="s">
        <v>345</v>
      </c>
      <c r="B737" s="77" t="s">
        <v>98</v>
      </c>
      <c r="C737" s="57" t="s">
        <v>418</v>
      </c>
      <c r="D737" s="65" t="s">
        <v>282</v>
      </c>
      <c r="E737" s="14">
        <v>1</v>
      </c>
      <c r="F737" s="78" t="s">
        <v>1130</v>
      </c>
      <c r="G737" s="104">
        <v>566.5</v>
      </c>
      <c r="H737" s="104">
        <v>0</v>
      </c>
      <c r="I737" s="15">
        <f t="shared" si="20"/>
        <v>566.5</v>
      </c>
      <c r="J737" s="16"/>
      <c r="K737" s="16"/>
      <c r="L737" s="16"/>
      <c r="M737" s="16"/>
      <c r="N737" s="16"/>
      <c r="O737" s="16"/>
      <c r="P737" s="16"/>
      <c r="Q737" s="16"/>
      <c r="R737" s="4"/>
      <c r="S737" s="4"/>
      <c r="T737" s="4"/>
      <c r="U737" s="4"/>
      <c r="V737" s="4"/>
      <c r="W737" s="4"/>
      <c r="X737" s="4"/>
      <c r="Y737" s="4"/>
      <c r="Z737" s="4"/>
      <c r="AA737" s="4"/>
      <c r="AB737" s="4"/>
      <c r="AC737" s="4"/>
      <c r="AD737" s="4"/>
    </row>
    <row r="738" spans="1:30">
      <c r="A738" s="76" t="s">
        <v>345</v>
      </c>
      <c r="B738" s="77" t="s">
        <v>98</v>
      </c>
      <c r="C738" s="57" t="s">
        <v>350</v>
      </c>
      <c r="D738" s="65" t="s">
        <v>282</v>
      </c>
      <c r="E738" s="14">
        <v>1</v>
      </c>
      <c r="F738" s="78" t="s">
        <v>1131</v>
      </c>
      <c r="G738" s="104">
        <v>566.5</v>
      </c>
      <c r="H738" s="104">
        <v>0</v>
      </c>
      <c r="I738" s="15">
        <f t="shared" si="20"/>
        <v>566.5</v>
      </c>
      <c r="J738" s="16"/>
      <c r="K738" s="16"/>
      <c r="L738" s="16"/>
      <c r="M738" s="16"/>
      <c r="N738" s="16"/>
      <c r="O738" s="16"/>
      <c r="P738" s="16"/>
      <c r="Q738" s="16"/>
      <c r="R738" s="4"/>
      <c r="S738" s="4"/>
      <c r="T738" s="4"/>
      <c r="U738" s="4"/>
      <c r="V738" s="4"/>
      <c r="W738" s="4"/>
      <c r="X738" s="4"/>
      <c r="Y738" s="4"/>
      <c r="Z738" s="4"/>
      <c r="AA738" s="4"/>
      <c r="AB738" s="4"/>
      <c r="AC738" s="4"/>
      <c r="AD738" s="4"/>
    </row>
    <row r="739" spans="1:30">
      <c r="A739" s="76" t="s">
        <v>345</v>
      </c>
      <c r="B739" s="77" t="s">
        <v>98</v>
      </c>
      <c r="C739" s="57" t="s">
        <v>350</v>
      </c>
      <c r="D739" s="65" t="s">
        <v>282</v>
      </c>
      <c r="E739" s="14">
        <v>1</v>
      </c>
      <c r="F739" s="78" t="s">
        <v>1132</v>
      </c>
      <c r="G739" s="104">
        <v>566.5</v>
      </c>
      <c r="H739" s="104">
        <v>0</v>
      </c>
      <c r="I739" s="15">
        <f t="shared" si="20"/>
        <v>566.5</v>
      </c>
      <c r="J739" s="16"/>
      <c r="K739" s="16"/>
      <c r="L739" s="16"/>
      <c r="M739" s="16"/>
      <c r="N739" s="16"/>
      <c r="O739" s="16"/>
      <c r="P739" s="16"/>
      <c r="Q739" s="16"/>
      <c r="R739" s="4"/>
      <c r="S739" s="4"/>
      <c r="T739" s="4"/>
      <c r="U739" s="4"/>
      <c r="V739" s="4"/>
      <c r="W739" s="4"/>
      <c r="X739" s="4"/>
      <c r="Y739" s="4"/>
      <c r="Z739" s="4"/>
      <c r="AA739" s="4"/>
      <c r="AB739" s="4"/>
      <c r="AC739" s="4"/>
      <c r="AD739" s="4"/>
    </row>
    <row r="740" spans="1:30">
      <c r="A740" s="76" t="s">
        <v>345</v>
      </c>
      <c r="B740" s="77" t="s">
        <v>98</v>
      </c>
      <c r="C740" s="57" t="s">
        <v>350</v>
      </c>
      <c r="D740" s="65" t="s">
        <v>282</v>
      </c>
      <c r="E740" s="14">
        <v>1</v>
      </c>
      <c r="F740" s="78" t="s">
        <v>1522</v>
      </c>
      <c r="G740" s="104">
        <v>566.5</v>
      </c>
      <c r="H740" s="104">
        <v>0</v>
      </c>
      <c r="I740" s="15">
        <f t="shared" si="20"/>
        <v>566.5</v>
      </c>
      <c r="J740" s="16"/>
      <c r="K740" s="16"/>
      <c r="L740" s="16"/>
      <c r="M740" s="16"/>
      <c r="N740" s="16"/>
      <c r="O740" s="16"/>
      <c r="P740" s="16"/>
      <c r="Q740" s="16"/>
      <c r="R740" s="4"/>
      <c r="S740" s="4"/>
      <c r="T740" s="4"/>
      <c r="U740" s="4"/>
      <c r="V740" s="4"/>
      <c r="W740" s="4"/>
      <c r="X740" s="4"/>
      <c r="Y740" s="4"/>
      <c r="Z740" s="4"/>
      <c r="AA740" s="4"/>
      <c r="AB740" s="4"/>
      <c r="AC740" s="4"/>
      <c r="AD740" s="4"/>
    </row>
    <row r="741" spans="1:30">
      <c r="A741" s="76" t="s">
        <v>345</v>
      </c>
      <c r="B741" s="77" t="s">
        <v>98</v>
      </c>
      <c r="C741" s="57" t="s">
        <v>350</v>
      </c>
      <c r="D741" s="65" t="s">
        <v>282</v>
      </c>
      <c r="E741" s="14">
        <v>1</v>
      </c>
      <c r="F741" s="78" t="s">
        <v>557</v>
      </c>
      <c r="G741" s="104">
        <v>566.5</v>
      </c>
      <c r="H741" s="104">
        <v>0</v>
      </c>
      <c r="I741" s="15">
        <f t="shared" si="20"/>
        <v>566.5</v>
      </c>
      <c r="J741" s="16"/>
      <c r="K741" s="16"/>
      <c r="L741" s="16"/>
      <c r="M741" s="16"/>
      <c r="N741" s="16"/>
      <c r="O741" s="16"/>
      <c r="P741" s="16"/>
      <c r="Q741" s="16"/>
      <c r="R741" s="4"/>
      <c r="S741" s="4"/>
      <c r="T741" s="4"/>
      <c r="U741" s="4"/>
      <c r="V741" s="4"/>
      <c r="W741" s="4"/>
      <c r="X741" s="4"/>
      <c r="Y741" s="4"/>
      <c r="Z741" s="4"/>
      <c r="AA741" s="4"/>
      <c r="AB741" s="4"/>
      <c r="AC741" s="4"/>
      <c r="AD741" s="4"/>
    </row>
    <row r="742" spans="1:30">
      <c r="A742" s="76" t="s">
        <v>345</v>
      </c>
      <c r="B742" s="77" t="s">
        <v>98</v>
      </c>
      <c r="C742" s="57" t="s">
        <v>350</v>
      </c>
      <c r="D742" s="65" t="s">
        <v>282</v>
      </c>
      <c r="E742" s="14">
        <v>1</v>
      </c>
      <c r="F742" s="78" t="s">
        <v>1133</v>
      </c>
      <c r="G742" s="104">
        <v>566.5</v>
      </c>
      <c r="H742" s="104">
        <v>0</v>
      </c>
      <c r="I742" s="15">
        <f t="shared" si="20"/>
        <v>566.5</v>
      </c>
      <c r="J742" s="16"/>
      <c r="K742" s="16"/>
      <c r="L742" s="16"/>
      <c r="M742" s="16"/>
      <c r="N742" s="16"/>
      <c r="O742" s="16"/>
      <c r="P742" s="16"/>
      <c r="Q742" s="16"/>
      <c r="R742" s="4"/>
      <c r="S742" s="4"/>
      <c r="T742" s="4"/>
      <c r="U742" s="4"/>
      <c r="V742" s="4"/>
      <c r="W742" s="4"/>
      <c r="X742" s="4"/>
      <c r="Y742" s="4"/>
      <c r="Z742" s="4"/>
      <c r="AA742" s="4"/>
      <c r="AB742" s="4"/>
      <c r="AC742" s="4"/>
      <c r="AD742" s="4"/>
    </row>
    <row r="743" spans="1:30">
      <c r="A743" s="76" t="s">
        <v>345</v>
      </c>
      <c r="B743" s="77" t="s">
        <v>98</v>
      </c>
      <c r="C743" s="57" t="s">
        <v>350</v>
      </c>
      <c r="D743" s="65" t="s">
        <v>282</v>
      </c>
      <c r="E743" s="14">
        <v>1</v>
      </c>
      <c r="F743" s="78" t="s">
        <v>558</v>
      </c>
      <c r="G743" s="104">
        <v>566.5</v>
      </c>
      <c r="H743" s="104">
        <v>0</v>
      </c>
      <c r="I743" s="15">
        <f t="shared" si="20"/>
        <v>566.5</v>
      </c>
      <c r="J743" s="16"/>
      <c r="K743" s="16"/>
      <c r="L743" s="16"/>
      <c r="M743" s="16"/>
      <c r="N743" s="16"/>
      <c r="O743" s="16"/>
      <c r="P743" s="16"/>
      <c r="Q743" s="16"/>
      <c r="R743" s="4"/>
      <c r="S743" s="4"/>
      <c r="T743" s="4"/>
      <c r="U743" s="4"/>
      <c r="V743" s="4"/>
      <c r="W743" s="4"/>
      <c r="X743" s="4"/>
      <c r="Y743" s="4"/>
      <c r="Z743" s="4"/>
      <c r="AA743" s="4"/>
      <c r="AB743" s="4"/>
      <c r="AC743" s="4"/>
      <c r="AD743" s="4"/>
    </row>
    <row r="744" spans="1:30">
      <c r="A744" s="76" t="s">
        <v>345</v>
      </c>
      <c r="B744" s="77" t="s">
        <v>98</v>
      </c>
      <c r="C744" s="57" t="s">
        <v>350</v>
      </c>
      <c r="D744" s="65" t="s">
        <v>282</v>
      </c>
      <c r="E744" s="14">
        <v>1</v>
      </c>
      <c r="F744" s="78" t="s">
        <v>1134</v>
      </c>
      <c r="G744" s="104">
        <v>566.5</v>
      </c>
      <c r="H744" s="104">
        <v>0</v>
      </c>
      <c r="I744" s="15">
        <f t="shared" si="20"/>
        <v>566.5</v>
      </c>
      <c r="J744" s="16"/>
      <c r="K744" s="16"/>
      <c r="L744" s="16"/>
      <c r="M744" s="16"/>
      <c r="N744" s="16"/>
      <c r="O744" s="16"/>
      <c r="P744" s="16"/>
      <c r="Q744" s="16"/>
      <c r="R744" s="4"/>
      <c r="S744" s="4"/>
      <c r="T744" s="4"/>
      <c r="U744" s="4"/>
      <c r="V744" s="4"/>
      <c r="W744" s="4"/>
      <c r="X744" s="4"/>
      <c r="Y744" s="4"/>
      <c r="Z744" s="4"/>
      <c r="AA744" s="4"/>
      <c r="AB744" s="4"/>
      <c r="AC744" s="4"/>
      <c r="AD744" s="4"/>
    </row>
    <row r="745" spans="1:30">
      <c r="A745" s="76" t="s">
        <v>345</v>
      </c>
      <c r="B745" s="77" t="s">
        <v>98</v>
      </c>
      <c r="C745" s="57" t="s">
        <v>350</v>
      </c>
      <c r="D745" s="65" t="s">
        <v>282</v>
      </c>
      <c r="E745" s="14">
        <v>1</v>
      </c>
      <c r="F745" s="78" t="s">
        <v>1135</v>
      </c>
      <c r="G745" s="104">
        <v>566.5</v>
      </c>
      <c r="H745" s="104">
        <v>0</v>
      </c>
      <c r="I745" s="15">
        <f t="shared" si="20"/>
        <v>566.5</v>
      </c>
      <c r="J745" s="16"/>
      <c r="K745" s="16"/>
      <c r="L745" s="16"/>
      <c r="M745" s="16"/>
      <c r="N745" s="16"/>
      <c r="O745" s="16"/>
      <c r="P745" s="16"/>
      <c r="Q745" s="16"/>
      <c r="R745" s="4"/>
      <c r="S745" s="4"/>
      <c r="T745" s="4"/>
      <c r="U745" s="4"/>
      <c r="V745" s="4"/>
      <c r="W745" s="4"/>
      <c r="X745" s="4"/>
      <c r="Y745" s="4"/>
      <c r="Z745" s="4"/>
      <c r="AA745" s="4"/>
      <c r="AB745" s="4"/>
      <c r="AC745" s="4"/>
      <c r="AD745" s="4"/>
    </row>
    <row r="746" spans="1:30">
      <c r="A746" s="76" t="s">
        <v>345</v>
      </c>
      <c r="B746" s="77" t="s">
        <v>98</v>
      </c>
      <c r="C746" s="57" t="s">
        <v>350</v>
      </c>
      <c r="D746" s="65" t="s">
        <v>282</v>
      </c>
      <c r="E746" s="14">
        <v>1</v>
      </c>
      <c r="F746" s="78" t="s">
        <v>1136</v>
      </c>
      <c r="G746" s="104">
        <v>566.5</v>
      </c>
      <c r="H746" s="104">
        <v>0</v>
      </c>
      <c r="I746" s="15">
        <f t="shared" si="20"/>
        <v>566.5</v>
      </c>
      <c r="J746" s="16"/>
      <c r="K746" s="16"/>
      <c r="L746" s="16"/>
      <c r="M746" s="16"/>
      <c r="N746" s="16"/>
      <c r="O746" s="16"/>
      <c r="P746" s="16"/>
      <c r="Q746" s="16"/>
      <c r="R746" s="4"/>
      <c r="S746" s="4"/>
      <c r="T746" s="4"/>
      <c r="U746" s="4"/>
      <c r="V746" s="4"/>
      <c r="W746" s="4"/>
      <c r="X746" s="4"/>
      <c r="Y746" s="4"/>
      <c r="Z746" s="4"/>
      <c r="AA746" s="4"/>
      <c r="AB746" s="4"/>
      <c r="AC746" s="4"/>
      <c r="AD746" s="4"/>
    </row>
    <row r="747" spans="1:30">
      <c r="A747" s="76" t="s">
        <v>345</v>
      </c>
      <c r="B747" s="77" t="s">
        <v>98</v>
      </c>
      <c r="C747" s="57" t="s">
        <v>350</v>
      </c>
      <c r="D747" s="65" t="s">
        <v>282</v>
      </c>
      <c r="E747" s="14">
        <v>1</v>
      </c>
      <c r="F747" s="78" t="s">
        <v>1137</v>
      </c>
      <c r="G747" s="104">
        <v>566.5</v>
      </c>
      <c r="H747" s="104">
        <v>0</v>
      </c>
      <c r="I747" s="15">
        <f t="shared" si="20"/>
        <v>566.5</v>
      </c>
      <c r="J747" s="16"/>
      <c r="K747" s="16"/>
      <c r="L747" s="16"/>
      <c r="M747" s="16"/>
      <c r="N747" s="16"/>
      <c r="O747" s="16"/>
      <c r="P747" s="16"/>
      <c r="Q747" s="16"/>
      <c r="R747" s="4"/>
      <c r="S747" s="4"/>
      <c r="T747" s="4"/>
      <c r="U747" s="4"/>
      <c r="V747" s="4"/>
      <c r="W747" s="4"/>
      <c r="X747" s="4"/>
      <c r="Y747" s="4"/>
      <c r="Z747" s="4"/>
      <c r="AA747" s="4"/>
      <c r="AB747" s="4"/>
      <c r="AC747" s="4"/>
      <c r="AD747" s="4"/>
    </row>
    <row r="748" spans="1:30">
      <c r="A748" s="76" t="s">
        <v>345</v>
      </c>
      <c r="B748" s="77" t="s">
        <v>98</v>
      </c>
      <c r="C748" s="57" t="s">
        <v>350</v>
      </c>
      <c r="D748" s="65" t="s">
        <v>282</v>
      </c>
      <c r="E748" s="14">
        <v>1</v>
      </c>
      <c r="F748" s="78" t="s">
        <v>1523</v>
      </c>
      <c r="G748" s="104">
        <v>566.5</v>
      </c>
      <c r="H748" s="104">
        <v>0</v>
      </c>
      <c r="I748" s="15">
        <f t="shared" si="20"/>
        <v>566.5</v>
      </c>
      <c r="J748" s="16"/>
      <c r="K748" s="16"/>
      <c r="L748" s="16"/>
      <c r="M748" s="16"/>
      <c r="N748" s="16"/>
      <c r="O748" s="16"/>
      <c r="P748" s="16"/>
      <c r="Q748" s="16"/>
      <c r="R748" s="4"/>
      <c r="S748" s="4"/>
      <c r="T748" s="4"/>
      <c r="U748" s="4"/>
      <c r="V748" s="4"/>
      <c r="W748" s="4"/>
      <c r="X748" s="4"/>
      <c r="Y748" s="4"/>
      <c r="Z748" s="4"/>
      <c r="AA748" s="4"/>
      <c r="AB748" s="4"/>
      <c r="AC748" s="4"/>
      <c r="AD748" s="4"/>
    </row>
    <row r="749" spans="1:30">
      <c r="A749" s="76" t="s">
        <v>345</v>
      </c>
      <c r="B749" s="77" t="s">
        <v>98</v>
      </c>
      <c r="C749" s="57" t="s">
        <v>350</v>
      </c>
      <c r="D749" s="65" t="s">
        <v>282</v>
      </c>
      <c r="E749" s="14">
        <v>1</v>
      </c>
      <c r="F749" s="78" t="s">
        <v>1138</v>
      </c>
      <c r="G749" s="104">
        <v>566.5</v>
      </c>
      <c r="H749" s="104">
        <v>0</v>
      </c>
      <c r="I749" s="15">
        <f t="shared" si="20"/>
        <v>566.5</v>
      </c>
      <c r="J749" s="16"/>
      <c r="K749" s="16"/>
      <c r="L749" s="16"/>
      <c r="M749" s="16"/>
      <c r="N749" s="16"/>
      <c r="O749" s="16"/>
      <c r="P749" s="16"/>
      <c r="Q749" s="16"/>
      <c r="R749" s="4"/>
      <c r="S749" s="4"/>
      <c r="T749" s="4"/>
      <c r="U749" s="4"/>
      <c r="V749" s="4"/>
      <c r="W749" s="4"/>
      <c r="X749" s="4"/>
      <c r="Y749" s="4"/>
      <c r="Z749" s="4"/>
      <c r="AA749" s="4"/>
      <c r="AB749" s="4"/>
      <c r="AC749" s="4"/>
      <c r="AD749" s="4"/>
    </row>
    <row r="750" spans="1:30">
      <c r="A750" s="76" t="s">
        <v>345</v>
      </c>
      <c r="B750" s="77" t="s">
        <v>98</v>
      </c>
      <c r="C750" s="57" t="s">
        <v>350</v>
      </c>
      <c r="D750" s="65" t="s">
        <v>282</v>
      </c>
      <c r="E750" s="14">
        <v>1</v>
      </c>
      <c r="F750" s="78" t="s">
        <v>1139</v>
      </c>
      <c r="G750" s="104">
        <v>566.5</v>
      </c>
      <c r="H750" s="104">
        <v>0</v>
      </c>
      <c r="I750" s="15">
        <f t="shared" si="20"/>
        <v>566.5</v>
      </c>
      <c r="J750" s="16"/>
      <c r="K750" s="16"/>
      <c r="L750" s="16"/>
      <c r="M750" s="16"/>
      <c r="N750" s="16"/>
      <c r="O750" s="16"/>
      <c r="P750" s="16"/>
      <c r="Q750" s="16"/>
      <c r="R750" s="4"/>
      <c r="S750" s="4"/>
      <c r="T750" s="4"/>
      <c r="U750" s="4"/>
      <c r="V750" s="4"/>
      <c r="W750" s="4"/>
      <c r="X750" s="4"/>
      <c r="Y750" s="4"/>
      <c r="Z750" s="4"/>
      <c r="AA750" s="4"/>
      <c r="AB750" s="4"/>
      <c r="AC750" s="4"/>
      <c r="AD750" s="4"/>
    </row>
    <row r="751" spans="1:30">
      <c r="A751" s="76" t="s">
        <v>345</v>
      </c>
      <c r="B751" s="77" t="s">
        <v>98</v>
      </c>
      <c r="C751" s="57" t="s">
        <v>350</v>
      </c>
      <c r="D751" s="65" t="s">
        <v>282</v>
      </c>
      <c r="E751" s="14">
        <v>1</v>
      </c>
      <c r="F751" s="78" t="s">
        <v>1140</v>
      </c>
      <c r="G751" s="104">
        <v>566.5</v>
      </c>
      <c r="H751" s="104">
        <v>0</v>
      </c>
      <c r="I751" s="15">
        <f t="shared" si="20"/>
        <v>566.5</v>
      </c>
      <c r="J751" s="16"/>
      <c r="K751" s="16"/>
      <c r="L751" s="16"/>
      <c r="M751" s="16"/>
      <c r="N751" s="16"/>
      <c r="O751" s="16"/>
      <c r="P751" s="16"/>
      <c r="Q751" s="16"/>
      <c r="R751" s="4"/>
      <c r="S751" s="4"/>
      <c r="T751" s="4"/>
      <c r="U751" s="4"/>
      <c r="V751" s="4"/>
      <c r="W751" s="4"/>
      <c r="X751" s="4"/>
      <c r="Y751" s="4"/>
      <c r="Z751" s="4"/>
      <c r="AA751" s="4"/>
      <c r="AB751" s="4"/>
      <c r="AC751" s="4"/>
      <c r="AD751" s="4"/>
    </row>
    <row r="752" spans="1:30">
      <c r="A752" s="76" t="s">
        <v>345</v>
      </c>
      <c r="B752" s="77" t="s">
        <v>98</v>
      </c>
      <c r="C752" s="57" t="s">
        <v>419</v>
      </c>
      <c r="D752" s="65" t="s">
        <v>282</v>
      </c>
      <c r="E752" s="14">
        <v>1</v>
      </c>
      <c r="F752" s="78" t="s">
        <v>1141</v>
      </c>
      <c r="G752" s="104">
        <v>566.5</v>
      </c>
      <c r="H752" s="104">
        <v>0</v>
      </c>
      <c r="I752" s="15">
        <f t="shared" si="20"/>
        <v>566.5</v>
      </c>
      <c r="J752" s="16"/>
      <c r="K752" s="16"/>
      <c r="L752" s="16"/>
      <c r="M752" s="16"/>
      <c r="N752" s="16"/>
      <c r="O752" s="16"/>
      <c r="P752" s="16"/>
      <c r="Q752" s="16"/>
      <c r="R752" s="4"/>
      <c r="S752" s="4"/>
      <c r="T752" s="4"/>
      <c r="U752" s="4"/>
      <c r="V752" s="4"/>
      <c r="W752" s="4"/>
      <c r="X752" s="4"/>
      <c r="Y752" s="4"/>
      <c r="Z752" s="4"/>
      <c r="AA752" s="4"/>
      <c r="AB752" s="4"/>
      <c r="AC752" s="4"/>
      <c r="AD752" s="4"/>
    </row>
    <row r="753" spans="1:30">
      <c r="A753" s="76" t="s">
        <v>345</v>
      </c>
      <c r="B753" s="77" t="s">
        <v>98</v>
      </c>
      <c r="C753" s="57" t="s">
        <v>419</v>
      </c>
      <c r="D753" s="65" t="s">
        <v>282</v>
      </c>
      <c r="E753" s="14">
        <v>1</v>
      </c>
      <c r="F753" s="78" t="s">
        <v>1142</v>
      </c>
      <c r="G753" s="104">
        <v>566.5</v>
      </c>
      <c r="H753" s="104">
        <v>0</v>
      </c>
      <c r="I753" s="15">
        <f t="shared" si="20"/>
        <v>566.5</v>
      </c>
      <c r="J753" s="16"/>
      <c r="K753" s="16"/>
      <c r="L753" s="16"/>
      <c r="M753" s="16"/>
      <c r="N753" s="16"/>
      <c r="O753" s="16"/>
      <c r="P753" s="16"/>
      <c r="Q753" s="16"/>
      <c r="R753" s="4"/>
      <c r="S753" s="4"/>
      <c r="T753" s="4"/>
      <c r="U753" s="4"/>
      <c r="V753" s="4"/>
      <c r="W753" s="4"/>
      <c r="X753" s="4"/>
      <c r="Y753" s="4"/>
      <c r="Z753" s="4"/>
      <c r="AA753" s="4"/>
      <c r="AB753" s="4"/>
      <c r="AC753" s="4"/>
      <c r="AD753" s="4"/>
    </row>
    <row r="754" spans="1:30">
      <c r="A754" s="76" t="s">
        <v>345</v>
      </c>
      <c r="B754" s="77" t="s">
        <v>98</v>
      </c>
      <c r="C754" s="57" t="s">
        <v>419</v>
      </c>
      <c r="D754" s="65" t="s">
        <v>282</v>
      </c>
      <c r="E754" s="14">
        <v>1</v>
      </c>
      <c r="F754" s="78" t="s">
        <v>1143</v>
      </c>
      <c r="G754" s="104">
        <v>566.5</v>
      </c>
      <c r="H754" s="104">
        <v>0</v>
      </c>
      <c r="I754" s="15">
        <f t="shared" si="20"/>
        <v>566.5</v>
      </c>
      <c r="J754" s="16"/>
      <c r="K754" s="16"/>
      <c r="L754" s="16"/>
      <c r="M754" s="16"/>
      <c r="N754" s="16"/>
      <c r="O754" s="16"/>
      <c r="P754" s="16"/>
      <c r="Q754" s="16"/>
      <c r="R754" s="4"/>
      <c r="S754" s="4"/>
      <c r="T754" s="4"/>
      <c r="U754" s="4"/>
      <c r="V754" s="4"/>
      <c r="W754" s="4"/>
      <c r="X754" s="4"/>
      <c r="Y754" s="4"/>
      <c r="Z754" s="4"/>
      <c r="AA754" s="4"/>
      <c r="AB754" s="4"/>
      <c r="AC754" s="4"/>
      <c r="AD754" s="4"/>
    </row>
    <row r="755" spans="1:30">
      <c r="A755" s="76" t="s">
        <v>345</v>
      </c>
      <c r="B755" s="77" t="s">
        <v>98</v>
      </c>
      <c r="C755" s="57" t="s">
        <v>419</v>
      </c>
      <c r="D755" s="65" t="s">
        <v>282</v>
      </c>
      <c r="E755" s="14">
        <v>1</v>
      </c>
      <c r="F755" s="78" t="s">
        <v>1144</v>
      </c>
      <c r="G755" s="104">
        <v>566.5</v>
      </c>
      <c r="H755" s="104">
        <v>0</v>
      </c>
      <c r="I755" s="15">
        <f t="shared" si="20"/>
        <v>566.5</v>
      </c>
      <c r="J755" s="16"/>
      <c r="K755" s="16"/>
      <c r="L755" s="16"/>
      <c r="M755" s="16"/>
      <c r="N755" s="16"/>
      <c r="O755" s="16"/>
      <c r="P755" s="16"/>
      <c r="Q755" s="16"/>
      <c r="R755" s="4"/>
      <c r="S755" s="4"/>
      <c r="T755" s="4"/>
      <c r="U755" s="4"/>
      <c r="V755" s="4"/>
      <c r="W755" s="4"/>
      <c r="X755" s="4"/>
      <c r="Y755" s="4"/>
      <c r="Z755" s="4"/>
      <c r="AA755" s="4"/>
      <c r="AB755" s="4"/>
      <c r="AC755" s="4"/>
      <c r="AD755" s="4"/>
    </row>
    <row r="756" spans="1:30">
      <c r="A756" s="76" t="s">
        <v>345</v>
      </c>
      <c r="B756" s="77" t="s">
        <v>98</v>
      </c>
      <c r="C756" s="57" t="s">
        <v>419</v>
      </c>
      <c r="D756" s="65" t="s">
        <v>282</v>
      </c>
      <c r="E756" s="14">
        <v>1</v>
      </c>
      <c r="F756" s="78" t="s">
        <v>1145</v>
      </c>
      <c r="G756" s="104">
        <v>566.5</v>
      </c>
      <c r="H756" s="104">
        <v>0</v>
      </c>
      <c r="I756" s="15">
        <f t="shared" si="20"/>
        <v>566.5</v>
      </c>
      <c r="J756" s="16"/>
      <c r="K756" s="16"/>
      <c r="L756" s="16"/>
      <c r="M756" s="16"/>
      <c r="N756" s="16"/>
      <c r="O756" s="16"/>
      <c r="P756" s="16"/>
      <c r="Q756" s="16"/>
      <c r="R756" s="4"/>
      <c r="S756" s="4"/>
      <c r="T756" s="4"/>
      <c r="U756" s="4"/>
      <c r="V756" s="4"/>
      <c r="W756" s="4"/>
      <c r="X756" s="4"/>
      <c r="Y756" s="4"/>
      <c r="Z756" s="4"/>
      <c r="AA756" s="4"/>
      <c r="AB756" s="4"/>
      <c r="AC756" s="4"/>
      <c r="AD756" s="4"/>
    </row>
    <row r="757" spans="1:30">
      <c r="A757" s="78" t="s">
        <v>345</v>
      </c>
      <c r="B757" s="77" t="s">
        <v>98</v>
      </c>
      <c r="C757" s="57" t="s">
        <v>419</v>
      </c>
      <c r="D757" s="65" t="s">
        <v>282</v>
      </c>
      <c r="E757" s="14">
        <v>1</v>
      </c>
      <c r="F757" s="78" t="s">
        <v>1427</v>
      </c>
      <c r="G757" s="104">
        <v>566.5</v>
      </c>
      <c r="H757" s="104">
        <v>0</v>
      </c>
      <c r="I757" s="15">
        <f t="shared" si="20"/>
        <v>566.5</v>
      </c>
      <c r="J757" s="16"/>
      <c r="K757" s="16"/>
      <c r="L757" s="16"/>
      <c r="M757" s="16"/>
      <c r="N757" s="16"/>
      <c r="O757" s="16"/>
      <c r="P757" s="16"/>
      <c r="Q757" s="16"/>
      <c r="R757" s="4"/>
      <c r="S757" s="4"/>
      <c r="T757" s="4"/>
      <c r="U757" s="4"/>
      <c r="V757" s="4"/>
      <c r="W757" s="4"/>
      <c r="X757" s="4"/>
      <c r="Y757" s="4"/>
      <c r="Z757" s="4"/>
      <c r="AA757" s="4"/>
      <c r="AB757" s="4"/>
      <c r="AC757" s="4"/>
      <c r="AD757" s="4"/>
    </row>
    <row r="758" spans="1:30">
      <c r="A758" s="78" t="s">
        <v>345</v>
      </c>
      <c r="B758" s="77" t="s">
        <v>98</v>
      </c>
      <c r="C758" s="57" t="s">
        <v>346</v>
      </c>
      <c r="D758" s="65" t="s">
        <v>282</v>
      </c>
      <c r="E758" s="14">
        <v>1</v>
      </c>
      <c r="F758" s="78" t="s">
        <v>1428</v>
      </c>
      <c r="G758" s="104">
        <v>566.5</v>
      </c>
      <c r="H758" s="104">
        <v>0</v>
      </c>
      <c r="I758" s="15">
        <f t="shared" si="20"/>
        <v>566.5</v>
      </c>
      <c r="J758" s="16"/>
      <c r="K758" s="16"/>
      <c r="L758" s="16"/>
      <c r="M758" s="16"/>
      <c r="N758" s="16"/>
      <c r="O758" s="16"/>
      <c r="P758" s="16"/>
      <c r="Q758" s="16"/>
      <c r="R758" s="4"/>
      <c r="S758" s="4"/>
      <c r="T758" s="4"/>
      <c r="U758" s="4"/>
      <c r="V758" s="4"/>
      <c r="W758" s="4"/>
      <c r="X758" s="4"/>
      <c r="Y758" s="4"/>
      <c r="Z758" s="4"/>
      <c r="AA758" s="4"/>
      <c r="AB758" s="4"/>
      <c r="AC758" s="4"/>
      <c r="AD758" s="4"/>
    </row>
    <row r="759" spans="1:30">
      <c r="A759" s="78" t="s">
        <v>345</v>
      </c>
      <c r="B759" s="77" t="s">
        <v>98</v>
      </c>
      <c r="C759" s="57" t="s">
        <v>346</v>
      </c>
      <c r="D759" s="65" t="s">
        <v>282</v>
      </c>
      <c r="E759" s="14">
        <v>1</v>
      </c>
      <c r="F759" s="78" t="s">
        <v>1146</v>
      </c>
      <c r="G759" s="104">
        <v>566.5</v>
      </c>
      <c r="H759" s="104">
        <v>0</v>
      </c>
      <c r="I759" s="15">
        <f t="shared" si="20"/>
        <v>566.5</v>
      </c>
      <c r="J759" s="16"/>
      <c r="K759" s="16"/>
      <c r="L759" s="16"/>
      <c r="M759" s="16"/>
      <c r="N759" s="16"/>
      <c r="O759" s="16"/>
      <c r="P759" s="16"/>
      <c r="Q759" s="16"/>
      <c r="R759" s="4"/>
      <c r="S759" s="4"/>
      <c r="T759" s="4"/>
      <c r="U759" s="4"/>
      <c r="V759" s="4"/>
      <c r="W759" s="4"/>
      <c r="X759" s="4"/>
      <c r="Y759" s="4"/>
      <c r="Z759" s="4"/>
      <c r="AA759" s="4"/>
      <c r="AB759" s="4"/>
      <c r="AC759" s="4"/>
      <c r="AD759" s="4"/>
    </row>
    <row r="760" spans="1:30">
      <c r="A760" s="78" t="s">
        <v>528</v>
      </c>
      <c r="B760" s="77" t="s">
        <v>98</v>
      </c>
      <c r="C760" s="57" t="s">
        <v>346</v>
      </c>
      <c r="D760" s="65" t="s">
        <v>282</v>
      </c>
      <c r="E760" s="14">
        <v>1</v>
      </c>
      <c r="F760" s="76" t="s">
        <v>1147</v>
      </c>
      <c r="G760" s="104">
        <v>566.5</v>
      </c>
      <c r="H760" s="104">
        <v>0</v>
      </c>
      <c r="I760" s="15">
        <f t="shared" si="20"/>
        <v>566.5</v>
      </c>
      <c r="J760" s="16"/>
      <c r="K760" s="16"/>
      <c r="L760" s="16"/>
      <c r="M760" s="16"/>
      <c r="N760" s="16"/>
      <c r="O760" s="16"/>
      <c r="P760" s="16"/>
      <c r="Q760" s="16"/>
      <c r="R760" s="4"/>
      <c r="S760" s="4"/>
      <c r="T760" s="4"/>
      <c r="U760" s="4"/>
      <c r="V760" s="4"/>
      <c r="W760" s="4"/>
      <c r="X760" s="4"/>
      <c r="Y760" s="4"/>
      <c r="Z760" s="4"/>
      <c r="AA760" s="4"/>
      <c r="AB760" s="4"/>
      <c r="AC760" s="4"/>
      <c r="AD760" s="4"/>
    </row>
    <row r="761" spans="1:30">
      <c r="A761" s="78" t="s">
        <v>345</v>
      </c>
      <c r="B761" s="77" t="s">
        <v>98</v>
      </c>
      <c r="C761" s="57" t="s">
        <v>346</v>
      </c>
      <c r="D761" s="65" t="s">
        <v>282</v>
      </c>
      <c r="E761" s="14">
        <v>1</v>
      </c>
      <c r="F761" s="78" t="s">
        <v>1429</v>
      </c>
      <c r="G761" s="104">
        <v>566.5</v>
      </c>
      <c r="H761" s="104">
        <v>0</v>
      </c>
      <c r="I761" s="15">
        <f t="shared" si="20"/>
        <v>566.5</v>
      </c>
      <c r="J761" s="16"/>
      <c r="K761" s="16"/>
      <c r="L761" s="16"/>
      <c r="M761" s="16"/>
      <c r="N761" s="16"/>
      <c r="O761" s="16"/>
      <c r="P761" s="16"/>
      <c r="Q761" s="16"/>
      <c r="R761" s="4"/>
      <c r="S761" s="4"/>
      <c r="T761" s="4"/>
      <c r="U761" s="4"/>
      <c r="V761" s="4"/>
      <c r="W761" s="4"/>
      <c r="X761" s="4"/>
      <c r="Y761" s="4"/>
      <c r="Z761" s="4"/>
      <c r="AA761" s="4"/>
      <c r="AB761" s="4"/>
      <c r="AC761" s="4"/>
      <c r="AD761" s="4"/>
    </row>
    <row r="762" spans="1:30">
      <c r="A762" s="78" t="s">
        <v>345</v>
      </c>
      <c r="B762" s="77" t="s">
        <v>98</v>
      </c>
      <c r="C762" s="57" t="s">
        <v>346</v>
      </c>
      <c r="D762" s="65" t="s">
        <v>282</v>
      </c>
      <c r="E762" s="14">
        <v>1</v>
      </c>
      <c r="F762" s="78" t="s">
        <v>1148</v>
      </c>
      <c r="G762" s="104">
        <v>566.5</v>
      </c>
      <c r="H762" s="104">
        <v>0</v>
      </c>
      <c r="I762" s="15">
        <f t="shared" si="20"/>
        <v>566.5</v>
      </c>
      <c r="J762" s="16"/>
      <c r="K762" s="16"/>
      <c r="L762" s="16"/>
      <c r="M762" s="16"/>
      <c r="N762" s="16"/>
      <c r="O762" s="16"/>
      <c r="P762" s="16"/>
      <c r="Q762" s="16"/>
      <c r="R762" s="4"/>
      <c r="S762" s="4"/>
      <c r="T762" s="4"/>
      <c r="U762" s="4"/>
      <c r="V762" s="4"/>
      <c r="W762" s="4"/>
      <c r="X762" s="4"/>
      <c r="Y762" s="4"/>
      <c r="Z762" s="4"/>
      <c r="AA762" s="4"/>
      <c r="AB762" s="4"/>
      <c r="AC762" s="4"/>
      <c r="AD762" s="4"/>
    </row>
    <row r="763" spans="1:30">
      <c r="A763" s="78" t="s">
        <v>345</v>
      </c>
      <c r="B763" s="77" t="s">
        <v>98</v>
      </c>
      <c r="C763" s="57" t="s">
        <v>346</v>
      </c>
      <c r="D763" s="65" t="s">
        <v>282</v>
      </c>
      <c r="E763" s="14">
        <v>1</v>
      </c>
      <c r="F763" s="78" t="s">
        <v>1149</v>
      </c>
      <c r="G763" s="104">
        <v>566.5</v>
      </c>
      <c r="H763" s="104">
        <v>0</v>
      </c>
      <c r="I763" s="15">
        <f t="shared" si="20"/>
        <v>566.5</v>
      </c>
      <c r="J763" s="16"/>
      <c r="K763" s="16"/>
      <c r="L763" s="16"/>
      <c r="M763" s="16"/>
      <c r="N763" s="16"/>
      <c r="O763" s="16"/>
      <c r="P763" s="16"/>
      <c r="Q763" s="16"/>
      <c r="R763" s="4"/>
      <c r="S763" s="4"/>
      <c r="T763" s="4"/>
      <c r="U763" s="4"/>
      <c r="V763" s="4"/>
      <c r="W763" s="4"/>
      <c r="X763" s="4"/>
      <c r="Y763" s="4"/>
      <c r="Z763" s="4"/>
      <c r="AA763" s="4"/>
      <c r="AB763" s="4"/>
      <c r="AC763" s="4"/>
      <c r="AD763" s="4"/>
    </row>
    <row r="764" spans="1:30">
      <c r="A764" s="78" t="s">
        <v>345</v>
      </c>
      <c r="B764" s="77" t="s">
        <v>98</v>
      </c>
      <c r="C764" s="57" t="s">
        <v>346</v>
      </c>
      <c r="D764" s="65" t="s">
        <v>282</v>
      </c>
      <c r="E764" s="14">
        <v>1</v>
      </c>
      <c r="F764" s="78" t="s">
        <v>1150</v>
      </c>
      <c r="G764" s="104">
        <v>566.5</v>
      </c>
      <c r="H764" s="104">
        <v>0</v>
      </c>
      <c r="I764" s="15">
        <f t="shared" si="20"/>
        <v>566.5</v>
      </c>
      <c r="J764" s="16"/>
      <c r="K764" s="16"/>
      <c r="L764" s="16"/>
      <c r="M764" s="16"/>
      <c r="N764" s="16"/>
      <c r="O764" s="16"/>
      <c r="P764" s="16"/>
      <c r="Q764" s="16"/>
      <c r="R764" s="4"/>
      <c r="S764" s="4"/>
      <c r="T764" s="4"/>
      <c r="U764" s="4"/>
      <c r="V764" s="4"/>
      <c r="W764" s="4"/>
      <c r="X764" s="4"/>
      <c r="Y764" s="4"/>
      <c r="Z764" s="4"/>
      <c r="AA764" s="4"/>
      <c r="AB764" s="4"/>
      <c r="AC764" s="4"/>
      <c r="AD764" s="4"/>
    </row>
    <row r="765" spans="1:30">
      <c r="A765" s="98" t="s">
        <v>345</v>
      </c>
      <c r="B765" s="88" t="s">
        <v>98</v>
      </c>
      <c r="C765" s="89" t="s">
        <v>346</v>
      </c>
      <c r="D765" s="65" t="s">
        <v>282</v>
      </c>
      <c r="E765" s="14">
        <v>1</v>
      </c>
      <c r="F765" s="98" t="s">
        <v>1151</v>
      </c>
      <c r="G765" s="104">
        <v>566.5</v>
      </c>
      <c r="H765" s="104">
        <v>0</v>
      </c>
      <c r="I765" s="15">
        <f t="shared" si="20"/>
        <v>566.5</v>
      </c>
      <c r="J765" s="16"/>
      <c r="K765" s="16"/>
      <c r="L765" s="16"/>
      <c r="M765" s="16"/>
      <c r="N765" s="16"/>
      <c r="O765" s="16"/>
      <c r="P765" s="16"/>
      <c r="Q765" s="16"/>
      <c r="R765" s="4"/>
      <c r="S765" s="4"/>
      <c r="T765" s="4"/>
      <c r="U765" s="4"/>
      <c r="V765" s="4"/>
      <c r="W765" s="4"/>
      <c r="X765" s="4"/>
      <c r="Y765" s="4"/>
      <c r="Z765" s="4"/>
      <c r="AA765" s="4"/>
      <c r="AB765" s="4"/>
      <c r="AC765" s="4"/>
      <c r="AD765" s="4"/>
    </row>
    <row r="766" spans="1:30">
      <c r="A766" s="78" t="s">
        <v>345</v>
      </c>
      <c r="B766" s="77" t="s">
        <v>98</v>
      </c>
      <c r="C766" s="57" t="s">
        <v>346</v>
      </c>
      <c r="D766" s="65" t="s">
        <v>282</v>
      </c>
      <c r="E766" s="14">
        <v>1</v>
      </c>
      <c r="F766" s="78" t="s">
        <v>559</v>
      </c>
      <c r="G766" s="104">
        <v>566.5</v>
      </c>
      <c r="H766" s="104">
        <v>0</v>
      </c>
      <c r="I766" s="15">
        <f t="shared" si="20"/>
        <v>566.5</v>
      </c>
      <c r="J766" s="16"/>
      <c r="K766" s="16"/>
      <c r="L766" s="16"/>
      <c r="M766" s="16"/>
      <c r="N766" s="16"/>
      <c r="O766" s="16"/>
      <c r="P766" s="16"/>
      <c r="Q766" s="16"/>
      <c r="R766" s="4"/>
      <c r="S766" s="4"/>
      <c r="T766" s="4"/>
      <c r="U766" s="4"/>
      <c r="V766" s="4"/>
      <c r="W766" s="4"/>
      <c r="X766" s="4"/>
      <c r="Y766" s="4"/>
      <c r="Z766" s="4"/>
      <c r="AA766" s="4"/>
      <c r="AB766" s="4"/>
      <c r="AC766" s="4"/>
      <c r="AD766" s="4"/>
    </row>
    <row r="767" spans="1:30">
      <c r="A767" s="78" t="s">
        <v>345</v>
      </c>
      <c r="B767" s="77" t="s">
        <v>98</v>
      </c>
      <c r="C767" s="57" t="s">
        <v>346</v>
      </c>
      <c r="D767" s="65" t="s">
        <v>282</v>
      </c>
      <c r="E767" s="14">
        <v>1</v>
      </c>
      <c r="F767" s="78" t="s">
        <v>1152</v>
      </c>
      <c r="G767" s="104">
        <v>566.5</v>
      </c>
      <c r="H767" s="104">
        <v>0</v>
      </c>
      <c r="I767" s="15">
        <f t="shared" si="20"/>
        <v>566.5</v>
      </c>
      <c r="J767" s="16"/>
      <c r="K767" s="16"/>
      <c r="L767" s="16"/>
      <c r="M767" s="16"/>
      <c r="N767" s="16"/>
      <c r="O767" s="16"/>
      <c r="P767" s="16"/>
      <c r="Q767" s="16"/>
      <c r="R767" s="4"/>
      <c r="S767" s="4"/>
      <c r="T767" s="4"/>
      <c r="U767" s="4"/>
      <c r="V767" s="4"/>
      <c r="W767" s="4"/>
      <c r="X767" s="4"/>
      <c r="Y767" s="4"/>
      <c r="Z767" s="4"/>
      <c r="AA767" s="4"/>
      <c r="AB767" s="4"/>
      <c r="AC767" s="4"/>
      <c r="AD767" s="4"/>
    </row>
    <row r="768" spans="1:30">
      <c r="A768" s="76" t="s">
        <v>345</v>
      </c>
      <c r="B768" s="77" t="s">
        <v>98</v>
      </c>
      <c r="C768" s="57" t="s">
        <v>346</v>
      </c>
      <c r="D768" s="65" t="s">
        <v>282</v>
      </c>
      <c r="E768" s="14">
        <v>1</v>
      </c>
      <c r="F768" s="78" t="s">
        <v>1153</v>
      </c>
      <c r="G768" s="104">
        <v>566.5</v>
      </c>
      <c r="H768" s="104">
        <v>0</v>
      </c>
      <c r="I768" s="15">
        <f t="shared" si="20"/>
        <v>566.5</v>
      </c>
      <c r="J768" s="16"/>
      <c r="K768" s="16"/>
      <c r="L768" s="16"/>
      <c r="M768" s="16"/>
      <c r="N768" s="16"/>
      <c r="O768" s="16"/>
      <c r="P768" s="16"/>
      <c r="Q768" s="16"/>
      <c r="R768" s="4"/>
      <c r="S768" s="4"/>
      <c r="T768" s="4"/>
      <c r="U768" s="4"/>
      <c r="V768" s="4"/>
      <c r="W768" s="4"/>
      <c r="X768" s="4"/>
      <c r="Y768" s="4"/>
      <c r="Z768" s="4"/>
      <c r="AA768" s="4"/>
      <c r="AB768" s="4"/>
      <c r="AC768" s="4"/>
      <c r="AD768" s="4"/>
    </row>
    <row r="769" spans="1:30">
      <c r="A769" s="76" t="s">
        <v>345</v>
      </c>
      <c r="B769" s="77" t="s">
        <v>98</v>
      </c>
      <c r="C769" s="57" t="s">
        <v>346</v>
      </c>
      <c r="D769" s="65" t="s">
        <v>282</v>
      </c>
      <c r="E769" s="14">
        <v>1</v>
      </c>
      <c r="F769" s="76" t="s">
        <v>1154</v>
      </c>
      <c r="G769" s="104">
        <v>566.5</v>
      </c>
      <c r="H769" s="104">
        <v>0</v>
      </c>
      <c r="I769" s="15">
        <f t="shared" si="20"/>
        <v>566.5</v>
      </c>
      <c r="J769" s="16"/>
      <c r="K769" s="16"/>
      <c r="L769" s="16"/>
      <c r="M769" s="16"/>
      <c r="N769" s="16"/>
      <c r="O769" s="16"/>
      <c r="P769" s="16"/>
      <c r="Q769" s="16"/>
      <c r="R769" s="4"/>
      <c r="S769" s="4"/>
      <c r="T769" s="4"/>
      <c r="U769" s="4"/>
      <c r="V769" s="4"/>
      <c r="W769" s="4"/>
      <c r="X769" s="4"/>
      <c r="Y769" s="4"/>
      <c r="Z769" s="4"/>
      <c r="AA769" s="4"/>
      <c r="AB769" s="4"/>
      <c r="AC769" s="4"/>
      <c r="AD769" s="4"/>
    </row>
    <row r="770" spans="1:30">
      <c r="A770" s="76" t="s">
        <v>340</v>
      </c>
      <c r="B770" s="77" t="s">
        <v>98</v>
      </c>
      <c r="C770" s="57" t="s">
        <v>421</v>
      </c>
      <c r="D770" s="65" t="s">
        <v>282</v>
      </c>
      <c r="E770" s="14">
        <v>1</v>
      </c>
      <c r="F770" s="76" t="s">
        <v>1155</v>
      </c>
      <c r="G770" s="104">
        <v>566.5</v>
      </c>
      <c r="H770" s="104">
        <v>0</v>
      </c>
      <c r="I770" s="15">
        <f t="shared" si="20"/>
        <v>566.5</v>
      </c>
      <c r="J770" s="16"/>
      <c r="K770" s="16"/>
      <c r="L770" s="16"/>
      <c r="M770" s="16"/>
      <c r="N770" s="16"/>
      <c r="O770" s="16"/>
      <c r="P770" s="16"/>
      <c r="Q770" s="16"/>
      <c r="R770" s="4"/>
      <c r="S770" s="4"/>
      <c r="T770" s="4"/>
      <c r="U770" s="4"/>
      <c r="V770" s="4"/>
      <c r="W770" s="4"/>
      <c r="X770" s="4"/>
      <c r="Y770" s="4"/>
      <c r="Z770" s="4"/>
      <c r="AA770" s="4"/>
      <c r="AB770" s="4"/>
      <c r="AC770" s="4"/>
      <c r="AD770" s="4"/>
    </row>
    <row r="771" spans="1:30">
      <c r="A771" s="76" t="s">
        <v>340</v>
      </c>
      <c r="B771" s="77" t="s">
        <v>98</v>
      </c>
      <c r="C771" s="57" t="s">
        <v>421</v>
      </c>
      <c r="D771" s="65" t="s">
        <v>282</v>
      </c>
      <c r="E771" s="14">
        <v>1</v>
      </c>
      <c r="F771" s="78" t="s">
        <v>1156</v>
      </c>
      <c r="G771" s="104">
        <v>566.5</v>
      </c>
      <c r="H771" s="104">
        <v>0</v>
      </c>
      <c r="I771" s="15">
        <f t="shared" si="20"/>
        <v>566.5</v>
      </c>
      <c r="J771" s="16"/>
      <c r="K771" s="16"/>
      <c r="L771" s="16"/>
      <c r="M771" s="16"/>
      <c r="N771" s="16"/>
      <c r="O771" s="16"/>
      <c r="P771" s="16"/>
      <c r="Q771" s="16"/>
      <c r="R771" s="4"/>
      <c r="S771" s="4"/>
      <c r="T771" s="4"/>
      <c r="U771" s="4"/>
      <c r="V771" s="4"/>
      <c r="W771" s="4"/>
      <c r="X771" s="4"/>
      <c r="Y771" s="4"/>
      <c r="Z771" s="4"/>
      <c r="AA771" s="4"/>
      <c r="AB771" s="4"/>
      <c r="AC771" s="4"/>
      <c r="AD771" s="4"/>
    </row>
    <row r="772" spans="1:30">
      <c r="A772" s="76" t="s">
        <v>340</v>
      </c>
      <c r="B772" s="77" t="s">
        <v>98</v>
      </c>
      <c r="C772" s="57" t="s">
        <v>421</v>
      </c>
      <c r="D772" s="65" t="s">
        <v>282</v>
      </c>
      <c r="E772" s="14">
        <v>1</v>
      </c>
      <c r="F772" s="78" t="s">
        <v>1157</v>
      </c>
      <c r="G772" s="104">
        <v>566.5</v>
      </c>
      <c r="H772" s="104">
        <v>0</v>
      </c>
      <c r="I772" s="15">
        <f t="shared" si="20"/>
        <v>566.5</v>
      </c>
      <c r="J772" s="16"/>
      <c r="K772" s="16"/>
      <c r="L772" s="16"/>
      <c r="M772" s="16"/>
      <c r="N772" s="16"/>
      <c r="O772" s="16"/>
      <c r="P772" s="16"/>
      <c r="Q772" s="16"/>
      <c r="R772" s="4"/>
      <c r="S772" s="4"/>
      <c r="T772" s="4"/>
      <c r="U772" s="4"/>
      <c r="V772" s="4"/>
      <c r="W772" s="4"/>
      <c r="X772" s="4"/>
      <c r="Y772" s="4"/>
      <c r="Z772" s="4"/>
      <c r="AA772" s="4"/>
      <c r="AB772" s="4"/>
      <c r="AC772" s="4"/>
      <c r="AD772" s="4"/>
    </row>
    <row r="773" spans="1:30">
      <c r="A773" s="76" t="s">
        <v>340</v>
      </c>
      <c r="B773" s="77" t="s">
        <v>98</v>
      </c>
      <c r="C773" s="57" t="s">
        <v>421</v>
      </c>
      <c r="D773" s="65" t="s">
        <v>282</v>
      </c>
      <c r="E773" s="14">
        <v>1</v>
      </c>
      <c r="F773" s="78" t="s">
        <v>1158</v>
      </c>
      <c r="G773" s="104">
        <v>566.5</v>
      </c>
      <c r="H773" s="104">
        <v>0</v>
      </c>
      <c r="I773" s="15">
        <f t="shared" si="20"/>
        <v>566.5</v>
      </c>
      <c r="J773" s="16"/>
      <c r="K773" s="16"/>
      <c r="L773" s="16"/>
      <c r="M773" s="16"/>
      <c r="N773" s="16"/>
      <c r="O773" s="16"/>
      <c r="P773" s="16"/>
      <c r="Q773" s="16"/>
      <c r="R773" s="4"/>
      <c r="S773" s="4"/>
      <c r="T773" s="4"/>
      <c r="U773" s="4"/>
      <c r="V773" s="4"/>
      <c r="W773" s="4"/>
      <c r="X773" s="4"/>
      <c r="Y773" s="4"/>
      <c r="Z773" s="4"/>
      <c r="AA773" s="4"/>
      <c r="AB773" s="4"/>
      <c r="AC773" s="4"/>
      <c r="AD773" s="4"/>
    </row>
    <row r="774" spans="1:30">
      <c r="A774" s="76" t="s">
        <v>340</v>
      </c>
      <c r="B774" s="77" t="s">
        <v>98</v>
      </c>
      <c r="C774" s="57" t="s">
        <v>421</v>
      </c>
      <c r="D774" s="65" t="s">
        <v>282</v>
      </c>
      <c r="E774" s="14">
        <v>1</v>
      </c>
      <c r="F774" s="78" t="s">
        <v>1159</v>
      </c>
      <c r="G774" s="104">
        <v>566.5</v>
      </c>
      <c r="H774" s="104">
        <v>0</v>
      </c>
      <c r="I774" s="15">
        <f t="shared" si="20"/>
        <v>566.5</v>
      </c>
      <c r="J774" s="16"/>
      <c r="K774" s="16"/>
      <c r="L774" s="16"/>
      <c r="M774" s="16"/>
      <c r="N774" s="16"/>
      <c r="O774" s="16"/>
      <c r="P774" s="16"/>
      <c r="Q774" s="16"/>
      <c r="R774" s="4"/>
      <c r="S774" s="4"/>
      <c r="T774" s="4"/>
      <c r="U774" s="4"/>
      <c r="V774" s="4"/>
      <c r="W774" s="4"/>
      <c r="X774" s="4"/>
      <c r="Y774" s="4"/>
      <c r="Z774" s="4"/>
      <c r="AA774" s="4"/>
      <c r="AB774" s="4"/>
      <c r="AC774" s="4"/>
      <c r="AD774" s="4"/>
    </row>
    <row r="775" spans="1:30">
      <c r="A775" s="76" t="s">
        <v>340</v>
      </c>
      <c r="B775" s="77" t="s">
        <v>98</v>
      </c>
      <c r="C775" s="57" t="s">
        <v>421</v>
      </c>
      <c r="D775" s="65" t="s">
        <v>282</v>
      </c>
      <c r="E775" s="14">
        <v>1</v>
      </c>
      <c r="F775" s="78" t="s">
        <v>1160</v>
      </c>
      <c r="G775" s="104">
        <v>566.5</v>
      </c>
      <c r="H775" s="104">
        <v>0</v>
      </c>
      <c r="I775" s="15">
        <f t="shared" si="20"/>
        <v>566.5</v>
      </c>
      <c r="J775" s="16"/>
      <c r="K775" s="16"/>
      <c r="L775" s="16"/>
      <c r="M775" s="16"/>
      <c r="N775" s="16"/>
      <c r="O775" s="16"/>
      <c r="P775" s="16"/>
      <c r="Q775" s="16"/>
      <c r="R775" s="4"/>
      <c r="S775" s="4"/>
      <c r="T775" s="4"/>
      <c r="U775" s="4"/>
      <c r="V775" s="4"/>
      <c r="W775" s="4"/>
      <c r="X775" s="4"/>
      <c r="Y775" s="4"/>
      <c r="Z775" s="4"/>
      <c r="AA775" s="4"/>
      <c r="AB775" s="4"/>
      <c r="AC775" s="4"/>
      <c r="AD775" s="4"/>
    </row>
    <row r="776" spans="1:30">
      <c r="A776" s="76" t="s">
        <v>340</v>
      </c>
      <c r="B776" s="77" t="s">
        <v>98</v>
      </c>
      <c r="C776" s="57" t="s">
        <v>421</v>
      </c>
      <c r="D776" s="65" t="s">
        <v>282</v>
      </c>
      <c r="E776" s="14">
        <v>1</v>
      </c>
      <c r="F776" s="78" t="s">
        <v>1161</v>
      </c>
      <c r="G776" s="104">
        <v>566.5</v>
      </c>
      <c r="H776" s="104">
        <v>0</v>
      </c>
      <c r="I776" s="15">
        <f t="shared" ref="I776:I839" si="21">SUM(G776:H776)</f>
        <v>566.5</v>
      </c>
      <c r="J776" s="16"/>
      <c r="K776" s="16"/>
      <c r="L776" s="16"/>
      <c r="M776" s="16"/>
      <c r="N776" s="16"/>
      <c r="O776" s="16"/>
      <c r="P776" s="16"/>
      <c r="Q776" s="16"/>
      <c r="R776" s="4"/>
      <c r="S776" s="4"/>
      <c r="T776" s="4"/>
      <c r="U776" s="4"/>
      <c r="V776" s="4"/>
      <c r="W776" s="4"/>
      <c r="X776" s="4"/>
      <c r="Y776" s="4"/>
      <c r="Z776" s="4"/>
      <c r="AA776" s="4"/>
      <c r="AB776" s="4"/>
      <c r="AC776" s="4"/>
      <c r="AD776" s="4"/>
    </row>
    <row r="777" spans="1:30">
      <c r="A777" s="76" t="s">
        <v>340</v>
      </c>
      <c r="B777" s="77" t="s">
        <v>98</v>
      </c>
      <c r="C777" s="57" t="s">
        <v>421</v>
      </c>
      <c r="D777" s="65" t="s">
        <v>282</v>
      </c>
      <c r="E777" s="14">
        <v>1</v>
      </c>
      <c r="F777" s="78" t="s">
        <v>1162</v>
      </c>
      <c r="G777" s="104">
        <v>566.5</v>
      </c>
      <c r="H777" s="104">
        <v>0</v>
      </c>
      <c r="I777" s="15">
        <f t="shared" si="21"/>
        <v>566.5</v>
      </c>
      <c r="J777" s="16"/>
      <c r="K777" s="16"/>
      <c r="L777" s="16"/>
      <c r="M777" s="16"/>
      <c r="N777" s="16"/>
      <c r="O777" s="16"/>
      <c r="P777" s="16"/>
      <c r="Q777" s="16"/>
      <c r="R777" s="4"/>
      <c r="S777" s="4"/>
      <c r="T777" s="4"/>
      <c r="U777" s="4"/>
      <c r="V777" s="4"/>
      <c r="W777" s="4"/>
      <c r="X777" s="4"/>
      <c r="Y777" s="4"/>
      <c r="Z777" s="4"/>
      <c r="AA777" s="4"/>
      <c r="AB777" s="4"/>
      <c r="AC777" s="4"/>
      <c r="AD777" s="4"/>
    </row>
    <row r="778" spans="1:30">
      <c r="A778" s="76" t="s">
        <v>340</v>
      </c>
      <c r="B778" s="77" t="s">
        <v>98</v>
      </c>
      <c r="C778" s="57" t="s">
        <v>421</v>
      </c>
      <c r="D778" s="65" t="s">
        <v>282</v>
      </c>
      <c r="E778" s="14">
        <v>1</v>
      </c>
      <c r="F778" s="78" t="s">
        <v>1163</v>
      </c>
      <c r="G778" s="104">
        <v>566.5</v>
      </c>
      <c r="H778" s="104">
        <v>0</v>
      </c>
      <c r="I778" s="15">
        <f t="shared" si="21"/>
        <v>566.5</v>
      </c>
      <c r="J778" s="16"/>
      <c r="K778" s="16"/>
      <c r="L778" s="16"/>
      <c r="M778" s="16"/>
      <c r="N778" s="16"/>
      <c r="O778" s="16"/>
      <c r="P778" s="16"/>
      <c r="Q778" s="16"/>
      <c r="R778" s="4"/>
      <c r="S778" s="4"/>
      <c r="T778" s="4"/>
      <c r="U778" s="4"/>
      <c r="V778" s="4"/>
      <c r="W778" s="4"/>
      <c r="X778" s="4"/>
      <c r="Y778" s="4"/>
      <c r="Z778" s="4"/>
      <c r="AA778" s="4"/>
      <c r="AB778" s="4"/>
      <c r="AC778" s="4"/>
      <c r="AD778" s="4"/>
    </row>
    <row r="779" spans="1:30">
      <c r="A779" s="76" t="s">
        <v>340</v>
      </c>
      <c r="B779" s="77" t="s">
        <v>98</v>
      </c>
      <c r="C779" s="57" t="s">
        <v>421</v>
      </c>
      <c r="D779" s="65" t="s">
        <v>282</v>
      </c>
      <c r="E779" s="14">
        <v>1</v>
      </c>
      <c r="F779" s="78" t="s">
        <v>1164</v>
      </c>
      <c r="G779" s="104">
        <v>566.5</v>
      </c>
      <c r="H779" s="104">
        <v>0</v>
      </c>
      <c r="I779" s="15">
        <f t="shared" si="21"/>
        <v>566.5</v>
      </c>
      <c r="J779" s="16"/>
      <c r="K779" s="16"/>
      <c r="L779" s="16"/>
      <c r="M779" s="16"/>
      <c r="N779" s="16"/>
      <c r="O779" s="16"/>
      <c r="P779" s="16"/>
      <c r="Q779" s="16"/>
      <c r="R779" s="4"/>
      <c r="S779" s="4"/>
      <c r="T779" s="4"/>
      <c r="U779" s="4"/>
      <c r="V779" s="4"/>
      <c r="W779" s="4"/>
      <c r="X779" s="4"/>
      <c r="Y779" s="4"/>
      <c r="Z779" s="4"/>
      <c r="AA779" s="4"/>
      <c r="AB779" s="4"/>
      <c r="AC779" s="4"/>
      <c r="AD779" s="4"/>
    </row>
    <row r="780" spans="1:30">
      <c r="A780" s="76" t="s">
        <v>340</v>
      </c>
      <c r="B780" s="77" t="s">
        <v>98</v>
      </c>
      <c r="C780" s="57" t="s">
        <v>421</v>
      </c>
      <c r="D780" s="65" t="s">
        <v>282</v>
      </c>
      <c r="E780" s="14">
        <v>1</v>
      </c>
      <c r="F780" s="78" t="s">
        <v>1165</v>
      </c>
      <c r="G780" s="104">
        <v>566.5</v>
      </c>
      <c r="H780" s="104">
        <v>0</v>
      </c>
      <c r="I780" s="15">
        <f t="shared" si="21"/>
        <v>566.5</v>
      </c>
      <c r="J780" s="16"/>
      <c r="K780" s="16"/>
      <c r="L780" s="16"/>
      <c r="M780" s="16"/>
      <c r="N780" s="16"/>
      <c r="O780" s="16"/>
      <c r="P780" s="16"/>
      <c r="Q780" s="16"/>
      <c r="R780" s="4"/>
      <c r="S780" s="4"/>
      <c r="T780" s="4"/>
      <c r="U780" s="4"/>
      <c r="V780" s="4"/>
      <c r="W780" s="4"/>
      <c r="X780" s="4"/>
      <c r="Y780" s="4"/>
      <c r="Z780" s="4"/>
      <c r="AA780" s="4"/>
      <c r="AB780" s="4"/>
      <c r="AC780" s="4"/>
      <c r="AD780" s="4"/>
    </row>
    <row r="781" spans="1:30">
      <c r="A781" s="76" t="s">
        <v>340</v>
      </c>
      <c r="B781" s="77" t="s">
        <v>98</v>
      </c>
      <c r="C781" s="57" t="s">
        <v>421</v>
      </c>
      <c r="D781" s="65" t="s">
        <v>282</v>
      </c>
      <c r="E781" s="14">
        <v>1</v>
      </c>
      <c r="F781" s="78" t="s">
        <v>1166</v>
      </c>
      <c r="G781" s="104">
        <v>566.5</v>
      </c>
      <c r="H781" s="104">
        <v>0</v>
      </c>
      <c r="I781" s="15">
        <f t="shared" si="21"/>
        <v>566.5</v>
      </c>
      <c r="J781" s="16"/>
      <c r="K781" s="16"/>
      <c r="L781" s="16"/>
      <c r="M781" s="16"/>
      <c r="N781" s="16"/>
      <c r="O781" s="16"/>
      <c r="P781" s="16"/>
      <c r="Q781" s="16"/>
      <c r="R781" s="4"/>
      <c r="S781" s="4"/>
      <c r="T781" s="4"/>
      <c r="U781" s="4"/>
      <c r="V781" s="4"/>
      <c r="W781" s="4"/>
      <c r="X781" s="4"/>
      <c r="Y781" s="4"/>
      <c r="Z781" s="4"/>
      <c r="AA781" s="4"/>
      <c r="AB781" s="4"/>
      <c r="AC781" s="4"/>
      <c r="AD781" s="4"/>
    </row>
    <row r="782" spans="1:30">
      <c r="A782" s="76" t="s">
        <v>340</v>
      </c>
      <c r="B782" s="77" t="s">
        <v>98</v>
      </c>
      <c r="C782" s="57" t="s">
        <v>421</v>
      </c>
      <c r="D782" s="65" t="s">
        <v>282</v>
      </c>
      <c r="E782" s="14">
        <v>1</v>
      </c>
      <c r="F782" s="78" t="s">
        <v>1167</v>
      </c>
      <c r="G782" s="104">
        <v>566.5</v>
      </c>
      <c r="H782" s="104">
        <v>0</v>
      </c>
      <c r="I782" s="15">
        <f t="shared" si="21"/>
        <v>566.5</v>
      </c>
      <c r="J782" s="16"/>
      <c r="K782" s="16"/>
      <c r="L782" s="16"/>
      <c r="M782" s="16"/>
      <c r="N782" s="16"/>
      <c r="O782" s="16"/>
      <c r="P782" s="16"/>
      <c r="Q782" s="16"/>
      <c r="R782" s="4"/>
      <c r="S782" s="4"/>
      <c r="T782" s="4"/>
      <c r="U782" s="4"/>
      <c r="V782" s="4"/>
      <c r="W782" s="4"/>
      <c r="X782" s="4"/>
      <c r="Y782" s="4"/>
      <c r="Z782" s="4"/>
      <c r="AA782" s="4"/>
      <c r="AB782" s="4"/>
      <c r="AC782" s="4"/>
      <c r="AD782" s="4"/>
    </row>
    <row r="783" spans="1:30">
      <c r="A783" s="76" t="s">
        <v>345</v>
      </c>
      <c r="B783" s="77" t="s">
        <v>98</v>
      </c>
      <c r="C783" s="57" t="s">
        <v>422</v>
      </c>
      <c r="D783" s="65" t="s">
        <v>282</v>
      </c>
      <c r="E783" s="14">
        <v>1</v>
      </c>
      <c r="F783" s="78" t="s">
        <v>1168</v>
      </c>
      <c r="G783" s="104">
        <v>566.5</v>
      </c>
      <c r="H783" s="104">
        <v>0</v>
      </c>
      <c r="I783" s="15">
        <f t="shared" si="21"/>
        <v>566.5</v>
      </c>
      <c r="J783" s="16"/>
      <c r="K783" s="16"/>
      <c r="L783" s="16"/>
      <c r="M783" s="16"/>
      <c r="N783" s="16"/>
      <c r="O783" s="16"/>
      <c r="P783" s="16"/>
      <c r="Q783" s="16"/>
      <c r="R783" s="4"/>
      <c r="S783" s="4"/>
      <c r="T783" s="4"/>
      <c r="U783" s="4"/>
      <c r="V783" s="4"/>
      <c r="W783" s="4"/>
      <c r="X783" s="4"/>
      <c r="Y783" s="4"/>
      <c r="Z783" s="4"/>
      <c r="AA783" s="4"/>
      <c r="AB783" s="4"/>
      <c r="AC783" s="4"/>
      <c r="AD783" s="4"/>
    </row>
    <row r="784" spans="1:30">
      <c r="A784" s="76" t="s">
        <v>345</v>
      </c>
      <c r="B784" s="77" t="s">
        <v>98</v>
      </c>
      <c r="C784" s="57" t="s">
        <v>422</v>
      </c>
      <c r="D784" s="65" t="s">
        <v>282</v>
      </c>
      <c r="E784" s="14">
        <v>1</v>
      </c>
      <c r="F784" s="78" t="s">
        <v>1169</v>
      </c>
      <c r="G784" s="104">
        <v>566.5</v>
      </c>
      <c r="H784" s="104">
        <v>0</v>
      </c>
      <c r="I784" s="15">
        <f t="shared" si="21"/>
        <v>566.5</v>
      </c>
      <c r="J784" s="16"/>
      <c r="K784" s="16"/>
      <c r="L784" s="16"/>
      <c r="M784" s="16"/>
      <c r="N784" s="16"/>
      <c r="O784" s="16"/>
      <c r="P784" s="16"/>
      <c r="Q784" s="16"/>
      <c r="R784" s="4"/>
      <c r="S784" s="4"/>
      <c r="T784" s="4"/>
      <c r="U784" s="4"/>
      <c r="V784" s="4"/>
      <c r="W784" s="4"/>
      <c r="X784" s="4"/>
      <c r="Y784" s="4"/>
      <c r="Z784" s="4"/>
      <c r="AA784" s="4"/>
      <c r="AB784" s="4"/>
      <c r="AC784" s="4"/>
      <c r="AD784" s="4"/>
    </row>
    <row r="785" spans="1:30">
      <c r="A785" s="76" t="s">
        <v>345</v>
      </c>
      <c r="B785" s="77" t="s">
        <v>98</v>
      </c>
      <c r="C785" s="57" t="s">
        <v>422</v>
      </c>
      <c r="D785" s="65" t="s">
        <v>282</v>
      </c>
      <c r="E785" s="14">
        <v>1</v>
      </c>
      <c r="F785" s="78" t="s">
        <v>1170</v>
      </c>
      <c r="G785" s="104">
        <v>566.5</v>
      </c>
      <c r="H785" s="104">
        <v>0</v>
      </c>
      <c r="I785" s="15">
        <f t="shared" si="21"/>
        <v>566.5</v>
      </c>
      <c r="J785" s="16"/>
      <c r="K785" s="16"/>
      <c r="L785" s="16"/>
      <c r="M785" s="16"/>
      <c r="N785" s="16"/>
      <c r="O785" s="16"/>
      <c r="P785" s="16"/>
      <c r="Q785" s="16"/>
      <c r="R785" s="4"/>
      <c r="S785" s="4"/>
      <c r="T785" s="4"/>
      <c r="U785" s="4"/>
      <c r="V785" s="4"/>
      <c r="W785" s="4"/>
      <c r="X785" s="4"/>
      <c r="Y785" s="4"/>
      <c r="Z785" s="4"/>
      <c r="AA785" s="4"/>
      <c r="AB785" s="4"/>
      <c r="AC785" s="4"/>
      <c r="AD785" s="4"/>
    </row>
    <row r="786" spans="1:30">
      <c r="A786" s="76" t="s">
        <v>345</v>
      </c>
      <c r="B786" s="77" t="s">
        <v>98</v>
      </c>
      <c r="C786" s="57" t="s">
        <v>422</v>
      </c>
      <c r="D786" s="65" t="s">
        <v>282</v>
      </c>
      <c r="E786" s="14">
        <v>1</v>
      </c>
      <c r="F786" s="78" t="s">
        <v>1171</v>
      </c>
      <c r="G786" s="104">
        <v>566.5</v>
      </c>
      <c r="H786" s="104">
        <v>0</v>
      </c>
      <c r="I786" s="15">
        <f t="shared" si="21"/>
        <v>566.5</v>
      </c>
      <c r="J786" s="16"/>
      <c r="K786" s="16"/>
      <c r="L786" s="16"/>
      <c r="M786" s="16"/>
      <c r="N786" s="16"/>
      <c r="O786" s="16"/>
      <c r="P786" s="16"/>
      <c r="Q786" s="16"/>
      <c r="R786" s="4"/>
      <c r="S786" s="4"/>
      <c r="T786" s="4"/>
      <c r="U786" s="4"/>
      <c r="V786" s="4"/>
      <c r="W786" s="4"/>
      <c r="X786" s="4"/>
      <c r="Y786" s="4"/>
      <c r="Z786" s="4"/>
      <c r="AA786" s="4"/>
      <c r="AB786" s="4"/>
      <c r="AC786" s="4"/>
      <c r="AD786" s="4"/>
    </row>
    <row r="787" spans="1:30">
      <c r="A787" s="76" t="s">
        <v>345</v>
      </c>
      <c r="B787" s="77" t="s">
        <v>98</v>
      </c>
      <c r="C787" s="57" t="s">
        <v>422</v>
      </c>
      <c r="D787" s="65" t="s">
        <v>282</v>
      </c>
      <c r="E787" s="14">
        <v>1</v>
      </c>
      <c r="F787" s="78" t="s">
        <v>1172</v>
      </c>
      <c r="G787" s="104">
        <v>566.5</v>
      </c>
      <c r="H787" s="104">
        <v>0</v>
      </c>
      <c r="I787" s="15">
        <f t="shared" si="21"/>
        <v>566.5</v>
      </c>
      <c r="J787" s="16"/>
      <c r="K787" s="16"/>
      <c r="L787" s="16"/>
      <c r="M787" s="16"/>
      <c r="N787" s="16"/>
      <c r="O787" s="16"/>
      <c r="P787" s="16"/>
      <c r="Q787" s="16"/>
      <c r="R787" s="4"/>
      <c r="S787" s="4"/>
      <c r="T787" s="4"/>
      <c r="U787" s="4"/>
      <c r="V787" s="4"/>
      <c r="W787" s="4"/>
      <c r="X787" s="4"/>
      <c r="Y787" s="4"/>
      <c r="Z787" s="4"/>
      <c r="AA787" s="4"/>
      <c r="AB787" s="4"/>
      <c r="AC787" s="4"/>
      <c r="AD787" s="4"/>
    </row>
    <row r="788" spans="1:30">
      <c r="A788" s="76" t="s">
        <v>345</v>
      </c>
      <c r="B788" s="77" t="s">
        <v>98</v>
      </c>
      <c r="C788" s="57" t="s">
        <v>422</v>
      </c>
      <c r="D788" s="65" t="s">
        <v>282</v>
      </c>
      <c r="E788" s="14">
        <v>1</v>
      </c>
      <c r="F788" s="78" t="s">
        <v>1173</v>
      </c>
      <c r="G788" s="104">
        <v>566.5</v>
      </c>
      <c r="H788" s="104">
        <v>0</v>
      </c>
      <c r="I788" s="15">
        <f t="shared" si="21"/>
        <v>566.5</v>
      </c>
      <c r="J788" s="16"/>
      <c r="K788" s="16"/>
      <c r="L788" s="16"/>
      <c r="M788" s="16"/>
      <c r="N788" s="16"/>
      <c r="O788" s="16"/>
      <c r="P788" s="16"/>
      <c r="Q788" s="16"/>
      <c r="R788" s="4"/>
      <c r="S788" s="4"/>
      <c r="T788" s="4"/>
      <c r="U788" s="4"/>
      <c r="V788" s="4"/>
      <c r="W788" s="4"/>
      <c r="X788" s="4"/>
      <c r="Y788" s="4"/>
      <c r="Z788" s="4"/>
      <c r="AA788" s="4"/>
      <c r="AB788" s="4"/>
      <c r="AC788" s="4"/>
      <c r="AD788" s="4"/>
    </row>
    <row r="789" spans="1:30">
      <c r="A789" s="76" t="s">
        <v>340</v>
      </c>
      <c r="B789" s="77" t="s">
        <v>98</v>
      </c>
      <c r="C789" s="57" t="s">
        <v>424</v>
      </c>
      <c r="D789" s="65" t="s">
        <v>282</v>
      </c>
      <c r="E789" s="14">
        <v>1</v>
      </c>
      <c r="F789" s="78" t="s">
        <v>1176</v>
      </c>
      <c r="G789" s="104">
        <v>566.5</v>
      </c>
      <c r="H789" s="104">
        <v>0</v>
      </c>
      <c r="I789" s="15">
        <f t="shared" si="21"/>
        <v>566.5</v>
      </c>
      <c r="J789" s="16"/>
      <c r="K789" s="16"/>
      <c r="L789" s="16"/>
      <c r="M789" s="16"/>
      <c r="N789" s="16"/>
      <c r="O789" s="16"/>
      <c r="P789" s="16"/>
      <c r="Q789" s="16"/>
      <c r="R789" s="4"/>
      <c r="S789" s="4"/>
      <c r="T789" s="4"/>
      <c r="U789" s="4"/>
      <c r="V789" s="4"/>
      <c r="W789" s="4"/>
      <c r="X789" s="4"/>
      <c r="Y789" s="4"/>
      <c r="Z789" s="4"/>
      <c r="AA789" s="4"/>
      <c r="AB789" s="4"/>
      <c r="AC789" s="4"/>
      <c r="AD789" s="4"/>
    </row>
    <row r="790" spans="1:30">
      <c r="A790" s="76" t="s">
        <v>340</v>
      </c>
      <c r="B790" s="77" t="s">
        <v>98</v>
      </c>
      <c r="C790" s="57" t="s">
        <v>424</v>
      </c>
      <c r="D790" s="65" t="s">
        <v>282</v>
      </c>
      <c r="E790" s="14">
        <v>1</v>
      </c>
      <c r="F790" s="78" t="s">
        <v>1177</v>
      </c>
      <c r="G790" s="104">
        <v>566.5</v>
      </c>
      <c r="H790" s="104">
        <v>0</v>
      </c>
      <c r="I790" s="15">
        <f t="shared" si="21"/>
        <v>566.5</v>
      </c>
      <c r="J790" s="16"/>
      <c r="K790" s="16"/>
      <c r="L790" s="16"/>
      <c r="M790" s="16"/>
      <c r="N790" s="16"/>
      <c r="O790" s="16"/>
      <c r="P790" s="16"/>
      <c r="Q790" s="16"/>
      <c r="R790" s="4"/>
      <c r="S790" s="4"/>
      <c r="T790" s="4"/>
      <c r="U790" s="4"/>
      <c r="V790" s="4"/>
      <c r="W790" s="4"/>
      <c r="X790" s="4"/>
      <c r="Y790" s="4"/>
      <c r="Z790" s="4"/>
      <c r="AA790" s="4"/>
      <c r="AB790" s="4"/>
      <c r="AC790" s="4"/>
      <c r="AD790" s="4"/>
    </row>
    <row r="791" spans="1:30">
      <c r="A791" s="76" t="s">
        <v>340</v>
      </c>
      <c r="B791" s="77" t="s">
        <v>98</v>
      </c>
      <c r="C791" s="57" t="s">
        <v>424</v>
      </c>
      <c r="D791" s="65" t="s">
        <v>282</v>
      </c>
      <c r="E791" s="14">
        <v>1</v>
      </c>
      <c r="F791" s="78" t="s">
        <v>1178</v>
      </c>
      <c r="G791" s="104">
        <v>566.5</v>
      </c>
      <c r="H791" s="104">
        <v>0</v>
      </c>
      <c r="I791" s="15">
        <f t="shared" si="21"/>
        <v>566.5</v>
      </c>
      <c r="J791" s="16"/>
      <c r="K791" s="16"/>
      <c r="L791" s="16"/>
      <c r="M791" s="16"/>
      <c r="N791" s="16"/>
      <c r="O791" s="16"/>
      <c r="P791" s="16"/>
      <c r="Q791" s="16"/>
      <c r="R791" s="4"/>
      <c r="S791" s="4"/>
      <c r="T791" s="4"/>
      <c r="U791" s="4"/>
      <c r="V791" s="4"/>
      <c r="W791" s="4"/>
      <c r="X791" s="4"/>
      <c r="Y791" s="4"/>
      <c r="Z791" s="4"/>
      <c r="AA791" s="4"/>
      <c r="AB791" s="4"/>
      <c r="AC791" s="4"/>
      <c r="AD791" s="4"/>
    </row>
    <row r="792" spans="1:30">
      <c r="A792" s="87" t="s">
        <v>340</v>
      </c>
      <c r="B792" s="88" t="s">
        <v>98</v>
      </c>
      <c r="C792" s="89" t="s">
        <v>424</v>
      </c>
      <c r="D792" s="65" t="s">
        <v>282</v>
      </c>
      <c r="E792" s="14">
        <v>1</v>
      </c>
      <c r="F792" s="98" t="s">
        <v>1179</v>
      </c>
      <c r="G792" s="104">
        <v>566.5</v>
      </c>
      <c r="H792" s="104">
        <v>0</v>
      </c>
      <c r="I792" s="15">
        <f t="shared" si="21"/>
        <v>566.5</v>
      </c>
      <c r="J792" s="16"/>
      <c r="K792" s="16"/>
      <c r="L792" s="16"/>
      <c r="M792" s="16"/>
      <c r="N792" s="16"/>
      <c r="O792" s="16"/>
      <c r="P792" s="16"/>
      <c r="Q792" s="16"/>
      <c r="R792" s="4"/>
      <c r="S792" s="4"/>
      <c r="T792" s="4"/>
      <c r="U792" s="4"/>
      <c r="V792" s="4"/>
      <c r="W792" s="4"/>
      <c r="X792" s="4"/>
      <c r="Y792" s="4"/>
      <c r="Z792" s="4"/>
      <c r="AA792" s="4"/>
      <c r="AB792" s="4"/>
      <c r="AC792" s="4"/>
      <c r="AD792" s="4"/>
    </row>
    <row r="793" spans="1:30">
      <c r="A793" s="76" t="s">
        <v>340</v>
      </c>
      <c r="B793" s="77" t="s">
        <v>98</v>
      </c>
      <c r="C793" s="57" t="s">
        <v>424</v>
      </c>
      <c r="D793" s="65" t="s">
        <v>282</v>
      </c>
      <c r="E793" s="14">
        <v>1</v>
      </c>
      <c r="F793" s="78" t="s">
        <v>1180</v>
      </c>
      <c r="G793" s="104">
        <v>566.5</v>
      </c>
      <c r="H793" s="104">
        <v>0</v>
      </c>
      <c r="I793" s="15">
        <f t="shared" si="21"/>
        <v>566.5</v>
      </c>
      <c r="J793" s="16"/>
      <c r="K793" s="16"/>
      <c r="L793" s="16"/>
      <c r="M793" s="16"/>
      <c r="N793" s="16"/>
      <c r="O793" s="16"/>
      <c r="P793" s="16"/>
      <c r="Q793" s="16"/>
      <c r="R793" s="4"/>
      <c r="S793" s="4"/>
      <c r="T793" s="4"/>
      <c r="U793" s="4"/>
      <c r="V793" s="4"/>
      <c r="W793" s="4"/>
      <c r="X793" s="4"/>
      <c r="Y793" s="4"/>
      <c r="Z793" s="4"/>
      <c r="AA793" s="4"/>
      <c r="AB793" s="4"/>
      <c r="AC793" s="4"/>
      <c r="AD793" s="4"/>
    </row>
    <row r="794" spans="1:30">
      <c r="A794" s="76" t="s">
        <v>340</v>
      </c>
      <c r="B794" s="77" t="s">
        <v>98</v>
      </c>
      <c r="C794" s="57" t="s">
        <v>424</v>
      </c>
      <c r="D794" s="65" t="s">
        <v>282</v>
      </c>
      <c r="E794" s="14">
        <v>1</v>
      </c>
      <c r="F794" s="78" t="s">
        <v>1181</v>
      </c>
      <c r="G794" s="104">
        <v>566.5</v>
      </c>
      <c r="H794" s="104">
        <v>0</v>
      </c>
      <c r="I794" s="15">
        <f t="shared" si="21"/>
        <v>566.5</v>
      </c>
      <c r="J794" s="16"/>
      <c r="K794" s="16"/>
      <c r="L794" s="16"/>
      <c r="M794" s="16"/>
      <c r="N794" s="16"/>
      <c r="O794" s="16"/>
      <c r="P794" s="16"/>
      <c r="Q794" s="16"/>
      <c r="R794" s="4"/>
      <c r="S794" s="4"/>
      <c r="T794" s="4"/>
      <c r="U794" s="4"/>
      <c r="V794" s="4"/>
      <c r="W794" s="4"/>
      <c r="X794" s="4"/>
      <c r="Y794" s="4"/>
      <c r="Z794" s="4"/>
      <c r="AA794" s="4"/>
      <c r="AB794" s="4"/>
      <c r="AC794" s="4"/>
      <c r="AD794" s="4"/>
    </row>
    <row r="795" spans="1:30">
      <c r="A795" s="84" t="s">
        <v>340</v>
      </c>
      <c r="B795" s="85" t="s">
        <v>98</v>
      </c>
      <c r="C795" s="92" t="s">
        <v>424</v>
      </c>
      <c r="D795" s="65" t="s">
        <v>282</v>
      </c>
      <c r="E795" s="14">
        <v>1</v>
      </c>
      <c r="F795" s="97" t="s">
        <v>1182</v>
      </c>
      <c r="G795" s="104">
        <v>566.5</v>
      </c>
      <c r="H795" s="104">
        <v>0</v>
      </c>
      <c r="I795" s="15">
        <f t="shared" si="21"/>
        <v>566.5</v>
      </c>
      <c r="J795" s="16"/>
      <c r="K795" s="16"/>
      <c r="L795" s="16"/>
      <c r="M795" s="16"/>
      <c r="N795" s="16"/>
      <c r="O795" s="16"/>
      <c r="P795" s="16"/>
      <c r="Q795" s="16"/>
      <c r="R795" s="4"/>
      <c r="S795" s="4"/>
      <c r="T795" s="4"/>
      <c r="U795" s="4"/>
      <c r="V795" s="4"/>
      <c r="W795" s="4"/>
      <c r="X795" s="4"/>
      <c r="Y795" s="4"/>
      <c r="Z795" s="4"/>
      <c r="AA795" s="4"/>
      <c r="AB795" s="4"/>
      <c r="AC795" s="4"/>
      <c r="AD795" s="4"/>
    </row>
    <row r="796" spans="1:30">
      <c r="A796" s="76" t="s">
        <v>340</v>
      </c>
      <c r="B796" s="77" t="s">
        <v>98</v>
      </c>
      <c r="C796" s="57" t="s">
        <v>424</v>
      </c>
      <c r="D796" s="65" t="s">
        <v>282</v>
      </c>
      <c r="E796" s="14">
        <v>1</v>
      </c>
      <c r="F796" s="78" t="s">
        <v>1183</v>
      </c>
      <c r="G796" s="104">
        <v>566.5</v>
      </c>
      <c r="H796" s="104">
        <v>0</v>
      </c>
      <c r="I796" s="15">
        <f t="shared" si="21"/>
        <v>566.5</v>
      </c>
      <c r="J796" s="16"/>
      <c r="K796" s="16"/>
      <c r="L796" s="16"/>
      <c r="M796" s="16"/>
      <c r="N796" s="16"/>
      <c r="O796" s="16"/>
      <c r="P796" s="16"/>
      <c r="Q796" s="16"/>
      <c r="R796" s="4"/>
      <c r="S796" s="4"/>
      <c r="T796" s="4"/>
      <c r="U796" s="4"/>
      <c r="V796" s="4"/>
      <c r="W796" s="4"/>
      <c r="X796" s="4"/>
      <c r="Y796" s="4"/>
      <c r="Z796" s="4"/>
      <c r="AA796" s="4"/>
      <c r="AB796" s="4"/>
      <c r="AC796" s="4"/>
      <c r="AD796" s="4"/>
    </row>
    <row r="797" spans="1:30">
      <c r="A797" s="76" t="s">
        <v>340</v>
      </c>
      <c r="B797" s="77" t="s">
        <v>98</v>
      </c>
      <c r="C797" s="57" t="s">
        <v>424</v>
      </c>
      <c r="D797" s="65" t="s">
        <v>282</v>
      </c>
      <c r="E797" s="14">
        <v>1</v>
      </c>
      <c r="F797" s="78" t="s">
        <v>1184</v>
      </c>
      <c r="G797" s="104">
        <v>566.5</v>
      </c>
      <c r="H797" s="104">
        <v>0</v>
      </c>
      <c r="I797" s="15">
        <f t="shared" si="21"/>
        <v>566.5</v>
      </c>
      <c r="J797" s="16"/>
      <c r="K797" s="16"/>
      <c r="L797" s="16"/>
      <c r="M797" s="16"/>
      <c r="N797" s="16"/>
      <c r="O797" s="16"/>
      <c r="P797" s="16"/>
      <c r="Q797" s="16"/>
      <c r="R797" s="4"/>
      <c r="S797" s="4"/>
      <c r="T797" s="4"/>
      <c r="U797" s="4"/>
      <c r="V797" s="4"/>
      <c r="W797" s="4"/>
      <c r="X797" s="4"/>
      <c r="Y797" s="4"/>
      <c r="Z797" s="4"/>
      <c r="AA797" s="4"/>
      <c r="AB797" s="4"/>
      <c r="AC797" s="4"/>
      <c r="AD797" s="4"/>
    </row>
    <row r="798" spans="1:30">
      <c r="A798" s="76" t="s">
        <v>340</v>
      </c>
      <c r="B798" s="77" t="s">
        <v>98</v>
      </c>
      <c r="C798" s="57" t="s">
        <v>424</v>
      </c>
      <c r="D798" s="65" t="s">
        <v>282</v>
      </c>
      <c r="E798" s="14">
        <v>1</v>
      </c>
      <c r="F798" s="78" t="s">
        <v>1185</v>
      </c>
      <c r="G798" s="104">
        <v>566.5</v>
      </c>
      <c r="H798" s="104">
        <v>0</v>
      </c>
      <c r="I798" s="15">
        <f t="shared" si="21"/>
        <v>566.5</v>
      </c>
      <c r="J798" s="16"/>
      <c r="K798" s="16"/>
      <c r="L798" s="16"/>
      <c r="M798" s="16"/>
      <c r="N798" s="16"/>
      <c r="O798" s="16"/>
      <c r="P798" s="16"/>
      <c r="Q798" s="16"/>
      <c r="R798" s="4"/>
      <c r="S798" s="4"/>
      <c r="T798" s="4"/>
      <c r="U798" s="4"/>
      <c r="V798" s="4"/>
      <c r="W798" s="4"/>
      <c r="X798" s="4"/>
      <c r="Y798" s="4"/>
      <c r="Z798" s="4"/>
      <c r="AA798" s="4"/>
      <c r="AB798" s="4"/>
      <c r="AC798" s="4"/>
      <c r="AD798" s="4"/>
    </row>
    <row r="799" spans="1:30">
      <c r="A799" s="76" t="s">
        <v>340</v>
      </c>
      <c r="B799" s="77" t="s">
        <v>98</v>
      </c>
      <c r="C799" s="57" t="s">
        <v>424</v>
      </c>
      <c r="D799" s="65" t="s">
        <v>282</v>
      </c>
      <c r="E799" s="14">
        <v>1</v>
      </c>
      <c r="F799" s="78" t="s">
        <v>1186</v>
      </c>
      <c r="G799" s="104">
        <v>566.5</v>
      </c>
      <c r="H799" s="104">
        <v>0</v>
      </c>
      <c r="I799" s="15">
        <f t="shared" si="21"/>
        <v>566.5</v>
      </c>
      <c r="J799" s="16"/>
      <c r="K799" s="16"/>
      <c r="L799" s="16"/>
      <c r="M799" s="16"/>
      <c r="N799" s="16"/>
      <c r="O799" s="16"/>
      <c r="P799" s="16"/>
      <c r="Q799" s="16"/>
      <c r="R799" s="4"/>
      <c r="S799" s="4"/>
      <c r="T799" s="4"/>
      <c r="U799" s="4"/>
      <c r="V799" s="4"/>
      <c r="W799" s="4"/>
      <c r="X799" s="4"/>
      <c r="Y799" s="4"/>
      <c r="Z799" s="4"/>
      <c r="AA799" s="4"/>
      <c r="AB799" s="4"/>
      <c r="AC799" s="4"/>
      <c r="AD799" s="4"/>
    </row>
    <row r="800" spans="1:30">
      <c r="A800" s="76" t="s">
        <v>340</v>
      </c>
      <c r="B800" s="77" t="s">
        <v>98</v>
      </c>
      <c r="C800" s="57" t="s">
        <v>424</v>
      </c>
      <c r="D800" s="65" t="s">
        <v>282</v>
      </c>
      <c r="E800" s="14">
        <v>1</v>
      </c>
      <c r="F800" s="78" t="s">
        <v>1187</v>
      </c>
      <c r="G800" s="104">
        <v>566.5</v>
      </c>
      <c r="H800" s="104">
        <v>0</v>
      </c>
      <c r="I800" s="15">
        <f t="shared" si="21"/>
        <v>566.5</v>
      </c>
      <c r="J800" s="16"/>
      <c r="K800" s="16"/>
      <c r="L800" s="16"/>
      <c r="M800" s="16"/>
      <c r="N800" s="16"/>
      <c r="O800" s="16"/>
      <c r="P800" s="16"/>
      <c r="Q800" s="16"/>
      <c r="R800" s="4"/>
      <c r="S800" s="4"/>
      <c r="T800" s="4"/>
      <c r="U800" s="4"/>
      <c r="V800" s="4"/>
      <c r="W800" s="4"/>
      <c r="X800" s="4"/>
      <c r="Y800" s="4"/>
      <c r="Z800" s="4"/>
      <c r="AA800" s="4"/>
      <c r="AB800" s="4"/>
      <c r="AC800" s="4"/>
      <c r="AD800" s="4"/>
    </row>
    <row r="801" spans="1:30">
      <c r="A801" s="76" t="s">
        <v>340</v>
      </c>
      <c r="B801" s="77" t="s">
        <v>98</v>
      </c>
      <c r="C801" s="57" t="s">
        <v>424</v>
      </c>
      <c r="D801" s="65" t="s">
        <v>282</v>
      </c>
      <c r="E801" s="14">
        <v>1</v>
      </c>
      <c r="F801" s="78" t="s">
        <v>1188</v>
      </c>
      <c r="G801" s="104">
        <v>566.5</v>
      </c>
      <c r="H801" s="104">
        <v>0</v>
      </c>
      <c r="I801" s="15">
        <f t="shared" si="21"/>
        <v>566.5</v>
      </c>
      <c r="J801" s="16"/>
      <c r="K801" s="16"/>
      <c r="L801" s="16"/>
      <c r="M801" s="16"/>
      <c r="N801" s="16"/>
      <c r="O801" s="16"/>
      <c r="P801" s="16"/>
      <c r="Q801" s="16"/>
      <c r="R801" s="4"/>
      <c r="S801" s="4"/>
      <c r="T801" s="4"/>
      <c r="U801" s="4"/>
      <c r="V801" s="4"/>
      <c r="W801" s="4"/>
      <c r="X801" s="4"/>
      <c r="Y801" s="4"/>
      <c r="Z801" s="4"/>
      <c r="AA801" s="4"/>
      <c r="AB801" s="4"/>
      <c r="AC801" s="4"/>
      <c r="AD801" s="4"/>
    </row>
    <row r="802" spans="1:30">
      <c r="A802" s="76" t="s">
        <v>340</v>
      </c>
      <c r="B802" s="77" t="s">
        <v>98</v>
      </c>
      <c r="C802" s="57" t="s">
        <v>424</v>
      </c>
      <c r="D802" s="65" t="s">
        <v>282</v>
      </c>
      <c r="E802" s="14">
        <v>1</v>
      </c>
      <c r="F802" s="78" t="s">
        <v>1189</v>
      </c>
      <c r="G802" s="104">
        <v>566.5</v>
      </c>
      <c r="H802" s="104">
        <v>0</v>
      </c>
      <c r="I802" s="15">
        <f t="shared" si="21"/>
        <v>566.5</v>
      </c>
      <c r="J802" s="16"/>
      <c r="K802" s="16"/>
      <c r="L802" s="16"/>
      <c r="M802" s="16"/>
      <c r="N802" s="16"/>
      <c r="O802" s="16"/>
      <c r="P802" s="16"/>
      <c r="Q802" s="16"/>
      <c r="R802" s="4"/>
      <c r="S802" s="4"/>
      <c r="T802" s="4"/>
      <c r="U802" s="4"/>
      <c r="V802" s="4"/>
      <c r="W802" s="4"/>
      <c r="X802" s="4"/>
      <c r="Y802" s="4"/>
      <c r="Z802" s="4"/>
      <c r="AA802" s="4"/>
      <c r="AB802" s="4"/>
      <c r="AC802" s="4"/>
      <c r="AD802" s="4"/>
    </row>
    <row r="803" spans="1:30">
      <c r="A803" s="76" t="s">
        <v>340</v>
      </c>
      <c r="B803" s="77" t="s">
        <v>98</v>
      </c>
      <c r="C803" s="57" t="s">
        <v>424</v>
      </c>
      <c r="D803" s="65" t="s">
        <v>282</v>
      </c>
      <c r="E803" s="14">
        <v>1</v>
      </c>
      <c r="F803" s="78" t="s">
        <v>1190</v>
      </c>
      <c r="G803" s="104">
        <v>566.5</v>
      </c>
      <c r="H803" s="104">
        <v>0</v>
      </c>
      <c r="I803" s="15">
        <f t="shared" si="21"/>
        <v>566.5</v>
      </c>
      <c r="J803" s="16"/>
      <c r="K803" s="16"/>
      <c r="L803" s="16"/>
      <c r="M803" s="16"/>
      <c r="N803" s="16"/>
      <c r="O803" s="16"/>
      <c r="P803" s="16"/>
      <c r="Q803" s="16"/>
      <c r="R803" s="4"/>
      <c r="S803" s="4"/>
      <c r="T803" s="4"/>
      <c r="U803" s="4"/>
      <c r="V803" s="4"/>
      <c r="W803" s="4"/>
      <c r="X803" s="4"/>
      <c r="Y803" s="4"/>
      <c r="Z803" s="4"/>
      <c r="AA803" s="4"/>
      <c r="AB803" s="4"/>
      <c r="AC803" s="4"/>
      <c r="AD803" s="4"/>
    </row>
    <row r="804" spans="1:30">
      <c r="A804" s="76" t="s">
        <v>340</v>
      </c>
      <c r="B804" s="77" t="s">
        <v>98</v>
      </c>
      <c r="C804" s="57" t="s">
        <v>424</v>
      </c>
      <c r="D804" s="65" t="s">
        <v>282</v>
      </c>
      <c r="E804" s="14">
        <v>1</v>
      </c>
      <c r="F804" s="78" t="s">
        <v>1191</v>
      </c>
      <c r="G804" s="104">
        <v>566.5</v>
      </c>
      <c r="H804" s="104">
        <v>0</v>
      </c>
      <c r="I804" s="15">
        <f t="shared" si="21"/>
        <v>566.5</v>
      </c>
      <c r="J804" s="16"/>
      <c r="K804" s="16"/>
      <c r="L804" s="16"/>
      <c r="M804" s="16"/>
      <c r="N804" s="16"/>
      <c r="O804" s="16"/>
      <c r="P804" s="16"/>
      <c r="Q804" s="16"/>
      <c r="R804" s="4"/>
      <c r="S804" s="4"/>
      <c r="T804" s="4"/>
      <c r="U804" s="4"/>
      <c r="V804" s="4"/>
      <c r="W804" s="4"/>
      <c r="X804" s="4"/>
      <c r="Y804" s="4"/>
      <c r="Z804" s="4"/>
      <c r="AA804" s="4"/>
      <c r="AB804" s="4"/>
      <c r="AC804" s="4"/>
      <c r="AD804" s="4"/>
    </row>
    <row r="805" spans="1:30">
      <c r="A805" s="76" t="s">
        <v>514</v>
      </c>
      <c r="B805" s="77" t="s">
        <v>98</v>
      </c>
      <c r="C805" s="57" t="s">
        <v>425</v>
      </c>
      <c r="D805" s="65" t="s">
        <v>282</v>
      </c>
      <c r="E805" s="14">
        <v>1</v>
      </c>
      <c r="F805" s="78" t="s">
        <v>1192</v>
      </c>
      <c r="G805" s="104">
        <v>566.5</v>
      </c>
      <c r="H805" s="104">
        <v>0</v>
      </c>
      <c r="I805" s="15">
        <f t="shared" si="21"/>
        <v>566.5</v>
      </c>
      <c r="J805" s="16"/>
      <c r="K805" s="16"/>
      <c r="L805" s="16"/>
      <c r="M805" s="16"/>
      <c r="N805" s="16"/>
      <c r="O805" s="16"/>
      <c r="P805" s="16"/>
      <c r="Q805" s="16"/>
      <c r="R805" s="4"/>
      <c r="S805" s="4"/>
      <c r="T805" s="4"/>
      <c r="U805" s="4"/>
      <c r="V805" s="4"/>
      <c r="W805" s="4"/>
      <c r="X805" s="4"/>
      <c r="Y805" s="4"/>
      <c r="Z805" s="4"/>
      <c r="AA805" s="4"/>
      <c r="AB805" s="4"/>
      <c r="AC805" s="4"/>
      <c r="AD805" s="4"/>
    </row>
    <row r="806" spans="1:30">
      <c r="A806" s="76" t="s">
        <v>340</v>
      </c>
      <c r="B806" s="77" t="s">
        <v>98</v>
      </c>
      <c r="C806" s="57" t="s">
        <v>425</v>
      </c>
      <c r="D806" s="65" t="s">
        <v>282</v>
      </c>
      <c r="E806" s="14">
        <v>1</v>
      </c>
      <c r="F806" s="78" t="s">
        <v>1193</v>
      </c>
      <c r="G806" s="104">
        <v>566.5</v>
      </c>
      <c r="H806" s="104">
        <v>0</v>
      </c>
      <c r="I806" s="15">
        <f t="shared" si="21"/>
        <v>566.5</v>
      </c>
      <c r="J806" s="16"/>
      <c r="K806" s="16"/>
      <c r="L806" s="16"/>
      <c r="M806" s="16"/>
      <c r="N806" s="16"/>
      <c r="O806" s="16"/>
      <c r="P806" s="16"/>
      <c r="Q806" s="16"/>
      <c r="R806" s="4"/>
      <c r="S806" s="4"/>
      <c r="T806" s="4"/>
      <c r="U806" s="4"/>
      <c r="V806" s="4"/>
      <c r="W806" s="4"/>
      <c r="X806" s="4"/>
      <c r="Y806" s="4"/>
      <c r="Z806" s="4"/>
      <c r="AA806" s="4"/>
      <c r="AB806" s="4"/>
      <c r="AC806" s="4"/>
      <c r="AD806" s="4"/>
    </row>
    <row r="807" spans="1:30">
      <c r="A807" s="76" t="s">
        <v>340</v>
      </c>
      <c r="B807" s="77" t="s">
        <v>98</v>
      </c>
      <c r="C807" s="57" t="s">
        <v>427</v>
      </c>
      <c r="D807" s="65" t="s">
        <v>282</v>
      </c>
      <c r="E807" s="14">
        <v>1</v>
      </c>
      <c r="F807" s="78" t="s">
        <v>1194</v>
      </c>
      <c r="G807" s="104">
        <v>566.5</v>
      </c>
      <c r="H807" s="104">
        <v>0</v>
      </c>
      <c r="I807" s="15">
        <f t="shared" si="21"/>
        <v>566.5</v>
      </c>
      <c r="J807" s="16"/>
      <c r="K807" s="16"/>
      <c r="L807" s="16"/>
      <c r="M807" s="16"/>
      <c r="N807" s="16"/>
      <c r="O807" s="16"/>
      <c r="P807" s="16"/>
      <c r="Q807" s="16"/>
      <c r="R807" s="4"/>
      <c r="S807" s="4"/>
      <c r="T807" s="4"/>
      <c r="U807" s="4"/>
      <c r="V807" s="4"/>
      <c r="W807" s="4"/>
      <c r="X807" s="4"/>
      <c r="Y807" s="4"/>
      <c r="Z807" s="4"/>
      <c r="AA807" s="4"/>
      <c r="AB807" s="4"/>
      <c r="AC807" s="4"/>
      <c r="AD807" s="4"/>
    </row>
    <row r="808" spans="1:30">
      <c r="A808" s="76" t="s">
        <v>340</v>
      </c>
      <c r="B808" s="77" t="s">
        <v>98</v>
      </c>
      <c r="C808" s="57" t="s">
        <v>427</v>
      </c>
      <c r="D808" s="65" t="s">
        <v>282</v>
      </c>
      <c r="E808" s="14">
        <v>1</v>
      </c>
      <c r="F808" s="78" t="s">
        <v>789</v>
      </c>
      <c r="G808" s="104">
        <v>566.5</v>
      </c>
      <c r="H808" s="104">
        <v>0</v>
      </c>
      <c r="I808" s="15">
        <f t="shared" si="21"/>
        <v>566.5</v>
      </c>
      <c r="J808" s="16"/>
      <c r="K808" s="16"/>
      <c r="L808" s="16"/>
      <c r="M808" s="16"/>
      <c r="N808" s="16"/>
      <c r="O808" s="16"/>
      <c r="P808" s="16"/>
      <c r="Q808" s="16"/>
      <c r="R808" s="4"/>
      <c r="S808" s="4"/>
      <c r="T808" s="4"/>
      <c r="U808" s="4"/>
      <c r="V808" s="4"/>
      <c r="W808" s="4"/>
      <c r="X808" s="4"/>
      <c r="Y808" s="4"/>
      <c r="Z808" s="4"/>
      <c r="AA808" s="4"/>
      <c r="AB808" s="4"/>
      <c r="AC808" s="4"/>
      <c r="AD808" s="4"/>
    </row>
    <row r="809" spans="1:30">
      <c r="A809" s="76" t="s">
        <v>340</v>
      </c>
      <c r="B809" s="77" t="s">
        <v>98</v>
      </c>
      <c r="C809" s="57" t="s">
        <v>427</v>
      </c>
      <c r="D809" s="65" t="s">
        <v>282</v>
      </c>
      <c r="E809" s="14">
        <v>1</v>
      </c>
      <c r="F809" s="78" t="s">
        <v>1195</v>
      </c>
      <c r="G809" s="104">
        <v>566.5</v>
      </c>
      <c r="H809" s="104">
        <v>0</v>
      </c>
      <c r="I809" s="15">
        <f t="shared" si="21"/>
        <v>566.5</v>
      </c>
      <c r="J809" s="16"/>
      <c r="K809" s="16"/>
      <c r="L809" s="16"/>
      <c r="M809" s="16"/>
      <c r="N809" s="16"/>
      <c r="O809" s="16"/>
      <c r="P809" s="16"/>
      <c r="Q809" s="16"/>
      <c r="R809" s="4"/>
      <c r="S809" s="4"/>
      <c r="T809" s="4"/>
      <c r="U809" s="4"/>
      <c r="V809" s="4"/>
      <c r="W809" s="4"/>
      <c r="X809" s="4"/>
      <c r="Y809" s="4"/>
      <c r="Z809" s="4"/>
      <c r="AA809" s="4"/>
      <c r="AB809" s="4"/>
      <c r="AC809" s="4"/>
      <c r="AD809" s="4"/>
    </row>
    <row r="810" spans="1:30">
      <c r="A810" s="76" t="s">
        <v>340</v>
      </c>
      <c r="B810" s="77" t="s">
        <v>98</v>
      </c>
      <c r="C810" s="57" t="s">
        <v>427</v>
      </c>
      <c r="D810" s="65" t="s">
        <v>282</v>
      </c>
      <c r="E810" s="14">
        <v>1</v>
      </c>
      <c r="F810" s="78" t="s">
        <v>1196</v>
      </c>
      <c r="G810" s="104">
        <v>566.5</v>
      </c>
      <c r="H810" s="104">
        <v>0</v>
      </c>
      <c r="I810" s="15">
        <f t="shared" si="21"/>
        <v>566.5</v>
      </c>
      <c r="J810" s="16"/>
      <c r="K810" s="16"/>
      <c r="L810" s="16"/>
      <c r="M810" s="16"/>
      <c r="N810" s="16"/>
      <c r="O810" s="16"/>
      <c r="P810" s="16"/>
      <c r="Q810" s="16"/>
      <c r="R810" s="4"/>
      <c r="S810" s="4"/>
      <c r="T810" s="4"/>
      <c r="U810" s="4"/>
      <c r="V810" s="4"/>
      <c r="W810" s="4"/>
      <c r="X810" s="4"/>
      <c r="Y810" s="4"/>
      <c r="Z810" s="4"/>
      <c r="AA810" s="4"/>
      <c r="AB810" s="4"/>
      <c r="AC810" s="4"/>
      <c r="AD810" s="4"/>
    </row>
    <row r="811" spans="1:30">
      <c r="A811" s="76" t="s">
        <v>340</v>
      </c>
      <c r="B811" s="77" t="s">
        <v>98</v>
      </c>
      <c r="C811" s="57" t="s">
        <v>427</v>
      </c>
      <c r="D811" s="65" t="s">
        <v>282</v>
      </c>
      <c r="E811" s="14">
        <v>1</v>
      </c>
      <c r="F811" s="78" t="s">
        <v>1197</v>
      </c>
      <c r="G811" s="104">
        <v>566.5</v>
      </c>
      <c r="H811" s="104">
        <v>0</v>
      </c>
      <c r="I811" s="15">
        <f t="shared" si="21"/>
        <v>566.5</v>
      </c>
      <c r="J811" s="16"/>
      <c r="K811" s="16"/>
      <c r="L811" s="16"/>
      <c r="M811" s="16"/>
      <c r="N811" s="16"/>
      <c r="O811" s="16"/>
      <c r="P811" s="16"/>
      <c r="Q811" s="16"/>
      <c r="R811" s="4"/>
      <c r="S811" s="4"/>
      <c r="T811" s="4"/>
      <c r="U811" s="4"/>
      <c r="V811" s="4"/>
      <c r="W811" s="4"/>
      <c r="X811" s="4"/>
      <c r="Y811" s="4"/>
      <c r="Z811" s="4"/>
      <c r="AA811" s="4"/>
      <c r="AB811" s="4"/>
      <c r="AC811" s="4"/>
      <c r="AD811" s="4"/>
    </row>
    <row r="812" spans="1:30">
      <c r="A812" s="76" t="s">
        <v>340</v>
      </c>
      <c r="B812" s="77" t="s">
        <v>98</v>
      </c>
      <c r="C812" s="57" t="s">
        <v>427</v>
      </c>
      <c r="D812" s="65" t="s">
        <v>282</v>
      </c>
      <c r="E812" s="14">
        <v>1</v>
      </c>
      <c r="F812" s="78" t="s">
        <v>1198</v>
      </c>
      <c r="G812" s="104">
        <v>566.5</v>
      </c>
      <c r="H812" s="104">
        <v>0</v>
      </c>
      <c r="I812" s="15">
        <f t="shared" si="21"/>
        <v>566.5</v>
      </c>
      <c r="J812" s="16"/>
      <c r="K812" s="16"/>
      <c r="L812" s="16"/>
      <c r="M812" s="16"/>
      <c r="N812" s="16"/>
      <c r="O812" s="16"/>
      <c r="P812" s="16"/>
      <c r="Q812" s="16"/>
      <c r="R812" s="4"/>
      <c r="S812" s="4"/>
      <c r="T812" s="4"/>
      <c r="U812" s="4"/>
      <c r="V812" s="4"/>
      <c r="W812" s="4"/>
      <c r="X812" s="4"/>
      <c r="Y812" s="4"/>
      <c r="Z812" s="4"/>
      <c r="AA812" s="4"/>
      <c r="AB812" s="4"/>
      <c r="AC812" s="4"/>
      <c r="AD812" s="4"/>
    </row>
    <row r="813" spans="1:30">
      <c r="A813" s="76" t="s">
        <v>340</v>
      </c>
      <c r="B813" s="77" t="s">
        <v>98</v>
      </c>
      <c r="C813" s="57" t="s">
        <v>427</v>
      </c>
      <c r="D813" s="65" t="s">
        <v>282</v>
      </c>
      <c r="E813" s="14">
        <v>1</v>
      </c>
      <c r="F813" s="78" t="s">
        <v>1199</v>
      </c>
      <c r="G813" s="104">
        <v>566.5</v>
      </c>
      <c r="H813" s="104">
        <v>0</v>
      </c>
      <c r="I813" s="15">
        <f t="shared" si="21"/>
        <v>566.5</v>
      </c>
      <c r="J813" s="16"/>
      <c r="K813" s="16"/>
      <c r="L813" s="16"/>
      <c r="M813" s="16"/>
      <c r="N813" s="16"/>
      <c r="O813" s="16"/>
      <c r="P813" s="16"/>
      <c r="Q813" s="16"/>
      <c r="R813" s="4"/>
      <c r="S813" s="4"/>
      <c r="T813" s="4"/>
      <c r="U813" s="4"/>
      <c r="V813" s="4"/>
      <c r="W813" s="4"/>
      <c r="X813" s="4"/>
      <c r="Y813" s="4"/>
      <c r="Z813" s="4"/>
      <c r="AA813" s="4"/>
      <c r="AB813" s="4"/>
      <c r="AC813" s="4"/>
      <c r="AD813" s="4"/>
    </row>
    <row r="814" spans="1:30">
      <c r="A814" s="76" t="s">
        <v>340</v>
      </c>
      <c r="B814" s="77" t="s">
        <v>98</v>
      </c>
      <c r="C814" s="57" t="s">
        <v>351</v>
      </c>
      <c r="D814" s="65" t="s">
        <v>282</v>
      </c>
      <c r="E814" s="14">
        <v>1</v>
      </c>
      <c r="F814" s="78" t="s">
        <v>1200</v>
      </c>
      <c r="G814" s="104">
        <v>566.5</v>
      </c>
      <c r="H814" s="104">
        <v>0</v>
      </c>
      <c r="I814" s="15">
        <f t="shared" si="21"/>
        <v>566.5</v>
      </c>
      <c r="J814" s="16"/>
      <c r="K814" s="16"/>
      <c r="L814" s="16"/>
      <c r="M814" s="16"/>
      <c r="N814" s="16"/>
      <c r="O814" s="16"/>
      <c r="P814" s="16"/>
      <c r="Q814" s="16"/>
      <c r="R814" s="4"/>
      <c r="S814" s="4"/>
      <c r="T814" s="4"/>
      <c r="U814" s="4"/>
      <c r="V814" s="4"/>
      <c r="W814" s="4"/>
      <c r="X814" s="4"/>
      <c r="Y814" s="4"/>
      <c r="Z814" s="4"/>
      <c r="AA814" s="4"/>
      <c r="AB814" s="4"/>
      <c r="AC814" s="4"/>
      <c r="AD814" s="4"/>
    </row>
    <row r="815" spans="1:30">
      <c r="A815" s="76" t="s">
        <v>340</v>
      </c>
      <c r="B815" s="77" t="s">
        <v>98</v>
      </c>
      <c r="C815" s="57" t="s">
        <v>351</v>
      </c>
      <c r="D815" s="65" t="s">
        <v>282</v>
      </c>
      <c r="E815" s="14">
        <v>1</v>
      </c>
      <c r="F815" s="78" t="s">
        <v>1201</v>
      </c>
      <c r="G815" s="104">
        <v>566.5</v>
      </c>
      <c r="H815" s="104">
        <v>0</v>
      </c>
      <c r="I815" s="15">
        <f t="shared" si="21"/>
        <v>566.5</v>
      </c>
      <c r="J815" s="16"/>
      <c r="K815" s="16"/>
      <c r="L815" s="16"/>
      <c r="M815" s="16"/>
      <c r="N815" s="16"/>
      <c r="O815" s="16"/>
      <c r="P815" s="16"/>
      <c r="Q815" s="16"/>
      <c r="R815" s="4"/>
      <c r="S815" s="4"/>
      <c r="T815" s="4"/>
      <c r="U815" s="4"/>
      <c r="V815" s="4"/>
      <c r="W815" s="4"/>
      <c r="X815" s="4"/>
      <c r="Y815" s="4"/>
      <c r="Z815" s="4"/>
      <c r="AA815" s="4"/>
      <c r="AB815" s="4"/>
      <c r="AC815" s="4"/>
      <c r="AD815" s="4"/>
    </row>
    <row r="816" spans="1:30">
      <c r="A816" s="76" t="s">
        <v>340</v>
      </c>
      <c r="B816" s="77" t="s">
        <v>98</v>
      </c>
      <c r="C816" s="57" t="s">
        <v>351</v>
      </c>
      <c r="D816" s="65" t="s">
        <v>282</v>
      </c>
      <c r="E816" s="14">
        <v>1</v>
      </c>
      <c r="F816" s="78" t="s">
        <v>1202</v>
      </c>
      <c r="G816" s="104">
        <v>566.5</v>
      </c>
      <c r="H816" s="104">
        <v>0</v>
      </c>
      <c r="I816" s="15">
        <f t="shared" si="21"/>
        <v>566.5</v>
      </c>
      <c r="J816" s="16"/>
      <c r="K816" s="16"/>
      <c r="L816" s="16"/>
      <c r="M816" s="16"/>
      <c r="N816" s="16"/>
      <c r="O816" s="16"/>
      <c r="P816" s="16"/>
      <c r="Q816" s="16"/>
      <c r="R816" s="4"/>
      <c r="S816" s="4"/>
      <c r="T816" s="4"/>
      <c r="U816" s="4"/>
      <c r="V816" s="4"/>
      <c r="W816" s="4"/>
      <c r="X816" s="4"/>
      <c r="Y816" s="4"/>
      <c r="Z816" s="4"/>
      <c r="AA816" s="4"/>
      <c r="AB816" s="4"/>
      <c r="AC816" s="4"/>
      <c r="AD816" s="4"/>
    </row>
    <row r="817" spans="1:30">
      <c r="A817" s="76" t="s">
        <v>340</v>
      </c>
      <c r="B817" s="77" t="s">
        <v>98</v>
      </c>
      <c r="C817" s="57" t="s">
        <v>351</v>
      </c>
      <c r="D817" s="65" t="s">
        <v>282</v>
      </c>
      <c r="E817" s="14">
        <v>1</v>
      </c>
      <c r="F817" s="78" t="s">
        <v>1203</v>
      </c>
      <c r="G817" s="104">
        <v>566.5</v>
      </c>
      <c r="H817" s="104">
        <v>0</v>
      </c>
      <c r="I817" s="15">
        <f t="shared" si="21"/>
        <v>566.5</v>
      </c>
      <c r="J817" s="16"/>
      <c r="K817" s="16"/>
      <c r="L817" s="16"/>
      <c r="M817" s="16"/>
      <c r="N817" s="16"/>
      <c r="O817" s="16"/>
      <c r="P817" s="16"/>
      <c r="Q817" s="16"/>
      <c r="R817" s="4"/>
      <c r="S817" s="4"/>
      <c r="T817" s="4"/>
      <c r="U817" s="4"/>
      <c r="V817" s="4"/>
      <c r="W817" s="4"/>
      <c r="X817" s="4"/>
      <c r="Y817" s="4"/>
      <c r="Z817" s="4"/>
      <c r="AA817" s="4"/>
      <c r="AB817" s="4"/>
      <c r="AC817" s="4"/>
      <c r="AD817" s="4"/>
    </row>
    <row r="818" spans="1:30">
      <c r="A818" s="76" t="s">
        <v>340</v>
      </c>
      <c r="B818" s="77" t="s">
        <v>98</v>
      </c>
      <c r="C818" s="57" t="s">
        <v>351</v>
      </c>
      <c r="D818" s="65" t="s">
        <v>282</v>
      </c>
      <c r="E818" s="14">
        <v>1</v>
      </c>
      <c r="F818" s="78" t="s">
        <v>1204</v>
      </c>
      <c r="G818" s="104">
        <v>566.5</v>
      </c>
      <c r="H818" s="104">
        <v>0</v>
      </c>
      <c r="I818" s="15">
        <f t="shared" si="21"/>
        <v>566.5</v>
      </c>
      <c r="J818" s="16"/>
      <c r="K818" s="16"/>
      <c r="L818" s="16"/>
      <c r="M818" s="16"/>
      <c r="N818" s="16"/>
      <c r="O818" s="16"/>
      <c r="P818" s="16"/>
      <c r="Q818" s="16"/>
      <c r="R818" s="4"/>
      <c r="S818" s="4"/>
      <c r="T818" s="4"/>
      <c r="U818" s="4"/>
      <c r="V818" s="4"/>
      <c r="W818" s="4"/>
      <c r="X818" s="4"/>
      <c r="Y818" s="4"/>
      <c r="Z818" s="4"/>
      <c r="AA818" s="4"/>
      <c r="AB818" s="4"/>
      <c r="AC818" s="4"/>
      <c r="AD818" s="4"/>
    </row>
    <row r="819" spans="1:30">
      <c r="A819" s="76" t="s">
        <v>340</v>
      </c>
      <c r="B819" s="77" t="s">
        <v>98</v>
      </c>
      <c r="C819" s="57" t="s">
        <v>351</v>
      </c>
      <c r="D819" s="65" t="s">
        <v>282</v>
      </c>
      <c r="E819" s="14">
        <v>1</v>
      </c>
      <c r="F819" s="78" t="s">
        <v>1205</v>
      </c>
      <c r="G819" s="104">
        <v>566.5</v>
      </c>
      <c r="H819" s="104">
        <v>0</v>
      </c>
      <c r="I819" s="15">
        <f t="shared" si="21"/>
        <v>566.5</v>
      </c>
      <c r="J819" s="16"/>
      <c r="K819" s="16"/>
      <c r="L819" s="16"/>
      <c r="M819" s="16"/>
      <c r="N819" s="16"/>
      <c r="O819" s="16"/>
      <c r="P819" s="16"/>
      <c r="Q819" s="16"/>
      <c r="R819" s="4"/>
      <c r="S819" s="4"/>
      <c r="T819" s="4"/>
      <c r="U819" s="4"/>
      <c r="V819" s="4"/>
      <c r="W819" s="4"/>
      <c r="X819" s="4"/>
      <c r="Y819" s="4"/>
      <c r="Z819" s="4"/>
      <c r="AA819" s="4"/>
      <c r="AB819" s="4"/>
      <c r="AC819" s="4"/>
      <c r="AD819" s="4"/>
    </row>
    <row r="820" spans="1:30">
      <c r="A820" s="81" t="s">
        <v>340</v>
      </c>
      <c r="B820" s="82" t="s">
        <v>98</v>
      </c>
      <c r="C820" s="57" t="s">
        <v>351</v>
      </c>
      <c r="D820" s="65" t="s">
        <v>282</v>
      </c>
      <c r="E820" s="14">
        <v>1</v>
      </c>
      <c r="F820" s="78" t="s">
        <v>1206</v>
      </c>
      <c r="G820" s="104">
        <v>566.5</v>
      </c>
      <c r="H820" s="104">
        <v>0</v>
      </c>
      <c r="I820" s="15">
        <f t="shared" si="21"/>
        <v>566.5</v>
      </c>
      <c r="J820" s="16"/>
      <c r="K820" s="16"/>
      <c r="L820" s="16"/>
      <c r="M820" s="16"/>
      <c r="N820" s="16"/>
      <c r="O820" s="16"/>
      <c r="P820" s="16"/>
      <c r="Q820" s="16"/>
      <c r="R820" s="4"/>
      <c r="S820" s="4"/>
      <c r="T820" s="4"/>
      <c r="U820" s="4"/>
      <c r="V820" s="4"/>
      <c r="W820" s="4"/>
      <c r="X820" s="4"/>
      <c r="Y820" s="4"/>
      <c r="Z820" s="4"/>
      <c r="AA820" s="4"/>
      <c r="AB820" s="4"/>
      <c r="AC820" s="4"/>
      <c r="AD820" s="4"/>
    </row>
    <row r="821" spans="1:30">
      <c r="A821" s="76" t="s">
        <v>340</v>
      </c>
      <c r="B821" s="77" t="s">
        <v>98</v>
      </c>
      <c r="C821" s="57" t="s">
        <v>351</v>
      </c>
      <c r="D821" s="65" t="s">
        <v>282</v>
      </c>
      <c r="E821" s="14">
        <v>1</v>
      </c>
      <c r="F821" s="78" t="s">
        <v>1207</v>
      </c>
      <c r="G821" s="104">
        <v>566.5</v>
      </c>
      <c r="H821" s="104">
        <v>0</v>
      </c>
      <c r="I821" s="15">
        <f t="shared" si="21"/>
        <v>566.5</v>
      </c>
      <c r="J821" s="16"/>
      <c r="K821" s="16"/>
      <c r="L821" s="16"/>
      <c r="M821" s="16"/>
      <c r="N821" s="16"/>
      <c r="O821" s="16"/>
      <c r="P821" s="16"/>
      <c r="Q821" s="16"/>
      <c r="R821" s="4"/>
      <c r="S821" s="4"/>
      <c r="T821" s="4"/>
      <c r="U821" s="4"/>
      <c r="V821" s="4"/>
      <c r="W821" s="4"/>
      <c r="X821" s="4"/>
      <c r="Y821" s="4"/>
      <c r="Z821" s="4"/>
      <c r="AA821" s="4"/>
      <c r="AB821" s="4"/>
      <c r="AC821" s="4"/>
      <c r="AD821" s="4"/>
    </row>
    <row r="822" spans="1:30">
      <c r="A822" s="76" t="s">
        <v>340</v>
      </c>
      <c r="B822" s="77" t="s">
        <v>98</v>
      </c>
      <c r="C822" s="57" t="s">
        <v>351</v>
      </c>
      <c r="D822" s="65" t="s">
        <v>282</v>
      </c>
      <c r="E822" s="14">
        <v>1</v>
      </c>
      <c r="F822" s="78" t="s">
        <v>1208</v>
      </c>
      <c r="G822" s="104">
        <v>566.5</v>
      </c>
      <c r="H822" s="104">
        <v>0</v>
      </c>
      <c r="I822" s="15">
        <f t="shared" si="21"/>
        <v>566.5</v>
      </c>
      <c r="J822" s="16"/>
      <c r="K822" s="16"/>
      <c r="L822" s="16"/>
      <c r="M822" s="16"/>
      <c r="N822" s="16"/>
      <c r="O822" s="16"/>
      <c r="P822" s="16"/>
      <c r="Q822" s="16"/>
      <c r="R822" s="4"/>
      <c r="S822" s="4"/>
      <c r="T822" s="4"/>
      <c r="U822" s="4"/>
      <c r="V822" s="4"/>
      <c r="W822" s="4"/>
      <c r="X822" s="4"/>
      <c r="Y822" s="4"/>
      <c r="Z822" s="4"/>
      <c r="AA822" s="4"/>
      <c r="AB822" s="4"/>
      <c r="AC822" s="4"/>
      <c r="AD822" s="4"/>
    </row>
    <row r="823" spans="1:30">
      <c r="A823" s="76" t="s">
        <v>340</v>
      </c>
      <c r="B823" s="77" t="s">
        <v>98</v>
      </c>
      <c r="C823" s="57" t="s">
        <v>351</v>
      </c>
      <c r="D823" s="65" t="s">
        <v>282</v>
      </c>
      <c r="E823" s="14">
        <v>1</v>
      </c>
      <c r="F823" s="78" t="s">
        <v>1209</v>
      </c>
      <c r="G823" s="104">
        <v>566.5</v>
      </c>
      <c r="H823" s="104">
        <v>0</v>
      </c>
      <c r="I823" s="15">
        <f t="shared" si="21"/>
        <v>566.5</v>
      </c>
      <c r="J823" s="16"/>
      <c r="K823" s="16"/>
      <c r="L823" s="16"/>
      <c r="M823" s="16"/>
      <c r="N823" s="16"/>
      <c r="O823" s="16"/>
      <c r="P823" s="16"/>
      <c r="Q823" s="16"/>
      <c r="R823" s="4"/>
      <c r="S823" s="4"/>
      <c r="T823" s="4"/>
      <c r="U823" s="4"/>
      <c r="V823" s="4"/>
      <c r="W823" s="4"/>
      <c r="X823" s="4"/>
      <c r="Y823" s="4"/>
      <c r="Z823" s="4"/>
      <c r="AA823" s="4"/>
      <c r="AB823" s="4"/>
      <c r="AC823" s="4"/>
      <c r="AD823" s="4"/>
    </row>
    <row r="824" spans="1:30">
      <c r="A824" s="76" t="s">
        <v>340</v>
      </c>
      <c r="B824" s="77" t="s">
        <v>98</v>
      </c>
      <c r="C824" s="57" t="s">
        <v>351</v>
      </c>
      <c r="D824" s="65" t="s">
        <v>282</v>
      </c>
      <c r="E824" s="14">
        <v>1</v>
      </c>
      <c r="F824" s="78" t="s">
        <v>1210</v>
      </c>
      <c r="G824" s="104">
        <v>566.5</v>
      </c>
      <c r="H824" s="104">
        <v>0</v>
      </c>
      <c r="I824" s="15">
        <f t="shared" si="21"/>
        <v>566.5</v>
      </c>
      <c r="J824" s="16"/>
      <c r="K824" s="16"/>
      <c r="L824" s="16"/>
      <c r="M824" s="16"/>
      <c r="N824" s="16"/>
      <c r="O824" s="16"/>
      <c r="P824" s="16"/>
      <c r="Q824" s="16"/>
      <c r="R824" s="4"/>
      <c r="S824" s="4"/>
      <c r="T824" s="4"/>
      <c r="U824" s="4"/>
      <c r="V824" s="4"/>
      <c r="W824" s="4"/>
      <c r="X824" s="4"/>
      <c r="Y824" s="4"/>
      <c r="Z824" s="4"/>
      <c r="AA824" s="4"/>
      <c r="AB824" s="4"/>
      <c r="AC824" s="4"/>
      <c r="AD824" s="4"/>
    </row>
    <row r="825" spans="1:30">
      <c r="A825" s="76" t="s">
        <v>340</v>
      </c>
      <c r="B825" s="77" t="s">
        <v>98</v>
      </c>
      <c r="C825" s="57" t="s">
        <v>351</v>
      </c>
      <c r="D825" s="65" t="s">
        <v>282</v>
      </c>
      <c r="E825" s="14">
        <v>1</v>
      </c>
      <c r="F825" s="78" t="s">
        <v>1443</v>
      </c>
      <c r="G825" s="104">
        <v>566.5</v>
      </c>
      <c r="H825" s="104">
        <v>0</v>
      </c>
      <c r="I825" s="15">
        <f t="shared" si="21"/>
        <v>566.5</v>
      </c>
      <c r="J825" s="16"/>
      <c r="K825" s="16"/>
      <c r="L825" s="16"/>
      <c r="M825" s="16"/>
      <c r="N825" s="16"/>
      <c r="O825" s="16"/>
      <c r="P825" s="16"/>
      <c r="Q825" s="16"/>
      <c r="R825" s="4"/>
      <c r="S825" s="4"/>
      <c r="T825" s="4"/>
      <c r="U825" s="4"/>
      <c r="V825" s="4"/>
      <c r="W825" s="4"/>
      <c r="X825" s="4"/>
      <c r="Y825" s="4"/>
      <c r="Z825" s="4"/>
      <c r="AA825" s="4"/>
      <c r="AB825" s="4"/>
      <c r="AC825" s="4"/>
      <c r="AD825" s="4"/>
    </row>
    <row r="826" spans="1:30">
      <c r="A826" s="84" t="s">
        <v>340</v>
      </c>
      <c r="B826" s="85" t="s">
        <v>98</v>
      </c>
      <c r="C826" s="92" t="s">
        <v>351</v>
      </c>
      <c r="D826" s="65" t="s">
        <v>282</v>
      </c>
      <c r="E826" s="14">
        <v>1</v>
      </c>
      <c r="F826" s="97" t="s">
        <v>1211</v>
      </c>
      <c r="G826" s="104">
        <v>566.5</v>
      </c>
      <c r="H826" s="104">
        <v>0</v>
      </c>
      <c r="I826" s="15">
        <f t="shared" si="21"/>
        <v>566.5</v>
      </c>
      <c r="J826" s="16"/>
      <c r="K826" s="16"/>
      <c r="L826" s="16"/>
      <c r="M826" s="16"/>
      <c r="N826" s="16"/>
      <c r="O826" s="16"/>
      <c r="P826" s="16"/>
      <c r="Q826" s="16"/>
      <c r="R826" s="4"/>
      <c r="S826" s="4"/>
      <c r="T826" s="4"/>
      <c r="U826" s="4"/>
      <c r="V826" s="4"/>
      <c r="W826" s="4"/>
      <c r="X826" s="4"/>
      <c r="Y826" s="4"/>
      <c r="Z826" s="4"/>
      <c r="AA826" s="4"/>
      <c r="AB826" s="4"/>
      <c r="AC826" s="4"/>
      <c r="AD826" s="4"/>
    </row>
    <row r="827" spans="1:30">
      <c r="A827" s="76" t="s">
        <v>340</v>
      </c>
      <c r="B827" s="77" t="s">
        <v>98</v>
      </c>
      <c r="C827" s="57" t="s">
        <v>351</v>
      </c>
      <c r="D827" s="65" t="s">
        <v>282</v>
      </c>
      <c r="E827" s="14">
        <v>1</v>
      </c>
      <c r="F827" s="78" t="s">
        <v>560</v>
      </c>
      <c r="G827" s="104">
        <v>566.5</v>
      </c>
      <c r="H827" s="104">
        <v>0</v>
      </c>
      <c r="I827" s="15">
        <f t="shared" si="21"/>
        <v>566.5</v>
      </c>
      <c r="J827" s="16"/>
      <c r="K827" s="16"/>
      <c r="L827" s="16"/>
      <c r="M827" s="16"/>
      <c r="N827" s="16"/>
      <c r="O827" s="16"/>
      <c r="P827" s="16"/>
      <c r="Q827" s="16"/>
      <c r="R827" s="4"/>
      <c r="S827" s="4"/>
      <c r="T827" s="4"/>
      <c r="U827" s="4"/>
      <c r="V827" s="4"/>
      <c r="W827" s="4"/>
      <c r="X827" s="4"/>
      <c r="Y827" s="4"/>
      <c r="Z827" s="4"/>
      <c r="AA827" s="4"/>
      <c r="AB827" s="4"/>
      <c r="AC827" s="4"/>
      <c r="AD827" s="4"/>
    </row>
    <row r="828" spans="1:30">
      <c r="A828" s="76" t="s">
        <v>345</v>
      </c>
      <c r="B828" s="77" t="s">
        <v>98</v>
      </c>
      <c r="C828" s="57" t="s">
        <v>352</v>
      </c>
      <c r="D828" s="65" t="s">
        <v>282</v>
      </c>
      <c r="E828" s="14">
        <v>1</v>
      </c>
      <c r="F828" s="78" t="s">
        <v>1212</v>
      </c>
      <c r="G828" s="104">
        <v>566.5</v>
      </c>
      <c r="H828" s="104">
        <v>0</v>
      </c>
      <c r="I828" s="15">
        <f t="shared" si="21"/>
        <v>566.5</v>
      </c>
      <c r="J828" s="16"/>
      <c r="K828" s="16"/>
      <c r="L828" s="16"/>
      <c r="M828" s="16"/>
      <c r="N828" s="16"/>
      <c r="O828" s="16"/>
      <c r="P828" s="16"/>
      <c r="Q828" s="16"/>
      <c r="R828" s="4"/>
      <c r="S828" s="4"/>
      <c r="T828" s="4"/>
      <c r="U828" s="4"/>
      <c r="V828" s="4"/>
      <c r="W828" s="4"/>
      <c r="X828" s="4"/>
      <c r="Y828" s="4"/>
      <c r="Z828" s="4"/>
      <c r="AA828" s="4"/>
      <c r="AB828" s="4"/>
      <c r="AC828" s="4"/>
      <c r="AD828" s="4"/>
    </row>
    <row r="829" spans="1:30">
      <c r="A829" s="76" t="s">
        <v>345</v>
      </c>
      <c r="B829" s="77" t="s">
        <v>98</v>
      </c>
      <c r="C829" s="57" t="s">
        <v>352</v>
      </c>
      <c r="D829" s="65" t="s">
        <v>282</v>
      </c>
      <c r="E829" s="14">
        <v>1</v>
      </c>
      <c r="F829" s="78" t="s">
        <v>1213</v>
      </c>
      <c r="G829" s="104">
        <v>566.5</v>
      </c>
      <c r="H829" s="104">
        <v>0</v>
      </c>
      <c r="I829" s="15">
        <f t="shared" si="21"/>
        <v>566.5</v>
      </c>
      <c r="J829" s="16"/>
      <c r="K829" s="16"/>
      <c r="L829" s="16"/>
      <c r="M829" s="16"/>
      <c r="N829" s="16"/>
      <c r="O829" s="16"/>
      <c r="P829" s="16"/>
      <c r="Q829" s="16"/>
      <c r="R829" s="4"/>
      <c r="S829" s="4"/>
      <c r="T829" s="4"/>
      <c r="U829" s="4"/>
      <c r="V829" s="4"/>
      <c r="W829" s="4"/>
      <c r="X829" s="4"/>
      <c r="Y829" s="4"/>
      <c r="Z829" s="4"/>
      <c r="AA829" s="4"/>
      <c r="AB829" s="4"/>
      <c r="AC829" s="4"/>
      <c r="AD829" s="4"/>
    </row>
    <row r="830" spans="1:30">
      <c r="A830" s="76" t="s">
        <v>345</v>
      </c>
      <c r="B830" s="77" t="s">
        <v>98</v>
      </c>
      <c r="C830" s="57" t="s">
        <v>352</v>
      </c>
      <c r="D830" s="65" t="s">
        <v>282</v>
      </c>
      <c r="E830" s="14">
        <v>1</v>
      </c>
      <c r="F830" s="78" t="s">
        <v>1214</v>
      </c>
      <c r="G830" s="104">
        <v>566.5</v>
      </c>
      <c r="H830" s="104">
        <v>0</v>
      </c>
      <c r="I830" s="15">
        <f t="shared" si="21"/>
        <v>566.5</v>
      </c>
      <c r="J830" s="16"/>
      <c r="K830" s="16"/>
      <c r="L830" s="16"/>
      <c r="M830" s="16"/>
      <c r="N830" s="16"/>
      <c r="O830" s="16"/>
      <c r="P830" s="16"/>
      <c r="Q830" s="16"/>
      <c r="R830" s="4"/>
      <c r="S830" s="4"/>
      <c r="T830" s="4"/>
      <c r="U830" s="4"/>
      <c r="V830" s="4"/>
      <c r="W830" s="4"/>
      <c r="X830" s="4"/>
      <c r="Y830" s="4"/>
      <c r="Z830" s="4"/>
      <c r="AA830" s="4"/>
      <c r="AB830" s="4"/>
      <c r="AC830" s="4"/>
      <c r="AD830" s="4"/>
    </row>
    <row r="831" spans="1:30">
      <c r="A831" s="84" t="s">
        <v>345</v>
      </c>
      <c r="B831" s="85" t="s">
        <v>98</v>
      </c>
      <c r="C831" s="92" t="s">
        <v>352</v>
      </c>
      <c r="D831" s="65" t="s">
        <v>282</v>
      </c>
      <c r="E831" s="14">
        <v>1</v>
      </c>
      <c r="F831" s="97" t="s">
        <v>1215</v>
      </c>
      <c r="G831" s="104">
        <v>566.5</v>
      </c>
      <c r="H831" s="104">
        <v>0</v>
      </c>
      <c r="I831" s="15">
        <f t="shared" si="21"/>
        <v>566.5</v>
      </c>
      <c r="J831" s="16"/>
      <c r="K831" s="16"/>
      <c r="L831" s="16"/>
      <c r="M831" s="16"/>
      <c r="N831" s="16"/>
      <c r="O831" s="16"/>
      <c r="P831" s="16"/>
      <c r="Q831" s="16"/>
      <c r="R831" s="4"/>
      <c r="S831" s="4"/>
      <c r="T831" s="4"/>
      <c r="U831" s="4"/>
      <c r="V831" s="4"/>
      <c r="W831" s="4"/>
      <c r="X831" s="4"/>
      <c r="Y831" s="4"/>
      <c r="Z831" s="4"/>
      <c r="AA831" s="4"/>
      <c r="AB831" s="4"/>
      <c r="AC831" s="4"/>
      <c r="AD831" s="4"/>
    </row>
    <row r="832" spans="1:30">
      <c r="A832" s="76" t="s">
        <v>345</v>
      </c>
      <c r="B832" s="77" t="s">
        <v>98</v>
      </c>
      <c r="C832" s="57" t="s">
        <v>352</v>
      </c>
      <c r="D832" s="65" t="s">
        <v>282</v>
      </c>
      <c r="E832" s="14">
        <v>1</v>
      </c>
      <c r="F832" s="78" t="s">
        <v>1216</v>
      </c>
      <c r="G832" s="104">
        <v>566.5</v>
      </c>
      <c r="H832" s="104">
        <v>0</v>
      </c>
      <c r="I832" s="15">
        <f t="shared" si="21"/>
        <v>566.5</v>
      </c>
      <c r="J832" s="16"/>
      <c r="K832" s="16"/>
      <c r="L832" s="16"/>
      <c r="M832" s="16"/>
      <c r="N832" s="16"/>
      <c r="O832" s="16"/>
      <c r="P832" s="16"/>
      <c r="Q832" s="16"/>
      <c r="R832" s="4"/>
      <c r="S832" s="4"/>
      <c r="T832" s="4"/>
      <c r="U832" s="4"/>
      <c r="V832" s="4"/>
      <c r="W832" s="4"/>
      <c r="X832" s="4"/>
      <c r="Y832" s="4"/>
      <c r="Z832" s="4"/>
      <c r="AA832" s="4"/>
      <c r="AB832" s="4"/>
      <c r="AC832" s="4"/>
      <c r="AD832" s="4"/>
    </row>
    <row r="833" spans="1:30">
      <c r="A833" s="76" t="s">
        <v>345</v>
      </c>
      <c r="B833" s="77" t="s">
        <v>98</v>
      </c>
      <c r="C833" s="57" t="s">
        <v>352</v>
      </c>
      <c r="D833" s="65" t="s">
        <v>282</v>
      </c>
      <c r="E833" s="14">
        <v>1</v>
      </c>
      <c r="F833" s="78" t="s">
        <v>1217</v>
      </c>
      <c r="G833" s="104">
        <v>566.5</v>
      </c>
      <c r="H833" s="104">
        <v>0</v>
      </c>
      <c r="I833" s="15">
        <f t="shared" si="21"/>
        <v>566.5</v>
      </c>
      <c r="J833" s="16"/>
      <c r="K833" s="16"/>
      <c r="L833" s="16"/>
      <c r="M833" s="16"/>
      <c r="N833" s="16"/>
      <c r="O833" s="16"/>
      <c r="P833" s="16"/>
      <c r="Q833" s="16"/>
      <c r="R833" s="4"/>
      <c r="S833" s="4"/>
      <c r="T833" s="4"/>
      <c r="U833" s="4"/>
      <c r="V833" s="4"/>
      <c r="W833" s="4"/>
      <c r="X833" s="4"/>
      <c r="Y833" s="4"/>
      <c r="Z833" s="4"/>
      <c r="AA833" s="4"/>
      <c r="AB833" s="4"/>
      <c r="AC833" s="4"/>
      <c r="AD833" s="4"/>
    </row>
    <row r="834" spans="1:30">
      <c r="A834" s="76" t="s">
        <v>345</v>
      </c>
      <c r="B834" s="77" t="s">
        <v>98</v>
      </c>
      <c r="C834" s="57" t="s">
        <v>352</v>
      </c>
      <c r="D834" s="65" t="s">
        <v>282</v>
      </c>
      <c r="E834" s="14">
        <v>1</v>
      </c>
      <c r="F834" s="78" t="s">
        <v>1218</v>
      </c>
      <c r="G834" s="104">
        <v>566.5</v>
      </c>
      <c r="H834" s="104">
        <v>0</v>
      </c>
      <c r="I834" s="15">
        <f t="shared" si="21"/>
        <v>566.5</v>
      </c>
      <c r="J834" s="16"/>
      <c r="K834" s="16"/>
      <c r="L834" s="16"/>
      <c r="M834" s="16"/>
      <c r="N834" s="16"/>
      <c r="O834" s="16"/>
      <c r="P834" s="16"/>
      <c r="Q834" s="16"/>
      <c r="R834" s="4"/>
      <c r="S834" s="4"/>
      <c r="T834" s="4"/>
      <c r="U834" s="4"/>
      <c r="V834" s="4"/>
      <c r="W834" s="4"/>
      <c r="X834" s="4"/>
      <c r="Y834" s="4"/>
      <c r="Z834" s="4"/>
      <c r="AA834" s="4"/>
      <c r="AB834" s="4"/>
      <c r="AC834" s="4"/>
      <c r="AD834" s="4"/>
    </row>
    <row r="835" spans="1:30">
      <c r="A835" s="76" t="s">
        <v>345</v>
      </c>
      <c r="B835" s="77" t="s">
        <v>98</v>
      </c>
      <c r="C835" s="57" t="s">
        <v>352</v>
      </c>
      <c r="D835" s="65" t="s">
        <v>282</v>
      </c>
      <c r="E835" s="14">
        <v>1</v>
      </c>
      <c r="F835" s="78" t="s">
        <v>1446</v>
      </c>
      <c r="G835" s="104">
        <v>566.5</v>
      </c>
      <c r="H835" s="104">
        <v>0</v>
      </c>
      <c r="I835" s="15">
        <f t="shared" si="21"/>
        <v>566.5</v>
      </c>
      <c r="J835" s="16"/>
      <c r="K835" s="16"/>
      <c r="L835" s="16"/>
      <c r="M835" s="16"/>
      <c r="N835" s="16"/>
      <c r="O835" s="16"/>
      <c r="P835" s="16"/>
      <c r="Q835" s="16"/>
      <c r="R835" s="4"/>
      <c r="S835" s="4"/>
      <c r="T835" s="4"/>
      <c r="U835" s="4"/>
      <c r="V835" s="4"/>
      <c r="W835" s="4"/>
      <c r="X835" s="4"/>
      <c r="Y835" s="4"/>
      <c r="Z835" s="4"/>
      <c r="AA835" s="4"/>
      <c r="AB835" s="4"/>
      <c r="AC835" s="4"/>
      <c r="AD835" s="4"/>
    </row>
    <row r="836" spans="1:30">
      <c r="A836" s="76" t="s">
        <v>345</v>
      </c>
      <c r="B836" s="77" t="s">
        <v>98</v>
      </c>
      <c r="C836" s="57" t="s">
        <v>352</v>
      </c>
      <c r="D836" s="65" t="s">
        <v>282</v>
      </c>
      <c r="E836" s="14">
        <v>1</v>
      </c>
      <c r="F836" s="78" t="s">
        <v>1219</v>
      </c>
      <c r="G836" s="104">
        <v>566.5</v>
      </c>
      <c r="H836" s="104">
        <v>0</v>
      </c>
      <c r="I836" s="15">
        <f t="shared" si="21"/>
        <v>566.5</v>
      </c>
      <c r="J836" s="16"/>
      <c r="K836" s="16"/>
      <c r="L836" s="16"/>
      <c r="M836" s="16"/>
      <c r="N836" s="16"/>
      <c r="O836" s="16"/>
      <c r="P836" s="16"/>
      <c r="Q836" s="16"/>
      <c r="R836" s="4"/>
      <c r="S836" s="4"/>
      <c r="T836" s="4"/>
      <c r="U836" s="4"/>
      <c r="V836" s="4"/>
      <c r="W836" s="4"/>
      <c r="X836" s="4"/>
      <c r="Y836" s="4"/>
      <c r="Z836" s="4"/>
      <c r="AA836" s="4"/>
      <c r="AB836" s="4"/>
      <c r="AC836" s="4"/>
      <c r="AD836" s="4"/>
    </row>
    <row r="837" spans="1:30">
      <c r="A837" s="76" t="s">
        <v>345</v>
      </c>
      <c r="B837" s="77" t="s">
        <v>98</v>
      </c>
      <c r="C837" s="57" t="s">
        <v>352</v>
      </c>
      <c r="D837" s="65" t="s">
        <v>282</v>
      </c>
      <c r="E837" s="14">
        <v>1</v>
      </c>
      <c r="F837" s="78" t="s">
        <v>1220</v>
      </c>
      <c r="G837" s="104">
        <v>566.5</v>
      </c>
      <c r="H837" s="104">
        <v>0</v>
      </c>
      <c r="I837" s="15">
        <f t="shared" si="21"/>
        <v>566.5</v>
      </c>
      <c r="J837" s="16"/>
      <c r="K837" s="16"/>
      <c r="L837" s="16"/>
      <c r="M837" s="16"/>
      <c r="N837" s="16"/>
      <c r="O837" s="16"/>
      <c r="P837" s="16"/>
      <c r="Q837" s="16"/>
      <c r="R837" s="4"/>
      <c r="S837" s="4"/>
      <c r="T837" s="4"/>
      <c r="U837" s="4"/>
      <c r="V837" s="4"/>
      <c r="W837" s="4"/>
      <c r="X837" s="4"/>
      <c r="Y837" s="4"/>
      <c r="Z837" s="4"/>
      <c r="AA837" s="4"/>
      <c r="AB837" s="4"/>
      <c r="AC837" s="4"/>
      <c r="AD837" s="4"/>
    </row>
    <row r="838" spans="1:30">
      <c r="A838" s="76" t="s">
        <v>345</v>
      </c>
      <c r="B838" s="77" t="s">
        <v>98</v>
      </c>
      <c r="C838" s="57" t="s">
        <v>352</v>
      </c>
      <c r="D838" s="65" t="s">
        <v>282</v>
      </c>
      <c r="E838" s="14">
        <v>1</v>
      </c>
      <c r="F838" s="78" t="s">
        <v>1221</v>
      </c>
      <c r="G838" s="104">
        <v>566.5</v>
      </c>
      <c r="H838" s="104">
        <v>0</v>
      </c>
      <c r="I838" s="15">
        <f t="shared" si="21"/>
        <v>566.5</v>
      </c>
      <c r="J838" s="16"/>
      <c r="K838" s="16"/>
      <c r="L838" s="16"/>
      <c r="M838" s="16"/>
      <c r="N838" s="16"/>
      <c r="O838" s="16"/>
      <c r="P838" s="16"/>
      <c r="Q838" s="16"/>
      <c r="R838" s="4"/>
      <c r="S838" s="4"/>
      <c r="T838" s="4"/>
      <c r="U838" s="4"/>
      <c r="V838" s="4"/>
      <c r="W838" s="4"/>
      <c r="X838" s="4"/>
      <c r="Y838" s="4"/>
      <c r="Z838" s="4"/>
      <c r="AA838" s="4"/>
      <c r="AB838" s="4"/>
      <c r="AC838" s="4"/>
      <c r="AD838" s="4"/>
    </row>
    <row r="839" spans="1:30">
      <c r="A839" s="87" t="s">
        <v>345</v>
      </c>
      <c r="B839" s="88" t="s">
        <v>98</v>
      </c>
      <c r="C839" s="89" t="s">
        <v>352</v>
      </c>
      <c r="D839" s="65" t="s">
        <v>282</v>
      </c>
      <c r="E839" s="14">
        <v>1</v>
      </c>
      <c r="F839" s="98" t="s">
        <v>1222</v>
      </c>
      <c r="G839" s="104">
        <v>566.5</v>
      </c>
      <c r="H839" s="104">
        <v>0</v>
      </c>
      <c r="I839" s="15">
        <f t="shared" si="21"/>
        <v>566.5</v>
      </c>
      <c r="J839" s="16"/>
      <c r="K839" s="16"/>
      <c r="L839" s="16"/>
      <c r="M839" s="16"/>
      <c r="N839" s="16"/>
      <c r="O839" s="16"/>
      <c r="P839" s="16"/>
      <c r="Q839" s="16"/>
      <c r="R839" s="4"/>
      <c r="S839" s="4"/>
      <c r="T839" s="4"/>
      <c r="U839" s="4"/>
      <c r="V839" s="4"/>
      <c r="W839" s="4"/>
      <c r="X839" s="4"/>
      <c r="Y839" s="4"/>
      <c r="Z839" s="4"/>
      <c r="AA839" s="4"/>
      <c r="AB839" s="4"/>
      <c r="AC839" s="4"/>
      <c r="AD839" s="4"/>
    </row>
    <row r="840" spans="1:30">
      <c r="A840" s="76" t="s">
        <v>345</v>
      </c>
      <c r="B840" s="77" t="s">
        <v>98</v>
      </c>
      <c r="C840" s="57" t="s">
        <v>352</v>
      </c>
      <c r="D840" s="65" t="s">
        <v>282</v>
      </c>
      <c r="E840" s="14">
        <v>1</v>
      </c>
      <c r="F840" s="78" t="s">
        <v>1223</v>
      </c>
      <c r="G840" s="104">
        <v>566.5</v>
      </c>
      <c r="H840" s="104">
        <v>0</v>
      </c>
      <c r="I840" s="15">
        <f t="shared" ref="I840:I903" si="22">SUM(G840:H840)</f>
        <v>566.5</v>
      </c>
      <c r="J840" s="16"/>
      <c r="K840" s="16"/>
      <c r="L840" s="16"/>
      <c r="M840" s="16"/>
      <c r="N840" s="16"/>
      <c r="O840" s="16"/>
      <c r="P840" s="16"/>
      <c r="Q840" s="16"/>
      <c r="R840" s="4"/>
      <c r="S840" s="4"/>
      <c r="T840" s="4"/>
      <c r="U840" s="4"/>
      <c r="V840" s="4"/>
      <c r="W840" s="4"/>
      <c r="X840" s="4"/>
      <c r="Y840" s="4"/>
      <c r="Z840" s="4"/>
      <c r="AA840" s="4"/>
      <c r="AB840" s="4"/>
      <c r="AC840" s="4"/>
      <c r="AD840" s="4"/>
    </row>
    <row r="841" spans="1:30">
      <c r="A841" s="76" t="s">
        <v>345</v>
      </c>
      <c r="B841" s="77" t="s">
        <v>98</v>
      </c>
      <c r="C841" s="57" t="s">
        <v>352</v>
      </c>
      <c r="D841" s="65" t="s">
        <v>282</v>
      </c>
      <c r="E841" s="14">
        <v>1</v>
      </c>
      <c r="F841" s="78" t="s">
        <v>561</v>
      </c>
      <c r="G841" s="104">
        <v>566.5</v>
      </c>
      <c r="H841" s="104">
        <v>0</v>
      </c>
      <c r="I841" s="15">
        <f t="shared" si="22"/>
        <v>566.5</v>
      </c>
      <c r="J841" s="16"/>
      <c r="K841" s="16"/>
      <c r="L841" s="16"/>
      <c r="M841" s="16"/>
      <c r="N841" s="16"/>
      <c r="O841" s="16"/>
      <c r="P841" s="16"/>
      <c r="Q841" s="16"/>
      <c r="R841" s="4"/>
      <c r="S841" s="4"/>
      <c r="T841" s="4"/>
      <c r="U841" s="4"/>
      <c r="V841" s="4"/>
      <c r="W841" s="4"/>
      <c r="X841" s="4"/>
      <c r="Y841" s="4"/>
      <c r="Z841" s="4"/>
      <c r="AA841" s="4"/>
      <c r="AB841" s="4"/>
      <c r="AC841" s="4"/>
      <c r="AD841" s="4"/>
    </row>
    <row r="842" spans="1:30">
      <c r="A842" s="76" t="s">
        <v>340</v>
      </c>
      <c r="B842" s="77" t="s">
        <v>98</v>
      </c>
      <c r="C842" s="57" t="s">
        <v>431</v>
      </c>
      <c r="D842" s="65" t="s">
        <v>282</v>
      </c>
      <c r="E842" s="14">
        <v>1</v>
      </c>
      <c r="F842" s="78" t="s">
        <v>1224</v>
      </c>
      <c r="G842" s="104">
        <v>566.5</v>
      </c>
      <c r="H842" s="104">
        <v>0</v>
      </c>
      <c r="I842" s="15">
        <f t="shared" si="22"/>
        <v>566.5</v>
      </c>
      <c r="J842" s="16"/>
      <c r="K842" s="16"/>
      <c r="L842" s="16"/>
      <c r="M842" s="16"/>
      <c r="N842" s="16"/>
      <c r="O842" s="16"/>
      <c r="P842" s="16"/>
      <c r="Q842" s="16"/>
      <c r="R842" s="4"/>
      <c r="S842" s="4"/>
      <c r="T842" s="4"/>
      <c r="U842" s="4"/>
      <c r="V842" s="4"/>
      <c r="W842" s="4"/>
      <c r="X842" s="4"/>
      <c r="Y842" s="4"/>
      <c r="Z842" s="4"/>
      <c r="AA842" s="4"/>
      <c r="AB842" s="4"/>
      <c r="AC842" s="4"/>
      <c r="AD842" s="4"/>
    </row>
    <row r="843" spans="1:30">
      <c r="A843" s="76" t="s">
        <v>340</v>
      </c>
      <c r="B843" s="77" t="s">
        <v>98</v>
      </c>
      <c r="C843" s="57" t="s">
        <v>431</v>
      </c>
      <c r="D843" s="65" t="s">
        <v>282</v>
      </c>
      <c r="E843" s="14">
        <v>1</v>
      </c>
      <c r="F843" s="78" t="s">
        <v>1225</v>
      </c>
      <c r="G843" s="104">
        <v>566.5</v>
      </c>
      <c r="H843" s="104">
        <v>0</v>
      </c>
      <c r="I843" s="15">
        <f t="shared" si="22"/>
        <v>566.5</v>
      </c>
      <c r="J843" s="16"/>
      <c r="K843" s="16"/>
      <c r="L843" s="16"/>
      <c r="M843" s="16"/>
      <c r="N843" s="16"/>
      <c r="O843" s="16"/>
      <c r="P843" s="16"/>
      <c r="Q843" s="16"/>
      <c r="R843" s="4"/>
      <c r="S843" s="4"/>
      <c r="T843" s="4"/>
      <c r="U843" s="4"/>
      <c r="V843" s="4"/>
      <c r="W843" s="4"/>
      <c r="X843" s="4"/>
      <c r="Y843" s="4"/>
      <c r="Z843" s="4"/>
      <c r="AA843" s="4"/>
      <c r="AB843" s="4"/>
      <c r="AC843" s="4"/>
      <c r="AD843" s="4"/>
    </row>
    <row r="844" spans="1:30">
      <c r="A844" s="76" t="s">
        <v>340</v>
      </c>
      <c r="B844" s="77" t="s">
        <v>98</v>
      </c>
      <c r="C844" s="57" t="s">
        <v>431</v>
      </c>
      <c r="D844" s="65" t="s">
        <v>282</v>
      </c>
      <c r="E844" s="14">
        <v>1</v>
      </c>
      <c r="F844" s="78" t="s">
        <v>1226</v>
      </c>
      <c r="G844" s="104">
        <v>566.5</v>
      </c>
      <c r="H844" s="104">
        <v>0</v>
      </c>
      <c r="I844" s="15">
        <f t="shared" si="22"/>
        <v>566.5</v>
      </c>
      <c r="J844" s="16"/>
      <c r="K844" s="16"/>
      <c r="L844" s="16"/>
      <c r="M844" s="16"/>
      <c r="N844" s="16"/>
      <c r="O844" s="16"/>
      <c r="P844" s="16"/>
      <c r="Q844" s="16"/>
      <c r="R844" s="4"/>
      <c r="S844" s="4"/>
      <c r="T844" s="4"/>
      <c r="U844" s="4"/>
      <c r="V844" s="4"/>
      <c r="W844" s="4"/>
      <c r="X844" s="4"/>
      <c r="Y844" s="4"/>
      <c r="Z844" s="4"/>
      <c r="AA844" s="4"/>
      <c r="AB844" s="4"/>
      <c r="AC844" s="4"/>
      <c r="AD844" s="4"/>
    </row>
    <row r="845" spans="1:30">
      <c r="A845" s="76" t="s">
        <v>340</v>
      </c>
      <c r="B845" s="77" t="s">
        <v>98</v>
      </c>
      <c r="C845" s="57" t="s">
        <v>431</v>
      </c>
      <c r="D845" s="65" t="s">
        <v>282</v>
      </c>
      <c r="E845" s="14">
        <v>1</v>
      </c>
      <c r="F845" s="78" t="s">
        <v>1317</v>
      </c>
      <c r="G845" s="104">
        <v>566.5</v>
      </c>
      <c r="H845" s="104">
        <v>0</v>
      </c>
      <c r="I845" s="15">
        <f t="shared" si="22"/>
        <v>566.5</v>
      </c>
      <c r="J845" s="16"/>
      <c r="K845" s="16"/>
      <c r="L845" s="16"/>
      <c r="M845" s="16"/>
      <c r="N845" s="16"/>
      <c r="O845" s="16"/>
      <c r="P845" s="16"/>
      <c r="Q845" s="16"/>
      <c r="R845" s="4"/>
      <c r="S845" s="4"/>
      <c r="T845" s="4"/>
      <c r="U845" s="4"/>
      <c r="V845" s="4"/>
      <c r="W845" s="4"/>
      <c r="X845" s="4"/>
      <c r="Y845" s="4"/>
      <c r="Z845" s="4"/>
      <c r="AA845" s="4"/>
      <c r="AB845" s="4"/>
      <c r="AC845" s="4"/>
      <c r="AD845" s="4"/>
    </row>
    <row r="846" spans="1:30">
      <c r="A846" s="76" t="s">
        <v>340</v>
      </c>
      <c r="B846" s="77" t="s">
        <v>98</v>
      </c>
      <c r="C846" s="57" t="s">
        <v>431</v>
      </c>
      <c r="D846" s="65" t="s">
        <v>282</v>
      </c>
      <c r="E846" s="14">
        <v>1</v>
      </c>
      <c r="F846" s="78" t="s">
        <v>1228</v>
      </c>
      <c r="G846" s="104">
        <v>566.5</v>
      </c>
      <c r="H846" s="104">
        <v>0</v>
      </c>
      <c r="I846" s="15">
        <f t="shared" si="22"/>
        <v>566.5</v>
      </c>
      <c r="J846" s="16"/>
      <c r="K846" s="16"/>
      <c r="L846" s="16"/>
      <c r="M846" s="16"/>
      <c r="N846" s="16"/>
      <c r="O846" s="16"/>
      <c r="P846" s="16"/>
      <c r="Q846" s="16"/>
      <c r="R846" s="4"/>
      <c r="S846" s="4"/>
      <c r="T846" s="4"/>
      <c r="U846" s="4"/>
      <c r="V846" s="4"/>
      <c r="W846" s="4"/>
      <c r="X846" s="4"/>
      <c r="Y846" s="4"/>
      <c r="Z846" s="4"/>
      <c r="AA846" s="4"/>
      <c r="AB846" s="4"/>
      <c r="AC846" s="4"/>
      <c r="AD846" s="4"/>
    </row>
    <row r="847" spans="1:30">
      <c r="A847" s="76" t="s">
        <v>340</v>
      </c>
      <c r="B847" s="77" t="s">
        <v>98</v>
      </c>
      <c r="C847" s="57" t="s">
        <v>435</v>
      </c>
      <c r="D847" s="65" t="s">
        <v>282</v>
      </c>
      <c r="E847" s="14">
        <v>1</v>
      </c>
      <c r="F847" s="78" t="s">
        <v>1229</v>
      </c>
      <c r="G847" s="104">
        <v>566.5</v>
      </c>
      <c r="H847" s="104">
        <v>0</v>
      </c>
      <c r="I847" s="15">
        <f t="shared" si="22"/>
        <v>566.5</v>
      </c>
      <c r="J847" s="16"/>
      <c r="K847" s="16"/>
      <c r="L847" s="16"/>
      <c r="M847" s="16"/>
      <c r="N847" s="16"/>
      <c r="O847" s="16"/>
      <c r="P847" s="16"/>
      <c r="Q847" s="16"/>
      <c r="R847" s="4"/>
      <c r="S847" s="4"/>
      <c r="T847" s="4"/>
      <c r="U847" s="4"/>
      <c r="V847" s="4"/>
      <c r="W847" s="4"/>
      <c r="X847" s="4"/>
      <c r="Y847" s="4"/>
      <c r="Z847" s="4"/>
      <c r="AA847" s="4"/>
      <c r="AB847" s="4"/>
      <c r="AC847" s="4"/>
      <c r="AD847" s="4"/>
    </row>
    <row r="848" spans="1:30">
      <c r="A848" s="76" t="s">
        <v>340</v>
      </c>
      <c r="B848" s="77" t="s">
        <v>98</v>
      </c>
      <c r="C848" s="57" t="s">
        <v>442</v>
      </c>
      <c r="D848" s="65" t="s">
        <v>282</v>
      </c>
      <c r="E848" s="14">
        <v>1</v>
      </c>
      <c r="F848" s="78" t="s">
        <v>1230</v>
      </c>
      <c r="G848" s="104">
        <v>566.5</v>
      </c>
      <c r="H848" s="104">
        <v>0</v>
      </c>
      <c r="I848" s="15">
        <f t="shared" si="22"/>
        <v>566.5</v>
      </c>
      <c r="J848" s="16"/>
      <c r="K848" s="16"/>
      <c r="L848" s="16"/>
      <c r="M848" s="16"/>
      <c r="N848" s="16"/>
      <c r="O848" s="16"/>
      <c r="P848" s="16"/>
      <c r="Q848" s="16"/>
      <c r="R848" s="4"/>
      <c r="S848" s="4"/>
      <c r="T848" s="4"/>
      <c r="U848" s="4"/>
      <c r="V848" s="4"/>
      <c r="W848" s="4"/>
      <c r="X848" s="4"/>
      <c r="Y848" s="4"/>
      <c r="Z848" s="4"/>
      <c r="AA848" s="4"/>
      <c r="AB848" s="4"/>
      <c r="AC848" s="4"/>
      <c r="AD848" s="4"/>
    </row>
    <row r="849" spans="1:30">
      <c r="A849" s="76" t="s">
        <v>340</v>
      </c>
      <c r="B849" s="77" t="s">
        <v>98</v>
      </c>
      <c r="C849" s="57" t="s">
        <v>435</v>
      </c>
      <c r="D849" s="65" t="s">
        <v>282</v>
      </c>
      <c r="E849" s="14">
        <v>1</v>
      </c>
      <c r="F849" s="78" t="s">
        <v>1231</v>
      </c>
      <c r="G849" s="104">
        <v>566.5</v>
      </c>
      <c r="H849" s="104">
        <v>0</v>
      </c>
      <c r="I849" s="15">
        <f t="shared" si="22"/>
        <v>566.5</v>
      </c>
      <c r="J849" s="16"/>
      <c r="K849" s="16"/>
      <c r="L849" s="16"/>
      <c r="M849" s="16"/>
      <c r="N849" s="16"/>
      <c r="O849" s="16"/>
      <c r="P849" s="16"/>
      <c r="Q849" s="16"/>
      <c r="R849" s="4"/>
      <c r="S849" s="4"/>
      <c r="T849" s="4"/>
      <c r="U849" s="4"/>
      <c r="V849" s="4"/>
      <c r="W849" s="4"/>
      <c r="X849" s="4"/>
      <c r="Y849" s="4"/>
      <c r="Z849" s="4"/>
      <c r="AA849" s="4"/>
      <c r="AB849" s="4"/>
      <c r="AC849" s="4"/>
      <c r="AD849" s="4"/>
    </row>
    <row r="850" spans="1:30">
      <c r="A850" s="76" t="s">
        <v>340</v>
      </c>
      <c r="B850" s="77" t="s">
        <v>98</v>
      </c>
      <c r="C850" s="57" t="s">
        <v>435</v>
      </c>
      <c r="D850" s="65" t="s">
        <v>282</v>
      </c>
      <c r="E850" s="14">
        <v>1</v>
      </c>
      <c r="F850" s="78" t="s">
        <v>1232</v>
      </c>
      <c r="G850" s="104">
        <v>566.5</v>
      </c>
      <c r="H850" s="104">
        <v>0</v>
      </c>
      <c r="I850" s="15">
        <f t="shared" si="22"/>
        <v>566.5</v>
      </c>
      <c r="J850" s="16"/>
      <c r="K850" s="16"/>
      <c r="L850" s="16"/>
      <c r="M850" s="16"/>
      <c r="N850" s="16"/>
      <c r="O850" s="16"/>
      <c r="P850" s="16"/>
      <c r="Q850" s="16"/>
      <c r="R850" s="4"/>
      <c r="S850" s="4"/>
      <c r="T850" s="4"/>
      <c r="U850" s="4"/>
      <c r="V850" s="4"/>
      <c r="W850" s="4"/>
      <c r="X850" s="4"/>
      <c r="Y850" s="4"/>
      <c r="Z850" s="4"/>
      <c r="AA850" s="4"/>
      <c r="AB850" s="4"/>
      <c r="AC850" s="4"/>
      <c r="AD850" s="4"/>
    </row>
    <row r="851" spans="1:30">
      <c r="A851" s="76" t="s">
        <v>340</v>
      </c>
      <c r="B851" s="77" t="s">
        <v>98</v>
      </c>
      <c r="C851" s="57" t="s">
        <v>442</v>
      </c>
      <c r="D851" s="65" t="s">
        <v>282</v>
      </c>
      <c r="E851" s="14">
        <v>1</v>
      </c>
      <c r="F851" s="78" t="s">
        <v>1233</v>
      </c>
      <c r="G851" s="104">
        <v>566.5</v>
      </c>
      <c r="H851" s="104">
        <v>0</v>
      </c>
      <c r="I851" s="15">
        <f t="shared" si="22"/>
        <v>566.5</v>
      </c>
      <c r="J851" s="16"/>
      <c r="K851" s="16"/>
      <c r="L851" s="16"/>
      <c r="M851" s="16"/>
      <c r="N851" s="16"/>
      <c r="O851" s="16"/>
      <c r="P851" s="16"/>
      <c r="Q851" s="16"/>
      <c r="R851" s="4"/>
      <c r="S851" s="4"/>
      <c r="T851" s="4"/>
      <c r="U851" s="4"/>
      <c r="V851" s="4"/>
      <c r="W851" s="4"/>
      <c r="X851" s="4"/>
      <c r="Y851" s="4"/>
      <c r="Z851" s="4"/>
      <c r="AA851" s="4"/>
      <c r="AB851" s="4"/>
      <c r="AC851" s="4"/>
      <c r="AD851" s="4"/>
    </row>
    <row r="852" spans="1:30">
      <c r="A852" s="87" t="s">
        <v>340</v>
      </c>
      <c r="B852" s="88" t="s">
        <v>98</v>
      </c>
      <c r="C852" s="89" t="s">
        <v>442</v>
      </c>
      <c r="D852" s="65" t="s">
        <v>282</v>
      </c>
      <c r="E852" s="14">
        <v>1</v>
      </c>
      <c r="F852" s="98" t="s">
        <v>1234</v>
      </c>
      <c r="G852" s="104">
        <v>566.5</v>
      </c>
      <c r="H852" s="104">
        <v>0</v>
      </c>
      <c r="I852" s="15">
        <f t="shared" si="22"/>
        <v>566.5</v>
      </c>
      <c r="J852" s="16"/>
      <c r="K852" s="16"/>
      <c r="L852" s="16"/>
      <c r="M852" s="16"/>
      <c r="N852" s="16"/>
      <c r="O852" s="16"/>
      <c r="P852" s="16"/>
      <c r="Q852" s="16"/>
      <c r="R852" s="4"/>
      <c r="S852" s="4"/>
      <c r="T852" s="4"/>
      <c r="U852" s="4"/>
      <c r="V852" s="4"/>
      <c r="W852" s="4"/>
      <c r="X852" s="4"/>
      <c r="Y852" s="4"/>
      <c r="Z852" s="4"/>
      <c r="AA852" s="4"/>
      <c r="AB852" s="4"/>
      <c r="AC852" s="4"/>
      <c r="AD852" s="4"/>
    </row>
    <row r="853" spans="1:30">
      <c r="A853" s="87" t="s">
        <v>340</v>
      </c>
      <c r="B853" s="88" t="s">
        <v>98</v>
      </c>
      <c r="C853" s="89" t="s">
        <v>442</v>
      </c>
      <c r="D853" s="65" t="s">
        <v>282</v>
      </c>
      <c r="E853" s="14">
        <v>1</v>
      </c>
      <c r="F853" s="98" t="s">
        <v>1235</v>
      </c>
      <c r="G853" s="104">
        <v>566.5</v>
      </c>
      <c r="H853" s="104">
        <v>0</v>
      </c>
      <c r="I853" s="15">
        <f t="shared" si="22"/>
        <v>566.5</v>
      </c>
      <c r="J853" s="16"/>
      <c r="K853" s="16"/>
      <c r="L853" s="16"/>
      <c r="M853" s="16"/>
      <c r="N853" s="16"/>
      <c r="O853" s="16"/>
      <c r="P853" s="16"/>
      <c r="Q853" s="16"/>
      <c r="R853" s="4"/>
      <c r="S853" s="4"/>
      <c r="T853" s="4"/>
      <c r="U853" s="4"/>
      <c r="V853" s="4"/>
      <c r="W853" s="4"/>
      <c r="X853" s="4"/>
      <c r="Y853" s="4"/>
      <c r="Z853" s="4"/>
      <c r="AA853" s="4"/>
      <c r="AB853" s="4"/>
      <c r="AC853" s="4"/>
      <c r="AD853" s="4"/>
    </row>
    <row r="854" spans="1:30">
      <c r="A854" s="99" t="s">
        <v>345</v>
      </c>
      <c r="B854" s="100" t="s">
        <v>98</v>
      </c>
      <c r="C854" s="89" t="s">
        <v>442</v>
      </c>
      <c r="D854" s="65" t="s">
        <v>282</v>
      </c>
      <c r="E854" s="14">
        <v>1</v>
      </c>
      <c r="F854" s="115" t="s">
        <v>1236</v>
      </c>
      <c r="G854" s="104">
        <v>566.5</v>
      </c>
      <c r="H854" s="104">
        <v>0</v>
      </c>
      <c r="I854" s="15">
        <f t="shared" si="22"/>
        <v>566.5</v>
      </c>
      <c r="J854" s="16"/>
      <c r="K854" s="16"/>
      <c r="L854" s="16"/>
      <c r="M854" s="16"/>
      <c r="N854" s="16"/>
      <c r="O854" s="16"/>
      <c r="P854" s="16"/>
      <c r="Q854" s="16"/>
      <c r="R854" s="4"/>
      <c r="S854" s="4"/>
      <c r="T854" s="4"/>
      <c r="U854" s="4"/>
      <c r="V854" s="4"/>
      <c r="W854" s="4"/>
      <c r="X854" s="4"/>
      <c r="Y854" s="4"/>
      <c r="Z854" s="4"/>
      <c r="AA854" s="4"/>
      <c r="AB854" s="4"/>
      <c r="AC854" s="4"/>
      <c r="AD854" s="4"/>
    </row>
    <row r="855" spans="1:30">
      <c r="A855" s="76" t="s">
        <v>340</v>
      </c>
      <c r="B855" s="77" t="s">
        <v>98</v>
      </c>
      <c r="C855" s="57" t="s">
        <v>442</v>
      </c>
      <c r="D855" s="65" t="s">
        <v>282</v>
      </c>
      <c r="E855" s="14">
        <v>1</v>
      </c>
      <c r="F855" s="78" t="s">
        <v>1237</v>
      </c>
      <c r="G855" s="104">
        <v>566.5</v>
      </c>
      <c r="H855" s="104">
        <v>0</v>
      </c>
      <c r="I855" s="15">
        <f t="shared" si="22"/>
        <v>566.5</v>
      </c>
      <c r="J855" s="16"/>
      <c r="K855" s="16"/>
      <c r="L855" s="16"/>
      <c r="M855" s="16"/>
      <c r="N855" s="16"/>
      <c r="O855" s="16"/>
      <c r="P855" s="16"/>
      <c r="Q855" s="16"/>
      <c r="R855" s="4"/>
      <c r="S855" s="4"/>
      <c r="T855" s="4"/>
      <c r="U855" s="4"/>
      <c r="V855" s="4"/>
      <c r="W855" s="4"/>
      <c r="X855" s="4"/>
      <c r="Y855" s="4"/>
      <c r="Z855" s="4"/>
      <c r="AA855" s="4"/>
      <c r="AB855" s="4"/>
      <c r="AC855" s="4"/>
      <c r="AD855" s="4"/>
    </row>
    <row r="856" spans="1:30">
      <c r="A856" s="76" t="s">
        <v>340</v>
      </c>
      <c r="B856" s="77" t="s">
        <v>98</v>
      </c>
      <c r="C856" s="57" t="s">
        <v>442</v>
      </c>
      <c r="D856" s="65" t="s">
        <v>282</v>
      </c>
      <c r="E856" s="14">
        <v>1</v>
      </c>
      <c r="F856" s="78" t="s">
        <v>1238</v>
      </c>
      <c r="G856" s="104">
        <v>566.5</v>
      </c>
      <c r="H856" s="104">
        <v>0</v>
      </c>
      <c r="I856" s="15">
        <f t="shared" si="22"/>
        <v>566.5</v>
      </c>
      <c r="J856" s="16"/>
      <c r="K856" s="16"/>
      <c r="L856" s="16"/>
      <c r="M856" s="16"/>
      <c r="N856" s="16"/>
      <c r="O856" s="16"/>
      <c r="P856" s="16"/>
      <c r="Q856" s="16"/>
      <c r="R856" s="4"/>
      <c r="S856" s="4"/>
      <c r="T856" s="4"/>
      <c r="U856" s="4"/>
      <c r="V856" s="4"/>
      <c r="W856" s="4"/>
      <c r="X856" s="4"/>
      <c r="Y856" s="4"/>
      <c r="Z856" s="4"/>
      <c r="AA856" s="4"/>
      <c r="AB856" s="4"/>
      <c r="AC856" s="4"/>
      <c r="AD856" s="4"/>
    </row>
    <row r="857" spans="1:30">
      <c r="A857" s="76" t="s">
        <v>345</v>
      </c>
      <c r="B857" s="77" t="s">
        <v>98</v>
      </c>
      <c r="C857" s="57" t="s">
        <v>442</v>
      </c>
      <c r="D857" s="65" t="s">
        <v>282</v>
      </c>
      <c r="E857" s="14">
        <v>1</v>
      </c>
      <c r="F857" s="78" t="s">
        <v>1239</v>
      </c>
      <c r="G857" s="104">
        <v>566.5</v>
      </c>
      <c r="H857" s="104">
        <v>0</v>
      </c>
      <c r="I857" s="15">
        <f t="shared" si="22"/>
        <v>566.5</v>
      </c>
      <c r="J857" s="16"/>
      <c r="K857" s="16"/>
      <c r="L857" s="16"/>
      <c r="M857" s="16"/>
      <c r="N857" s="16"/>
      <c r="O857" s="16"/>
      <c r="P857" s="16"/>
      <c r="Q857" s="16"/>
      <c r="R857" s="4"/>
      <c r="S857" s="4"/>
      <c r="T857" s="4"/>
      <c r="U857" s="4"/>
      <c r="V857" s="4"/>
      <c r="W857" s="4"/>
      <c r="X857" s="4"/>
      <c r="Y857" s="4"/>
      <c r="Z857" s="4"/>
      <c r="AA857" s="4"/>
      <c r="AB857" s="4"/>
      <c r="AC857" s="4"/>
      <c r="AD857" s="4"/>
    </row>
    <row r="858" spans="1:30">
      <c r="A858" s="76" t="s">
        <v>345</v>
      </c>
      <c r="B858" s="77" t="s">
        <v>98</v>
      </c>
      <c r="C858" s="57" t="s">
        <v>442</v>
      </c>
      <c r="D858" s="65" t="s">
        <v>282</v>
      </c>
      <c r="E858" s="14">
        <v>1</v>
      </c>
      <c r="F858" s="78" t="s">
        <v>1240</v>
      </c>
      <c r="G858" s="104">
        <v>566.5</v>
      </c>
      <c r="H858" s="104">
        <v>0</v>
      </c>
      <c r="I858" s="15">
        <f t="shared" si="22"/>
        <v>566.5</v>
      </c>
      <c r="J858" s="16"/>
      <c r="K858" s="16"/>
      <c r="L858" s="16"/>
      <c r="M858" s="16"/>
      <c r="N858" s="16"/>
      <c r="O858" s="16"/>
      <c r="P858" s="16"/>
      <c r="Q858" s="16"/>
      <c r="R858" s="4"/>
      <c r="S858" s="4"/>
      <c r="T858" s="4"/>
      <c r="U858" s="4"/>
      <c r="V858" s="4"/>
      <c r="W858" s="4"/>
      <c r="X858" s="4"/>
      <c r="Y858" s="4"/>
      <c r="Z858" s="4"/>
      <c r="AA858" s="4"/>
      <c r="AB858" s="4"/>
      <c r="AC858" s="4"/>
      <c r="AD858" s="4"/>
    </row>
    <row r="859" spans="1:30">
      <c r="A859" s="76" t="s">
        <v>340</v>
      </c>
      <c r="B859" s="77" t="s">
        <v>98</v>
      </c>
      <c r="C859" s="57" t="s">
        <v>442</v>
      </c>
      <c r="D859" s="65" t="s">
        <v>282</v>
      </c>
      <c r="E859" s="14">
        <v>1</v>
      </c>
      <c r="F859" s="78" t="s">
        <v>1241</v>
      </c>
      <c r="G859" s="104">
        <v>566.5</v>
      </c>
      <c r="H859" s="104">
        <v>0</v>
      </c>
      <c r="I859" s="15">
        <f t="shared" si="22"/>
        <v>566.5</v>
      </c>
      <c r="J859" s="16"/>
      <c r="K859" s="16"/>
      <c r="L859" s="16"/>
      <c r="M859" s="16"/>
      <c r="N859" s="16"/>
      <c r="O859" s="16"/>
      <c r="P859" s="16"/>
      <c r="Q859" s="16"/>
      <c r="R859" s="4"/>
      <c r="S859" s="4"/>
      <c r="T859" s="4"/>
      <c r="U859" s="4"/>
      <c r="V859" s="4"/>
      <c r="W859" s="4"/>
      <c r="X859" s="4"/>
      <c r="Y859" s="4"/>
      <c r="Z859" s="4"/>
      <c r="AA859" s="4"/>
      <c r="AB859" s="4"/>
      <c r="AC859" s="4"/>
      <c r="AD859" s="4"/>
    </row>
    <row r="860" spans="1:30">
      <c r="A860" s="76" t="s">
        <v>340</v>
      </c>
      <c r="B860" s="77" t="s">
        <v>98</v>
      </c>
      <c r="C860" s="57" t="s">
        <v>442</v>
      </c>
      <c r="D860" s="65" t="s">
        <v>282</v>
      </c>
      <c r="E860" s="14">
        <v>1</v>
      </c>
      <c r="F860" s="78" t="s">
        <v>1242</v>
      </c>
      <c r="G860" s="104">
        <v>566.5</v>
      </c>
      <c r="H860" s="104">
        <v>0</v>
      </c>
      <c r="I860" s="15">
        <f t="shared" si="22"/>
        <v>566.5</v>
      </c>
      <c r="J860" s="16"/>
      <c r="K860" s="16"/>
      <c r="L860" s="16"/>
      <c r="M860" s="16"/>
      <c r="N860" s="16"/>
      <c r="O860" s="16"/>
      <c r="P860" s="16"/>
      <c r="Q860" s="16"/>
      <c r="R860" s="4"/>
      <c r="S860" s="4"/>
      <c r="T860" s="4"/>
      <c r="U860" s="4"/>
      <c r="V860" s="4"/>
      <c r="W860" s="4"/>
      <c r="X860" s="4"/>
      <c r="Y860" s="4"/>
      <c r="Z860" s="4"/>
      <c r="AA860" s="4"/>
      <c r="AB860" s="4"/>
      <c r="AC860" s="4"/>
      <c r="AD860" s="4"/>
    </row>
    <row r="861" spans="1:30">
      <c r="A861" s="76" t="s">
        <v>345</v>
      </c>
      <c r="B861" s="77" t="s">
        <v>98</v>
      </c>
      <c r="C861" s="57" t="s">
        <v>442</v>
      </c>
      <c r="D861" s="65" t="s">
        <v>282</v>
      </c>
      <c r="E861" s="14">
        <v>1</v>
      </c>
      <c r="F861" s="78" t="s">
        <v>1243</v>
      </c>
      <c r="G861" s="104">
        <v>566.5</v>
      </c>
      <c r="H861" s="104">
        <v>0</v>
      </c>
      <c r="I861" s="15">
        <f t="shared" si="22"/>
        <v>566.5</v>
      </c>
      <c r="J861" s="16"/>
      <c r="K861" s="16"/>
      <c r="L861" s="16"/>
      <c r="M861" s="16"/>
      <c r="N861" s="16"/>
      <c r="O861" s="16"/>
      <c r="P861" s="16"/>
      <c r="Q861" s="16"/>
      <c r="R861" s="4"/>
      <c r="S861" s="4"/>
      <c r="T861" s="4"/>
      <c r="U861" s="4"/>
      <c r="V861" s="4"/>
      <c r="W861" s="4"/>
      <c r="X861" s="4"/>
      <c r="Y861" s="4"/>
      <c r="Z861" s="4"/>
      <c r="AA861" s="4"/>
      <c r="AB861" s="4"/>
      <c r="AC861" s="4"/>
      <c r="AD861" s="4"/>
    </row>
    <row r="862" spans="1:30">
      <c r="A862" s="76" t="s">
        <v>345</v>
      </c>
      <c r="B862" s="77" t="s">
        <v>98</v>
      </c>
      <c r="C862" s="57" t="s">
        <v>442</v>
      </c>
      <c r="D862" s="65" t="s">
        <v>282</v>
      </c>
      <c r="E862" s="14">
        <v>1</v>
      </c>
      <c r="F862" s="76" t="s">
        <v>1244</v>
      </c>
      <c r="G862" s="104">
        <v>566.5</v>
      </c>
      <c r="H862" s="104">
        <v>0</v>
      </c>
      <c r="I862" s="15">
        <f t="shared" si="22"/>
        <v>566.5</v>
      </c>
      <c r="J862" s="16"/>
      <c r="K862" s="16"/>
      <c r="L862" s="16"/>
      <c r="M862" s="16"/>
      <c r="N862" s="16"/>
      <c r="O862" s="16"/>
      <c r="P862" s="16"/>
      <c r="Q862" s="16"/>
      <c r="R862" s="4"/>
      <c r="S862" s="4"/>
      <c r="T862" s="4"/>
      <c r="U862" s="4"/>
      <c r="V862" s="4"/>
      <c r="W862" s="4"/>
      <c r="X862" s="4"/>
      <c r="Y862" s="4"/>
      <c r="Z862" s="4"/>
      <c r="AA862" s="4"/>
      <c r="AB862" s="4"/>
      <c r="AC862" s="4"/>
      <c r="AD862" s="4"/>
    </row>
    <row r="863" spans="1:30">
      <c r="A863" s="76" t="s">
        <v>345</v>
      </c>
      <c r="B863" s="77" t="s">
        <v>98</v>
      </c>
      <c r="C863" s="57" t="s">
        <v>442</v>
      </c>
      <c r="D863" s="65" t="s">
        <v>282</v>
      </c>
      <c r="E863" s="14">
        <v>1</v>
      </c>
      <c r="F863" s="112" t="s">
        <v>1245</v>
      </c>
      <c r="G863" s="104">
        <v>566.5</v>
      </c>
      <c r="H863" s="104">
        <v>0</v>
      </c>
      <c r="I863" s="15">
        <f t="shared" si="22"/>
        <v>566.5</v>
      </c>
      <c r="J863" s="16"/>
      <c r="K863" s="16"/>
      <c r="L863" s="16"/>
      <c r="M863" s="16"/>
      <c r="N863" s="16"/>
      <c r="O863" s="16"/>
      <c r="P863" s="16"/>
      <c r="Q863" s="16"/>
      <c r="R863" s="4"/>
      <c r="S863" s="4"/>
      <c r="T863" s="4"/>
      <c r="U863" s="4"/>
      <c r="V863" s="4"/>
      <c r="W863" s="4"/>
      <c r="X863" s="4"/>
      <c r="Y863" s="4"/>
      <c r="Z863" s="4"/>
      <c r="AA863" s="4"/>
      <c r="AB863" s="4"/>
      <c r="AC863" s="4"/>
      <c r="AD863" s="4"/>
    </row>
    <row r="864" spans="1:30">
      <c r="A864" s="76" t="s">
        <v>345</v>
      </c>
      <c r="B864" s="77" t="s">
        <v>98</v>
      </c>
      <c r="C864" s="57" t="s">
        <v>442</v>
      </c>
      <c r="D864" s="65" t="s">
        <v>282</v>
      </c>
      <c r="E864" s="14">
        <v>1</v>
      </c>
      <c r="F864" s="78" t="s">
        <v>1246</v>
      </c>
      <c r="G864" s="104">
        <v>566.5</v>
      </c>
      <c r="H864" s="104">
        <v>0</v>
      </c>
      <c r="I864" s="15">
        <f t="shared" si="22"/>
        <v>566.5</v>
      </c>
      <c r="J864" s="16"/>
      <c r="K864" s="16"/>
      <c r="L864" s="16"/>
      <c r="M864" s="16"/>
      <c r="N864" s="16"/>
      <c r="O864" s="16"/>
      <c r="P864" s="16"/>
      <c r="Q864" s="16"/>
      <c r="R864" s="4"/>
      <c r="S864" s="4"/>
      <c r="T864" s="4"/>
      <c r="U864" s="4"/>
      <c r="V864" s="4"/>
      <c r="W864" s="4"/>
      <c r="X864" s="4"/>
      <c r="Y864" s="4"/>
      <c r="Z864" s="4"/>
      <c r="AA864" s="4"/>
      <c r="AB864" s="4"/>
      <c r="AC864" s="4"/>
      <c r="AD864" s="4"/>
    </row>
    <row r="865" spans="1:30">
      <c r="A865" s="76" t="s">
        <v>345</v>
      </c>
      <c r="B865" s="77" t="s">
        <v>98</v>
      </c>
      <c r="C865" s="57" t="s">
        <v>442</v>
      </c>
      <c r="D865" s="65" t="s">
        <v>282</v>
      </c>
      <c r="E865" s="14">
        <v>1</v>
      </c>
      <c r="F865" s="78" t="s">
        <v>1247</v>
      </c>
      <c r="G865" s="104">
        <v>566.5</v>
      </c>
      <c r="H865" s="104">
        <v>0</v>
      </c>
      <c r="I865" s="15">
        <f t="shared" si="22"/>
        <v>566.5</v>
      </c>
      <c r="J865" s="16"/>
      <c r="K865" s="16"/>
      <c r="L865" s="16"/>
      <c r="M865" s="16"/>
      <c r="N865" s="16"/>
      <c r="O865" s="16"/>
      <c r="P865" s="16"/>
      <c r="Q865" s="16"/>
      <c r="R865" s="4"/>
      <c r="S865" s="4"/>
      <c r="T865" s="4"/>
      <c r="U865" s="4"/>
      <c r="V865" s="4"/>
      <c r="W865" s="4"/>
      <c r="X865" s="4"/>
      <c r="Y865" s="4"/>
      <c r="Z865" s="4"/>
      <c r="AA865" s="4"/>
      <c r="AB865" s="4"/>
      <c r="AC865" s="4"/>
      <c r="AD865" s="4"/>
    </row>
    <row r="866" spans="1:30">
      <c r="A866" s="76" t="s">
        <v>340</v>
      </c>
      <c r="B866" s="77" t="s">
        <v>98</v>
      </c>
      <c r="C866" s="57" t="s">
        <v>442</v>
      </c>
      <c r="D866" s="65" t="s">
        <v>282</v>
      </c>
      <c r="E866" s="14">
        <v>1</v>
      </c>
      <c r="F866" s="78" t="s">
        <v>1248</v>
      </c>
      <c r="G866" s="104">
        <v>566.5</v>
      </c>
      <c r="H866" s="104">
        <v>0</v>
      </c>
      <c r="I866" s="15">
        <f t="shared" si="22"/>
        <v>566.5</v>
      </c>
      <c r="J866" s="16"/>
      <c r="K866" s="16"/>
      <c r="L866" s="16"/>
      <c r="M866" s="16"/>
      <c r="N866" s="16"/>
      <c r="O866" s="16"/>
      <c r="P866" s="16"/>
      <c r="Q866" s="16"/>
      <c r="R866" s="4"/>
      <c r="S866" s="4"/>
      <c r="T866" s="4"/>
      <c r="U866" s="4"/>
      <c r="V866" s="4"/>
      <c r="W866" s="4"/>
      <c r="X866" s="4"/>
      <c r="Y866" s="4"/>
      <c r="Z866" s="4"/>
      <c r="AA866" s="4"/>
      <c r="AB866" s="4"/>
      <c r="AC866" s="4"/>
      <c r="AD866" s="4"/>
    </row>
    <row r="867" spans="1:30">
      <c r="A867" s="76" t="s">
        <v>345</v>
      </c>
      <c r="B867" s="77" t="s">
        <v>98</v>
      </c>
      <c r="C867" s="57" t="s">
        <v>442</v>
      </c>
      <c r="D867" s="65" t="s">
        <v>282</v>
      </c>
      <c r="E867" s="14">
        <v>1</v>
      </c>
      <c r="F867" s="76" t="s">
        <v>1249</v>
      </c>
      <c r="G867" s="104">
        <v>566.5</v>
      </c>
      <c r="H867" s="104">
        <v>0</v>
      </c>
      <c r="I867" s="15">
        <f t="shared" si="22"/>
        <v>566.5</v>
      </c>
      <c r="J867" s="16"/>
      <c r="K867" s="16"/>
      <c r="L867" s="16"/>
      <c r="M867" s="16"/>
      <c r="N867" s="16"/>
      <c r="O867" s="16"/>
      <c r="P867" s="16"/>
      <c r="Q867" s="16"/>
      <c r="R867" s="4"/>
      <c r="S867" s="4"/>
      <c r="T867" s="4"/>
      <c r="U867" s="4"/>
      <c r="V867" s="4"/>
      <c r="W867" s="4"/>
      <c r="X867" s="4"/>
      <c r="Y867" s="4"/>
      <c r="Z867" s="4"/>
      <c r="AA867" s="4"/>
      <c r="AB867" s="4"/>
      <c r="AC867" s="4"/>
      <c r="AD867" s="4"/>
    </row>
    <row r="868" spans="1:30">
      <c r="A868" s="76" t="s">
        <v>340</v>
      </c>
      <c r="B868" s="77" t="s">
        <v>98</v>
      </c>
      <c r="C868" s="57" t="s">
        <v>442</v>
      </c>
      <c r="D868" s="65" t="s">
        <v>282</v>
      </c>
      <c r="E868" s="14">
        <v>1</v>
      </c>
      <c r="F868" s="78" t="s">
        <v>1250</v>
      </c>
      <c r="G868" s="104">
        <v>566.5</v>
      </c>
      <c r="H868" s="104">
        <v>0</v>
      </c>
      <c r="I868" s="15">
        <f t="shared" si="22"/>
        <v>566.5</v>
      </c>
      <c r="J868" s="16"/>
      <c r="K868" s="16"/>
      <c r="L868" s="16"/>
      <c r="M868" s="16"/>
      <c r="N868" s="16"/>
      <c r="O868" s="16"/>
      <c r="P868" s="16"/>
      <c r="Q868" s="16"/>
      <c r="R868" s="4"/>
      <c r="S868" s="4"/>
      <c r="T868" s="4"/>
      <c r="U868" s="4"/>
      <c r="V868" s="4"/>
      <c r="W868" s="4"/>
      <c r="X868" s="4"/>
      <c r="Y868" s="4"/>
      <c r="Z868" s="4"/>
      <c r="AA868" s="4"/>
      <c r="AB868" s="4"/>
      <c r="AC868" s="4"/>
      <c r="AD868" s="4"/>
    </row>
    <row r="869" spans="1:30">
      <c r="A869" s="76" t="s">
        <v>340</v>
      </c>
      <c r="B869" s="77" t="s">
        <v>98</v>
      </c>
      <c r="C869" s="57" t="s">
        <v>442</v>
      </c>
      <c r="D869" s="65" t="s">
        <v>282</v>
      </c>
      <c r="E869" s="14">
        <v>1</v>
      </c>
      <c r="F869" s="76" t="s">
        <v>1251</v>
      </c>
      <c r="G869" s="104">
        <v>566.5</v>
      </c>
      <c r="H869" s="104">
        <v>0</v>
      </c>
      <c r="I869" s="15">
        <f t="shared" si="22"/>
        <v>566.5</v>
      </c>
      <c r="J869" s="16"/>
      <c r="K869" s="16"/>
      <c r="L869" s="16"/>
      <c r="M869" s="16"/>
      <c r="N869" s="16"/>
      <c r="O869" s="16"/>
      <c r="P869" s="16"/>
      <c r="Q869" s="16"/>
      <c r="R869" s="4"/>
      <c r="S869" s="4"/>
      <c r="T869" s="4"/>
      <c r="U869" s="4"/>
      <c r="V869" s="4"/>
      <c r="W869" s="4"/>
      <c r="X869" s="4"/>
      <c r="Y869" s="4"/>
      <c r="Z869" s="4"/>
      <c r="AA869" s="4"/>
      <c r="AB869" s="4"/>
      <c r="AC869" s="4"/>
      <c r="AD869" s="4"/>
    </row>
    <row r="870" spans="1:30">
      <c r="A870" s="78" t="s">
        <v>345</v>
      </c>
      <c r="B870" s="77" t="s">
        <v>98</v>
      </c>
      <c r="C870" s="57" t="s">
        <v>442</v>
      </c>
      <c r="D870" s="65" t="s">
        <v>282</v>
      </c>
      <c r="E870" s="14">
        <v>1</v>
      </c>
      <c r="F870" s="78" t="s">
        <v>1252</v>
      </c>
      <c r="G870" s="104">
        <v>566.5</v>
      </c>
      <c r="H870" s="104">
        <v>0</v>
      </c>
      <c r="I870" s="15">
        <f t="shared" si="22"/>
        <v>566.5</v>
      </c>
      <c r="J870" s="16"/>
      <c r="K870" s="16"/>
      <c r="L870" s="16"/>
      <c r="M870" s="16"/>
      <c r="N870" s="16"/>
      <c r="O870" s="16"/>
      <c r="P870" s="16"/>
      <c r="Q870" s="16"/>
      <c r="R870" s="4"/>
      <c r="S870" s="4"/>
      <c r="T870" s="4"/>
      <c r="U870" s="4"/>
      <c r="V870" s="4"/>
      <c r="W870" s="4"/>
      <c r="X870" s="4"/>
      <c r="Y870" s="4"/>
      <c r="Z870" s="4"/>
      <c r="AA870" s="4"/>
      <c r="AB870" s="4"/>
      <c r="AC870" s="4"/>
      <c r="AD870" s="4"/>
    </row>
    <row r="871" spans="1:30">
      <c r="A871" s="76" t="s">
        <v>340</v>
      </c>
      <c r="B871" s="77" t="s">
        <v>98</v>
      </c>
      <c r="C871" s="57" t="s">
        <v>442</v>
      </c>
      <c r="D871" s="65" t="s">
        <v>282</v>
      </c>
      <c r="E871" s="14">
        <v>1</v>
      </c>
      <c r="F871" s="76" t="s">
        <v>1253</v>
      </c>
      <c r="G871" s="104">
        <v>566.5</v>
      </c>
      <c r="H871" s="104">
        <v>0</v>
      </c>
      <c r="I871" s="15">
        <f t="shared" si="22"/>
        <v>566.5</v>
      </c>
      <c r="J871" s="16"/>
      <c r="K871" s="16"/>
      <c r="L871" s="16"/>
      <c r="M871" s="16"/>
      <c r="N871" s="16"/>
      <c r="O871" s="16"/>
      <c r="P871" s="16"/>
      <c r="Q871" s="16"/>
      <c r="R871" s="4"/>
      <c r="S871" s="4"/>
      <c r="T871" s="4"/>
      <c r="U871" s="4"/>
      <c r="V871" s="4"/>
      <c r="W871" s="4"/>
      <c r="X871" s="4"/>
      <c r="Y871" s="4"/>
      <c r="Z871" s="4"/>
      <c r="AA871" s="4"/>
      <c r="AB871" s="4"/>
      <c r="AC871" s="4"/>
      <c r="AD871" s="4"/>
    </row>
    <row r="872" spans="1:30">
      <c r="A872" s="76" t="s">
        <v>345</v>
      </c>
      <c r="B872" s="77" t="s">
        <v>98</v>
      </c>
      <c r="C872" s="57" t="s">
        <v>442</v>
      </c>
      <c r="D872" s="65" t="s">
        <v>282</v>
      </c>
      <c r="E872" s="14">
        <v>1</v>
      </c>
      <c r="F872" s="78" t="s">
        <v>1254</v>
      </c>
      <c r="G872" s="104">
        <v>566.5</v>
      </c>
      <c r="H872" s="104">
        <v>0</v>
      </c>
      <c r="I872" s="15">
        <f t="shared" si="22"/>
        <v>566.5</v>
      </c>
      <c r="J872" s="16"/>
      <c r="K872" s="16"/>
      <c r="L872" s="16"/>
      <c r="M872" s="16"/>
      <c r="N872" s="16"/>
      <c r="O872" s="16"/>
      <c r="P872" s="16"/>
      <c r="Q872" s="16"/>
      <c r="R872" s="4"/>
      <c r="S872" s="4"/>
      <c r="T872" s="4"/>
      <c r="U872" s="4"/>
      <c r="V872" s="4"/>
      <c r="W872" s="4"/>
      <c r="X872" s="4"/>
      <c r="Y872" s="4"/>
      <c r="Z872" s="4"/>
      <c r="AA872" s="4"/>
      <c r="AB872" s="4"/>
      <c r="AC872" s="4"/>
      <c r="AD872" s="4"/>
    </row>
    <row r="873" spans="1:30">
      <c r="A873" s="101" t="s">
        <v>340</v>
      </c>
      <c r="B873" s="102" t="s">
        <v>98</v>
      </c>
      <c r="C873" s="57" t="s">
        <v>442</v>
      </c>
      <c r="D873" s="65" t="s">
        <v>282</v>
      </c>
      <c r="E873" s="14">
        <v>1</v>
      </c>
      <c r="F873" s="101" t="s">
        <v>1255</v>
      </c>
      <c r="G873" s="104">
        <v>566.5</v>
      </c>
      <c r="H873" s="104">
        <v>0</v>
      </c>
      <c r="I873" s="15">
        <f t="shared" si="22"/>
        <v>566.5</v>
      </c>
      <c r="J873" s="16"/>
      <c r="K873" s="16"/>
      <c r="L873" s="16"/>
      <c r="M873" s="16"/>
      <c r="N873" s="16"/>
      <c r="O873" s="16"/>
      <c r="P873" s="16"/>
      <c r="Q873" s="16"/>
      <c r="R873" s="4"/>
      <c r="S873" s="4"/>
      <c r="T873" s="4"/>
      <c r="U873" s="4"/>
      <c r="V873" s="4"/>
      <c r="W873" s="4"/>
      <c r="X873" s="4"/>
      <c r="Y873" s="4"/>
      <c r="Z873" s="4"/>
      <c r="AA873" s="4"/>
      <c r="AB873" s="4"/>
      <c r="AC873" s="4"/>
      <c r="AD873" s="4"/>
    </row>
    <row r="874" spans="1:30">
      <c r="A874" s="76" t="s">
        <v>340</v>
      </c>
      <c r="B874" s="77" t="s">
        <v>98</v>
      </c>
      <c r="C874" s="57" t="s">
        <v>356</v>
      </c>
      <c r="D874" s="65" t="s">
        <v>282</v>
      </c>
      <c r="E874" s="14">
        <v>1</v>
      </c>
      <c r="F874" s="76" t="s">
        <v>1256</v>
      </c>
      <c r="G874" s="104">
        <v>566.5</v>
      </c>
      <c r="H874" s="104">
        <v>0</v>
      </c>
      <c r="I874" s="15">
        <f t="shared" si="22"/>
        <v>566.5</v>
      </c>
      <c r="J874" s="16"/>
      <c r="K874" s="16"/>
      <c r="L874" s="16"/>
      <c r="M874" s="16"/>
      <c r="N874" s="16"/>
      <c r="O874" s="16"/>
      <c r="P874" s="16"/>
      <c r="Q874" s="16"/>
      <c r="R874" s="4"/>
      <c r="S874" s="4"/>
      <c r="T874" s="4"/>
      <c r="U874" s="4"/>
      <c r="V874" s="4"/>
      <c r="W874" s="4"/>
      <c r="X874" s="4"/>
      <c r="Y874" s="4"/>
      <c r="Z874" s="4"/>
      <c r="AA874" s="4"/>
      <c r="AB874" s="4"/>
      <c r="AC874" s="4"/>
      <c r="AD874" s="4"/>
    </row>
    <row r="875" spans="1:30">
      <c r="A875" s="76" t="s">
        <v>340</v>
      </c>
      <c r="B875" s="77" t="s">
        <v>98</v>
      </c>
      <c r="C875" s="57" t="s">
        <v>231</v>
      </c>
      <c r="D875" s="65" t="s">
        <v>282</v>
      </c>
      <c r="E875" s="14">
        <v>1</v>
      </c>
      <c r="F875" s="78" t="s">
        <v>1257</v>
      </c>
      <c r="G875" s="104">
        <v>566.5</v>
      </c>
      <c r="H875" s="104">
        <v>0</v>
      </c>
      <c r="I875" s="15">
        <f t="shared" si="22"/>
        <v>566.5</v>
      </c>
      <c r="J875" s="16"/>
      <c r="K875" s="16"/>
      <c r="L875" s="16"/>
      <c r="M875" s="16"/>
      <c r="N875" s="16"/>
      <c r="O875" s="16"/>
      <c r="P875" s="16"/>
      <c r="Q875" s="16"/>
      <c r="R875" s="4"/>
      <c r="S875" s="4"/>
      <c r="T875" s="4"/>
      <c r="U875" s="4"/>
      <c r="V875" s="4"/>
      <c r="W875" s="4"/>
      <c r="X875" s="4"/>
      <c r="Y875" s="4"/>
      <c r="Z875" s="4"/>
      <c r="AA875" s="4"/>
      <c r="AB875" s="4"/>
      <c r="AC875" s="4"/>
      <c r="AD875" s="4"/>
    </row>
    <row r="876" spans="1:30">
      <c r="A876" s="78" t="s">
        <v>340</v>
      </c>
      <c r="B876" s="77" t="s">
        <v>98</v>
      </c>
      <c r="C876" s="57" t="s">
        <v>529</v>
      </c>
      <c r="D876" s="65" t="s">
        <v>282</v>
      </c>
      <c r="E876" s="14">
        <v>1</v>
      </c>
      <c r="F876" s="78" t="s">
        <v>1258</v>
      </c>
      <c r="G876" s="104">
        <v>566.5</v>
      </c>
      <c r="H876" s="104">
        <v>0</v>
      </c>
      <c r="I876" s="15">
        <f t="shared" si="22"/>
        <v>566.5</v>
      </c>
      <c r="J876" s="16"/>
      <c r="K876" s="16"/>
      <c r="L876" s="16"/>
      <c r="M876" s="16"/>
      <c r="N876" s="16"/>
      <c r="O876" s="16"/>
      <c r="P876" s="16"/>
      <c r="Q876" s="16"/>
      <c r="R876" s="4"/>
      <c r="S876" s="4"/>
      <c r="T876" s="4"/>
      <c r="U876" s="4"/>
      <c r="V876" s="4"/>
      <c r="W876" s="4"/>
      <c r="X876" s="4"/>
      <c r="Y876" s="4"/>
      <c r="Z876" s="4"/>
      <c r="AA876" s="4"/>
      <c r="AB876" s="4"/>
      <c r="AC876" s="4"/>
      <c r="AD876" s="4"/>
    </row>
    <row r="877" spans="1:30">
      <c r="A877" s="78" t="s">
        <v>514</v>
      </c>
      <c r="B877" s="77" t="s">
        <v>98</v>
      </c>
      <c r="C877" s="57" t="s">
        <v>459</v>
      </c>
      <c r="D877" s="65" t="s">
        <v>282</v>
      </c>
      <c r="E877" s="14">
        <v>1</v>
      </c>
      <c r="F877" s="78" t="s">
        <v>1259</v>
      </c>
      <c r="G877" s="104">
        <v>566.5</v>
      </c>
      <c r="H877" s="104">
        <v>0</v>
      </c>
      <c r="I877" s="15">
        <f t="shared" si="22"/>
        <v>566.5</v>
      </c>
      <c r="J877" s="16"/>
      <c r="K877" s="16"/>
      <c r="L877" s="16"/>
      <c r="M877" s="16"/>
      <c r="N877" s="16"/>
      <c r="O877" s="16"/>
      <c r="P877" s="16"/>
      <c r="Q877" s="16"/>
      <c r="R877" s="4"/>
      <c r="S877" s="4"/>
      <c r="T877" s="4"/>
      <c r="U877" s="4"/>
      <c r="V877" s="4"/>
      <c r="W877" s="4"/>
      <c r="X877" s="4"/>
      <c r="Y877" s="4"/>
      <c r="Z877" s="4"/>
      <c r="AA877" s="4"/>
      <c r="AB877" s="4"/>
      <c r="AC877" s="4"/>
      <c r="AD877" s="4"/>
    </row>
    <row r="878" spans="1:30">
      <c r="A878" s="78" t="s">
        <v>514</v>
      </c>
      <c r="B878" s="77" t="s">
        <v>98</v>
      </c>
      <c r="C878" s="57" t="s">
        <v>459</v>
      </c>
      <c r="D878" s="65" t="s">
        <v>282</v>
      </c>
      <c r="E878" s="14">
        <v>1</v>
      </c>
      <c r="F878" s="78" t="s">
        <v>1260</v>
      </c>
      <c r="G878" s="104">
        <v>566.5</v>
      </c>
      <c r="H878" s="104">
        <v>0</v>
      </c>
      <c r="I878" s="15">
        <f t="shared" si="22"/>
        <v>566.5</v>
      </c>
      <c r="J878" s="16"/>
      <c r="K878" s="16"/>
      <c r="L878" s="16"/>
      <c r="M878" s="16"/>
      <c r="N878" s="16"/>
      <c r="O878" s="16"/>
      <c r="P878" s="16"/>
      <c r="Q878" s="16"/>
      <c r="R878" s="4"/>
      <c r="S878" s="4"/>
      <c r="T878" s="4"/>
      <c r="U878" s="4"/>
      <c r="V878" s="4"/>
      <c r="W878" s="4"/>
      <c r="X878" s="4"/>
      <c r="Y878" s="4"/>
      <c r="Z878" s="4"/>
      <c r="AA878" s="4"/>
      <c r="AB878" s="4"/>
      <c r="AC878" s="4"/>
      <c r="AD878" s="4"/>
    </row>
    <row r="879" spans="1:30">
      <c r="A879" s="76" t="s">
        <v>514</v>
      </c>
      <c r="B879" s="77" t="s">
        <v>98</v>
      </c>
      <c r="C879" s="57" t="s">
        <v>459</v>
      </c>
      <c r="D879" s="65" t="s">
        <v>282</v>
      </c>
      <c r="E879" s="14">
        <v>1</v>
      </c>
      <c r="F879" s="78" t="s">
        <v>1261</v>
      </c>
      <c r="G879" s="104">
        <v>566.5</v>
      </c>
      <c r="H879" s="104">
        <v>0</v>
      </c>
      <c r="I879" s="15">
        <f t="shared" si="22"/>
        <v>566.5</v>
      </c>
      <c r="J879" s="16"/>
      <c r="K879" s="16"/>
      <c r="L879" s="16"/>
      <c r="M879" s="16"/>
      <c r="N879" s="16"/>
      <c r="O879" s="16"/>
      <c r="P879" s="16"/>
      <c r="Q879" s="16"/>
      <c r="R879" s="4"/>
      <c r="S879" s="4"/>
      <c r="T879" s="4"/>
      <c r="U879" s="4"/>
      <c r="V879" s="4"/>
      <c r="W879" s="4"/>
      <c r="X879" s="4"/>
      <c r="Y879" s="4"/>
      <c r="Z879" s="4"/>
      <c r="AA879" s="4"/>
      <c r="AB879" s="4"/>
      <c r="AC879" s="4"/>
      <c r="AD879" s="4"/>
    </row>
    <row r="880" spans="1:30">
      <c r="A880" s="78" t="s">
        <v>345</v>
      </c>
      <c r="B880" s="77" t="s">
        <v>98</v>
      </c>
      <c r="C880" s="57" t="s">
        <v>347</v>
      </c>
      <c r="D880" s="65" t="s">
        <v>282</v>
      </c>
      <c r="E880" s="14">
        <v>1</v>
      </c>
      <c r="F880" s="78" t="s">
        <v>1262</v>
      </c>
      <c r="G880" s="104">
        <v>566.5</v>
      </c>
      <c r="H880" s="104">
        <v>0</v>
      </c>
      <c r="I880" s="15">
        <f t="shared" si="22"/>
        <v>566.5</v>
      </c>
      <c r="J880" s="16"/>
      <c r="K880" s="16"/>
      <c r="L880" s="16"/>
      <c r="M880" s="16"/>
      <c r="N880" s="16"/>
      <c r="O880" s="16"/>
      <c r="P880" s="16"/>
      <c r="Q880" s="16"/>
      <c r="R880" s="4"/>
      <c r="S880" s="4"/>
      <c r="T880" s="4"/>
      <c r="U880" s="4"/>
      <c r="V880" s="4"/>
      <c r="W880" s="4"/>
      <c r="X880" s="4"/>
      <c r="Y880" s="4"/>
      <c r="Z880" s="4"/>
      <c r="AA880" s="4"/>
      <c r="AB880" s="4"/>
      <c r="AC880" s="4"/>
      <c r="AD880" s="4"/>
    </row>
    <row r="881" spans="1:30">
      <c r="A881" s="76" t="s">
        <v>345</v>
      </c>
      <c r="B881" s="77" t="s">
        <v>98</v>
      </c>
      <c r="C881" s="57" t="s">
        <v>462</v>
      </c>
      <c r="D881" s="65" t="s">
        <v>282</v>
      </c>
      <c r="E881" s="14">
        <v>1</v>
      </c>
      <c r="F881" s="76" t="s">
        <v>1263</v>
      </c>
      <c r="G881" s="104">
        <v>566.5</v>
      </c>
      <c r="H881" s="104">
        <v>0</v>
      </c>
      <c r="I881" s="15">
        <f t="shared" si="22"/>
        <v>566.5</v>
      </c>
      <c r="J881" s="16"/>
      <c r="K881" s="16"/>
      <c r="L881" s="16"/>
      <c r="M881" s="16"/>
      <c r="N881" s="16"/>
      <c r="O881" s="16"/>
      <c r="P881" s="16"/>
      <c r="Q881" s="16"/>
      <c r="R881" s="4"/>
      <c r="S881" s="4"/>
      <c r="T881" s="4"/>
      <c r="U881" s="4"/>
      <c r="V881" s="4"/>
      <c r="W881" s="4"/>
      <c r="X881" s="4"/>
      <c r="Y881" s="4"/>
      <c r="Z881" s="4"/>
      <c r="AA881" s="4"/>
      <c r="AB881" s="4"/>
      <c r="AC881" s="4"/>
      <c r="AD881" s="4"/>
    </row>
    <row r="882" spans="1:30">
      <c r="A882" s="76" t="s">
        <v>345</v>
      </c>
      <c r="B882" s="77" t="s">
        <v>98</v>
      </c>
      <c r="C882" s="57" t="s">
        <v>463</v>
      </c>
      <c r="D882" s="65" t="s">
        <v>282</v>
      </c>
      <c r="E882" s="14">
        <v>1</v>
      </c>
      <c r="F882" s="116" t="s">
        <v>1264</v>
      </c>
      <c r="G882" s="104">
        <v>566.5</v>
      </c>
      <c r="H882" s="104">
        <v>0</v>
      </c>
      <c r="I882" s="15">
        <f t="shared" si="22"/>
        <v>566.5</v>
      </c>
      <c r="J882" s="16"/>
      <c r="K882" s="16"/>
      <c r="L882" s="16"/>
      <c r="M882" s="16"/>
      <c r="N882" s="16"/>
      <c r="O882" s="16"/>
      <c r="P882" s="16"/>
      <c r="Q882" s="16"/>
      <c r="R882" s="4"/>
      <c r="S882" s="4"/>
      <c r="T882" s="4"/>
      <c r="U882" s="4"/>
      <c r="V882" s="4"/>
      <c r="W882" s="4"/>
      <c r="X882" s="4"/>
      <c r="Y882" s="4"/>
      <c r="Z882" s="4"/>
      <c r="AA882" s="4"/>
      <c r="AB882" s="4"/>
      <c r="AC882" s="4"/>
      <c r="AD882" s="4"/>
    </row>
    <row r="883" spans="1:30">
      <c r="A883" s="76" t="s">
        <v>345</v>
      </c>
      <c r="B883" s="77" t="s">
        <v>98</v>
      </c>
      <c r="C883" s="57" t="s">
        <v>464</v>
      </c>
      <c r="D883" s="65" t="s">
        <v>282</v>
      </c>
      <c r="E883" s="14">
        <v>1</v>
      </c>
      <c r="F883" s="78" t="s">
        <v>1265</v>
      </c>
      <c r="G883" s="104">
        <v>566.5</v>
      </c>
      <c r="H883" s="104">
        <v>0</v>
      </c>
      <c r="I883" s="15">
        <f t="shared" si="22"/>
        <v>566.5</v>
      </c>
      <c r="J883" s="16"/>
      <c r="K883" s="16"/>
      <c r="L883" s="16"/>
      <c r="M883" s="16"/>
      <c r="N883" s="16"/>
      <c r="O883" s="16"/>
      <c r="P883" s="16"/>
      <c r="Q883" s="16"/>
      <c r="R883" s="4"/>
      <c r="S883" s="4"/>
      <c r="T883" s="4"/>
      <c r="U883" s="4"/>
      <c r="V883" s="4"/>
      <c r="W883" s="4"/>
      <c r="X883" s="4"/>
      <c r="Y883" s="4"/>
      <c r="Z883" s="4"/>
      <c r="AA883" s="4"/>
      <c r="AB883" s="4"/>
      <c r="AC883" s="4"/>
      <c r="AD883" s="4"/>
    </row>
    <row r="884" spans="1:30">
      <c r="A884" s="76" t="s">
        <v>345</v>
      </c>
      <c r="B884" s="77" t="s">
        <v>98</v>
      </c>
      <c r="C884" s="57" t="s">
        <v>336</v>
      </c>
      <c r="D884" s="65" t="s">
        <v>282</v>
      </c>
      <c r="E884" s="14">
        <v>1</v>
      </c>
      <c r="F884" s="78" t="s">
        <v>1266</v>
      </c>
      <c r="G884" s="104">
        <v>566.5</v>
      </c>
      <c r="H884" s="104">
        <v>0</v>
      </c>
      <c r="I884" s="15">
        <f t="shared" si="22"/>
        <v>566.5</v>
      </c>
      <c r="J884" s="16"/>
      <c r="K884" s="16"/>
      <c r="L884" s="16"/>
      <c r="M884" s="16"/>
      <c r="N884" s="16"/>
      <c r="O884" s="16"/>
      <c r="P884" s="16"/>
      <c r="Q884" s="16"/>
      <c r="R884" s="4"/>
      <c r="S884" s="4"/>
      <c r="T884" s="4"/>
      <c r="U884" s="4"/>
      <c r="V884" s="4"/>
      <c r="W884" s="4"/>
      <c r="X884" s="4"/>
      <c r="Y884" s="4"/>
      <c r="Z884" s="4"/>
      <c r="AA884" s="4"/>
      <c r="AB884" s="4"/>
      <c r="AC884" s="4"/>
      <c r="AD884" s="4"/>
    </row>
    <row r="885" spans="1:30">
      <c r="A885" s="76" t="s">
        <v>340</v>
      </c>
      <c r="B885" s="77" t="s">
        <v>98</v>
      </c>
      <c r="C885" s="57" t="s">
        <v>468</v>
      </c>
      <c r="D885" s="65" t="s">
        <v>282</v>
      </c>
      <c r="E885" s="14">
        <v>1</v>
      </c>
      <c r="F885" s="76" t="s">
        <v>1267</v>
      </c>
      <c r="G885" s="104">
        <v>566.5</v>
      </c>
      <c r="H885" s="104">
        <v>0</v>
      </c>
      <c r="I885" s="15">
        <f t="shared" si="22"/>
        <v>566.5</v>
      </c>
      <c r="J885" s="16"/>
      <c r="K885" s="16"/>
      <c r="L885" s="16"/>
      <c r="M885" s="16"/>
      <c r="N885" s="16"/>
      <c r="O885" s="16"/>
      <c r="P885" s="16"/>
      <c r="Q885" s="16"/>
      <c r="R885" s="4"/>
      <c r="S885" s="4"/>
      <c r="T885" s="4"/>
      <c r="U885" s="4"/>
      <c r="V885" s="4"/>
      <c r="W885" s="4"/>
      <c r="X885" s="4"/>
      <c r="Y885" s="4"/>
      <c r="Z885" s="4"/>
      <c r="AA885" s="4"/>
      <c r="AB885" s="4"/>
      <c r="AC885" s="4"/>
      <c r="AD885" s="4"/>
    </row>
    <row r="886" spans="1:30">
      <c r="A886" s="76" t="s">
        <v>530</v>
      </c>
      <c r="B886" s="77" t="s">
        <v>98</v>
      </c>
      <c r="C886" s="57" t="s">
        <v>357</v>
      </c>
      <c r="D886" s="65" t="s">
        <v>282</v>
      </c>
      <c r="E886" s="14">
        <v>1</v>
      </c>
      <c r="F886" s="78" t="s">
        <v>1268</v>
      </c>
      <c r="G886" s="104">
        <v>566.5</v>
      </c>
      <c r="H886" s="104">
        <v>0</v>
      </c>
      <c r="I886" s="15">
        <f t="shared" si="22"/>
        <v>566.5</v>
      </c>
      <c r="J886" s="16"/>
      <c r="K886" s="16"/>
      <c r="L886" s="16"/>
      <c r="M886" s="16"/>
      <c r="N886" s="16"/>
      <c r="O886" s="16"/>
      <c r="P886" s="16"/>
      <c r="Q886" s="16"/>
      <c r="R886" s="4"/>
      <c r="S886" s="4"/>
      <c r="T886" s="4"/>
      <c r="U886" s="4"/>
      <c r="V886" s="4"/>
      <c r="W886" s="4"/>
      <c r="X886" s="4"/>
      <c r="Y886" s="4"/>
      <c r="Z886" s="4"/>
      <c r="AA886" s="4"/>
      <c r="AB886" s="4"/>
      <c r="AC886" s="4"/>
      <c r="AD886" s="4"/>
    </row>
    <row r="887" spans="1:30">
      <c r="A887" s="76" t="s">
        <v>527</v>
      </c>
      <c r="B887" s="77" t="s">
        <v>98</v>
      </c>
      <c r="C887" s="57" t="s">
        <v>357</v>
      </c>
      <c r="D887" s="65" t="s">
        <v>282</v>
      </c>
      <c r="E887" s="14">
        <v>1</v>
      </c>
      <c r="F887" s="76" t="s">
        <v>1269</v>
      </c>
      <c r="G887" s="104">
        <v>566.5</v>
      </c>
      <c r="H887" s="104">
        <v>0</v>
      </c>
      <c r="I887" s="15">
        <f t="shared" si="22"/>
        <v>566.5</v>
      </c>
      <c r="J887" s="16"/>
      <c r="K887" s="16"/>
      <c r="L887" s="16"/>
      <c r="M887" s="16"/>
      <c r="N887" s="16"/>
      <c r="O887" s="16"/>
      <c r="P887" s="16"/>
      <c r="Q887" s="16"/>
      <c r="R887" s="4"/>
      <c r="S887" s="4"/>
      <c r="T887" s="4"/>
      <c r="U887" s="4"/>
      <c r="V887" s="4"/>
      <c r="W887" s="4"/>
      <c r="X887" s="4"/>
      <c r="Y887" s="4"/>
      <c r="Z887" s="4"/>
      <c r="AA887" s="4"/>
      <c r="AB887" s="4"/>
      <c r="AC887" s="4"/>
      <c r="AD887" s="4"/>
    </row>
    <row r="888" spans="1:30">
      <c r="A888" s="76" t="s">
        <v>531</v>
      </c>
      <c r="B888" s="77" t="s">
        <v>98</v>
      </c>
      <c r="C888" s="57" t="s">
        <v>357</v>
      </c>
      <c r="D888" s="65" t="s">
        <v>282</v>
      </c>
      <c r="E888" s="14">
        <v>1</v>
      </c>
      <c r="F888" s="78" t="s">
        <v>1270</v>
      </c>
      <c r="G888" s="104">
        <v>566.5</v>
      </c>
      <c r="H888" s="104">
        <v>0</v>
      </c>
      <c r="I888" s="15">
        <f t="shared" si="22"/>
        <v>566.5</v>
      </c>
      <c r="J888" s="16"/>
      <c r="K888" s="16"/>
      <c r="L888" s="16"/>
      <c r="M888" s="16"/>
      <c r="N888" s="16"/>
      <c r="O888" s="16"/>
      <c r="P888" s="16"/>
      <c r="Q888" s="16"/>
      <c r="R888" s="4"/>
      <c r="S888" s="4"/>
      <c r="T888" s="4"/>
      <c r="U888" s="4"/>
      <c r="V888" s="4"/>
      <c r="W888" s="4"/>
      <c r="X888" s="4"/>
      <c r="Y888" s="4"/>
      <c r="Z888" s="4"/>
      <c r="AA888" s="4"/>
      <c r="AB888" s="4"/>
      <c r="AC888" s="4"/>
      <c r="AD888" s="4"/>
    </row>
    <row r="889" spans="1:30">
      <c r="A889" s="76" t="s">
        <v>340</v>
      </c>
      <c r="B889" s="77" t="s">
        <v>98</v>
      </c>
      <c r="C889" s="57" t="s">
        <v>357</v>
      </c>
      <c r="D889" s="65" t="s">
        <v>282</v>
      </c>
      <c r="E889" s="14">
        <v>1</v>
      </c>
      <c r="F889" s="76" t="s">
        <v>1444</v>
      </c>
      <c r="G889" s="104">
        <v>566.5</v>
      </c>
      <c r="H889" s="104">
        <v>0</v>
      </c>
      <c r="I889" s="15">
        <f t="shared" si="22"/>
        <v>566.5</v>
      </c>
      <c r="J889" s="16"/>
      <c r="K889" s="16"/>
      <c r="L889" s="16"/>
      <c r="M889" s="16"/>
      <c r="N889" s="16"/>
      <c r="O889" s="16"/>
      <c r="P889" s="16"/>
      <c r="Q889" s="16"/>
      <c r="R889" s="4"/>
      <c r="S889" s="4"/>
      <c r="T889" s="4"/>
      <c r="U889" s="4"/>
      <c r="V889" s="4"/>
      <c r="W889" s="4"/>
      <c r="X889" s="4"/>
      <c r="Y889" s="4"/>
      <c r="Z889" s="4"/>
      <c r="AA889" s="4"/>
      <c r="AB889" s="4"/>
      <c r="AC889" s="4"/>
      <c r="AD889" s="4"/>
    </row>
    <row r="890" spans="1:30">
      <c r="A890" s="76" t="s">
        <v>340</v>
      </c>
      <c r="B890" s="77" t="s">
        <v>98</v>
      </c>
      <c r="C890" s="57" t="s">
        <v>470</v>
      </c>
      <c r="D890" s="65" t="s">
        <v>282</v>
      </c>
      <c r="E890" s="14">
        <v>1</v>
      </c>
      <c r="F890" s="78" t="s">
        <v>1271</v>
      </c>
      <c r="G890" s="104">
        <v>566.5</v>
      </c>
      <c r="H890" s="104">
        <v>0</v>
      </c>
      <c r="I890" s="15">
        <f t="shared" si="22"/>
        <v>566.5</v>
      </c>
      <c r="J890" s="16"/>
      <c r="K890" s="16"/>
      <c r="L890" s="16"/>
      <c r="M890" s="16"/>
      <c r="N890" s="16"/>
      <c r="O890" s="16"/>
      <c r="P890" s="16"/>
      <c r="Q890" s="16"/>
      <c r="R890" s="4"/>
      <c r="S890" s="4"/>
      <c r="T890" s="4"/>
      <c r="U890" s="4"/>
      <c r="V890" s="4"/>
      <c r="W890" s="4"/>
      <c r="X890" s="4"/>
      <c r="Y890" s="4"/>
      <c r="Z890" s="4"/>
      <c r="AA890" s="4"/>
      <c r="AB890" s="4"/>
      <c r="AC890" s="4"/>
      <c r="AD890" s="4"/>
    </row>
    <row r="891" spans="1:30">
      <c r="A891" s="76" t="s">
        <v>340</v>
      </c>
      <c r="B891" s="77" t="s">
        <v>98</v>
      </c>
      <c r="C891" s="57" t="s">
        <v>470</v>
      </c>
      <c r="D891" s="65" t="s">
        <v>282</v>
      </c>
      <c r="E891" s="14">
        <v>1</v>
      </c>
      <c r="F891" s="78" t="s">
        <v>1272</v>
      </c>
      <c r="G891" s="104">
        <v>566.5</v>
      </c>
      <c r="H891" s="104">
        <v>0</v>
      </c>
      <c r="I891" s="15">
        <f t="shared" si="22"/>
        <v>566.5</v>
      </c>
      <c r="J891" s="16"/>
      <c r="K891" s="16"/>
      <c r="L891" s="16"/>
      <c r="M891" s="16"/>
      <c r="N891" s="16"/>
      <c r="O891" s="16"/>
      <c r="P891" s="16"/>
      <c r="Q891" s="16"/>
      <c r="R891" s="4"/>
      <c r="S891" s="4"/>
      <c r="T891" s="4"/>
      <c r="U891" s="4"/>
      <c r="V891" s="4"/>
      <c r="W891" s="4"/>
      <c r="X891" s="4"/>
      <c r="Y891" s="4"/>
      <c r="Z891" s="4"/>
      <c r="AA891" s="4"/>
      <c r="AB891" s="4"/>
      <c r="AC891" s="4"/>
      <c r="AD891" s="4"/>
    </row>
    <row r="892" spans="1:30">
      <c r="A892" s="76" t="s">
        <v>340</v>
      </c>
      <c r="B892" s="77" t="s">
        <v>98</v>
      </c>
      <c r="C892" s="57" t="s">
        <v>470</v>
      </c>
      <c r="D892" s="65" t="s">
        <v>282</v>
      </c>
      <c r="E892" s="14">
        <v>1</v>
      </c>
      <c r="F892" s="78" t="s">
        <v>1273</v>
      </c>
      <c r="G892" s="104">
        <v>566.5</v>
      </c>
      <c r="H892" s="104">
        <v>0</v>
      </c>
      <c r="I892" s="15">
        <f t="shared" si="22"/>
        <v>566.5</v>
      </c>
      <c r="J892" s="16"/>
      <c r="K892" s="16"/>
      <c r="L892" s="16"/>
      <c r="M892" s="16"/>
      <c r="N892" s="16"/>
      <c r="O892" s="16"/>
      <c r="P892" s="16"/>
      <c r="Q892" s="16"/>
      <c r="R892" s="4"/>
      <c r="S892" s="4"/>
      <c r="T892" s="4"/>
      <c r="U892" s="4"/>
      <c r="V892" s="4"/>
      <c r="W892" s="4"/>
      <c r="X892" s="4"/>
      <c r="Y892" s="4"/>
      <c r="Z892" s="4"/>
      <c r="AA892" s="4"/>
      <c r="AB892" s="4"/>
      <c r="AC892" s="4"/>
      <c r="AD892" s="4"/>
    </row>
    <row r="893" spans="1:30">
      <c r="A893" s="87" t="s">
        <v>340</v>
      </c>
      <c r="B893" s="88" t="s">
        <v>98</v>
      </c>
      <c r="C893" s="57" t="s">
        <v>470</v>
      </c>
      <c r="D893" s="65" t="s">
        <v>282</v>
      </c>
      <c r="E893" s="14">
        <v>1</v>
      </c>
      <c r="F893" s="98" t="s">
        <v>1274</v>
      </c>
      <c r="G893" s="104">
        <v>566.5</v>
      </c>
      <c r="H893" s="104">
        <v>0</v>
      </c>
      <c r="I893" s="15">
        <f t="shared" si="22"/>
        <v>566.5</v>
      </c>
      <c r="J893" s="16"/>
      <c r="K893" s="16"/>
      <c r="L893" s="16"/>
      <c r="M893" s="16"/>
      <c r="N893" s="16"/>
      <c r="O893" s="16"/>
      <c r="P893" s="16"/>
      <c r="Q893" s="16"/>
      <c r="R893" s="4"/>
      <c r="S893" s="4"/>
      <c r="T893" s="4"/>
      <c r="U893" s="4"/>
      <c r="V893" s="4"/>
      <c r="W893" s="4"/>
      <c r="X893" s="4"/>
      <c r="Y893" s="4"/>
      <c r="Z893" s="4"/>
      <c r="AA893" s="4"/>
      <c r="AB893" s="4"/>
      <c r="AC893" s="4"/>
      <c r="AD893" s="4"/>
    </row>
    <row r="894" spans="1:30">
      <c r="A894" s="76" t="s">
        <v>340</v>
      </c>
      <c r="B894" s="77" t="s">
        <v>98</v>
      </c>
      <c r="C894" s="57" t="s">
        <v>470</v>
      </c>
      <c r="D894" s="65" t="s">
        <v>282</v>
      </c>
      <c r="E894" s="14">
        <v>1</v>
      </c>
      <c r="F894" s="78" t="s">
        <v>1275</v>
      </c>
      <c r="G894" s="104">
        <v>566.5</v>
      </c>
      <c r="H894" s="104">
        <v>0</v>
      </c>
      <c r="I894" s="15">
        <f t="shared" si="22"/>
        <v>566.5</v>
      </c>
      <c r="J894" s="16"/>
      <c r="K894" s="16"/>
      <c r="L894" s="16"/>
      <c r="M894" s="16"/>
      <c r="N894" s="16"/>
      <c r="O894" s="16"/>
      <c r="P894" s="16"/>
      <c r="Q894" s="16"/>
      <c r="R894" s="4"/>
      <c r="S894" s="4"/>
      <c r="T894" s="4"/>
      <c r="U894" s="4"/>
      <c r="V894" s="4"/>
      <c r="W894" s="4"/>
      <c r="X894" s="4"/>
      <c r="Y894" s="4"/>
      <c r="Z894" s="4"/>
      <c r="AA894" s="4"/>
      <c r="AB894" s="4"/>
      <c r="AC894" s="4"/>
      <c r="AD894" s="4"/>
    </row>
    <row r="895" spans="1:30">
      <c r="A895" s="76" t="s">
        <v>340</v>
      </c>
      <c r="B895" s="77" t="s">
        <v>98</v>
      </c>
      <c r="C895" s="57" t="s">
        <v>470</v>
      </c>
      <c r="D895" s="65" t="s">
        <v>282</v>
      </c>
      <c r="E895" s="14">
        <v>1</v>
      </c>
      <c r="F895" s="78" t="s">
        <v>1430</v>
      </c>
      <c r="G895" s="104">
        <v>566.5</v>
      </c>
      <c r="H895" s="104">
        <v>0</v>
      </c>
      <c r="I895" s="15">
        <f t="shared" si="22"/>
        <v>566.5</v>
      </c>
      <c r="J895" s="16"/>
      <c r="K895" s="16"/>
      <c r="L895" s="16"/>
      <c r="M895" s="16"/>
      <c r="N895" s="16"/>
      <c r="O895" s="16"/>
      <c r="P895" s="16"/>
      <c r="Q895" s="16"/>
      <c r="R895" s="4"/>
      <c r="S895" s="4"/>
      <c r="T895" s="4"/>
      <c r="U895" s="4"/>
      <c r="V895" s="4"/>
      <c r="W895" s="4"/>
      <c r="X895" s="4"/>
      <c r="Y895" s="4"/>
      <c r="Z895" s="4"/>
      <c r="AA895" s="4"/>
      <c r="AB895" s="4"/>
      <c r="AC895" s="4"/>
      <c r="AD895" s="4"/>
    </row>
    <row r="896" spans="1:30">
      <c r="A896" s="76" t="s">
        <v>340</v>
      </c>
      <c r="B896" s="77" t="s">
        <v>98</v>
      </c>
      <c r="C896" s="57" t="s">
        <v>470</v>
      </c>
      <c r="D896" s="65" t="s">
        <v>282</v>
      </c>
      <c r="E896" s="14">
        <v>1</v>
      </c>
      <c r="F896" s="78" t="s">
        <v>1276</v>
      </c>
      <c r="G896" s="104">
        <v>566.5</v>
      </c>
      <c r="H896" s="104">
        <v>0</v>
      </c>
      <c r="I896" s="15">
        <f t="shared" si="22"/>
        <v>566.5</v>
      </c>
      <c r="J896" s="16"/>
      <c r="K896" s="16"/>
      <c r="L896" s="16"/>
      <c r="M896" s="16"/>
      <c r="N896" s="16"/>
      <c r="O896" s="16"/>
      <c r="P896" s="16"/>
      <c r="Q896" s="16"/>
      <c r="R896" s="4"/>
      <c r="S896" s="4"/>
      <c r="T896" s="4"/>
      <c r="U896" s="4"/>
      <c r="V896" s="4"/>
      <c r="W896" s="4"/>
      <c r="X896" s="4"/>
      <c r="Y896" s="4"/>
      <c r="Z896" s="4"/>
      <c r="AA896" s="4"/>
      <c r="AB896" s="4"/>
      <c r="AC896" s="4"/>
      <c r="AD896" s="4"/>
    </row>
    <row r="897" spans="1:30">
      <c r="A897" s="76" t="s">
        <v>340</v>
      </c>
      <c r="B897" s="77" t="s">
        <v>98</v>
      </c>
      <c r="C897" s="57" t="s">
        <v>470</v>
      </c>
      <c r="D897" s="65" t="s">
        <v>282</v>
      </c>
      <c r="E897" s="14">
        <v>1</v>
      </c>
      <c r="F897" s="78" t="s">
        <v>1277</v>
      </c>
      <c r="G897" s="104">
        <v>566.5</v>
      </c>
      <c r="H897" s="104">
        <v>0</v>
      </c>
      <c r="I897" s="15">
        <f t="shared" si="22"/>
        <v>566.5</v>
      </c>
      <c r="J897" s="16"/>
      <c r="K897" s="16"/>
      <c r="L897" s="16"/>
      <c r="M897" s="16"/>
      <c r="N897" s="16"/>
      <c r="O897" s="16"/>
      <c r="P897" s="16"/>
      <c r="Q897" s="16"/>
      <c r="R897" s="4"/>
      <c r="S897" s="4"/>
      <c r="T897" s="4"/>
      <c r="U897" s="4"/>
      <c r="V897" s="4"/>
      <c r="W897" s="4"/>
      <c r="X897" s="4"/>
      <c r="Y897" s="4"/>
      <c r="Z897" s="4"/>
      <c r="AA897" s="4"/>
      <c r="AB897" s="4"/>
      <c r="AC897" s="4"/>
      <c r="AD897" s="4"/>
    </row>
    <row r="898" spans="1:30">
      <c r="A898" s="76" t="s">
        <v>340</v>
      </c>
      <c r="B898" s="77" t="s">
        <v>98</v>
      </c>
      <c r="C898" s="57" t="s">
        <v>470</v>
      </c>
      <c r="D898" s="65" t="s">
        <v>282</v>
      </c>
      <c r="E898" s="14">
        <v>1</v>
      </c>
      <c r="F898" s="78" t="s">
        <v>1278</v>
      </c>
      <c r="G898" s="104">
        <v>566.5</v>
      </c>
      <c r="H898" s="104">
        <v>0</v>
      </c>
      <c r="I898" s="15">
        <f t="shared" si="22"/>
        <v>566.5</v>
      </c>
      <c r="J898" s="16"/>
      <c r="K898" s="16"/>
      <c r="L898" s="16"/>
      <c r="M898" s="16"/>
      <c r="N898" s="16"/>
      <c r="O898" s="16"/>
      <c r="P898" s="16"/>
      <c r="Q898" s="16"/>
      <c r="R898" s="4"/>
      <c r="S898" s="4"/>
      <c r="T898" s="4"/>
      <c r="U898" s="4"/>
      <c r="V898" s="4"/>
      <c r="W898" s="4"/>
      <c r="X898" s="4"/>
      <c r="Y898" s="4"/>
      <c r="Z898" s="4"/>
      <c r="AA898" s="4"/>
      <c r="AB898" s="4"/>
      <c r="AC898" s="4"/>
      <c r="AD898" s="4"/>
    </row>
    <row r="899" spans="1:30">
      <c r="A899" s="87" t="s">
        <v>532</v>
      </c>
      <c r="B899" s="88" t="s">
        <v>98</v>
      </c>
      <c r="C899" s="93" t="s">
        <v>470</v>
      </c>
      <c r="D899" s="65" t="s">
        <v>282</v>
      </c>
      <c r="E899" s="14">
        <v>1</v>
      </c>
      <c r="F899" s="98" t="s">
        <v>1279</v>
      </c>
      <c r="G899" s="104">
        <v>566.5</v>
      </c>
      <c r="H899" s="104">
        <v>0</v>
      </c>
      <c r="I899" s="15">
        <f t="shared" si="22"/>
        <v>566.5</v>
      </c>
      <c r="J899" s="16"/>
      <c r="K899" s="16"/>
      <c r="L899" s="16"/>
      <c r="M899" s="16"/>
      <c r="N899" s="16"/>
      <c r="O899" s="16"/>
      <c r="P899" s="16"/>
      <c r="Q899" s="16"/>
      <c r="R899" s="4"/>
      <c r="S899" s="4"/>
      <c r="T899" s="4"/>
      <c r="U899" s="4"/>
      <c r="V899" s="4"/>
      <c r="W899" s="4"/>
      <c r="X899" s="4"/>
      <c r="Y899" s="4"/>
      <c r="Z899" s="4"/>
      <c r="AA899" s="4"/>
      <c r="AB899" s="4"/>
      <c r="AC899" s="4"/>
      <c r="AD899" s="4"/>
    </row>
    <row r="900" spans="1:30">
      <c r="A900" s="76" t="s">
        <v>340</v>
      </c>
      <c r="B900" s="77" t="s">
        <v>98</v>
      </c>
      <c r="C900" s="57" t="s">
        <v>470</v>
      </c>
      <c r="D900" s="65" t="s">
        <v>282</v>
      </c>
      <c r="E900" s="14">
        <v>1</v>
      </c>
      <c r="F900" s="78" t="s">
        <v>1524</v>
      </c>
      <c r="G900" s="104">
        <v>566.5</v>
      </c>
      <c r="H900" s="104">
        <v>0</v>
      </c>
      <c r="I900" s="15">
        <f t="shared" si="22"/>
        <v>566.5</v>
      </c>
      <c r="J900" s="16"/>
      <c r="K900" s="16"/>
      <c r="L900" s="16"/>
      <c r="M900" s="16"/>
      <c r="N900" s="16"/>
      <c r="O900" s="16"/>
      <c r="P900" s="16"/>
      <c r="Q900" s="16"/>
      <c r="R900" s="4"/>
      <c r="S900" s="4"/>
      <c r="T900" s="4"/>
      <c r="U900" s="4"/>
      <c r="V900" s="4"/>
      <c r="W900" s="4"/>
      <c r="X900" s="4"/>
      <c r="Y900" s="4"/>
      <c r="Z900" s="4"/>
      <c r="AA900" s="4"/>
      <c r="AB900" s="4"/>
      <c r="AC900" s="4"/>
      <c r="AD900" s="4"/>
    </row>
    <row r="901" spans="1:30">
      <c r="A901" s="76" t="s">
        <v>340</v>
      </c>
      <c r="B901" s="77" t="s">
        <v>98</v>
      </c>
      <c r="C901" s="57" t="s">
        <v>470</v>
      </c>
      <c r="D901" s="65" t="s">
        <v>282</v>
      </c>
      <c r="E901" s="14">
        <v>1</v>
      </c>
      <c r="F901" s="78" t="s">
        <v>966</v>
      </c>
      <c r="G901" s="104">
        <v>566.5</v>
      </c>
      <c r="H901" s="104">
        <v>0</v>
      </c>
      <c r="I901" s="15">
        <f t="shared" si="22"/>
        <v>566.5</v>
      </c>
      <c r="J901" s="16"/>
      <c r="K901" s="16"/>
      <c r="L901" s="16"/>
      <c r="M901" s="16"/>
      <c r="N901" s="16"/>
      <c r="O901" s="16"/>
      <c r="P901" s="16"/>
      <c r="Q901" s="16"/>
      <c r="R901" s="4"/>
      <c r="S901" s="4"/>
      <c r="T901" s="4"/>
      <c r="U901" s="4"/>
      <c r="V901" s="4"/>
      <c r="W901" s="4"/>
      <c r="X901" s="4"/>
      <c r="Y901" s="4"/>
      <c r="Z901" s="4"/>
      <c r="AA901" s="4"/>
      <c r="AB901" s="4"/>
      <c r="AC901" s="4"/>
      <c r="AD901" s="4"/>
    </row>
    <row r="902" spans="1:30">
      <c r="A902" s="76" t="s">
        <v>340</v>
      </c>
      <c r="B902" s="77" t="s">
        <v>98</v>
      </c>
      <c r="C902" s="57" t="s">
        <v>470</v>
      </c>
      <c r="D902" s="65" t="s">
        <v>282</v>
      </c>
      <c r="E902" s="14">
        <v>1</v>
      </c>
      <c r="F902" s="78" t="s">
        <v>1280</v>
      </c>
      <c r="G902" s="104">
        <v>566.5</v>
      </c>
      <c r="H902" s="104">
        <v>0</v>
      </c>
      <c r="I902" s="15">
        <f t="shared" si="22"/>
        <v>566.5</v>
      </c>
      <c r="J902" s="16"/>
      <c r="K902" s="16"/>
      <c r="L902" s="16"/>
      <c r="M902" s="16"/>
      <c r="N902" s="16"/>
      <c r="O902" s="16"/>
      <c r="P902" s="16"/>
      <c r="Q902" s="16"/>
      <c r="R902" s="4"/>
      <c r="S902" s="4"/>
      <c r="T902" s="4"/>
      <c r="U902" s="4"/>
      <c r="V902" s="4"/>
      <c r="W902" s="4"/>
      <c r="X902" s="4"/>
      <c r="Y902" s="4"/>
      <c r="Z902" s="4"/>
      <c r="AA902" s="4"/>
      <c r="AB902" s="4"/>
      <c r="AC902" s="4"/>
      <c r="AD902" s="4"/>
    </row>
    <row r="903" spans="1:30">
      <c r="A903" s="76" t="s">
        <v>527</v>
      </c>
      <c r="B903" s="77" t="s">
        <v>98</v>
      </c>
      <c r="C903" s="57" t="s">
        <v>470</v>
      </c>
      <c r="D903" s="65" t="s">
        <v>282</v>
      </c>
      <c r="E903" s="14">
        <v>1</v>
      </c>
      <c r="F903" s="78" t="s">
        <v>1431</v>
      </c>
      <c r="G903" s="104">
        <v>566.5</v>
      </c>
      <c r="H903" s="104">
        <v>0</v>
      </c>
      <c r="I903" s="15">
        <f t="shared" si="22"/>
        <v>566.5</v>
      </c>
      <c r="J903" s="16"/>
      <c r="K903" s="16"/>
      <c r="L903" s="16"/>
      <c r="M903" s="16"/>
      <c r="N903" s="16"/>
      <c r="O903" s="16"/>
      <c r="P903" s="16"/>
      <c r="Q903" s="16"/>
      <c r="R903" s="4"/>
      <c r="S903" s="4"/>
      <c r="T903" s="4"/>
      <c r="U903" s="4"/>
      <c r="V903" s="4"/>
      <c r="W903" s="4"/>
      <c r="X903" s="4"/>
      <c r="Y903" s="4"/>
      <c r="Z903" s="4"/>
      <c r="AA903" s="4"/>
      <c r="AB903" s="4"/>
      <c r="AC903" s="4"/>
      <c r="AD903" s="4"/>
    </row>
    <row r="904" spans="1:30">
      <c r="A904" s="76" t="s">
        <v>340</v>
      </c>
      <c r="B904" s="77" t="s">
        <v>98</v>
      </c>
      <c r="C904" s="57" t="s">
        <v>476</v>
      </c>
      <c r="D904" s="65" t="s">
        <v>282</v>
      </c>
      <c r="E904" s="14">
        <v>1</v>
      </c>
      <c r="F904" s="78" t="s">
        <v>1281</v>
      </c>
      <c r="G904" s="104">
        <v>566.5</v>
      </c>
      <c r="H904" s="104">
        <v>0</v>
      </c>
      <c r="I904" s="15">
        <f t="shared" ref="I904:I967" si="23">SUM(G904:H904)</f>
        <v>566.5</v>
      </c>
      <c r="J904" s="16"/>
      <c r="K904" s="16"/>
      <c r="L904" s="16"/>
      <c r="M904" s="16"/>
      <c r="N904" s="16"/>
      <c r="O904" s="16"/>
      <c r="P904" s="16"/>
      <c r="Q904" s="16"/>
      <c r="R904" s="4"/>
      <c r="S904" s="4"/>
      <c r="T904" s="4"/>
      <c r="U904" s="4"/>
      <c r="V904" s="4"/>
      <c r="W904" s="4"/>
      <c r="X904" s="4"/>
      <c r="Y904" s="4"/>
      <c r="Z904" s="4"/>
      <c r="AA904" s="4"/>
      <c r="AB904" s="4"/>
      <c r="AC904" s="4"/>
      <c r="AD904" s="4"/>
    </row>
    <row r="905" spans="1:30">
      <c r="A905" s="76" t="s">
        <v>340</v>
      </c>
      <c r="B905" s="77" t="s">
        <v>98</v>
      </c>
      <c r="C905" s="57" t="s">
        <v>476</v>
      </c>
      <c r="D905" s="65" t="s">
        <v>282</v>
      </c>
      <c r="E905" s="14">
        <v>1</v>
      </c>
      <c r="F905" s="78" t="s">
        <v>1282</v>
      </c>
      <c r="G905" s="104">
        <v>566.5</v>
      </c>
      <c r="H905" s="104">
        <v>0</v>
      </c>
      <c r="I905" s="15">
        <f t="shared" si="23"/>
        <v>566.5</v>
      </c>
      <c r="J905" s="16"/>
      <c r="K905" s="16"/>
      <c r="L905" s="16"/>
      <c r="M905" s="16"/>
      <c r="N905" s="16"/>
      <c r="O905" s="16"/>
      <c r="P905" s="16"/>
      <c r="Q905" s="16"/>
      <c r="R905" s="4"/>
      <c r="S905" s="4"/>
      <c r="T905" s="4"/>
      <c r="U905" s="4"/>
      <c r="V905" s="4"/>
      <c r="W905" s="4"/>
      <c r="X905" s="4"/>
      <c r="Y905" s="4"/>
      <c r="Z905" s="4"/>
      <c r="AA905" s="4"/>
      <c r="AB905" s="4"/>
      <c r="AC905" s="4"/>
      <c r="AD905" s="4"/>
    </row>
    <row r="906" spans="1:30">
      <c r="A906" s="76" t="s">
        <v>353</v>
      </c>
      <c r="B906" s="77" t="s">
        <v>354</v>
      </c>
      <c r="C906" s="57" t="s">
        <v>355</v>
      </c>
      <c r="D906" s="65" t="s">
        <v>282</v>
      </c>
      <c r="E906" s="14">
        <v>1</v>
      </c>
      <c r="F906" s="78" t="s">
        <v>562</v>
      </c>
      <c r="G906" s="104">
        <v>505.81</v>
      </c>
      <c r="H906" s="104">
        <v>0</v>
      </c>
      <c r="I906" s="15">
        <f t="shared" si="23"/>
        <v>505.81</v>
      </c>
      <c r="J906" s="16"/>
      <c r="K906" s="16"/>
      <c r="L906" s="16"/>
      <c r="M906" s="16"/>
      <c r="N906" s="16"/>
      <c r="O906" s="16"/>
      <c r="P906" s="16"/>
      <c r="Q906" s="16"/>
      <c r="R906" s="4"/>
      <c r="S906" s="4"/>
      <c r="T906" s="4"/>
      <c r="U906" s="4"/>
      <c r="V906" s="4"/>
      <c r="W906" s="4"/>
      <c r="X906" s="4"/>
      <c r="Y906" s="4"/>
      <c r="Z906" s="4"/>
      <c r="AA906" s="4"/>
      <c r="AB906" s="4"/>
      <c r="AC906" s="4"/>
      <c r="AD906" s="4"/>
    </row>
    <row r="907" spans="1:30">
      <c r="A907" s="76" t="s">
        <v>353</v>
      </c>
      <c r="B907" s="77" t="s">
        <v>354</v>
      </c>
      <c r="C907" s="57" t="s">
        <v>355</v>
      </c>
      <c r="D907" s="65" t="s">
        <v>282</v>
      </c>
      <c r="E907" s="14">
        <v>1</v>
      </c>
      <c r="F907" s="78" t="s">
        <v>1283</v>
      </c>
      <c r="G907" s="104">
        <v>505.81</v>
      </c>
      <c r="H907" s="104">
        <v>0</v>
      </c>
      <c r="I907" s="15">
        <f t="shared" si="23"/>
        <v>505.81</v>
      </c>
      <c r="J907" s="16"/>
      <c r="K907" s="16"/>
      <c r="L907" s="16"/>
      <c r="M907" s="16"/>
      <c r="N907" s="16"/>
      <c r="O907" s="16"/>
      <c r="P907" s="16"/>
      <c r="Q907" s="16"/>
      <c r="R907" s="4"/>
      <c r="S907" s="4"/>
      <c r="T907" s="4"/>
      <c r="U907" s="4"/>
      <c r="V907" s="4"/>
      <c r="W907" s="4"/>
      <c r="X907" s="4"/>
      <c r="Y907" s="4"/>
      <c r="Z907" s="4"/>
      <c r="AA907" s="4"/>
      <c r="AB907" s="4"/>
      <c r="AC907" s="4"/>
      <c r="AD907" s="4"/>
    </row>
    <row r="908" spans="1:30">
      <c r="A908" s="76" t="s">
        <v>353</v>
      </c>
      <c r="B908" s="77" t="s">
        <v>354</v>
      </c>
      <c r="C908" s="57" t="s">
        <v>355</v>
      </c>
      <c r="D908" s="65" t="s">
        <v>282</v>
      </c>
      <c r="E908" s="14">
        <v>1</v>
      </c>
      <c r="F908" s="78" t="s">
        <v>1284</v>
      </c>
      <c r="G908" s="104">
        <v>505.81</v>
      </c>
      <c r="H908" s="104">
        <v>0</v>
      </c>
      <c r="I908" s="15">
        <f t="shared" si="23"/>
        <v>505.81</v>
      </c>
      <c r="J908" s="16"/>
      <c r="K908" s="16"/>
      <c r="L908" s="16"/>
      <c r="M908" s="16"/>
      <c r="N908" s="16"/>
      <c r="O908" s="16"/>
      <c r="P908" s="16"/>
      <c r="Q908" s="16"/>
      <c r="R908" s="4"/>
      <c r="S908" s="4"/>
      <c r="T908" s="4"/>
      <c r="U908" s="4"/>
      <c r="V908" s="4"/>
      <c r="W908" s="4"/>
      <c r="X908" s="4"/>
      <c r="Y908" s="4"/>
      <c r="Z908" s="4"/>
      <c r="AA908" s="4"/>
      <c r="AB908" s="4"/>
      <c r="AC908" s="4"/>
      <c r="AD908" s="4"/>
    </row>
    <row r="909" spans="1:30">
      <c r="A909" s="76" t="s">
        <v>353</v>
      </c>
      <c r="B909" s="77" t="s">
        <v>354</v>
      </c>
      <c r="C909" s="57" t="s">
        <v>348</v>
      </c>
      <c r="D909" s="65" t="s">
        <v>282</v>
      </c>
      <c r="E909" s="14">
        <v>1</v>
      </c>
      <c r="F909" s="78" t="s">
        <v>1285</v>
      </c>
      <c r="G909" s="104">
        <v>505.81</v>
      </c>
      <c r="H909" s="104">
        <v>0</v>
      </c>
      <c r="I909" s="15">
        <f t="shared" si="23"/>
        <v>505.81</v>
      </c>
      <c r="J909" s="16"/>
      <c r="K909" s="16"/>
      <c r="L909" s="16"/>
      <c r="M909" s="16"/>
      <c r="N909" s="16"/>
      <c r="O909" s="16"/>
      <c r="P909" s="16"/>
      <c r="Q909" s="16"/>
      <c r="R909" s="4"/>
      <c r="S909" s="4"/>
      <c r="T909" s="4"/>
      <c r="U909" s="4"/>
      <c r="V909" s="4"/>
      <c r="W909" s="4"/>
      <c r="X909" s="4"/>
      <c r="Y909" s="4"/>
      <c r="Z909" s="4"/>
      <c r="AA909" s="4"/>
      <c r="AB909" s="4"/>
      <c r="AC909" s="4"/>
      <c r="AD909" s="4"/>
    </row>
    <row r="910" spans="1:30">
      <c r="A910" s="76" t="s">
        <v>533</v>
      </c>
      <c r="B910" s="77" t="s">
        <v>354</v>
      </c>
      <c r="C910" s="57" t="s">
        <v>344</v>
      </c>
      <c r="D910" s="65" t="s">
        <v>282</v>
      </c>
      <c r="E910" s="14">
        <v>1</v>
      </c>
      <c r="F910" s="78" t="s">
        <v>1286</v>
      </c>
      <c r="G910" s="104">
        <v>505.81</v>
      </c>
      <c r="H910" s="104">
        <v>0</v>
      </c>
      <c r="I910" s="15">
        <f t="shared" si="23"/>
        <v>505.81</v>
      </c>
      <c r="J910" s="16"/>
      <c r="K910" s="16"/>
      <c r="L910" s="16"/>
      <c r="M910" s="16"/>
      <c r="N910" s="16"/>
      <c r="O910" s="16"/>
      <c r="P910" s="16"/>
      <c r="Q910" s="16"/>
      <c r="R910" s="4"/>
      <c r="S910" s="4"/>
      <c r="T910" s="4"/>
      <c r="U910" s="4"/>
      <c r="V910" s="4"/>
      <c r="W910" s="4"/>
      <c r="X910" s="4"/>
      <c r="Y910" s="4"/>
      <c r="Z910" s="4"/>
      <c r="AA910" s="4"/>
      <c r="AB910" s="4"/>
      <c r="AC910" s="4"/>
      <c r="AD910" s="4"/>
    </row>
    <row r="911" spans="1:30">
      <c r="A911" s="76" t="s">
        <v>353</v>
      </c>
      <c r="B911" s="77" t="s">
        <v>354</v>
      </c>
      <c r="C911" s="57" t="s">
        <v>411</v>
      </c>
      <c r="D911" s="65" t="s">
        <v>282</v>
      </c>
      <c r="E911" s="14">
        <v>1</v>
      </c>
      <c r="F911" s="78" t="s">
        <v>1287</v>
      </c>
      <c r="G911" s="104">
        <v>505.81</v>
      </c>
      <c r="H911" s="104">
        <v>0</v>
      </c>
      <c r="I911" s="15">
        <f t="shared" si="23"/>
        <v>505.81</v>
      </c>
      <c r="J911" s="16"/>
      <c r="K911" s="16"/>
      <c r="L911" s="16"/>
      <c r="M911" s="16"/>
      <c r="N911" s="16"/>
      <c r="O911" s="16"/>
      <c r="P911" s="16"/>
      <c r="Q911" s="16"/>
      <c r="R911" s="4"/>
      <c r="S911" s="4"/>
      <c r="T911" s="4"/>
      <c r="U911" s="4"/>
      <c r="V911" s="4"/>
      <c r="W911" s="4"/>
      <c r="X911" s="4"/>
      <c r="Y911" s="4"/>
      <c r="Z911" s="4"/>
      <c r="AA911" s="4"/>
      <c r="AB911" s="4"/>
      <c r="AC911" s="4"/>
      <c r="AD911" s="4"/>
    </row>
    <row r="912" spans="1:30">
      <c r="A912" s="76" t="s">
        <v>534</v>
      </c>
      <c r="B912" s="77" t="s">
        <v>354</v>
      </c>
      <c r="C912" s="57" t="s">
        <v>413</v>
      </c>
      <c r="D912" s="65" t="s">
        <v>282</v>
      </c>
      <c r="E912" s="14">
        <v>1</v>
      </c>
      <c r="F912" s="78" t="s">
        <v>1288</v>
      </c>
      <c r="G912" s="104">
        <v>505.81</v>
      </c>
      <c r="H912" s="104">
        <v>0</v>
      </c>
      <c r="I912" s="15">
        <f t="shared" si="23"/>
        <v>505.81</v>
      </c>
      <c r="J912" s="16"/>
      <c r="K912" s="16"/>
      <c r="L912" s="16"/>
      <c r="M912" s="16"/>
      <c r="N912" s="16"/>
      <c r="O912" s="16"/>
      <c r="P912" s="16"/>
      <c r="Q912" s="16"/>
      <c r="R912" s="4"/>
      <c r="S912" s="4"/>
      <c r="T912" s="4"/>
      <c r="U912" s="4"/>
      <c r="V912" s="4"/>
      <c r="W912" s="4"/>
      <c r="X912" s="4"/>
      <c r="Y912" s="4"/>
      <c r="Z912" s="4"/>
      <c r="AA912" s="4"/>
      <c r="AB912" s="4"/>
      <c r="AC912" s="4"/>
      <c r="AD912" s="4"/>
    </row>
    <row r="913" spans="1:30">
      <c r="A913" s="76" t="s">
        <v>353</v>
      </c>
      <c r="B913" s="77" t="s">
        <v>354</v>
      </c>
      <c r="C913" s="57" t="s">
        <v>349</v>
      </c>
      <c r="D913" s="65" t="s">
        <v>282</v>
      </c>
      <c r="E913" s="14">
        <v>1</v>
      </c>
      <c r="F913" s="78" t="s">
        <v>1289</v>
      </c>
      <c r="G913" s="104">
        <v>505.81</v>
      </c>
      <c r="H913" s="104">
        <v>0</v>
      </c>
      <c r="I913" s="15">
        <f t="shared" si="23"/>
        <v>505.81</v>
      </c>
      <c r="J913" s="16"/>
      <c r="K913" s="16"/>
      <c r="L913" s="16"/>
      <c r="M913" s="16"/>
      <c r="N913" s="16"/>
      <c r="O913" s="16"/>
      <c r="P913" s="16"/>
      <c r="Q913" s="16"/>
      <c r="R913" s="4"/>
      <c r="S913" s="4"/>
      <c r="T913" s="4"/>
      <c r="U913" s="4"/>
      <c r="V913" s="4"/>
      <c r="W913" s="4"/>
      <c r="X913" s="4"/>
      <c r="Y913" s="4"/>
      <c r="Z913" s="4"/>
      <c r="AA913" s="4"/>
      <c r="AB913" s="4"/>
      <c r="AC913" s="4"/>
      <c r="AD913" s="4"/>
    </row>
    <row r="914" spans="1:30">
      <c r="A914" s="76" t="s">
        <v>353</v>
      </c>
      <c r="B914" s="77" t="s">
        <v>354</v>
      </c>
      <c r="C914" s="89" t="s">
        <v>415</v>
      </c>
      <c r="D914" s="65" t="s">
        <v>282</v>
      </c>
      <c r="E914" s="14">
        <v>1</v>
      </c>
      <c r="F914" s="78" t="s">
        <v>1290</v>
      </c>
      <c r="G914" s="104">
        <v>505.81</v>
      </c>
      <c r="H914" s="104">
        <v>0</v>
      </c>
      <c r="I914" s="15">
        <f t="shared" si="23"/>
        <v>505.81</v>
      </c>
      <c r="J914" s="16"/>
      <c r="K914" s="16"/>
      <c r="L914" s="16"/>
      <c r="M914" s="16"/>
      <c r="N914" s="16"/>
      <c r="O914" s="16"/>
      <c r="P914" s="16"/>
      <c r="Q914" s="16"/>
      <c r="R914" s="4"/>
      <c r="S914" s="4"/>
      <c r="T914" s="4"/>
      <c r="U914" s="4"/>
      <c r="V914" s="4"/>
      <c r="W914" s="4"/>
      <c r="X914" s="4"/>
      <c r="Y914" s="4"/>
      <c r="Z914" s="4"/>
      <c r="AA914" s="4"/>
      <c r="AB914" s="4"/>
      <c r="AC914" s="4"/>
      <c r="AD914" s="4"/>
    </row>
    <row r="915" spans="1:30">
      <c r="A915" s="76" t="s">
        <v>353</v>
      </c>
      <c r="B915" s="77" t="s">
        <v>354</v>
      </c>
      <c r="C915" s="57" t="s">
        <v>358</v>
      </c>
      <c r="D915" s="65" t="s">
        <v>282</v>
      </c>
      <c r="E915" s="14">
        <v>1</v>
      </c>
      <c r="F915" s="78" t="s">
        <v>1291</v>
      </c>
      <c r="G915" s="104">
        <v>505.81</v>
      </c>
      <c r="H915" s="104">
        <v>0</v>
      </c>
      <c r="I915" s="15">
        <f t="shared" si="23"/>
        <v>505.81</v>
      </c>
      <c r="J915" s="16"/>
      <c r="K915" s="16"/>
      <c r="L915" s="16"/>
      <c r="M915" s="16"/>
      <c r="N915" s="16"/>
      <c r="O915" s="16"/>
      <c r="P915" s="16"/>
      <c r="Q915" s="16"/>
      <c r="R915" s="4"/>
      <c r="S915" s="4"/>
      <c r="T915" s="4"/>
      <c r="U915" s="4"/>
      <c r="V915" s="4"/>
      <c r="W915" s="4"/>
      <c r="X915" s="4"/>
      <c r="Y915" s="4"/>
      <c r="Z915" s="4"/>
      <c r="AA915" s="4"/>
      <c r="AB915" s="4"/>
      <c r="AC915" s="4"/>
      <c r="AD915" s="4"/>
    </row>
    <row r="916" spans="1:30">
      <c r="A916" s="76" t="s">
        <v>353</v>
      </c>
      <c r="B916" s="77" t="s">
        <v>354</v>
      </c>
      <c r="C916" s="57" t="s">
        <v>435</v>
      </c>
      <c r="D916" s="65" t="s">
        <v>282</v>
      </c>
      <c r="E916" s="14">
        <v>1</v>
      </c>
      <c r="F916" s="78" t="s">
        <v>1292</v>
      </c>
      <c r="G916" s="104">
        <v>505.81</v>
      </c>
      <c r="H916" s="104">
        <v>0</v>
      </c>
      <c r="I916" s="15">
        <f t="shared" si="23"/>
        <v>505.81</v>
      </c>
      <c r="J916" s="16"/>
      <c r="K916" s="16"/>
      <c r="L916" s="16"/>
      <c r="M916" s="16"/>
      <c r="N916" s="16"/>
      <c r="O916" s="16"/>
      <c r="P916" s="16"/>
      <c r="Q916" s="16"/>
      <c r="R916" s="4"/>
      <c r="S916" s="4"/>
      <c r="T916" s="4"/>
      <c r="U916" s="4"/>
      <c r="V916" s="4"/>
      <c r="W916" s="4"/>
      <c r="X916" s="4"/>
      <c r="Y916" s="4"/>
      <c r="Z916" s="4"/>
      <c r="AA916" s="4"/>
      <c r="AB916" s="4"/>
      <c r="AC916" s="4"/>
      <c r="AD916" s="4"/>
    </row>
    <row r="917" spans="1:30">
      <c r="A917" s="76" t="s">
        <v>353</v>
      </c>
      <c r="B917" s="77" t="s">
        <v>354</v>
      </c>
      <c r="C917" s="57" t="s">
        <v>356</v>
      </c>
      <c r="D917" s="65" t="s">
        <v>282</v>
      </c>
      <c r="E917" s="14">
        <v>1</v>
      </c>
      <c r="F917" s="78" t="s">
        <v>563</v>
      </c>
      <c r="G917" s="104">
        <v>505.81</v>
      </c>
      <c r="H917" s="104">
        <v>0</v>
      </c>
      <c r="I917" s="15">
        <f t="shared" si="23"/>
        <v>505.81</v>
      </c>
      <c r="J917" s="16"/>
      <c r="K917" s="16"/>
      <c r="L917" s="16"/>
      <c r="M917" s="16"/>
      <c r="N917" s="16"/>
      <c r="O917" s="16"/>
      <c r="P917" s="16"/>
      <c r="Q917" s="16"/>
      <c r="R917" s="4"/>
      <c r="S917" s="4"/>
      <c r="T917" s="4"/>
      <c r="U917" s="4"/>
      <c r="V917" s="4"/>
      <c r="W917" s="4"/>
      <c r="X917" s="4"/>
      <c r="Y917" s="4"/>
      <c r="Z917" s="4"/>
      <c r="AA917" s="4"/>
      <c r="AB917" s="4"/>
      <c r="AC917" s="4"/>
      <c r="AD917" s="4"/>
    </row>
    <row r="918" spans="1:30">
      <c r="A918" s="76" t="s">
        <v>353</v>
      </c>
      <c r="B918" s="77" t="s">
        <v>354</v>
      </c>
      <c r="C918" s="57" t="s">
        <v>356</v>
      </c>
      <c r="D918" s="65" t="s">
        <v>282</v>
      </c>
      <c r="E918" s="14">
        <v>1</v>
      </c>
      <c r="F918" s="78" t="s">
        <v>1293</v>
      </c>
      <c r="G918" s="104">
        <v>505.81</v>
      </c>
      <c r="H918" s="104">
        <v>0</v>
      </c>
      <c r="I918" s="15">
        <f t="shared" si="23"/>
        <v>505.81</v>
      </c>
      <c r="J918" s="16"/>
      <c r="K918" s="16"/>
      <c r="L918" s="16"/>
      <c r="M918" s="16"/>
      <c r="N918" s="16"/>
      <c r="O918" s="16"/>
      <c r="P918" s="16"/>
      <c r="Q918" s="16"/>
      <c r="R918" s="4"/>
      <c r="S918" s="4"/>
      <c r="T918" s="4"/>
      <c r="U918" s="4"/>
      <c r="V918" s="4"/>
      <c r="W918" s="4"/>
      <c r="X918" s="4"/>
      <c r="Y918" s="4"/>
      <c r="Z918" s="4"/>
      <c r="AA918" s="4"/>
      <c r="AB918" s="4"/>
      <c r="AC918" s="4"/>
      <c r="AD918" s="4"/>
    </row>
    <row r="919" spans="1:30">
      <c r="A919" s="76" t="s">
        <v>534</v>
      </c>
      <c r="B919" s="77" t="s">
        <v>354</v>
      </c>
      <c r="C919" s="57" t="s">
        <v>453</v>
      </c>
      <c r="D919" s="65" t="s">
        <v>282</v>
      </c>
      <c r="E919" s="14">
        <v>1</v>
      </c>
      <c r="F919" s="78" t="s">
        <v>1294</v>
      </c>
      <c r="G919" s="104">
        <v>505.81</v>
      </c>
      <c r="H919" s="104">
        <v>0</v>
      </c>
      <c r="I919" s="15">
        <f t="shared" si="23"/>
        <v>505.81</v>
      </c>
      <c r="J919" s="16"/>
      <c r="K919" s="16"/>
      <c r="L919" s="16"/>
      <c r="M919" s="16"/>
      <c r="N919" s="16"/>
      <c r="O919" s="16"/>
      <c r="P919" s="16"/>
      <c r="Q919" s="16"/>
      <c r="R919" s="4"/>
      <c r="S919" s="4"/>
      <c r="T919" s="4"/>
      <c r="U919" s="4"/>
      <c r="V919" s="4"/>
      <c r="W919" s="4"/>
      <c r="X919" s="4"/>
      <c r="Y919" s="4"/>
      <c r="Z919" s="4"/>
      <c r="AA919" s="4"/>
      <c r="AB919" s="4"/>
      <c r="AC919" s="4"/>
      <c r="AD919" s="4"/>
    </row>
    <row r="920" spans="1:30">
      <c r="A920" s="76" t="s">
        <v>534</v>
      </c>
      <c r="B920" s="77" t="s">
        <v>354</v>
      </c>
      <c r="C920" s="57" t="s">
        <v>457</v>
      </c>
      <c r="D920" s="65" t="s">
        <v>282</v>
      </c>
      <c r="E920" s="14">
        <v>1</v>
      </c>
      <c r="F920" s="78" t="s">
        <v>1295</v>
      </c>
      <c r="G920" s="104">
        <v>505.81</v>
      </c>
      <c r="H920" s="104">
        <v>0</v>
      </c>
      <c r="I920" s="15">
        <f t="shared" si="23"/>
        <v>505.81</v>
      </c>
      <c r="J920" s="16"/>
      <c r="K920" s="16"/>
      <c r="L920" s="16"/>
      <c r="M920" s="16"/>
      <c r="N920" s="16"/>
      <c r="O920" s="16"/>
      <c r="P920" s="16"/>
      <c r="Q920" s="16"/>
      <c r="R920" s="4"/>
      <c r="S920" s="4"/>
      <c r="T920" s="4"/>
      <c r="U920" s="4"/>
      <c r="V920" s="4"/>
      <c r="W920" s="4"/>
      <c r="X920" s="4"/>
      <c r="Y920" s="4"/>
      <c r="Z920" s="4"/>
      <c r="AA920" s="4"/>
      <c r="AB920" s="4"/>
      <c r="AC920" s="4"/>
      <c r="AD920" s="4"/>
    </row>
    <row r="921" spans="1:30">
      <c r="A921" s="76" t="s">
        <v>534</v>
      </c>
      <c r="B921" s="77" t="s">
        <v>354</v>
      </c>
      <c r="C921" s="57" t="s">
        <v>459</v>
      </c>
      <c r="D921" s="65" t="s">
        <v>282</v>
      </c>
      <c r="E921" s="14">
        <v>1</v>
      </c>
      <c r="F921" s="78" t="s">
        <v>1296</v>
      </c>
      <c r="G921" s="104">
        <v>505.81</v>
      </c>
      <c r="H921" s="104">
        <v>0</v>
      </c>
      <c r="I921" s="15">
        <f t="shared" si="23"/>
        <v>505.81</v>
      </c>
      <c r="J921" s="16"/>
      <c r="K921" s="16"/>
      <c r="L921" s="16"/>
      <c r="M921" s="16"/>
      <c r="N921" s="16"/>
      <c r="O921" s="16"/>
      <c r="P921" s="16"/>
      <c r="Q921" s="16"/>
      <c r="R921" s="4"/>
      <c r="S921" s="4"/>
      <c r="T921" s="4"/>
      <c r="U921" s="4"/>
      <c r="V921" s="4"/>
      <c r="W921" s="4"/>
      <c r="X921" s="4"/>
      <c r="Y921" s="4"/>
      <c r="Z921" s="4"/>
      <c r="AA921" s="4"/>
      <c r="AB921" s="4"/>
      <c r="AC921" s="4"/>
      <c r="AD921" s="4"/>
    </row>
    <row r="922" spans="1:30">
      <c r="A922" s="76" t="s">
        <v>534</v>
      </c>
      <c r="B922" s="77" t="s">
        <v>354</v>
      </c>
      <c r="C922" s="57" t="s">
        <v>460</v>
      </c>
      <c r="D922" s="65" t="s">
        <v>282</v>
      </c>
      <c r="E922" s="14">
        <v>1</v>
      </c>
      <c r="F922" s="78" t="s">
        <v>1297</v>
      </c>
      <c r="G922" s="104">
        <v>505.81</v>
      </c>
      <c r="H922" s="104">
        <v>0</v>
      </c>
      <c r="I922" s="15">
        <f t="shared" si="23"/>
        <v>505.81</v>
      </c>
      <c r="J922" s="16"/>
      <c r="K922" s="16"/>
      <c r="L922" s="16"/>
      <c r="M922" s="16"/>
      <c r="N922" s="16"/>
      <c r="O922" s="16"/>
      <c r="P922" s="16"/>
      <c r="Q922" s="16"/>
      <c r="R922" s="4"/>
      <c r="S922" s="4"/>
      <c r="T922" s="4"/>
      <c r="U922" s="4"/>
      <c r="V922" s="4"/>
      <c r="W922" s="4"/>
      <c r="X922" s="4"/>
      <c r="Y922" s="4"/>
      <c r="Z922" s="4"/>
      <c r="AA922" s="4"/>
      <c r="AB922" s="4"/>
      <c r="AC922" s="4"/>
      <c r="AD922" s="4"/>
    </row>
    <row r="923" spans="1:30">
      <c r="A923" s="76" t="s">
        <v>534</v>
      </c>
      <c r="B923" s="77" t="s">
        <v>354</v>
      </c>
      <c r="C923" s="57" t="s">
        <v>347</v>
      </c>
      <c r="D923" s="65" t="s">
        <v>282</v>
      </c>
      <c r="E923" s="14">
        <v>1</v>
      </c>
      <c r="F923" s="78" t="s">
        <v>1298</v>
      </c>
      <c r="G923" s="104">
        <v>505.81</v>
      </c>
      <c r="H923" s="104">
        <v>0</v>
      </c>
      <c r="I923" s="15">
        <f t="shared" si="23"/>
        <v>505.81</v>
      </c>
      <c r="J923" s="16"/>
      <c r="K923" s="16"/>
      <c r="L923" s="16"/>
      <c r="M923" s="16"/>
      <c r="N923" s="16"/>
      <c r="O923" s="16"/>
      <c r="P923" s="16"/>
      <c r="Q923" s="16"/>
      <c r="R923" s="4"/>
      <c r="S923" s="4"/>
      <c r="T923" s="4"/>
      <c r="U923" s="4"/>
      <c r="V923" s="4"/>
      <c r="W923" s="4"/>
      <c r="X923" s="4"/>
      <c r="Y923" s="4"/>
      <c r="Z923" s="4"/>
      <c r="AA923" s="4"/>
      <c r="AB923" s="4"/>
      <c r="AC923" s="4"/>
      <c r="AD923" s="4"/>
    </row>
    <row r="924" spans="1:30">
      <c r="A924" s="76" t="s">
        <v>534</v>
      </c>
      <c r="B924" s="77" t="s">
        <v>354</v>
      </c>
      <c r="C924" s="57" t="s">
        <v>461</v>
      </c>
      <c r="D924" s="65" t="s">
        <v>282</v>
      </c>
      <c r="E924" s="14">
        <v>1</v>
      </c>
      <c r="F924" s="78" t="s">
        <v>1299</v>
      </c>
      <c r="G924" s="104">
        <v>505.81</v>
      </c>
      <c r="H924" s="104">
        <v>0</v>
      </c>
      <c r="I924" s="15">
        <f t="shared" si="23"/>
        <v>505.81</v>
      </c>
      <c r="J924" s="16"/>
      <c r="K924" s="16"/>
      <c r="L924" s="16"/>
      <c r="M924" s="16"/>
      <c r="N924" s="16"/>
      <c r="O924" s="16"/>
      <c r="P924" s="16"/>
      <c r="Q924" s="16"/>
      <c r="R924" s="4"/>
      <c r="S924" s="4"/>
      <c r="T924" s="4"/>
      <c r="U924" s="4"/>
      <c r="V924" s="4"/>
      <c r="W924" s="4"/>
      <c r="X924" s="4"/>
      <c r="Y924" s="4"/>
      <c r="Z924" s="4"/>
      <c r="AA924" s="4"/>
      <c r="AB924" s="4"/>
      <c r="AC924" s="4"/>
      <c r="AD924" s="4"/>
    </row>
    <row r="925" spans="1:30">
      <c r="A925" s="87" t="s">
        <v>534</v>
      </c>
      <c r="B925" s="88" t="s">
        <v>354</v>
      </c>
      <c r="C925" s="89" t="s">
        <v>462</v>
      </c>
      <c r="D925" s="65" t="s">
        <v>282</v>
      </c>
      <c r="E925" s="14">
        <v>1</v>
      </c>
      <c r="F925" s="87" t="s">
        <v>1300</v>
      </c>
      <c r="G925" s="104">
        <v>505.81</v>
      </c>
      <c r="H925" s="104">
        <v>0</v>
      </c>
      <c r="I925" s="15">
        <f t="shared" si="23"/>
        <v>505.81</v>
      </c>
      <c r="J925" s="16"/>
      <c r="K925" s="16"/>
      <c r="L925" s="16"/>
      <c r="M925" s="16"/>
      <c r="N925" s="16"/>
      <c r="O925" s="16"/>
      <c r="P925" s="16"/>
      <c r="Q925" s="16"/>
      <c r="R925" s="4"/>
      <c r="S925" s="4"/>
      <c r="T925" s="4"/>
      <c r="U925" s="4"/>
      <c r="V925" s="4"/>
      <c r="W925" s="4"/>
      <c r="X925" s="4"/>
      <c r="Y925" s="4"/>
      <c r="Z925" s="4"/>
      <c r="AA925" s="4"/>
      <c r="AB925" s="4"/>
      <c r="AC925" s="4"/>
      <c r="AD925" s="4"/>
    </row>
    <row r="926" spans="1:30">
      <c r="A926" s="76" t="s">
        <v>534</v>
      </c>
      <c r="B926" s="77" t="s">
        <v>354</v>
      </c>
      <c r="C926" s="57" t="s">
        <v>463</v>
      </c>
      <c r="D926" s="65" t="s">
        <v>282</v>
      </c>
      <c r="E926" s="14">
        <v>1</v>
      </c>
      <c r="F926" s="78" t="s">
        <v>1301</v>
      </c>
      <c r="G926" s="104">
        <v>505.81</v>
      </c>
      <c r="H926" s="104">
        <v>0</v>
      </c>
      <c r="I926" s="15">
        <f t="shared" si="23"/>
        <v>505.81</v>
      </c>
      <c r="J926" s="16"/>
      <c r="K926" s="16"/>
      <c r="L926" s="16"/>
      <c r="M926" s="16"/>
      <c r="N926" s="16"/>
      <c r="O926" s="16"/>
      <c r="P926" s="16"/>
      <c r="Q926" s="16"/>
      <c r="R926" s="4"/>
      <c r="S926" s="4"/>
      <c r="T926" s="4"/>
      <c r="U926" s="4"/>
      <c r="V926" s="4"/>
      <c r="W926" s="4"/>
      <c r="X926" s="4"/>
      <c r="Y926" s="4"/>
      <c r="Z926" s="4"/>
      <c r="AA926" s="4"/>
      <c r="AB926" s="4"/>
      <c r="AC926" s="4"/>
      <c r="AD926" s="4"/>
    </row>
    <row r="927" spans="1:30">
      <c r="A927" s="76" t="s">
        <v>534</v>
      </c>
      <c r="B927" s="77" t="s">
        <v>354</v>
      </c>
      <c r="C927" s="57" t="s">
        <v>464</v>
      </c>
      <c r="D927" s="65" t="s">
        <v>282</v>
      </c>
      <c r="E927" s="14">
        <v>1</v>
      </c>
      <c r="F927" s="78" t="s">
        <v>1302</v>
      </c>
      <c r="G927" s="104">
        <v>505.81</v>
      </c>
      <c r="H927" s="104">
        <v>0</v>
      </c>
      <c r="I927" s="15">
        <f t="shared" si="23"/>
        <v>505.81</v>
      </c>
      <c r="J927" s="16"/>
      <c r="K927" s="16"/>
      <c r="L927" s="16"/>
      <c r="M927" s="16"/>
      <c r="N927" s="16"/>
      <c r="O927" s="16"/>
      <c r="P927" s="16"/>
      <c r="Q927" s="16"/>
      <c r="R927" s="4"/>
      <c r="S927" s="4"/>
      <c r="T927" s="4"/>
      <c r="U927" s="4"/>
      <c r="V927" s="4"/>
      <c r="W927" s="4"/>
      <c r="X927" s="4"/>
      <c r="Y927" s="4"/>
      <c r="Z927" s="4"/>
      <c r="AA927" s="4"/>
      <c r="AB927" s="4"/>
      <c r="AC927" s="4"/>
      <c r="AD927" s="4"/>
    </row>
    <row r="928" spans="1:30">
      <c r="A928" s="76" t="s">
        <v>534</v>
      </c>
      <c r="B928" s="77" t="s">
        <v>354</v>
      </c>
      <c r="C928" s="57" t="s">
        <v>464</v>
      </c>
      <c r="D928" s="65" t="s">
        <v>282</v>
      </c>
      <c r="E928" s="14">
        <v>1</v>
      </c>
      <c r="F928" s="78" t="s">
        <v>1303</v>
      </c>
      <c r="G928" s="104">
        <v>505.81</v>
      </c>
      <c r="H928" s="104">
        <v>0</v>
      </c>
      <c r="I928" s="15">
        <f t="shared" si="23"/>
        <v>505.81</v>
      </c>
      <c r="J928" s="16"/>
      <c r="K928" s="16"/>
      <c r="L928" s="16"/>
      <c r="M928" s="16"/>
      <c r="N928" s="16"/>
      <c r="O928" s="16"/>
      <c r="P928" s="16"/>
      <c r="Q928" s="16"/>
      <c r="R928" s="4"/>
      <c r="S928" s="4"/>
      <c r="T928" s="4"/>
      <c r="U928" s="4"/>
      <c r="V928" s="4"/>
      <c r="W928" s="4"/>
      <c r="X928" s="4"/>
      <c r="Y928" s="4"/>
      <c r="Z928" s="4"/>
      <c r="AA928" s="4"/>
      <c r="AB928" s="4"/>
      <c r="AC928" s="4"/>
      <c r="AD928" s="4"/>
    </row>
    <row r="929" spans="1:30">
      <c r="A929" s="76" t="s">
        <v>353</v>
      </c>
      <c r="B929" s="77" t="s">
        <v>354</v>
      </c>
      <c r="C929" s="57" t="s">
        <v>464</v>
      </c>
      <c r="D929" s="65" t="s">
        <v>282</v>
      </c>
      <c r="E929" s="14">
        <v>1</v>
      </c>
      <c r="F929" s="78" t="s">
        <v>1304</v>
      </c>
      <c r="G929" s="104">
        <v>505.81</v>
      </c>
      <c r="H929" s="104">
        <v>0</v>
      </c>
      <c r="I929" s="15">
        <f t="shared" si="23"/>
        <v>505.81</v>
      </c>
      <c r="J929" s="16"/>
      <c r="K929" s="16"/>
      <c r="L929" s="16"/>
      <c r="M929" s="16"/>
      <c r="N929" s="16"/>
      <c r="O929" s="16"/>
      <c r="P929" s="16"/>
      <c r="Q929" s="16"/>
      <c r="R929" s="4"/>
      <c r="S929" s="4"/>
      <c r="T929" s="4"/>
      <c r="U929" s="4"/>
      <c r="V929" s="4"/>
      <c r="W929" s="4"/>
      <c r="X929" s="4"/>
      <c r="Y929" s="4"/>
      <c r="Z929" s="4"/>
      <c r="AA929" s="4"/>
      <c r="AB929" s="4"/>
      <c r="AC929" s="4"/>
      <c r="AD929" s="4"/>
    </row>
    <row r="930" spans="1:30">
      <c r="A930" s="76" t="s">
        <v>534</v>
      </c>
      <c r="B930" s="77" t="s">
        <v>354</v>
      </c>
      <c r="C930" s="57" t="s">
        <v>336</v>
      </c>
      <c r="D930" s="65" t="s">
        <v>282</v>
      </c>
      <c r="E930" s="14">
        <v>1</v>
      </c>
      <c r="F930" s="78" t="s">
        <v>1305</v>
      </c>
      <c r="G930" s="104">
        <v>505.81</v>
      </c>
      <c r="H930" s="104">
        <v>0</v>
      </c>
      <c r="I930" s="15">
        <f t="shared" si="23"/>
        <v>505.81</v>
      </c>
      <c r="J930" s="16"/>
      <c r="K930" s="16"/>
      <c r="L930" s="16"/>
      <c r="M930" s="16"/>
      <c r="N930" s="16"/>
      <c r="O930" s="16"/>
      <c r="P930" s="16"/>
      <c r="Q930" s="16"/>
      <c r="R930" s="4"/>
      <c r="S930" s="4"/>
      <c r="T930" s="4"/>
      <c r="U930" s="4"/>
      <c r="V930" s="4"/>
      <c r="W930" s="4"/>
      <c r="X930" s="4"/>
      <c r="Y930" s="4"/>
      <c r="Z930" s="4"/>
      <c r="AA930" s="4"/>
      <c r="AB930" s="4"/>
      <c r="AC930" s="4"/>
      <c r="AD930" s="4"/>
    </row>
    <row r="931" spans="1:30">
      <c r="A931" s="76" t="s">
        <v>353</v>
      </c>
      <c r="B931" s="77" t="s">
        <v>354</v>
      </c>
      <c r="C931" s="57" t="s">
        <v>357</v>
      </c>
      <c r="D931" s="65" t="s">
        <v>282</v>
      </c>
      <c r="E931" s="14">
        <v>1</v>
      </c>
      <c r="F931" s="78" t="s">
        <v>1525</v>
      </c>
      <c r="G931" s="104">
        <v>505.81</v>
      </c>
      <c r="H931" s="104">
        <v>0</v>
      </c>
      <c r="I931" s="15">
        <f t="shared" si="23"/>
        <v>505.81</v>
      </c>
      <c r="J931" s="16"/>
      <c r="K931" s="16"/>
      <c r="L931" s="16"/>
      <c r="M931" s="16"/>
      <c r="N931" s="16"/>
      <c r="O931" s="16"/>
      <c r="P931" s="16"/>
      <c r="Q931" s="16"/>
      <c r="R931" s="4"/>
      <c r="S931" s="4"/>
      <c r="T931" s="4"/>
      <c r="U931" s="4"/>
      <c r="V931" s="4"/>
      <c r="W931" s="4"/>
      <c r="X931" s="4"/>
      <c r="Y931" s="4"/>
      <c r="Z931" s="4"/>
      <c r="AA931" s="4"/>
      <c r="AB931" s="4"/>
      <c r="AC931" s="4"/>
      <c r="AD931" s="4"/>
    </row>
    <row r="932" spans="1:30">
      <c r="A932" s="87" t="s">
        <v>534</v>
      </c>
      <c r="B932" s="88" t="s">
        <v>354</v>
      </c>
      <c r="C932" s="89" t="s">
        <v>470</v>
      </c>
      <c r="D932" s="65" t="s">
        <v>282</v>
      </c>
      <c r="E932" s="14">
        <v>1</v>
      </c>
      <c r="F932" s="98" t="s">
        <v>1306</v>
      </c>
      <c r="G932" s="104">
        <v>505.81</v>
      </c>
      <c r="H932" s="104">
        <v>0</v>
      </c>
      <c r="I932" s="15">
        <f t="shared" si="23"/>
        <v>505.81</v>
      </c>
      <c r="J932" s="16"/>
      <c r="K932" s="16"/>
      <c r="L932" s="16"/>
      <c r="M932" s="16"/>
      <c r="N932" s="16"/>
      <c r="O932" s="16"/>
      <c r="P932" s="16"/>
      <c r="Q932" s="16"/>
      <c r="R932" s="4"/>
      <c r="S932" s="4"/>
      <c r="T932" s="4"/>
      <c r="U932" s="4"/>
      <c r="V932" s="4"/>
      <c r="W932" s="4"/>
      <c r="X932" s="4"/>
      <c r="Y932" s="4"/>
      <c r="Z932" s="4"/>
      <c r="AA932" s="4"/>
      <c r="AB932" s="4"/>
      <c r="AC932" s="4"/>
      <c r="AD932" s="4"/>
    </row>
    <row r="933" spans="1:30">
      <c r="A933" s="76" t="s">
        <v>534</v>
      </c>
      <c r="B933" s="77" t="s">
        <v>354</v>
      </c>
      <c r="C933" s="57" t="s">
        <v>470</v>
      </c>
      <c r="D933" s="65" t="s">
        <v>282</v>
      </c>
      <c r="E933" s="14">
        <v>1</v>
      </c>
      <c r="F933" s="78" t="s">
        <v>1307</v>
      </c>
      <c r="G933" s="104">
        <v>505.81</v>
      </c>
      <c r="H933" s="104">
        <v>0</v>
      </c>
      <c r="I933" s="15">
        <f t="shared" si="23"/>
        <v>505.81</v>
      </c>
      <c r="J933" s="16"/>
      <c r="K933" s="16"/>
      <c r="L933" s="16"/>
      <c r="M933" s="16"/>
      <c r="N933" s="16"/>
      <c r="O933" s="16"/>
      <c r="P933" s="16"/>
      <c r="Q933" s="16"/>
      <c r="R933" s="4"/>
      <c r="S933" s="4"/>
      <c r="T933" s="4"/>
      <c r="U933" s="4"/>
      <c r="V933" s="4"/>
      <c r="W933" s="4"/>
      <c r="X933" s="4"/>
      <c r="Y933" s="4"/>
      <c r="Z933" s="4"/>
      <c r="AA933" s="4"/>
      <c r="AB933" s="4"/>
      <c r="AC933" s="4"/>
      <c r="AD933" s="4"/>
    </row>
    <row r="934" spans="1:30">
      <c r="A934" s="76" t="s">
        <v>353</v>
      </c>
      <c r="B934" s="77" t="s">
        <v>354</v>
      </c>
      <c r="C934" s="57" t="s">
        <v>476</v>
      </c>
      <c r="D934" s="65" t="s">
        <v>282</v>
      </c>
      <c r="E934" s="14">
        <v>1</v>
      </c>
      <c r="F934" s="78" t="s">
        <v>1308</v>
      </c>
      <c r="G934" s="104">
        <v>505.81</v>
      </c>
      <c r="H934" s="104">
        <v>0</v>
      </c>
      <c r="I934" s="15">
        <f t="shared" si="23"/>
        <v>505.81</v>
      </c>
      <c r="J934" s="16"/>
      <c r="K934" s="16"/>
      <c r="L934" s="16"/>
      <c r="M934" s="16"/>
      <c r="N934" s="16"/>
      <c r="O934" s="16"/>
      <c r="P934" s="16"/>
      <c r="Q934" s="16"/>
      <c r="R934" s="4"/>
      <c r="S934" s="4"/>
      <c r="T934" s="4"/>
      <c r="U934" s="4"/>
      <c r="V934" s="4"/>
      <c r="W934" s="4"/>
      <c r="X934" s="4"/>
      <c r="Y934" s="4"/>
      <c r="Z934" s="4"/>
      <c r="AA934" s="4"/>
      <c r="AB934" s="4"/>
      <c r="AC934" s="4"/>
      <c r="AD934" s="4"/>
    </row>
    <row r="935" spans="1:30">
      <c r="A935" s="76" t="s">
        <v>353</v>
      </c>
      <c r="B935" s="77" t="s">
        <v>354</v>
      </c>
      <c r="C935" s="57" t="s">
        <v>476</v>
      </c>
      <c r="D935" s="65" t="s">
        <v>282</v>
      </c>
      <c r="E935" s="14">
        <v>1</v>
      </c>
      <c r="F935" s="78" t="s">
        <v>1309</v>
      </c>
      <c r="G935" s="104">
        <v>505.81</v>
      </c>
      <c r="H935" s="104">
        <v>0</v>
      </c>
      <c r="I935" s="15">
        <f t="shared" si="23"/>
        <v>505.81</v>
      </c>
      <c r="J935" s="16"/>
      <c r="K935" s="16"/>
      <c r="L935" s="16"/>
      <c r="M935" s="16"/>
      <c r="N935" s="16"/>
      <c r="O935" s="16"/>
      <c r="P935" s="16"/>
      <c r="Q935" s="16"/>
      <c r="R935" s="4"/>
      <c r="S935" s="4"/>
      <c r="T935" s="4"/>
      <c r="U935" s="4"/>
      <c r="V935" s="4"/>
      <c r="W935" s="4"/>
      <c r="X935" s="4"/>
      <c r="Y935" s="4"/>
      <c r="Z935" s="4"/>
      <c r="AA935" s="4"/>
      <c r="AB935" s="4"/>
      <c r="AC935" s="4"/>
      <c r="AD935" s="4"/>
    </row>
    <row r="936" spans="1:30">
      <c r="A936" s="76" t="s">
        <v>534</v>
      </c>
      <c r="B936" s="77" t="s">
        <v>354</v>
      </c>
      <c r="C936" s="57" t="s">
        <v>478</v>
      </c>
      <c r="D936" s="65" t="s">
        <v>282</v>
      </c>
      <c r="E936" s="14">
        <v>1</v>
      </c>
      <c r="F936" s="78" t="s">
        <v>1310</v>
      </c>
      <c r="G936" s="104">
        <v>505.81</v>
      </c>
      <c r="H936" s="104">
        <v>0</v>
      </c>
      <c r="I936" s="15">
        <f t="shared" si="23"/>
        <v>505.81</v>
      </c>
      <c r="J936" s="16"/>
      <c r="K936" s="16"/>
      <c r="L936" s="16"/>
      <c r="M936" s="16"/>
      <c r="N936" s="16"/>
      <c r="O936" s="16"/>
      <c r="P936" s="16"/>
      <c r="Q936" s="16"/>
      <c r="R936" s="4"/>
      <c r="S936" s="4"/>
      <c r="T936" s="4"/>
      <c r="U936" s="4"/>
      <c r="V936" s="4"/>
      <c r="W936" s="4"/>
      <c r="X936" s="4"/>
      <c r="Y936" s="4"/>
      <c r="Z936" s="4"/>
      <c r="AA936" s="4"/>
      <c r="AB936" s="4"/>
      <c r="AC936" s="4"/>
      <c r="AD936" s="4"/>
    </row>
    <row r="937" spans="1:30">
      <c r="A937" s="76" t="s">
        <v>353</v>
      </c>
      <c r="B937" s="77" t="s">
        <v>354</v>
      </c>
      <c r="C937" s="57" t="s">
        <v>290</v>
      </c>
      <c r="D937" s="65" t="s">
        <v>282</v>
      </c>
      <c r="E937" s="14">
        <v>1</v>
      </c>
      <c r="F937" s="78" t="s">
        <v>1311</v>
      </c>
      <c r="G937" s="104">
        <v>505.81</v>
      </c>
      <c r="H937" s="104">
        <v>0</v>
      </c>
      <c r="I937" s="15">
        <f t="shared" si="23"/>
        <v>505.81</v>
      </c>
      <c r="J937" s="16"/>
      <c r="K937" s="16"/>
      <c r="L937" s="16"/>
      <c r="M937" s="16"/>
      <c r="N937" s="16"/>
      <c r="O937" s="16"/>
      <c r="P937" s="16"/>
      <c r="Q937" s="16"/>
      <c r="R937" s="4"/>
      <c r="S937" s="4"/>
      <c r="T937" s="4"/>
      <c r="U937" s="4"/>
      <c r="V937" s="4"/>
      <c r="W937" s="4"/>
      <c r="X937" s="4"/>
      <c r="Y937" s="4"/>
      <c r="Z937" s="4"/>
      <c r="AA937" s="4"/>
      <c r="AB937" s="4"/>
      <c r="AC937" s="4"/>
      <c r="AD937" s="4"/>
    </row>
    <row r="938" spans="1:30">
      <c r="A938" s="76" t="s">
        <v>353</v>
      </c>
      <c r="B938" s="77" t="s">
        <v>354</v>
      </c>
      <c r="C938" s="57" t="s">
        <v>290</v>
      </c>
      <c r="D938" s="65" t="s">
        <v>282</v>
      </c>
      <c r="E938" s="14">
        <v>1</v>
      </c>
      <c r="F938" s="78" t="s">
        <v>1312</v>
      </c>
      <c r="G938" s="104">
        <v>505.81</v>
      </c>
      <c r="H938" s="104">
        <v>0</v>
      </c>
      <c r="I938" s="15">
        <f t="shared" si="23"/>
        <v>505.81</v>
      </c>
      <c r="J938" s="16"/>
      <c r="K938" s="16"/>
      <c r="L938" s="16"/>
      <c r="M938" s="16"/>
      <c r="N938" s="16"/>
      <c r="O938" s="16"/>
      <c r="P938" s="16"/>
      <c r="Q938" s="16"/>
      <c r="R938" s="4"/>
      <c r="S938" s="4"/>
      <c r="T938" s="4"/>
      <c r="U938" s="4"/>
      <c r="V938" s="4"/>
      <c r="W938" s="4"/>
      <c r="X938" s="4"/>
      <c r="Y938" s="4"/>
      <c r="Z938" s="4"/>
      <c r="AA938" s="4"/>
      <c r="AB938" s="4"/>
      <c r="AC938" s="4"/>
      <c r="AD938" s="4"/>
    </row>
    <row r="939" spans="1:30">
      <c r="A939" s="76" t="s">
        <v>353</v>
      </c>
      <c r="B939" s="77" t="s">
        <v>101</v>
      </c>
      <c r="C939" s="57" t="s">
        <v>360</v>
      </c>
      <c r="D939" s="65" t="s">
        <v>282</v>
      </c>
      <c r="E939" s="14">
        <v>1</v>
      </c>
      <c r="F939" s="78" t="s">
        <v>1313</v>
      </c>
      <c r="G939" s="104">
        <v>465.35</v>
      </c>
      <c r="H939" s="104">
        <v>0</v>
      </c>
      <c r="I939" s="15">
        <f t="shared" si="23"/>
        <v>465.35</v>
      </c>
      <c r="J939" s="16"/>
      <c r="K939" s="16"/>
      <c r="L939" s="16"/>
      <c r="M939" s="16"/>
      <c r="N939" s="16"/>
      <c r="O939" s="16"/>
      <c r="P939" s="16"/>
      <c r="Q939" s="16"/>
      <c r="R939" s="4"/>
      <c r="S939" s="4"/>
      <c r="T939" s="4"/>
      <c r="U939" s="4"/>
      <c r="V939" s="4"/>
      <c r="W939" s="4"/>
      <c r="X939" s="4"/>
      <c r="Y939" s="4"/>
      <c r="Z939" s="4"/>
      <c r="AA939" s="4"/>
      <c r="AB939" s="4"/>
      <c r="AC939" s="4"/>
      <c r="AD939" s="4"/>
    </row>
    <row r="940" spans="1:30">
      <c r="A940" s="87" t="s">
        <v>353</v>
      </c>
      <c r="B940" s="88" t="s">
        <v>101</v>
      </c>
      <c r="C940" s="57" t="s">
        <v>360</v>
      </c>
      <c r="D940" s="65" t="s">
        <v>282</v>
      </c>
      <c r="E940" s="14">
        <v>1</v>
      </c>
      <c r="F940" s="98" t="s">
        <v>1313</v>
      </c>
      <c r="G940" s="104">
        <v>465.35</v>
      </c>
      <c r="H940" s="104">
        <v>0</v>
      </c>
      <c r="I940" s="15">
        <f t="shared" si="23"/>
        <v>465.35</v>
      </c>
      <c r="J940" s="16"/>
      <c r="K940" s="16"/>
      <c r="L940" s="16"/>
      <c r="M940" s="16"/>
      <c r="N940" s="16"/>
      <c r="O940" s="16"/>
      <c r="P940" s="16"/>
      <c r="Q940" s="16"/>
      <c r="R940" s="4"/>
      <c r="S940" s="4"/>
      <c r="T940" s="4"/>
      <c r="U940" s="4"/>
      <c r="V940" s="4"/>
      <c r="W940" s="4"/>
      <c r="X940" s="4"/>
      <c r="Y940" s="4"/>
      <c r="Z940" s="4"/>
      <c r="AA940" s="4"/>
      <c r="AB940" s="4"/>
      <c r="AC940" s="4"/>
      <c r="AD940" s="4"/>
    </row>
    <row r="941" spans="1:30">
      <c r="A941" s="76" t="s">
        <v>353</v>
      </c>
      <c r="B941" s="77" t="s">
        <v>101</v>
      </c>
      <c r="C941" s="57" t="s">
        <v>355</v>
      </c>
      <c r="D941" s="65" t="s">
        <v>282</v>
      </c>
      <c r="E941" s="14">
        <v>1</v>
      </c>
      <c r="F941" s="78" t="s">
        <v>1314</v>
      </c>
      <c r="G941" s="104">
        <v>465.35</v>
      </c>
      <c r="H941" s="104">
        <v>0</v>
      </c>
      <c r="I941" s="15">
        <f t="shared" si="23"/>
        <v>465.35</v>
      </c>
      <c r="J941" s="16"/>
      <c r="K941" s="16"/>
      <c r="L941" s="16"/>
      <c r="M941" s="16"/>
      <c r="N941" s="16"/>
      <c r="O941" s="16"/>
      <c r="P941" s="16"/>
      <c r="Q941" s="16"/>
      <c r="R941" s="4"/>
      <c r="S941" s="4"/>
      <c r="T941" s="4"/>
      <c r="U941" s="4"/>
      <c r="V941" s="4"/>
      <c r="W941" s="4"/>
      <c r="X941" s="4"/>
      <c r="Y941" s="4"/>
      <c r="Z941" s="4"/>
      <c r="AA941" s="4"/>
      <c r="AB941" s="4"/>
      <c r="AC941" s="4"/>
      <c r="AD941" s="4"/>
    </row>
    <row r="942" spans="1:30">
      <c r="A942" s="76" t="s">
        <v>353</v>
      </c>
      <c r="B942" s="77" t="s">
        <v>101</v>
      </c>
      <c r="C942" s="57" t="s">
        <v>355</v>
      </c>
      <c r="D942" s="65" t="s">
        <v>282</v>
      </c>
      <c r="E942" s="14">
        <v>1</v>
      </c>
      <c r="F942" s="78" t="s">
        <v>1315</v>
      </c>
      <c r="G942" s="104">
        <v>465.35</v>
      </c>
      <c r="H942" s="104">
        <v>0</v>
      </c>
      <c r="I942" s="15">
        <f t="shared" si="23"/>
        <v>465.35</v>
      </c>
      <c r="J942" s="16"/>
      <c r="K942" s="16"/>
      <c r="L942" s="16"/>
      <c r="M942" s="16"/>
      <c r="N942" s="16"/>
      <c r="O942" s="16"/>
      <c r="P942" s="16"/>
      <c r="Q942" s="16"/>
      <c r="R942" s="4"/>
      <c r="S942" s="4"/>
      <c r="T942" s="4"/>
      <c r="U942" s="4"/>
      <c r="V942" s="4"/>
      <c r="W942" s="4"/>
      <c r="X942" s="4"/>
      <c r="Y942" s="4"/>
      <c r="Z942" s="4"/>
      <c r="AA942" s="4"/>
      <c r="AB942" s="4"/>
      <c r="AC942" s="4"/>
      <c r="AD942" s="4"/>
    </row>
    <row r="943" spans="1:30">
      <c r="A943" s="76" t="s">
        <v>534</v>
      </c>
      <c r="B943" s="77" t="s">
        <v>101</v>
      </c>
      <c r="C943" s="57" t="s">
        <v>425</v>
      </c>
      <c r="D943" s="65" t="s">
        <v>282</v>
      </c>
      <c r="E943" s="14">
        <v>1</v>
      </c>
      <c r="F943" s="78" t="s">
        <v>1316</v>
      </c>
      <c r="G943" s="104">
        <v>465.35</v>
      </c>
      <c r="H943" s="104">
        <v>0</v>
      </c>
      <c r="I943" s="15">
        <f t="shared" si="23"/>
        <v>465.35</v>
      </c>
      <c r="J943" s="16"/>
      <c r="K943" s="16"/>
      <c r="L943" s="16"/>
      <c r="M943" s="16"/>
      <c r="N943" s="16"/>
      <c r="O943" s="16"/>
      <c r="P943" s="16"/>
      <c r="Q943" s="16"/>
      <c r="R943" s="4"/>
      <c r="S943" s="4"/>
      <c r="T943" s="4"/>
      <c r="U943" s="4"/>
      <c r="V943" s="4"/>
      <c r="W943" s="4"/>
      <c r="X943" s="4"/>
      <c r="Y943" s="4"/>
      <c r="Z943" s="4"/>
      <c r="AA943" s="4"/>
      <c r="AB943" s="4"/>
      <c r="AC943" s="4"/>
      <c r="AD943" s="4"/>
    </row>
    <row r="944" spans="1:30">
      <c r="A944" s="76" t="s">
        <v>535</v>
      </c>
      <c r="B944" s="77" t="s">
        <v>101</v>
      </c>
      <c r="C944" s="57" t="s">
        <v>431</v>
      </c>
      <c r="D944" s="65" t="s">
        <v>282</v>
      </c>
      <c r="E944" s="14">
        <v>1</v>
      </c>
      <c r="F944" s="78" t="s">
        <v>850</v>
      </c>
      <c r="G944" s="104">
        <v>465.35</v>
      </c>
      <c r="H944" s="104">
        <v>0</v>
      </c>
      <c r="I944" s="15">
        <f t="shared" si="23"/>
        <v>465.35</v>
      </c>
      <c r="J944" s="16"/>
      <c r="K944" s="16"/>
      <c r="L944" s="16"/>
      <c r="M944" s="16"/>
      <c r="N944" s="16"/>
      <c r="O944" s="16"/>
      <c r="P944" s="16"/>
      <c r="Q944" s="16"/>
      <c r="R944" s="4"/>
      <c r="S944" s="4"/>
      <c r="T944" s="4"/>
      <c r="U944" s="4"/>
      <c r="V944" s="4"/>
      <c r="W944" s="4"/>
      <c r="X944" s="4"/>
      <c r="Y944" s="4"/>
      <c r="Z944" s="4"/>
      <c r="AA944" s="4"/>
      <c r="AB944" s="4"/>
      <c r="AC944" s="4"/>
      <c r="AD944" s="4"/>
    </row>
    <row r="945" spans="1:30">
      <c r="A945" s="76" t="s">
        <v>535</v>
      </c>
      <c r="B945" s="77" t="s">
        <v>101</v>
      </c>
      <c r="C945" s="57" t="s">
        <v>435</v>
      </c>
      <c r="D945" s="65" t="s">
        <v>282</v>
      </c>
      <c r="E945" s="14">
        <v>1</v>
      </c>
      <c r="F945" s="78" t="s">
        <v>1318</v>
      </c>
      <c r="G945" s="104">
        <v>465.35</v>
      </c>
      <c r="H945" s="104">
        <v>0</v>
      </c>
      <c r="I945" s="15">
        <f t="shared" si="23"/>
        <v>465.35</v>
      </c>
      <c r="J945" s="16"/>
      <c r="K945" s="16"/>
      <c r="L945" s="16"/>
      <c r="M945" s="16"/>
      <c r="N945" s="16"/>
      <c r="O945" s="16"/>
      <c r="P945" s="16"/>
      <c r="Q945" s="16"/>
      <c r="R945" s="4"/>
      <c r="S945" s="4"/>
      <c r="T945" s="4"/>
      <c r="U945" s="4"/>
      <c r="V945" s="4"/>
      <c r="W945" s="4"/>
      <c r="X945" s="4"/>
      <c r="Y945" s="4"/>
      <c r="Z945" s="4"/>
      <c r="AA945" s="4"/>
      <c r="AB945" s="4"/>
      <c r="AC945" s="4"/>
      <c r="AD945" s="4"/>
    </row>
    <row r="946" spans="1:30">
      <c r="A946" s="76" t="s">
        <v>353</v>
      </c>
      <c r="B946" s="77" t="s">
        <v>101</v>
      </c>
      <c r="C946" s="57" t="s">
        <v>442</v>
      </c>
      <c r="D946" s="65" t="s">
        <v>282</v>
      </c>
      <c r="E946" s="14">
        <v>1</v>
      </c>
      <c r="F946" s="78" t="s">
        <v>1319</v>
      </c>
      <c r="G946" s="104">
        <v>465.35</v>
      </c>
      <c r="H946" s="104">
        <v>0</v>
      </c>
      <c r="I946" s="15">
        <f t="shared" si="23"/>
        <v>465.35</v>
      </c>
      <c r="J946" s="16"/>
      <c r="K946" s="16"/>
      <c r="L946" s="16"/>
      <c r="M946" s="16"/>
      <c r="N946" s="16"/>
      <c r="O946" s="16"/>
      <c r="P946" s="16"/>
      <c r="Q946" s="16"/>
      <c r="R946" s="4"/>
      <c r="S946" s="4"/>
      <c r="T946" s="4"/>
      <c r="U946" s="4"/>
      <c r="V946" s="4"/>
      <c r="W946" s="4"/>
      <c r="X946" s="4"/>
      <c r="Y946" s="4"/>
      <c r="Z946" s="4"/>
      <c r="AA946" s="4"/>
      <c r="AB946" s="4"/>
      <c r="AC946" s="4"/>
      <c r="AD946" s="4"/>
    </row>
    <row r="947" spans="1:30">
      <c r="A947" s="76" t="s">
        <v>535</v>
      </c>
      <c r="B947" s="77" t="s">
        <v>101</v>
      </c>
      <c r="C947" s="57" t="s">
        <v>442</v>
      </c>
      <c r="D947" s="65" t="s">
        <v>282</v>
      </c>
      <c r="E947" s="14">
        <v>1</v>
      </c>
      <c r="F947" s="76" t="s">
        <v>1320</v>
      </c>
      <c r="G947" s="104">
        <v>465.35</v>
      </c>
      <c r="H947" s="104">
        <v>0</v>
      </c>
      <c r="I947" s="15">
        <f t="shared" si="23"/>
        <v>465.35</v>
      </c>
      <c r="J947" s="16"/>
      <c r="K947" s="16"/>
      <c r="L947" s="16"/>
      <c r="M947" s="16"/>
      <c r="N947" s="16"/>
      <c r="O947" s="16"/>
      <c r="P947" s="16"/>
      <c r="Q947" s="16"/>
      <c r="R947" s="4"/>
      <c r="S947" s="4"/>
      <c r="T947" s="4"/>
      <c r="U947" s="4"/>
      <c r="V947" s="4"/>
      <c r="W947" s="4"/>
      <c r="X947" s="4"/>
      <c r="Y947" s="4"/>
      <c r="Z947" s="4"/>
      <c r="AA947" s="4"/>
      <c r="AB947" s="4"/>
      <c r="AC947" s="4"/>
      <c r="AD947" s="4"/>
    </row>
    <row r="948" spans="1:30">
      <c r="A948" s="76" t="s">
        <v>536</v>
      </c>
      <c r="B948" s="77" t="s">
        <v>101</v>
      </c>
      <c r="C948" s="57" t="s">
        <v>442</v>
      </c>
      <c r="D948" s="65" t="s">
        <v>282</v>
      </c>
      <c r="E948" s="14">
        <v>1</v>
      </c>
      <c r="F948" s="78" t="s">
        <v>1321</v>
      </c>
      <c r="G948" s="104">
        <v>465.35</v>
      </c>
      <c r="H948" s="104">
        <v>0</v>
      </c>
      <c r="I948" s="15">
        <f t="shared" si="23"/>
        <v>465.35</v>
      </c>
      <c r="J948" s="16"/>
      <c r="K948" s="16"/>
      <c r="L948" s="16"/>
      <c r="M948" s="16"/>
      <c r="N948" s="16"/>
      <c r="O948" s="16"/>
      <c r="P948" s="16"/>
      <c r="Q948" s="16"/>
      <c r="R948" s="4"/>
      <c r="S948" s="4"/>
      <c r="T948" s="4"/>
      <c r="U948" s="4"/>
      <c r="V948" s="4"/>
      <c r="W948" s="4"/>
      <c r="X948" s="4"/>
      <c r="Y948" s="4"/>
      <c r="Z948" s="4"/>
      <c r="AA948" s="4"/>
      <c r="AB948" s="4"/>
      <c r="AC948" s="4"/>
      <c r="AD948" s="4"/>
    </row>
    <row r="949" spans="1:30">
      <c r="A949" s="76" t="s">
        <v>535</v>
      </c>
      <c r="B949" s="77" t="s">
        <v>101</v>
      </c>
      <c r="C949" s="57" t="s">
        <v>442</v>
      </c>
      <c r="D949" s="65" t="s">
        <v>282</v>
      </c>
      <c r="E949" s="14">
        <v>1</v>
      </c>
      <c r="F949" s="78" t="s">
        <v>1322</v>
      </c>
      <c r="G949" s="104">
        <v>465.35</v>
      </c>
      <c r="H949" s="104">
        <v>0</v>
      </c>
      <c r="I949" s="15">
        <f t="shared" si="23"/>
        <v>465.35</v>
      </c>
      <c r="J949" s="16"/>
      <c r="K949" s="16"/>
      <c r="L949" s="16"/>
      <c r="M949" s="16"/>
      <c r="N949" s="16"/>
      <c r="O949" s="16"/>
      <c r="P949" s="16"/>
      <c r="Q949" s="16"/>
      <c r="R949" s="4"/>
      <c r="S949" s="4"/>
      <c r="T949" s="4"/>
      <c r="U949" s="4"/>
      <c r="V949" s="4"/>
      <c r="W949" s="4"/>
      <c r="X949" s="4"/>
      <c r="Y949" s="4"/>
      <c r="Z949" s="4"/>
      <c r="AA949" s="4"/>
      <c r="AB949" s="4"/>
      <c r="AC949" s="4"/>
      <c r="AD949" s="4"/>
    </row>
    <row r="950" spans="1:30">
      <c r="A950" s="76" t="s">
        <v>535</v>
      </c>
      <c r="B950" s="77" t="s">
        <v>101</v>
      </c>
      <c r="C950" s="57" t="s">
        <v>442</v>
      </c>
      <c r="D950" s="65" t="s">
        <v>282</v>
      </c>
      <c r="E950" s="14">
        <v>1</v>
      </c>
      <c r="F950" s="78" t="s">
        <v>1323</v>
      </c>
      <c r="G950" s="104">
        <v>465.35</v>
      </c>
      <c r="H950" s="104">
        <v>0</v>
      </c>
      <c r="I950" s="15">
        <f t="shared" si="23"/>
        <v>465.35</v>
      </c>
      <c r="J950" s="16"/>
      <c r="K950" s="16"/>
      <c r="L950" s="16"/>
      <c r="M950" s="16"/>
      <c r="N950" s="16"/>
      <c r="O950" s="16"/>
      <c r="P950" s="16"/>
      <c r="Q950" s="16"/>
      <c r="R950" s="4"/>
      <c r="S950" s="4"/>
      <c r="T950" s="4"/>
      <c r="U950" s="4"/>
      <c r="V950" s="4"/>
      <c r="W950" s="4"/>
      <c r="X950" s="4"/>
      <c r="Y950" s="4"/>
      <c r="Z950" s="4"/>
      <c r="AA950" s="4"/>
      <c r="AB950" s="4"/>
      <c r="AC950" s="4"/>
      <c r="AD950" s="4"/>
    </row>
    <row r="951" spans="1:30">
      <c r="A951" s="76" t="s">
        <v>535</v>
      </c>
      <c r="B951" s="77" t="s">
        <v>101</v>
      </c>
      <c r="C951" s="57" t="s">
        <v>442</v>
      </c>
      <c r="D951" s="65" t="s">
        <v>282</v>
      </c>
      <c r="E951" s="14">
        <v>1</v>
      </c>
      <c r="F951" s="78" t="s">
        <v>1324</v>
      </c>
      <c r="G951" s="104">
        <v>465.35</v>
      </c>
      <c r="H951" s="104">
        <v>0</v>
      </c>
      <c r="I951" s="15">
        <f t="shared" si="23"/>
        <v>465.35</v>
      </c>
      <c r="J951" s="16"/>
      <c r="K951" s="16"/>
      <c r="L951" s="16"/>
      <c r="M951" s="16"/>
      <c r="N951" s="16"/>
      <c r="O951" s="16"/>
      <c r="P951" s="16"/>
      <c r="Q951" s="16"/>
      <c r="R951" s="4"/>
      <c r="S951" s="4"/>
      <c r="T951" s="4"/>
      <c r="U951" s="4"/>
      <c r="V951" s="4"/>
      <c r="W951" s="4"/>
      <c r="X951" s="4"/>
      <c r="Y951" s="4"/>
      <c r="Z951" s="4"/>
      <c r="AA951" s="4"/>
      <c r="AB951" s="4"/>
      <c r="AC951" s="4"/>
      <c r="AD951" s="4"/>
    </row>
    <row r="952" spans="1:30">
      <c r="A952" s="76" t="s">
        <v>353</v>
      </c>
      <c r="B952" s="77" t="s">
        <v>101</v>
      </c>
      <c r="C952" s="57" t="s">
        <v>442</v>
      </c>
      <c r="D952" s="65" t="s">
        <v>282</v>
      </c>
      <c r="E952" s="14">
        <v>1</v>
      </c>
      <c r="F952" s="76" t="s">
        <v>1325</v>
      </c>
      <c r="G952" s="104">
        <v>465.35</v>
      </c>
      <c r="H952" s="104">
        <v>0</v>
      </c>
      <c r="I952" s="15">
        <f t="shared" si="23"/>
        <v>465.35</v>
      </c>
      <c r="J952" s="16"/>
      <c r="K952" s="16"/>
      <c r="L952" s="16"/>
      <c r="M952" s="16"/>
      <c r="N952" s="16"/>
      <c r="O952" s="16"/>
      <c r="P952" s="16"/>
      <c r="Q952" s="16"/>
      <c r="R952" s="4"/>
      <c r="S952" s="4"/>
      <c r="T952" s="4"/>
      <c r="U952" s="4"/>
      <c r="V952" s="4"/>
      <c r="W952" s="4"/>
      <c r="X952" s="4"/>
      <c r="Y952" s="4"/>
      <c r="Z952" s="4"/>
      <c r="AA952" s="4"/>
      <c r="AB952" s="4"/>
      <c r="AC952" s="4"/>
      <c r="AD952" s="4"/>
    </row>
    <row r="953" spans="1:30">
      <c r="A953" s="76" t="s">
        <v>353</v>
      </c>
      <c r="B953" s="77" t="s">
        <v>101</v>
      </c>
      <c r="C953" s="57" t="s">
        <v>442</v>
      </c>
      <c r="D953" s="65" t="s">
        <v>282</v>
      </c>
      <c r="E953" s="14">
        <v>1</v>
      </c>
      <c r="F953" s="112" t="s">
        <v>1326</v>
      </c>
      <c r="G953" s="104">
        <v>465.35</v>
      </c>
      <c r="H953" s="104">
        <v>0</v>
      </c>
      <c r="I953" s="15">
        <f t="shared" si="23"/>
        <v>465.35</v>
      </c>
      <c r="J953" s="16"/>
      <c r="K953" s="16"/>
      <c r="L953" s="16"/>
      <c r="M953" s="16"/>
      <c r="N953" s="16"/>
      <c r="O953" s="16"/>
      <c r="P953" s="16"/>
      <c r="Q953" s="16"/>
      <c r="R953" s="4"/>
      <c r="S953" s="4"/>
      <c r="T953" s="4"/>
      <c r="U953" s="4"/>
      <c r="V953" s="4"/>
      <c r="W953" s="4"/>
      <c r="X953" s="4"/>
      <c r="Y953" s="4"/>
      <c r="Z953" s="4"/>
      <c r="AA953" s="4"/>
      <c r="AB953" s="4"/>
      <c r="AC953" s="4"/>
      <c r="AD953" s="4"/>
    </row>
    <row r="954" spans="1:30">
      <c r="A954" s="76" t="s">
        <v>534</v>
      </c>
      <c r="B954" s="77" t="s">
        <v>101</v>
      </c>
      <c r="C954" s="57" t="s">
        <v>442</v>
      </c>
      <c r="D954" s="65" t="s">
        <v>282</v>
      </c>
      <c r="E954" s="14">
        <v>1</v>
      </c>
      <c r="F954" s="76" t="s">
        <v>1327</v>
      </c>
      <c r="G954" s="104">
        <v>465.35</v>
      </c>
      <c r="H954" s="104">
        <v>0</v>
      </c>
      <c r="I954" s="15">
        <f t="shared" si="23"/>
        <v>465.35</v>
      </c>
      <c r="J954" s="16"/>
      <c r="K954" s="16"/>
      <c r="L954" s="16"/>
      <c r="M954" s="16"/>
      <c r="N954" s="16"/>
      <c r="O954" s="16"/>
      <c r="P954" s="16"/>
      <c r="Q954" s="16"/>
      <c r="R954" s="4"/>
      <c r="S954" s="4"/>
      <c r="T954" s="4"/>
      <c r="U954" s="4"/>
      <c r="V954" s="4"/>
      <c r="W954" s="4"/>
      <c r="X954" s="4"/>
      <c r="Y954" s="4"/>
      <c r="Z954" s="4"/>
      <c r="AA954" s="4"/>
      <c r="AB954" s="4"/>
      <c r="AC954" s="4"/>
      <c r="AD954" s="4"/>
    </row>
    <row r="955" spans="1:30">
      <c r="A955" s="76" t="s">
        <v>353</v>
      </c>
      <c r="B955" s="77" t="s">
        <v>101</v>
      </c>
      <c r="C955" s="57" t="s">
        <v>442</v>
      </c>
      <c r="D955" s="65" t="s">
        <v>282</v>
      </c>
      <c r="E955" s="14">
        <v>1</v>
      </c>
      <c r="F955" s="78" t="s">
        <v>1328</v>
      </c>
      <c r="G955" s="104">
        <v>465.35</v>
      </c>
      <c r="H955" s="104">
        <v>0</v>
      </c>
      <c r="I955" s="15">
        <f t="shared" si="23"/>
        <v>465.35</v>
      </c>
      <c r="J955" s="16"/>
      <c r="K955" s="16"/>
      <c r="L955" s="16"/>
      <c r="M955" s="16"/>
      <c r="N955" s="16"/>
      <c r="O955" s="16"/>
      <c r="P955" s="16"/>
      <c r="Q955" s="16"/>
      <c r="R955" s="4"/>
      <c r="S955" s="4"/>
      <c r="T955" s="4"/>
      <c r="U955" s="4"/>
      <c r="V955" s="4"/>
      <c r="W955" s="4"/>
      <c r="X955" s="4"/>
      <c r="Y955" s="4"/>
      <c r="Z955" s="4"/>
      <c r="AA955" s="4"/>
      <c r="AB955" s="4"/>
      <c r="AC955" s="4"/>
      <c r="AD955" s="4"/>
    </row>
    <row r="956" spans="1:30">
      <c r="A956" s="76" t="s">
        <v>353</v>
      </c>
      <c r="B956" s="77" t="s">
        <v>101</v>
      </c>
      <c r="C956" s="57" t="s">
        <v>442</v>
      </c>
      <c r="D956" s="65" t="s">
        <v>282</v>
      </c>
      <c r="E956" s="14">
        <v>1</v>
      </c>
      <c r="F956" s="76" t="s">
        <v>1329</v>
      </c>
      <c r="G956" s="104">
        <v>465.35</v>
      </c>
      <c r="H956" s="104">
        <v>0</v>
      </c>
      <c r="I956" s="15">
        <f t="shared" si="23"/>
        <v>465.35</v>
      </c>
      <c r="J956" s="16"/>
      <c r="K956" s="16"/>
      <c r="L956" s="16"/>
      <c r="M956" s="16"/>
      <c r="N956" s="16"/>
      <c r="O956" s="16"/>
      <c r="P956" s="16"/>
      <c r="Q956" s="16"/>
      <c r="R956" s="4"/>
      <c r="S956" s="4"/>
      <c r="T956" s="4"/>
      <c r="U956" s="4"/>
      <c r="V956" s="4"/>
      <c r="W956" s="4"/>
      <c r="X956" s="4"/>
      <c r="Y956" s="4"/>
      <c r="Z956" s="4"/>
      <c r="AA956" s="4"/>
      <c r="AB956" s="4"/>
      <c r="AC956" s="4"/>
      <c r="AD956" s="4"/>
    </row>
    <row r="957" spans="1:30">
      <c r="A957" s="76" t="s">
        <v>353</v>
      </c>
      <c r="B957" s="77" t="s">
        <v>101</v>
      </c>
      <c r="C957" s="57" t="s">
        <v>231</v>
      </c>
      <c r="D957" s="65" t="s">
        <v>282</v>
      </c>
      <c r="E957" s="14">
        <v>1</v>
      </c>
      <c r="F957" s="78" t="s">
        <v>1330</v>
      </c>
      <c r="G957" s="104">
        <v>465.35</v>
      </c>
      <c r="H957" s="104">
        <v>0</v>
      </c>
      <c r="I957" s="15">
        <f t="shared" si="23"/>
        <v>465.35</v>
      </c>
      <c r="J957" s="16"/>
      <c r="K957" s="16"/>
      <c r="L957" s="16"/>
      <c r="M957" s="16"/>
      <c r="N957" s="16"/>
      <c r="O957" s="16"/>
      <c r="P957" s="16"/>
      <c r="Q957" s="16"/>
      <c r="R957" s="4"/>
      <c r="S957" s="4"/>
      <c r="T957" s="4"/>
      <c r="U957" s="4"/>
      <c r="V957" s="4"/>
      <c r="W957" s="4"/>
      <c r="X957" s="4"/>
      <c r="Y957" s="4"/>
      <c r="Z957" s="4"/>
      <c r="AA957" s="4"/>
      <c r="AB957" s="4"/>
      <c r="AC957" s="4"/>
      <c r="AD957" s="4"/>
    </row>
    <row r="958" spans="1:30">
      <c r="A958" s="76" t="s">
        <v>353</v>
      </c>
      <c r="B958" s="77" t="s">
        <v>101</v>
      </c>
      <c r="C958" s="57" t="s">
        <v>457</v>
      </c>
      <c r="D958" s="65" t="s">
        <v>282</v>
      </c>
      <c r="E958" s="14">
        <v>1</v>
      </c>
      <c r="F958" s="76" t="s">
        <v>1331</v>
      </c>
      <c r="G958" s="104">
        <v>465.35</v>
      </c>
      <c r="H958" s="104">
        <v>0</v>
      </c>
      <c r="I958" s="15">
        <f t="shared" si="23"/>
        <v>465.35</v>
      </c>
      <c r="J958" s="16"/>
      <c r="K958" s="16"/>
      <c r="L958" s="16"/>
      <c r="M958" s="16"/>
      <c r="N958" s="16"/>
      <c r="O958" s="16"/>
      <c r="P958" s="16"/>
      <c r="Q958" s="16"/>
      <c r="R958" s="4"/>
      <c r="S958" s="4"/>
      <c r="T958" s="4"/>
      <c r="U958" s="4"/>
      <c r="V958" s="4"/>
      <c r="W958" s="4"/>
      <c r="X958" s="4"/>
      <c r="Y958" s="4"/>
      <c r="Z958" s="4"/>
      <c r="AA958" s="4"/>
      <c r="AB958" s="4"/>
      <c r="AC958" s="4"/>
      <c r="AD958" s="4"/>
    </row>
    <row r="959" spans="1:30">
      <c r="A959" s="76" t="s">
        <v>535</v>
      </c>
      <c r="B959" s="77" t="s">
        <v>101</v>
      </c>
      <c r="C959" s="57" t="s">
        <v>537</v>
      </c>
      <c r="D959" s="65" t="s">
        <v>282</v>
      </c>
      <c r="E959" s="14">
        <v>1</v>
      </c>
      <c r="F959" s="76" t="s">
        <v>1332</v>
      </c>
      <c r="G959" s="104">
        <v>465.35</v>
      </c>
      <c r="H959" s="104">
        <v>0</v>
      </c>
      <c r="I959" s="15">
        <f t="shared" si="23"/>
        <v>465.35</v>
      </c>
      <c r="J959" s="16"/>
      <c r="K959" s="16"/>
      <c r="L959" s="16"/>
      <c r="M959" s="16"/>
      <c r="N959" s="16"/>
      <c r="O959" s="16"/>
      <c r="P959" s="16"/>
      <c r="Q959" s="16"/>
      <c r="R959" s="4"/>
      <c r="S959" s="4"/>
      <c r="T959" s="4"/>
      <c r="U959" s="4"/>
      <c r="V959" s="4"/>
      <c r="W959" s="4"/>
      <c r="X959" s="4"/>
      <c r="Y959" s="4"/>
      <c r="Z959" s="4"/>
      <c r="AA959" s="4"/>
      <c r="AB959" s="4"/>
      <c r="AC959" s="4"/>
      <c r="AD959" s="4"/>
    </row>
    <row r="960" spans="1:30">
      <c r="A960" s="90" t="s">
        <v>353</v>
      </c>
      <c r="B960" s="91" t="s">
        <v>101</v>
      </c>
      <c r="C960" s="57" t="s">
        <v>537</v>
      </c>
      <c r="D960" s="65" t="s">
        <v>282</v>
      </c>
      <c r="E960" s="14">
        <v>1</v>
      </c>
      <c r="F960" s="90" t="s">
        <v>1333</v>
      </c>
      <c r="G960" s="104">
        <v>465.35</v>
      </c>
      <c r="H960" s="104">
        <v>0</v>
      </c>
      <c r="I960" s="15">
        <f t="shared" si="23"/>
        <v>465.35</v>
      </c>
      <c r="J960" s="16"/>
      <c r="K960" s="16"/>
      <c r="L960" s="16"/>
      <c r="M960" s="16"/>
      <c r="N960" s="16"/>
      <c r="O960" s="16"/>
      <c r="P960" s="16"/>
      <c r="Q960" s="16"/>
      <c r="R960" s="4"/>
      <c r="S960" s="4"/>
      <c r="T960" s="4"/>
      <c r="U960" s="4"/>
      <c r="V960" s="4"/>
      <c r="W960" s="4"/>
      <c r="X960" s="4"/>
      <c r="Y960" s="4"/>
      <c r="Z960" s="4"/>
      <c r="AA960" s="4"/>
      <c r="AB960" s="4"/>
      <c r="AC960" s="4"/>
      <c r="AD960" s="4"/>
    </row>
    <row r="961" spans="1:30">
      <c r="A961" s="76" t="s">
        <v>353</v>
      </c>
      <c r="B961" s="77" t="s">
        <v>101</v>
      </c>
      <c r="C961" s="57" t="s">
        <v>357</v>
      </c>
      <c r="D961" s="65" t="s">
        <v>282</v>
      </c>
      <c r="E961" s="14">
        <v>1</v>
      </c>
      <c r="F961" s="78" t="s">
        <v>1334</v>
      </c>
      <c r="G961" s="104">
        <v>465.35</v>
      </c>
      <c r="H961" s="104">
        <v>0</v>
      </c>
      <c r="I961" s="15">
        <f t="shared" si="23"/>
        <v>465.35</v>
      </c>
      <c r="J961" s="16"/>
      <c r="K961" s="16"/>
      <c r="L961" s="16"/>
      <c r="M961" s="16"/>
      <c r="N961" s="16"/>
      <c r="O961" s="16"/>
      <c r="P961" s="16"/>
      <c r="Q961" s="16"/>
      <c r="R961" s="4"/>
      <c r="S961" s="4"/>
      <c r="T961" s="4"/>
      <c r="U961" s="4"/>
      <c r="V961" s="4"/>
      <c r="W961" s="4"/>
      <c r="X961" s="4"/>
      <c r="Y961" s="4"/>
      <c r="Z961" s="4"/>
      <c r="AA961" s="4"/>
      <c r="AB961" s="4"/>
      <c r="AC961" s="4"/>
      <c r="AD961" s="4"/>
    </row>
    <row r="962" spans="1:30">
      <c r="A962" s="76" t="s">
        <v>353</v>
      </c>
      <c r="B962" s="77" t="s">
        <v>101</v>
      </c>
      <c r="C962" s="57" t="s">
        <v>357</v>
      </c>
      <c r="D962" s="65" t="s">
        <v>282</v>
      </c>
      <c r="E962" s="14">
        <v>1</v>
      </c>
      <c r="F962" s="78" t="s">
        <v>564</v>
      </c>
      <c r="G962" s="104">
        <v>465.35</v>
      </c>
      <c r="H962" s="104">
        <v>0</v>
      </c>
      <c r="I962" s="15">
        <f t="shared" si="23"/>
        <v>465.35</v>
      </c>
      <c r="J962" s="16"/>
      <c r="K962" s="16"/>
      <c r="L962" s="16"/>
      <c r="M962" s="16"/>
      <c r="N962" s="16"/>
      <c r="O962" s="16"/>
      <c r="P962" s="16"/>
      <c r="Q962" s="16"/>
      <c r="R962" s="4"/>
      <c r="S962" s="4"/>
      <c r="T962" s="4"/>
      <c r="U962" s="4"/>
      <c r="V962" s="4"/>
      <c r="W962" s="4"/>
      <c r="X962" s="4"/>
      <c r="Y962" s="4"/>
      <c r="Z962" s="4"/>
      <c r="AA962" s="4"/>
      <c r="AB962" s="4"/>
      <c r="AC962" s="4"/>
      <c r="AD962" s="4"/>
    </row>
    <row r="963" spans="1:30">
      <c r="A963" s="76" t="s">
        <v>353</v>
      </c>
      <c r="B963" s="77" t="s">
        <v>101</v>
      </c>
      <c r="C963" s="57" t="s">
        <v>470</v>
      </c>
      <c r="D963" s="65" t="s">
        <v>282</v>
      </c>
      <c r="E963" s="14">
        <v>1</v>
      </c>
      <c r="F963" s="78" t="s">
        <v>1335</v>
      </c>
      <c r="G963" s="104">
        <v>465.35</v>
      </c>
      <c r="H963" s="104">
        <v>0</v>
      </c>
      <c r="I963" s="15">
        <f t="shared" si="23"/>
        <v>465.35</v>
      </c>
      <c r="J963" s="16"/>
      <c r="K963" s="16"/>
      <c r="L963" s="16"/>
      <c r="M963" s="16"/>
      <c r="N963" s="16"/>
      <c r="O963" s="16"/>
      <c r="P963" s="16"/>
      <c r="Q963" s="16"/>
      <c r="R963" s="4"/>
      <c r="S963" s="4"/>
      <c r="T963" s="4"/>
      <c r="U963" s="4"/>
      <c r="V963" s="4"/>
      <c r="W963" s="4"/>
      <c r="X963" s="4"/>
      <c r="Y963" s="4"/>
      <c r="Z963" s="4"/>
      <c r="AA963" s="4"/>
      <c r="AB963" s="4"/>
      <c r="AC963" s="4"/>
      <c r="AD963" s="4"/>
    </row>
    <row r="964" spans="1:30">
      <c r="A964" s="84" t="s">
        <v>353</v>
      </c>
      <c r="B964" s="85" t="s">
        <v>101</v>
      </c>
      <c r="C964" s="92" t="s">
        <v>470</v>
      </c>
      <c r="D964" s="65" t="s">
        <v>282</v>
      </c>
      <c r="E964" s="14">
        <v>1</v>
      </c>
      <c r="F964" s="97" t="s">
        <v>1526</v>
      </c>
      <c r="G964" s="104">
        <v>465.35</v>
      </c>
      <c r="H964" s="104">
        <v>0</v>
      </c>
      <c r="I964" s="15">
        <f t="shared" si="23"/>
        <v>465.35</v>
      </c>
      <c r="J964" s="16"/>
      <c r="K964" s="16"/>
      <c r="L964" s="16"/>
      <c r="M964" s="16"/>
      <c r="N964" s="16"/>
      <c r="O964" s="16"/>
      <c r="P964" s="16"/>
      <c r="Q964" s="16"/>
      <c r="R964" s="4"/>
      <c r="S964" s="4"/>
      <c r="T964" s="4"/>
      <c r="U964" s="4"/>
      <c r="V964" s="4"/>
      <c r="W964" s="4"/>
      <c r="X964" s="4"/>
      <c r="Y964" s="4"/>
      <c r="Z964" s="4"/>
      <c r="AA964" s="4"/>
      <c r="AB964" s="4"/>
      <c r="AC964" s="4"/>
      <c r="AD964" s="4"/>
    </row>
    <row r="965" spans="1:30">
      <c r="A965" s="76" t="s">
        <v>353</v>
      </c>
      <c r="B965" s="77" t="s">
        <v>101</v>
      </c>
      <c r="C965" s="57" t="s">
        <v>476</v>
      </c>
      <c r="D965" s="65" t="s">
        <v>282</v>
      </c>
      <c r="E965" s="14">
        <v>1</v>
      </c>
      <c r="F965" s="78" t="s">
        <v>1336</v>
      </c>
      <c r="G965" s="104">
        <v>465.35</v>
      </c>
      <c r="H965" s="104">
        <v>0</v>
      </c>
      <c r="I965" s="15">
        <f t="shared" si="23"/>
        <v>465.35</v>
      </c>
      <c r="J965" s="16"/>
      <c r="K965" s="16"/>
      <c r="L965" s="16"/>
      <c r="M965" s="16"/>
      <c r="N965" s="16"/>
      <c r="O965" s="16"/>
      <c r="P965" s="16"/>
      <c r="Q965" s="16"/>
      <c r="R965" s="4"/>
      <c r="S965" s="4"/>
      <c r="T965" s="4"/>
      <c r="U965" s="4"/>
      <c r="V965" s="4"/>
      <c r="W965" s="4"/>
      <c r="X965" s="4"/>
      <c r="Y965" s="4"/>
      <c r="Z965" s="4"/>
      <c r="AA965" s="4"/>
      <c r="AB965" s="4"/>
      <c r="AC965" s="4"/>
      <c r="AD965" s="4"/>
    </row>
    <row r="966" spans="1:30">
      <c r="A966" s="76" t="s">
        <v>535</v>
      </c>
      <c r="B966" s="77" t="s">
        <v>101</v>
      </c>
      <c r="C966" s="57" t="s">
        <v>290</v>
      </c>
      <c r="D966" s="65" t="s">
        <v>282</v>
      </c>
      <c r="E966" s="14">
        <v>1</v>
      </c>
      <c r="F966" s="117" t="s">
        <v>1337</v>
      </c>
      <c r="G966" s="104">
        <v>465.35</v>
      </c>
      <c r="H966" s="104">
        <v>0</v>
      </c>
      <c r="I966" s="15">
        <f t="shared" si="23"/>
        <v>465.35</v>
      </c>
      <c r="J966" s="16"/>
      <c r="K966" s="16"/>
      <c r="L966" s="16"/>
      <c r="M966" s="16"/>
      <c r="N966" s="16"/>
      <c r="O966" s="16"/>
      <c r="P966" s="16"/>
      <c r="Q966" s="16"/>
      <c r="R966" s="4"/>
      <c r="S966" s="4"/>
      <c r="T966" s="4"/>
      <c r="U966" s="4"/>
      <c r="V966" s="4"/>
      <c r="W966" s="4"/>
      <c r="X966" s="4"/>
      <c r="Y966" s="4"/>
      <c r="Z966" s="4"/>
      <c r="AA966" s="4"/>
      <c r="AB966" s="4"/>
      <c r="AC966" s="4"/>
      <c r="AD966" s="4"/>
    </row>
    <row r="967" spans="1:30">
      <c r="A967" s="76" t="s">
        <v>535</v>
      </c>
      <c r="B967" s="77" t="s">
        <v>101</v>
      </c>
      <c r="C967" s="57" t="s">
        <v>290</v>
      </c>
      <c r="D967" s="65" t="s">
        <v>282</v>
      </c>
      <c r="E967" s="14">
        <v>1</v>
      </c>
      <c r="F967" s="78" t="s">
        <v>1338</v>
      </c>
      <c r="G967" s="104">
        <v>465.35</v>
      </c>
      <c r="H967" s="104">
        <v>0</v>
      </c>
      <c r="I967" s="15">
        <f t="shared" si="23"/>
        <v>465.35</v>
      </c>
      <c r="J967" s="16"/>
      <c r="K967" s="16"/>
      <c r="L967" s="16"/>
      <c r="M967" s="16"/>
      <c r="N967" s="16"/>
      <c r="O967" s="16"/>
      <c r="P967" s="16"/>
      <c r="Q967" s="16"/>
      <c r="R967" s="4"/>
      <c r="S967" s="4"/>
      <c r="T967" s="4"/>
      <c r="U967" s="4"/>
      <c r="V967" s="4"/>
      <c r="W967" s="4"/>
      <c r="X967" s="4"/>
      <c r="Y967" s="4"/>
      <c r="Z967" s="4"/>
      <c r="AA967" s="4"/>
      <c r="AB967" s="4"/>
      <c r="AC967" s="4"/>
      <c r="AD967" s="4"/>
    </row>
    <row r="968" spans="1:30">
      <c r="A968" s="76" t="s">
        <v>535</v>
      </c>
      <c r="B968" s="77" t="s">
        <v>101</v>
      </c>
      <c r="C968" s="57" t="s">
        <v>290</v>
      </c>
      <c r="D968" s="65" t="s">
        <v>282</v>
      </c>
      <c r="E968" s="14">
        <v>1</v>
      </c>
      <c r="F968" s="78" t="s">
        <v>1339</v>
      </c>
      <c r="G968" s="104">
        <v>465.35</v>
      </c>
      <c r="H968" s="104">
        <v>0</v>
      </c>
      <c r="I968" s="15">
        <f t="shared" ref="I968:I1031" si="24">SUM(G968:H968)</f>
        <v>465.35</v>
      </c>
      <c r="J968" s="16"/>
      <c r="K968" s="16"/>
      <c r="L968" s="16"/>
      <c r="M968" s="16"/>
      <c r="N968" s="16"/>
      <c r="O968" s="16"/>
      <c r="P968" s="16"/>
      <c r="Q968" s="16"/>
      <c r="R968" s="4"/>
      <c r="S968" s="4"/>
      <c r="T968" s="4"/>
      <c r="U968" s="4"/>
      <c r="V968" s="4"/>
      <c r="W968" s="4"/>
      <c r="X968" s="4"/>
      <c r="Y968" s="4"/>
      <c r="Z968" s="4"/>
      <c r="AA968" s="4"/>
      <c r="AB968" s="4"/>
      <c r="AC968" s="4"/>
      <c r="AD968" s="4"/>
    </row>
    <row r="969" spans="1:30">
      <c r="A969" s="76" t="s">
        <v>535</v>
      </c>
      <c r="B969" s="77" t="s">
        <v>101</v>
      </c>
      <c r="C969" s="57" t="s">
        <v>290</v>
      </c>
      <c r="D969" s="65" t="s">
        <v>282</v>
      </c>
      <c r="E969" s="14">
        <v>1</v>
      </c>
      <c r="F969" s="78" t="s">
        <v>1432</v>
      </c>
      <c r="G969" s="104">
        <v>465.35</v>
      </c>
      <c r="H969" s="104">
        <v>0</v>
      </c>
      <c r="I969" s="15">
        <f t="shared" si="24"/>
        <v>465.35</v>
      </c>
      <c r="J969" s="16"/>
      <c r="K969" s="16"/>
      <c r="L969" s="16"/>
      <c r="M969" s="16"/>
      <c r="N969" s="16"/>
      <c r="O969" s="16"/>
      <c r="P969" s="16"/>
      <c r="Q969" s="16"/>
      <c r="R969" s="4"/>
      <c r="S969" s="4"/>
      <c r="T969" s="4"/>
      <c r="U969" s="4"/>
      <c r="V969" s="4"/>
      <c r="W969" s="4"/>
      <c r="X969" s="4"/>
      <c r="Y969" s="4"/>
      <c r="Z969" s="4"/>
      <c r="AA969" s="4"/>
      <c r="AB969" s="4"/>
      <c r="AC969" s="4"/>
      <c r="AD969" s="4"/>
    </row>
    <row r="970" spans="1:30">
      <c r="A970" s="76" t="s">
        <v>535</v>
      </c>
      <c r="B970" s="77" t="s">
        <v>101</v>
      </c>
      <c r="C970" s="57" t="s">
        <v>290</v>
      </c>
      <c r="D970" s="65" t="s">
        <v>282</v>
      </c>
      <c r="E970" s="14">
        <v>1</v>
      </c>
      <c r="F970" s="78" t="s">
        <v>1340</v>
      </c>
      <c r="G970" s="104">
        <v>465.35</v>
      </c>
      <c r="H970" s="104">
        <v>0</v>
      </c>
      <c r="I970" s="15">
        <f t="shared" si="24"/>
        <v>465.35</v>
      </c>
      <c r="J970" s="16"/>
      <c r="K970" s="16"/>
      <c r="L970" s="16"/>
      <c r="M970" s="16"/>
      <c r="N970" s="16"/>
      <c r="O970" s="16"/>
      <c r="P970" s="16"/>
      <c r="Q970" s="16"/>
      <c r="R970" s="4"/>
      <c r="S970" s="4"/>
      <c r="T970" s="4"/>
      <c r="U970" s="4"/>
      <c r="V970" s="4"/>
      <c r="W970" s="4"/>
      <c r="X970" s="4"/>
      <c r="Y970" s="4"/>
      <c r="Z970" s="4"/>
      <c r="AA970" s="4"/>
      <c r="AB970" s="4"/>
      <c r="AC970" s="4"/>
      <c r="AD970" s="4"/>
    </row>
    <row r="971" spans="1:30">
      <c r="A971" s="76" t="s">
        <v>535</v>
      </c>
      <c r="B971" s="77" t="s">
        <v>101</v>
      </c>
      <c r="C971" s="57" t="s">
        <v>290</v>
      </c>
      <c r="D971" s="65" t="s">
        <v>282</v>
      </c>
      <c r="E971" s="14">
        <v>1</v>
      </c>
      <c r="F971" s="78" t="s">
        <v>1341</v>
      </c>
      <c r="G971" s="104">
        <v>465.35</v>
      </c>
      <c r="H971" s="104">
        <v>0</v>
      </c>
      <c r="I971" s="15">
        <f t="shared" si="24"/>
        <v>465.35</v>
      </c>
      <c r="J971" s="16"/>
      <c r="K971" s="16"/>
      <c r="L971" s="16"/>
      <c r="M971" s="16"/>
      <c r="N971" s="16"/>
      <c r="O971" s="16"/>
      <c r="P971" s="16"/>
      <c r="Q971" s="16"/>
      <c r="R971" s="4"/>
      <c r="S971" s="4"/>
      <c r="T971" s="4"/>
      <c r="U971" s="4"/>
      <c r="V971" s="4"/>
      <c r="W971" s="4"/>
      <c r="X971" s="4"/>
      <c r="Y971" s="4"/>
      <c r="Z971" s="4"/>
      <c r="AA971" s="4"/>
      <c r="AB971" s="4"/>
      <c r="AC971" s="4"/>
      <c r="AD971" s="4"/>
    </row>
    <row r="972" spans="1:30">
      <c r="A972" s="87" t="s">
        <v>535</v>
      </c>
      <c r="B972" s="88" t="s">
        <v>101</v>
      </c>
      <c r="C972" s="89" t="s">
        <v>290</v>
      </c>
      <c r="D972" s="65" t="s">
        <v>282</v>
      </c>
      <c r="E972" s="14">
        <v>1</v>
      </c>
      <c r="F972" s="87" t="s">
        <v>1342</v>
      </c>
      <c r="G972" s="104">
        <v>465.35</v>
      </c>
      <c r="H972" s="104">
        <v>0</v>
      </c>
      <c r="I972" s="15">
        <f t="shared" si="24"/>
        <v>465.35</v>
      </c>
      <c r="J972" s="16"/>
      <c r="K972" s="16"/>
      <c r="L972" s="16"/>
      <c r="M972" s="16"/>
      <c r="N972" s="16"/>
      <c r="O972" s="16"/>
      <c r="P972" s="16"/>
      <c r="Q972" s="16"/>
      <c r="R972" s="4"/>
      <c r="S972" s="4"/>
      <c r="T972" s="4"/>
      <c r="U972" s="4"/>
      <c r="V972" s="4"/>
      <c r="W972" s="4"/>
      <c r="X972" s="4"/>
      <c r="Y972" s="4"/>
      <c r="Z972" s="4"/>
      <c r="AA972" s="4"/>
      <c r="AB972" s="4"/>
      <c r="AC972" s="4"/>
      <c r="AD972" s="4"/>
    </row>
    <row r="973" spans="1:30">
      <c r="A973" s="78" t="s">
        <v>535</v>
      </c>
      <c r="B973" s="77" t="s">
        <v>101</v>
      </c>
      <c r="C973" s="57" t="s">
        <v>290</v>
      </c>
      <c r="D973" s="65" t="s">
        <v>282</v>
      </c>
      <c r="E973" s="14">
        <v>1</v>
      </c>
      <c r="F973" s="76" t="s">
        <v>1343</v>
      </c>
      <c r="G973" s="104">
        <v>465.35</v>
      </c>
      <c r="H973" s="104">
        <v>0</v>
      </c>
      <c r="I973" s="15">
        <f t="shared" si="24"/>
        <v>465.35</v>
      </c>
      <c r="J973" s="16"/>
      <c r="K973" s="16"/>
      <c r="L973" s="16"/>
      <c r="M973" s="16"/>
      <c r="N973" s="16"/>
      <c r="O973" s="16"/>
      <c r="P973" s="16"/>
      <c r="Q973" s="16"/>
      <c r="R973" s="4"/>
      <c r="S973" s="4"/>
      <c r="T973" s="4"/>
      <c r="U973" s="4"/>
      <c r="V973" s="4"/>
      <c r="W973" s="4"/>
      <c r="X973" s="4"/>
      <c r="Y973" s="4"/>
      <c r="Z973" s="4"/>
      <c r="AA973" s="4"/>
      <c r="AB973" s="4"/>
      <c r="AC973" s="4"/>
      <c r="AD973" s="4"/>
    </row>
    <row r="974" spans="1:30">
      <c r="A974" s="76" t="s">
        <v>535</v>
      </c>
      <c r="B974" s="77" t="s">
        <v>101</v>
      </c>
      <c r="C974" s="57" t="s">
        <v>290</v>
      </c>
      <c r="D974" s="65" t="s">
        <v>282</v>
      </c>
      <c r="E974" s="14">
        <v>1</v>
      </c>
      <c r="F974" s="76" t="s">
        <v>1344</v>
      </c>
      <c r="G974" s="104">
        <v>465.35</v>
      </c>
      <c r="H974" s="104">
        <v>0</v>
      </c>
      <c r="I974" s="15">
        <f t="shared" si="24"/>
        <v>465.35</v>
      </c>
      <c r="J974" s="16"/>
      <c r="K974" s="16"/>
      <c r="L974" s="16"/>
      <c r="M974" s="16"/>
      <c r="N974" s="16"/>
      <c r="O974" s="16"/>
      <c r="P974" s="16"/>
      <c r="Q974" s="16"/>
      <c r="R974" s="4"/>
      <c r="S974" s="4"/>
      <c r="T974" s="4"/>
      <c r="U974" s="4"/>
      <c r="V974" s="4"/>
      <c r="W974" s="4"/>
      <c r="X974" s="4"/>
      <c r="Y974" s="4"/>
      <c r="Z974" s="4"/>
      <c r="AA974" s="4"/>
      <c r="AB974" s="4"/>
      <c r="AC974" s="4"/>
      <c r="AD974" s="4"/>
    </row>
    <row r="975" spans="1:30">
      <c r="A975" s="87" t="s">
        <v>535</v>
      </c>
      <c r="B975" s="88" t="s">
        <v>101</v>
      </c>
      <c r="C975" s="89" t="s">
        <v>290</v>
      </c>
      <c r="D975" s="65" t="s">
        <v>282</v>
      </c>
      <c r="E975" s="14">
        <v>1</v>
      </c>
      <c r="F975" s="87" t="s">
        <v>1345</v>
      </c>
      <c r="G975" s="104">
        <v>465.35</v>
      </c>
      <c r="H975" s="104">
        <v>0</v>
      </c>
      <c r="I975" s="15">
        <f t="shared" si="24"/>
        <v>465.35</v>
      </c>
      <c r="J975" s="16"/>
      <c r="K975" s="16"/>
      <c r="L975" s="16"/>
      <c r="M975" s="16"/>
      <c r="N975" s="16"/>
      <c r="O975" s="16"/>
      <c r="P975" s="16"/>
      <c r="Q975" s="16"/>
      <c r="R975" s="4"/>
      <c r="S975" s="4"/>
      <c r="T975" s="4"/>
      <c r="U975" s="4"/>
      <c r="V975" s="4"/>
      <c r="W975" s="4"/>
      <c r="X975" s="4"/>
      <c r="Y975" s="4"/>
      <c r="Z975" s="4"/>
      <c r="AA975" s="4"/>
      <c r="AB975" s="4"/>
      <c r="AC975" s="4"/>
      <c r="AD975" s="4"/>
    </row>
    <row r="976" spans="1:30">
      <c r="A976" s="81" t="s">
        <v>535</v>
      </c>
      <c r="B976" s="82" t="s">
        <v>101</v>
      </c>
      <c r="C976" s="57" t="s">
        <v>290</v>
      </c>
      <c r="D976" s="103" t="s">
        <v>282</v>
      </c>
      <c r="E976" s="14">
        <v>1</v>
      </c>
      <c r="F976" s="81" t="s">
        <v>1447</v>
      </c>
      <c r="G976" s="104">
        <v>465.35</v>
      </c>
      <c r="H976" s="104">
        <v>0</v>
      </c>
      <c r="I976" s="15">
        <f t="shared" si="24"/>
        <v>465.35</v>
      </c>
      <c r="J976" s="16"/>
      <c r="K976" s="16"/>
      <c r="L976" s="16"/>
      <c r="M976" s="16"/>
      <c r="N976" s="16"/>
      <c r="O976" s="16"/>
      <c r="P976" s="16"/>
      <c r="Q976" s="16"/>
      <c r="R976" s="4"/>
      <c r="S976" s="4"/>
      <c r="T976" s="4"/>
      <c r="U976" s="4"/>
      <c r="V976" s="4"/>
      <c r="W976" s="4"/>
      <c r="X976" s="4"/>
      <c r="Y976" s="4"/>
      <c r="Z976" s="4"/>
      <c r="AA976" s="4"/>
      <c r="AB976" s="4"/>
      <c r="AC976" s="4"/>
      <c r="AD976" s="4"/>
    </row>
    <row r="977" spans="1:30">
      <c r="A977" s="81" t="s">
        <v>535</v>
      </c>
      <c r="B977" s="82" t="s">
        <v>101</v>
      </c>
      <c r="C977" s="57" t="s">
        <v>290</v>
      </c>
      <c r="D977" s="103" t="s">
        <v>282</v>
      </c>
      <c r="E977" s="14">
        <v>1</v>
      </c>
      <c r="F977" s="81" t="s">
        <v>1346</v>
      </c>
      <c r="G977" s="104">
        <v>465.35</v>
      </c>
      <c r="H977" s="104">
        <v>0</v>
      </c>
      <c r="I977" s="15">
        <f t="shared" si="24"/>
        <v>465.35</v>
      </c>
      <c r="J977" s="16"/>
      <c r="K977" s="16"/>
      <c r="L977" s="16"/>
      <c r="M977" s="16"/>
      <c r="N977" s="16"/>
      <c r="O977" s="16"/>
      <c r="P977" s="16"/>
      <c r="Q977" s="16"/>
      <c r="R977" s="4"/>
      <c r="S977" s="4"/>
      <c r="T977" s="4"/>
      <c r="U977" s="4"/>
      <c r="V977" s="4"/>
      <c r="W977" s="4"/>
      <c r="X977" s="4"/>
      <c r="Y977" s="4"/>
      <c r="Z977" s="4"/>
      <c r="AA977" s="4"/>
      <c r="AB977" s="4"/>
      <c r="AC977" s="4"/>
      <c r="AD977" s="4"/>
    </row>
    <row r="978" spans="1:30">
      <c r="A978" s="76" t="s">
        <v>353</v>
      </c>
      <c r="B978" s="77" t="s">
        <v>103</v>
      </c>
      <c r="C978" s="57" t="s">
        <v>360</v>
      </c>
      <c r="D978" s="65" t="s">
        <v>282</v>
      </c>
      <c r="E978" s="14">
        <v>1</v>
      </c>
      <c r="F978" s="76" t="s">
        <v>1347</v>
      </c>
      <c r="G978" s="104">
        <v>364.17</v>
      </c>
      <c r="H978" s="104">
        <v>0</v>
      </c>
      <c r="I978" s="15">
        <f t="shared" si="24"/>
        <v>364.17</v>
      </c>
      <c r="J978" s="16"/>
      <c r="K978" s="16"/>
      <c r="L978" s="16"/>
      <c r="M978" s="16"/>
      <c r="N978" s="16"/>
      <c r="O978" s="16"/>
      <c r="P978" s="16"/>
      <c r="Q978" s="16"/>
      <c r="R978" s="4"/>
      <c r="S978" s="4"/>
      <c r="T978" s="4"/>
      <c r="U978" s="4"/>
      <c r="V978" s="4"/>
      <c r="W978" s="4"/>
      <c r="X978" s="4"/>
      <c r="Y978" s="4"/>
      <c r="Z978" s="4"/>
      <c r="AA978" s="4"/>
      <c r="AB978" s="4"/>
      <c r="AC978" s="4"/>
      <c r="AD978" s="4"/>
    </row>
    <row r="979" spans="1:30">
      <c r="A979" s="76" t="s">
        <v>353</v>
      </c>
      <c r="B979" s="77" t="s">
        <v>103</v>
      </c>
      <c r="C979" s="57" t="s">
        <v>355</v>
      </c>
      <c r="D979" s="65" t="s">
        <v>282</v>
      </c>
      <c r="E979" s="14">
        <v>1</v>
      </c>
      <c r="F979" s="78" t="s">
        <v>1348</v>
      </c>
      <c r="G979" s="104">
        <v>364.17</v>
      </c>
      <c r="H979" s="104">
        <v>0</v>
      </c>
      <c r="I979" s="15">
        <f t="shared" si="24"/>
        <v>364.17</v>
      </c>
      <c r="J979" s="16"/>
      <c r="K979" s="16"/>
      <c r="L979" s="16"/>
      <c r="M979" s="16"/>
      <c r="N979" s="16"/>
      <c r="O979" s="16"/>
      <c r="P979" s="16"/>
      <c r="Q979" s="16"/>
      <c r="R979" s="4"/>
      <c r="S979" s="4"/>
      <c r="T979" s="4"/>
      <c r="U979" s="4"/>
      <c r="V979" s="4"/>
      <c r="W979" s="4"/>
      <c r="X979" s="4"/>
      <c r="Y979" s="4"/>
      <c r="Z979" s="4"/>
      <c r="AA979" s="4"/>
      <c r="AB979" s="4"/>
      <c r="AC979" s="4"/>
      <c r="AD979" s="4"/>
    </row>
    <row r="980" spans="1:30">
      <c r="A980" s="76" t="s">
        <v>340</v>
      </c>
      <c r="B980" s="77" t="s">
        <v>103</v>
      </c>
      <c r="C980" s="57" t="s">
        <v>543</v>
      </c>
      <c r="D980" s="65" t="s">
        <v>282</v>
      </c>
      <c r="E980" s="14">
        <v>1</v>
      </c>
      <c r="F980" s="76" t="s">
        <v>1433</v>
      </c>
      <c r="G980" s="104">
        <v>364.17</v>
      </c>
      <c r="H980" s="104">
        <v>0</v>
      </c>
      <c r="I980" s="15">
        <f t="shared" si="24"/>
        <v>364.17</v>
      </c>
      <c r="J980" s="16"/>
      <c r="K980" s="16"/>
      <c r="L980" s="16"/>
      <c r="M980" s="16"/>
      <c r="N980" s="16"/>
      <c r="O980" s="16"/>
      <c r="P980" s="16"/>
      <c r="Q980" s="16"/>
      <c r="R980" s="4"/>
      <c r="S980" s="4"/>
      <c r="T980" s="4"/>
      <c r="U980" s="4"/>
      <c r="V980" s="4"/>
      <c r="W980" s="4"/>
      <c r="X980" s="4"/>
      <c r="Y980" s="4"/>
      <c r="Z980" s="4"/>
      <c r="AA980" s="4"/>
      <c r="AB980" s="4"/>
      <c r="AC980" s="4"/>
      <c r="AD980" s="4"/>
    </row>
    <row r="981" spans="1:30">
      <c r="A981" s="76" t="s">
        <v>340</v>
      </c>
      <c r="B981" s="77" t="s">
        <v>103</v>
      </c>
      <c r="C981" s="57" t="s">
        <v>543</v>
      </c>
      <c r="D981" s="65" t="s">
        <v>282</v>
      </c>
      <c r="E981" s="14">
        <v>1</v>
      </c>
      <c r="F981" s="78" t="s">
        <v>1434</v>
      </c>
      <c r="G981" s="104">
        <v>364.17</v>
      </c>
      <c r="H981" s="104">
        <v>0</v>
      </c>
      <c r="I981" s="15">
        <f t="shared" si="24"/>
        <v>364.17</v>
      </c>
      <c r="J981" s="16"/>
      <c r="K981" s="16"/>
      <c r="L981" s="16"/>
      <c r="M981" s="16"/>
      <c r="N981" s="16"/>
      <c r="O981" s="16"/>
      <c r="P981" s="16"/>
      <c r="Q981" s="16"/>
      <c r="R981" s="4"/>
      <c r="S981" s="4"/>
      <c r="T981" s="4"/>
      <c r="U981" s="4"/>
      <c r="V981" s="4"/>
      <c r="W981" s="4"/>
      <c r="X981" s="4"/>
      <c r="Y981" s="4"/>
      <c r="Z981" s="4"/>
      <c r="AA981" s="4"/>
      <c r="AB981" s="4"/>
      <c r="AC981" s="4"/>
      <c r="AD981" s="4"/>
    </row>
    <row r="982" spans="1:30">
      <c r="A982" s="76" t="s">
        <v>534</v>
      </c>
      <c r="B982" s="77" t="s">
        <v>103</v>
      </c>
      <c r="C982" s="57" t="s">
        <v>418</v>
      </c>
      <c r="D982" s="65" t="s">
        <v>282</v>
      </c>
      <c r="E982" s="14">
        <v>1</v>
      </c>
      <c r="F982" s="76" t="s">
        <v>1349</v>
      </c>
      <c r="G982" s="104">
        <v>364.17</v>
      </c>
      <c r="H982" s="104">
        <v>0</v>
      </c>
      <c r="I982" s="15">
        <f t="shared" si="24"/>
        <v>364.17</v>
      </c>
      <c r="J982" s="16"/>
      <c r="K982" s="16"/>
      <c r="L982" s="16"/>
      <c r="M982" s="16"/>
      <c r="N982" s="16"/>
      <c r="O982" s="16"/>
      <c r="P982" s="16"/>
      <c r="Q982" s="16"/>
      <c r="R982" s="4"/>
      <c r="S982" s="4"/>
      <c r="T982" s="4"/>
      <c r="U982" s="4"/>
      <c r="V982" s="4"/>
      <c r="W982" s="4"/>
      <c r="X982" s="4"/>
      <c r="Y982" s="4"/>
      <c r="Z982" s="4"/>
      <c r="AA982" s="4"/>
      <c r="AB982" s="4"/>
      <c r="AC982" s="4"/>
      <c r="AD982" s="4"/>
    </row>
    <row r="983" spans="1:30">
      <c r="A983" s="76" t="s">
        <v>534</v>
      </c>
      <c r="B983" s="77" t="s">
        <v>103</v>
      </c>
      <c r="C983" s="57" t="s">
        <v>419</v>
      </c>
      <c r="D983" s="65" t="s">
        <v>282</v>
      </c>
      <c r="E983" s="14">
        <v>1</v>
      </c>
      <c r="F983" s="76" t="s">
        <v>1350</v>
      </c>
      <c r="G983" s="104">
        <v>364.17</v>
      </c>
      <c r="H983" s="104">
        <v>0</v>
      </c>
      <c r="I983" s="15">
        <f t="shared" si="24"/>
        <v>364.17</v>
      </c>
      <c r="J983" s="16"/>
      <c r="K983" s="16"/>
      <c r="L983" s="16"/>
      <c r="M983" s="16"/>
      <c r="N983" s="16"/>
      <c r="O983" s="16"/>
      <c r="P983" s="16"/>
      <c r="Q983" s="16"/>
      <c r="R983" s="4"/>
      <c r="S983" s="4"/>
      <c r="T983" s="4"/>
      <c r="U983" s="4"/>
      <c r="V983" s="4"/>
      <c r="W983" s="4"/>
      <c r="X983" s="4"/>
      <c r="Y983" s="4"/>
      <c r="Z983" s="4"/>
      <c r="AA983" s="4"/>
      <c r="AB983" s="4"/>
      <c r="AC983" s="4"/>
      <c r="AD983" s="4"/>
    </row>
    <row r="984" spans="1:30">
      <c r="A984" s="76" t="s">
        <v>534</v>
      </c>
      <c r="B984" s="77" t="s">
        <v>103</v>
      </c>
      <c r="C984" s="57" t="s">
        <v>419</v>
      </c>
      <c r="D984" s="65" t="s">
        <v>282</v>
      </c>
      <c r="E984" s="14">
        <v>1</v>
      </c>
      <c r="F984" s="76" t="s">
        <v>1351</v>
      </c>
      <c r="G984" s="104">
        <v>364.17</v>
      </c>
      <c r="H984" s="104">
        <v>0</v>
      </c>
      <c r="I984" s="15">
        <f t="shared" si="24"/>
        <v>364.17</v>
      </c>
      <c r="J984" s="16"/>
      <c r="K984" s="16"/>
      <c r="L984" s="16"/>
      <c r="M984" s="16"/>
      <c r="N984" s="16"/>
      <c r="O984" s="16"/>
      <c r="P984" s="16"/>
      <c r="Q984" s="16"/>
      <c r="R984" s="4"/>
      <c r="S984" s="4"/>
      <c r="T984" s="4"/>
      <c r="U984" s="4"/>
      <c r="V984" s="4"/>
      <c r="W984" s="4"/>
      <c r="X984" s="4"/>
      <c r="Y984" s="4"/>
      <c r="Z984" s="4"/>
      <c r="AA984" s="4"/>
      <c r="AB984" s="4"/>
      <c r="AC984" s="4"/>
      <c r="AD984" s="4"/>
    </row>
    <row r="985" spans="1:30">
      <c r="A985" s="76" t="s">
        <v>534</v>
      </c>
      <c r="B985" s="77" t="s">
        <v>103</v>
      </c>
      <c r="C985" s="57" t="s">
        <v>346</v>
      </c>
      <c r="D985" s="65" t="s">
        <v>282</v>
      </c>
      <c r="E985" s="14">
        <v>1</v>
      </c>
      <c r="F985" s="78" t="s">
        <v>1352</v>
      </c>
      <c r="G985" s="104">
        <v>364.17</v>
      </c>
      <c r="H985" s="104">
        <v>0</v>
      </c>
      <c r="I985" s="15">
        <f t="shared" si="24"/>
        <v>364.17</v>
      </c>
      <c r="J985" s="16"/>
      <c r="K985" s="16"/>
      <c r="L985" s="16"/>
      <c r="M985" s="16"/>
      <c r="N985" s="16"/>
      <c r="O985" s="16"/>
      <c r="P985" s="16"/>
      <c r="Q985" s="16"/>
      <c r="R985" s="4"/>
      <c r="S985" s="4"/>
      <c r="T985" s="4"/>
      <c r="U985" s="4"/>
      <c r="V985" s="4"/>
      <c r="W985" s="4"/>
      <c r="X985" s="4"/>
      <c r="Y985" s="4"/>
      <c r="Z985" s="4"/>
      <c r="AA985" s="4"/>
      <c r="AB985" s="4"/>
      <c r="AC985" s="4"/>
      <c r="AD985" s="4"/>
    </row>
    <row r="986" spans="1:30">
      <c r="A986" s="76" t="s">
        <v>534</v>
      </c>
      <c r="B986" s="77" t="s">
        <v>103</v>
      </c>
      <c r="C986" s="57" t="s">
        <v>421</v>
      </c>
      <c r="D986" s="65" t="s">
        <v>282</v>
      </c>
      <c r="E986" s="14">
        <v>1</v>
      </c>
      <c r="F986" s="78" t="s">
        <v>1353</v>
      </c>
      <c r="G986" s="104">
        <v>364.17</v>
      </c>
      <c r="H986" s="104">
        <v>0</v>
      </c>
      <c r="I986" s="15">
        <f t="shared" si="24"/>
        <v>364.17</v>
      </c>
      <c r="J986" s="16"/>
      <c r="K986" s="16"/>
      <c r="L986" s="16"/>
      <c r="M986" s="16"/>
      <c r="N986" s="16"/>
      <c r="O986" s="16"/>
      <c r="P986" s="16"/>
      <c r="Q986" s="16"/>
      <c r="R986" s="4"/>
      <c r="S986" s="4"/>
      <c r="T986" s="4"/>
      <c r="U986" s="4"/>
      <c r="V986" s="4"/>
      <c r="W986" s="4"/>
      <c r="X986" s="4"/>
      <c r="Y986" s="4"/>
      <c r="Z986" s="4"/>
      <c r="AA986" s="4"/>
      <c r="AB986" s="4"/>
      <c r="AC986" s="4"/>
      <c r="AD986" s="4"/>
    </row>
    <row r="987" spans="1:30">
      <c r="A987" s="76" t="s">
        <v>534</v>
      </c>
      <c r="B987" s="77" t="s">
        <v>103</v>
      </c>
      <c r="C987" s="57" t="s">
        <v>421</v>
      </c>
      <c r="D987" s="65" t="s">
        <v>282</v>
      </c>
      <c r="E987" s="14">
        <v>1</v>
      </c>
      <c r="F987" s="78" t="s">
        <v>1354</v>
      </c>
      <c r="G987" s="104">
        <v>364.17</v>
      </c>
      <c r="H987" s="104">
        <v>0</v>
      </c>
      <c r="I987" s="15">
        <f t="shared" si="24"/>
        <v>364.17</v>
      </c>
      <c r="J987" s="16"/>
      <c r="K987" s="16"/>
      <c r="L987" s="16"/>
      <c r="M987" s="16"/>
      <c r="N987" s="16"/>
      <c r="O987" s="16"/>
      <c r="P987" s="16"/>
      <c r="Q987" s="16"/>
      <c r="R987" s="4"/>
      <c r="S987" s="4"/>
      <c r="T987" s="4"/>
      <c r="U987" s="4"/>
      <c r="V987" s="4"/>
      <c r="W987" s="4"/>
      <c r="X987" s="4"/>
      <c r="Y987" s="4"/>
      <c r="Z987" s="4"/>
      <c r="AA987" s="4"/>
      <c r="AB987" s="4"/>
      <c r="AC987" s="4"/>
      <c r="AD987" s="4"/>
    </row>
    <row r="988" spans="1:30">
      <c r="A988" s="76" t="s">
        <v>534</v>
      </c>
      <c r="B988" s="77" t="s">
        <v>103</v>
      </c>
      <c r="C988" s="57" t="s">
        <v>422</v>
      </c>
      <c r="D988" s="65" t="s">
        <v>282</v>
      </c>
      <c r="E988" s="14">
        <v>1</v>
      </c>
      <c r="F988" s="78" t="s">
        <v>1355</v>
      </c>
      <c r="G988" s="104">
        <v>364.17</v>
      </c>
      <c r="H988" s="104">
        <v>0</v>
      </c>
      <c r="I988" s="15">
        <f t="shared" si="24"/>
        <v>364.17</v>
      </c>
      <c r="J988" s="16"/>
      <c r="K988" s="16"/>
      <c r="L988" s="16"/>
      <c r="M988" s="16"/>
      <c r="N988" s="16"/>
      <c r="O988" s="16"/>
      <c r="P988" s="16"/>
      <c r="Q988" s="16"/>
      <c r="R988" s="4"/>
      <c r="S988" s="4"/>
      <c r="T988" s="4"/>
      <c r="U988" s="4"/>
      <c r="V988" s="4"/>
      <c r="W988" s="4"/>
      <c r="X988" s="4"/>
      <c r="Y988" s="4"/>
      <c r="Z988" s="4"/>
      <c r="AA988" s="4"/>
      <c r="AB988" s="4"/>
      <c r="AC988" s="4"/>
      <c r="AD988" s="4"/>
    </row>
    <row r="989" spans="1:30">
      <c r="A989" s="76" t="s">
        <v>534</v>
      </c>
      <c r="B989" s="77" t="s">
        <v>103</v>
      </c>
      <c r="C989" s="57" t="s">
        <v>352</v>
      </c>
      <c r="D989" s="65" t="s">
        <v>282</v>
      </c>
      <c r="E989" s="14">
        <v>1</v>
      </c>
      <c r="F989" s="78" t="s">
        <v>1356</v>
      </c>
      <c r="G989" s="104">
        <v>364.17</v>
      </c>
      <c r="H989" s="104">
        <v>0</v>
      </c>
      <c r="I989" s="15">
        <f t="shared" si="24"/>
        <v>364.17</v>
      </c>
      <c r="J989" s="16"/>
      <c r="K989" s="16"/>
      <c r="L989" s="16"/>
      <c r="M989" s="16"/>
      <c r="N989" s="16"/>
      <c r="O989" s="16"/>
      <c r="P989" s="16"/>
      <c r="Q989" s="16"/>
      <c r="R989" s="4"/>
      <c r="S989" s="4"/>
      <c r="T989" s="4"/>
      <c r="U989" s="4"/>
      <c r="V989" s="4"/>
      <c r="W989" s="4"/>
      <c r="X989" s="4"/>
      <c r="Y989" s="4"/>
      <c r="Z989" s="4"/>
      <c r="AA989" s="4"/>
      <c r="AB989" s="4"/>
      <c r="AC989" s="4"/>
      <c r="AD989" s="4"/>
    </row>
    <row r="990" spans="1:30">
      <c r="A990" s="78" t="s">
        <v>534</v>
      </c>
      <c r="B990" s="77" t="s">
        <v>103</v>
      </c>
      <c r="C990" s="57" t="s">
        <v>352</v>
      </c>
      <c r="D990" s="65" t="s">
        <v>282</v>
      </c>
      <c r="E990" s="14">
        <v>1</v>
      </c>
      <c r="F990" s="78" t="s">
        <v>1357</v>
      </c>
      <c r="G990" s="104">
        <v>364.17</v>
      </c>
      <c r="H990" s="104">
        <v>0</v>
      </c>
      <c r="I990" s="15">
        <f t="shared" si="24"/>
        <v>364.17</v>
      </c>
      <c r="J990" s="16"/>
      <c r="K990" s="16"/>
      <c r="L990" s="16"/>
      <c r="M990" s="16"/>
      <c r="N990" s="16"/>
      <c r="O990" s="16"/>
      <c r="P990" s="16"/>
      <c r="Q990" s="16"/>
      <c r="R990" s="4"/>
      <c r="S990" s="4"/>
      <c r="T990" s="4"/>
      <c r="U990" s="4"/>
      <c r="V990" s="4"/>
      <c r="W990" s="4"/>
      <c r="X990" s="4"/>
      <c r="Y990" s="4"/>
      <c r="Z990" s="4"/>
      <c r="AA990" s="4"/>
      <c r="AB990" s="4"/>
      <c r="AC990" s="4"/>
      <c r="AD990" s="4"/>
    </row>
    <row r="991" spans="1:30">
      <c r="A991" s="76" t="s">
        <v>353</v>
      </c>
      <c r="B991" s="77" t="s">
        <v>103</v>
      </c>
      <c r="C991" s="57" t="s">
        <v>358</v>
      </c>
      <c r="D991" s="65" t="s">
        <v>282</v>
      </c>
      <c r="E991" s="14">
        <v>1</v>
      </c>
      <c r="F991" s="78" t="s">
        <v>565</v>
      </c>
      <c r="G991" s="104">
        <v>364.17</v>
      </c>
      <c r="H991" s="104">
        <v>0</v>
      </c>
      <c r="I991" s="15">
        <f t="shared" si="24"/>
        <v>364.17</v>
      </c>
      <c r="J991" s="16"/>
      <c r="K991" s="16"/>
      <c r="L991" s="16"/>
      <c r="M991" s="16"/>
      <c r="N991" s="16"/>
      <c r="O991" s="16"/>
      <c r="P991" s="16"/>
      <c r="Q991" s="16"/>
      <c r="R991" s="4"/>
      <c r="S991" s="4"/>
      <c r="T991" s="4"/>
      <c r="U991" s="4"/>
      <c r="V991" s="4"/>
      <c r="W991" s="4"/>
      <c r="X991" s="4"/>
      <c r="Y991" s="4"/>
      <c r="Z991" s="4"/>
      <c r="AA991" s="4"/>
      <c r="AB991" s="4"/>
      <c r="AC991" s="4"/>
      <c r="AD991" s="4"/>
    </row>
    <row r="992" spans="1:30">
      <c r="A992" s="76" t="s">
        <v>353</v>
      </c>
      <c r="B992" s="77" t="s">
        <v>103</v>
      </c>
      <c r="C992" s="57" t="s">
        <v>431</v>
      </c>
      <c r="D992" s="65" t="s">
        <v>282</v>
      </c>
      <c r="E992" s="14">
        <v>1</v>
      </c>
      <c r="F992" s="78" t="s">
        <v>1358</v>
      </c>
      <c r="G992" s="104">
        <v>364.17</v>
      </c>
      <c r="H992" s="104">
        <v>0</v>
      </c>
      <c r="I992" s="15">
        <f t="shared" si="24"/>
        <v>364.17</v>
      </c>
      <c r="J992" s="16"/>
      <c r="K992" s="16"/>
      <c r="L992" s="16"/>
      <c r="M992" s="16"/>
      <c r="N992" s="16"/>
      <c r="O992" s="16"/>
      <c r="P992" s="16"/>
      <c r="Q992" s="16"/>
      <c r="R992" s="4"/>
      <c r="S992" s="4"/>
      <c r="T992" s="4"/>
      <c r="U992" s="4"/>
      <c r="V992" s="4"/>
      <c r="W992" s="4"/>
      <c r="X992" s="4"/>
      <c r="Y992" s="4"/>
      <c r="Z992" s="4"/>
      <c r="AA992" s="4"/>
      <c r="AB992" s="4"/>
      <c r="AC992" s="4"/>
      <c r="AD992" s="4"/>
    </row>
    <row r="993" spans="1:30">
      <c r="A993" s="76" t="s">
        <v>353</v>
      </c>
      <c r="B993" s="77" t="s">
        <v>103</v>
      </c>
      <c r="C993" s="57" t="s">
        <v>442</v>
      </c>
      <c r="D993" s="65" t="s">
        <v>282</v>
      </c>
      <c r="E993" s="14">
        <v>1</v>
      </c>
      <c r="F993" s="78" t="s">
        <v>1359</v>
      </c>
      <c r="G993" s="104">
        <v>364.17</v>
      </c>
      <c r="H993" s="104">
        <v>0</v>
      </c>
      <c r="I993" s="15">
        <f t="shared" si="24"/>
        <v>364.17</v>
      </c>
      <c r="J993" s="16"/>
      <c r="K993" s="16"/>
      <c r="L993" s="16"/>
      <c r="M993" s="16"/>
      <c r="N993" s="16"/>
      <c r="O993" s="16"/>
      <c r="P993" s="16"/>
      <c r="Q993" s="16"/>
      <c r="R993" s="4"/>
      <c r="S993" s="4"/>
      <c r="T993" s="4"/>
      <c r="U993" s="4"/>
      <c r="V993" s="4"/>
      <c r="W993" s="4"/>
      <c r="X993" s="4"/>
      <c r="Y993" s="4"/>
      <c r="Z993" s="4"/>
      <c r="AA993" s="4"/>
      <c r="AB993" s="4"/>
      <c r="AC993" s="4"/>
      <c r="AD993" s="4"/>
    </row>
    <row r="994" spans="1:30">
      <c r="A994" s="76" t="s">
        <v>353</v>
      </c>
      <c r="B994" s="77" t="s">
        <v>103</v>
      </c>
      <c r="C994" s="57" t="s">
        <v>442</v>
      </c>
      <c r="D994" s="65" t="s">
        <v>282</v>
      </c>
      <c r="E994" s="14">
        <v>1</v>
      </c>
      <c r="F994" s="78" t="s">
        <v>1360</v>
      </c>
      <c r="G994" s="104">
        <v>364.17</v>
      </c>
      <c r="H994" s="104">
        <v>0</v>
      </c>
      <c r="I994" s="15">
        <f t="shared" si="24"/>
        <v>364.17</v>
      </c>
      <c r="J994" s="16"/>
      <c r="K994" s="16"/>
      <c r="L994" s="16"/>
      <c r="M994" s="16"/>
      <c r="N994" s="16"/>
      <c r="O994" s="16"/>
      <c r="P994" s="16"/>
      <c r="Q994" s="16"/>
      <c r="R994" s="4"/>
      <c r="S994" s="4"/>
      <c r="T994" s="4"/>
      <c r="U994" s="4"/>
      <c r="V994" s="4"/>
      <c r="W994" s="4"/>
      <c r="X994" s="4"/>
      <c r="Y994" s="4"/>
      <c r="Z994" s="4"/>
      <c r="AA994" s="4"/>
      <c r="AB994" s="4"/>
      <c r="AC994" s="4"/>
      <c r="AD994" s="4"/>
    </row>
    <row r="995" spans="1:30">
      <c r="A995" s="76" t="s">
        <v>353</v>
      </c>
      <c r="B995" s="77" t="s">
        <v>103</v>
      </c>
      <c r="C995" s="57" t="s">
        <v>442</v>
      </c>
      <c r="D995" s="65" t="s">
        <v>282</v>
      </c>
      <c r="E995" s="14">
        <v>1</v>
      </c>
      <c r="F995" s="78" t="s">
        <v>1361</v>
      </c>
      <c r="G995" s="104">
        <v>364.17</v>
      </c>
      <c r="H995" s="104">
        <v>0</v>
      </c>
      <c r="I995" s="15">
        <f t="shared" si="24"/>
        <v>364.17</v>
      </c>
      <c r="J995" s="16"/>
      <c r="K995" s="16"/>
      <c r="L995" s="16"/>
      <c r="M995" s="16"/>
      <c r="N995" s="16"/>
      <c r="O995" s="16"/>
      <c r="P995" s="16"/>
      <c r="Q995" s="16"/>
      <c r="R995" s="4"/>
      <c r="S995" s="4"/>
      <c r="T995" s="4"/>
      <c r="U995" s="4"/>
      <c r="V995" s="4"/>
      <c r="W995" s="4"/>
      <c r="X995" s="4"/>
      <c r="Y995" s="4"/>
      <c r="Z995" s="4"/>
      <c r="AA995" s="4"/>
      <c r="AB995" s="4"/>
      <c r="AC995" s="4"/>
      <c r="AD995" s="4"/>
    </row>
    <row r="996" spans="1:30">
      <c r="A996" s="76" t="s">
        <v>353</v>
      </c>
      <c r="B996" s="77" t="s">
        <v>103</v>
      </c>
      <c r="C996" s="57" t="s">
        <v>442</v>
      </c>
      <c r="D996" s="65" t="s">
        <v>282</v>
      </c>
      <c r="E996" s="14">
        <v>1</v>
      </c>
      <c r="F996" s="78" t="s">
        <v>1362</v>
      </c>
      <c r="G996" s="104">
        <v>364.17</v>
      </c>
      <c r="H996" s="104">
        <v>0</v>
      </c>
      <c r="I996" s="15">
        <f t="shared" si="24"/>
        <v>364.17</v>
      </c>
      <c r="J996" s="16"/>
      <c r="K996" s="16"/>
      <c r="L996" s="16"/>
      <c r="M996" s="16"/>
      <c r="N996" s="16"/>
      <c r="O996" s="16"/>
      <c r="P996" s="16"/>
      <c r="Q996" s="16"/>
      <c r="R996" s="4"/>
      <c r="S996" s="4"/>
      <c r="T996" s="4"/>
      <c r="U996" s="4"/>
      <c r="V996" s="4"/>
      <c r="W996" s="4"/>
      <c r="X996" s="4"/>
      <c r="Y996" s="4"/>
      <c r="Z996" s="4"/>
      <c r="AA996" s="4"/>
      <c r="AB996" s="4"/>
      <c r="AC996" s="4"/>
      <c r="AD996" s="4"/>
    </row>
    <row r="997" spans="1:30">
      <c r="A997" s="87" t="s">
        <v>534</v>
      </c>
      <c r="B997" s="88" t="s">
        <v>103</v>
      </c>
      <c r="C997" s="89" t="s">
        <v>442</v>
      </c>
      <c r="D997" s="65" t="s">
        <v>282</v>
      </c>
      <c r="E997" s="14">
        <v>1</v>
      </c>
      <c r="F997" s="78" t="s">
        <v>1363</v>
      </c>
      <c r="G997" s="104">
        <v>364.17</v>
      </c>
      <c r="H997" s="104">
        <v>0</v>
      </c>
      <c r="I997" s="15">
        <f t="shared" si="24"/>
        <v>364.17</v>
      </c>
      <c r="J997" s="16"/>
      <c r="K997" s="16"/>
      <c r="L997" s="16"/>
      <c r="M997" s="16"/>
      <c r="N997" s="16"/>
      <c r="O997" s="16"/>
      <c r="P997" s="16"/>
      <c r="Q997" s="16"/>
      <c r="R997" s="4"/>
      <c r="S997" s="4"/>
      <c r="T997" s="4"/>
      <c r="U997" s="4"/>
      <c r="V997" s="4"/>
      <c r="W997" s="4"/>
      <c r="X997" s="4"/>
      <c r="Y997" s="4"/>
      <c r="Z997" s="4"/>
      <c r="AA997" s="4"/>
      <c r="AB997" s="4"/>
      <c r="AC997" s="4"/>
      <c r="AD997" s="4"/>
    </row>
    <row r="998" spans="1:30">
      <c r="A998" s="76" t="s">
        <v>353</v>
      </c>
      <c r="B998" s="77" t="s">
        <v>103</v>
      </c>
      <c r="C998" s="57" t="s">
        <v>442</v>
      </c>
      <c r="D998" s="65" t="s">
        <v>282</v>
      </c>
      <c r="E998" s="14">
        <v>1</v>
      </c>
      <c r="F998" s="78" t="s">
        <v>1364</v>
      </c>
      <c r="G998" s="104">
        <v>364.17</v>
      </c>
      <c r="H998" s="104">
        <v>0</v>
      </c>
      <c r="I998" s="15">
        <f t="shared" si="24"/>
        <v>364.17</v>
      </c>
      <c r="J998" s="16"/>
      <c r="K998" s="16"/>
      <c r="L998" s="16"/>
      <c r="M998" s="16"/>
      <c r="N998" s="16"/>
      <c r="O998" s="16"/>
      <c r="P998" s="16"/>
      <c r="Q998" s="16"/>
      <c r="R998" s="4"/>
      <c r="S998" s="4"/>
      <c r="T998" s="4"/>
      <c r="U998" s="4"/>
      <c r="V998" s="4"/>
      <c r="W998" s="4"/>
      <c r="X998" s="4"/>
      <c r="Y998" s="4"/>
      <c r="Z998" s="4"/>
      <c r="AA998" s="4"/>
      <c r="AB998" s="4"/>
      <c r="AC998" s="4"/>
      <c r="AD998" s="4"/>
    </row>
    <row r="999" spans="1:30">
      <c r="A999" s="78" t="s">
        <v>353</v>
      </c>
      <c r="B999" s="77" t="s">
        <v>103</v>
      </c>
      <c r="C999" s="57" t="s">
        <v>442</v>
      </c>
      <c r="D999" s="65" t="s">
        <v>282</v>
      </c>
      <c r="E999" s="14">
        <v>1</v>
      </c>
      <c r="F999" s="78" t="s">
        <v>1365</v>
      </c>
      <c r="G999" s="104">
        <v>364.17</v>
      </c>
      <c r="H999" s="104">
        <v>0</v>
      </c>
      <c r="I999" s="15">
        <f t="shared" si="24"/>
        <v>364.17</v>
      </c>
      <c r="J999" s="16"/>
      <c r="K999" s="16"/>
      <c r="L999" s="16"/>
      <c r="M999" s="16"/>
      <c r="N999" s="16"/>
      <c r="O999" s="16"/>
      <c r="P999" s="16"/>
      <c r="Q999" s="16"/>
      <c r="R999" s="4"/>
      <c r="S999" s="4"/>
      <c r="T999" s="4"/>
      <c r="U999" s="4"/>
      <c r="V999" s="4"/>
      <c r="W999" s="4"/>
      <c r="X999" s="4"/>
      <c r="Y999" s="4"/>
      <c r="Z999" s="4"/>
      <c r="AA999" s="4"/>
      <c r="AB999" s="4"/>
      <c r="AC999" s="4"/>
      <c r="AD999" s="4"/>
    </row>
    <row r="1000" spans="1:30">
      <c r="A1000" s="76" t="s">
        <v>353</v>
      </c>
      <c r="B1000" s="77" t="s">
        <v>103</v>
      </c>
      <c r="C1000" s="57" t="s">
        <v>529</v>
      </c>
      <c r="D1000" s="65" t="s">
        <v>282</v>
      </c>
      <c r="E1000" s="14">
        <v>1</v>
      </c>
      <c r="F1000" s="78" t="s">
        <v>1366</v>
      </c>
      <c r="G1000" s="104">
        <v>364.17</v>
      </c>
      <c r="H1000" s="104">
        <v>0</v>
      </c>
      <c r="I1000" s="15">
        <f t="shared" si="24"/>
        <v>364.17</v>
      </c>
      <c r="J1000" s="16"/>
      <c r="K1000" s="16"/>
      <c r="L1000" s="16"/>
      <c r="M1000" s="16"/>
      <c r="N1000" s="16"/>
      <c r="O1000" s="16"/>
      <c r="P1000" s="16"/>
      <c r="Q1000" s="16"/>
      <c r="R1000" s="4"/>
      <c r="S1000" s="4"/>
      <c r="T1000" s="4"/>
      <c r="U1000" s="4"/>
      <c r="V1000" s="4"/>
      <c r="W1000" s="4"/>
      <c r="X1000" s="4"/>
      <c r="Y1000" s="4"/>
      <c r="Z1000" s="4"/>
      <c r="AA1000" s="4"/>
      <c r="AB1000" s="4"/>
      <c r="AC1000" s="4"/>
      <c r="AD1000" s="4"/>
    </row>
    <row r="1001" spans="1:30">
      <c r="A1001" s="76" t="s">
        <v>353</v>
      </c>
      <c r="B1001" s="77" t="s">
        <v>103</v>
      </c>
      <c r="C1001" s="57" t="s">
        <v>529</v>
      </c>
      <c r="D1001" s="65" t="s">
        <v>282</v>
      </c>
      <c r="E1001" s="14">
        <v>1</v>
      </c>
      <c r="F1001" s="78" t="s">
        <v>1367</v>
      </c>
      <c r="G1001" s="104">
        <v>364.17</v>
      </c>
      <c r="H1001" s="104">
        <v>0</v>
      </c>
      <c r="I1001" s="15">
        <f t="shared" si="24"/>
        <v>364.17</v>
      </c>
      <c r="J1001" s="16"/>
      <c r="K1001" s="16"/>
      <c r="L1001" s="16"/>
      <c r="M1001" s="16"/>
      <c r="N1001" s="16"/>
      <c r="O1001" s="16"/>
      <c r="P1001" s="16"/>
      <c r="Q1001" s="16"/>
      <c r="R1001" s="4"/>
      <c r="S1001" s="4"/>
      <c r="T1001" s="4"/>
      <c r="U1001" s="4"/>
      <c r="V1001" s="4"/>
      <c r="W1001" s="4"/>
      <c r="X1001" s="4"/>
      <c r="Y1001" s="4"/>
      <c r="Z1001" s="4"/>
      <c r="AA1001" s="4"/>
      <c r="AB1001" s="4"/>
      <c r="AC1001" s="4"/>
      <c r="AD1001" s="4"/>
    </row>
    <row r="1002" spans="1:30">
      <c r="A1002" s="76" t="s">
        <v>353</v>
      </c>
      <c r="B1002" s="77" t="s">
        <v>103</v>
      </c>
      <c r="C1002" s="57" t="s">
        <v>529</v>
      </c>
      <c r="D1002" s="65" t="s">
        <v>282</v>
      </c>
      <c r="E1002" s="14">
        <v>1</v>
      </c>
      <c r="F1002" s="76" t="s">
        <v>1368</v>
      </c>
      <c r="G1002" s="104">
        <v>364.17</v>
      </c>
      <c r="H1002" s="104">
        <v>0</v>
      </c>
      <c r="I1002" s="15">
        <f t="shared" si="24"/>
        <v>364.17</v>
      </c>
      <c r="J1002" s="16"/>
      <c r="K1002" s="16"/>
      <c r="L1002" s="16"/>
      <c r="M1002" s="16"/>
      <c r="N1002" s="16"/>
      <c r="O1002" s="16"/>
      <c r="P1002" s="16"/>
      <c r="Q1002" s="16"/>
      <c r="R1002" s="4"/>
      <c r="S1002" s="4"/>
      <c r="T1002" s="4"/>
      <c r="U1002" s="4"/>
      <c r="V1002" s="4"/>
      <c r="W1002" s="4"/>
      <c r="X1002" s="4"/>
      <c r="Y1002" s="4"/>
      <c r="Z1002" s="4"/>
      <c r="AA1002" s="4"/>
      <c r="AB1002" s="4"/>
      <c r="AC1002" s="4"/>
      <c r="AD1002" s="4"/>
    </row>
    <row r="1003" spans="1:30">
      <c r="A1003" s="76" t="s">
        <v>353</v>
      </c>
      <c r="B1003" s="77" t="s">
        <v>103</v>
      </c>
      <c r="C1003" s="57" t="s">
        <v>459</v>
      </c>
      <c r="D1003" s="65" t="s">
        <v>282</v>
      </c>
      <c r="E1003" s="14">
        <v>1</v>
      </c>
      <c r="F1003" s="78" t="s">
        <v>1369</v>
      </c>
      <c r="G1003" s="104">
        <v>364.17</v>
      </c>
      <c r="H1003" s="104">
        <v>0</v>
      </c>
      <c r="I1003" s="15">
        <f t="shared" si="24"/>
        <v>364.17</v>
      </c>
      <c r="J1003" s="16"/>
      <c r="K1003" s="16"/>
      <c r="L1003" s="16"/>
      <c r="M1003" s="16"/>
      <c r="N1003" s="16"/>
      <c r="O1003" s="16"/>
      <c r="P1003" s="16"/>
      <c r="Q1003" s="16"/>
      <c r="R1003" s="4"/>
      <c r="S1003" s="4"/>
      <c r="T1003" s="4"/>
      <c r="U1003" s="4"/>
      <c r="V1003" s="4"/>
      <c r="W1003" s="4"/>
      <c r="X1003" s="4"/>
      <c r="Y1003" s="4"/>
      <c r="Z1003" s="4"/>
      <c r="AA1003" s="4"/>
      <c r="AB1003" s="4"/>
      <c r="AC1003" s="4"/>
      <c r="AD1003" s="4"/>
    </row>
    <row r="1004" spans="1:30">
      <c r="A1004" s="76" t="s">
        <v>353</v>
      </c>
      <c r="B1004" s="77" t="s">
        <v>103</v>
      </c>
      <c r="C1004" s="57" t="s">
        <v>504</v>
      </c>
      <c r="D1004" s="65" t="s">
        <v>282</v>
      </c>
      <c r="E1004" s="14">
        <v>1</v>
      </c>
      <c r="F1004" s="76" t="s">
        <v>1370</v>
      </c>
      <c r="G1004" s="104">
        <v>364.17</v>
      </c>
      <c r="H1004" s="104">
        <v>0</v>
      </c>
      <c r="I1004" s="15">
        <f t="shared" si="24"/>
        <v>364.17</v>
      </c>
      <c r="J1004" s="16"/>
      <c r="K1004" s="16"/>
      <c r="L1004" s="16"/>
      <c r="M1004" s="16"/>
      <c r="N1004" s="16"/>
      <c r="O1004" s="16"/>
      <c r="P1004" s="16"/>
      <c r="Q1004" s="16"/>
      <c r="R1004" s="4"/>
      <c r="S1004" s="4"/>
      <c r="T1004" s="4"/>
      <c r="U1004" s="4"/>
      <c r="V1004" s="4"/>
      <c r="W1004" s="4"/>
      <c r="X1004" s="4"/>
      <c r="Y1004" s="4"/>
      <c r="Z1004" s="4"/>
      <c r="AA1004" s="4"/>
      <c r="AB1004" s="4"/>
      <c r="AC1004" s="4"/>
      <c r="AD1004" s="4"/>
    </row>
    <row r="1005" spans="1:30">
      <c r="A1005" s="76" t="s">
        <v>538</v>
      </c>
      <c r="B1005" s="77" t="s">
        <v>539</v>
      </c>
      <c r="C1005" s="57" t="s">
        <v>348</v>
      </c>
      <c r="D1005" s="65" t="s">
        <v>282</v>
      </c>
      <c r="E1005" s="14">
        <v>1</v>
      </c>
      <c r="F1005" s="76" t="s">
        <v>1371</v>
      </c>
      <c r="G1005" s="104">
        <v>1386.08</v>
      </c>
      <c r="H1005" s="104">
        <v>0</v>
      </c>
      <c r="I1005" s="15">
        <f t="shared" si="24"/>
        <v>1386.08</v>
      </c>
      <c r="J1005" s="16"/>
      <c r="K1005" s="16"/>
      <c r="L1005" s="16"/>
      <c r="M1005" s="16"/>
      <c r="N1005" s="16"/>
      <c r="O1005" s="16"/>
      <c r="P1005" s="16"/>
      <c r="Q1005" s="16"/>
      <c r="R1005" s="4"/>
      <c r="S1005" s="4"/>
      <c r="T1005" s="4"/>
      <c r="U1005" s="4"/>
      <c r="V1005" s="4"/>
      <c r="W1005" s="4"/>
      <c r="X1005" s="4"/>
      <c r="Y1005" s="4"/>
      <c r="Z1005" s="4"/>
      <c r="AA1005" s="4"/>
      <c r="AB1005" s="4"/>
      <c r="AC1005" s="4"/>
      <c r="AD1005" s="4"/>
    </row>
    <row r="1006" spans="1:30">
      <c r="A1006" s="76" t="s">
        <v>538</v>
      </c>
      <c r="B1006" s="77" t="s">
        <v>539</v>
      </c>
      <c r="C1006" s="57" t="s">
        <v>344</v>
      </c>
      <c r="D1006" s="65" t="s">
        <v>282</v>
      </c>
      <c r="E1006" s="14">
        <v>1</v>
      </c>
      <c r="F1006" s="76" t="s">
        <v>1372</v>
      </c>
      <c r="G1006" s="104">
        <v>1386.08</v>
      </c>
      <c r="H1006" s="104">
        <v>0</v>
      </c>
      <c r="I1006" s="15">
        <f t="shared" si="24"/>
        <v>1386.08</v>
      </c>
      <c r="J1006" s="16"/>
      <c r="K1006" s="16"/>
      <c r="L1006" s="16"/>
      <c r="M1006" s="16"/>
      <c r="N1006" s="16"/>
      <c r="O1006" s="16"/>
      <c r="P1006" s="16"/>
      <c r="Q1006" s="16"/>
      <c r="R1006" s="4"/>
      <c r="S1006" s="4"/>
      <c r="T1006" s="4"/>
      <c r="U1006" s="4"/>
      <c r="V1006" s="4"/>
      <c r="W1006" s="4"/>
      <c r="X1006" s="4"/>
      <c r="Y1006" s="4"/>
      <c r="Z1006" s="4"/>
      <c r="AA1006" s="4"/>
      <c r="AB1006" s="4"/>
      <c r="AC1006" s="4"/>
      <c r="AD1006" s="4"/>
    </row>
    <row r="1007" spans="1:30">
      <c r="A1007" s="76" t="s">
        <v>538</v>
      </c>
      <c r="B1007" s="77" t="s">
        <v>539</v>
      </c>
      <c r="C1007" s="57" t="s">
        <v>411</v>
      </c>
      <c r="D1007" s="65" t="s">
        <v>282</v>
      </c>
      <c r="E1007" s="14">
        <v>1</v>
      </c>
      <c r="F1007" s="76" t="s">
        <v>1373</v>
      </c>
      <c r="G1007" s="104">
        <v>1386.08</v>
      </c>
      <c r="H1007" s="104">
        <v>0</v>
      </c>
      <c r="I1007" s="15">
        <f t="shared" si="24"/>
        <v>1386.08</v>
      </c>
      <c r="J1007" s="16"/>
      <c r="K1007" s="16"/>
      <c r="L1007" s="16"/>
      <c r="M1007" s="16"/>
      <c r="N1007" s="16"/>
      <c r="O1007" s="16"/>
      <c r="P1007" s="16"/>
      <c r="Q1007" s="16"/>
      <c r="R1007" s="4"/>
      <c r="S1007" s="4"/>
      <c r="T1007" s="4"/>
      <c r="U1007" s="4"/>
      <c r="V1007" s="4"/>
      <c r="W1007" s="4"/>
      <c r="X1007" s="4"/>
      <c r="Y1007" s="4"/>
      <c r="Z1007" s="4"/>
      <c r="AA1007" s="4"/>
      <c r="AB1007" s="4"/>
      <c r="AC1007" s="4"/>
      <c r="AD1007" s="4"/>
    </row>
    <row r="1008" spans="1:30">
      <c r="A1008" s="84" t="s">
        <v>538</v>
      </c>
      <c r="B1008" s="85" t="s">
        <v>539</v>
      </c>
      <c r="C1008" s="92" t="s">
        <v>411</v>
      </c>
      <c r="D1008" s="65" t="s">
        <v>282</v>
      </c>
      <c r="E1008" s="14">
        <v>1</v>
      </c>
      <c r="F1008" s="97" t="s">
        <v>1374</v>
      </c>
      <c r="G1008" s="104">
        <v>1386.08</v>
      </c>
      <c r="H1008" s="104">
        <v>0</v>
      </c>
      <c r="I1008" s="15">
        <f t="shared" si="24"/>
        <v>1386.08</v>
      </c>
      <c r="J1008" s="16"/>
      <c r="K1008" s="16"/>
      <c r="L1008" s="16"/>
      <c r="M1008" s="16"/>
      <c r="N1008" s="16"/>
      <c r="O1008" s="16"/>
      <c r="P1008" s="16"/>
      <c r="Q1008" s="16"/>
      <c r="R1008" s="4"/>
      <c r="S1008" s="4"/>
      <c r="T1008" s="4"/>
      <c r="U1008" s="4"/>
      <c r="V1008" s="4"/>
      <c r="W1008" s="4"/>
      <c r="X1008" s="4"/>
      <c r="Y1008" s="4"/>
      <c r="Z1008" s="4"/>
      <c r="AA1008" s="4"/>
      <c r="AB1008" s="4"/>
      <c r="AC1008" s="4"/>
      <c r="AD1008" s="4"/>
    </row>
    <row r="1009" spans="1:30">
      <c r="A1009" s="76" t="s">
        <v>538</v>
      </c>
      <c r="B1009" s="77" t="s">
        <v>539</v>
      </c>
      <c r="C1009" s="49" t="s">
        <v>413</v>
      </c>
      <c r="D1009" s="65" t="s">
        <v>282</v>
      </c>
      <c r="E1009" s="14">
        <v>1</v>
      </c>
      <c r="F1009" s="78" t="s">
        <v>1375</v>
      </c>
      <c r="G1009" s="104">
        <v>1386.08</v>
      </c>
      <c r="H1009" s="104">
        <v>0</v>
      </c>
      <c r="I1009" s="15">
        <f t="shared" si="24"/>
        <v>1386.08</v>
      </c>
      <c r="J1009" s="16"/>
      <c r="K1009" s="16"/>
      <c r="L1009" s="16"/>
      <c r="M1009" s="16"/>
      <c r="N1009" s="16"/>
      <c r="O1009" s="16"/>
      <c r="P1009" s="16"/>
      <c r="Q1009" s="16"/>
      <c r="R1009" s="4"/>
      <c r="S1009" s="4"/>
      <c r="T1009" s="4"/>
      <c r="U1009" s="4"/>
      <c r="V1009" s="4"/>
      <c r="W1009" s="4"/>
      <c r="X1009" s="4"/>
      <c r="Y1009" s="4"/>
      <c r="Z1009" s="4"/>
      <c r="AA1009" s="4"/>
      <c r="AB1009" s="4"/>
      <c r="AC1009" s="4"/>
      <c r="AD1009" s="4"/>
    </row>
    <row r="1010" spans="1:30">
      <c r="A1010" s="76" t="s">
        <v>540</v>
      </c>
      <c r="B1010" s="77" t="s">
        <v>539</v>
      </c>
      <c r="C1010" s="57" t="s">
        <v>349</v>
      </c>
      <c r="D1010" s="65" t="s">
        <v>282</v>
      </c>
      <c r="E1010" s="14">
        <v>1</v>
      </c>
      <c r="F1010" s="78" t="s">
        <v>1376</v>
      </c>
      <c r="G1010" s="104">
        <v>1386.08</v>
      </c>
      <c r="H1010" s="104">
        <v>0</v>
      </c>
      <c r="I1010" s="15">
        <f t="shared" si="24"/>
        <v>1386.08</v>
      </c>
      <c r="J1010" s="16"/>
      <c r="K1010" s="16"/>
      <c r="L1010" s="16"/>
      <c r="M1010" s="16"/>
      <c r="N1010" s="16"/>
      <c r="O1010" s="16"/>
      <c r="P1010" s="16"/>
      <c r="Q1010" s="16"/>
      <c r="R1010" s="4"/>
      <c r="S1010" s="4"/>
      <c r="T1010" s="4"/>
      <c r="U1010" s="4"/>
      <c r="V1010" s="4"/>
      <c r="W1010" s="4"/>
      <c r="X1010" s="4"/>
      <c r="Y1010" s="4"/>
      <c r="Z1010" s="4"/>
      <c r="AA1010" s="4"/>
      <c r="AB1010" s="4"/>
      <c r="AC1010" s="4"/>
      <c r="AD1010" s="4"/>
    </row>
    <row r="1011" spans="1:30">
      <c r="A1011" s="76" t="s">
        <v>541</v>
      </c>
      <c r="B1011" s="77" t="s">
        <v>542</v>
      </c>
      <c r="C1011" s="57" t="s">
        <v>348</v>
      </c>
      <c r="D1011" s="65" t="s">
        <v>282</v>
      </c>
      <c r="E1011" s="14">
        <v>1</v>
      </c>
      <c r="F1011" s="78" t="s">
        <v>1377</v>
      </c>
      <c r="G1011" s="104">
        <v>924.06</v>
      </c>
      <c r="H1011" s="104">
        <v>0</v>
      </c>
      <c r="I1011" s="15">
        <f t="shared" si="24"/>
        <v>924.06</v>
      </c>
      <c r="J1011" s="16"/>
      <c r="K1011" s="16"/>
      <c r="L1011" s="16"/>
      <c r="M1011" s="16"/>
      <c r="N1011" s="16"/>
      <c r="O1011" s="16"/>
      <c r="P1011" s="16"/>
      <c r="Q1011" s="16"/>
      <c r="R1011" s="4"/>
      <c r="S1011" s="4"/>
      <c r="T1011" s="4"/>
      <c r="U1011" s="4"/>
      <c r="V1011" s="4"/>
      <c r="W1011" s="4"/>
      <c r="X1011" s="4"/>
      <c r="Y1011" s="4"/>
      <c r="Z1011" s="4"/>
      <c r="AA1011" s="4"/>
      <c r="AB1011" s="4"/>
      <c r="AC1011" s="4"/>
      <c r="AD1011" s="4"/>
    </row>
    <row r="1012" spans="1:30">
      <c r="A1012" s="76" t="s">
        <v>541</v>
      </c>
      <c r="B1012" s="77" t="s">
        <v>542</v>
      </c>
      <c r="C1012" s="57" t="s">
        <v>348</v>
      </c>
      <c r="D1012" s="65" t="s">
        <v>282</v>
      </c>
      <c r="E1012" s="14">
        <v>1</v>
      </c>
      <c r="F1012" s="76" t="s">
        <v>1378</v>
      </c>
      <c r="G1012" s="104">
        <v>924.06</v>
      </c>
      <c r="H1012" s="104">
        <v>0</v>
      </c>
      <c r="I1012" s="15">
        <f t="shared" si="24"/>
        <v>924.06</v>
      </c>
      <c r="J1012" s="16"/>
      <c r="K1012" s="16"/>
      <c r="L1012" s="16"/>
      <c r="M1012" s="16"/>
      <c r="N1012" s="16"/>
      <c r="O1012" s="16"/>
      <c r="P1012" s="16"/>
      <c r="Q1012" s="16"/>
      <c r="R1012" s="4"/>
      <c r="S1012" s="4"/>
      <c r="T1012" s="4"/>
      <c r="U1012" s="4"/>
      <c r="V1012" s="4"/>
      <c r="W1012" s="4"/>
      <c r="X1012" s="4"/>
      <c r="Y1012" s="4"/>
      <c r="Z1012" s="4"/>
      <c r="AA1012" s="4"/>
      <c r="AB1012" s="4"/>
      <c r="AC1012" s="4"/>
      <c r="AD1012" s="4"/>
    </row>
    <row r="1013" spans="1:30">
      <c r="A1013" s="76" t="s">
        <v>541</v>
      </c>
      <c r="B1013" s="77" t="s">
        <v>542</v>
      </c>
      <c r="C1013" s="57" t="s">
        <v>348</v>
      </c>
      <c r="D1013" s="65" t="s">
        <v>282</v>
      </c>
      <c r="E1013" s="14">
        <v>1</v>
      </c>
      <c r="F1013" s="78" t="s">
        <v>1379</v>
      </c>
      <c r="G1013" s="104">
        <v>924.06</v>
      </c>
      <c r="H1013" s="104">
        <v>0</v>
      </c>
      <c r="I1013" s="15">
        <f t="shared" si="24"/>
        <v>924.06</v>
      </c>
      <c r="J1013" s="16"/>
      <c r="K1013" s="16"/>
      <c r="L1013" s="16"/>
      <c r="M1013" s="16"/>
      <c r="N1013" s="16"/>
      <c r="O1013" s="16"/>
      <c r="P1013" s="16"/>
      <c r="Q1013" s="16"/>
      <c r="R1013" s="4"/>
      <c r="S1013" s="4"/>
      <c r="T1013" s="4"/>
      <c r="U1013" s="4"/>
      <c r="V1013" s="4"/>
      <c r="W1013" s="4"/>
      <c r="X1013" s="4"/>
      <c r="Y1013" s="4"/>
      <c r="Z1013" s="4"/>
      <c r="AA1013" s="4"/>
      <c r="AB1013" s="4"/>
      <c r="AC1013" s="4"/>
      <c r="AD1013" s="4"/>
    </row>
    <row r="1014" spans="1:30">
      <c r="A1014" s="76" t="s">
        <v>541</v>
      </c>
      <c r="B1014" s="77" t="s">
        <v>542</v>
      </c>
      <c r="C1014" s="57" t="s">
        <v>348</v>
      </c>
      <c r="D1014" s="65" t="s">
        <v>282</v>
      </c>
      <c r="E1014" s="14">
        <v>1</v>
      </c>
      <c r="F1014" s="78" t="s">
        <v>1380</v>
      </c>
      <c r="G1014" s="104">
        <v>924.06</v>
      </c>
      <c r="H1014" s="104">
        <v>0</v>
      </c>
      <c r="I1014" s="15">
        <f t="shared" si="24"/>
        <v>924.06</v>
      </c>
      <c r="J1014" s="16"/>
      <c r="K1014" s="16"/>
      <c r="L1014" s="16"/>
      <c r="M1014" s="16"/>
      <c r="N1014" s="16"/>
      <c r="O1014" s="16"/>
      <c r="P1014" s="16"/>
      <c r="Q1014" s="16"/>
      <c r="R1014" s="4"/>
      <c r="S1014" s="4"/>
      <c r="T1014" s="4"/>
      <c r="U1014" s="4"/>
      <c r="V1014" s="4"/>
      <c r="W1014" s="4"/>
      <c r="X1014" s="4"/>
      <c r="Y1014" s="4"/>
      <c r="Z1014" s="4"/>
      <c r="AA1014" s="4"/>
      <c r="AB1014" s="4"/>
      <c r="AC1014" s="4"/>
      <c r="AD1014" s="4"/>
    </row>
    <row r="1015" spans="1:30">
      <c r="A1015" s="76" t="s">
        <v>541</v>
      </c>
      <c r="B1015" s="77" t="s">
        <v>542</v>
      </c>
      <c r="C1015" s="57" t="s">
        <v>348</v>
      </c>
      <c r="D1015" s="65" t="s">
        <v>282</v>
      </c>
      <c r="E1015" s="14">
        <v>1</v>
      </c>
      <c r="F1015" s="78" t="s">
        <v>1381</v>
      </c>
      <c r="G1015" s="104">
        <v>924.06</v>
      </c>
      <c r="H1015" s="104">
        <v>0</v>
      </c>
      <c r="I1015" s="15">
        <f t="shared" si="24"/>
        <v>924.06</v>
      </c>
      <c r="J1015" s="16"/>
      <c r="K1015" s="16"/>
      <c r="L1015" s="16"/>
      <c r="M1015" s="16"/>
      <c r="N1015" s="16"/>
      <c r="O1015" s="16"/>
      <c r="P1015" s="16"/>
      <c r="Q1015" s="16"/>
      <c r="R1015" s="4"/>
      <c r="S1015" s="4"/>
      <c r="T1015" s="4"/>
      <c r="U1015" s="4"/>
      <c r="V1015" s="4"/>
      <c r="W1015" s="4"/>
      <c r="X1015" s="4"/>
      <c r="Y1015" s="4"/>
      <c r="Z1015" s="4"/>
      <c r="AA1015" s="4"/>
      <c r="AB1015" s="4"/>
      <c r="AC1015" s="4"/>
      <c r="AD1015" s="4"/>
    </row>
    <row r="1016" spans="1:30">
      <c r="A1016" s="76" t="s">
        <v>541</v>
      </c>
      <c r="B1016" s="77" t="s">
        <v>542</v>
      </c>
      <c r="C1016" s="57" t="s">
        <v>348</v>
      </c>
      <c r="D1016" s="65" t="s">
        <v>282</v>
      </c>
      <c r="E1016" s="14">
        <v>1</v>
      </c>
      <c r="F1016" s="78" t="s">
        <v>1382</v>
      </c>
      <c r="G1016" s="104">
        <v>924.06</v>
      </c>
      <c r="H1016" s="104">
        <v>0</v>
      </c>
      <c r="I1016" s="15">
        <f t="shared" si="24"/>
        <v>924.06</v>
      </c>
      <c r="J1016" s="16"/>
      <c r="K1016" s="16"/>
      <c r="L1016" s="16"/>
      <c r="M1016" s="16"/>
      <c r="N1016" s="16"/>
      <c r="O1016" s="16"/>
      <c r="P1016" s="16"/>
      <c r="Q1016" s="16"/>
      <c r="R1016" s="4"/>
      <c r="S1016" s="4"/>
      <c r="T1016" s="4"/>
      <c r="U1016" s="4"/>
      <c r="V1016" s="4"/>
      <c r="W1016" s="4"/>
      <c r="X1016" s="4"/>
      <c r="Y1016" s="4"/>
      <c r="Z1016" s="4"/>
      <c r="AA1016" s="4"/>
      <c r="AB1016" s="4"/>
      <c r="AC1016" s="4"/>
      <c r="AD1016" s="4"/>
    </row>
    <row r="1017" spans="1:30">
      <c r="A1017" s="76" t="s">
        <v>541</v>
      </c>
      <c r="B1017" s="77" t="s">
        <v>542</v>
      </c>
      <c r="C1017" s="57" t="s">
        <v>348</v>
      </c>
      <c r="D1017" s="65" t="s">
        <v>282</v>
      </c>
      <c r="E1017" s="14">
        <v>1</v>
      </c>
      <c r="F1017" s="78" t="s">
        <v>1383</v>
      </c>
      <c r="G1017" s="104">
        <v>924.06</v>
      </c>
      <c r="H1017" s="104">
        <v>0</v>
      </c>
      <c r="I1017" s="15">
        <f t="shared" si="24"/>
        <v>924.06</v>
      </c>
      <c r="J1017" s="16"/>
      <c r="K1017" s="16"/>
      <c r="L1017" s="16"/>
      <c r="M1017" s="16"/>
      <c r="N1017" s="16"/>
      <c r="O1017" s="16"/>
      <c r="P1017" s="16"/>
      <c r="Q1017" s="16"/>
      <c r="R1017" s="4"/>
      <c r="S1017" s="4"/>
      <c r="T1017" s="4"/>
      <c r="U1017" s="4"/>
      <c r="V1017" s="4"/>
      <c r="W1017" s="4"/>
      <c r="X1017" s="4"/>
      <c r="Y1017" s="4"/>
      <c r="Z1017" s="4"/>
      <c r="AA1017" s="4"/>
      <c r="AB1017" s="4"/>
      <c r="AC1017" s="4"/>
      <c r="AD1017" s="4"/>
    </row>
    <row r="1018" spans="1:30">
      <c r="A1018" s="76" t="s">
        <v>541</v>
      </c>
      <c r="B1018" s="77" t="s">
        <v>542</v>
      </c>
      <c r="C1018" s="57" t="s">
        <v>344</v>
      </c>
      <c r="D1018" s="65" t="s">
        <v>282</v>
      </c>
      <c r="E1018" s="14">
        <v>1</v>
      </c>
      <c r="F1018" s="78" t="s">
        <v>1384</v>
      </c>
      <c r="G1018" s="104">
        <v>924.06</v>
      </c>
      <c r="H1018" s="104">
        <v>0</v>
      </c>
      <c r="I1018" s="15">
        <f t="shared" si="24"/>
        <v>924.06</v>
      </c>
      <c r="J1018" s="16"/>
      <c r="K1018" s="16"/>
      <c r="L1018" s="16"/>
      <c r="M1018" s="16"/>
      <c r="N1018" s="16"/>
      <c r="O1018" s="16"/>
      <c r="P1018" s="16"/>
      <c r="Q1018" s="16"/>
      <c r="R1018" s="4"/>
      <c r="S1018" s="4"/>
      <c r="T1018" s="4"/>
      <c r="U1018" s="4"/>
      <c r="V1018" s="4"/>
      <c r="W1018" s="4"/>
      <c r="X1018" s="4"/>
      <c r="Y1018" s="4"/>
      <c r="Z1018" s="4"/>
      <c r="AA1018" s="4"/>
      <c r="AB1018" s="4"/>
      <c r="AC1018" s="4"/>
      <c r="AD1018" s="4"/>
    </row>
    <row r="1019" spans="1:30">
      <c r="A1019" s="76" t="s">
        <v>541</v>
      </c>
      <c r="B1019" s="77" t="s">
        <v>542</v>
      </c>
      <c r="C1019" s="57" t="s">
        <v>344</v>
      </c>
      <c r="D1019" s="65" t="s">
        <v>282</v>
      </c>
      <c r="E1019" s="14">
        <v>1</v>
      </c>
      <c r="F1019" s="78" t="s">
        <v>1385</v>
      </c>
      <c r="G1019" s="104">
        <v>924.06</v>
      </c>
      <c r="H1019" s="104">
        <v>0</v>
      </c>
      <c r="I1019" s="15">
        <f t="shared" si="24"/>
        <v>924.06</v>
      </c>
      <c r="J1019" s="16"/>
      <c r="K1019" s="16"/>
      <c r="L1019" s="16"/>
      <c r="M1019" s="16"/>
      <c r="N1019" s="16"/>
      <c r="O1019" s="16"/>
      <c r="P1019" s="16"/>
      <c r="Q1019" s="16"/>
      <c r="R1019" s="4"/>
      <c r="S1019" s="4"/>
      <c r="T1019" s="4"/>
      <c r="U1019" s="4"/>
      <c r="V1019" s="4"/>
      <c r="W1019" s="4"/>
      <c r="X1019" s="4"/>
      <c r="Y1019" s="4"/>
      <c r="Z1019" s="4"/>
      <c r="AA1019" s="4"/>
      <c r="AB1019" s="4"/>
      <c r="AC1019" s="4"/>
      <c r="AD1019" s="4"/>
    </row>
    <row r="1020" spans="1:30">
      <c r="A1020" s="76" t="s">
        <v>541</v>
      </c>
      <c r="B1020" s="77" t="s">
        <v>542</v>
      </c>
      <c r="C1020" s="57" t="s">
        <v>344</v>
      </c>
      <c r="D1020" s="65" t="s">
        <v>282</v>
      </c>
      <c r="E1020" s="14">
        <v>1</v>
      </c>
      <c r="F1020" s="78" t="s">
        <v>1386</v>
      </c>
      <c r="G1020" s="104">
        <v>924.06</v>
      </c>
      <c r="H1020" s="104">
        <v>0</v>
      </c>
      <c r="I1020" s="15">
        <f t="shared" si="24"/>
        <v>924.06</v>
      </c>
      <c r="J1020" s="16"/>
      <c r="K1020" s="16"/>
      <c r="L1020" s="16"/>
      <c r="M1020" s="16"/>
      <c r="N1020" s="16"/>
      <c r="O1020" s="16"/>
      <c r="P1020" s="16"/>
      <c r="Q1020" s="16"/>
      <c r="R1020" s="4"/>
      <c r="S1020" s="4"/>
      <c r="T1020" s="4"/>
      <c r="U1020" s="4"/>
      <c r="V1020" s="4"/>
      <c r="W1020" s="4"/>
      <c r="X1020" s="4"/>
      <c r="Y1020" s="4"/>
      <c r="Z1020" s="4"/>
      <c r="AA1020" s="4"/>
      <c r="AB1020" s="4"/>
      <c r="AC1020" s="4"/>
      <c r="AD1020" s="4"/>
    </row>
    <row r="1021" spans="1:30">
      <c r="A1021" s="76" t="s">
        <v>541</v>
      </c>
      <c r="B1021" s="77" t="s">
        <v>542</v>
      </c>
      <c r="C1021" s="57" t="s">
        <v>344</v>
      </c>
      <c r="D1021" s="65" t="s">
        <v>282</v>
      </c>
      <c r="E1021" s="14">
        <v>1</v>
      </c>
      <c r="F1021" s="78" t="s">
        <v>1387</v>
      </c>
      <c r="G1021" s="104">
        <v>924.06</v>
      </c>
      <c r="H1021" s="104">
        <v>0</v>
      </c>
      <c r="I1021" s="15">
        <f t="shared" si="24"/>
        <v>924.06</v>
      </c>
      <c r="J1021" s="16"/>
      <c r="K1021" s="16"/>
      <c r="L1021" s="16"/>
      <c r="M1021" s="16"/>
      <c r="N1021" s="16"/>
      <c r="O1021" s="16"/>
      <c r="P1021" s="16"/>
      <c r="Q1021" s="16"/>
      <c r="R1021" s="4"/>
      <c r="S1021" s="4"/>
      <c r="T1021" s="4"/>
      <c r="U1021" s="4"/>
      <c r="V1021" s="4"/>
      <c r="W1021" s="4"/>
      <c r="X1021" s="4"/>
      <c r="Y1021" s="4"/>
      <c r="Z1021" s="4"/>
      <c r="AA1021" s="4"/>
      <c r="AB1021" s="4"/>
      <c r="AC1021" s="4"/>
      <c r="AD1021" s="4"/>
    </row>
    <row r="1022" spans="1:30">
      <c r="A1022" s="76" t="s">
        <v>541</v>
      </c>
      <c r="B1022" s="77" t="s">
        <v>542</v>
      </c>
      <c r="C1022" s="57" t="s">
        <v>344</v>
      </c>
      <c r="D1022" s="65" t="s">
        <v>282</v>
      </c>
      <c r="E1022" s="14">
        <v>1</v>
      </c>
      <c r="F1022" s="78" t="s">
        <v>1388</v>
      </c>
      <c r="G1022" s="104">
        <v>924.06</v>
      </c>
      <c r="H1022" s="104">
        <v>0</v>
      </c>
      <c r="I1022" s="15">
        <f t="shared" si="24"/>
        <v>924.06</v>
      </c>
      <c r="J1022" s="16"/>
      <c r="K1022" s="16"/>
      <c r="L1022" s="16"/>
      <c r="M1022" s="16"/>
      <c r="N1022" s="16"/>
      <c r="O1022" s="16"/>
      <c r="P1022" s="16"/>
      <c r="Q1022" s="16"/>
      <c r="R1022" s="4"/>
      <c r="S1022" s="4"/>
      <c r="T1022" s="4"/>
      <c r="U1022" s="4"/>
      <c r="V1022" s="4"/>
      <c r="W1022" s="4"/>
      <c r="X1022" s="4"/>
      <c r="Y1022" s="4"/>
      <c r="Z1022" s="4"/>
      <c r="AA1022" s="4"/>
      <c r="AB1022" s="4"/>
      <c r="AC1022" s="4"/>
      <c r="AD1022" s="4"/>
    </row>
    <row r="1023" spans="1:30">
      <c r="A1023" s="76" t="s">
        <v>541</v>
      </c>
      <c r="B1023" s="77" t="s">
        <v>542</v>
      </c>
      <c r="C1023" s="57" t="s">
        <v>344</v>
      </c>
      <c r="D1023" s="65" t="s">
        <v>282</v>
      </c>
      <c r="E1023" s="14">
        <v>1</v>
      </c>
      <c r="F1023" s="78" t="s">
        <v>1389</v>
      </c>
      <c r="G1023" s="104">
        <v>924.06</v>
      </c>
      <c r="H1023" s="104">
        <v>0</v>
      </c>
      <c r="I1023" s="15">
        <f t="shared" si="24"/>
        <v>924.06</v>
      </c>
      <c r="J1023" s="16"/>
      <c r="K1023" s="16"/>
      <c r="L1023" s="16"/>
      <c r="M1023" s="16"/>
      <c r="N1023" s="16"/>
      <c r="O1023" s="16"/>
      <c r="P1023" s="16"/>
      <c r="Q1023" s="16"/>
      <c r="R1023" s="4"/>
      <c r="S1023" s="4"/>
      <c r="T1023" s="4"/>
      <c r="U1023" s="4"/>
      <c r="V1023" s="4"/>
      <c r="W1023" s="4"/>
      <c r="X1023" s="4"/>
      <c r="Y1023" s="4"/>
      <c r="Z1023" s="4"/>
      <c r="AA1023" s="4"/>
      <c r="AB1023" s="4"/>
      <c r="AC1023" s="4"/>
      <c r="AD1023" s="4"/>
    </row>
    <row r="1024" spans="1:30">
      <c r="A1024" s="76" t="s">
        <v>541</v>
      </c>
      <c r="B1024" s="77" t="s">
        <v>542</v>
      </c>
      <c r="C1024" s="57" t="s">
        <v>344</v>
      </c>
      <c r="D1024" s="65" t="s">
        <v>282</v>
      </c>
      <c r="E1024" s="14">
        <v>1</v>
      </c>
      <c r="F1024" s="78" t="s">
        <v>1390</v>
      </c>
      <c r="G1024" s="104">
        <v>924.06</v>
      </c>
      <c r="H1024" s="104">
        <v>0</v>
      </c>
      <c r="I1024" s="15">
        <f t="shared" si="24"/>
        <v>924.06</v>
      </c>
      <c r="J1024" s="16"/>
      <c r="K1024" s="16"/>
      <c r="L1024" s="16"/>
      <c r="M1024" s="16"/>
      <c r="N1024" s="16"/>
      <c r="O1024" s="16"/>
      <c r="P1024" s="16"/>
      <c r="Q1024" s="16"/>
      <c r="R1024" s="4"/>
      <c r="S1024" s="4"/>
      <c r="T1024" s="4"/>
      <c r="U1024" s="4"/>
      <c r="V1024" s="4"/>
      <c r="W1024" s="4"/>
      <c r="X1024" s="4"/>
      <c r="Y1024" s="4"/>
      <c r="Z1024" s="4"/>
      <c r="AA1024" s="4"/>
      <c r="AB1024" s="4"/>
      <c r="AC1024" s="4"/>
      <c r="AD1024" s="4"/>
    </row>
    <row r="1025" spans="1:30">
      <c r="A1025" s="76" t="s">
        <v>541</v>
      </c>
      <c r="B1025" s="77" t="s">
        <v>542</v>
      </c>
      <c r="C1025" s="57" t="s">
        <v>411</v>
      </c>
      <c r="D1025" s="65" t="s">
        <v>282</v>
      </c>
      <c r="E1025" s="14">
        <v>1</v>
      </c>
      <c r="F1025" s="78" t="s">
        <v>1391</v>
      </c>
      <c r="G1025" s="104">
        <v>924.06</v>
      </c>
      <c r="H1025" s="104">
        <v>0</v>
      </c>
      <c r="I1025" s="15">
        <f t="shared" si="24"/>
        <v>924.06</v>
      </c>
      <c r="J1025" s="16"/>
      <c r="K1025" s="16"/>
      <c r="L1025" s="16"/>
      <c r="M1025" s="16"/>
      <c r="N1025" s="16"/>
      <c r="O1025" s="16"/>
      <c r="P1025" s="16"/>
      <c r="Q1025" s="16"/>
      <c r="R1025" s="4"/>
      <c r="S1025" s="4"/>
      <c r="T1025" s="4"/>
      <c r="U1025" s="4"/>
      <c r="V1025" s="4"/>
      <c r="W1025" s="4"/>
      <c r="X1025" s="4"/>
      <c r="Y1025" s="4"/>
      <c r="Z1025" s="4"/>
      <c r="AA1025" s="4"/>
      <c r="AB1025" s="4"/>
      <c r="AC1025" s="4"/>
      <c r="AD1025" s="4"/>
    </row>
    <row r="1026" spans="1:30">
      <c r="A1026" s="76" t="s">
        <v>541</v>
      </c>
      <c r="B1026" s="77" t="s">
        <v>542</v>
      </c>
      <c r="C1026" s="57" t="s">
        <v>411</v>
      </c>
      <c r="D1026" s="65" t="s">
        <v>282</v>
      </c>
      <c r="E1026" s="14">
        <v>1</v>
      </c>
      <c r="F1026" s="78" t="s">
        <v>1392</v>
      </c>
      <c r="G1026" s="104">
        <v>924.06</v>
      </c>
      <c r="H1026" s="104">
        <v>0</v>
      </c>
      <c r="I1026" s="15">
        <f t="shared" si="24"/>
        <v>924.06</v>
      </c>
      <c r="J1026" s="16"/>
      <c r="K1026" s="16"/>
      <c r="L1026" s="16"/>
      <c r="M1026" s="16"/>
      <c r="N1026" s="16"/>
      <c r="O1026" s="16"/>
      <c r="P1026" s="16"/>
      <c r="Q1026" s="16"/>
      <c r="R1026" s="4"/>
      <c r="S1026" s="4"/>
      <c r="T1026" s="4"/>
      <c r="U1026" s="4"/>
      <c r="V1026" s="4"/>
      <c r="W1026" s="4"/>
      <c r="X1026" s="4"/>
      <c r="Y1026" s="4"/>
      <c r="Z1026" s="4"/>
      <c r="AA1026" s="4"/>
      <c r="AB1026" s="4"/>
      <c r="AC1026" s="4"/>
      <c r="AD1026" s="4"/>
    </row>
    <row r="1027" spans="1:30">
      <c r="A1027" s="76" t="s">
        <v>541</v>
      </c>
      <c r="B1027" s="77" t="s">
        <v>542</v>
      </c>
      <c r="C1027" s="57" t="s">
        <v>411</v>
      </c>
      <c r="D1027" s="65" t="s">
        <v>282</v>
      </c>
      <c r="E1027" s="14">
        <v>1</v>
      </c>
      <c r="F1027" s="78" t="s">
        <v>1393</v>
      </c>
      <c r="G1027" s="104">
        <v>924.06</v>
      </c>
      <c r="H1027" s="104">
        <v>0</v>
      </c>
      <c r="I1027" s="15">
        <f t="shared" si="24"/>
        <v>924.06</v>
      </c>
      <c r="J1027" s="16"/>
      <c r="K1027" s="16"/>
      <c r="L1027" s="16"/>
      <c r="M1027" s="16"/>
      <c r="N1027" s="16"/>
      <c r="O1027" s="16"/>
      <c r="P1027" s="16"/>
      <c r="Q1027" s="16"/>
      <c r="R1027" s="4"/>
      <c r="S1027" s="4"/>
      <c r="T1027" s="4"/>
      <c r="U1027" s="4"/>
      <c r="V1027" s="4"/>
      <c r="W1027" s="4"/>
      <c r="X1027" s="4"/>
      <c r="Y1027" s="4"/>
      <c r="Z1027" s="4"/>
      <c r="AA1027" s="4"/>
      <c r="AB1027" s="4"/>
      <c r="AC1027" s="4"/>
      <c r="AD1027" s="4"/>
    </row>
    <row r="1028" spans="1:30">
      <c r="A1028" s="87" t="s">
        <v>541</v>
      </c>
      <c r="B1028" s="88" t="s">
        <v>542</v>
      </c>
      <c r="C1028" s="89" t="s">
        <v>411</v>
      </c>
      <c r="D1028" s="65" t="s">
        <v>282</v>
      </c>
      <c r="E1028" s="14">
        <v>1</v>
      </c>
      <c r="F1028" s="98" t="s">
        <v>1394</v>
      </c>
      <c r="G1028" s="104">
        <v>924.06</v>
      </c>
      <c r="H1028" s="104">
        <v>0</v>
      </c>
      <c r="I1028" s="15">
        <f t="shared" si="24"/>
        <v>924.06</v>
      </c>
      <c r="J1028" s="16"/>
      <c r="K1028" s="16"/>
      <c r="L1028" s="16"/>
      <c r="M1028" s="16"/>
      <c r="N1028" s="16"/>
      <c r="O1028" s="16"/>
      <c r="P1028" s="16"/>
      <c r="Q1028" s="16"/>
      <c r="R1028" s="4"/>
      <c r="S1028" s="4"/>
      <c r="T1028" s="4"/>
      <c r="U1028" s="4"/>
      <c r="V1028" s="4"/>
      <c r="W1028" s="4"/>
      <c r="X1028" s="4"/>
      <c r="Y1028" s="4"/>
      <c r="Z1028" s="4"/>
      <c r="AA1028" s="4"/>
      <c r="AB1028" s="4"/>
      <c r="AC1028" s="4"/>
      <c r="AD1028" s="4"/>
    </row>
    <row r="1029" spans="1:30">
      <c r="A1029" s="76" t="s">
        <v>541</v>
      </c>
      <c r="B1029" s="77" t="s">
        <v>542</v>
      </c>
      <c r="C1029" s="57" t="s">
        <v>411</v>
      </c>
      <c r="D1029" s="65" t="s">
        <v>282</v>
      </c>
      <c r="E1029" s="14">
        <v>1</v>
      </c>
      <c r="F1029" s="78" t="s">
        <v>1395</v>
      </c>
      <c r="G1029" s="104">
        <v>924.06</v>
      </c>
      <c r="H1029" s="104">
        <v>0</v>
      </c>
      <c r="I1029" s="15">
        <f t="shared" si="24"/>
        <v>924.06</v>
      </c>
      <c r="J1029" s="16"/>
      <c r="K1029" s="16"/>
      <c r="L1029" s="16"/>
      <c r="M1029" s="16"/>
      <c r="N1029" s="16"/>
      <c r="O1029" s="16"/>
      <c r="P1029" s="16"/>
      <c r="Q1029" s="16"/>
      <c r="R1029" s="4"/>
      <c r="S1029" s="4"/>
      <c r="T1029" s="4"/>
      <c r="U1029" s="4"/>
      <c r="V1029" s="4"/>
      <c r="W1029" s="4"/>
      <c r="X1029" s="4"/>
      <c r="Y1029" s="4"/>
      <c r="Z1029" s="4"/>
      <c r="AA1029" s="4"/>
      <c r="AB1029" s="4"/>
      <c r="AC1029" s="4"/>
      <c r="AD1029" s="4"/>
    </row>
    <row r="1030" spans="1:30">
      <c r="A1030" s="76" t="s">
        <v>541</v>
      </c>
      <c r="B1030" s="77" t="s">
        <v>542</v>
      </c>
      <c r="C1030" s="57" t="s">
        <v>411</v>
      </c>
      <c r="D1030" s="65" t="s">
        <v>282</v>
      </c>
      <c r="E1030" s="14">
        <v>1</v>
      </c>
      <c r="F1030" s="78" t="s">
        <v>1396</v>
      </c>
      <c r="G1030" s="104">
        <v>924.06</v>
      </c>
      <c r="H1030" s="104">
        <v>0</v>
      </c>
      <c r="I1030" s="15">
        <f t="shared" si="24"/>
        <v>924.06</v>
      </c>
      <c r="J1030" s="16"/>
      <c r="K1030" s="16"/>
      <c r="L1030" s="16"/>
      <c r="M1030" s="16"/>
      <c r="N1030" s="16"/>
      <c r="O1030" s="16"/>
      <c r="P1030" s="16"/>
      <c r="Q1030" s="16"/>
      <c r="R1030" s="4"/>
      <c r="S1030" s="4"/>
      <c r="T1030" s="4"/>
      <c r="U1030" s="4"/>
      <c r="V1030" s="4"/>
      <c r="W1030" s="4"/>
      <c r="X1030" s="4"/>
      <c r="Y1030" s="4"/>
      <c r="Z1030" s="4"/>
      <c r="AA1030" s="4"/>
      <c r="AB1030" s="4"/>
      <c r="AC1030" s="4"/>
      <c r="AD1030" s="4"/>
    </row>
    <row r="1031" spans="1:30">
      <c r="A1031" s="76" t="s">
        <v>541</v>
      </c>
      <c r="B1031" s="77" t="s">
        <v>542</v>
      </c>
      <c r="C1031" s="57" t="s">
        <v>411</v>
      </c>
      <c r="D1031" s="65" t="s">
        <v>282</v>
      </c>
      <c r="E1031" s="14">
        <v>1</v>
      </c>
      <c r="F1031" s="78" t="s">
        <v>1448</v>
      </c>
      <c r="G1031" s="104">
        <v>924.06</v>
      </c>
      <c r="H1031" s="104">
        <v>0</v>
      </c>
      <c r="I1031" s="15">
        <f t="shared" si="24"/>
        <v>924.06</v>
      </c>
      <c r="J1031" s="16"/>
      <c r="K1031" s="16"/>
      <c r="L1031" s="16"/>
      <c r="M1031" s="16"/>
      <c r="N1031" s="16"/>
      <c r="O1031" s="16"/>
      <c r="P1031" s="16"/>
      <c r="Q1031" s="16"/>
      <c r="R1031" s="4"/>
      <c r="S1031" s="4"/>
      <c r="T1031" s="4"/>
      <c r="U1031" s="4"/>
      <c r="V1031" s="4"/>
      <c r="W1031" s="4"/>
      <c r="X1031" s="4"/>
      <c r="Y1031" s="4"/>
      <c r="Z1031" s="4"/>
      <c r="AA1031" s="4"/>
      <c r="AB1031" s="4"/>
      <c r="AC1031" s="4"/>
      <c r="AD1031" s="4"/>
    </row>
    <row r="1032" spans="1:30">
      <c r="A1032" s="76" t="s">
        <v>541</v>
      </c>
      <c r="B1032" s="77" t="s">
        <v>542</v>
      </c>
      <c r="C1032" s="57" t="s">
        <v>411</v>
      </c>
      <c r="D1032" s="65" t="s">
        <v>282</v>
      </c>
      <c r="E1032" s="14">
        <v>1</v>
      </c>
      <c r="F1032" s="78" t="s">
        <v>1397</v>
      </c>
      <c r="G1032" s="104">
        <v>924.06</v>
      </c>
      <c r="H1032" s="104">
        <v>0</v>
      </c>
      <c r="I1032" s="15">
        <f t="shared" ref="I1032:I1053" si="25">SUM(G1032:H1032)</f>
        <v>924.06</v>
      </c>
      <c r="J1032" s="16"/>
      <c r="K1032" s="16"/>
      <c r="L1032" s="16"/>
      <c r="M1032" s="16"/>
      <c r="N1032" s="16"/>
      <c r="O1032" s="16"/>
      <c r="P1032" s="16"/>
      <c r="Q1032" s="16"/>
      <c r="R1032" s="4"/>
      <c r="S1032" s="4"/>
      <c r="T1032" s="4"/>
      <c r="U1032" s="4"/>
      <c r="V1032" s="4"/>
      <c r="W1032" s="4"/>
      <c r="X1032" s="4"/>
      <c r="Y1032" s="4"/>
      <c r="Z1032" s="4"/>
      <c r="AA1032" s="4"/>
      <c r="AB1032" s="4"/>
      <c r="AC1032" s="4"/>
      <c r="AD1032" s="4"/>
    </row>
    <row r="1033" spans="1:30">
      <c r="A1033" s="76" t="s">
        <v>541</v>
      </c>
      <c r="B1033" s="77" t="s">
        <v>542</v>
      </c>
      <c r="C1033" s="57" t="s">
        <v>411</v>
      </c>
      <c r="D1033" s="65" t="s">
        <v>282</v>
      </c>
      <c r="E1033" s="14">
        <v>1</v>
      </c>
      <c r="F1033" s="78" t="s">
        <v>1398</v>
      </c>
      <c r="G1033" s="104">
        <v>924.06</v>
      </c>
      <c r="H1033" s="104">
        <v>0</v>
      </c>
      <c r="I1033" s="15">
        <f t="shared" si="25"/>
        <v>924.06</v>
      </c>
      <c r="J1033" s="16"/>
      <c r="K1033" s="16"/>
      <c r="L1033" s="16"/>
      <c r="M1033" s="16"/>
      <c r="N1033" s="16"/>
      <c r="O1033" s="16"/>
      <c r="P1033" s="16"/>
      <c r="Q1033" s="16"/>
      <c r="R1033" s="4"/>
      <c r="S1033" s="4"/>
      <c r="T1033" s="4"/>
      <c r="U1033" s="4"/>
      <c r="V1033" s="4"/>
      <c r="W1033" s="4"/>
      <c r="X1033" s="4"/>
      <c r="Y1033" s="4"/>
      <c r="Z1033" s="4"/>
      <c r="AA1033" s="4"/>
      <c r="AB1033" s="4"/>
      <c r="AC1033" s="4"/>
      <c r="AD1033" s="4"/>
    </row>
    <row r="1034" spans="1:30">
      <c r="A1034" s="76" t="s">
        <v>541</v>
      </c>
      <c r="B1034" s="77" t="s">
        <v>542</v>
      </c>
      <c r="C1034" s="57" t="s">
        <v>411</v>
      </c>
      <c r="D1034" s="65" t="s">
        <v>282</v>
      </c>
      <c r="E1034" s="14">
        <v>1</v>
      </c>
      <c r="F1034" s="78" t="s">
        <v>1399</v>
      </c>
      <c r="G1034" s="104">
        <v>924.06</v>
      </c>
      <c r="H1034" s="104">
        <v>0</v>
      </c>
      <c r="I1034" s="15">
        <f t="shared" si="25"/>
        <v>924.06</v>
      </c>
      <c r="J1034" s="16"/>
      <c r="K1034" s="16"/>
      <c r="L1034" s="16"/>
      <c r="M1034" s="16"/>
      <c r="N1034" s="16"/>
      <c r="O1034" s="16"/>
      <c r="P1034" s="16"/>
      <c r="Q1034" s="16"/>
      <c r="R1034" s="4"/>
      <c r="S1034" s="4"/>
      <c r="T1034" s="4"/>
      <c r="U1034" s="4"/>
      <c r="V1034" s="4"/>
      <c r="W1034" s="4"/>
      <c r="X1034" s="4"/>
      <c r="Y1034" s="4"/>
      <c r="Z1034" s="4"/>
      <c r="AA1034" s="4"/>
      <c r="AB1034" s="4"/>
      <c r="AC1034" s="4"/>
      <c r="AD1034" s="4"/>
    </row>
    <row r="1035" spans="1:30">
      <c r="A1035" s="76" t="s">
        <v>541</v>
      </c>
      <c r="B1035" s="77" t="s">
        <v>542</v>
      </c>
      <c r="C1035" s="57" t="s">
        <v>411</v>
      </c>
      <c r="D1035" s="65" t="s">
        <v>282</v>
      </c>
      <c r="E1035" s="14">
        <v>1</v>
      </c>
      <c r="F1035" s="78" t="s">
        <v>1400</v>
      </c>
      <c r="G1035" s="104">
        <v>924.06</v>
      </c>
      <c r="H1035" s="104">
        <v>0</v>
      </c>
      <c r="I1035" s="15">
        <f t="shared" si="25"/>
        <v>924.06</v>
      </c>
      <c r="J1035" s="16"/>
      <c r="K1035" s="16"/>
      <c r="L1035" s="16"/>
      <c r="M1035" s="16"/>
      <c r="N1035" s="16"/>
      <c r="O1035" s="16"/>
      <c r="P1035" s="16"/>
      <c r="Q1035" s="16"/>
      <c r="R1035" s="4"/>
      <c r="S1035" s="4"/>
      <c r="T1035" s="4"/>
      <c r="U1035" s="4"/>
      <c r="V1035" s="4"/>
      <c r="W1035" s="4"/>
      <c r="X1035" s="4"/>
      <c r="Y1035" s="4"/>
      <c r="Z1035" s="4"/>
      <c r="AA1035" s="4"/>
      <c r="AB1035" s="4"/>
      <c r="AC1035" s="4"/>
      <c r="AD1035" s="4"/>
    </row>
    <row r="1036" spans="1:30">
      <c r="A1036" s="76" t="s">
        <v>541</v>
      </c>
      <c r="B1036" s="77" t="s">
        <v>542</v>
      </c>
      <c r="C1036" s="57" t="s">
        <v>413</v>
      </c>
      <c r="D1036" s="65" t="s">
        <v>282</v>
      </c>
      <c r="E1036" s="14">
        <v>1</v>
      </c>
      <c r="F1036" s="78" t="s">
        <v>1401</v>
      </c>
      <c r="G1036" s="104">
        <v>924.06</v>
      </c>
      <c r="H1036" s="104">
        <v>0</v>
      </c>
      <c r="I1036" s="15">
        <f t="shared" si="25"/>
        <v>924.06</v>
      </c>
      <c r="J1036" s="16"/>
      <c r="K1036" s="16"/>
      <c r="L1036" s="16"/>
      <c r="M1036" s="16"/>
      <c r="N1036" s="16"/>
      <c r="O1036" s="16"/>
      <c r="P1036" s="16"/>
      <c r="Q1036" s="16"/>
      <c r="R1036" s="4"/>
      <c r="S1036" s="4"/>
      <c r="T1036" s="4"/>
      <c r="U1036" s="4"/>
      <c r="V1036" s="4"/>
      <c r="W1036" s="4"/>
      <c r="X1036" s="4"/>
      <c r="Y1036" s="4"/>
      <c r="Z1036" s="4"/>
      <c r="AA1036" s="4"/>
      <c r="AB1036" s="4"/>
      <c r="AC1036" s="4"/>
      <c r="AD1036" s="4"/>
    </row>
    <row r="1037" spans="1:30">
      <c r="A1037" s="76" t="s">
        <v>541</v>
      </c>
      <c r="B1037" s="77" t="s">
        <v>542</v>
      </c>
      <c r="C1037" s="57" t="s">
        <v>413</v>
      </c>
      <c r="D1037" s="65" t="s">
        <v>282</v>
      </c>
      <c r="E1037" s="14">
        <v>1</v>
      </c>
      <c r="F1037" s="78" t="s">
        <v>1402</v>
      </c>
      <c r="G1037" s="104">
        <v>924.06</v>
      </c>
      <c r="H1037" s="104">
        <v>0</v>
      </c>
      <c r="I1037" s="15">
        <f t="shared" si="25"/>
        <v>924.06</v>
      </c>
      <c r="J1037" s="16"/>
      <c r="K1037" s="16"/>
      <c r="L1037" s="16"/>
      <c r="M1037" s="16"/>
      <c r="N1037" s="16"/>
      <c r="O1037" s="16"/>
      <c r="P1037" s="16"/>
      <c r="Q1037" s="16"/>
      <c r="R1037" s="4"/>
      <c r="S1037" s="4"/>
      <c r="T1037" s="4"/>
      <c r="U1037" s="4"/>
      <c r="V1037" s="4"/>
      <c r="W1037" s="4"/>
      <c r="X1037" s="4"/>
      <c r="Y1037" s="4"/>
      <c r="Z1037" s="4"/>
      <c r="AA1037" s="4"/>
      <c r="AB1037" s="4"/>
      <c r="AC1037" s="4"/>
      <c r="AD1037" s="4"/>
    </row>
    <row r="1038" spans="1:30">
      <c r="A1038" s="76" t="s">
        <v>541</v>
      </c>
      <c r="B1038" s="77" t="s">
        <v>542</v>
      </c>
      <c r="C1038" s="57" t="s">
        <v>413</v>
      </c>
      <c r="D1038" s="65" t="s">
        <v>282</v>
      </c>
      <c r="E1038" s="14">
        <v>1</v>
      </c>
      <c r="F1038" s="78" t="s">
        <v>1403</v>
      </c>
      <c r="G1038" s="104">
        <v>924.06</v>
      </c>
      <c r="H1038" s="104">
        <v>0</v>
      </c>
      <c r="I1038" s="15">
        <f t="shared" si="25"/>
        <v>924.06</v>
      </c>
      <c r="J1038" s="16"/>
      <c r="K1038" s="16"/>
      <c r="L1038" s="16"/>
      <c r="M1038" s="16"/>
      <c r="N1038" s="16"/>
      <c r="O1038" s="16"/>
      <c r="P1038" s="16"/>
      <c r="Q1038" s="16"/>
      <c r="R1038" s="4"/>
      <c r="S1038" s="4"/>
      <c r="T1038" s="4"/>
      <c r="U1038" s="4"/>
      <c r="V1038" s="4"/>
      <c r="W1038" s="4"/>
      <c r="X1038" s="4"/>
      <c r="Y1038" s="4"/>
      <c r="Z1038" s="4"/>
      <c r="AA1038" s="4"/>
      <c r="AB1038" s="4"/>
      <c r="AC1038" s="4"/>
      <c r="AD1038" s="4"/>
    </row>
    <row r="1039" spans="1:30">
      <c r="A1039" s="76" t="s">
        <v>541</v>
      </c>
      <c r="B1039" s="77" t="s">
        <v>542</v>
      </c>
      <c r="C1039" s="57" t="s">
        <v>413</v>
      </c>
      <c r="D1039" s="65" t="s">
        <v>282</v>
      </c>
      <c r="E1039" s="14">
        <v>1</v>
      </c>
      <c r="F1039" s="78" t="s">
        <v>1404</v>
      </c>
      <c r="G1039" s="104">
        <v>924.06</v>
      </c>
      <c r="H1039" s="104">
        <v>0</v>
      </c>
      <c r="I1039" s="15">
        <f t="shared" si="25"/>
        <v>924.06</v>
      </c>
      <c r="J1039" s="16"/>
      <c r="K1039" s="16"/>
      <c r="L1039" s="16"/>
      <c r="M1039" s="16"/>
      <c r="N1039" s="16"/>
      <c r="O1039" s="16"/>
      <c r="P1039" s="16"/>
      <c r="Q1039" s="16"/>
      <c r="R1039" s="4"/>
      <c r="S1039" s="4"/>
      <c r="T1039" s="4"/>
      <c r="U1039" s="4"/>
      <c r="V1039" s="4"/>
      <c r="W1039" s="4"/>
      <c r="X1039" s="4"/>
      <c r="Y1039" s="4"/>
      <c r="Z1039" s="4"/>
      <c r="AA1039" s="4"/>
      <c r="AB1039" s="4"/>
      <c r="AC1039" s="4"/>
      <c r="AD1039" s="4"/>
    </row>
    <row r="1040" spans="1:30">
      <c r="A1040" s="76" t="s">
        <v>541</v>
      </c>
      <c r="B1040" s="77" t="s">
        <v>542</v>
      </c>
      <c r="C1040" s="57" t="s">
        <v>413</v>
      </c>
      <c r="D1040" s="65" t="s">
        <v>282</v>
      </c>
      <c r="E1040" s="14">
        <v>1</v>
      </c>
      <c r="F1040" s="78" t="s">
        <v>1405</v>
      </c>
      <c r="G1040" s="104">
        <v>924.06</v>
      </c>
      <c r="H1040" s="104">
        <v>0</v>
      </c>
      <c r="I1040" s="15">
        <f t="shared" si="25"/>
        <v>924.06</v>
      </c>
      <c r="J1040" s="16"/>
      <c r="K1040" s="16"/>
      <c r="L1040" s="16"/>
      <c r="M1040" s="16"/>
      <c r="N1040" s="16"/>
      <c r="O1040" s="16"/>
      <c r="P1040" s="16"/>
      <c r="Q1040" s="16"/>
      <c r="R1040" s="4"/>
      <c r="S1040" s="4"/>
      <c r="T1040" s="4"/>
      <c r="U1040" s="4"/>
      <c r="V1040" s="4"/>
      <c r="W1040" s="4"/>
      <c r="X1040" s="4"/>
      <c r="Y1040" s="4"/>
      <c r="Z1040" s="4"/>
      <c r="AA1040" s="4"/>
      <c r="AB1040" s="4"/>
      <c r="AC1040" s="4"/>
      <c r="AD1040" s="4"/>
    </row>
    <row r="1041" spans="1:30">
      <c r="A1041" s="76" t="s">
        <v>541</v>
      </c>
      <c r="B1041" s="77" t="s">
        <v>542</v>
      </c>
      <c r="C1041" s="57" t="s">
        <v>349</v>
      </c>
      <c r="D1041" s="65" t="s">
        <v>282</v>
      </c>
      <c r="E1041" s="14">
        <v>1</v>
      </c>
      <c r="F1041" s="78" t="s">
        <v>1406</v>
      </c>
      <c r="G1041" s="104">
        <v>924.06</v>
      </c>
      <c r="H1041" s="104">
        <v>0</v>
      </c>
      <c r="I1041" s="15">
        <f t="shared" si="25"/>
        <v>924.06</v>
      </c>
      <c r="J1041" s="16"/>
      <c r="K1041" s="16"/>
      <c r="L1041" s="16"/>
      <c r="M1041" s="16"/>
      <c r="N1041" s="16"/>
      <c r="O1041" s="16"/>
      <c r="P1041" s="16"/>
      <c r="Q1041" s="16"/>
      <c r="R1041" s="4"/>
      <c r="S1041" s="4"/>
      <c r="T1041" s="4"/>
      <c r="U1041" s="4"/>
      <c r="V1041" s="4"/>
      <c r="W1041" s="4"/>
      <c r="X1041" s="4"/>
      <c r="Y1041" s="4"/>
      <c r="Z1041" s="4"/>
      <c r="AA1041" s="4"/>
      <c r="AB1041" s="4"/>
      <c r="AC1041" s="4"/>
      <c r="AD1041" s="4"/>
    </row>
    <row r="1042" spans="1:30">
      <c r="A1042" s="76" t="s">
        <v>541</v>
      </c>
      <c r="B1042" s="77" t="s">
        <v>542</v>
      </c>
      <c r="C1042" s="57" t="s">
        <v>349</v>
      </c>
      <c r="D1042" s="65" t="s">
        <v>282</v>
      </c>
      <c r="E1042" s="14">
        <v>1</v>
      </c>
      <c r="F1042" s="78" t="s">
        <v>1407</v>
      </c>
      <c r="G1042" s="104">
        <v>924.06</v>
      </c>
      <c r="H1042" s="104">
        <v>0</v>
      </c>
      <c r="I1042" s="15">
        <f t="shared" si="25"/>
        <v>924.06</v>
      </c>
      <c r="J1042" s="16"/>
      <c r="K1042" s="16"/>
      <c r="L1042" s="16"/>
      <c r="M1042" s="16"/>
      <c r="N1042" s="16"/>
      <c r="O1042" s="16"/>
      <c r="P1042" s="16"/>
      <c r="Q1042" s="16"/>
      <c r="R1042" s="4"/>
      <c r="S1042" s="4"/>
      <c r="T1042" s="4"/>
      <c r="U1042" s="4"/>
      <c r="V1042" s="4"/>
      <c r="W1042" s="4"/>
      <c r="X1042" s="4"/>
      <c r="Y1042" s="4"/>
      <c r="Z1042" s="4"/>
      <c r="AA1042" s="4"/>
      <c r="AB1042" s="4"/>
      <c r="AC1042" s="4"/>
      <c r="AD1042" s="4"/>
    </row>
    <row r="1043" spans="1:30">
      <c r="A1043" s="76" t="s">
        <v>541</v>
      </c>
      <c r="B1043" s="77" t="s">
        <v>542</v>
      </c>
      <c r="C1043" s="57" t="s">
        <v>349</v>
      </c>
      <c r="D1043" s="65" t="s">
        <v>282</v>
      </c>
      <c r="E1043" s="14">
        <v>1</v>
      </c>
      <c r="F1043" s="78" t="s">
        <v>1408</v>
      </c>
      <c r="G1043" s="104">
        <v>924.06</v>
      </c>
      <c r="H1043" s="104">
        <v>0</v>
      </c>
      <c r="I1043" s="15">
        <f t="shared" si="25"/>
        <v>924.06</v>
      </c>
      <c r="J1043" s="16"/>
      <c r="K1043" s="16"/>
      <c r="L1043" s="16"/>
      <c r="M1043" s="16"/>
      <c r="N1043" s="16"/>
      <c r="O1043" s="16"/>
      <c r="P1043" s="16"/>
      <c r="Q1043" s="16"/>
      <c r="R1043" s="4"/>
      <c r="S1043" s="4"/>
      <c r="T1043" s="4"/>
      <c r="U1043" s="4"/>
      <c r="V1043" s="4"/>
      <c r="W1043" s="4"/>
      <c r="X1043" s="4"/>
      <c r="Y1043" s="4"/>
      <c r="Z1043" s="4"/>
      <c r="AA1043" s="4"/>
      <c r="AB1043" s="4"/>
      <c r="AC1043" s="4"/>
      <c r="AD1043" s="4"/>
    </row>
    <row r="1044" spans="1:30">
      <c r="A1044" s="76" t="s">
        <v>541</v>
      </c>
      <c r="B1044" s="77" t="s">
        <v>542</v>
      </c>
      <c r="C1044" s="57" t="s">
        <v>349</v>
      </c>
      <c r="D1044" s="65" t="s">
        <v>282</v>
      </c>
      <c r="E1044" s="14">
        <v>1</v>
      </c>
      <c r="F1044" s="78" t="s">
        <v>1409</v>
      </c>
      <c r="G1044" s="104">
        <v>924.06</v>
      </c>
      <c r="H1044" s="104">
        <v>0</v>
      </c>
      <c r="I1044" s="15">
        <f t="shared" si="25"/>
        <v>924.06</v>
      </c>
      <c r="J1044" s="16"/>
      <c r="K1044" s="16"/>
      <c r="L1044" s="16"/>
      <c r="M1044" s="16"/>
      <c r="N1044" s="16"/>
      <c r="O1044" s="16"/>
      <c r="P1044" s="16"/>
      <c r="Q1044" s="16"/>
      <c r="R1044" s="4"/>
      <c r="S1044" s="4"/>
      <c r="T1044" s="4"/>
      <c r="U1044" s="4"/>
      <c r="V1044" s="4"/>
      <c r="W1044" s="4"/>
      <c r="X1044" s="4"/>
      <c r="Y1044" s="4"/>
      <c r="Z1044" s="4"/>
      <c r="AA1044" s="4"/>
      <c r="AB1044" s="4"/>
      <c r="AC1044" s="4"/>
      <c r="AD1044" s="4"/>
    </row>
    <row r="1045" spans="1:30">
      <c r="A1045" s="76" t="s">
        <v>541</v>
      </c>
      <c r="B1045" s="77" t="s">
        <v>542</v>
      </c>
      <c r="C1045" s="57" t="s">
        <v>349</v>
      </c>
      <c r="D1045" s="65" t="s">
        <v>282</v>
      </c>
      <c r="E1045" s="14">
        <v>1</v>
      </c>
      <c r="F1045" s="78" t="s">
        <v>1410</v>
      </c>
      <c r="G1045" s="104">
        <v>924.06</v>
      </c>
      <c r="H1045" s="104">
        <v>0</v>
      </c>
      <c r="I1045" s="15">
        <f t="shared" si="25"/>
        <v>924.06</v>
      </c>
      <c r="J1045" s="16"/>
      <c r="K1045" s="16"/>
      <c r="L1045" s="16"/>
      <c r="M1045" s="16"/>
      <c r="N1045" s="16"/>
      <c r="O1045" s="16"/>
      <c r="P1045" s="16"/>
      <c r="Q1045" s="16"/>
      <c r="R1045" s="4"/>
      <c r="S1045" s="4"/>
      <c r="T1045" s="4"/>
      <c r="U1045" s="4"/>
      <c r="V1045" s="4"/>
      <c r="W1045" s="4"/>
      <c r="X1045" s="4"/>
      <c r="Y1045" s="4"/>
      <c r="Z1045" s="4"/>
      <c r="AA1045" s="4"/>
      <c r="AB1045" s="4"/>
      <c r="AC1045" s="4"/>
      <c r="AD1045" s="4"/>
    </row>
    <row r="1046" spans="1:30">
      <c r="A1046" s="76" t="s">
        <v>541</v>
      </c>
      <c r="B1046" s="77" t="s">
        <v>542</v>
      </c>
      <c r="C1046" s="57" t="s">
        <v>349</v>
      </c>
      <c r="D1046" s="65" t="s">
        <v>282</v>
      </c>
      <c r="E1046" s="14">
        <v>1</v>
      </c>
      <c r="F1046" s="78" t="s">
        <v>1411</v>
      </c>
      <c r="G1046" s="104">
        <v>924.06</v>
      </c>
      <c r="H1046" s="104">
        <v>0</v>
      </c>
      <c r="I1046" s="15">
        <f t="shared" si="25"/>
        <v>924.06</v>
      </c>
      <c r="J1046" s="16"/>
      <c r="K1046" s="16"/>
      <c r="L1046" s="16"/>
      <c r="M1046" s="16"/>
      <c r="N1046" s="16"/>
      <c r="O1046" s="16"/>
      <c r="P1046" s="16"/>
      <c r="Q1046" s="16"/>
      <c r="R1046" s="4"/>
      <c r="S1046" s="4"/>
      <c r="T1046" s="4"/>
      <c r="U1046" s="4"/>
      <c r="V1046" s="4"/>
      <c r="W1046" s="4"/>
      <c r="X1046" s="4"/>
      <c r="Y1046" s="4"/>
      <c r="Z1046" s="4"/>
      <c r="AA1046" s="4"/>
      <c r="AB1046" s="4"/>
      <c r="AC1046" s="4"/>
      <c r="AD1046" s="4"/>
    </row>
    <row r="1047" spans="1:30">
      <c r="A1047" s="76" t="s">
        <v>541</v>
      </c>
      <c r="B1047" s="77" t="s">
        <v>542</v>
      </c>
      <c r="C1047" s="57" t="s">
        <v>415</v>
      </c>
      <c r="D1047" s="65" t="s">
        <v>282</v>
      </c>
      <c r="E1047" s="14">
        <v>1</v>
      </c>
      <c r="F1047" s="78" t="s">
        <v>1412</v>
      </c>
      <c r="G1047" s="104">
        <v>924.06</v>
      </c>
      <c r="H1047" s="104">
        <v>0</v>
      </c>
      <c r="I1047" s="15">
        <f t="shared" si="25"/>
        <v>924.06</v>
      </c>
      <c r="J1047" s="16"/>
      <c r="K1047" s="16"/>
      <c r="L1047" s="16"/>
      <c r="M1047" s="16"/>
      <c r="N1047" s="16"/>
      <c r="O1047" s="16"/>
      <c r="P1047" s="16"/>
      <c r="Q1047" s="16"/>
      <c r="R1047" s="4"/>
      <c r="S1047" s="4"/>
      <c r="T1047" s="4"/>
      <c r="U1047" s="4"/>
      <c r="V1047" s="4"/>
      <c r="W1047" s="4"/>
      <c r="X1047" s="4"/>
      <c r="Y1047" s="4"/>
      <c r="Z1047" s="4"/>
      <c r="AA1047" s="4"/>
      <c r="AB1047" s="4"/>
      <c r="AC1047" s="4"/>
      <c r="AD1047" s="4"/>
    </row>
    <row r="1048" spans="1:30">
      <c r="A1048" s="76" t="s">
        <v>541</v>
      </c>
      <c r="B1048" s="77" t="s">
        <v>542</v>
      </c>
      <c r="C1048" s="57" t="s">
        <v>415</v>
      </c>
      <c r="D1048" s="65" t="s">
        <v>282</v>
      </c>
      <c r="E1048" s="14">
        <v>1</v>
      </c>
      <c r="F1048" s="78" t="s">
        <v>1413</v>
      </c>
      <c r="G1048" s="104">
        <v>924.06</v>
      </c>
      <c r="H1048" s="104">
        <v>0</v>
      </c>
      <c r="I1048" s="15">
        <f t="shared" si="25"/>
        <v>924.06</v>
      </c>
      <c r="J1048" s="16"/>
      <c r="K1048" s="16"/>
      <c r="L1048" s="16"/>
      <c r="M1048" s="16"/>
      <c r="N1048" s="16"/>
      <c r="O1048" s="16"/>
      <c r="P1048" s="16"/>
      <c r="Q1048" s="16"/>
      <c r="R1048" s="4"/>
      <c r="S1048" s="4"/>
      <c r="T1048" s="4"/>
      <c r="U1048" s="4"/>
      <c r="V1048" s="4"/>
      <c r="W1048" s="4"/>
      <c r="X1048" s="4"/>
      <c r="Y1048" s="4"/>
      <c r="Z1048" s="4"/>
      <c r="AA1048" s="4"/>
      <c r="AB1048" s="4"/>
      <c r="AC1048" s="4"/>
      <c r="AD1048" s="4"/>
    </row>
    <row r="1049" spans="1:30">
      <c r="A1049" s="76" t="s">
        <v>541</v>
      </c>
      <c r="B1049" s="77" t="s">
        <v>542</v>
      </c>
      <c r="C1049" s="57" t="s">
        <v>415</v>
      </c>
      <c r="D1049" s="65" t="s">
        <v>282</v>
      </c>
      <c r="E1049" s="14">
        <v>1</v>
      </c>
      <c r="F1049" s="78" t="s">
        <v>1414</v>
      </c>
      <c r="G1049" s="104">
        <v>924.06</v>
      </c>
      <c r="H1049" s="104">
        <v>0</v>
      </c>
      <c r="I1049" s="15">
        <f t="shared" si="25"/>
        <v>924.06</v>
      </c>
      <c r="J1049" s="16"/>
      <c r="K1049" s="16"/>
      <c r="L1049" s="16"/>
      <c r="M1049" s="16"/>
      <c r="N1049" s="16"/>
      <c r="O1049" s="16"/>
      <c r="P1049" s="16"/>
      <c r="Q1049" s="16"/>
      <c r="R1049" s="4"/>
      <c r="S1049" s="4"/>
      <c r="T1049" s="4"/>
      <c r="U1049" s="4"/>
      <c r="V1049" s="4"/>
      <c r="W1049" s="4"/>
      <c r="X1049" s="4"/>
      <c r="Y1049" s="4"/>
      <c r="Z1049" s="4"/>
      <c r="AA1049" s="4"/>
      <c r="AB1049" s="4"/>
      <c r="AC1049" s="4"/>
      <c r="AD1049" s="4"/>
    </row>
    <row r="1050" spans="1:30">
      <c r="A1050" s="76" t="s">
        <v>541</v>
      </c>
      <c r="B1050" s="77" t="s">
        <v>542</v>
      </c>
      <c r="C1050" s="57" t="s">
        <v>415</v>
      </c>
      <c r="D1050" s="65" t="s">
        <v>282</v>
      </c>
      <c r="E1050" s="14">
        <v>1</v>
      </c>
      <c r="F1050" s="78" t="s">
        <v>1415</v>
      </c>
      <c r="G1050" s="104">
        <v>924.06</v>
      </c>
      <c r="H1050" s="104">
        <v>0</v>
      </c>
      <c r="I1050" s="15">
        <f t="shared" si="25"/>
        <v>924.06</v>
      </c>
      <c r="J1050" s="16"/>
      <c r="K1050" s="16"/>
      <c r="L1050" s="16"/>
      <c r="M1050" s="16"/>
      <c r="N1050" s="16"/>
      <c r="O1050" s="16"/>
      <c r="P1050" s="16"/>
      <c r="Q1050" s="16"/>
      <c r="R1050" s="4"/>
      <c r="S1050" s="4"/>
      <c r="T1050" s="4"/>
      <c r="U1050" s="4"/>
      <c r="V1050" s="4"/>
      <c r="W1050" s="4"/>
      <c r="X1050" s="4"/>
      <c r="Y1050" s="4"/>
      <c r="Z1050" s="4"/>
      <c r="AA1050" s="4"/>
      <c r="AB1050" s="4"/>
      <c r="AC1050" s="4"/>
      <c r="AD1050" s="4"/>
    </row>
    <row r="1051" spans="1:30">
      <c r="A1051" s="76" t="s">
        <v>541</v>
      </c>
      <c r="B1051" s="77" t="s">
        <v>542</v>
      </c>
      <c r="C1051" s="57" t="s">
        <v>415</v>
      </c>
      <c r="D1051" s="65" t="s">
        <v>282</v>
      </c>
      <c r="E1051" s="14">
        <v>1</v>
      </c>
      <c r="F1051" s="78" t="s">
        <v>1404</v>
      </c>
      <c r="G1051" s="104">
        <v>924.06</v>
      </c>
      <c r="H1051" s="104">
        <v>0</v>
      </c>
      <c r="I1051" s="15">
        <f t="shared" si="25"/>
        <v>924.06</v>
      </c>
      <c r="J1051" s="16"/>
      <c r="K1051" s="16"/>
      <c r="L1051" s="16"/>
      <c r="M1051" s="16"/>
      <c r="N1051" s="16"/>
      <c r="O1051" s="16"/>
      <c r="P1051" s="16"/>
      <c r="Q1051" s="16"/>
      <c r="R1051" s="4"/>
      <c r="S1051" s="4"/>
      <c r="T1051" s="4"/>
      <c r="U1051" s="4"/>
      <c r="V1051" s="4"/>
      <c r="W1051" s="4"/>
      <c r="X1051" s="4"/>
      <c r="Y1051" s="4"/>
      <c r="Z1051" s="4"/>
      <c r="AA1051" s="4"/>
      <c r="AB1051" s="4"/>
      <c r="AC1051" s="4"/>
      <c r="AD1051" s="4"/>
    </row>
    <row r="1052" spans="1:30">
      <c r="A1052" s="76" t="s">
        <v>541</v>
      </c>
      <c r="B1052" s="77" t="s">
        <v>542</v>
      </c>
      <c r="C1052" s="57" t="s">
        <v>415</v>
      </c>
      <c r="D1052" s="65" t="s">
        <v>282</v>
      </c>
      <c r="E1052" s="14">
        <v>1</v>
      </c>
      <c r="F1052" s="78" t="s">
        <v>1416</v>
      </c>
      <c r="G1052" s="104">
        <v>924.06</v>
      </c>
      <c r="H1052" s="104">
        <v>0</v>
      </c>
      <c r="I1052" s="15">
        <f t="shared" si="25"/>
        <v>924.06</v>
      </c>
      <c r="J1052" s="16"/>
      <c r="K1052" s="16"/>
      <c r="L1052" s="16"/>
      <c r="M1052" s="16"/>
      <c r="N1052" s="16"/>
      <c r="O1052" s="16"/>
      <c r="P1052" s="16"/>
      <c r="Q1052" s="16"/>
      <c r="R1052" s="4"/>
      <c r="S1052" s="4"/>
      <c r="T1052" s="4"/>
      <c r="U1052" s="4"/>
      <c r="V1052" s="4"/>
      <c r="W1052" s="4"/>
      <c r="X1052" s="4"/>
      <c r="Y1052" s="4"/>
      <c r="Z1052" s="4"/>
      <c r="AA1052" s="4"/>
      <c r="AB1052" s="4"/>
      <c r="AC1052" s="4"/>
      <c r="AD1052" s="4"/>
    </row>
    <row r="1053" spans="1:30">
      <c r="A1053" s="76" t="s">
        <v>541</v>
      </c>
      <c r="B1053" s="77" t="s">
        <v>542</v>
      </c>
      <c r="C1053" s="57" t="s">
        <v>415</v>
      </c>
      <c r="D1053" s="65" t="s">
        <v>282</v>
      </c>
      <c r="E1053" s="14">
        <v>1</v>
      </c>
      <c r="F1053" s="78" t="s">
        <v>1417</v>
      </c>
      <c r="G1053" s="104">
        <v>924.06</v>
      </c>
      <c r="H1053" s="104">
        <v>0</v>
      </c>
      <c r="I1053" s="15">
        <f t="shared" si="25"/>
        <v>924.06</v>
      </c>
      <c r="J1053" s="16"/>
      <c r="K1053" s="16"/>
      <c r="L1053" s="16"/>
      <c r="M1053" s="16"/>
      <c r="N1053" s="16"/>
      <c r="O1053" s="16"/>
      <c r="P1053" s="16"/>
      <c r="Q1053" s="16"/>
      <c r="R1053" s="4"/>
      <c r="S1053" s="4"/>
      <c r="T1053" s="4"/>
      <c r="U1053" s="4"/>
      <c r="V1053" s="4"/>
      <c r="W1053" s="4"/>
      <c r="X1053" s="4"/>
      <c r="Y1053" s="4"/>
      <c r="Z1053" s="4"/>
      <c r="AA1053" s="4"/>
      <c r="AB1053" s="4"/>
      <c r="AC1053" s="4"/>
      <c r="AD1053" s="4"/>
    </row>
    <row r="1054" spans="1:30" ht="45">
      <c r="A1054" s="18" t="s">
        <v>86</v>
      </c>
      <c r="B1054" s="18" t="s">
        <v>87</v>
      </c>
      <c r="C1054" s="19" t="s">
        <v>88</v>
      </c>
      <c r="D1054" s="19" t="s">
        <v>89</v>
      </c>
      <c r="E1054" s="19" t="s">
        <v>90</v>
      </c>
      <c r="F1054" s="36"/>
      <c r="G1054" s="19" t="s">
        <v>91</v>
      </c>
      <c r="H1054" s="19" t="s">
        <v>92</v>
      </c>
      <c r="I1054" s="19" t="s">
        <v>93</v>
      </c>
      <c r="J1054" s="16"/>
      <c r="K1054" s="16"/>
      <c r="L1054" s="16"/>
      <c r="M1054" s="16"/>
      <c r="N1054" s="16"/>
      <c r="O1054" s="16"/>
      <c r="P1054" s="16"/>
      <c r="Q1054" s="16"/>
      <c r="R1054" s="17"/>
      <c r="S1054" s="17"/>
      <c r="T1054" s="17"/>
      <c r="U1054" s="17"/>
      <c r="V1054" s="17"/>
      <c r="W1054" s="17"/>
      <c r="X1054" s="17"/>
      <c r="Y1054" s="17"/>
      <c r="Z1054" s="17"/>
      <c r="AA1054" s="17"/>
      <c r="AB1054" s="17"/>
      <c r="AC1054" s="17"/>
      <c r="AD1054" s="17"/>
    </row>
    <row r="1055" spans="1:30">
      <c r="A1055" s="21" t="s">
        <v>94</v>
      </c>
      <c r="B1055" s="119" t="s">
        <v>95</v>
      </c>
      <c r="C1055" s="22">
        <f t="shared" ref="C1055:C1062" si="26">SUMIFS($E$136:$E$1053,$B$136:$B$1053,B1055,$D$136:$D$1053,"&lt;&gt;VAGO")</f>
        <v>190</v>
      </c>
      <c r="D1055" s="22">
        <f t="shared" ref="D1055:D1062" si="27">SUMIFS($E$136:$E$1053,$B$136:$B$1053,B1055,$D$136:$D$1053,"VAGO")</f>
        <v>0</v>
      </c>
      <c r="E1055" s="22">
        <f t="shared" ref="E1055:E1062" si="28">C1055+D1055</f>
        <v>190</v>
      </c>
      <c r="F1055" s="23"/>
      <c r="G1055" s="15">
        <f t="shared" ref="G1055:G1062" si="29">SUMIF($B$136:$B$1053,B1055,$G$136:$G$1053)</f>
        <v>264631.99999999907</v>
      </c>
      <c r="H1055" s="15">
        <f t="shared" ref="H1055:H1062" si="30">SUMIF($B$136:$B$1053,B1055,$H$136:$H$1053)</f>
        <v>0</v>
      </c>
      <c r="I1055" s="15">
        <f t="shared" ref="I1055:I1062" si="31">SUMIF($B$136:$B$1053,B1055,$I$136:$I$1053)</f>
        <v>264631.99999999907</v>
      </c>
      <c r="J1055" s="16"/>
      <c r="K1055" s="16"/>
      <c r="L1055" s="16"/>
      <c r="M1055" s="16"/>
      <c r="N1055" s="16"/>
      <c r="O1055" s="16"/>
      <c r="P1055" s="16"/>
      <c r="Q1055" s="16"/>
      <c r="R1055" s="11"/>
      <c r="S1055" s="11"/>
      <c r="T1055" s="11"/>
      <c r="U1055" s="11"/>
      <c r="V1055" s="11"/>
      <c r="W1055" s="11"/>
      <c r="X1055" s="11"/>
      <c r="Y1055" s="11"/>
      <c r="Z1055" s="11"/>
      <c r="AA1055" s="11"/>
      <c r="AB1055" s="11"/>
      <c r="AC1055" s="11"/>
      <c r="AD1055" s="11"/>
    </row>
    <row r="1056" spans="1:30">
      <c r="A1056" s="21" t="s">
        <v>96</v>
      </c>
      <c r="B1056" s="119" t="s">
        <v>341</v>
      </c>
      <c r="C1056" s="22">
        <f t="shared" si="26"/>
        <v>226</v>
      </c>
      <c r="D1056" s="22">
        <f t="shared" si="27"/>
        <v>0</v>
      </c>
      <c r="E1056" s="22">
        <f t="shared" si="28"/>
        <v>226</v>
      </c>
      <c r="F1056" s="26"/>
      <c r="G1056" s="15">
        <f t="shared" si="29"/>
        <v>192045.7600000003</v>
      </c>
      <c r="H1056" s="15">
        <f t="shared" si="30"/>
        <v>0</v>
      </c>
      <c r="I1056" s="15">
        <f t="shared" si="31"/>
        <v>192045.7600000003</v>
      </c>
      <c r="J1056" s="16"/>
      <c r="K1056" s="16"/>
      <c r="L1056" s="16"/>
      <c r="M1056" s="16"/>
      <c r="N1056" s="16"/>
      <c r="O1056" s="16"/>
      <c r="P1056" s="16"/>
      <c r="Q1056" s="16"/>
      <c r="R1056" s="11"/>
      <c r="S1056" s="11"/>
      <c r="T1056" s="11"/>
      <c r="U1056" s="11"/>
      <c r="V1056" s="11"/>
      <c r="W1056" s="11"/>
      <c r="X1056" s="11"/>
      <c r="Y1056" s="11"/>
      <c r="Z1056" s="11"/>
      <c r="AA1056" s="11"/>
      <c r="AB1056" s="11"/>
      <c r="AC1056" s="11"/>
      <c r="AD1056" s="11"/>
    </row>
    <row r="1057" spans="1:30">
      <c r="A1057" s="21" t="s">
        <v>97</v>
      </c>
      <c r="B1057" s="119" t="s">
        <v>98</v>
      </c>
      <c r="C1057" s="22">
        <f t="shared" si="26"/>
        <v>354</v>
      </c>
      <c r="D1057" s="22">
        <f t="shared" si="27"/>
        <v>0</v>
      </c>
      <c r="E1057" s="22">
        <f t="shared" si="28"/>
        <v>354</v>
      </c>
      <c r="F1057" s="26"/>
      <c r="G1057" s="15">
        <f t="shared" si="29"/>
        <v>200541</v>
      </c>
      <c r="H1057" s="15">
        <f t="shared" si="30"/>
        <v>0</v>
      </c>
      <c r="I1057" s="15">
        <f t="shared" si="31"/>
        <v>200541</v>
      </c>
      <c r="J1057" s="16"/>
      <c r="K1057" s="16"/>
      <c r="L1057" s="16"/>
      <c r="M1057" s="16"/>
      <c r="N1057" s="16"/>
      <c r="O1057" s="16"/>
      <c r="P1057" s="16"/>
      <c r="Q1057" s="16"/>
      <c r="R1057" s="11"/>
      <c r="S1057" s="11"/>
      <c r="T1057" s="11"/>
      <c r="U1057" s="11"/>
      <c r="V1057" s="11"/>
      <c r="W1057" s="11"/>
      <c r="X1057" s="11"/>
      <c r="Y1057" s="11"/>
      <c r="Z1057" s="11"/>
      <c r="AA1057" s="11"/>
      <c r="AB1057" s="11"/>
      <c r="AC1057" s="11"/>
      <c r="AD1057" s="11"/>
    </row>
    <row r="1058" spans="1:30">
      <c r="A1058" s="27" t="s">
        <v>99</v>
      </c>
      <c r="B1058" s="121" t="s">
        <v>354</v>
      </c>
      <c r="C1058" s="22">
        <f t="shared" si="26"/>
        <v>33</v>
      </c>
      <c r="D1058" s="22">
        <f t="shared" si="27"/>
        <v>0</v>
      </c>
      <c r="E1058" s="22">
        <f t="shared" si="28"/>
        <v>33</v>
      </c>
      <c r="F1058" s="28"/>
      <c r="G1058" s="15">
        <f t="shared" si="29"/>
        <v>16691.729999999996</v>
      </c>
      <c r="H1058" s="15">
        <f t="shared" si="30"/>
        <v>0</v>
      </c>
      <c r="I1058" s="15">
        <f t="shared" si="31"/>
        <v>16691.729999999996</v>
      </c>
      <c r="J1058" s="16"/>
      <c r="K1058" s="16"/>
      <c r="L1058" s="16"/>
      <c r="M1058" s="16"/>
      <c r="N1058" s="16"/>
      <c r="O1058" s="16"/>
      <c r="P1058" s="16"/>
      <c r="Q1058" s="16"/>
      <c r="R1058" s="11"/>
      <c r="S1058" s="11"/>
      <c r="T1058" s="11"/>
      <c r="U1058" s="11"/>
      <c r="V1058" s="11"/>
      <c r="W1058" s="11"/>
      <c r="X1058" s="11"/>
      <c r="Y1058" s="11"/>
      <c r="Z1058" s="11"/>
      <c r="AA1058" s="11"/>
      <c r="AB1058" s="11"/>
      <c r="AC1058" s="11"/>
      <c r="AD1058" s="11"/>
    </row>
    <row r="1059" spans="1:30">
      <c r="A1059" s="21" t="s">
        <v>100</v>
      </c>
      <c r="B1059" s="119" t="s">
        <v>101</v>
      </c>
      <c r="C1059" s="22">
        <f t="shared" si="26"/>
        <v>39</v>
      </c>
      <c r="D1059" s="22">
        <f t="shared" si="27"/>
        <v>0</v>
      </c>
      <c r="E1059" s="22">
        <f t="shared" si="28"/>
        <v>39</v>
      </c>
      <c r="F1059" s="28"/>
      <c r="G1059" s="15">
        <f t="shared" si="29"/>
        <v>18148.650000000005</v>
      </c>
      <c r="H1059" s="15">
        <f t="shared" si="30"/>
        <v>0</v>
      </c>
      <c r="I1059" s="15">
        <f t="shared" si="31"/>
        <v>18148.650000000005</v>
      </c>
      <c r="J1059" s="16"/>
      <c r="K1059" s="16"/>
      <c r="L1059" s="16"/>
      <c r="M1059" s="16"/>
      <c r="N1059" s="16"/>
      <c r="O1059" s="16"/>
      <c r="P1059" s="16"/>
      <c r="Q1059" s="16"/>
      <c r="R1059" s="32"/>
      <c r="S1059" s="11"/>
      <c r="T1059" s="11"/>
      <c r="U1059" s="11"/>
      <c r="V1059" s="11"/>
      <c r="W1059" s="11"/>
      <c r="X1059" s="11"/>
      <c r="Y1059" s="11"/>
      <c r="Z1059" s="11"/>
      <c r="AA1059" s="11"/>
      <c r="AB1059" s="11"/>
      <c r="AC1059" s="11"/>
      <c r="AD1059" s="11"/>
    </row>
    <row r="1060" spans="1:30">
      <c r="A1060" s="21" t="s">
        <v>102</v>
      </c>
      <c r="B1060" s="119" t="s">
        <v>103</v>
      </c>
      <c r="C1060" s="22">
        <f t="shared" si="26"/>
        <v>27</v>
      </c>
      <c r="D1060" s="22">
        <f t="shared" si="27"/>
        <v>0</v>
      </c>
      <c r="E1060" s="22">
        <f t="shared" si="28"/>
        <v>27</v>
      </c>
      <c r="F1060" s="26"/>
      <c r="G1060" s="15">
        <f t="shared" si="29"/>
        <v>9832.59</v>
      </c>
      <c r="H1060" s="15">
        <f t="shared" si="30"/>
        <v>0</v>
      </c>
      <c r="I1060" s="15">
        <f t="shared" si="31"/>
        <v>9832.59</v>
      </c>
      <c r="J1060" s="16"/>
      <c r="K1060" s="16"/>
      <c r="L1060" s="16"/>
      <c r="M1060" s="16"/>
      <c r="N1060" s="16"/>
      <c r="O1060" s="16"/>
      <c r="P1060" s="16"/>
      <c r="Q1060" s="16"/>
      <c r="R1060" s="37"/>
      <c r="S1060" s="17"/>
      <c r="T1060" s="17"/>
      <c r="U1060" s="17"/>
      <c r="V1060" s="17"/>
      <c r="W1060" s="17"/>
      <c r="X1060" s="17"/>
      <c r="Y1060" s="17"/>
      <c r="Z1060" s="17"/>
      <c r="AA1060" s="17"/>
      <c r="AB1060" s="17"/>
      <c r="AC1060" s="17"/>
      <c r="AD1060" s="17"/>
    </row>
    <row r="1061" spans="1:30">
      <c r="A1061" s="120" t="s">
        <v>1435</v>
      </c>
      <c r="B1061" s="119" t="s">
        <v>539</v>
      </c>
      <c r="C1061" s="22">
        <f t="shared" si="26"/>
        <v>6</v>
      </c>
      <c r="D1061" s="22">
        <f t="shared" si="27"/>
        <v>0</v>
      </c>
      <c r="E1061" s="22">
        <f t="shared" si="28"/>
        <v>6</v>
      </c>
      <c r="F1061" s="26"/>
      <c r="G1061" s="15">
        <f t="shared" si="29"/>
        <v>8316.48</v>
      </c>
      <c r="H1061" s="15">
        <f t="shared" si="30"/>
        <v>0</v>
      </c>
      <c r="I1061" s="15">
        <f t="shared" si="31"/>
        <v>8316.48</v>
      </c>
      <c r="J1061" s="16"/>
      <c r="K1061" s="16"/>
      <c r="L1061" s="16"/>
      <c r="M1061" s="16"/>
      <c r="N1061" s="16"/>
      <c r="O1061" s="16"/>
      <c r="P1061" s="16"/>
      <c r="Q1061" s="16"/>
      <c r="R1061" s="118"/>
      <c r="S1061" s="118"/>
      <c r="T1061" s="118"/>
      <c r="U1061" s="118"/>
      <c r="V1061" s="118"/>
      <c r="W1061" s="118"/>
      <c r="X1061" s="118"/>
      <c r="Y1061" s="118"/>
      <c r="Z1061" s="118"/>
      <c r="AA1061" s="118"/>
      <c r="AB1061" s="118"/>
      <c r="AC1061" s="118"/>
      <c r="AD1061" s="118"/>
    </row>
    <row r="1062" spans="1:30">
      <c r="A1062" s="120" t="s">
        <v>1436</v>
      </c>
      <c r="B1062" s="119" t="s">
        <v>542</v>
      </c>
      <c r="C1062" s="22">
        <f t="shared" si="26"/>
        <v>43</v>
      </c>
      <c r="D1062" s="22">
        <f t="shared" si="27"/>
        <v>0</v>
      </c>
      <c r="E1062" s="22">
        <f t="shared" si="28"/>
        <v>43</v>
      </c>
      <c r="F1062" s="26"/>
      <c r="G1062" s="15">
        <f t="shared" si="29"/>
        <v>39734.58</v>
      </c>
      <c r="H1062" s="15">
        <f t="shared" si="30"/>
        <v>0</v>
      </c>
      <c r="I1062" s="15">
        <f t="shared" si="31"/>
        <v>39734.58</v>
      </c>
      <c r="J1062" s="16"/>
      <c r="K1062" s="16"/>
      <c r="L1062" s="16"/>
      <c r="M1062" s="16"/>
      <c r="N1062" s="16"/>
      <c r="O1062" s="16"/>
      <c r="P1062" s="16"/>
      <c r="Q1062" s="16"/>
      <c r="R1062" s="118"/>
      <c r="S1062" s="118"/>
      <c r="T1062" s="118"/>
      <c r="U1062" s="118"/>
      <c r="V1062" s="118"/>
      <c r="W1062" s="118"/>
      <c r="X1062" s="118"/>
      <c r="Y1062" s="118"/>
      <c r="Z1062" s="118"/>
      <c r="AA1062" s="118"/>
      <c r="AB1062" s="118"/>
      <c r="AC1062" s="118"/>
      <c r="AD1062" s="118"/>
    </row>
    <row r="1063" spans="1:30" ht="30">
      <c r="A1063" s="18" t="s">
        <v>104</v>
      </c>
      <c r="B1063" s="36"/>
      <c r="C1063" s="19">
        <f>SUM(C1055:C1062)</f>
        <v>918</v>
      </c>
      <c r="D1063" s="19">
        <f>SUM(D1055:D1062)</f>
        <v>0</v>
      </c>
      <c r="E1063" s="19">
        <f>SUM(E1055:E1062)</f>
        <v>918</v>
      </c>
      <c r="F1063" s="36"/>
      <c r="G1063" s="39">
        <f>SUM(G1055:G1062)</f>
        <v>749942.78999999922</v>
      </c>
      <c r="H1063" s="39">
        <f>SUM(H1055:H1062)</f>
        <v>0</v>
      </c>
      <c r="I1063" s="39">
        <f>SUM(I1055:I1062)</f>
        <v>749942.78999999922</v>
      </c>
      <c r="J1063" s="16"/>
      <c r="K1063" s="16"/>
      <c r="L1063" s="16"/>
      <c r="M1063" s="16"/>
      <c r="N1063" s="16"/>
      <c r="O1063" s="16"/>
      <c r="P1063" s="16"/>
      <c r="Q1063" s="16"/>
      <c r="R1063" s="37"/>
      <c r="S1063" s="17"/>
      <c r="T1063" s="17"/>
      <c r="U1063" s="17"/>
      <c r="V1063" s="17"/>
      <c r="W1063" s="17"/>
      <c r="X1063" s="17"/>
      <c r="Y1063" s="17"/>
      <c r="Z1063" s="17"/>
      <c r="AA1063" s="17"/>
      <c r="AB1063" s="17"/>
      <c r="AC1063" s="17"/>
      <c r="AD1063" s="17"/>
    </row>
    <row r="1064" spans="1:30" ht="33" customHeight="1">
      <c r="A1064" s="25"/>
      <c r="B1064" s="25"/>
      <c r="C1064" s="25"/>
      <c r="D1064" s="25"/>
      <c r="E1064" s="25"/>
      <c r="F1064" s="25"/>
      <c r="G1064" s="25"/>
      <c r="H1064" s="25"/>
      <c r="I1064" s="31"/>
      <c r="J1064" s="31"/>
      <c r="K1064" s="5"/>
      <c r="L1064" s="31"/>
      <c r="M1064" s="31"/>
      <c r="N1064" s="31"/>
      <c r="O1064" s="31"/>
      <c r="P1064" s="31"/>
      <c r="Q1064" s="31"/>
      <c r="R1064" s="32"/>
      <c r="S1064" s="11"/>
      <c r="T1064" s="11"/>
      <c r="U1064" s="11"/>
      <c r="V1064" s="11"/>
      <c r="W1064" s="11"/>
      <c r="X1064" s="11"/>
      <c r="Y1064" s="11"/>
      <c r="Z1064" s="11"/>
      <c r="AA1064" s="11"/>
      <c r="AB1064" s="11"/>
      <c r="AC1064" s="11"/>
      <c r="AD1064" s="11"/>
    </row>
    <row r="1065" spans="1:30" ht="45">
      <c r="A1065" s="18"/>
      <c r="B1065" s="18"/>
      <c r="C1065" s="19" t="s">
        <v>105</v>
      </c>
      <c r="D1065" s="19" t="s">
        <v>106</v>
      </c>
      <c r="E1065" s="19" t="s">
        <v>107</v>
      </c>
      <c r="F1065" s="20"/>
      <c r="G1065" s="19" t="s">
        <v>108</v>
      </c>
      <c r="H1065" s="19" t="s">
        <v>109</v>
      </c>
      <c r="I1065" s="19" t="s">
        <v>110</v>
      </c>
      <c r="J1065" s="31"/>
      <c r="K1065" s="5"/>
      <c r="L1065" s="31"/>
      <c r="M1065" s="31"/>
      <c r="N1065" s="31"/>
      <c r="O1065" s="31"/>
      <c r="P1065" s="31"/>
      <c r="Q1065" s="31"/>
      <c r="R1065" s="32"/>
      <c r="S1065" s="11"/>
      <c r="T1065" s="11"/>
      <c r="U1065" s="11"/>
      <c r="V1065" s="11"/>
      <c r="W1065" s="11"/>
      <c r="X1065" s="11"/>
      <c r="Y1065" s="11"/>
      <c r="Z1065" s="11"/>
      <c r="AA1065" s="11"/>
      <c r="AB1065" s="11"/>
      <c r="AC1065" s="11"/>
      <c r="AD1065" s="11"/>
    </row>
    <row r="1066" spans="1:30" ht="30">
      <c r="A1066" s="18" t="s">
        <v>111</v>
      </c>
      <c r="B1066" s="20"/>
      <c r="C1066" s="19">
        <f>SUM(C91+C132+C1063)</f>
        <v>1021</v>
      </c>
      <c r="D1066" s="19">
        <f>SUM(D91+D132+D1063)</f>
        <v>0</v>
      </c>
      <c r="E1066" s="19">
        <f>SUM(E91+E132+E1063)</f>
        <v>1021</v>
      </c>
      <c r="F1066" s="20"/>
      <c r="G1066" s="39">
        <f>SUM(H91+G132+G1063)</f>
        <v>834602.18999999925</v>
      </c>
      <c r="H1066" s="39">
        <f>SUM(I91+H132+H1063)</f>
        <v>530939.99</v>
      </c>
      <c r="I1066" s="39">
        <f>SUM(J91+I132+I1063)</f>
        <v>1383542.1799999992</v>
      </c>
      <c r="J1066" s="31"/>
      <c r="K1066" s="5"/>
      <c r="L1066" s="31"/>
      <c r="M1066" s="31"/>
      <c r="N1066" s="31"/>
      <c r="O1066" s="31"/>
      <c r="P1066" s="31"/>
      <c r="Q1066" s="31"/>
      <c r="R1066" s="32"/>
      <c r="S1066" s="11"/>
      <c r="T1066" s="11"/>
      <c r="U1066" s="11"/>
      <c r="V1066" s="11"/>
      <c r="W1066" s="11"/>
      <c r="X1066" s="11"/>
      <c r="Y1066" s="11"/>
      <c r="Z1066" s="11"/>
      <c r="AA1066" s="11"/>
      <c r="AB1066" s="11"/>
      <c r="AC1066" s="11"/>
      <c r="AD1066" s="11"/>
    </row>
    <row r="1067" spans="1:30" ht="30" customHeight="1">
      <c r="A1067" s="25"/>
      <c r="B1067" s="25"/>
      <c r="C1067" s="25"/>
      <c r="D1067" s="25"/>
      <c r="E1067" s="25"/>
      <c r="F1067" s="25"/>
      <c r="G1067" s="25"/>
      <c r="H1067" s="25"/>
      <c r="I1067" s="31"/>
      <c r="J1067" s="31"/>
      <c r="K1067" s="5"/>
      <c r="L1067" s="31"/>
      <c r="M1067" s="31"/>
      <c r="N1067" s="31"/>
      <c r="O1067" s="31"/>
      <c r="P1067" s="31"/>
      <c r="Q1067" s="31"/>
      <c r="R1067" s="32"/>
      <c r="S1067" s="11"/>
      <c r="T1067" s="11"/>
      <c r="U1067" s="11"/>
      <c r="V1067" s="11"/>
      <c r="W1067" s="11"/>
      <c r="X1067" s="11"/>
      <c r="Y1067" s="11"/>
      <c r="Z1067" s="11"/>
      <c r="AA1067" s="11"/>
      <c r="AB1067" s="11"/>
      <c r="AC1067" s="11"/>
      <c r="AD1067" s="11"/>
    </row>
    <row r="1068" spans="1:30">
      <c r="A1068" s="392" t="s">
        <v>112</v>
      </c>
      <c r="B1068" s="385"/>
      <c r="C1068" s="385"/>
      <c r="D1068" s="385"/>
      <c r="E1068" s="385"/>
      <c r="F1068" s="386"/>
      <c r="G1068" s="16"/>
      <c r="H1068" s="25"/>
      <c r="I1068" s="25"/>
      <c r="J1068" s="25"/>
      <c r="K1068" s="16"/>
      <c r="L1068" s="25"/>
      <c r="M1068" s="31"/>
      <c r="N1068" s="31"/>
      <c r="O1068" s="31"/>
      <c r="P1068" s="31"/>
      <c r="Q1068" s="31"/>
      <c r="R1068" s="32"/>
      <c r="S1068" s="11"/>
      <c r="T1068" s="11"/>
      <c r="U1068" s="11"/>
      <c r="V1068" s="11"/>
      <c r="W1068" s="11"/>
      <c r="X1068" s="11"/>
      <c r="Y1068" s="11"/>
      <c r="Z1068" s="11"/>
      <c r="AA1068" s="11"/>
      <c r="AB1068" s="11"/>
      <c r="AC1068" s="11"/>
      <c r="AD1068" s="11"/>
    </row>
    <row r="1069" spans="1:30">
      <c r="A1069" s="393" t="s">
        <v>113</v>
      </c>
      <c r="B1069" s="385"/>
      <c r="C1069" s="385"/>
      <c r="D1069" s="385"/>
      <c r="E1069" s="385"/>
      <c r="F1069" s="386"/>
      <c r="G1069" s="16"/>
      <c r="H1069" s="25"/>
      <c r="I1069" s="25"/>
      <c r="J1069" s="25"/>
      <c r="K1069" s="25"/>
      <c r="L1069" s="25"/>
      <c r="M1069" s="31"/>
      <c r="N1069" s="31"/>
      <c r="O1069" s="31"/>
      <c r="P1069" s="31"/>
      <c r="Q1069" s="31"/>
      <c r="R1069" s="32"/>
      <c r="S1069" s="11"/>
      <c r="T1069" s="11"/>
      <c r="U1069" s="11"/>
      <c r="V1069" s="11"/>
      <c r="W1069" s="11"/>
      <c r="X1069" s="11"/>
      <c r="Y1069" s="11"/>
      <c r="Z1069" s="11"/>
      <c r="AA1069" s="11"/>
      <c r="AB1069" s="11"/>
      <c r="AC1069" s="11"/>
      <c r="AD1069" s="11"/>
    </row>
    <row r="1070" spans="1:30">
      <c r="A1070" s="393" t="s">
        <v>114</v>
      </c>
      <c r="B1070" s="385"/>
      <c r="C1070" s="385"/>
      <c r="D1070" s="385"/>
      <c r="E1070" s="385"/>
      <c r="F1070" s="386"/>
      <c r="G1070" s="16"/>
      <c r="H1070" s="25"/>
      <c r="I1070" s="25"/>
      <c r="J1070" s="25"/>
      <c r="K1070" s="25"/>
      <c r="L1070" s="25"/>
      <c r="M1070" s="31"/>
      <c r="N1070" s="31"/>
      <c r="O1070" s="31"/>
      <c r="P1070" s="31"/>
      <c r="Q1070" s="31"/>
      <c r="R1070" s="32"/>
      <c r="S1070" s="11"/>
      <c r="T1070" s="11"/>
      <c r="U1070" s="11"/>
      <c r="V1070" s="11"/>
      <c r="W1070" s="11"/>
      <c r="X1070" s="11"/>
      <c r="Y1070" s="11"/>
      <c r="Z1070" s="11"/>
      <c r="AA1070" s="11"/>
      <c r="AB1070" s="11"/>
      <c r="AC1070" s="11"/>
      <c r="AD1070" s="11"/>
    </row>
    <row r="1071" spans="1:30">
      <c r="A1071" s="394" t="s">
        <v>115</v>
      </c>
      <c r="B1071" s="385"/>
      <c r="C1071" s="385"/>
      <c r="D1071" s="385"/>
      <c r="E1071" s="385"/>
      <c r="F1071" s="386"/>
      <c r="G1071" s="16"/>
      <c r="H1071" s="25"/>
      <c r="I1071" s="25"/>
      <c r="J1071" s="25"/>
      <c r="K1071" s="25"/>
      <c r="L1071" s="25"/>
      <c r="M1071" s="31"/>
      <c r="N1071" s="31"/>
      <c r="O1071" s="31"/>
      <c r="P1071" s="31"/>
      <c r="Q1071" s="31"/>
      <c r="R1071" s="32"/>
      <c r="S1071" s="11"/>
      <c r="T1071" s="11"/>
      <c r="U1071" s="11"/>
      <c r="V1071" s="11"/>
      <c r="W1071" s="11"/>
      <c r="X1071" s="11"/>
      <c r="Y1071" s="11"/>
      <c r="Z1071" s="11"/>
      <c r="AA1071" s="11"/>
      <c r="AB1071" s="11"/>
      <c r="AC1071" s="11"/>
      <c r="AD1071" s="11"/>
    </row>
    <row r="1072" spans="1:30">
      <c r="A1072" s="394" t="s">
        <v>116</v>
      </c>
      <c r="B1072" s="385"/>
      <c r="C1072" s="385"/>
      <c r="D1072" s="385"/>
      <c r="E1072" s="385"/>
      <c r="F1072" s="386"/>
      <c r="G1072" s="16"/>
      <c r="H1072" s="25"/>
      <c r="I1072" s="25"/>
      <c r="J1072" s="25"/>
      <c r="K1072" s="25"/>
      <c r="L1072" s="25"/>
      <c r="M1072" s="31"/>
      <c r="N1072" s="31"/>
      <c r="O1072" s="31"/>
      <c r="P1072" s="31"/>
      <c r="Q1072" s="31"/>
      <c r="R1072" s="32"/>
      <c r="S1072" s="11"/>
      <c r="T1072" s="11"/>
      <c r="U1072" s="11"/>
      <c r="V1072" s="11"/>
      <c r="W1072" s="11"/>
      <c r="X1072" s="11"/>
      <c r="Y1072" s="11"/>
      <c r="Z1072" s="11"/>
      <c r="AA1072" s="11"/>
      <c r="AB1072" s="11"/>
      <c r="AC1072" s="11"/>
      <c r="AD1072" s="11"/>
    </row>
    <row r="1073" spans="1:30">
      <c r="A1073" s="394" t="s">
        <v>117</v>
      </c>
      <c r="B1073" s="385"/>
      <c r="C1073" s="385"/>
      <c r="D1073" s="385"/>
      <c r="E1073" s="385"/>
      <c r="F1073" s="386"/>
      <c r="G1073" s="16"/>
      <c r="H1073" s="25"/>
      <c r="I1073" s="25"/>
      <c r="J1073" s="25"/>
      <c r="K1073" s="25"/>
      <c r="L1073" s="25"/>
      <c r="M1073" s="31"/>
      <c r="N1073" s="31"/>
      <c r="O1073" s="31"/>
      <c r="P1073" s="31"/>
      <c r="Q1073" s="31"/>
      <c r="R1073" s="32"/>
      <c r="S1073" s="11"/>
      <c r="T1073" s="11"/>
      <c r="U1073" s="11"/>
      <c r="V1073" s="11"/>
      <c r="W1073" s="11"/>
      <c r="X1073" s="11"/>
      <c r="Y1073" s="11"/>
      <c r="Z1073" s="11"/>
      <c r="AA1073" s="11"/>
      <c r="AB1073" s="11"/>
      <c r="AC1073" s="11"/>
      <c r="AD1073" s="11"/>
    </row>
    <row r="1074" spans="1:30">
      <c r="A1074" s="394"/>
      <c r="B1074" s="385"/>
      <c r="C1074" s="385"/>
      <c r="D1074" s="385"/>
      <c r="E1074" s="385"/>
      <c r="F1074" s="386"/>
      <c r="G1074" s="16"/>
      <c r="H1074" s="25"/>
      <c r="I1074" s="25"/>
      <c r="J1074" s="25"/>
      <c r="K1074" s="25"/>
      <c r="L1074" s="25"/>
      <c r="M1074" s="31"/>
      <c r="N1074" s="31"/>
      <c r="O1074" s="31"/>
      <c r="P1074" s="31"/>
      <c r="Q1074" s="31"/>
      <c r="R1074" s="32"/>
      <c r="S1074" s="11"/>
      <c r="T1074" s="11"/>
      <c r="U1074" s="11"/>
      <c r="V1074" s="11"/>
      <c r="W1074" s="11"/>
      <c r="X1074" s="11"/>
      <c r="Y1074" s="11"/>
      <c r="Z1074" s="11"/>
      <c r="AA1074" s="11"/>
      <c r="AB1074" s="11"/>
      <c r="AC1074" s="11"/>
      <c r="AD1074" s="11"/>
    </row>
    <row r="1075" spans="1:30">
      <c r="A1075" s="394"/>
      <c r="B1075" s="385"/>
      <c r="C1075" s="385"/>
      <c r="D1075" s="385"/>
      <c r="E1075" s="385"/>
      <c r="F1075" s="386"/>
      <c r="G1075" s="16"/>
      <c r="H1075" s="25"/>
      <c r="I1075" s="25"/>
      <c r="J1075" s="25"/>
      <c r="K1075" s="25"/>
      <c r="L1075" s="25"/>
      <c r="M1075" s="31"/>
      <c r="N1075" s="31"/>
      <c r="O1075" s="31"/>
      <c r="P1075" s="31"/>
      <c r="Q1075" s="31"/>
      <c r="R1075" s="32"/>
      <c r="S1075" s="11"/>
      <c r="T1075" s="11"/>
      <c r="U1075" s="11"/>
      <c r="V1075" s="11"/>
      <c r="W1075" s="11"/>
      <c r="X1075" s="11"/>
      <c r="Y1075" s="11"/>
      <c r="Z1075" s="11"/>
      <c r="AA1075" s="11"/>
      <c r="AB1075" s="11"/>
      <c r="AC1075" s="11"/>
      <c r="AD1075" s="11"/>
    </row>
    <row r="1076" spans="1:30">
      <c r="A1076" s="395"/>
      <c r="B1076" s="385"/>
      <c r="C1076" s="385"/>
      <c r="D1076" s="385"/>
      <c r="E1076" s="385"/>
      <c r="F1076" s="386"/>
      <c r="G1076" s="16"/>
      <c r="H1076" s="25"/>
      <c r="I1076" s="25"/>
      <c r="J1076" s="25"/>
      <c r="K1076" s="25"/>
      <c r="L1076" s="25"/>
      <c r="M1076" s="31"/>
      <c r="N1076" s="31"/>
      <c r="O1076" s="31"/>
      <c r="P1076" s="31"/>
      <c r="Q1076" s="31"/>
      <c r="R1076" s="32"/>
      <c r="S1076" s="11"/>
      <c r="T1076" s="11"/>
      <c r="U1076" s="11"/>
      <c r="V1076" s="11"/>
      <c r="W1076" s="11"/>
      <c r="X1076" s="11"/>
      <c r="Y1076" s="11"/>
      <c r="Z1076" s="11"/>
      <c r="AA1076" s="11"/>
      <c r="AB1076" s="11"/>
      <c r="AC1076" s="11"/>
      <c r="AD1076" s="11"/>
    </row>
    <row r="1077" spans="1:30">
      <c r="A1077" s="395"/>
      <c r="B1077" s="385"/>
      <c r="C1077" s="385"/>
      <c r="D1077" s="385"/>
      <c r="E1077" s="385"/>
      <c r="F1077" s="386"/>
      <c r="G1077" s="16"/>
      <c r="H1077" s="25"/>
      <c r="I1077" s="25"/>
      <c r="J1077" s="25"/>
      <c r="K1077" s="25"/>
      <c r="L1077" s="25"/>
      <c r="M1077" s="31"/>
      <c r="N1077" s="31"/>
      <c r="O1077" s="31"/>
      <c r="P1077" s="31"/>
      <c r="Q1077" s="31"/>
      <c r="R1077" s="32"/>
      <c r="S1077" s="11"/>
      <c r="T1077" s="11"/>
      <c r="U1077" s="11"/>
      <c r="V1077" s="11"/>
      <c r="W1077" s="11"/>
      <c r="X1077" s="11"/>
      <c r="Y1077" s="11"/>
      <c r="Z1077" s="11"/>
      <c r="AA1077" s="11"/>
      <c r="AB1077" s="11"/>
      <c r="AC1077" s="11"/>
      <c r="AD1077" s="11"/>
    </row>
    <row r="1078" spans="1:30">
      <c r="A1078" s="395"/>
      <c r="B1078" s="385"/>
      <c r="C1078" s="385"/>
      <c r="D1078" s="385"/>
      <c r="E1078" s="385"/>
      <c r="F1078" s="386"/>
      <c r="G1078" s="16"/>
      <c r="H1078" s="25"/>
      <c r="I1078" s="25"/>
      <c r="J1078" s="25"/>
      <c r="K1078" s="25"/>
      <c r="L1078" s="25"/>
      <c r="M1078" s="31"/>
      <c r="N1078" s="31"/>
      <c r="O1078" s="31"/>
      <c r="P1078" s="31"/>
      <c r="Q1078" s="31"/>
      <c r="R1078" s="32"/>
      <c r="S1078" s="11"/>
      <c r="T1078" s="11"/>
      <c r="U1078" s="11"/>
      <c r="V1078" s="11"/>
      <c r="W1078" s="11"/>
      <c r="X1078" s="11"/>
      <c r="Y1078" s="11"/>
      <c r="Z1078" s="11"/>
      <c r="AA1078" s="11"/>
      <c r="AB1078" s="11"/>
      <c r="AC1078" s="11"/>
      <c r="AD1078" s="11"/>
    </row>
    <row r="1079" spans="1:30">
      <c r="A1079" s="395"/>
      <c r="B1079" s="385"/>
      <c r="C1079" s="385"/>
      <c r="D1079" s="385"/>
      <c r="E1079" s="385"/>
      <c r="F1079" s="386"/>
      <c r="G1079" s="16"/>
      <c r="H1079" s="25"/>
      <c r="I1079" s="25"/>
      <c r="J1079" s="25"/>
      <c r="K1079" s="25"/>
      <c r="L1079" s="25"/>
      <c r="M1079" s="31"/>
      <c r="N1079" s="31"/>
      <c r="O1079" s="31"/>
      <c r="P1079" s="31"/>
      <c r="Q1079" s="31"/>
      <c r="R1079" s="32"/>
      <c r="S1079" s="11"/>
      <c r="T1079" s="11"/>
      <c r="U1079" s="11"/>
      <c r="V1079" s="11"/>
      <c r="W1079" s="11"/>
      <c r="X1079" s="11"/>
      <c r="Y1079" s="11"/>
      <c r="Z1079" s="11"/>
      <c r="AA1079" s="11"/>
      <c r="AB1079" s="11"/>
      <c r="AC1079" s="11"/>
      <c r="AD1079" s="11"/>
    </row>
    <row r="1080" spans="1:30">
      <c r="A1080" s="395"/>
      <c r="B1080" s="385"/>
      <c r="C1080" s="385"/>
      <c r="D1080" s="385"/>
      <c r="E1080" s="385"/>
      <c r="F1080" s="386"/>
      <c r="G1080" s="16"/>
      <c r="H1080" s="25"/>
      <c r="I1080" s="25"/>
      <c r="J1080" s="25"/>
      <c r="K1080" s="25"/>
      <c r="L1080" s="25"/>
      <c r="M1080" s="31"/>
      <c r="N1080" s="31"/>
      <c r="O1080" s="31"/>
      <c r="P1080" s="31"/>
      <c r="Q1080" s="31"/>
      <c r="R1080" s="32"/>
      <c r="S1080" s="11"/>
      <c r="T1080" s="11"/>
      <c r="U1080" s="11"/>
      <c r="V1080" s="11"/>
      <c r="W1080" s="11"/>
      <c r="X1080" s="11"/>
      <c r="Y1080" s="11"/>
      <c r="Z1080" s="11"/>
      <c r="AA1080" s="11"/>
      <c r="AB1080" s="11"/>
      <c r="AC1080" s="11"/>
      <c r="AD1080" s="11"/>
    </row>
    <row r="1081" spans="1:30" ht="32.25" customHeight="1">
      <c r="A1081" s="396"/>
      <c r="B1081" s="388"/>
      <c r="C1081" s="388"/>
      <c r="D1081" s="388"/>
      <c r="E1081" s="388"/>
      <c r="F1081" s="388"/>
      <c r="G1081" s="16"/>
      <c r="H1081" s="25"/>
      <c r="I1081" s="25"/>
      <c r="J1081" s="25"/>
      <c r="K1081" s="25"/>
      <c r="L1081" s="25"/>
      <c r="M1081" s="31"/>
      <c r="N1081" s="31"/>
      <c r="O1081" s="31"/>
      <c r="P1081" s="31"/>
      <c r="Q1081" s="31"/>
      <c r="R1081" s="32"/>
      <c r="S1081" s="11"/>
      <c r="T1081" s="11"/>
      <c r="U1081" s="11"/>
      <c r="V1081" s="11"/>
      <c r="W1081" s="11"/>
      <c r="X1081" s="11"/>
      <c r="Y1081" s="11"/>
      <c r="Z1081" s="11"/>
      <c r="AA1081" s="11"/>
      <c r="AB1081" s="11"/>
      <c r="AC1081" s="11"/>
      <c r="AD1081" s="11"/>
    </row>
    <row r="1082" spans="1:30">
      <c r="A1082" s="392" t="s">
        <v>118</v>
      </c>
      <c r="B1082" s="385"/>
      <c r="C1082" s="385"/>
      <c r="D1082" s="385"/>
      <c r="E1082" s="385"/>
      <c r="F1082" s="386"/>
      <c r="G1082" s="16"/>
      <c r="H1082" s="25"/>
      <c r="I1082" s="25"/>
      <c r="J1082" s="25"/>
      <c r="K1082" s="25"/>
      <c r="L1082" s="25"/>
      <c r="M1082" s="31"/>
      <c r="N1082" s="31"/>
      <c r="O1082" s="31"/>
      <c r="P1082" s="31"/>
      <c r="Q1082" s="31"/>
      <c r="R1082" s="32"/>
      <c r="S1082" s="11"/>
      <c r="T1082" s="11"/>
      <c r="U1082" s="11"/>
      <c r="V1082" s="11"/>
      <c r="W1082" s="11"/>
      <c r="X1082" s="11"/>
      <c r="Y1082" s="11"/>
      <c r="Z1082" s="11"/>
      <c r="AA1082" s="11"/>
      <c r="AB1082" s="11"/>
      <c r="AC1082" s="11"/>
      <c r="AD1082" s="11"/>
    </row>
    <row r="1083" spans="1:30">
      <c r="A1083" s="397" t="s">
        <v>119</v>
      </c>
      <c r="B1083" s="385"/>
      <c r="C1083" s="385"/>
      <c r="D1083" s="385"/>
      <c r="E1083" s="385"/>
      <c r="F1083" s="386"/>
      <c r="G1083" s="16"/>
      <c r="H1083" s="25"/>
      <c r="I1083" s="25"/>
      <c r="J1083" s="25"/>
      <c r="K1083" s="25"/>
      <c r="L1083" s="25"/>
      <c r="M1083" s="31"/>
      <c r="N1083" s="31"/>
      <c r="O1083" s="31"/>
      <c r="P1083" s="31"/>
      <c r="Q1083" s="31"/>
      <c r="R1083" s="32"/>
      <c r="S1083" s="11"/>
      <c r="T1083" s="11"/>
      <c r="U1083" s="11"/>
      <c r="V1083" s="11"/>
      <c r="W1083" s="11"/>
      <c r="X1083" s="11"/>
      <c r="Y1083" s="11"/>
      <c r="Z1083" s="11"/>
      <c r="AA1083" s="11"/>
      <c r="AB1083" s="11"/>
      <c r="AC1083" s="11"/>
      <c r="AD1083" s="11"/>
    </row>
    <row r="1084" spans="1:30">
      <c r="A1084" s="384" t="s">
        <v>120</v>
      </c>
      <c r="B1084" s="385"/>
      <c r="C1084" s="385"/>
      <c r="D1084" s="385"/>
      <c r="E1084" s="385"/>
      <c r="F1084" s="386"/>
      <c r="G1084" s="16"/>
      <c r="H1084" s="25"/>
      <c r="I1084" s="25"/>
      <c r="J1084" s="25"/>
      <c r="K1084" s="25"/>
      <c r="L1084" s="25"/>
      <c r="M1084" s="31"/>
      <c r="N1084" s="31"/>
      <c r="O1084" s="31"/>
      <c r="P1084" s="31"/>
      <c r="Q1084" s="31"/>
      <c r="R1084" s="32"/>
      <c r="S1084" s="11"/>
      <c r="T1084" s="11"/>
      <c r="U1084" s="11"/>
      <c r="V1084" s="11"/>
      <c r="W1084" s="11"/>
      <c r="X1084" s="11"/>
      <c r="Y1084" s="11"/>
      <c r="Z1084" s="11"/>
      <c r="AA1084" s="11"/>
      <c r="AB1084" s="11"/>
      <c r="AC1084" s="11"/>
      <c r="AD1084" s="11"/>
    </row>
    <row r="1085" spans="1:30">
      <c r="A1085" s="384" t="s">
        <v>121</v>
      </c>
      <c r="B1085" s="385"/>
      <c r="C1085" s="385"/>
      <c r="D1085" s="385"/>
      <c r="E1085" s="385"/>
      <c r="F1085" s="386"/>
      <c r="G1085" s="16"/>
      <c r="H1085" s="25"/>
      <c r="I1085" s="25"/>
      <c r="J1085" s="25"/>
      <c r="K1085" s="25"/>
      <c r="L1085" s="25"/>
      <c r="M1085" s="31"/>
      <c r="N1085" s="31"/>
      <c r="O1085" s="31"/>
      <c r="P1085" s="31"/>
      <c r="Q1085" s="31"/>
      <c r="R1085" s="32"/>
      <c r="S1085" s="11"/>
      <c r="T1085" s="11"/>
      <c r="U1085" s="11"/>
      <c r="V1085" s="11"/>
      <c r="W1085" s="11"/>
      <c r="X1085" s="11"/>
      <c r="Y1085" s="11"/>
      <c r="Z1085" s="11"/>
      <c r="AA1085" s="11"/>
      <c r="AB1085" s="11"/>
      <c r="AC1085" s="11"/>
      <c r="AD1085" s="11"/>
    </row>
    <row r="1086" spans="1:30">
      <c r="A1086" s="384" t="s">
        <v>122</v>
      </c>
      <c r="B1086" s="385"/>
      <c r="C1086" s="385"/>
      <c r="D1086" s="385"/>
      <c r="E1086" s="385"/>
      <c r="F1086" s="386"/>
      <c r="G1086" s="16"/>
      <c r="H1086" s="25"/>
      <c r="I1086" s="25"/>
      <c r="J1086" s="25"/>
      <c r="K1086" s="25"/>
      <c r="L1086" s="25"/>
      <c r="M1086" s="31"/>
      <c r="N1086" s="31"/>
      <c r="O1086" s="31"/>
      <c r="P1086" s="31"/>
      <c r="Q1086" s="31"/>
      <c r="R1086" s="32"/>
      <c r="S1086" s="11"/>
      <c r="T1086" s="11"/>
      <c r="U1086" s="11"/>
      <c r="V1086" s="11"/>
      <c r="W1086" s="11"/>
      <c r="X1086" s="11"/>
      <c r="Y1086" s="11"/>
      <c r="Z1086" s="11"/>
      <c r="AA1086" s="11"/>
      <c r="AB1086" s="11"/>
      <c r="AC1086" s="11"/>
      <c r="AD1086" s="11"/>
    </row>
    <row r="1087" spans="1:30">
      <c r="A1087" s="384" t="s">
        <v>123</v>
      </c>
      <c r="B1087" s="385"/>
      <c r="C1087" s="385"/>
      <c r="D1087" s="385"/>
      <c r="E1087" s="385"/>
      <c r="F1087" s="386"/>
      <c r="G1087" s="16"/>
      <c r="H1087" s="25"/>
      <c r="I1087" s="25"/>
      <c r="J1087" s="25"/>
      <c r="K1087" s="25"/>
      <c r="L1087" s="25"/>
      <c r="M1087" s="31"/>
      <c r="N1087" s="31"/>
      <c r="O1087" s="31"/>
      <c r="P1087" s="31"/>
      <c r="Q1087" s="31"/>
      <c r="R1087" s="32"/>
      <c r="S1087" s="11"/>
      <c r="T1087" s="11"/>
      <c r="U1087" s="11"/>
      <c r="V1087" s="11"/>
      <c r="W1087" s="11"/>
      <c r="X1087" s="11"/>
      <c r="Y1087" s="11"/>
      <c r="Z1087" s="11"/>
      <c r="AA1087" s="11"/>
      <c r="AB1087" s="11"/>
      <c r="AC1087" s="11"/>
      <c r="AD1087" s="11"/>
    </row>
    <row r="1088" spans="1:30">
      <c r="A1088" s="384" t="s">
        <v>124</v>
      </c>
      <c r="B1088" s="385"/>
      <c r="C1088" s="385"/>
      <c r="D1088" s="385"/>
      <c r="E1088" s="385"/>
      <c r="F1088" s="386"/>
      <c r="G1088" s="16"/>
      <c r="H1088" s="25"/>
      <c r="I1088" s="25"/>
      <c r="J1088" s="25"/>
      <c r="K1088" s="25"/>
      <c r="L1088" s="25"/>
      <c r="M1088" s="31"/>
      <c r="N1088" s="31"/>
      <c r="O1088" s="31"/>
      <c r="P1088" s="31"/>
      <c r="Q1088" s="31"/>
      <c r="R1088" s="32"/>
      <c r="S1088" s="11"/>
      <c r="T1088" s="11"/>
      <c r="U1088" s="11"/>
      <c r="V1088" s="11"/>
      <c r="W1088" s="11"/>
      <c r="X1088" s="11"/>
      <c r="Y1088" s="11"/>
      <c r="Z1088" s="11"/>
      <c r="AA1088" s="11"/>
      <c r="AB1088" s="11"/>
      <c r="AC1088" s="11"/>
      <c r="AD1088" s="11"/>
    </row>
    <row r="1089" spans="1:30">
      <c r="A1089" s="384" t="s">
        <v>125</v>
      </c>
      <c r="B1089" s="385"/>
      <c r="C1089" s="385"/>
      <c r="D1089" s="385"/>
      <c r="E1089" s="385"/>
      <c r="F1089" s="386"/>
      <c r="G1089" s="16"/>
      <c r="H1089" s="25"/>
      <c r="I1089" s="25"/>
      <c r="J1089" s="25"/>
      <c r="K1089" s="25"/>
      <c r="L1089" s="25"/>
      <c r="M1089" s="31"/>
      <c r="N1089" s="31"/>
      <c r="O1089" s="31"/>
      <c r="P1089" s="31"/>
      <c r="Q1089" s="31"/>
      <c r="R1089" s="32"/>
      <c r="S1089" s="11"/>
      <c r="T1089" s="11"/>
      <c r="U1089" s="11"/>
      <c r="V1089" s="11"/>
      <c r="W1089" s="11"/>
      <c r="X1089" s="11"/>
      <c r="Y1089" s="11"/>
      <c r="Z1089" s="11"/>
      <c r="AA1089" s="11"/>
      <c r="AB1089" s="11"/>
      <c r="AC1089" s="11"/>
      <c r="AD1089" s="11"/>
    </row>
    <row r="1090" spans="1:30">
      <c r="A1090" s="384" t="s">
        <v>126</v>
      </c>
      <c r="B1090" s="385"/>
      <c r="C1090" s="385"/>
      <c r="D1090" s="385"/>
      <c r="E1090" s="385"/>
      <c r="F1090" s="386"/>
      <c r="G1090" s="16"/>
      <c r="H1090" s="25"/>
      <c r="I1090" s="25"/>
      <c r="J1090" s="25"/>
      <c r="K1090" s="25"/>
      <c r="L1090" s="25"/>
      <c r="M1090" s="31"/>
      <c r="N1090" s="31"/>
      <c r="O1090" s="31"/>
      <c r="P1090" s="31"/>
      <c r="Q1090" s="31"/>
      <c r="R1090" s="32"/>
      <c r="S1090" s="11"/>
      <c r="T1090" s="11"/>
      <c r="U1090" s="11"/>
      <c r="V1090" s="11"/>
      <c r="W1090" s="11"/>
      <c r="X1090" s="11"/>
      <c r="Y1090" s="11"/>
      <c r="Z1090" s="11"/>
      <c r="AA1090" s="11"/>
      <c r="AB1090" s="11"/>
      <c r="AC1090" s="11"/>
      <c r="AD1090" s="11"/>
    </row>
    <row r="1091" spans="1:30">
      <c r="A1091" s="384" t="s">
        <v>127</v>
      </c>
      <c r="B1091" s="385"/>
      <c r="C1091" s="385"/>
      <c r="D1091" s="385"/>
      <c r="E1091" s="385"/>
      <c r="F1091" s="386"/>
      <c r="G1091" s="16"/>
      <c r="H1091" s="25"/>
      <c r="I1091" s="25"/>
      <c r="J1091" s="25"/>
      <c r="K1091" s="25"/>
      <c r="L1091" s="25"/>
      <c r="M1091" s="31"/>
      <c r="N1091" s="31"/>
      <c r="O1091" s="31"/>
      <c r="P1091" s="31"/>
      <c r="Q1091" s="31"/>
      <c r="R1091" s="32"/>
      <c r="S1091" s="11"/>
      <c r="T1091" s="11"/>
      <c r="U1091" s="11"/>
      <c r="V1091" s="11"/>
      <c r="W1091" s="11"/>
      <c r="X1091" s="11"/>
      <c r="Y1091" s="11"/>
      <c r="Z1091" s="11"/>
      <c r="AA1091" s="11"/>
      <c r="AB1091" s="11"/>
      <c r="AC1091" s="11"/>
      <c r="AD1091" s="11"/>
    </row>
    <row r="1092" spans="1:30">
      <c r="A1092" s="384" t="s">
        <v>128</v>
      </c>
      <c r="B1092" s="385"/>
      <c r="C1092" s="385"/>
      <c r="D1092" s="385"/>
      <c r="E1092" s="385"/>
      <c r="F1092" s="386"/>
      <c r="G1092" s="16"/>
      <c r="H1092" s="25"/>
      <c r="I1092" s="25"/>
      <c r="J1092" s="25"/>
      <c r="K1092" s="25"/>
      <c r="L1092" s="25"/>
      <c r="M1092" s="31"/>
      <c r="N1092" s="31"/>
      <c r="O1092" s="31"/>
      <c r="P1092" s="31"/>
      <c r="Q1092" s="31"/>
      <c r="R1092" s="32"/>
      <c r="S1092" s="11"/>
      <c r="T1092" s="11"/>
      <c r="U1092" s="11"/>
      <c r="V1092" s="11"/>
      <c r="W1092" s="11"/>
      <c r="X1092" s="11"/>
      <c r="Y1092" s="11"/>
      <c r="Z1092" s="11"/>
      <c r="AA1092" s="11"/>
      <c r="AB1092" s="11"/>
      <c r="AC1092" s="11"/>
      <c r="AD1092" s="11"/>
    </row>
    <row r="1093" spans="1:30">
      <c r="A1093" s="384" t="s">
        <v>129</v>
      </c>
      <c r="B1093" s="385"/>
      <c r="C1093" s="385"/>
      <c r="D1093" s="385"/>
      <c r="E1093" s="385"/>
      <c r="F1093" s="386"/>
      <c r="G1093" s="16"/>
      <c r="H1093" s="25"/>
      <c r="I1093" s="25"/>
      <c r="J1093" s="25"/>
      <c r="K1093" s="25"/>
      <c r="L1093" s="25"/>
      <c r="M1093" s="31"/>
      <c r="N1093" s="31"/>
      <c r="O1093" s="31"/>
      <c r="P1093" s="31"/>
      <c r="Q1093" s="31"/>
      <c r="R1093" s="32"/>
      <c r="S1093" s="11"/>
      <c r="T1093" s="11"/>
      <c r="U1093" s="11"/>
      <c r="V1093" s="11"/>
      <c r="W1093" s="11"/>
      <c r="X1093" s="11"/>
      <c r="Y1093" s="11"/>
      <c r="Z1093" s="11"/>
      <c r="AA1093" s="11"/>
      <c r="AB1093" s="11"/>
      <c r="AC1093" s="11"/>
      <c r="AD1093" s="11"/>
    </row>
    <row r="1094" spans="1:30">
      <c r="A1094" s="384" t="s">
        <v>130</v>
      </c>
      <c r="B1094" s="385"/>
      <c r="C1094" s="385"/>
      <c r="D1094" s="385"/>
      <c r="E1094" s="385"/>
      <c r="F1094" s="386"/>
      <c r="G1094" s="16"/>
      <c r="H1094" s="25"/>
      <c r="I1094" s="25"/>
      <c r="J1094" s="25"/>
      <c r="K1094" s="25"/>
      <c r="L1094" s="25"/>
      <c r="M1094" s="31"/>
      <c r="N1094" s="31"/>
      <c r="O1094" s="31"/>
      <c r="P1094" s="31"/>
      <c r="Q1094" s="31"/>
      <c r="R1094" s="32"/>
      <c r="S1094" s="11"/>
      <c r="T1094" s="11"/>
      <c r="U1094" s="11"/>
      <c r="V1094" s="11"/>
      <c r="W1094" s="11"/>
      <c r="X1094" s="11"/>
      <c r="Y1094" s="11"/>
      <c r="Z1094" s="11"/>
      <c r="AA1094" s="11"/>
      <c r="AB1094" s="11"/>
      <c r="AC1094" s="11"/>
      <c r="AD1094" s="11"/>
    </row>
    <row r="1095" spans="1:30">
      <c r="A1095" s="384" t="s">
        <v>131</v>
      </c>
      <c r="B1095" s="385"/>
      <c r="C1095" s="385"/>
      <c r="D1095" s="385"/>
      <c r="E1095" s="385"/>
      <c r="F1095" s="386"/>
      <c r="G1095" s="16"/>
      <c r="H1095" s="25"/>
      <c r="I1095" s="25"/>
      <c r="J1095" s="25"/>
      <c r="K1095" s="25"/>
      <c r="L1095" s="25"/>
      <c r="M1095" s="31"/>
      <c r="N1095" s="31"/>
      <c r="O1095" s="31"/>
      <c r="P1095" s="31"/>
      <c r="Q1095" s="31"/>
      <c r="R1095" s="32"/>
      <c r="S1095" s="11"/>
      <c r="T1095" s="11"/>
      <c r="U1095" s="11"/>
      <c r="V1095" s="11"/>
      <c r="W1095" s="11"/>
      <c r="X1095" s="11"/>
      <c r="Y1095" s="11"/>
      <c r="Z1095" s="11"/>
      <c r="AA1095" s="11"/>
      <c r="AB1095" s="11"/>
      <c r="AC1095" s="11"/>
      <c r="AD1095" s="11"/>
    </row>
    <row r="1096" spans="1:30">
      <c r="A1096" s="384" t="s">
        <v>132</v>
      </c>
      <c r="B1096" s="385"/>
      <c r="C1096" s="385"/>
      <c r="D1096" s="385"/>
      <c r="E1096" s="385"/>
      <c r="F1096" s="386"/>
      <c r="G1096" s="16"/>
      <c r="H1096" s="25"/>
      <c r="I1096" s="25"/>
      <c r="J1096" s="25"/>
      <c r="K1096" s="25"/>
      <c r="L1096" s="25"/>
      <c r="M1096" s="31"/>
      <c r="N1096" s="31"/>
      <c r="O1096" s="31"/>
      <c r="P1096" s="31"/>
      <c r="Q1096" s="31"/>
      <c r="R1096" s="32"/>
      <c r="S1096" s="11"/>
      <c r="T1096" s="11"/>
      <c r="U1096" s="11"/>
      <c r="V1096" s="11"/>
      <c r="W1096" s="11"/>
      <c r="X1096" s="11"/>
      <c r="Y1096" s="11"/>
      <c r="Z1096" s="11"/>
      <c r="AA1096" s="11"/>
      <c r="AB1096" s="11"/>
      <c r="AC1096" s="11"/>
      <c r="AD1096" s="11"/>
    </row>
    <row r="1097" spans="1:30">
      <c r="A1097" s="384" t="s">
        <v>133</v>
      </c>
      <c r="B1097" s="385"/>
      <c r="C1097" s="385"/>
      <c r="D1097" s="385"/>
      <c r="E1097" s="385"/>
      <c r="F1097" s="386"/>
      <c r="G1097" s="16"/>
      <c r="H1097" s="25"/>
      <c r="I1097" s="25"/>
      <c r="J1097" s="25"/>
      <c r="K1097" s="25"/>
      <c r="L1097" s="25"/>
      <c r="M1097" s="31"/>
      <c r="N1097" s="31"/>
      <c r="O1097" s="31"/>
      <c r="P1097" s="31"/>
      <c r="Q1097" s="31"/>
      <c r="R1097" s="32"/>
      <c r="S1097" s="11"/>
      <c r="T1097" s="11"/>
      <c r="U1097" s="11"/>
      <c r="V1097" s="11"/>
      <c r="W1097" s="11"/>
      <c r="X1097" s="11"/>
      <c r="Y1097" s="11"/>
      <c r="Z1097" s="11"/>
      <c r="AA1097" s="11"/>
      <c r="AB1097" s="11"/>
      <c r="AC1097" s="11"/>
      <c r="AD1097" s="11"/>
    </row>
    <row r="1098" spans="1:30">
      <c r="A1098" s="384" t="s">
        <v>134</v>
      </c>
      <c r="B1098" s="385"/>
      <c r="C1098" s="385"/>
      <c r="D1098" s="385"/>
      <c r="E1098" s="385"/>
      <c r="F1098" s="386"/>
      <c r="G1098" s="16"/>
      <c r="H1098" s="25"/>
      <c r="I1098" s="25"/>
      <c r="J1098" s="25"/>
      <c r="K1098" s="25"/>
      <c r="L1098" s="25"/>
      <c r="M1098" s="31"/>
      <c r="N1098" s="31"/>
      <c r="O1098" s="31"/>
      <c r="P1098" s="31"/>
      <c r="Q1098" s="31"/>
      <c r="R1098" s="32"/>
      <c r="S1098" s="11"/>
      <c r="T1098" s="11"/>
      <c r="U1098" s="11"/>
      <c r="V1098" s="11"/>
      <c r="W1098" s="11"/>
      <c r="X1098" s="11"/>
      <c r="Y1098" s="11"/>
      <c r="Z1098" s="11"/>
      <c r="AA1098" s="11"/>
      <c r="AB1098" s="11"/>
      <c r="AC1098" s="11"/>
      <c r="AD1098" s="11"/>
    </row>
    <row r="1099" spans="1:30">
      <c r="A1099" s="384" t="s">
        <v>135</v>
      </c>
      <c r="B1099" s="385"/>
      <c r="C1099" s="385"/>
      <c r="D1099" s="385"/>
      <c r="E1099" s="385"/>
      <c r="F1099" s="386"/>
      <c r="G1099" s="16"/>
      <c r="H1099" s="25"/>
      <c r="I1099" s="25"/>
      <c r="J1099" s="25"/>
      <c r="K1099" s="25"/>
      <c r="L1099" s="25"/>
      <c r="M1099" s="31"/>
      <c r="N1099" s="31"/>
      <c r="O1099" s="31"/>
      <c r="P1099" s="31"/>
      <c r="Q1099" s="31"/>
      <c r="R1099" s="32"/>
      <c r="S1099" s="11"/>
      <c r="T1099" s="11"/>
      <c r="U1099" s="11"/>
      <c r="V1099" s="11"/>
      <c r="W1099" s="11"/>
      <c r="X1099" s="11"/>
      <c r="Y1099" s="11"/>
      <c r="Z1099" s="11"/>
      <c r="AA1099" s="11"/>
      <c r="AB1099" s="11"/>
      <c r="AC1099" s="11"/>
      <c r="AD1099" s="11"/>
    </row>
    <row r="1100" spans="1:30">
      <c r="A1100" s="384" t="s">
        <v>136</v>
      </c>
      <c r="B1100" s="385"/>
      <c r="C1100" s="385"/>
      <c r="D1100" s="385"/>
      <c r="E1100" s="385"/>
      <c r="F1100" s="386"/>
      <c r="G1100" s="16"/>
      <c r="H1100" s="25"/>
      <c r="I1100" s="25"/>
      <c r="J1100" s="25"/>
      <c r="K1100" s="25"/>
      <c r="L1100" s="25"/>
      <c r="M1100" s="31"/>
      <c r="N1100" s="31"/>
      <c r="O1100" s="31"/>
      <c r="P1100" s="31"/>
      <c r="Q1100" s="31"/>
      <c r="R1100" s="32"/>
      <c r="S1100" s="11"/>
      <c r="T1100" s="11"/>
      <c r="U1100" s="11"/>
      <c r="V1100" s="11"/>
      <c r="W1100" s="11"/>
      <c r="X1100" s="11"/>
      <c r="Y1100" s="11"/>
      <c r="Z1100" s="11"/>
      <c r="AA1100" s="11"/>
      <c r="AB1100" s="11"/>
      <c r="AC1100" s="11"/>
      <c r="AD1100" s="11"/>
    </row>
    <row r="1101" spans="1:30">
      <c r="A1101" s="384" t="s">
        <v>137</v>
      </c>
      <c r="B1101" s="385"/>
      <c r="C1101" s="385"/>
      <c r="D1101" s="385"/>
      <c r="E1101" s="385"/>
      <c r="F1101" s="386"/>
      <c r="G1101" s="16"/>
      <c r="H1101" s="25"/>
      <c r="I1101" s="25"/>
      <c r="J1101" s="25"/>
      <c r="K1101" s="25"/>
      <c r="L1101" s="25"/>
      <c r="M1101" s="31"/>
      <c r="N1101" s="31"/>
      <c r="O1101" s="31"/>
      <c r="P1101" s="31"/>
      <c r="Q1101" s="31"/>
      <c r="R1101" s="32"/>
      <c r="S1101" s="11"/>
      <c r="T1101" s="11"/>
      <c r="U1101" s="11"/>
      <c r="V1101" s="11"/>
      <c r="W1101" s="11"/>
      <c r="X1101" s="11"/>
      <c r="Y1101" s="11"/>
      <c r="Z1101" s="11"/>
      <c r="AA1101" s="11"/>
      <c r="AB1101" s="11"/>
      <c r="AC1101" s="11"/>
      <c r="AD1101" s="11"/>
    </row>
    <row r="1102" spans="1:30">
      <c r="A1102" s="384" t="s">
        <v>138</v>
      </c>
      <c r="B1102" s="385"/>
      <c r="C1102" s="385"/>
      <c r="D1102" s="385"/>
      <c r="E1102" s="385"/>
      <c r="F1102" s="386"/>
      <c r="G1102" s="16"/>
      <c r="H1102" s="25"/>
      <c r="I1102" s="25"/>
      <c r="J1102" s="25"/>
      <c r="K1102" s="25"/>
      <c r="L1102" s="25"/>
      <c r="M1102" s="31"/>
      <c r="N1102" s="31"/>
      <c r="O1102" s="31"/>
      <c r="P1102" s="31"/>
      <c r="Q1102" s="31"/>
      <c r="R1102" s="32"/>
      <c r="S1102" s="11"/>
      <c r="T1102" s="11"/>
      <c r="U1102" s="11"/>
      <c r="V1102" s="11"/>
      <c r="W1102" s="11"/>
      <c r="X1102" s="11"/>
      <c r="Y1102" s="11"/>
      <c r="Z1102" s="11"/>
      <c r="AA1102" s="11"/>
      <c r="AB1102" s="11"/>
      <c r="AC1102" s="11"/>
      <c r="AD1102" s="11"/>
    </row>
    <row r="1103" spans="1:30">
      <c r="A1103" s="384" t="s">
        <v>139</v>
      </c>
      <c r="B1103" s="385"/>
      <c r="C1103" s="385"/>
      <c r="D1103" s="385"/>
      <c r="E1103" s="385"/>
      <c r="F1103" s="386"/>
      <c r="G1103" s="16"/>
      <c r="H1103" s="25"/>
      <c r="I1103" s="25"/>
      <c r="J1103" s="25"/>
      <c r="K1103" s="25"/>
      <c r="L1103" s="25"/>
      <c r="M1103" s="31"/>
      <c r="N1103" s="31"/>
      <c r="O1103" s="31"/>
      <c r="P1103" s="31"/>
      <c r="Q1103" s="31"/>
      <c r="R1103" s="32"/>
      <c r="S1103" s="11"/>
      <c r="T1103" s="11"/>
      <c r="U1103" s="11"/>
      <c r="V1103" s="11"/>
      <c r="W1103" s="11"/>
      <c r="X1103" s="11"/>
      <c r="Y1103" s="11"/>
      <c r="Z1103" s="11"/>
      <c r="AA1103" s="11"/>
      <c r="AB1103" s="11"/>
      <c r="AC1103" s="11"/>
      <c r="AD1103" s="11"/>
    </row>
    <row r="1104" spans="1:30">
      <c r="A1104" s="384" t="s">
        <v>140</v>
      </c>
      <c r="B1104" s="385"/>
      <c r="C1104" s="385"/>
      <c r="D1104" s="385"/>
      <c r="E1104" s="385"/>
      <c r="F1104" s="386"/>
      <c r="G1104" s="16"/>
      <c r="H1104" s="25"/>
      <c r="I1104" s="25"/>
      <c r="J1104" s="25"/>
      <c r="K1104" s="25"/>
      <c r="L1104" s="25"/>
      <c r="M1104" s="31"/>
      <c r="N1104" s="31"/>
      <c r="O1104" s="31"/>
      <c r="P1104" s="31"/>
      <c r="Q1104" s="31"/>
      <c r="R1104" s="32"/>
      <c r="S1104" s="11"/>
      <c r="T1104" s="11"/>
      <c r="U1104" s="11"/>
      <c r="V1104" s="11"/>
      <c r="W1104" s="11"/>
      <c r="X1104" s="11"/>
      <c r="Y1104" s="11"/>
      <c r="Z1104" s="11"/>
      <c r="AA1104" s="11"/>
      <c r="AB1104" s="11"/>
      <c r="AC1104" s="11"/>
      <c r="AD1104" s="11"/>
    </row>
    <row r="1105" spans="1:30">
      <c r="A1105" s="384" t="s">
        <v>141</v>
      </c>
      <c r="B1105" s="385"/>
      <c r="C1105" s="385"/>
      <c r="D1105" s="385"/>
      <c r="E1105" s="385"/>
      <c r="F1105" s="386"/>
      <c r="G1105" s="16"/>
      <c r="H1105" s="25"/>
      <c r="I1105" s="25"/>
      <c r="J1105" s="25"/>
      <c r="K1105" s="25"/>
      <c r="L1105" s="25"/>
      <c r="M1105" s="31"/>
      <c r="N1105" s="31"/>
      <c r="O1105" s="31"/>
      <c r="P1105" s="31"/>
      <c r="Q1105" s="31"/>
      <c r="R1105" s="32"/>
      <c r="S1105" s="11"/>
      <c r="T1105" s="11"/>
      <c r="U1105" s="11"/>
      <c r="V1105" s="11"/>
      <c r="W1105" s="11"/>
      <c r="X1105" s="11"/>
      <c r="Y1105" s="11"/>
      <c r="Z1105" s="11"/>
      <c r="AA1105" s="11"/>
      <c r="AB1105" s="11"/>
      <c r="AC1105" s="11"/>
      <c r="AD1105" s="11"/>
    </row>
    <row r="1106" spans="1:30">
      <c r="A1106" s="384" t="s">
        <v>142</v>
      </c>
      <c r="B1106" s="385"/>
      <c r="C1106" s="385"/>
      <c r="D1106" s="385"/>
      <c r="E1106" s="385"/>
      <c r="F1106" s="386"/>
      <c r="G1106" s="16"/>
      <c r="H1106" s="25"/>
      <c r="I1106" s="25"/>
      <c r="J1106" s="25"/>
      <c r="K1106" s="25"/>
      <c r="L1106" s="25"/>
      <c r="M1106" s="31"/>
      <c r="N1106" s="31"/>
      <c r="O1106" s="31"/>
      <c r="P1106" s="31"/>
      <c r="Q1106" s="31"/>
      <c r="R1106" s="41"/>
      <c r="S1106" s="42"/>
      <c r="T1106" s="42"/>
      <c r="U1106" s="42"/>
      <c r="V1106" s="42"/>
      <c r="W1106" s="42"/>
      <c r="X1106" s="42"/>
      <c r="Y1106" s="42"/>
      <c r="Z1106" s="42"/>
      <c r="AA1106" s="42"/>
      <c r="AB1106" s="42"/>
      <c r="AC1106" s="42"/>
      <c r="AD1106" s="42"/>
    </row>
    <row r="1107" spans="1:30">
      <c r="A1107" s="384" t="s">
        <v>143</v>
      </c>
      <c r="B1107" s="385"/>
      <c r="C1107" s="385"/>
      <c r="D1107" s="385"/>
      <c r="E1107" s="385"/>
      <c r="F1107" s="386"/>
      <c r="G1107" s="16"/>
      <c r="H1107" s="25"/>
      <c r="I1107" s="25"/>
      <c r="J1107" s="25"/>
      <c r="K1107" s="25"/>
      <c r="L1107" s="25"/>
      <c r="M1107" s="31"/>
      <c r="N1107" s="31"/>
      <c r="O1107" s="31"/>
      <c r="P1107" s="31"/>
      <c r="Q1107" s="31"/>
      <c r="R1107" s="41"/>
      <c r="S1107" s="42"/>
      <c r="T1107" s="42"/>
      <c r="U1107" s="42"/>
      <c r="V1107" s="42"/>
      <c r="W1107" s="42"/>
      <c r="X1107" s="42"/>
      <c r="Y1107" s="42"/>
      <c r="Z1107" s="42"/>
      <c r="AA1107" s="42"/>
      <c r="AB1107" s="42"/>
      <c r="AC1107" s="42"/>
      <c r="AD1107" s="42"/>
    </row>
    <row r="1108" spans="1:30">
      <c r="A1108" s="384" t="s">
        <v>144</v>
      </c>
      <c r="B1108" s="385"/>
      <c r="C1108" s="385"/>
      <c r="D1108" s="385"/>
      <c r="E1108" s="385"/>
      <c r="F1108" s="386"/>
      <c r="G1108" s="16"/>
      <c r="H1108" s="25"/>
      <c r="I1108" s="25"/>
      <c r="J1108" s="25"/>
      <c r="K1108" s="25"/>
      <c r="L1108" s="25"/>
      <c r="M1108" s="31"/>
      <c r="N1108" s="31"/>
      <c r="O1108" s="31"/>
      <c r="P1108" s="31"/>
      <c r="Q1108" s="31"/>
      <c r="R1108" s="41"/>
      <c r="S1108" s="42"/>
      <c r="T1108" s="42"/>
      <c r="U1108" s="42"/>
      <c r="V1108" s="42"/>
      <c r="W1108" s="42"/>
      <c r="X1108" s="42"/>
      <c r="Y1108" s="42"/>
      <c r="Z1108" s="42"/>
      <c r="AA1108" s="42"/>
      <c r="AB1108" s="42"/>
      <c r="AC1108" s="42"/>
      <c r="AD1108" s="42"/>
    </row>
    <row r="1109" spans="1:30">
      <c r="A1109" s="384" t="s">
        <v>145</v>
      </c>
      <c r="B1109" s="385"/>
      <c r="C1109" s="385"/>
      <c r="D1109" s="385"/>
      <c r="E1109" s="385"/>
      <c r="F1109" s="386"/>
      <c r="G1109" s="16"/>
      <c r="H1109" s="25"/>
      <c r="I1109" s="25"/>
      <c r="J1109" s="25"/>
      <c r="K1109" s="25"/>
      <c r="L1109" s="25"/>
      <c r="M1109" s="31"/>
      <c r="N1109" s="31"/>
      <c r="O1109" s="31"/>
      <c r="P1109" s="31"/>
      <c r="Q1109" s="31"/>
      <c r="R1109" s="41"/>
      <c r="S1109" s="42"/>
      <c r="T1109" s="42"/>
      <c r="U1109" s="42"/>
      <c r="V1109" s="42"/>
      <c r="W1109" s="42"/>
      <c r="X1109" s="42"/>
      <c r="Y1109" s="42"/>
      <c r="Z1109" s="42"/>
      <c r="AA1109" s="42"/>
      <c r="AB1109" s="42"/>
      <c r="AC1109" s="42"/>
      <c r="AD1109" s="42"/>
    </row>
    <row r="1110" spans="1:30">
      <c r="A1110" s="384" t="s">
        <v>146</v>
      </c>
      <c r="B1110" s="385"/>
      <c r="C1110" s="385"/>
      <c r="D1110" s="385"/>
      <c r="E1110" s="385"/>
      <c r="F1110" s="386"/>
      <c r="G1110" s="16"/>
      <c r="H1110" s="25"/>
      <c r="I1110" s="25"/>
      <c r="J1110" s="25"/>
      <c r="K1110" s="25"/>
      <c r="L1110" s="25"/>
      <c r="M1110" s="31"/>
      <c r="N1110" s="31"/>
      <c r="O1110" s="31"/>
      <c r="P1110" s="31"/>
      <c r="Q1110" s="31"/>
      <c r="R1110" s="41"/>
      <c r="S1110" s="42"/>
      <c r="T1110" s="42"/>
      <c r="U1110" s="42"/>
      <c r="V1110" s="42"/>
      <c r="W1110" s="42"/>
      <c r="X1110" s="42"/>
      <c r="Y1110" s="42"/>
      <c r="Z1110" s="42"/>
      <c r="AA1110" s="42"/>
      <c r="AB1110" s="42"/>
      <c r="AC1110" s="42"/>
      <c r="AD1110" s="42"/>
    </row>
    <row r="1111" spans="1:30">
      <c r="A1111" s="384" t="s">
        <v>147</v>
      </c>
      <c r="B1111" s="385"/>
      <c r="C1111" s="385"/>
      <c r="D1111" s="385"/>
      <c r="E1111" s="385"/>
      <c r="F1111" s="386"/>
      <c r="G1111" s="16"/>
      <c r="H1111" s="25"/>
      <c r="I1111" s="25"/>
      <c r="J1111" s="25"/>
      <c r="K1111" s="25"/>
      <c r="L1111" s="25"/>
      <c r="M1111" s="31"/>
      <c r="N1111" s="31"/>
      <c r="O1111" s="31"/>
      <c r="P1111" s="31"/>
      <c r="Q1111" s="31"/>
      <c r="R1111" s="41"/>
      <c r="S1111" s="42"/>
      <c r="T1111" s="42"/>
      <c r="U1111" s="42"/>
      <c r="V1111" s="42"/>
      <c r="W1111" s="42"/>
      <c r="X1111" s="42"/>
      <c r="Y1111" s="42"/>
      <c r="Z1111" s="42"/>
      <c r="AA1111" s="42"/>
      <c r="AB1111" s="42"/>
      <c r="AC1111" s="42"/>
      <c r="AD1111" s="42"/>
    </row>
    <row r="1112" spans="1:30">
      <c r="A1112" s="384" t="s">
        <v>148</v>
      </c>
      <c r="B1112" s="385"/>
      <c r="C1112" s="385"/>
      <c r="D1112" s="385"/>
      <c r="E1112" s="385"/>
      <c r="F1112" s="386"/>
      <c r="G1112" s="16"/>
      <c r="H1112" s="25"/>
      <c r="I1112" s="25"/>
      <c r="J1112" s="25"/>
      <c r="K1112" s="25"/>
      <c r="L1112" s="25"/>
      <c r="M1112" s="31"/>
      <c r="N1112" s="31"/>
      <c r="O1112" s="31"/>
      <c r="P1112" s="31"/>
      <c r="Q1112" s="31"/>
      <c r="R1112" s="41"/>
      <c r="S1112" s="42"/>
      <c r="T1112" s="42"/>
      <c r="U1112" s="42"/>
      <c r="V1112" s="42"/>
      <c r="W1112" s="42"/>
      <c r="X1112" s="42"/>
      <c r="Y1112" s="42"/>
      <c r="Z1112" s="42"/>
      <c r="AA1112" s="42"/>
      <c r="AB1112" s="42"/>
      <c r="AC1112" s="42"/>
      <c r="AD1112" s="42"/>
    </row>
    <row r="1113" spans="1:30">
      <c r="A1113" s="384" t="s">
        <v>149</v>
      </c>
      <c r="B1113" s="385"/>
      <c r="C1113" s="385"/>
      <c r="D1113" s="385"/>
      <c r="E1113" s="385"/>
      <c r="F1113" s="386"/>
      <c r="G1113" s="16"/>
      <c r="H1113" s="25"/>
      <c r="I1113" s="25"/>
      <c r="J1113" s="25"/>
      <c r="K1113" s="25"/>
      <c r="L1113" s="25"/>
      <c r="M1113" s="31"/>
      <c r="N1113" s="31"/>
      <c r="O1113" s="31"/>
      <c r="P1113" s="31"/>
      <c r="Q1113" s="31"/>
      <c r="R1113" s="41"/>
      <c r="S1113" s="42"/>
      <c r="T1113" s="42"/>
      <c r="U1113" s="42"/>
      <c r="V1113" s="42"/>
      <c r="W1113" s="42"/>
      <c r="X1113" s="42"/>
      <c r="Y1113" s="42"/>
      <c r="Z1113" s="42"/>
      <c r="AA1113" s="42"/>
      <c r="AB1113" s="42"/>
      <c r="AC1113" s="42"/>
      <c r="AD1113" s="42"/>
    </row>
    <row r="1114" spans="1:30">
      <c r="A1114" s="384" t="s">
        <v>150</v>
      </c>
      <c r="B1114" s="385"/>
      <c r="C1114" s="385"/>
      <c r="D1114" s="385"/>
      <c r="E1114" s="385"/>
      <c r="F1114" s="386"/>
      <c r="G1114" s="16"/>
      <c r="H1114" s="25"/>
      <c r="I1114" s="25"/>
      <c r="J1114" s="25"/>
      <c r="K1114" s="25"/>
      <c r="L1114" s="25"/>
      <c r="M1114" s="31"/>
      <c r="N1114" s="31"/>
      <c r="O1114" s="31"/>
      <c r="P1114" s="31"/>
      <c r="Q1114" s="31"/>
      <c r="R1114" s="41"/>
      <c r="S1114" s="42"/>
      <c r="T1114" s="42"/>
      <c r="U1114" s="42"/>
      <c r="V1114" s="42"/>
      <c r="W1114" s="42"/>
      <c r="X1114" s="42"/>
      <c r="Y1114" s="42"/>
      <c r="Z1114" s="42"/>
      <c r="AA1114" s="42"/>
      <c r="AB1114" s="42"/>
      <c r="AC1114" s="42"/>
      <c r="AD1114" s="42"/>
    </row>
    <row r="1115" spans="1:30">
      <c r="A1115" s="384" t="s">
        <v>151</v>
      </c>
      <c r="B1115" s="385"/>
      <c r="C1115" s="385"/>
      <c r="D1115" s="385"/>
      <c r="E1115" s="385"/>
      <c r="F1115" s="386"/>
      <c r="G1115" s="16"/>
      <c r="H1115" s="25"/>
      <c r="I1115" s="25"/>
      <c r="J1115" s="25"/>
      <c r="K1115" s="25"/>
      <c r="L1115" s="25"/>
      <c r="M1115" s="31"/>
      <c r="N1115" s="31"/>
      <c r="O1115" s="31"/>
      <c r="P1115" s="31"/>
      <c r="Q1115" s="31"/>
      <c r="R1115" s="41"/>
      <c r="S1115" s="42"/>
      <c r="T1115" s="42"/>
      <c r="U1115" s="42"/>
      <c r="V1115" s="42"/>
      <c r="W1115" s="42"/>
      <c r="X1115" s="42"/>
      <c r="Y1115" s="42"/>
      <c r="Z1115" s="42"/>
      <c r="AA1115" s="42"/>
      <c r="AB1115" s="42"/>
      <c r="AC1115" s="42"/>
      <c r="AD1115" s="42"/>
    </row>
    <row r="1116" spans="1:30">
      <c r="A1116" s="384" t="s">
        <v>152</v>
      </c>
      <c r="B1116" s="385"/>
      <c r="C1116" s="385"/>
      <c r="D1116" s="385"/>
      <c r="E1116" s="385"/>
      <c r="F1116" s="386"/>
      <c r="G1116" s="16"/>
      <c r="H1116" s="25"/>
      <c r="I1116" s="25"/>
      <c r="J1116" s="25"/>
      <c r="K1116" s="25"/>
      <c r="L1116" s="25"/>
      <c r="M1116" s="31"/>
      <c r="N1116" s="31"/>
      <c r="O1116" s="31"/>
      <c r="P1116" s="31"/>
      <c r="Q1116" s="31"/>
      <c r="R1116" s="41"/>
      <c r="S1116" s="42"/>
      <c r="T1116" s="42"/>
      <c r="U1116" s="42"/>
      <c r="V1116" s="42"/>
      <c r="W1116" s="42"/>
      <c r="X1116" s="42"/>
      <c r="Y1116" s="42"/>
      <c r="Z1116" s="42"/>
      <c r="AA1116" s="42"/>
      <c r="AB1116" s="42"/>
      <c r="AC1116" s="42"/>
      <c r="AD1116" s="42"/>
    </row>
    <row r="1117" spans="1:30">
      <c r="A1117" s="384" t="s">
        <v>153</v>
      </c>
      <c r="B1117" s="385"/>
      <c r="C1117" s="385"/>
      <c r="D1117" s="385"/>
      <c r="E1117" s="385"/>
      <c r="F1117" s="386"/>
      <c r="G1117" s="16"/>
      <c r="H1117" s="25"/>
      <c r="I1117" s="25"/>
      <c r="J1117" s="25"/>
      <c r="K1117" s="25"/>
      <c r="L1117" s="25"/>
      <c r="M1117" s="31"/>
      <c r="N1117" s="31"/>
      <c r="O1117" s="31"/>
      <c r="P1117" s="31"/>
      <c r="Q1117" s="31"/>
      <c r="R1117" s="41"/>
      <c r="S1117" s="42"/>
      <c r="T1117" s="42"/>
      <c r="U1117" s="42"/>
      <c r="V1117" s="42"/>
      <c r="W1117" s="42"/>
      <c r="X1117" s="42"/>
      <c r="Y1117" s="42"/>
      <c r="Z1117" s="42"/>
      <c r="AA1117" s="42"/>
      <c r="AB1117" s="42"/>
      <c r="AC1117" s="42"/>
      <c r="AD1117" s="42"/>
    </row>
    <row r="1118" spans="1:30">
      <c r="A1118" s="384" t="s">
        <v>154</v>
      </c>
      <c r="B1118" s="385"/>
      <c r="C1118" s="385"/>
      <c r="D1118" s="385"/>
      <c r="E1118" s="385"/>
      <c r="F1118" s="386"/>
      <c r="G1118" s="16"/>
      <c r="H1118" s="25"/>
      <c r="I1118" s="25"/>
      <c r="J1118" s="25"/>
      <c r="K1118" s="25"/>
      <c r="L1118" s="25"/>
      <c r="M1118" s="31"/>
      <c r="N1118" s="31"/>
      <c r="O1118" s="31"/>
      <c r="P1118" s="31"/>
      <c r="Q1118" s="31"/>
      <c r="R1118" s="41"/>
      <c r="S1118" s="42"/>
      <c r="T1118" s="42"/>
      <c r="U1118" s="42"/>
      <c r="V1118" s="42"/>
      <c r="W1118" s="42"/>
      <c r="X1118" s="42"/>
      <c r="Y1118" s="42"/>
      <c r="Z1118" s="42"/>
      <c r="AA1118" s="42"/>
      <c r="AB1118" s="42"/>
      <c r="AC1118" s="42"/>
      <c r="AD1118" s="42"/>
    </row>
    <row r="1119" spans="1:30">
      <c r="A1119" s="384" t="s">
        <v>155</v>
      </c>
      <c r="B1119" s="385"/>
      <c r="C1119" s="385"/>
      <c r="D1119" s="385"/>
      <c r="E1119" s="385"/>
      <c r="F1119" s="386"/>
      <c r="G1119" s="16"/>
      <c r="H1119" s="25"/>
      <c r="I1119" s="25"/>
      <c r="J1119" s="25"/>
      <c r="K1119" s="25"/>
      <c r="L1119" s="25"/>
      <c r="M1119" s="31"/>
      <c r="N1119" s="31"/>
      <c r="O1119" s="31"/>
      <c r="P1119" s="31"/>
      <c r="Q1119" s="31"/>
      <c r="R1119" s="41"/>
      <c r="S1119" s="42"/>
      <c r="T1119" s="42"/>
      <c r="U1119" s="42"/>
      <c r="V1119" s="42"/>
      <c r="W1119" s="42"/>
      <c r="X1119" s="42"/>
      <c r="Y1119" s="42"/>
      <c r="Z1119" s="42"/>
      <c r="AA1119" s="42"/>
      <c r="AB1119" s="42"/>
      <c r="AC1119" s="42"/>
      <c r="AD1119" s="42"/>
    </row>
    <row r="1120" spans="1:30">
      <c r="A1120" s="384" t="s">
        <v>156</v>
      </c>
      <c r="B1120" s="385"/>
      <c r="C1120" s="385"/>
      <c r="D1120" s="385"/>
      <c r="E1120" s="385"/>
      <c r="F1120" s="386"/>
      <c r="G1120" s="16"/>
      <c r="H1120" s="25"/>
      <c r="I1120" s="25"/>
      <c r="J1120" s="25"/>
      <c r="K1120" s="25"/>
      <c r="L1120" s="25"/>
      <c r="M1120" s="31"/>
      <c r="N1120" s="31"/>
      <c r="O1120" s="31"/>
      <c r="P1120" s="31"/>
      <c r="Q1120" s="31"/>
      <c r="R1120" s="41"/>
      <c r="S1120" s="42"/>
      <c r="T1120" s="42"/>
      <c r="U1120" s="42"/>
      <c r="V1120" s="42"/>
      <c r="W1120" s="42"/>
      <c r="X1120" s="42"/>
      <c r="Y1120" s="42"/>
      <c r="Z1120" s="42"/>
      <c r="AA1120" s="42"/>
      <c r="AB1120" s="42"/>
      <c r="AC1120" s="42"/>
      <c r="AD1120" s="42"/>
    </row>
    <row r="1121" spans="1:30">
      <c r="A1121" s="384" t="s">
        <v>157</v>
      </c>
      <c r="B1121" s="385"/>
      <c r="C1121" s="385"/>
      <c r="D1121" s="385"/>
      <c r="E1121" s="385"/>
      <c r="F1121" s="386"/>
      <c r="G1121" s="16"/>
      <c r="H1121" s="25"/>
      <c r="I1121" s="25"/>
      <c r="J1121" s="25"/>
      <c r="K1121" s="25"/>
      <c r="L1121" s="25"/>
      <c r="M1121" s="31"/>
      <c r="N1121" s="31"/>
      <c r="O1121" s="31"/>
      <c r="P1121" s="31"/>
      <c r="Q1121" s="31"/>
      <c r="R1121" s="41"/>
      <c r="S1121" s="42"/>
      <c r="T1121" s="42"/>
      <c r="U1121" s="42"/>
      <c r="V1121" s="42"/>
      <c r="W1121" s="42"/>
      <c r="X1121" s="42"/>
      <c r="Y1121" s="42"/>
      <c r="Z1121" s="42"/>
      <c r="AA1121" s="42"/>
      <c r="AB1121" s="42"/>
      <c r="AC1121" s="42"/>
      <c r="AD1121" s="42"/>
    </row>
    <row r="1122" spans="1:30">
      <c r="A1122" s="384" t="s">
        <v>158</v>
      </c>
      <c r="B1122" s="385"/>
      <c r="C1122" s="385"/>
      <c r="D1122" s="385"/>
      <c r="E1122" s="385"/>
      <c r="F1122" s="386"/>
      <c r="G1122" s="16"/>
      <c r="H1122" s="25"/>
      <c r="I1122" s="25"/>
      <c r="J1122" s="25"/>
      <c r="K1122" s="25"/>
      <c r="L1122" s="25"/>
      <c r="M1122" s="31"/>
      <c r="N1122" s="31"/>
      <c r="O1122" s="31"/>
      <c r="P1122" s="31"/>
      <c r="Q1122" s="31"/>
      <c r="R1122" s="41"/>
      <c r="S1122" s="42"/>
      <c r="T1122" s="42"/>
      <c r="U1122" s="42"/>
      <c r="V1122" s="42"/>
      <c r="W1122" s="42"/>
      <c r="X1122" s="42"/>
      <c r="Y1122" s="42"/>
      <c r="Z1122" s="42"/>
      <c r="AA1122" s="42"/>
      <c r="AB1122" s="42"/>
      <c r="AC1122" s="42"/>
      <c r="AD1122" s="42"/>
    </row>
    <row r="1123" spans="1:30">
      <c r="A1123" s="384" t="s">
        <v>159</v>
      </c>
      <c r="B1123" s="385"/>
      <c r="C1123" s="385"/>
      <c r="D1123" s="385"/>
      <c r="E1123" s="385"/>
      <c r="F1123" s="386"/>
      <c r="G1123" s="16"/>
      <c r="H1123" s="25"/>
      <c r="I1123" s="25"/>
      <c r="J1123" s="25"/>
      <c r="K1123" s="25"/>
      <c r="L1123" s="25"/>
      <c r="M1123" s="31"/>
      <c r="N1123" s="31"/>
      <c r="O1123" s="31"/>
      <c r="P1123" s="31"/>
      <c r="Q1123" s="31"/>
      <c r="R1123" s="41"/>
      <c r="S1123" s="42"/>
      <c r="T1123" s="42"/>
      <c r="U1123" s="42"/>
      <c r="V1123" s="42"/>
      <c r="W1123" s="42"/>
      <c r="X1123" s="42"/>
      <c r="Y1123" s="42"/>
      <c r="Z1123" s="42"/>
      <c r="AA1123" s="42"/>
      <c r="AB1123" s="42"/>
      <c r="AC1123" s="42"/>
      <c r="AD1123" s="42"/>
    </row>
    <row r="1124" spans="1:30" ht="14.25">
      <c r="A1124" s="384" t="s">
        <v>160</v>
      </c>
      <c r="B1124" s="385"/>
      <c r="C1124" s="385"/>
      <c r="D1124" s="385"/>
      <c r="E1124" s="385"/>
      <c r="F1124" s="386"/>
      <c r="G1124" s="43"/>
      <c r="H1124" s="43"/>
      <c r="I1124" s="43"/>
      <c r="J1124" s="43"/>
      <c r="K1124" s="43"/>
      <c r="L1124" s="43"/>
      <c r="M1124" s="43"/>
      <c r="N1124" s="43"/>
      <c r="O1124" s="43"/>
      <c r="P1124" s="43"/>
      <c r="Q1124" s="43"/>
      <c r="R1124" s="42"/>
      <c r="S1124" s="42"/>
      <c r="T1124" s="42"/>
      <c r="U1124" s="42"/>
      <c r="V1124" s="42"/>
      <c r="W1124" s="42"/>
      <c r="X1124" s="42"/>
      <c r="Y1124" s="42"/>
      <c r="Z1124" s="42"/>
      <c r="AA1124" s="42"/>
      <c r="AB1124" s="42"/>
      <c r="AC1124" s="42"/>
      <c r="AD1124" s="42"/>
    </row>
    <row r="1125" spans="1:30" ht="14.25">
      <c r="A1125" s="384" t="s">
        <v>161</v>
      </c>
      <c r="B1125" s="385"/>
      <c r="C1125" s="385"/>
      <c r="D1125" s="385"/>
      <c r="E1125" s="385"/>
      <c r="F1125" s="386"/>
      <c r="G1125" s="44"/>
      <c r="H1125" s="44"/>
      <c r="I1125" s="44"/>
      <c r="J1125" s="44"/>
      <c r="K1125" s="44"/>
      <c r="L1125" s="44"/>
      <c r="M1125" s="44"/>
      <c r="N1125" s="44"/>
      <c r="O1125" s="44"/>
      <c r="P1125" s="44"/>
      <c r="Q1125" s="44"/>
      <c r="R1125" s="42"/>
      <c r="S1125" s="42"/>
      <c r="T1125" s="42"/>
      <c r="U1125" s="42"/>
      <c r="V1125" s="42"/>
      <c r="W1125" s="42"/>
      <c r="X1125" s="42"/>
      <c r="Y1125" s="42"/>
      <c r="Z1125" s="42"/>
      <c r="AA1125" s="42"/>
      <c r="AB1125" s="42"/>
      <c r="AC1125" s="42"/>
      <c r="AD1125" s="42"/>
    </row>
    <row r="1126" spans="1:30" ht="14.25">
      <c r="A1126" s="384" t="s">
        <v>162</v>
      </c>
      <c r="B1126" s="385"/>
      <c r="C1126" s="385"/>
      <c r="D1126" s="385"/>
      <c r="E1126" s="385"/>
      <c r="F1126" s="386"/>
      <c r="G1126" s="44"/>
      <c r="H1126" s="44"/>
      <c r="I1126" s="44"/>
      <c r="J1126" s="44"/>
      <c r="K1126" s="44"/>
      <c r="L1126" s="44"/>
      <c r="M1126" s="44"/>
      <c r="N1126" s="44"/>
      <c r="O1126" s="44"/>
      <c r="P1126" s="44"/>
      <c r="Q1126" s="44"/>
      <c r="R1126" s="42"/>
      <c r="S1126" s="42"/>
      <c r="T1126" s="42"/>
      <c r="U1126" s="42"/>
      <c r="V1126" s="42"/>
      <c r="W1126" s="42"/>
      <c r="X1126" s="42"/>
      <c r="Y1126" s="42"/>
      <c r="Z1126" s="42"/>
      <c r="AA1126" s="42"/>
      <c r="AB1126" s="42"/>
      <c r="AC1126" s="42"/>
      <c r="AD1126" s="42"/>
    </row>
    <row r="1127" spans="1:30" ht="14.25">
      <c r="A1127" s="384" t="s">
        <v>163</v>
      </c>
      <c r="B1127" s="385"/>
      <c r="C1127" s="385"/>
      <c r="D1127" s="385"/>
      <c r="E1127" s="385"/>
      <c r="F1127" s="386"/>
      <c r="G1127" s="44"/>
      <c r="H1127" s="44"/>
      <c r="I1127" s="44"/>
      <c r="J1127" s="44"/>
      <c r="K1127" s="44"/>
      <c r="L1127" s="44"/>
      <c r="M1127" s="44"/>
      <c r="N1127" s="44"/>
      <c r="O1127" s="44"/>
      <c r="P1127" s="44"/>
      <c r="Q1127" s="44"/>
      <c r="R1127" s="42"/>
      <c r="S1127" s="42"/>
      <c r="T1127" s="42"/>
      <c r="U1127" s="42"/>
      <c r="V1127" s="42"/>
      <c r="W1127" s="42"/>
      <c r="X1127" s="42"/>
      <c r="Y1127" s="42"/>
      <c r="Z1127" s="42"/>
      <c r="AA1127" s="42"/>
      <c r="AB1127" s="42"/>
      <c r="AC1127" s="42"/>
      <c r="AD1127" s="42"/>
    </row>
    <row r="1128" spans="1:30" ht="14.25">
      <c r="A1128" s="384" t="s">
        <v>164</v>
      </c>
      <c r="B1128" s="385"/>
      <c r="C1128" s="385"/>
      <c r="D1128" s="385"/>
      <c r="E1128" s="385"/>
      <c r="F1128" s="386"/>
      <c r="G1128" s="44"/>
      <c r="H1128" s="44"/>
      <c r="I1128" s="44"/>
      <c r="J1128" s="44"/>
      <c r="K1128" s="44"/>
      <c r="L1128" s="44"/>
      <c r="M1128" s="44"/>
      <c r="N1128" s="44"/>
      <c r="O1128" s="44"/>
      <c r="P1128" s="44"/>
      <c r="Q1128" s="44"/>
      <c r="R1128" s="42"/>
      <c r="S1128" s="42"/>
      <c r="T1128" s="42"/>
      <c r="U1128" s="42"/>
      <c r="V1128" s="42"/>
      <c r="W1128" s="42"/>
      <c r="X1128" s="42"/>
      <c r="Y1128" s="42"/>
      <c r="Z1128" s="42"/>
      <c r="AA1128" s="42"/>
      <c r="AB1128" s="42"/>
      <c r="AC1128" s="42"/>
      <c r="AD1128" s="42"/>
    </row>
    <row r="1129" spans="1:30" ht="14.25">
      <c r="A1129" s="384" t="s">
        <v>165</v>
      </c>
      <c r="B1129" s="385"/>
      <c r="C1129" s="385"/>
      <c r="D1129" s="385"/>
      <c r="E1129" s="385"/>
      <c r="F1129" s="386"/>
      <c r="G1129" s="44"/>
      <c r="H1129" s="44"/>
      <c r="I1129" s="44"/>
      <c r="J1129" s="44"/>
      <c r="K1129" s="44"/>
      <c r="L1129" s="44"/>
      <c r="M1129" s="44"/>
      <c r="N1129" s="44"/>
      <c r="O1129" s="44"/>
      <c r="P1129" s="44"/>
      <c r="Q1129" s="44"/>
      <c r="R1129" s="42"/>
      <c r="S1129" s="42"/>
      <c r="T1129" s="42"/>
      <c r="U1129" s="42"/>
      <c r="V1129" s="42"/>
      <c r="W1129" s="42"/>
      <c r="X1129" s="42"/>
      <c r="Y1129" s="42"/>
      <c r="Z1129" s="42"/>
      <c r="AA1129" s="42"/>
      <c r="AB1129" s="42"/>
      <c r="AC1129" s="42"/>
      <c r="AD1129" s="42"/>
    </row>
    <row r="1130" spans="1:30" ht="14.25">
      <c r="A1130" s="384" t="s">
        <v>166</v>
      </c>
      <c r="B1130" s="385"/>
      <c r="C1130" s="385"/>
      <c r="D1130" s="385"/>
      <c r="E1130" s="385"/>
      <c r="F1130" s="386"/>
      <c r="G1130" s="44"/>
      <c r="H1130" s="44"/>
      <c r="I1130" s="44"/>
      <c r="J1130" s="44"/>
      <c r="K1130" s="44"/>
      <c r="L1130" s="44"/>
      <c r="M1130" s="44"/>
      <c r="N1130" s="44"/>
      <c r="O1130" s="44"/>
      <c r="P1130" s="44"/>
      <c r="Q1130" s="44"/>
      <c r="R1130" s="42"/>
      <c r="S1130" s="42"/>
      <c r="T1130" s="42"/>
      <c r="U1130" s="42"/>
      <c r="V1130" s="42"/>
      <c r="W1130" s="42"/>
      <c r="X1130" s="42"/>
      <c r="Y1130" s="42"/>
      <c r="Z1130" s="42"/>
      <c r="AA1130" s="42"/>
      <c r="AB1130" s="42"/>
      <c r="AC1130" s="42"/>
      <c r="AD1130" s="42"/>
    </row>
    <row r="1131" spans="1:30" ht="14.25">
      <c r="A1131" s="384" t="s">
        <v>167</v>
      </c>
      <c r="B1131" s="385"/>
      <c r="C1131" s="385"/>
      <c r="D1131" s="385"/>
      <c r="E1131" s="385"/>
      <c r="F1131" s="386"/>
      <c r="G1131" s="44"/>
      <c r="H1131" s="44"/>
      <c r="I1131" s="44"/>
      <c r="J1131" s="44"/>
      <c r="K1131" s="44"/>
      <c r="L1131" s="44"/>
      <c r="M1131" s="44"/>
      <c r="N1131" s="44"/>
      <c r="O1131" s="44"/>
      <c r="P1131" s="44"/>
      <c r="Q1131" s="44"/>
      <c r="R1131" s="42"/>
      <c r="S1131" s="42"/>
      <c r="T1131" s="42"/>
      <c r="U1131" s="42"/>
      <c r="V1131" s="42"/>
      <c r="W1131" s="42"/>
      <c r="X1131" s="42"/>
      <c r="Y1131" s="42"/>
      <c r="Z1131" s="42"/>
      <c r="AA1131" s="42"/>
      <c r="AB1131" s="42"/>
      <c r="AC1131" s="42"/>
      <c r="AD1131" s="42"/>
    </row>
    <row r="1132" spans="1:30" ht="14.25">
      <c r="A1132" s="384" t="s">
        <v>168</v>
      </c>
      <c r="B1132" s="385"/>
      <c r="C1132" s="385"/>
      <c r="D1132" s="385"/>
      <c r="E1132" s="385"/>
      <c r="F1132" s="386"/>
      <c r="G1132" s="44"/>
      <c r="H1132" s="44"/>
      <c r="I1132" s="44"/>
      <c r="J1132" s="44"/>
      <c r="K1132" s="44"/>
      <c r="L1132" s="44"/>
      <c r="M1132" s="44"/>
      <c r="N1132" s="44"/>
      <c r="O1132" s="44"/>
      <c r="P1132" s="44"/>
      <c r="Q1132" s="44"/>
      <c r="R1132" s="42"/>
      <c r="S1132" s="42"/>
      <c r="T1132" s="42"/>
      <c r="U1132" s="42"/>
      <c r="V1132" s="42"/>
      <c r="W1132" s="42"/>
      <c r="X1132" s="42"/>
      <c r="Y1132" s="42"/>
      <c r="Z1132" s="42"/>
      <c r="AA1132" s="42"/>
      <c r="AB1132" s="42"/>
      <c r="AC1132" s="42"/>
      <c r="AD1132" s="42"/>
    </row>
    <row r="1133" spans="1:30" ht="14.25">
      <c r="A1133" s="384" t="s">
        <v>169</v>
      </c>
      <c r="B1133" s="385"/>
      <c r="C1133" s="385"/>
      <c r="D1133" s="385"/>
      <c r="E1133" s="385"/>
      <c r="F1133" s="386"/>
      <c r="G1133" s="44"/>
      <c r="H1133" s="44"/>
      <c r="I1133" s="44"/>
      <c r="J1133" s="44"/>
      <c r="K1133" s="44"/>
      <c r="L1133" s="44"/>
      <c r="M1133" s="44"/>
      <c r="N1133" s="44"/>
      <c r="O1133" s="44"/>
      <c r="P1133" s="44"/>
      <c r="Q1133" s="44"/>
      <c r="R1133" s="42"/>
      <c r="S1133" s="42"/>
      <c r="T1133" s="42"/>
      <c r="U1133" s="42"/>
      <c r="V1133" s="42"/>
      <c r="W1133" s="42"/>
      <c r="X1133" s="42"/>
      <c r="Y1133" s="42"/>
      <c r="Z1133" s="42"/>
      <c r="AA1133" s="42"/>
      <c r="AB1133" s="42"/>
      <c r="AC1133" s="42"/>
      <c r="AD1133" s="42"/>
    </row>
    <row r="1134" spans="1:30" ht="14.25">
      <c r="A1134" s="384" t="s">
        <v>170</v>
      </c>
      <c r="B1134" s="385"/>
      <c r="C1134" s="385"/>
      <c r="D1134" s="385"/>
      <c r="E1134" s="385"/>
      <c r="F1134" s="386"/>
      <c r="G1134" s="44"/>
      <c r="H1134" s="44"/>
      <c r="I1134" s="44"/>
      <c r="J1134" s="44"/>
      <c r="K1134" s="44"/>
      <c r="L1134" s="44"/>
      <c r="M1134" s="44"/>
      <c r="N1134" s="44"/>
      <c r="O1134" s="44"/>
      <c r="P1134" s="44"/>
      <c r="Q1134" s="44"/>
      <c r="R1134" s="42"/>
      <c r="S1134" s="42"/>
      <c r="T1134" s="42"/>
      <c r="U1134" s="42"/>
      <c r="V1134" s="42"/>
      <c r="W1134" s="42"/>
      <c r="X1134" s="42"/>
      <c r="Y1134" s="42"/>
      <c r="Z1134" s="42"/>
      <c r="AA1134" s="42"/>
      <c r="AB1134" s="42"/>
      <c r="AC1134" s="42"/>
      <c r="AD1134" s="42"/>
    </row>
    <row r="1135" spans="1:30" ht="14.25">
      <c r="A1135" s="384" t="s">
        <v>171</v>
      </c>
      <c r="B1135" s="385"/>
      <c r="C1135" s="385"/>
      <c r="D1135" s="385"/>
      <c r="E1135" s="385"/>
      <c r="F1135" s="386"/>
      <c r="G1135" s="44"/>
      <c r="H1135" s="44"/>
      <c r="I1135" s="44"/>
      <c r="J1135" s="44"/>
      <c r="K1135" s="44"/>
      <c r="L1135" s="44"/>
      <c r="M1135" s="44"/>
      <c r="N1135" s="44"/>
      <c r="O1135" s="44"/>
      <c r="P1135" s="44"/>
      <c r="Q1135" s="44"/>
      <c r="R1135" s="42"/>
      <c r="S1135" s="42"/>
      <c r="T1135" s="42"/>
      <c r="U1135" s="42"/>
      <c r="V1135" s="42"/>
      <c r="W1135" s="42"/>
      <c r="X1135" s="42"/>
      <c r="Y1135" s="42"/>
      <c r="Z1135" s="42"/>
      <c r="AA1135" s="42"/>
      <c r="AB1135" s="42"/>
      <c r="AC1135" s="42"/>
      <c r="AD1135" s="42"/>
    </row>
    <row r="1136" spans="1:30" ht="14.25">
      <c r="A1136" s="384" t="s">
        <v>172</v>
      </c>
      <c r="B1136" s="385"/>
      <c r="C1136" s="385"/>
      <c r="D1136" s="385"/>
      <c r="E1136" s="385"/>
      <c r="F1136" s="386"/>
      <c r="G1136" s="44"/>
      <c r="H1136" s="44"/>
      <c r="I1136" s="44"/>
      <c r="J1136" s="44"/>
      <c r="K1136" s="44"/>
      <c r="L1136" s="44"/>
      <c r="M1136" s="44"/>
      <c r="N1136" s="44"/>
      <c r="O1136" s="44"/>
      <c r="P1136" s="44"/>
      <c r="Q1136" s="44"/>
      <c r="R1136" s="42"/>
      <c r="S1136" s="42"/>
      <c r="T1136" s="42"/>
      <c r="U1136" s="42"/>
      <c r="V1136" s="42"/>
      <c r="W1136" s="42"/>
      <c r="X1136" s="42"/>
      <c r="Y1136" s="42"/>
      <c r="Z1136" s="42"/>
      <c r="AA1136" s="42"/>
      <c r="AB1136" s="42"/>
      <c r="AC1136" s="42"/>
      <c r="AD1136" s="42"/>
    </row>
    <row r="1137" spans="1:30" ht="14.25">
      <c r="A1137" s="384" t="s">
        <v>173</v>
      </c>
      <c r="B1137" s="385"/>
      <c r="C1137" s="385"/>
      <c r="D1137" s="385"/>
      <c r="E1137" s="385"/>
      <c r="F1137" s="386"/>
      <c r="G1137" s="44"/>
      <c r="H1137" s="44"/>
      <c r="I1137" s="44"/>
      <c r="J1137" s="44"/>
      <c r="K1137" s="44"/>
      <c r="L1137" s="44"/>
      <c r="M1137" s="44"/>
      <c r="N1137" s="44"/>
      <c r="O1137" s="44"/>
      <c r="P1137" s="44"/>
      <c r="Q1137" s="44"/>
      <c r="R1137" s="42"/>
      <c r="S1137" s="42"/>
      <c r="T1137" s="42"/>
      <c r="U1137" s="42"/>
      <c r="V1137" s="42"/>
      <c r="W1137" s="42"/>
      <c r="X1137" s="42"/>
      <c r="Y1137" s="42"/>
      <c r="Z1137" s="42"/>
      <c r="AA1137" s="42"/>
      <c r="AB1137" s="42"/>
      <c r="AC1137" s="42"/>
      <c r="AD1137" s="42"/>
    </row>
    <row r="1138" spans="1:30" ht="14.25">
      <c r="A1138" s="384" t="s">
        <v>174</v>
      </c>
      <c r="B1138" s="385"/>
      <c r="C1138" s="385"/>
      <c r="D1138" s="385"/>
      <c r="E1138" s="385"/>
      <c r="F1138" s="386"/>
      <c r="G1138" s="44"/>
      <c r="H1138" s="44"/>
      <c r="I1138" s="44"/>
      <c r="J1138" s="44"/>
      <c r="K1138" s="44"/>
      <c r="L1138" s="44"/>
      <c r="M1138" s="44"/>
      <c r="N1138" s="44"/>
      <c r="O1138" s="44"/>
      <c r="P1138" s="44"/>
      <c r="Q1138" s="44"/>
      <c r="R1138" s="42"/>
      <c r="S1138" s="42"/>
      <c r="T1138" s="42"/>
      <c r="U1138" s="42"/>
      <c r="V1138" s="42"/>
      <c r="W1138" s="42"/>
      <c r="X1138" s="42"/>
      <c r="Y1138" s="42"/>
      <c r="Z1138" s="42"/>
      <c r="AA1138" s="42"/>
      <c r="AB1138" s="42"/>
      <c r="AC1138" s="42"/>
      <c r="AD1138" s="42"/>
    </row>
    <row r="1139" spans="1:30" ht="14.25">
      <c r="A1139" s="384" t="s">
        <v>175</v>
      </c>
      <c r="B1139" s="385"/>
      <c r="C1139" s="385"/>
      <c r="D1139" s="385"/>
      <c r="E1139" s="385"/>
      <c r="F1139" s="386"/>
      <c r="G1139" s="44"/>
      <c r="H1139" s="44"/>
      <c r="I1139" s="44"/>
      <c r="J1139" s="44"/>
      <c r="K1139" s="44"/>
      <c r="L1139" s="44"/>
      <c r="M1139" s="44"/>
      <c r="N1139" s="44"/>
      <c r="O1139" s="44"/>
      <c r="P1139" s="44"/>
      <c r="Q1139" s="44"/>
      <c r="R1139" s="42"/>
      <c r="S1139" s="42"/>
      <c r="T1139" s="42"/>
      <c r="U1139" s="42"/>
      <c r="V1139" s="42"/>
      <c r="W1139" s="42"/>
      <c r="X1139" s="42"/>
      <c r="Y1139" s="42"/>
      <c r="Z1139" s="42"/>
      <c r="AA1139" s="42"/>
      <c r="AB1139" s="42"/>
      <c r="AC1139" s="42"/>
      <c r="AD1139" s="42"/>
    </row>
    <row r="1140" spans="1:30" ht="14.25">
      <c r="A1140" s="384" t="s">
        <v>176</v>
      </c>
      <c r="B1140" s="385"/>
      <c r="C1140" s="385"/>
      <c r="D1140" s="385"/>
      <c r="E1140" s="385"/>
      <c r="F1140" s="386"/>
      <c r="G1140" s="44"/>
      <c r="H1140" s="44"/>
      <c r="I1140" s="44"/>
      <c r="J1140" s="44"/>
      <c r="K1140" s="44"/>
      <c r="L1140" s="44"/>
      <c r="M1140" s="44"/>
      <c r="N1140" s="44"/>
      <c r="O1140" s="44"/>
      <c r="P1140" s="44"/>
      <c r="Q1140" s="44"/>
      <c r="R1140" s="42"/>
      <c r="S1140" s="42"/>
      <c r="T1140" s="42"/>
      <c r="U1140" s="42"/>
      <c r="V1140" s="42"/>
      <c r="W1140" s="42"/>
      <c r="X1140" s="42"/>
      <c r="Y1140" s="42"/>
      <c r="Z1140" s="42"/>
      <c r="AA1140" s="42"/>
      <c r="AB1140" s="42"/>
      <c r="AC1140" s="42"/>
      <c r="AD1140" s="42"/>
    </row>
    <row r="1141" spans="1:30" ht="14.25">
      <c r="A1141" s="384" t="s">
        <v>177</v>
      </c>
      <c r="B1141" s="385"/>
      <c r="C1141" s="385"/>
      <c r="D1141" s="385"/>
      <c r="E1141" s="385"/>
      <c r="F1141" s="386"/>
      <c r="G1141" s="44"/>
      <c r="H1141" s="44"/>
      <c r="I1141" s="44"/>
      <c r="J1141" s="44"/>
      <c r="K1141" s="44"/>
      <c r="L1141" s="44"/>
      <c r="M1141" s="44"/>
      <c r="N1141" s="44"/>
      <c r="O1141" s="44"/>
      <c r="P1141" s="44"/>
      <c r="Q1141" s="44"/>
      <c r="R1141" s="42"/>
      <c r="S1141" s="42"/>
      <c r="T1141" s="42"/>
      <c r="U1141" s="42"/>
      <c r="V1141" s="42"/>
      <c r="W1141" s="42"/>
      <c r="X1141" s="42"/>
      <c r="Y1141" s="42"/>
      <c r="Z1141" s="42"/>
      <c r="AA1141" s="42"/>
      <c r="AB1141" s="42"/>
      <c r="AC1141" s="42"/>
      <c r="AD1141" s="42"/>
    </row>
    <row r="1142" spans="1:30" ht="14.25">
      <c r="A1142" s="384" t="s">
        <v>178</v>
      </c>
      <c r="B1142" s="385"/>
      <c r="C1142" s="385"/>
      <c r="D1142" s="385"/>
      <c r="E1142" s="385"/>
      <c r="F1142" s="386"/>
      <c r="G1142" s="44"/>
      <c r="H1142" s="44"/>
      <c r="I1142" s="44"/>
      <c r="J1142" s="44"/>
      <c r="K1142" s="44"/>
      <c r="L1142" s="44"/>
      <c r="M1142" s="44"/>
      <c r="N1142" s="44"/>
      <c r="O1142" s="44"/>
      <c r="P1142" s="44"/>
      <c r="Q1142" s="44"/>
      <c r="R1142" s="42"/>
      <c r="S1142" s="42"/>
      <c r="T1142" s="42"/>
      <c r="U1142" s="42"/>
      <c r="V1142" s="42"/>
      <c r="W1142" s="42"/>
      <c r="X1142" s="42"/>
      <c r="Y1142" s="42"/>
      <c r="Z1142" s="42"/>
      <c r="AA1142" s="42"/>
      <c r="AB1142" s="42"/>
      <c r="AC1142" s="42"/>
      <c r="AD1142" s="42"/>
    </row>
    <row r="1143" spans="1:30" ht="14.25">
      <c r="A1143" s="384" t="s">
        <v>179</v>
      </c>
      <c r="B1143" s="385"/>
      <c r="C1143" s="385"/>
      <c r="D1143" s="385"/>
      <c r="E1143" s="385"/>
      <c r="F1143" s="386"/>
      <c r="G1143" s="45"/>
      <c r="H1143" s="44"/>
      <c r="I1143" s="44"/>
      <c r="J1143" s="44"/>
      <c r="K1143" s="44"/>
      <c r="L1143" s="44"/>
      <c r="M1143" s="44"/>
      <c r="N1143" s="44"/>
      <c r="O1143" s="44"/>
      <c r="P1143" s="44"/>
      <c r="Q1143" s="44"/>
      <c r="R1143" s="42"/>
      <c r="S1143" s="42"/>
      <c r="T1143" s="42"/>
      <c r="U1143" s="42"/>
      <c r="V1143" s="42"/>
      <c r="W1143" s="42"/>
      <c r="X1143" s="42"/>
      <c r="Y1143" s="42"/>
      <c r="Z1143" s="42"/>
      <c r="AA1143" s="42"/>
      <c r="AB1143" s="42"/>
      <c r="AC1143" s="42"/>
      <c r="AD1143" s="42"/>
    </row>
    <row r="1144" spans="1:30" ht="14.25">
      <c r="A1144" s="46"/>
      <c r="B1144" s="46"/>
      <c r="C1144" s="46"/>
      <c r="D1144" s="46"/>
      <c r="E1144" s="46"/>
      <c r="F1144" s="46"/>
      <c r="G1144" s="46"/>
      <c r="H1144" s="46"/>
      <c r="I1144" s="46"/>
      <c r="J1144" s="46"/>
      <c r="K1144" s="46"/>
      <c r="L1144" s="46"/>
      <c r="M1144" s="46"/>
      <c r="N1144" s="46"/>
      <c r="O1144" s="46"/>
      <c r="P1144" s="46"/>
      <c r="Q1144" s="46"/>
    </row>
    <row r="1145" spans="1:30" ht="14.25">
      <c r="A1145" s="46"/>
      <c r="B1145" s="46"/>
      <c r="C1145" s="46"/>
      <c r="D1145" s="46"/>
      <c r="E1145" s="46"/>
      <c r="F1145" s="46"/>
      <c r="G1145" s="46"/>
      <c r="H1145" s="46"/>
      <c r="I1145" s="46"/>
      <c r="J1145" s="46"/>
      <c r="K1145" s="46"/>
      <c r="L1145" s="46"/>
      <c r="M1145" s="46"/>
      <c r="N1145" s="46"/>
      <c r="O1145" s="46"/>
      <c r="P1145" s="46"/>
      <c r="Q1145" s="46"/>
    </row>
    <row r="1146" spans="1:30" ht="14.25">
      <c r="A1146" s="46"/>
      <c r="B1146" s="46"/>
      <c r="C1146" s="46"/>
      <c r="D1146" s="46"/>
      <c r="E1146" s="46"/>
      <c r="F1146" s="46"/>
      <c r="G1146" s="46"/>
      <c r="H1146" s="46"/>
      <c r="I1146" s="46"/>
      <c r="J1146" s="46"/>
      <c r="K1146" s="46"/>
      <c r="L1146" s="46"/>
      <c r="M1146" s="46"/>
      <c r="N1146" s="46"/>
      <c r="O1146" s="46"/>
      <c r="P1146" s="46"/>
      <c r="Q1146" s="46"/>
    </row>
    <row r="1147" spans="1:30" ht="14.25">
      <c r="A1147" s="46"/>
      <c r="B1147" s="46"/>
      <c r="C1147" s="46"/>
      <c r="D1147" s="46"/>
      <c r="E1147" s="46"/>
      <c r="F1147" s="46"/>
      <c r="G1147" s="46"/>
      <c r="H1147" s="46"/>
      <c r="I1147" s="46"/>
      <c r="J1147" s="46"/>
      <c r="K1147" s="46"/>
      <c r="L1147" s="46"/>
      <c r="M1147" s="46"/>
      <c r="N1147" s="46"/>
      <c r="O1147" s="46"/>
      <c r="P1147" s="46"/>
      <c r="Q1147" s="46"/>
    </row>
    <row r="1148" spans="1:30" ht="14.25"/>
    <row r="1149" spans="1:30" ht="14.25"/>
    <row r="1150" spans="1:30" ht="14.25"/>
    <row r="1151" spans="1:30" ht="14.25"/>
    <row r="1152" spans="1:30" ht="14.25"/>
    <row r="1153" ht="14.25"/>
    <row r="1154" ht="14.25"/>
    <row r="1155" ht="14.25"/>
    <row r="1156" ht="14.25"/>
    <row r="1157" ht="14.25"/>
    <row r="1158" ht="14.25"/>
    <row r="1159" ht="14.25"/>
    <row r="1160" ht="14.25"/>
    <row r="1161" ht="14.25"/>
    <row r="1162" ht="14.25"/>
    <row r="1163" ht="14.25"/>
    <row r="1164" ht="14.25"/>
    <row r="1165" ht="14.25"/>
    <row r="1166" ht="14.25"/>
    <row r="1167" ht="14.25"/>
    <row r="1168" ht="14.25"/>
    <row r="1169" ht="14.25"/>
    <row r="1170" ht="14.25"/>
    <row r="1171" ht="14.25"/>
    <row r="1172" ht="14.25"/>
    <row r="1173" ht="14.25"/>
    <row r="1174" ht="14.25"/>
    <row r="1175" ht="14.25"/>
    <row r="1176" ht="14.25"/>
    <row r="1177" ht="14.25"/>
    <row r="1178" ht="14.25"/>
    <row r="1179" ht="14.25"/>
    <row r="1180" ht="14.25"/>
    <row r="1181" ht="14.25"/>
    <row r="1182" ht="14.25"/>
    <row r="1183" ht="14.25"/>
    <row r="1184" ht="14.25"/>
    <row r="1185" ht="14.25"/>
    <row r="1186" ht="14.25"/>
    <row r="1187" ht="14.25"/>
    <row r="1188" ht="14.25"/>
    <row r="1189" ht="14.25"/>
    <row r="1190" ht="14.25"/>
    <row r="1191" ht="14.25"/>
    <row r="1192" ht="14.25"/>
    <row r="1193" ht="14.25"/>
    <row r="1194" ht="14.25"/>
    <row r="1195" ht="14.25"/>
    <row r="1196" ht="14.25"/>
    <row r="1197" ht="14.25"/>
    <row r="1198" ht="14.25"/>
    <row r="1199" ht="14.25"/>
    <row r="1200" ht="14.25"/>
    <row r="1201" ht="14.25"/>
    <row r="1202" ht="14.25"/>
    <row r="1203" ht="14.25"/>
    <row r="1204" ht="14.25"/>
    <row r="1205" ht="14.25"/>
    <row r="1206" ht="14.25"/>
    <row r="1207" ht="14.25"/>
    <row r="1208" ht="14.25"/>
    <row r="1209" ht="14.25"/>
    <row r="1210" ht="14.25"/>
    <row r="1211" ht="14.25"/>
    <row r="1212" ht="14.25"/>
    <row r="1213" ht="14.25"/>
    <row r="1214" ht="14.25"/>
    <row r="1215" ht="14.25"/>
    <row r="1216" ht="14.25"/>
    <row r="1217" ht="14.25"/>
    <row r="1218" ht="14.25"/>
    <row r="1219" ht="14.25"/>
    <row r="1220" ht="14.25"/>
    <row r="1221" ht="14.25"/>
    <row r="1222" ht="14.25"/>
    <row r="1223" ht="14.25"/>
    <row r="1224" ht="14.25"/>
    <row r="1225" ht="14.25"/>
    <row r="1226" ht="14.25"/>
    <row r="1227" ht="14.25"/>
    <row r="1228" ht="14.25"/>
    <row r="1229" ht="14.25"/>
    <row r="1230" ht="14.25"/>
    <row r="1231" ht="14.25"/>
    <row r="1232" ht="14.25"/>
    <row r="1233" ht="14.25"/>
    <row r="1234" ht="14.25"/>
    <row r="1235" ht="14.25"/>
    <row r="1236" ht="14.25"/>
    <row r="1237" ht="14.25"/>
    <row r="1238" ht="14.25"/>
    <row r="1239" ht="14.25"/>
    <row r="1240" ht="14.25"/>
    <row r="1241" ht="14.25"/>
    <row r="1242" ht="14.25"/>
    <row r="1243" ht="14.25"/>
    <row r="1244" ht="14.25"/>
    <row r="1245" ht="14.25"/>
    <row r="1246" ht="14.25"/>
    <row r="1247" ht="14.25"/>
    <row r="1248" ht="14.25"/>
    <row r="1249" ht="14.25"/>
    <row r="1250" ht="14.25"/>
    <row r="1251" ht="14.25"/>
    <row r="1252" ht="14.25"/>
    <row r="1253" ht="14.25"/>
    <row r="1254" ht="14.25"/>
    <row r="1255" ht="14.25"/>
    <row r="1256" ht="14.25"/>
    <row r="1257" ht="14.25"/>
    <row r="1258" ht="14.25"/>
    <row r="1259" ht="14.25"/>
    <row r="1260" ht="14.25"/>
    <row r="1261" ht="14.25"/>
    <row r="1262" ht="14.25"/>
    <row r="1263" ht="14.25"/>
    <row r="1264" ht="14.25"/>
    <row r="1265" ht="14.25"/>
    <row r="1266" ht="14.25"/>
    <row r="1267" ht="14.25"/>
    <row r="1268" ht="14.25"/>
    <row r="1269" ht="14.25"/>
    <row r="1270" ht="14.25"/>
    <row r="1271" ht="14.25"/>
    <row r="1272" ht="14.25"/>
    <row r="1273" ht="14.25"/>
    <row r="1274" ht="14.25"/>
    <row r="1275" ht="14.25"/>
    <row r="1276" ht="14.25"/>
    <row r="1277" ht="14.25"/>
    <row r="1278" ht="14.25"/>
    <row r="1279" ht="14.25"/>
    <row r="1280" ht="14.25"/>
    <row r="1281" ht="14.25"/>
    <row r="1282" ht="14.25"/>
    <row r="1283" ht="14.25"/>
    <row r="1284" ht="14.25"/>
    <row r="1285" ht="14.25"/>
    <row r="1286" ht="14.25"/>
    <row r="1287" ht="14.25"/>
    <row r="1288" ht="14.25"/>
    <row r="1289" ht="14.25"/>
    <row r="1290" ht="14.25"/>
    <row r="1291" ht="14.25"/>
    <row r="1292" ht="14.25"/>
    <row r="1293" ht="14.25"/>
    <row r="1294" ht="14.25"/>
    <row r="1295" ht="14.25"/>
    <row r="1296" ht="14.25"/>
    <row r="1297" ht="14.25"/>
    <row r="1298" ht="14.25"/>
    <row r="1299" ht="14.25"/>
    <row r="1300" ht="14.25"/>
    <row r="1301" ht="14.25"/>
    <row r="1302" ht="14.25"/>
    <row r="1303" ht="14.25"/>
    <row r="1304" ht="14.25"/>
    <row r="1305" ht="14.25"/>
    <row r="1306" ht="14.25"/>
    <row r="1307" ht="14.25"/>
    <row r="1308" ht="14.25"/>
    <row r="1309" ht="14.25"/>
    <row r="1310" ht="14.25"/>
    <row r="1311" ht="14.25"/>
    <row r="1312" ht="14.25"/>
    <row r="1313" ht="14.25"/>
    <row r="1314" ht="14.25"/>
    <row r="1315" ht="14.25"/>
    <row r="1316" ht="14.25"/>
    <row r="1317" ht="14.25"/>
    <row r="1318" ht="14.25"/>
    <row r="1319" ht="14.25"/>
    <row r="1320" ht="14.25"/>
    <row r="1321" ht="14.25"/>
    <row r="1322" ht="14.25"/>
    <row r="1323" ht="14.25"/>
    <row r="1324" ht="14.25"/>
    <row r="1325" ht="14.25"/>
    <row r="1326" ht="14.25"/>
    <row r="1327" ht="14.25"/>
    <row r="1328" ht="14.25"/>
    <row r="1329" ht="14.25"/>
    <row r="1330" ht="14.25"/>
    <row r="1331" ht="14.25"/>
    <row r="1332" ht="14.25"/>
    <row r="1333" ht="14.25"/>
    <row r="1334" ht="14.25"/>
    <row r="1335" ht="14.25"/>
    <row r="1336" ht="14.25"/>
    <row r="1337" ht="14.25"/>
    <row r="1338" ht="14.25"/>
    <row r="1339" ht="14.25"/>
    <row r="1340" ht="14.25"/>
    <row r="1341" ht="14.25"/>
    <row r="1342" ht="14.25"/>
    <row r="1343" ht="14.25"/>
    <row r="1344" ht="14.25"/>
    <row r="1345" ht="14.25"/>
    <row r="1346" ht="14.25"/>
    <row r="1347" ht="14.25"/>
    <row r="1348" ht="14.25"/>
    <row r="1349" ht="14.25"/>
    <row r="1350" ht="14.25"/>
    <row r="1351" ht="14.25"/>
    <row r="1352" ht="14.25"/>
    <row r="1353" ht="14.25"/>
    <row r="1354" ht="14.25"/>
    <row r="1355" ht="14.25"/>
    <row r="1356" ht="14.25"/>
    <row r="1357" ht="14.25"/>
    <row r="1358" ht="14.25"/>
    <row r="1359" ht="14.25"/>
    <row r="1360" ht="14.25"/>
    <row r="1361" ht="14.25"/>
    <row r="1362" ht="14.25"/>
    <row r="1363" ht="14.25"/>
    <row r="1364" ht="14.25"/>
    <row r="1365" ht="14.25"/>
    <row r="1366" ht="14.25"/>
    <row r="1367" ht="14.25"/>
    <row r="1368" ht="14.25"/>
    <row r="1369" ht="14.25"/>
    <row r="1370" ht="14.25"/>
    <row r="1371" ht="14.25"/>
    <row r="1372" ht="14.25"/>
    <row r="1373" ht="14.25"/>
    <row r="1374" ht="14.25"/>
    <row r="1375" ht="14.25"/>
    <row r="1376" ht="14.25"/>
    <row r="1377" ht="14.25"/>
    <row r="1378" ht="14.25"/>
    <row r="1379" ht="14.25"/>
    <row r="1380" ht="14.25"/>
    <row r="1381" ht="14.25"/>
    <row r="1382" ht="14.25"/>
    <row r="1383" ht="14.25"/>
    <row r="1384" ht="14.25"/>
    <row r="1385" ht="14.25"/>
    <row r="1386" ht="14.25"/>
    <row r="1387" ht="14.25"/>
    <row r="1388" ht="14.25"/>
    <row r="1389" ht="14.25"/>
    <row r="1390" ht="14.25"/>
    <row r="1391" ht="14.25"/>
    <row r="1392" ht="14.25"/>
    <row r="1393" ht="14.25"/>
    <row r="1394" ht="14.25"/>
    <row r="1395" ht="14.25"/>
    <row r="1396" ht="14.25"/>
    <row r="1397" ht="14.25"/>
    <row r="1398" ht="14.25"/>
    <row r="1399" ht="14.25"/>
    <row r="1400" ht="14.25"/>
    <row r="1401" ht="14.25"/>
    <row r="1402" ht="14.25"/>
    <row r="1403" ht="14.25"/>
    <row r="1404" ht="14.25"/>
    <row r="1405" ht="14.25"/>
    <row r="1406" ht="14.25"/>
    <row r="1407" ht="14.25"/>
    <row r="1408" ht="14.25"/>
    <row r="1409" ht="14.25"/>
    <row r="1410" ht="14.25"/>
    <row r="1411" ht="14.25"/>
    <row r="1412" ht="14.25"/>
    <row r="1413" ht="14.25"/>
    <row r="1414" ht="14.25"/>
    <row r="1415" ht="14.25"/>
    <row r="1416" ht="14.25"/>
    <row r="1417" ht="14.25"/>
    <row r="1418" ht="14.25"/>
    <row r="1419" ht="14.25"/>
    <row r="1420" ht="14.25"/>
    <row r="1421" ht="14.25"/>
    <row r="1422" ht="14.25"/>
    <row r="1423" ht="14.25"/>
    <row r="1424" ht="14.25"/>
    <row r="1425" ht="14.25"/>
    <row r="1426" ht="14.25"/>
    <row r="1427" ht="14.25"/>
    <row r="1428" ht="14.25"/>
    <row r="1429" ht="14.25"/>
    <row r="1430" ht="14.25"/>
    <row r="1431" ht="14.25"/>
    <row r="1432" ht="14.25"/>
    <row r="1433" ht="14.25"/>
    <row r="1434" ht="14.25"/>
    <row r="1435" ht="14.25"/>
    <row r="1436" ht="14.25"/>
    <row r="1437" ht="14.25"/>
    <row r="1438" ht="14.25"/>
    <row r="1439" ht="14.25"/>
    <row r="1440" ht="14.25"/>
    <row r="1441" ht="14.25"/>
    <row r="1442" ht="14.25"/>
    <row r="1443" ht="14.25"/>
    <row r="1444" ht="14.25"/>
    <row r="1445" ht="14.25"/>
    <row r="1446" ht="14.25"/>
    <row r="1447" ht="14.25"/>
    <row r="1448" ht="14.25"/>
    <row r="1449" ht="14.25"/>
    <row r="1450" ht="14.25"/>
    <row r="1451" ht="14.25"/>
    <row r="1452" ht="14.25"/>
    <row r="1453" ht="14.25"/>
    <row r="1454" ht="14.25"/>
    <row r="1455" ht="14.25"/>
    <row r="1456" ht="14.25"/>
    <row r="1457" ht="14.25"/>
    <row r="1458" ht="14.25"/>
    <row r="1459" ht="14.25"/>
    <row r="1460" ht="14.25"/>
    <row r="1461" ht="14.25"/>
    <row r="1462" ht="14.25"/>
    <row r="1463" ht="14.25"/>
    <row r="1464" ht="14.25"/>
    <row r="1465" ht="14.25"/>
    <row r="1466" ht="14.25"/>
    <row r="1467" ht="14.25"/>
    <row r="1468" ht="14.25"/>
    <row r="1469" ht="14.25"/>
    <row r="1470" ht="14.25"/>
    <row r="1471" ht="14.25"/>
    <row r="1472" ht="14.25"/>
    <row r="1473" ht="14.25"/>
    <row r="1474" ht="14.25"/>
    <row r="1475" ht="14.25"/>
    <row r="1476" ht="14.25"/>
    <row r="1477" ht="14.25"/>
    <row r="1478" ht="14.25"/>
    <row r="1479" ht="14.25"/>
    <row r="1480" ht="14.25"/>
    <row r="1481" ht="14.25"/>
    <row r="1482" ht="14.25"/>
    <row r="1483" ht="14.25"/>
    <row r="1484" ht="14.25"/>
    <row r="1485" ht="14.25"/>
    <row r="1486" ht="14.25"/>
    <row r="1487" ht="14.25"/>
    <row r="1488" ht="14.25"/>
    <row r="1489" ht="14.25"/>
    <row r="1490" ht="14.25"/>
    <row r="1491" ht="14.25"/>
    <row r="1492" ht="14.25"/>
    <row r="1493" ht="14.25"/>
    <row r="1494" ht="14.25"/>
    <row r="1495" ht="14.25"/>
    <row r="1496" ht="14.25"/>
    <row r="1497" ht="14.25"/>
    <row r="1498" ht="14.25"/>
    <row r="1499" ht="14.25"/>
    <row r="1500" ht="14.25"/>
    <row r="1501" ht="14.25"/>
    <row r="1502" ht="14.25"/>
    <row r="1503" ht="14.25"/>
    <row r="1504" ht="14.25"/>
    <row r="1505" ht="14.25"/>
    <row r="1506" ht="14.25"/>
    <row r="1507" ht="14.25"/>
    <row r="1508" ht="14.25"/>
    <row r="1509" ht="14.25"/>
    <row r="1510" ht="14.25"/>
    <row r="1511" ht="14.25"/>
    <row r="1512" ht="14.25"/>
    <row r="1513" ht="14.25"/>
    <row r="1514" ht="14.25"/>
    <row r="1515" ht="14.25"/>
    <row r="1516" ht="14.25"/>
    <row r="1517" ht="14.25"/>
    <row r="1518" ht="14.25"/>
    <row r="1519" ht="14.25"/>
    <row r="1520" ht="14.25"/>
    <row r="1521" ht="14.25"/>
    <row r="1522" ht="14.25"/>
    <row r="1523" ht="14.25"/>
    <row r="1524" ht="14.25"/>
    <row r="1525" ht="14.25"/>
    <row r="1526" ht="14.25"/>
    <row r="1527" ht="14.25"/>
    <row r="1528" ht="14.25"/>
    <row r="1529" ht="14.25"/>
    <row r="1530" ht="14.25"/>
    <row r="1531" ht="14.25"/>
    <row r="1532" ht="14.25"/>
    <row r="1533" ht="14.25"/>
    <row r="1534" ht="14.25"/>
    <row r="1535" ht="14.25"/>
    <row r="1536" ht="14.25"/>
    <row r="1537" ht="14.25"/>
    <row r="1538" ht="14.25"/>
    <row r="1539" ht="14.25"/>
    <row r="1540" ht="14.25"/>
    <row r="1541" ht="14.25"/>
    <row r="1542" ht="14.25"/>
    <row r="1543" ht="14.25"/>
    <row r="1544" ht="14.25"/>
    <row r="1545" ht="14.25"/>
    <row r="1546" ht="14.25"/>
    <row r="1547" ht="14.25"/>
    <row r="1548" ht="14.25"/>
    <row r="1549" ht="14.25"/>
    <row r="1550" ht="14.25"/>
    <row r="1551" ht="14.25"/>
    <row r="1552" ht="14.25"/>
    <row r="1553" ht="14.25"/>
    <row r="1554" ht="14.25"/>
    <row r="1555" ht="14.25"/>
    <row r="1556" ht="14.25"/>
    <row r="1557" ht="14.25"/>
    <row r="1558" ht="14.25"/>
    <row r="1559" ht="14.25"/>
    <row r="1560" ht="14.25"/>
    <row r="1561" ht="14.25"/>
    <row r="1562" ht="14.25"/>
    <row r="1563" ht="14.25"/>
    <row r="1564" ht="14.25"/>
    <row r="1565" ht="14.25"/>
    <row r="1566" ht="14.25"/>
    <row r="1567" ht="14.25"/>
    <row r="1568" ht="14.25"/>
    <row r="1569" ht="14.25"/>
    <row r="1570" ht="14.25"/>
    <row r="1571" ht="14.25"/>
    <row r="1572" ht="14.25"/>
    <row r="1573" ht="14.25"/>
    <row r="1574" ht="14.25"/>
    <row r="1575" ht="14.25"/>
    <row r="1576" ht="14.25"/>
    <row r="1577" ht="14.25"/>
    <row r="1578" ht="14.25"/>
    <row r="1579" ht="14.25"/>
    <row r="1580" ht="14.25"/>
    <row r="1581" ht="14.25"/>
    <row r="1582" ht="14.25"/>
    <row r="1583" ht="14.25"/>
    <row r="1584" ht="14.25"/>
    <row r="1585" ht="14.25"/>
    <row r="1586" ht="14.25"/>
    <row r="1587" ht="14.25"/>
    <row r="1588" ht="14.25"/>
    <row r="1589" ht="14.25"/>
    <row r="1590" ht="14.25"/>
    <row r="1591" ht="14.25"/>
    <row r="1592" ht="14.25"/>
    <row r="1593" ht="14.25"/>
    <row r="1594" ht="14.25"/>
    <row r="1595" ht="14.25"/>
    <row r="1596" ht="14.25"/>
    <row r="1597" ht="14.25"/>
    <row r="1598" ht="14.25"/>
    <row r="1599" ht="14.25"/>
    <row r="1600" ht="14.25"/>
    <row r="1601" ht="14.25"/>
    <row r="1602" ht="14.25"/>
    <row r="1603" ht="14.25"/>
    <row r="1604" ht="14.25"/>
    <row r="1605" ht="14.25"/>
    <row r="1606" ht="14.25"/>
    <row r="1607" ht="14.25"/>
    <row r="1608" ht="14.25"/>
    <row r="1609" ht="14.25"/>
    <row r="1610" ht="14.25"/>
    <row r="1611" ht="14.25"/>
    <row r="1612" ht="14.25"/>
    <row r="1613" ht="14.25"/>
    <row r="1614" ht="14.25"/>
    <row r="1615" ht="14.25"/>
    <row r="1616" ht="14.25"/>
    <row r="1617" ht="14.25"/>
    <row r="1618" ht="14.25"/>
    <row r="1619" ht="14.25"/>
    <row r="1620" ht="14.25"/>
    <row r="1621" ht="14.25"/>
    <row r="1622" ht="14.25"/>
    <row r="1623" ht="14.25"/>
    <row r="1624" ht="14.25"/>
    <row r="1625" ht="14.25"/>
    <row r="1626" ht="14.25"/>
    <row r="1627" ht="14.25"/>
    <row r="1628" ht="14.25"/>
    <row r="1629" ht="14.25"/>
    <row r="1630" ht="14.25"/>
    <row r="1631" ht="14.25"/>
    <row r="1632" ht="14.25"/>
    <row r="1633" ht="14.25"/>
    <row r="1634" ht="14.25"/>
    <row r="1635" ht="14.25"/>
    <row r="1636" ht="14.25"/>
    <row r="1637" ht="14.25"/>
    <row r="1638" ht="14.25"/>
    <row r="1639" ht="14.25"/>
    <row r="1640" ht="14.25"/>
    <row r="1641" ht="14.25"/>
    <row r="1642" ht="14.25"/>
    <row r="1643" ht="14.25"/>
    <row r="1644" ht="14.25"/>
    <row r="1645" ht="14.25"/>
    <row r="1646" ht="14.25"/>
    <row r="1647" ht="14.25"/>
    <row r="1648" ht="14.25"/>
    <row r="1649" ht="14.25"/>
    <row r="1650" ht="14.25"/>
    <row r="1651" ht="14.25"/>
    <row r="1652" ht="14.25"/>
    <row r="1653" ht="14.25"/>
    <row r="1654" ht="14.25"/>
    <row r="1655" ht="14.25"/>
    <row r="1656" ht="14.25"/>
    <row r="1657" ht="14.25"/>
    <row r="1658" ht="14.25"/>
    <row r="1659" ht="14.25"/>
    <row r="1660" ht="14.25"/>
    <row r="1661" ht="14.25"/>
    <row r="1662" ht="14.25"/>
    <row r="1663" ht="14.25"/>
    <row r="1664" ht="14.25"/>
    <row r="1665" ht="14.25"/>
    <row r="1666" ht="14.25"/>
    <row r="1667" ht="14.25"/>
    <row r="1668" ht="14.25"/>
    <row r="1669" ht="14.25"/>
    <row r="1670" ht="14.25"/>
    <row r="1671" ht="14.25"/>
    <row r="1672" ht="14.25"/>
    <row r="1673" ht="14.25"/>
    <row r="1674" ht="14.25"/>
    <row r="1675" ht="14.25"/>
    <row r="1676" ht="14.25"/>
    <row r="1677" ht="14.25"/>
    <row r="1678" ht="14.25"/>
    <row r="1679" ht="14.25"/>
    <row r="1680" ht="14.25"/>
    <row r="1681" ht="14.25"/>
    <row r="1682" ht="14.25"/>
    <row r="1683" ht="14.25"/>
    <row r="1684" ht="14.25"/>
    <row r="1685" ht="14.25"/>
    <row r="1686" ht="14.25"/>
    <row r="1687" ht="14.25"/>
    <row r="1688" ht="14.25"/>
    <row r="1689" ht="14.25"/>
    <row r="1690" ht="14.25"/>
    <row r="1691" ht="14.25"/>
    <row r="1692" ht="14.25"/>
    <row r="1693" ht="14.25"/>
    <row r="1694" ht="14.25"/>
    <row r="1695" ht="14.25"/>
    <row r="1696"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sheetData>
  <mergeCells count="83">
    <mergeCell ref="A1106:F1106"/>
    <mergeCell ref="A1107:F1107"/>
    <mergeCell ref="A1108:F1108"/>
    <mergeCell ref="A1109:F1109"/>
    <mergeCell ref="A1101:F1101"/>
    <mergeCell ref="A1102:F1102"/>
    <mergeCell ref="A1103:F1103"/>
    <mergeCell ref="A1104:F1104"/>
    <mergeCell ref="A1105:F1105"/>
    <mergeCell ref="A1096:F1096"/>
    <mergeCell ref="A1097:F1097"/>
    <mergeCell ref="A1098:F1098"/>
    <mergeCell ref="A1099:F1099"/>
    <mergeCell ref="A1100:F1100"/>
    <mergeCell ref="A1091:F1091"/>
    <mergeCell ref="A1092:F1092"/>
    <mergeCell ref="A1093:F1093"/>
    <mergeCell ref="A1094:F1094"/>
    <mergeCell ref="A1095:F1095"/>
    <mergeCell ref="A1086:F1086"/>
    <mergeCell ref="A1087:F1087"/>
    <mergeCell ref="A1088:F1088"/>
    <mergeCell ref="A1089:F1089"/>
    <mergeCell ref="A1090:F1090"/>
    <mergeCell ref="A1081:F1081"/>
    <mergeCell ref="A1082:F1082"/>
    <mergeCell ref="A1083:F1083"/>
    <mergeCell ref="A1084:F1084"/>
    <mergeCell ref="A1085:F1085"/>
    <mergeCell ref="A1076:F1076"/>
    <mergeCell ref="A1077:F1077"/>
    <mergeCell ref="A1078:F1078"/>
    <mergeCell ref="A1079:F1079"/>
    <mergeCell ref="A1080:F1080"/>
    <mergeCell ref="A1071:F1071"/>
    <mergeCell ref="A1072:F1072"/>
    <mergeCell ref="A1073:F1073"/>
    <mergeCell ref="A1074:F1074"/>
    <mergeCell ref="A1075:F1075"/>
    <mergeCell ref="A93:I93"/>
    <mergeCell ref="A134:I134"/>
    <mergeCell ref="A1068:F1068"/>
    <mergeCell ref="A1069:F1069"/>
    <mergeCell ref="A1070:F1070"/>
    <mergeCell ref="A1:J1"/>
    <mergeCell ref="A2:J2"/>
    <mergeCell ref="A3:J3"/>
    <mergeCell ref="B4:J4"/>
    <mergeCell ref="A5:J5"/>
    <mergeCell ref="A1142:F1142"/>
    <mergeCell ref="A1143:F1143"/>
    <mergeCell ref="A1131:F1131"/>
    <mergeCell ref="A1132:F1132"/>
    <mergeCell ref="A1133:F1133"/>
    <mergeCell ref="A1134:F1134"/>
    <mergeCell ref="A1135:F1135"/>
    <mergeCell ref="A1136:F1136"/>
    <mergeCell ref="A1137:F1137"/>
    <mergeCell ref="A1130:F1130"/>
    <mergeCell ref="A1138:F1138"/>
    <mergeCell ref="A1139:F1139"/>
    <mergeCell ref="A1140:F1140"/>
    <mergeCell ref="A1141:F1141"/>
    <mergeCell ref="A1125:F1125"/>
    <mergeCell ref="A1126:F1126"/>
    <mergeCell ref="A1127:F1127"/>
    <mergeCell ref="A1128:F1128"/>
    <mergeCell ref="A1129:F1129"/>
    <mergeCell ref="A1120:F1120"/>
    <mergeCell ref="A1121:F1121"/>
    <mergeCell ref="A1122:F1122"/>
    <mergeCell ref="A1123:F1123"/>
    <mergeCell ref="A1124:F1124"/>
    <mergeCell ref="A1115:F1115"/>
    <mergeCell ref="A1116:F1116"/>
    <mergeCell ref="A1117:F1117"/>
    <mergeCell ref="A1118:F1118"/>
    <mergeCell ref="A1119:F1119"/>
    <mergeCell ref="A1110:F1110"/>
    <mergeCell ref="A1111:F1111"/>
    <mergeCell ref="A1112:F1112"/>
    <mergeCell ref="A1113:F1113"/>
    <mergeCell ref="A1114:F1114"/>
  </mergeCells>
  <dataValidations count="4">
    <dataValidation type="list" allowBlank="1" sqref="B136:B1053">
      <formula1>"FGS-1,FGS-2,FGS-3,FGA-1,FGA-2,FGA-3"</formula1>
    </dataValidation>
    <dataValidation type="list" allowBlank="1" sqref="B95:B125">
      <formula1>"FDA,FDA-1,FDA-2,FDA-3,FDA-4"</formula1>
    </dataValidation>
    <dataValidation type="list" allowBlank="1" sqref="D95:D125 D7:D78 D136:D1053">
      <formula1>"AGP,CLH,CLT,COM,CTD,CTI,DES,DISP,ELE,ESG,EST,EXM,EXQ,EXR,FRQ,REV,VAGO"</formula1>
    </dataValidation>
    <dataValidation type="list" allowBlank="1" sqref="B7:B7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dimension ref="A1:AD2506"/>
  <sheetViews>
    <sheetView workbookViewId="0">
      <selection activeCell="A18" sqref="A18"/>
    </sheetView>
  </sheetViews>
  <sheetFormatPr defaultColWidth="12.625" defaultRowHeight="15" customHeight="1"/>
  <cols>
    <col min="1" max="1" width="139.75" style="290" bestFit="1" customWidth="1"/>
    <col min="2" max="2" width="12" style="290" customWidth="1"/>
    <col min="3" max="3" width="91.75" style="290" bestFit="1" customWidth="1"/>
    <col min="4" max="4" width="14.5" style="290" customWidth="1"/>
    <col min="5" max="5" width="9.875" style="290" customWidth="1"/>
    <col min="6" max="6" width="61.625" style="290" customWidth="1"/>
    <col min="7" max="7" width="19.875" style="290" customWidth="1"/>
    <col min="8" max="8" width="18.25" style="290" customWidth="1"/>
    <col min="9" max="9" width="17.875" style="290" customWidth="1"/>
    <col min="10" max="10" width="21.375" style="290" customWidth="1"/>
    <col min="11" max="16" width="8" style="290" customWidth="1"/>
    <col min="17" max="17" width="43.875" style="290" customWidth="1"/>
    <col min="18" max="30" width="8" style="290" customWidth="1"/>
    <col min="31" max="16384" width="12.625" style="290"/>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3357</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3602</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3550</v>
      </c>
      <c r="B7" s="124" t="s">
        <v>25</v>
      </c>
      <c r="C7" s="357" t="s">
        <v>360</v>
      </c>
      <c r="D7" s="248" t="s">
        <v>227</v>
      </c>
      <c r="E7" s="61">
        <v>1</v>
      </c>
      <c r="F7" s="358" t="s">
        <v>1461</v>
      </c>
      <c r="G7" s="58">
        <v>18000</v>
      </c>
      <c r="H7" s="359">
        <v>0</v>
      </c>
      <c r="I7" s="60">
        <v>0</v>
      </c>
      <c r="J7" s="154">
        <f>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2695</v>
      </c>
      <c r="B8" s="128" t="s">
        <v>37</v>
      </c>
      <c r="C8" s="127" t="s">
        <v>1453</v>
      </c>
      <c r="D8" s="176" t="s">
        <v>228</v>
      </c>
      <c r="E8" s="61">
        <v>1</v>
      </c>
      <c r="F8" s="360" t="s">
        <v>3130</v>
      </c>
      <c r="G8" s="60">
        <v>0</v>
      </c>
      <c r="H8" s="60">
        <v>936.6</v>
      </c>
      <c r="I8" s="60">
        <v>3745.85</v>
      </c>
      <c r="J8" s="154">
        <f t="shared" ref="J8:J71" si="0">SUM(G8:I8)</f>
        <v>4682.45</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2890</v>
      </c>
      <c r="B9" s="128" t="s">
        <v>37</v>
      </c>
      <c r="C9" s="123" t="s">
        <v>1768</v>
      </c>
      <c r="D9" s="176" t="s">
        <v>228</v>
      </c>
      <c r="E9" s="61">
        <v>1</v>
      </c>
      <c r="F9" s="358" t="s">
        <v>3528</v>
      </c>
      <c r="G9" s="60">
        <v>0</v>
      </c>
      <c r="H9" s="60">
        <v>936.6</v>
      </c>
      <c r="I9" s="60">
        <v>3745.85</v>
      </c>
      <c r="J9" s="154">
        <f t="shared" si="0"/>
        <v>4682.45</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2701</v>
      </c>
      <c r="B10" s="128" t="s">
        <v>39</v>
      </c>
      <c r="C10" s="123" t="s">
        <v>3529</v>
      </c>
      <c r="D10" s="176" t="s">
        <v>228</v>
      </c>
      <c r="E10" s="61">
        <v>1</v>
      </c>
      <c r="F10" s="361" t="s">
        <v>1986</v>
      </c>
      <c r="G10" s="60">
        <v>0</v>
      </c>
      <c r="H10" s="60">
        <v>770.75</v>
      </c>
      <c r="I10" s="60">
        <v>3083.01</v>
      </c>
      <c r="J10" s="154">
        <f t="shared" si="0"/>
        <v>3853.76</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2697</v>
      </c>
      <c r="B11" s="128" t="s">
        <v>39</v>
      </c>
      <c r="C11" s="123" t="s">
        <v>3529</v>
      </c>
      <c r="D11" s="176" t="s">
        <v>228</v>
      </c>
      <c r="E11" s="61">
        <v>1</v>
      </c>
      <c r="F11" s="361" t="s">
        <v>1486</v>
      </c>
      <c r="G11" s="60">
        <v>0</v>
      </c>
      <c r="H11" s="60">
        <v>770.75</v>
      </c>
      <c r="I11" s="60">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2697</v>
      </c>
      <c r="B12" s="128" t="s">
        <v>39</v>
      </c>
      <c r="C12" s="123" t="s">
        <v>3529</v>
      </c>
      <c r="D12" s="176" t="s">
        <v>228</v>
      </c>
      <c r="E12" s="61">
        <v>1</v>
      </c>
      <c r="F12" s="361" t="s">
        <v>1487</v>
      </c>
      <c r="G12" s="60">
        <v>0</v>
      </c>
      <c r="H12" s="60">
        <v>770.75</v>
      </c>
      <c r="I12" s="60">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2698</v>
      </c>
      <c r="B13" s="128" t="s">
        <v>39</v>
      </c>
      <c r="C13" s="123" t="s">
        <v>3530</v>
      </c>
      <c r="D13" s="176" t="s">
        <v>228</v>
      </c>
      <c r="E13" s="61">
        <v>1</v>
      </c>
      <c r="F13" s="361" t="s">
        <v>1979</v>
      </c>
      <c r="G13" s="60">
        <v>0</v>
      </c>
      <c r="H13" s="60">
        <v>770.75</v>
      </c>
      <c r="I13" s="60">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2698</v>
      </c>
      <c r="B14" s="128" t="s">
        <v>39</v>
      </c>
      <c r="C14" s="123" t="s">
        <v>3530</v>
      </c>
      <c r="D14" s="176" t="s">
        <v>228</v>
      </c>
      <c r="E14" s="61">
        <v>1</v>
      </c>
      <c r="F14" s="358" t="s">
        <v>1980</v>
      </c>
      <c r="G14" s="60">
        <v>0</v>
      </c>
      <c r="H14" s="60">
        <v>770.75</v>
      </c>
      <c r="I14" s="60">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2698</v>
      </c>
      <c r="B15" s="207" t="s">
        <v>39</v>
      </c>
      <c r="C15" s="123" t="s">
        <v>3530</v>
      </c>
      <c r="D15" s="176" t="s">
        <v>228</v>
      </c>
      <c r="E15" s="61">
        <v>1</v>
      </c>
      <c r="F15" s="361" t="s">
        <v>1981</v>
      </c>
      <c r="G15" s="60">
        <v>0</v>
      </c>
      <c r="H15" s="60">
        <v>770.75</v>
      </c>
      <c r="I15" s="60">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2702</v>
      </c>
      <c r="B16" s="128" t="s">
        <v>39</v>
      </c>
      <c r="C16" s="123" t="s">
        <v>3530</v>
      </c>
      <c r="D16" s="176" t="s">
        <v>228</v>
      </c>
      <c r="E16" s="61">
        <v>1</v>
      </c>
      <c r="F16" s="361" t="s">
        <v>1679</v>
      </c>
      <c r="G16" s="60">
        <v>0</v>
      </c>
      <c r="H16" s="60">
        <v>770.75</v>
      </c>
      <c r="I16" s="60">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2705</v>
      </c>
      <c r="B17" s="128" t="s">
        <v>39</v>
      </c>
      <c r="C17" s="123" t="s">
        <v>3530</v>
      </c>
      <c r="D17" s="176" t="s">
        <v>228</v>
      </c>
      <c r="E17" s="61">
        <v>1</v>
      </c>
      <c r="F17" s="361" t="s">
        <v>3431</v>
      </c>
      <c r="G17" s="60">
        <v>0</v>
      </c>
      <c r="H17" s="60">
        <v>770.75</v>
      </c>
      <c r="I17" s="60">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2706</v>
      </c>
      <c r="B18" s="128" t="s">
        <v>39</v>
      </c>
      <c r="C18" s="123" t="s">
        <v>3532</v>
      </c>
      <c r="D18" s="176" t="s">
        <v>228</v>
      </c>
      <c r="E18" s="61">
        <v>1</v>
      </c>
      <c r="F18" s="361" t="s">
        <v>1989</v>
      </c>
      <c r="G18" s="60">
        <v>0</v>
      </c>
      <c r="H18" s="60">
        <v>770.75</v>
      </c>
      <c r="I18" s="60">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2706</v>
      </c>
      <c r="B19" s="128" t="s">
        <v>39</v>
      </c>
      <c r="C19" s="123" t="s">
        <v>3532</v>
      </c>
      <c r="D19" s="176" t="s">
        <v>228</v>
      </c>
      <c r="E19" s="61">
        <v>1</v>
      </c>
      <c r="F19" s="361" t="s">
        <v>3432</v>
      </c>
      <c r="G19" s="60">
        <v>0</v>
      </c>
      <c r="H19" s="60">
        <v>770.75</v>
      </c>
      <c r="I19" s="60">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2706</v>
      </c>
      <c r="B20" s="128" t="s">
        <v>39</v>
      </c>
      <c r="C20" s="123" t="s">
        <v>3532</v>
      </c>
      <c r="D20" s="176" t="s">
        <v>228</v>
      </c>
      <c r="E20" s="61">
        <v>1</v>
      </c>
      <c r="F20" s="361" t="s">
        <v>3433</v>
      </c>
      <c r="G20" s="60">
        <v>0</v>
      </c>
      <c r="H20" s="60">
        <v>770.75</v>
      </c>
      <c r="I20" s="60">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2707</v>
      </c>
      <c r="B21" s="128" t="s">
        <v>39</v>
      </c>
      <c r="C21" s="123" t="s">
        <v>3532</v>
      </c>
      <c r="D21" s="176" t="s">
        <v>228</v>
      </c>
      <c r="E21" s="61">
        <v>1</v>
      </c>
      <c r="F21" s="358" t="s">
        <v>3434</v>
      </c>
      <c r="G21" s="60">
        <v>0</v>
      </c>
      <c r="H21" s="60">
        <v>770.75</v>
      </c>
      <c r="I21" s="60">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2708</v>
      </c>
      <c r="B22" s="128" t="s">
        <v>39</v>
      </c>
      <c r="C22" s="123" t="s">
        <v>3529</v>
      </c>
      <c r="D22" s="176" t="s">
        <v>228</v>
      </c>
      <c r="E22" s="61">
        <v>1</v>
      </c>
      <c r="F22" s="361" t="s">
        <v>1992</v>
      </c>
      <c r="G22" s="60">
        <v>0</v>
      </c>
      <c r="H22" s="60">
        <v>770.75</v>
      </c>
      <c r="I22" s="60">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2709</v>
      </c>
      <c r="B23" s="128" t="s">
        <v>39</v>
      </c>
      <c r="C23" s="123" t="s">
        <v>230</v>
      </c>
      <c r="D23" s="176" t="s">
        <v>228</v>
      </c>
      <c r="E23" s="61">
        <v>1</v>
      </c>
      <c r="F23" s="361" t="s">
        <v>1994</v>
      </c>
      <c r="G23" s="60">
        <v>0</v>
      </c>
      <c r="H23" s="60">
        <v>770.75</v>
      </c>
      <c r="I23" s="60">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2710</v>
      </c>
      <c r="B24" s="128" t="s">
        <v>39</v>
      </c>
      <c r="C24" s="127" t="s">
        <v>230</v>
      </c>
      <c r="D24" s="176" t="s">
        <v>228</v>
      </c>
      <c r="E24" s="61">
        <v>1</v>
      </c>
      <c r="F24" s="358" t="s">
        <v>1996</v>
      </c>
      <c r="G24" s="60">
        <v>0</v>
      </c>
      <c r="H24" s="60">
        <v>770.75</v>
      </c>
      <c r="I24" s="60">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2711</v>
      </c>
      <c r="B25" s="128" t="s">
        <v>39</v>
      </c>
      <c r="C25" s="127" t="s">
        <v>230</v>
      </c>
      <c r="D25" s="176" t="s">
        <v>228</v>
      </c>
      <c r="E25" s="61">
        <v>1</v>
      </c>
      <c r="F25" s="361" t="s">
        <v>1998</v>
      </c>
      <c r="G25" s="60">
        <v>0</v>
      </c>
      <c r="H25" s="60">
        <v>770.75</v>
      </c>
      <c r="I25" s="60">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2712</v>
      </c>
      <c r="B26" s="128" t="s">
        <v>39</v>
      </c>
      <c r="C26" s="127" t="s">
        <v>230</v>
      </c>
      <c r="D26" s="176" t="s">
        <v>228</v>
      </c>
      <c r="E26" s="61">
        <v>1</v>
      </c>
      <c r="F26" s="361" t="s">
        <v>3533</v>
      </c>
      <c r="G26" s="60">
        <v>0</v>
      </c>
      <c r="H26" s="60">
        <v>770.75</v>
      </c>
      <c r="I26" s="60">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2712</v>
      </c>
      <c r="B27" s="128" t="s">
        <v>39</v>
      </c>
      <c r="C27" s="127" t="s">
        <v>230</v>
      </c>
      <c r="D27" s="176" t="s">
        <v>228</v>
      </c>
      <c r="E27" s="61">
        <v>1</v>
      </c>
      <c r="F27" s="361" t="s">
        <v>2713</v>
      </c>
      <c r="G27" s="60">
        <v>0</v>
      </c>
      <c r="H27" s="60">
        <v>770.75</v>
      </c>
      <c r="I27" s="60">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3131</v>
      </c>
      <c r="B28" s="128" t="s">
        <v>39</v>
      </c>
      <c r="C28" s="127" t="s">
        <v>230</v>
      </c>
      <c r="D28" s="176" t="s">
        <v>228</v>
      </c>
      <c r="E28" s="61">
        <v>1</v>
      </c>
      <c r="F28" s="361" t="s">
        <v>1688</v>
      </c>
      <c r="G28" s="60">
        <v>0</v>
      </c>
      <c r="H28" s="60">
        <v>770.75</v>
      </c>
      <c r="I28" s="60">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2712</v>
      </c>
      <c r="B29" s="140" t="s">
        <v>39</v>
      </c>
      <c r="C29" s="123" t="s">
        <v>230</v>
      </c>
      <c r="D29" s="176" t="s">
        <v>228</v>
      </c>
      <c r="E29" s="61">
        <v>1</v>
      </c>
      <c r="F29" s="361" t="s">
        <v>3132</v>
      </c>
      <c r="G29" s="60">
        <v>0</v>
      </c>
      <c r="H29" s="60">
        <v>770.75</v>
      </c>
      <c r="I29" s="60">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2712</v>
      </c>
      <c r="B30" s="362" t="s">
        <v>39</v>
      </c>
      <c r="C30" s="127" t="s">
        <v>230</v>
      </c>
      <c r="D30" s="176" t="s">
        <v>228</v>
      </c>
      <c r="E30" s="61">
        <v>1</v>
      </c>
      <c r="F30" s="361" t="s">
        <v>2000</v>
      </c>
      <c r="G30" s="60">
        <v>0</v>
      </c>
      <c r="H30" s="60">
        <v>770.75</v>
      </c>
      <c r="I30" s="60">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2715</v>
      </c>
      <c r="B31" s="128" t="s">
        <v>39</v>
      </c>
      <c r="C31" s="127" t="s">
        <v>230</v>
      </c>
      <c r="D31" s="176" t="s">
        <v>228</v>
      </c>
      <c r="E31" s="61">
        <v>1</v>
      </c>
      <c r="F31" s="361" t="s">
        <v>1999</v>
      </c>
      <c r="G31" s="60">
        <v>0</v>
      </c>
      <c r="H31" s="60">
        <v>770.75</v>
      </c>
      <c r="I31" s="60">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2712</v>
      </c>
      <c r="B32" s="128" t="s">
        <v>39</v>
      </c>
      <c r="C32" s="127" t="s">
        <v>230</v>
      </c>
      <c r="D32" s="176" t="s">
        <v>228</v>
      </c>
      <c r="E32" s="61">
        <v>1</v>
      </c>
      <c r="F32" s="361" t="s">
        <v>2716</v>
      </c>
      <c r="G32" s="60">
        <v>0</v>
      </c>
      <c r="H32" s="60">
        <v>770.75</v>
      </c>
      <c r="I32" s="60">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2717</v>
      </c>
      <c r="B33" s="83" t="s">
        <v>39</v>
      </c>
      <c r="C33" s="127" t="s">
        <v>230</v>
      </c>
      <c r="D33" s="176" t="s">
        <v>228</v>
      </c>
      <c r="E33" s="61">
        <v>1</v>
      </c>
      <c r="F33" s="361" t="s">
        <v>1689</v>
      </c>
      <c r="G33" s="60">
        <v>0</v>
      </c>
      <c r="H33" s="60">
        <v>770.75</v>
      </c>
      <c r="I33" s="60">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2712</v>
      </c>
      <c r="B34" s="83" t="s">
        <v>39</v>
      </c>
      <c r="C34" s="108" t="s">
        <v>230</v>
      </c>
      <c r="D34" s="176" t="s">
        <v>228</v>
      </c>
      <c r="E34" s="61">
        <v>1</v>
      </c>
      <c r="F34" s="361" t="s">
        <v>3359</v>
      </c>
      <c r="G34" s="60">
        <v>0</v>
      </c>
      <c r="H34" s="60">
        <v>770.75</v>
      </c>
      <c r="I34" s="60">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2712</v>
      </c>
      <c r="B35" s="83" t="s">
        <v>39</v>
      </c>
      <c r="C35" s="127" t="s">
        <v>230</v>
      </c>
      <c r="D35" s="176" t="s">
        <v>228</v>
      </c>
      <c r="E35" s="61">
        <v>1</v>
      </c>
      <c r="F35" s="361" t="s">
        <v>3534</v>
      </c>
      <c r="G35" s="60">
        <v>0</v>
      </c>
      <c r="H35" s="60">
        <v>770.75</v>
      </c>
      <c r="I35" s="60">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2699</v>
      </c>
      <c r="B36" s="128" t="s">
        <v>39</v>
      </c>
      <c r="C36" s="127" t="s">
        <v>3531</v>
      </c>
      <c r="D36" s="176" t="s">
        <v>228</v>
      </c>
      <c r="E36" s="61">
        <v>1</v>
      </c>
      <c r="F36" s="361" t="s">
        <v>2700</v>
      </c>
      <c r="G36" s="60">
        <v>0</v>
      </c>
      <c r="H36" s="60">
        <v>770.75</v>
      </c>
      <c r="I36" s="60">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2743</v>
      </c>
      <c r="B37" s="128" t="s">
        <v>39</v>
      </c>
      <c r="C37" s="127" t="s">
        <v>213</v>
      </c>
      <c r="D37" s="176" t="s">
        <v>228</v>
      </c>
      <c r="E37" s="61">
        <v>1</v>
      </c>
      <c r="F37" s="361" t="s">
        <v>1491</v>
      </c>
      <c r="G37" s="60">
        <v>0</v>
      </c>
      <c r="H37" s="60">
        <v>770.75</v>
      </c>
      <c r="I37" s="60">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2744</v>
      </c>
      <c r="B38" s="128" t="s">
        <v>39</v>
      </c>
      <c r="C38" s="127" t="s">
        <v>213</v>
      </c>
      <c r="D38" s="176" t="s">
        <v>228</v>
      </c>
      <c r="E38" s="61">
        <v>1</v>
      </c>
      <c r="F38" s="361" t="s">
        <v>3603</v>
      </c>
      <c r="G38" s="60">
        <v>0</v>
      </c>
      <c r="H38" s="60">
        <v>770.75</v>
      </c>
      <c r="I38" s="60">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2746</v>
      </c>
      <c r="B39" s="140" t="s">
        <v>39</v>
      </c>
      <c r="C39" s="123" t="s">
        <v>343</v>
      </c>
      <c r="D39" s="176" t="s">
        <v>228</v>
      </c>
      <c r="E39" s="61">
        <v>1</v>
      </c>
      <c r="F39" s="361" t="s">
        <v>1697</v>
      </c>
      <c r="G39" s="60">
        <v>0</v>
      </c>
      <c r="H39" s="60">
        <v>770.75</v>
      </c>
      <c r="I39" s="60">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2747</v>
      </c>
      <c r="B40" s="83" t="s">
        <v>39</v>
      </c>
      <c r="C40" s="108" t="s">
        <v>343</v>
      </c>
      <c r="D40" s="176" t="s">
        <v>228</v>
      </c>
      <c r="E40" s="61">
        <v>1</v>
      </c>
      <c r="F40" s="361" t="s">
        <v>2011</v>
      </c>
      <c r="G40" s="60">
        <v>0</v>
      </c>
      <c r="H40" s="60">
        <v>770.75</v>
      </c>
      <c r="I40" s="60">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2748</v>
      </c>
      <c r="B41" s="83" t="s">
        <v>39</v>
      </c>
      <c r="C41" s="127" t="s">
        <v>343</v>
      </c>
      <c r="D41" s="176" t="s">
        <v>228</v>
      </c>
      <c r="E41" s="61">
        <v>1</v>
      </c>
      <c r="F41" s="361" t="s">
        <v>3604</v>
      </c>
      <c r="G41" s="60">
        <v>0</v>
      </c>
      <c r="H41" s="60">
        <v>770.75</v>
      </c>
      <c r="I41" s="60">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2749</v>
      </c>
      <c r="B42" s="128" t="s">
        <v>39</v>
      </c>
      <c r="C42" s="123" t="s">
        <v>1452</v>
      </c>
      <c r="D42" s="176" t="s">
        <v>228</v>
      </c>
      <c r="E42" s="61">
        <v>1</v>
      </c>
      <c r="F42" s="361" t="s">
        <v>2750</v>
      </c>
      <c r="G42" s="60">
        <v>0</v>
      </c>
      <c r="H42" s="60">
        <v>770.75</v>
      </c>
      <c r="I42" s="60">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2898</v>
      </c>
      <c r="B43" s="128" t="s">
        <v>39</v>
      </c>
      <c r="C43" s="127" t="s">
        <v>343</v>
      </c>
      <c r="D43" s="176" t="s">
        <v>228</v>
      </c>
      <c r="E43" s="61">
        <v>1</v>
      </c>
      <c r="F43" s="361" t="s">
        <v>3360</v>
      </c>
      <c r="G43" s="60">
        <v>0</v>
      </c>
      <c r="H43" s="60">
        <v>770.75</v>
      </c>
      <c r="I43" s="60">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2751</v>
      </c>
      <c r="B44" s="128" t="s">
        <v>39</v>
      </c>
      <c r="C44" s="127" t="s">
        <v>343</v>
      </c>
      <c r="D44" s="176" t="s">
        <v>228</v>
      </c>
      <c r="E44" s="61">
        <v>1</v>
      </c>
      <c r="F44" s="358" t="s">
        <v>2015</v>
      </c>
      <c r="G44" s="60">
        <v>0</v>
      </c>
      <c r="H44" s="60">
        <v>770.75</v>
      </c>
      <c r="I44" s="60">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2899</v>
      </c>
      <c r="B45" s="128" t="s">
        <v>39</v>
      </c>
      <c r="C45" s="127" t="s">
        <v>214</v>
      </c>
      <c r="D45" s="176" t="s">
        <v>228</v>
      </c>
      <c r="E45" s="61">
        <v>1</v>
      </c>
      <c r="F45" s="358" t="s">
        <v>3361</v>
      </c>
      <c r="G45" s="60">
        <v>0</v>
      </c>
      <c r="H45" s="60">
        <v>770.75</v>
      </c>
      <c r="I45" s="60">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2900</v>
      </c>
      <c r="B46" s="128" t="s">
        <v>39</v>
      </c>
      <c r="C46" s="127" t="s">
        <v>214</v>
      </c>
      <c r="D46" s="176" t="s">
        <v>228</v>
      </c>
      <c r="E46" s="61">
        <v>1</v>
      </c>
      <c r="F46" s="361" t="s">
        <v>3362</v>
      </c>
      <c r="G46" s="60">
        <v>0</v>
      </c>
      <c r="H46" s="60">
        <v>770.75</v>
      </c>
      <c r="I46" s="60">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2752</v>
      </c>
      <c r="B47" s="128" t="s">
        <v>39</v>
      </c>
      <c r="C47" s="127" t="s">
        <v>343</v>
      </c>
      <c r="D47" s="176" t="s">
        <v>228</v>
      </c>
      <c r="E47" s="61">
        <v>1</v>
      </c>
      <c r="F47" s="361" t="s">
        <v>2017</v>
      </c>
      <c r="G47" s="60">
        <v>0</v>
      </c>
      <c r="H47" s="60">
        <v>770.75</v>
      </c>
      <c r="I47" s="60">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2753</v>
      </c>
      <c r="B48" s="128" t="s">
        <v>39</v>
      </c>
      <c r="C48" s="127" t="s">
        <v>343</v>
      </c>
      <c r="D48" s="176" t="s">
        <v>228</v>
      </c>
      <c r="E48" s="61">
        <v>1</v>
      </c>
      <c r="F48" s="361" t="s">
        <v>3535</v>
      </c>
      <c r="G48" s="60">
        <v>0</v>
      </c>
      <c r="H48" s="60">
        <v>770.75</v>
      </c>
      <c r="I48" s="60">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3134</v>
      </c>
      <c r="B49" s="128" t="s">
        <v>39</v>
      </c>
      <c r="C49" s="127" t="s">
        <v>343</v>
      </c>
      <c r="D49" s="176" t="s">
        <v>228</v>
      </c>
      <c r="E49" s="61">
        <v>1</v>
      </c>
      <c r="F49" s="361" t="s">
        <v>1699</v>
      </c>
      <c r="G49" s="60">
        <v>0</v>
      </c>
      <c r="H49" s="60">
        <v>770.75</v>
      </c>
      <c r="I49" s="60">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3134</v>
      </c>
      <c r="B50" s="83" t="s">
        <v>39</v>
      </c>
      <c r="C50" s="127" t="s">
        <v>343</v>
      </c>
      <c r="D50" s="176" t="s">
        <v>228</v>
      </c>
      <c r="E50" s="61">
        <v>1</v>
      </c>
      <c r="F50" s="361" t="s">
        <v>1701</v>
      </c>
      <c r="G50" s="60">
        <v>0</v>
      </c>
      <c r="H50" s="60">
        <v>770.75</v>
      </c>
      <c r="I50" s="60">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3135</v>
      </c>
      <c r="B51" s="128" t="s">
        <v>39</v>
      </c>
      <c r="C51" s="127" t="s">
        <v>343</v>
      </c>
      <c r="D51" s="176" t="s">
        <v>228</v>
      </c>
      <c r="E51" s="61">
        <v>1</v>
      </c>
      <c r="F51" s="361" t="s">
        <v>1703</v>
      </c>
      <c r="G51" s="60">
        <v>0</v>
      </c>
      <c r="H51" s="60">
        <v>770.75</v>
      </c>
      <c r="I51" s="60">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3135</v>
      </c>
      <c r="B52" s="363" t="s">
        <v>39</v>
      </c>
      <c r="C52" s="123" t="s">
        <v>343</v>
      </c>
      <c r="D52" s="176" t="s">
        <v>228</v>
      </c>
      <c r="E52" s="61">
        <v>1</v>
      </c>
      <c r="F52" s="361" t="s">
        <v>1704</v>
      </c>
      <c r="G52" s="60">
        <v>0</v>
      </c>
      <c r="H52" s="60">
        <v>770.75</v>
      </c>
      <c r="I52" s="60">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3135</v>
      </c>
      <c r="B53" s="83" t="s">
        <v>39</v>
      </c>
      <c r="C53" s="127" t="s">
        <v>343</v>
      </c>
      <c r="D53" s="176" t="s">
        <v>228</v>
      </c>
      <c r="E53" s="61">
        <v>1</v>
      </c>
      <c r="F53" s="361" t="s">
        <v>1705</v>
      </c>
      <c r="G53" s="60">
        <v>0</v>
      </c>
      <c r="H53" s="60">
        <v>770.75</v>
      </c>
      <c r="I53" s="60">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2757</v>
      </c>
      <c r="B54" s="83" t="s">
        <v>39</v>
      </c>
      <c r="C54" s="127" t="s">
        <v>229</v>
      </c>
      <c r="D54" s="176" t="s">
        <v>228</v>
      </c>
      <c r="E54" s="61">
        <v>1</v>
      </c>
      <c r="F54" s="361" t="s">
        <v>1707</v>
      </c>
      <c r="G54" s="60">
        <v>0</v>
      </c>
      <c r="H54" s="60">
        <v>770.75</v>
      </c>
      <c r="I54" s="60">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2909</v>
      </c>
      <c r="B55" s="128" t="s">
        <v>39</v>
      </c>
      <c r="C55" s="127" t="s">
        <v>343</v>
      </c>
      <c r="D55" s="176" t="s">
        <v>228</v>
      </c>
      <c r="E55" s="61">
        <v>1</v>
      </c>
      <c r="F55" s="361" t="s">
        <v>3536</v>
      </c>
      <c r="G55" s="60">
        <v>0</v>
      </c>
      <c r="H55" s="60">
        <v>770.75</v>
      </c>
      <c r="I55" s="60">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2909</v>
      </c>
      <c r="B56" s="140" t="s">
        <v>39</v>
      </c>
      <c r="C56" s="123" t="s">
        <v>3537</v>
      </c>
      <c r="D56" s="176" t="s">
        <v>228</v>
      </c>
      <c r="E56" s="61">
        <v>1</v>
      </c>
      <c r="F56" s="361" t="s">
        <v>3605</v>
      </c>
      <c r="G56" s="60">
        <v>0</v>
      </c>
      <c r="H56" s="60">
        <v>770.75</v>
      </c>
      <c r="I56" s="60">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2699</v>
      </c>
      <c r="B57" s="128" t="s">
        <v>39</v>
      </c>
      <c r="C57" s="127" t="s">
        <v>3531</v>
      </c>
      <c r="D57" s="176" t="s">
        <v>228</v>
      </c>
      <c r="E57" s="61">
        <v>1</v>
      </c>
      <c r="F57" s="361" t="s">
        <v>1984</v>
      </c>
      <c r="G57" s="60">
        <v>0</v>
      </c>
      <c r="H57" s="60">
        <v>770.75</v>
      </c>
      <c r="I57" s="60">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2699</v>
      </c>
      <c r="B58" s="83" t="s">
        <v>39</v>
      </c>
      <c r="C58" s="108" t="s">
        <v>3531</v>
      </c>
      <c r="D58" s="176" t="s">
        <v>228</v>
      </c>
      <c r="E58" s="61">
        <v>1</v>
      </c>
      <c r="F58" s="361" t="s">
        <v>1983</v>
      </c>
      <c r="G58" s="60">
        <v>0</v>
      </c>
      <c r="H58" s="60">
        <v>770.75</v>
      </c>
      <c r="I58" s="60">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2703</v>
      </c>
      <c r="B59" s="83" t="s">
        <v>39</v>
      </c>
      <c r="C59" s="108" t="s">
        <v>3531</v>
      </c>
      <c r="D59" s="176" t="s">
        <v>228</v>
      </c>
      <c r="E59" s="61">
        <v>1</v>
      </c>
      <c r="F59" s="361" t="s">
        <v>2704</v>
      </c>
      <c r="G59" s="60">
        <v>0</v>
      </c>
      <c r="H59" s="60">
        <v>770.75</v>
      </c>
      <c r="I59" s="60">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2758</v>
      </c>
      <c r="B60" s="128" t="s">
        <v>39</v>
      </c>
      <c r="C60" s="127" t="s">
        <v>1768</v>
      </c>
      <c r="D60" s="176" t="s">
        <v>228</v>
      </c>
      <c r="E60" s="61">
        <v>1</v>
      </c>
      <c r="F60" s="361" t="s">
        <v>557</v>
      </c>
      <c r="G60" s="60">
        <v>0</v>
      </c>
      <c r="H60" s="60">
        <v>770.75</v>
      </c>
      <c r="I60" s="60">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2759</v>
      </c>
      <c r="B61" s="140" t="s">
        <v>39</v>
      </c>
      <c r="C61" s="123" t="s">
        <v>1768</v>
      </c>
      <c r="D61" s="176" t="s">
        <v>228</v>
      </c>
      <c r="E61" s="61">
        <v>1</v>
      </c>
      <c r="F61" s="361" t="s">
        <v>2760</v>
      </c>
      <c r="G61" s="60">
        <v>0</v>
      </c>
      <c r="H61" s="60">
        <v>770.75</v>
      </c>
      <c r="I61" s="60">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2761</v>
      </c>
      <c r="B62" s="140" t="s">
        <v>39</v>
      </c>
      <c r="C62" s="123" t="s">
        <v>1768</v>
      </c>
      <c r="D62" s="176" t="s">
        <v>228</v>
      </c>
      <c r="E62" s="61">
        <v>1</v>
      </c>
      <c r="F62" s="361" t="s">
        <v>3435</v>
      </c>
      <c r="G62" s="60">
        <v>0</v>
      </c>
      <c r="H62" s="60">
        <v>770.75</v>
      </c>
      <c r="I62" s="60">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2762</v>
      </c>
      <c r="B63" s="128" t="s">
        <v>39</v>
      </c>
      <c r="C63" s="127" t="s">
        <v>1768</v>
      </c>
      <c r="D63" s="176" t="s">
        <v>228</v>
      </c>
      <c r="E63" s="61">
        <v>1</v>
      </c>
      <c r="F63" s="364" t="s">
        <v>3363</v>
      </c>
      <c r="G63" s="60">
        <v>0</v>
      </c>
      <c r="H63" s="60">
        <v>770.75</v>
      </c>
      <c r="I63" s="60">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2764</v>
      </c>
      <c r="B64" s="128" t="s">
        <v>39</v>
      </c>
      <c r="C64" s="127" t="s">
        <v>1768</v>
      </c>
      <c r="D64" s="176" t="s">
        <v>228</v>
      </c>
      <c r="E64" s="61">
        <v>1</v>
      </c>
      <c r="F64" s="358" t="s">
        <v>3136</v>
      </c>
      <c r="G64" s="60">
        <v>0</v>
      </c>
      <c r="H64" s="60">
        <v>770.75</v>
      </c>
      <c r="I64" s="60">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3137</v>
      </c>
      <c r="B65" s="128" t="s">
        <v>39</v>
      </c>
      <c r="C65" s="127" t="s">
        <v>1768</v>
      </c>
      <c r="D65" s="176" t="s">
        <v>228</v>
      </c>
      <c r="E65" s="61">
        <v>1</v>
      </c>
      <c r="F65" s="361" t="s">
        <v>1711</v>
      </c>
      <c r="G65" s="60">
        <v>0</v>
      </c>
      <c r="H65" s="60">
        <v>770.75</v>
      </c>
      <c r="I65" s="60">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2766</v>
      </c>
      <c r="B66" s="128" t="s">
        <v>39</v>
      </c>
      <c r="C66" s="127" t="s">
        <v>232</v>
      </c>
      <c r="D66" s="176" t="s">
        <v>228</v>
      </c>
      <c r="E66" s="61">
        <v>1</v>
      </c>
      <c r="F66" s="361" t="s">
        <v>3436</v>
      </c>
      <c r="G66" s="60">
        <v>0</v>
      </c>
      <c r="H66" s="60">
        <v>770.75</v>
      </c>
      <c r="I66" s="60">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2904</v>
      </c>
      <c r="B67" s="128" t="s">
        <v>39</v>
      </c>
      <c r="C67" s="127" t="s">
        <v>1768</v>
      </c>
      <c r="D67" s="176" t="s">
        <v>228</v>
      </c>
      <c r="E67" s="61">
        <v>1</v>
      </c>
      <c r="F67" s="361" t="s">
        <v>3138</v>
      </c>
      <c r="G67" s="60">
        <v>0</v>
      </c>
      <c r="H67" s="60">
        <v>770.75</v>
      </c>
      <c r="I67" s="60">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2768</v>
      </c>
      <c r="B68" s="128" t="s">
        <v>39</v>
      </c>
      <c r="C68" s="127" t="s">
        <v>1768</v>
      </c>
      <c r="D68" s="176" t="s">
        <v>228</v>
      </c>
      <c r="E68" s="61">
        <v>1</v>
      </c>
      <c r="F68" s="361" t="s">
        <v>2769</v>
      </c>
      <c r="G68" s="60">
        <v>0</v>
      </c>
      <c r="H68" s="60">
        <v>770.75</v>
      </c>
      <c r="I68" s="60">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2768</v>
      </c>
      <c r="B69" s="128" t="s">
        <v>39</v>
      </c>
      <c r="C69" s="127" t="s">
        <v>1768</v>
      </c>
      <c r="D69" s="176" t="s">
        <v>228</v>
      </c>
      <c r="E69" s="61">
        <v>1</v>
      </c>
      <c r="F69" s="361" t="s">
        <v>3364</v>
      </c>
      <c r="G69" s="60">
        <v>0</v>
      </c>
      <c r="H69" s="60">
        <v>770.75</v>
      </c>
      <c r="I69" s="60">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2768</v>
      </c>
      <c r="B70" s="128" t="s">
        <v>39</v>
      </c>
      <c r="C70" s="127" t="s">
        <v>1768</v>
      </c>
      <c r="D70" s="176" t="s">
        <v>228</v>
      </c>
      <c r="E70" s="61">
        <v>1</v>
      </c>
      <c r="F70" s="361" t="s">
        <v>2028</v>
      </c>
      <c r="G70" s="60">
        <v>0</v>
      </c>
      <c r="H70" s="60">
        <v>770.75</v>
      </c>
      <c r="I70" s="60">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2768</v>
      </c>
      <c r="B71" s="83" t="s">
        <v>39</v>
      </c>
      <c r="C71" s="127" t="s">
        <v>1768</v>
      </c>
      <c r="D71" s="176" t="s">
        <v>228</v>
      </c>
      <c r="E71" s="61">
        <v>1</v>
      </c>
      <c r="F71" s="361" t="s">
        <v>2029</v>
      </c>
      <c r="G71" s="60">
        <v>0</v>
      </c>
      <c r="H71" s="60">
        <v>770.75</v>
      </c>
      <c r="I71" s="60">
        <v>3083.01</v>
      </c>
      <c r="J71" s="154">
        <f t="shared" si="0"/>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2768</v>
      </c>
      <c r="B72" s="128" t="s">
        <v>39</v>
      </c>
      <c r="C72" s="127" t="s">
        <v>1768</v>
      </c>
      <c r="D72" s="176" t="s">
        <v>228</v>
      </c>
      <c r="E72" s="61">
        <v>1</v>
      </c>
      <c r="F72" s="361" t="s">
        <v>2770</v>
      </c>
      <c r="G72" s="60">
        <v>0</v>
      </c>
      <c r="H72" s="60">
        <v>770.75</v>
      </c>
      <c r="I72" s="60">
        <v>3083.01</v>
      </c>
      <c r="J72" s="154">
        <f t="shared" ref="J72:J135" si="1">SUM(G72:I72)</f>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2793</v>
      </c>
      <c r="B73" s="128" t="s">
        <v>39</v>
      </c>
      <c r="C73" s="127" t="s">
        <v>232</v>
      </c>
      <c r="D73" s="176" t="s">
        <v>228</v>
      </c>
      <c r="E73" s="61">
        <v>1</v>
      </c>
      <c r="F73" s="361" t="s">
        <v>2048</v>
      </c>
      <c r="G73" s="60">
        <v>0</v>
      </c>
      <c r="H73" s="60">
        <v>770.75</v>
      </c>
      <c r="I73" s="60">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2729</v>
      </c>
      <c r="B74" s="83" t="s">
        <v>39</v>
      </c>
      <c r="C74" s="127" t="s">
        <v>1768</v>
      </c>
      <c r="D74" s="176" t="s">
        <v>228</v>
      </c>
      <c r="E74" s="61">
        <v>1</v>
      </c>
      <c r="F74" s="361" t="s">
        <v>2004</v>
      </c>
      <c r="G74" s="60">
        <v>0</v>
      </c>
      <c r="H74" s="60">
        <v>770.75</v>
      </c>
      <c r="I74" s="60">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2729</v>
      </c>
      <c r="B75" s="128" t="s">
        <v>39</v>
      </c>
      <c r="C75" s="123" t="s">
        <v>1768</v>
      </c>
      <c r="D75" s="176" t="s">
        <v>228</v>
      </c>
      <c r="E75" s="61">
        <v>1</v>
      </c>
      <c r="F75" s="361" t="s">
        <v>2005</v>
      </c>
      <c r="G75" s="60">
        <v>0</v>
      </c>
      <c r="H75" s="60">
        <v>770.75</v>
      </c>
      <c r="I75" s="60">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2768</v>
      </c>
      <c r="B76" s="128" t="s">
        <v>39</v>
      </c>
      <c r="C76" s="123" t="s">
        <v>3542</v>
      </c>
      <c r="D76" s="176" t="s">
        <v>228</v>
      </c>
      <c r="E76" s="61">
        <v>1</v>
      </c>
      <c r="F76" s="361" t="s">
        <v>3441</v>
      </c>
      <c r="G76" s="60">
        <v>0</v>
      </c>
      <c r="H76" s="60">
        <v>770.75</v>
      </c>
      <c r="I76" s="60">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2768</v>
      </c>
      <c r="B77" s="128" t="s">
        <v>39</v>
      </c>
      <c r="C77" s="127" t="s">
        <v>1768</v>
      </c>
      <c r="D77" s="176" t="s">
        <v>228</v>
      </c>
      <c r="E77" s="61">
        <v>1</v>
      </c>
      <c r="F77" s="361" t="s">
        <v>3442</v>
      </c>
      <c r="G77" s="60">
        <v>0</v>
      </c>
      <c r="H77" s="60">
        <v>770.75</v>
      </c>
      <c r="I77" s="60">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3155</v>
      </c>
      <c r="B78" s="128" t="s">
        <v>39</v>
      </c>
      <c r="C78" s="127" t="s">
        <v>1768</v>
      </c>
      <c r="D78" s="176" t="s">
        <v>228</v>
      </c>
      <c r="E78" s="61">
        <v>1</v>
      </c>
      <c r="F78" s="361" t="s">
        <v>3156</v>
      </c>
      <c r="G78" s="60">
        <v>0</v>
      </c>
      <c r="H78" s="60">
        <v>770.75</v>
      </c>
      <c r="I78" s="60">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3443</v>
      </c>
      <c r="B79" s="128" t="s">
        <v>39</v>
      </c>
      <c r="C79" s="211" t="s">
        <v>3542</v>
      </c>
      <c r="D79" s="176" t="s">
        <v>228</v>
      </c>
      <c r="E79" s="61">
        <v>1</v>
      </c>
      <c r="F79" s="361" t="s">
        <v>3444</v>
      </c>
      <c r="G79" s="58">
        <v>0</v>
      </c>
      <c r="H79" s="212">
        <v>770.75</v>
      </c>
      <c r="I79" s="60">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2794</v>
      </c>
      <c r="B80" s="124" t="s">
        <v>39</v>
      </c>
      <c r="C80" s="365" t="s">
        <v>215</v>
      </c>
      <c r="D80" s="189" t="s">
        <v>228</v>
      </c>
      <c r="E80" s="61">
        <v>1</v>
      </c>
      <c r="F80" s="358" t="s">
        <v>1713</v>
      </c>
      <c r="G80" s="60">
        <v>0</v>
      </c>
      <c r="H80" s="366">
        <v>770.75</v>
      </c>
      <c r="I80" s="60">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2771</v>
      </c>
      <c r="B81" s="128" t="s">
        <v>39</v>
      </c>
      <c r="C81" s="127" t="s">
        <v>1453</v>
      </c>
      <c r="D81" s="176" t="s">
        <v>228</v>
      </c>
      <c r="E81" s="61">
        <v>1</v>
      </c>
      <c r="F81" s="358" t="s">
        <v>3606</v>
      </c>
      <c r="G81" s="60">
        <v>0</v>
      </c>
      <c r="H81" s="60">
        <v>770.75</v>
      </c>
      <c r="I81" s="60">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2772</v>
      </c>
      <c r="B82" s="128" t="s">
        <v>39</v>
      </c>
      <c r="C82" s="127" t="s">
        <v>1768</v>
      </c>
      <c r="D82" s="176" t="s">
        <v>228</v>
      </c>
      <c r="E82" s="61">
        <v>1</v>
      </c>
      <c r="F82" s="361" t="s">
        <v>3607</v>
      </c>
      <c r="G82" s="60">
        <v>0</v>
      </c>
      <c r="H82" s="60">
        <v>770.75</v>
      </c>
      <c r="I82" s="60">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3140</v>
      </c>
      <c r="B83" s="128" t="s">
        <v>39</v>
      </c>
      <c r="C83" s="127" t="s">
        <v>3141</v>
      </c>
      <c r="D83" s="176" t="s">
        <v>228</v>
      </c>
      <c r="E83" s="61">
        <v>1</v>
      </c>
      <c r="F83" s="361" t="s">
        <v>2040</v>
      </c>
      <c r="G83" s="60">
        <v>0</v>
      </c>
      <c r="H83" s="60">
        <v>770.75</v>
      </c>
      <c r="I83" s="60">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3142</v>
      </c>
      <c r="B84" s="128" t="s">
        <v>39</v>
      </c>
      <c r="C84" s="127" t="s">
        <v>3141</v>
      </c>
      <c r="D84" s="176" t="s">
        <v>228</v>
      </c>
      <c r="E84" s="61">
        <v>1</v>
      </c>
      <c r="F84" s="361" t="s">
        <v>2042</v>
      </c>
      <c r="G84" s="60">
        <v>0</v>
      </c>
      <c r="H84" s="60">
        <v>770.75</v>
      </c>
      <c r="I84" s="60">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3143</v>
      </c>
      <c r="B85" s="140" t="s">
        <v>39</v>
      </c>
      <c r="C85" s="123" t="s">
        <v>3144</v>
      </c>
      <c r="D85" s="176" t="s">
        <v>228</v>
      </c>
      <c r="E85" s="61">
        <v>1</v>
      </c>
      <c r="F85" s="361" t="s">
        <v>2044</v>
      </c>
      <c r="G85" s="60">
        <v>0</v>
      </c>
      <c r="H85" s="60">
        <v>770.75</v>
      </c>
      <c r="I85" s="60">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3145</v>
      </c>
      <c r="B86" s="128" t="s">
        <v>39</v>
      </c>
      <c r="C86" s="127" t="s">
        <v>3144</v>
      </c>
      <c r="D86" s="176" t="s">
        <v>228</v>
      </c>
      <c r="E86" s="61">
        <v>1</v>
      </c>
      <c r="F86" s="361" t="s">
        <v>3184</v>
      </c>
      <c r="G86" s="60">
        <v>0</v>
      </c>
      <c r="H86" s="60">
        <v>770.75</v>
      </c>
      <c r="I86" s="60">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2783</v>
      </c>
      <c r="B87" s="207" t="s">
        <v>39</v>
      </c>
      <c r="C87" s="127" t="s">
        <v>2593</v>
      </c>
      <c r="D87" s="176" t="s">
        <v>228</v>
      </c>
      <c r="E87" s="61">
        <v>1</v>
      </c>
      <c r="F87" s="361" t="s">
        <v>3437</v>
      </c>
      <c r="G87" s="60">
        <v>0</v>
      </c>
      <c r="H87" s="60">
        <v>770.75</v>
      </c>
      <c r="I87" s="60">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3014</v>
      </c>
      <c r="B88" s="128" t="s">
        <v>39</v>
      </c>
      <c r="C88" s="127" t="s">
        <v>2598</v>
      </c>
      <c r="D88" s="176" t="s">
        <v>228</v>
      </c>
      <c r="E88" s="61">
        <v>1</v>
      </c>
      <c r="F88" s="361" t="s">
        <v>2786</v>
      </c>
      <c r="G88" s="60">
        <v>0</v>
      </c>
      <c r="H88" s="60">
        <v>770.75</v>
      </c>
      <c r="I88" s="60">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3147</v>
      </c>
      <c r="B89" s="83" t="s">
        <v>39</v>
      </c>
      <c r="C89" s="127" t="s">
        <v>2598</v>
      </c>
      <c r="D89" s="176" t="s">
        <v>228</v>
      </c>
      <c r="E89" s="61">
        <v>1</v>
      </c>
      <c r="F89" s="361" t="s">
        <v>2788</v>
      </c>
      <c r="G89" s="60">
        <v>0</v>
      </c>
      <c r="H89" s="60">
        <v>770.75</v>
      </c>
      <c r="I89" s="60">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2789</v>
      </c>
      <c r="B90" s="83" t="s">
        <v>39</v>
      </c>
      <c r="C90" s="108" t="s">
        <v>2570</v>
      </c>
      <c r="D90" s="176" t="s">
        <v>228</v>
      </c>
      <c r="E90" s="61">
        <v>1</v>
      </c>
      <c r="F90" s="361" t="s">
        <v>2790</v>
      </c>
      <c r="G90" s="60">
        <v>0</v>
      </c>
      <c r="H90" s="60">
        <v>770.75</v>
      </c>
      <c r="I90" s="60">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2791</v>
      </c>
      <c r="B91" s="83" t="s">
        <v>39</v>
      </c>
      <c r="C91" s="127" t="s">
        <v>2603</v>
      </c>
      <c r="D91" s="176" t="s">
        <v>228</v>
      </c>
      <c r="E91" s="61">
        <v>1</v>
      </c>
      <c r="F91" s="361" t="s">
        <v>3438</v>
      </c>
      <c r="G91" s="60">
        <v>0</v>
      </c>
      <c r="H91" s="60">
        <v>770.75</v>
      </c>
      <c r="I91" s="60">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3148</v>
      </c>
      <c r="B92" s="128" t="s">
        <v>39</v>
      </c>
      <c r="C92" s="127" t="s">
        <v>2678</v>
      </c>
      <c r="D92" s="176" t="s">
        <v>228</v>
      </c>
      <c r="E92" s="61">
        <v>1</v>
      </c>
      <c r="F92" s="361" t="s">
        <v>2046</v>
      </c>
      <c r="G92" s="60">
        <v>0</v>
      </c>
      <c r="H92" s="60">
        <v>770.75</v>
      </c>
      <c r="I92" s="60">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2719</v>
      </c>
      <c r="B93" s="128" t="s">
        <v>39</v>
      </c>
      <c r="C93" s="127" t="s">
        <v>3539</v>
      </c>
      <c r="D93" s="176" t="s">
        <v>228</v>
      </c>
      <c r="E93" s="61">
        <v>1</v>
      </c>
      <c r="F93" s="361" t="s">
        <v>1691</v>
      </c>
      <c r="G93" s="60">
        <v>0</v>
      </c>
      <c r="H93" s="60">
        <v>770.75</v>
      </c>
      <c r="I93" s="60">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2891</v>
      </c>
      <c r="B94" s="140" t="s">
        <v>39</v>
      </c>
      <c r="C94" s="123" t="s">
        <v>3554</v>
      </c>
      <c r="D94" s="176" t="s">
        <v>228</v>
      </c>
      <c r="E94" s="61">
        <v>1</v>
      </c>
      <c r="F94" s="361" t="s">
        <v>2841</v>
      </c>
      <c r="G94" s="60">
        <v>0</v>
      </c>
      <c r="H94" s="60">
        <v>770.75</v>
      </c>
      <c r="I94" s="60">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2726</v>
      </c>
      <c r="B95" s="83" t="s">
        <v>39</v>
      </c>
      <c r="C95" s="108" t="s">
        <v>2611</v>
      </c>
      <c r="D95" s="176" t="s">
        <v>228</v>
      </c>
      <c r="E95" s="61">
        <v>1</v>
      </c>
      <c r="F95" s="361" t="s">
        <v>2273</v>
      </c>
      <c r="G95" s="60">
        <v>0</v>
      </c>
      <c r="H95" s="60">
        <v>770.75</v>
      </c>
      <c r="I95" s="60">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2727</v>
      </c>
      <c r="B96" s="128" t="s">
        <v>39</v>
      </c>
      <c r="C96" s="123" t="s">
        <v>2611</v>
      </c>
      <c r="D96" s="176" t="s">
        <v>228</v>
      </c>
      <c r="E96" s="61">
        <v>1</v>
      </c>
      <c r="F96" s="361" t="s">
        <v>261</v>
      </c>
      <c r="G96" s="60">
        <v>0</v>
      </c>
      <c r="H96" s="60">
        <v>770.75</v>
      </c>
      <c r="I96" s="60">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2726</v>
      </c>
      <c r="B97" s="128" t="s">
        <v>39</v>
      </c>
      <c r="C97" s="127" t="s">
        <v>2728</v>
      </c>
      <c r="D97" s="176" t="s">
        <v>228</v>
      </c>
      <c r="E97" s="61">
        <v>1</v>
      </c>
      <c r="F97" s="361" t="s">
        <v>3149</v>
      </c>
      <c r="G97" s="60">
        <v>0</v>
      </c>
      <c r="H97" s="60">
        <v>770.75</v>
      </c>
      <c r="I97" s="60">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2727</v>
      </c>
      <c r="B98" s="128" t="s">
        <v>39</v>
      </c>
      <c r="C98" s="127" t="s">
        <v>2728</v>
      </c>
      <c r="D98" s="176" t="s">
        <v>228</v>
      </c>
      <c r="E98" s="61">
        <v>1</v>
      </c>
      <c r="F98" s="358" t="s">
        <v>264</v>
      </c>
      <c r="G98" s="60">
        <v>0</v>
      </c>
      <c r="H98" s="60">
        <v>770.75</v>
      </c>
      <c r="I98" s="60">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2895</v>
      </c>
      <c r="B99" s="128" t="s">
        <v>39</v>
      </c>
      <c r="C99" s="127" t="s">
        <v>2728</v>
      </c>
      <c r="D99" s="176" t="s">
        <v>228</v>
      </c>
      <c r="E99" s="61">
        <v>1</v>
      </c>
      <c r="F99" s="358" t="s">
        <v>3150</v>
      </c>
      <c r="G99" s="60">
        <v>0</v>
      </c>
      <c r="H99" s="60">
        <v>770.75</v>
      </c>
      <c r="I99" s="60">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2730</v>
      </c>
      <c r="B100" s="128" t="s">
        <v>39</v>
      </c>
      <c r="C100" s="127" t="s">
        <v>2612</v>
      </c>
      <c r="D100" s="176" t="s">
        <v>228</v>
      </c>
      <c r="E100" s="61">
        <v>1</v>
      </c>
      <c r="F100" s="361" t="s">
        <v>3152</v>
      </c>
      <c r="G100" s="60">
        <v>0</v>
      </c>
      <c r="H100" s="60">
        <v>770.75</v>
      </c>
      <c r="I100" s="60">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2727</v>
      </c>
      <c r="B101" s="128" t="s">
        <v>39</v>
      </c>
      <c r="C101" s="127" t="s">
        <v>2612</v>
      </c>
      <c r="D101" s="176" t="s">
        <v>228</v>
      </c>
      <c r="E101" s="61">
        <v>1</v>
      </c>
      <c r="F101" s="361" t="s">
        <v>258</v>
      </c>
      <c r="G101" s="60">
        <v>0</v>
      </c>
      <c r="H101" s="60">
        <v>770.75</v>
      </c>
      <c r="I101" s="60">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2730</v>
      </c>
      <c r="B102" s="128" t="s">
        <v>39</v>
      </c>
      <c r="C102" s="127" t="s">
        <v>2613</v>
      </c>
      <c r="D102" s="176" t="s">
        <v>228</v>
      </c>
      <c r="E102" s="61">
        <v>1</v>
      </c>
      <c r="F102" s="361" t="s">
        <v>3365</v>
      </c>
      <c r="G102" s="60">
        <v>0</v>
      </c>
      <c r="H102" s="60">
        <v>770.75</v>
      </c>
      <c r="I102" s="60">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2730</v>
      </c>
      <c r="B103" s="128" t="s">
        <v>39</v>
      </c>
      <c r="C103" s="127" t="s">
        <v>2614</v>
      </c>
      <c r="D103" s="176" t="s">
        <v>228</v>
      </c>
      <c r="E103" s="61">
        <v>1</v>
      </c>
      <c r="F103" s="361" t="s">
        <v>3154</v>
      </c>
      <c r="G103" s="60">
        <v>0</v>
      </c>
      <c r="H103" s="60">
        <v>770.75</v>
      </c>
      <c r="I103" s="60">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2727</v>
      </c>
      <c r="B104" s="363" t="s">
        <v>39</v>
      </c>
      <c r="C104" s="123" t="s">
        <v>2614</v>
      </c>
      <c r="D104" s="176" t="s">
        <v>228</v>
      </c>
      <c r="E104" s="61">
        <v>1</v>
      </c>
      <c r="F104" s="361" t="s">
        <v>262</v>
      </c>
      <c r="G104" s="60">
        <v>0</v>
      </c>
      <c r="H104" s="60">
        <v>770.75</v>
      </c>
      <c r="I104" s="60">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2730</v>
      </c>
      <c r="B105" s="83" t="s">
        <v>39</v>
      </c>
      <c r="C105" s="127" t="s">
        <v>2734</v>
      </c>
      <c r="D105" s="176" t="s">
        <v>228</v>
      </c>
      <c r="E105" s="61">
        <v>1</v>
      </c>
      <c r="F105" s="361" t="s">
        <v>3608</v>
      </c>
      <c r="G105" s="60">
        <v>0</v>
      </c>
      <c r="H105" s="60">
        <v>770.75</v>
      </c>
      <c r="I105" s="60">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2730</v>
      </c>
      <c r="B106" s="83" t="s">
        <v>39</v>
      </c>
      <c r="C106" s="127" t="s">
        <v>2737</v>
      </c>
      <c r="D106" s="176" t="s">
        <v>228</v>
      </c>
      <c r="E106" s="61">
        <v>1</v>
      </c>
      <c r="F106" s="361" t="s">
        <v>3157</v>
      </c>
      <c r="G106" s="60">
        <v>0</v>
      </c>
      <c r="H106" s="60">
        <v>770.75</v>
      </c>
      <c r="I106" s="60">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2727</v>
      </c>
      <c r="B107" s="128" t="s">
        <v>39</v>
      </c>
      <c r="C107" s="127" t="s">
        <v>2737</v>
      </c>
      <c r="D107" s="176" t="s">
        <v>228</v>
      </c>
      <c r="E107" s="61">
        <v>1</v>
      </c>
      <c r="F107" s="361" t="s">
        <v>259</v>
      </c>
      <c r="G107" s="60">
        <v>0</v>
      </c>
      <c r="H107" s="60">
        <v>770.75</v>
      </c>
      <c r="I107" s="60">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2730</v>
      </c>
      <c r="B108" s="140" t="s">
        <v>39</v>
      </c>
      <c r="C108" s="123" t="s">
        <v>2615</v>
      </c>
      <c r="D108" s="176" t="s">
        <v>228</v>
      </c>
      <c r="E108" s="61">
        <v>1</v>
      </c>
      <c r="F108" s="361" t="s">
        <v>3366</v>
      </c>
      <c r="G108" s="60">
        <v>0</v>
      </c>
      <c r="H108" s="60">
        <v>770.75</v>
      </c>
      <c r="I108" s="60">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2895</v>
      </c>
      <c r="B109" s="128" t="s">
        <v>39</v>
      </c>
      <c r="C109" s="127" t="s">
        <v>2616</v>
      </c>
      <c r="D109" s="176" t="s">
        <v>228</v>
      </c>
      <c r="E109" s="61">
        <v>1</v>
      </c>
      <c r="F109" s="361" t="s">
        <v>3159</v>
      </c>
      <c r="G109" s="60">
        <v>0</v>
      </c>
      <c r="H109" s="60">
        <v>770.75</v>
      </c>
      <c r="I109" s="60">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2730</v>
      </c>
      <c r="B110" s="83" t="s">
        <v>39</v>
      </c>
      <c r="C110" s="108" t="s">
        <v>2740</v>
      </c>
      <c r="D110" s="176" t="s">
        <v>228</v>
      </c>
      <c r="E110" s="61">
        <v>1</v>
      </c>
      <c r="F110" s="361" t="s">
        <v>3160</v>
      </c>
      <c r="G110" s="60">
        <v>0</v>
      </c>
      <c r="H110" s="60">
        <v>770.75</v>
      </c>
      <c r="I110" s="60">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2727</v>
      </c>
      <c r="B111" s="83" t="s">
        <v>39</v>
      </c>
      <c r="C111" s="108" t="s">
        <v>2740</v>
      </c>
      <c r="D111" s="176" t="s">
        <v>228</v>
      </c>
      <c r="E111" s="61">
        <v>1</v>
      </c>
      <c r="F111" s="361" t="s">
        <v>263</v>
      </c>
      <c r="G111" s="60">
        <v>0</v>
      </c>
      <c r="H111" s="60">
        <v>770.75</v>
      </c>
      <c r="I111" s="60">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2730</v>
      </c>
      <c r="B112" s="128" t="s">
        <v>39</v>
      </c>
      <c r="C112" s="127" t="s">
        <v>2617</v>
      </c>
      <c r="D112" s="176" t="s">
        <v>228</v>
      </c>
      <c r="E112" s="61">
        <v>1</v>
      </c>
      <c r="F112" s="361" t="s">
        <v>3162</v>
      </c>
      <c r="G112" s="60">
        <v>0</v>
      </c>
      <c r="H112" s="60">
        <v>770.75</v>
      </c>
      <c r="I112" s="60">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2730</v>
      </c>
      <c r="B113" s="140" t="s">
        <v>39</v>
      </c>
      <c r="C113" s="123" t="s">
        <v>2617</v>
      </c>
      <c r="D113" s="176" t="s">
        <v>228</v>
      </c>
      <c r="E113" s="61">
        <v>1</v>
      </c>
      <c r="F113" s="361" t="s">
        <v>3367</v>
      </c>
      <c r="G113" s="60">
        <v>0</v>
      </c>
      <c r="H113" s="60">
        <v>770.75</v>
      </c>
      <c r="I113" s="60">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2727</v>
      </c>
      <c r="B114" s="140" t="s">
        <v>39</v>
      </c>
      <c r="C114" s="123" t="s">
        <v>2617</v>
      </c>
      <c r="D114" s="176" t="s">
        <v>228</v>
      </c>
      <c r="E114" s="61">
        <v>1</v>
      </c>
      <c r="F114" s="361" t="s">
        <v>2008</v>
      </c>
      <c r="G114" s="60">
        <v>0</v>
      </c>
      <c r="H114" s="60">
        <v>770.75</v>
      </c>
      <c r="I114" s="60">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2804</v>
      </c>
      <c r="B115" s="128" t="s">
        <v>39</v>
      </c>
      <c r="C115" s="123" t="s">
        <v>3544</v>
      </c>
      <c r="D115" s="176" t="s">
        <v>228</v>
      </c>
      <c r="E115" s="61">
        <v>1</v>
      </c>
      <c r="F115" s="361" t="s">
        <v>2180</v>
      </c>
      <c r="G115" s="60">
        <v>0</v>
      </c>
      <c r="H115" s="60">
        <v>770.75</v>
      </c>
      <c r="I115" s="60">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2805</v>
      </c>
      <c r="B116" s="128" t="s">
        <v>39</v>
      </c>
      <c r="C116" s="127" t="s">
        <v>3544</v>
      </c>
      <c r="D116" s="176" t="s">
        <v>228</v>
      </c>
      <c r="E116" s="61">
        <v>1</v>
      </c>
      <c r="F116" s="358" t="s">
        <v>2806</v>
      </c>
      <c r="G116" s="60">
        <v>0</v>
      </c>
      <c r="H116" s="60">
        <v>770.75</v>
      </c>
      <c r="I116" s="60">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2797</v>
      </c>
      <c r="B117" s="128" t="s">
        <v>39</v>
      </c>
      <c r="C117" s="127" t="s">
        <v>3294</v>
      </c>
      <c r="D117" s="176" t="s">
        <v>228</v>
      </c>
      <c r="E117" s="61">
        <v>1</v>
      </c>
      <c r="F117" s="361" t="s">
        <v>2298</v>
      </c>
      <c r="G117" s="60">
        <v>0</v>
      </c>
      <c r="H117" s="60">
        <v>770.75</v>
      </c>
      <c r="I117" s="60">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2801</v>
      </c>
      <c r="B118" s="128" t="s">
        <v>39</v>
      </c>
      <c r="C118" s="127" t="s">
        <v>3544</v>
      </c>
      <c r="D118" s="176" t="s">
        <v>228</v>
      </c>
      <c r="E118" s="61">
        <v>1</v>
      </c>
      <c r="F118" s="361" t="s">
        <v>2056</v>
      </c>
      <c r="G118" s="60">
        <v>0</v>
      </c>
      <c r="H118" s="60">
        <v>770.75</v>
      </c>
      <c r="I118" s="60">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2795</v>
      </c>
      <c r="B119" s="128" t="s">
        <v>39</v>
      </c>
      <c r="C119" s="127" t="s">
        <v>3368</v>
      </c>
      <c r="D119" s="176" t="s">
        <v>228</v>
      </c>
      <c r="E119" s="61">
        <v>1</v>
      </c>
      <c r="F119" s="361" t="s">
        <v>1492</v>
      </c>
      <c r="G119" s="60">
        <v>0</v>
      </c>
      <c r="H119" s="60">
        <v>770.75</v>
      </c>
      <c r="I119" s="60">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2727</v>
      </c>
      <c r="B120" s="128" t="s">
        <v>39</v>
      </c>
      <c r="C120" s="127" t="s">
        <v>3382</v>
      </c>
      <c r="D120" s="176" t="s">
        <v>228</v>
      </c>
      <c r="E120" s="61">
        <v>1</v>
      </c>
      <c r="F120" s="361" t="s">
        <v>1718</v>
      </c>
      <c r="G120" s="60">
        <v>0</v>
      </c>
      <c r="H120" s="60">
        <v>770.75</v>
      </c>
      <c r="I120" s="60">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2798</v>
      </c>
      <c r="B121" s="83" t="s">
        <v>39</v>
      </c>
      <c r="C121" s="127" t="s">
        <v>3382</v>
      </c>
      <c r="D121" s="176" t="s">
        <v>228</v>
      </c>
      <c r="E121" s="61">
        <v>1</v>
      </c>
      <c r="F121" s="361" t="s">
        <v>2300</v>
      </c>
      <c r="G121" s="60">
        <v>0</v>
      </c>
      <c r="H121" s="60">
        <v>770.75</v>
      </c>
      <c r="I121" s="60">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2799</v>
      </c>
      <c r="B122" s="128" t="s">
        <v>39</v>
      </c>
      <c r="C122" s="127" t="s">
        <v>3382</v>
      </c>
      <c r="D122" s="176" t="s">
        <v>228</v>
      </c>
      <c r="E122" s="61">
        <v>1</v>
      </c>
      <c r="F122" s="361" t="s">
        <v>2800</v>
      </c>
      <c r="G122" s="60">
        <v>0</v>
      </c>
      <c r="H122" s="60">
        <v>770.75</v>
      </c>
      <c r="I122" s="60">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2796</v>
      </c>
      <c r="B123" s="128" t="s">
        <v>39</v>
      </c>
      <c r="C123" s="127" t="s">
        <v>2476</v>
      </c>
      <c r="D123" s="176" t="s">
        <v>228</v>
      </c>
      <c r="E123" s="61">
        <v>1</v>
      </c>
      <c r="F123" s="361" t="s">
        <v>2052</v>
      </c>
      <c r="G123" s="60">
        <v>0</v>
      </c>
      <c r="H123" s="60">
        <v>770.75</v>
      </c>
      <c r="I123" s="60">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2741</v>
      </c>
      <c r="B124" s="83" t="s">
        <v>39</v>
      </c>
      <c r="C124" s="127" t="s">
        <v>2476</v>
      </c>
      <c r="D124" s="176" t="s">
        <v>228</v>
      </c>
      <c r="E124" s="61">
        <v>1</v>
      </c>
      <c r="F124" s="361" t="s">
        <v>2742</v>
      </c>
      <c r="G124" s="60">
        <v>0</v>
      </c>
      <c r="H124" s="60">
        <v>770.75</v>
      </c>
      <c r="I124" s="60">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2801</v>
      </c>
      <c r="B125" s="128" t="s">
        <v>39</v>
      </c>
      <c r="C125" s="123" t="s">
        <v>3557</v>
      </c>
      <c r="D125" s="176" t="s">
        <v>228</v>
      </c>
      <c r="E125" s="61">
        <v>1</v>
      </c>
      <c r="F125" s="361" t="s">
        <v>3609</v>
      </c>
      <c r="G125" s="60">
        <v>0</v>
      </c>
      <c r="H125" s="60">
        <v>770.75</v>
      </c>
      <c r="I125" s="60">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2803</v>
      </c>
      <c r="B126" s="128" t="s">
        <v>39</v>
      </c>
      <c r="C126" s="123" t="s">
        <v>2479</v>
      </c>
      <c r="D126" s="176" t="s">
        <v>228</v>
      </c>
      <c r="E126" s="61">
        <v>1</v>
      </c>
      <c r="F126" s="361" t="s">
        <v>2058</v>
      </c>
      <c r="G126" s="60">
        <v>0</v>
      </c>
      <c r="H126" s="60">
        <v>770.75</v>
      </c>
      <c r="I126" s="60">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2807</v>
      </c>
      <c r="B127" s="128" t="s">
        <v>39</v>
      </c>
      <c r="C127" s="127" t="s">
        <v>3610</v>
      </c>
      <c r="D127" s="176" t="s">
        <v>228</v>
      </c>
      <c r="E127" s="61">
        <v>1</v>
      </c>
      <c r="F127" s="361" t="s">
        <v>3369</v>
      </c>
      <c r="G127" s="60">
        <v>0</v>
      </c>
      <c r="H127" s="60">
        <v>770.75</v>
      </c>
      <c r="I127" s="60">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2808</v>
      </c>
      <c r="B128" s="128" t="s">
        <v>39</v>
      </c>
      <c r="C128" s="127" t="s">
        <v>3610</v>
      </c>
      <c r="D128" s="176" t="s">
        <v>228</v>
      </c>
      <c r="E128" s="61">
        <v>1</v>
      </c>
      <c r="F128" s="361" t="s">
        <v>2064</v>
      </c>
      <c r="G128" s="60">
        <v>0</v>
      </c>
      <c r="H128" s="60">
        <v>770.75</v>
      </c>
      <c r="I128" s="60">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2809</v>
      </c>
      <c r="B129" s="128" t="s">
        <v>39</v>
      </c>
      <c r="C129" s="127" t="s">
        <v>3610</v>
      </c>
      <c r="D129" s="176" t="s">
        <v>228</v>
      </c>
      <c r="E129" s="61">
        <v>1</v>
      </c>
      <c r="F129" s="361" t="s">
        <v>2066</v>
      </c>
      <c r="G129" s="60">
        <v>0</v>
      </c>
      <c r="H129" s="60">
        <v>770.75</v>
      </c>
      <c r="I129" s="60">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2810</v>
      </c>
      <c r="B130" s="124" t="s">
        <v>39</v>
      </c>
      <c r="C130" s="365" t="s">
        <v>3610</v>
      </c>
      <c r="D130" s="189" t="s">
        <v>228</v>
      </c>
      <c r="E130" s="61">
        <v>1</v>
      </c>
      <c r="F130" s="358" t="s">
        <v>3370</v>
      </c>
      <c r="G130" s="60">
        <v>0</v>
      </c>
      <c r="H130" s="366">
        <v>770.75</v>
      </c>
      <c r="I130" s="60">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2810</v>
      </c>
      <c r="B131" s="128" t="s">
        <v>39</v>
      </c>
      <c r="C131" s="127" t="s">
        <v>253</v>
      </c>
      <c r="D131" s="176" t="s">
        <v>228</v>
      </c>
      <c r="E131" s="61">
        <v>1</v>
      </c>
      <c r="F131" s="358" t="s">
        <v>2069</v>
      </c>
      <c r="G131" s="60">
        <v>0</v>
      </c>
      <c r="H131" s="60">
        <v>770.75</v>
      </c>
      <c r="I131" s="60">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2811</v>
      </c>
      <c r="B132" s="128" t="s">
        <v>39</v>
      </c>
      <c r="C132" s="127" t="s">
        <v>3610</v>
      </c>
      <c r="D132" s="176" t="s">
        <v>228</v>
      </c>
      <c r="E132" s="61">
        <v>1</v>
      </c>
      <c r="F132" s="361" t="s">
        <v>2071</v>
      </c>
      <c r="G132" s="60">
        <v>0</v>
      </c>
      <c r="H132" s="60">
        <v>770.75</v>
      </c>
      <c r="I132" s="60">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2812</v>
      </c>
      <c r="B133" s="128" t="s">
        <v>39</v>
      </c>
      <c r="C133" s="127" t="s">
        <v>3610</v>
      </c>
      <c r="D133" s="176" t="s">
        <v>228</v>
      </c>
      <c r="E133" s="61">
        <v>1</v>
      </c>
      <c r="F133" s="361" t="s">
        <v>2813</v>
      </c>
      <c r="G133" s="60">
        <v>0</v>
      </c>
      <c r="H133" s="60">
        <v>770.75</v>
      </c>
      <c r="I133" s="60">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3164</v>
      </c>
      <c r="B134" s="140" t="s">
        <v>39</v>
      </c>
      <c r="C134" s="123" t="s">
        <v>253</v>
      </c>
      <c r="D134" s="176" t="s">
        <v>228</v>
      </c>
      <c r="E134" s="61">
        <v>1</v>
      </c>
      <c r="F134" s="361" t="s">
        <v>2815</v>
      </c>
      <c r="G134" s="60">
        <v>0</v>
      </c>
      <c r="H134" s="60">
        <v>770.75</v>
      </c>
      <c r="I134" s="60">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2816</v>
      </c>
      <c r="B135" s="362" t="s">
        <v>39</v>
      </c>
      <c r="C135" s="127" t="s">
        <v>3611</v>
      </c>
      <c r="D135" s="176" t="s">
        <v>228</v>
      </c>
      <c r="E135" s="61">
        <v>1</v>
      </c>
      <c r="F135" s="361" t="s">
        <v>2817</v>
      </c>
      <c r="G135" s="60">
        <v>0</v>
      </c>
      <c r="H135" s="60">
        <v>770.75</v>
      </c>
      <c r="I135" s="60">
        <v>3083.01</v>
      </c>
      <c r="J135" s="154">
        <f t="shared" si="1"/>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2818</v>
      </c>
      <c r="B136" s="128" t="s">
        <v>39</v>
      </c>
      <c r="C136" s="127" t="s">
        <v>3612</v>
      </c>
      <c r="D136" s="176" t="s">
        <v>228</v>
      </c>
      <c r="E136" s="61">
        <v>1</v>
      </c>
      <c r="F136" s="361" t="s">
        <v>2819</v>
      </c>
      <c r="G136" s="60">
        <v>0</v>
      </c>
      <c r="H136" s="60">
        <v>770.75</v>
      </c>
      <c r="I136" s="60">
        <v>3083.01</v>
      </c>
      <c r="J136" s="154">
        <f t="shared" ref="J136:J199" si="2">SUM(G136:I136)</f>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3545</v>
      </c>
      <c r="B137" s="128" t="s">
        <v>39</v>
      </c>
      <c r="C137" s="127" t="s">
        <v>3610</v>
      </c>
      <c r="D137" s="176" t="s">
        <v>228</v>
      </c>
      <c r="E137" s="61">
        <v>1</v>
      </c>
      <c r="F137" s="361" t="s">
        <v>3546</v>
      </c>
      <c r="G137" s="60">
        <v>0</v>
      </c>
      <c r="H137" s="60">
        <v>770.75</v>
      </c>
      <c r="I137" s="60">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2820</v>
      </c>
      <c r="B138" s="128" t="s">
        <v>39</v>
      </c>
      <c r="C138" s="127" t="s">
        <v>3610</v>
      </c>
      <c r="D138" s="176" t="s">
        <v>228</v>
      </c>
      <c r="E138" s="61">
        <v>1</v>
      </c>
      <c r="F138" s="361" t="s">
        <v>2821</v>
      </c>
      <c r="G138" s="60">
        <v>0</v>
      </c>
      <c r="H138" s="60">
        <v>770.75</v>
      </c>
      <c r="I138" s="60">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2822</v>
      </c>
      <c r="B139" s="83" t="s">
        <v>39</v>
      </c>
      <c r="C139" s="127" t="s">
        <v>3613</v>
      </c>
      <c r="D139" s="176" t="s">
        <v>228</v>
      </c>
      <c r="E139" s="61">
        <v>1</v>
      </c>
      <c r="F139" s="361" t="s">
        <v>2073</v>
      </c>
      <c r="G139" s="60">
        <v>0</v>
      </c>
      <c r="H139" s="60">
        <v>770.75</v>
      </c>
      <c r="I139" s="60">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2823</v>
      </c>
      <c r="B140" s="83" t="s">
        <v>39</v>
      </c>
      <c r="C140" s="108" t="s">
        <v>3613</v>
      </c>
      <c r="D140" s="176" t="s">
        <v>228</v>
      </c>
      <c r="E140" s="61">
        <v>1</v>
      </c>
      <c r="F140" s="361" t="s">
        <v>2075</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3030</v>
      </c>
      <c r="B141" s="83" t="s">
        <v>39</v>
      </c>
      <c r="C141" s="127" t="s">
        <v>3613</v>
      </c>
      <c r="D141" s="176" t="s">
        <v>228</v>
      </c>
      <c r="E141" s="61">
        <v>1</v>
      </c>
      <c r="F141" s="361" t="s">
        <v>3165</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2913</v>
      </c>
      <c r="B142" s="128" t="s">
        <v>39</v>
      </c>
      <c r="C142" s="127" t="s">
        <v>253</v>
      </c>
      <c r="D142" s="176" t="s">
        <v>228</v>
      </c>
      <c r="E142" s="61">
        <v>1</v>
      </c>
      <c r="F142" s="361" t="s">
        <v>3172</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2721</v>
      </c>
      <c r="B143" s="128" t="s">
        <v>39</v>
      </c>
      <c r="C143" s="127" t="s">
        <v>3614</v>
      </c>
      <c r="D143" s="176" t="s">
        <v>228</v>
      </c>
      <c r="E143" s="61">
        <v>1</v>
      </c>
      <c r="F143" s="361" t="s">
        <v>2271</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3227</v>
      </c>
      <c r="B144" s="128" t="s">
        <v>39</v>
      </c>
      <c r="C144" s="127" t="s">
        <v>3614</v>
      </c>
      <c r="D144" s="176" t="s">
        <v>228</v>
      </c>
      <c r="E144" s="61">
        <v>1</v>
      </c>
      <c r="F144" s="361" t="s">
        <v>3540</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2722</v>
      </c>
      <c r="B145" s="140" t="s">
        <v>39</v>
      </c>
      <c r="C145" s="123" t="s">
        <v>3614</v>
      </c>
      <c r="D145" s="176" t="s">
        <v>228</v>
      </c>
      <c r="E145" s="61">
        <v>1</v>
      </c>
      <c r="F145" s="361" t="s">
        <v>3439</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2724</v>
      </c>
      <c r="B146" s="83" t="s">
        <v>39</v>
      </c>
      <c r="C146" s="127" t="s">
        <v>3548</v>
      </c>
      <c r="D146" s="176" t="s">
        <v>228</v>
      </c>
      <c r="E146" s="61">
        <v>1</v>
      </c>
      <c r="F146" s="361" t="s">
        <v>2725</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2896</v>
      </c>
      <c r="B147" s="83" t="s">
        <v>39</v>
      </c>
      <c r="C147" s="108" t="s">
        <v>3614</v>
      </c>
      <c r="D147" s="176" t="s">
        <v>228</v>
      </c>
      <c r="E147" s="61">
        <v>1</v>
      </c>
      <c r="F147" s="361" t="s">
        <v>3153</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2721</v>
      </c>
      <c r="B148" s="83" t="s">
        <v>39</v>
      </c>
      <c r="C148" s="127" t="s">
        <v>3614</v>
      </c>
      <c r="D148" s="176" t="s">
        <v>228</v>
      </c>
      <c r="E148" s="61">
        <v>1</v>
      </c>
      <c r="F148" s="361" t="s">
        <v>3543</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2721</v>
      </c>
      <c r="B149" s="128" t="s">
        <v>39</v>
      </c>
      <c r="C149" s="123" t="s">
        <v>3614</v>
      </c>
      <c r="D149" s="176" t="s">
        <v>228</v>
      </c>
      <c r="E149" s="61">
        <v>1</v>
      </c>
      <c r="F149" s="361" t="s">
        <v>2736</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2721</v>
      </c>
      <c r="B150" s="128" t="s">
        <v>39</v>
      </c>
      <c r="C150" s="127" t="s">
        <v>2737</v>
      </c>
      <c r="D150" s="176" t="s">
        <v>228</v>
      </c>
      <c r="E150" s="61">
        <v>1</v>
      </c>
      <c r="F150" s="361" t="s">
        <v>2739</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2774</v>
      </c>
      <c r="B151" s="128" t="s">
        <v>39</v>
      </c>
      <c r="C151" s="211" t="s">
        <v>3566</v>
      </c>
      <c r="D151" s="176" t="s">
        <v>228</v>
      </c>
      <c r="E151" s="61">
        <v>1</v>
      </c>
      <c r="F151" s="358" t="s">
        <v>2076</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2905</v>
      </c>
      <c r="B152" s="128" t="s">
        <v>39</v>
      </c>
      <c r="C152" s="127" t="s">
        <v>3615</v>
      </c>
      <c r="D152" s="176" t="s">
        <v>228</v>
      </c>
      <c r="E152" s="61">
        <v>1</v>
      </c>
      <c r="F152" s="358" t="s">
        <v>3445</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2775</v>
      </c>
      <c r="B153" s="128" t="s">
        <v>39</v>
      </c>
      <c r="C153" s="127" t="s">
        <v>3615</v>
      </c>
      <c r="D153" s="176" t="s">
        <v>228</v>
      </c>
      <c r="E153" s="61">
        <v>1</v>
      </c>
      <c r="F153" s="361" t="s">
        <v>3167</v>
      </c>
      <c r="G153" s="60">
        <v>0</v>
      </c>
      <c r="H153" s="60">
        <v>770.75</v>
      </c>
      <c r="I153" s="60">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3168</v>
      </c>
      <c r="B154" s="128" t="s">
        <v>39</v>
      </c>
      <c r="C154" s="127" t="s">
        <v>3548</v>
      </c>
      <c r="D154" s="176" t="s">
        <v>228</v>
      </c>
      <c r="E154" s="61">
        <v>1</v>
      </c>
      <c r="F154" s="361" t="s">
        <v>2034</v>
      </c>
      <c r="G154" s="60">
        <v>0</v>
      </c>
      <c r="H154" s="60">
        <v>770.75</v>
      </c>
      <c r="I154" s="60">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2777</v>
      </c>
      <c r="B155" s="128" t="s">
        <v>39</v>
      </c>
      <c r="C155" s="127" t="s">
        <v>3615</v>
      </c>
      <c r="D155" s="176" t="s">
        <v>228</v>
      </c>
      <c r="E155" s="61">
        <v>1</v>
      </c>
      <c r="F155" s="361" t="s">
        <v>2036</v>
      </c>
      <c r="G155" s="60">
        <v>0</v>
      </c>
      <c r="H155" s="60">
        <v>770.75</v>
      </c>
      <c r="I155" s="60">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2778</v>
      </c>
      <c r="B156" s="128" t="s">
        <v>39</v>
      </c>
      <c r="C156" s="127" t="s">
        <v>3616</v>
      </c>
      <c r="D156" s="176" t="s">
        <v>228</v>
      </c>
      <c r="E156" s="61">
        <v>1</v>
      </c>
      <c r="F156" s="361" t="s">
        <v>2286</v>
      </c>
      <c r="G156" s="60">
        <v>0</v>
      </c>
      <c r="H156" s="60">
        <v>770.75</v>
      </c>
      <c r="I156" s="60">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2906</v>
      </c>
      <c r="B157" s="83" t="s">
        <v>39</v>
      </c>
      <c r="C157" s="127" t="s">
        <v>3615</v>
      </c>
      <c r="D157" s="176" t="s">
        <v>228</v>
      </c>
      <c r="E157" s="61">
        <v>1</v>
      </c>
      <c r="F157" s="361" t="s">
        <v>3169</v>
      </c>
      <c r="G157" s="60">
        <v>0</v>
      </c>
      <c r="H157" s="60">
        <v>770.75</v>
      </c>
      <c r="I157" s="60">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2779</v>
      </c>
      <c r="B158" s="83" t="s">
        <v>39</v>
      </c>
      <c r="C158" s="127" t="s">
        <v>3615</v>
      </c>
      <c r="D158" s="176" t="s">
        <v>228</v>
      </c>
      <c r="E158" s="61">
        <v>1</v>
      </c>
      <c r="F158" s="361" t="s">
        <v>2038</v>
      </c>
      <c r="G158" s="60">
        <v>0</v>
      </c>
      <c r="H158" s="60">
        <v>770.75</v>
      </c>
      <c r="I158" s="60">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3371</v>
      </c>
      <c r="B159" s="207" t="s">
        <v>39</v>
      </c>
      <c r="C159" s="127" t="s">
        <v>3617</v>
      </c>
      <c r="D159" s="176" t="s">
        <v>228</v>
      </c>
      <c r="E159" s="61">
        <v>1</v>
      </c>
      <c r="F159" s="361" t="s">
        <v>1724</v>
      </c>
      <c r="G159" s="60">
        <v>0</v>
      </c>
      <c r="H159" s="60">
        <v>770.75</v>
      </c>
      <c r="I159" s="60">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3372</v>
      </c>
      <c r="B160" s="140" t="s">
        <v>39</v>
      </c>
      <c r="C160" s="123" t="s">
        <v>3566</v>
      </c>
      <c r="D160" s="176" t="s">
        <v>228</v>
      </c>
      <c r="E160" s="61">
        <v>1</v>
      </c>
      <c r="F160" s="361" t="s">
        <v>2306</v>
      </c>
      <c r="G160" s="60">
        <v>0</v>
      </c>
      <c r="H160" s="60">
        <v>770.75</v>
      </c>
      <c r="I160" s="60">
        <v>3083.01</v>
      </c>
      <c r="J160" s="154">
        <f t="shared" si="2"/>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2826</v>
      </c>
      <c r="B161" s="83" t="s">
        <v>39</v>
      </c>
      <c r="C161" s="108" t="s">
        <v>3615</v>
      </c>
      <c r="D161" s="176" t="s">
        <v>228</v>
      </c>
      <c r="E161" s="61">
        <v>1</v>
      </c>
      <c r="F161" s="361" t="s">
        <v>2078</v>
      </c>
      <c r="G161" s="60">
        <v>0</v>
      </c>
      <c r="H161" s="60">
        <v>770.75</v>
      </c>
      <c r="I161" s="60">
        <v>3083.01</v>
      </c>
      <c r="J161" s="154">
        <f t="shared" si="2"/>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2827</v>
      </c>
      <c r="B162" s="140" t="s">
        <v>39</v>
      </c>
      <c r="C162" s="123" t="s">
        <v>3617</v>
      </c>
      <c r="D162" s="176" t="s">
        <v>228</v>
      </c>
      <c r="E162" s="61">
        <v>1</v>
      </c>
      <c r="F162" s="361" t="s">
        <v>2080</v>
      </c>
      <c r="G162" s="60">
        <v>0</v>
      </c>
      <c r="H162" s="60">
        <v>770.75</v>
      </c>
      <c r="I162" s="60">
        <v>3083.01</v>
      </c>
      <c r="J162" s="154">
        <f t="shared" si="2"/>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2828</v>
      </c>
      <c r="B163" s="140" t="s">
        <v>39</v>
      </c>
      <c r="C163" s="123" t="s">
        <v>3617</v>
      </c>
      <c r="D163" s="176" t="s">
        <v>228</v>
      </c>
      <c r="E163" s="61">
        <v>1</v>
      </c>
      <c r="F163" s="361" t="s">
        <v>2081</v>
      </c>
      <c r="G163" s="60">
        <v>0</v>
      </c>
      <c r="H163" s="60">
        <v>770.75</v>
      </c>
      <c r="I163" s="60">
        <v>3083.01</v>
      </c>
      <c r="J163" s="154">
        <f t="shared" si="2"/>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2829</v>
      </c>
      <c r="B164" s="140" t="s">
        <v>39</v>
      </c>
      <c r="C164" s="123" t="s">
        <v>3617</v>
      </c>
      <c r="D164" s="176" t="s">
        <v>228</v>
      </c>
      <c r="E164" s="61">
        <v>1</v>
      </c>
      <c r="F164" s="361" t="s">
        <v>2830</v>
      </c>
      <c r="G164" s="60">
        <v>0</v>
      </c>
      <c r="H164" s="60">
        <v>770.75</v>
      </c>
      <c r="I164" s="60">
        <v>3083.01</v>
      </c>
      <c r="J164" s="154">
        <f t="shared" si="2"/>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2831</v>
      </c>
      <c r="B165" s="140" t="s">
        <v>39</v>
      </c>
      <c r="C165" s="123" t="s">
        <v>3616</v>
      </c>
      <c r="D165" s="176" t="s">
        <v>228</v>
      </c>
      <c r="E165" s="61">
        <v>1</v>
      </c>
      <c r="F165" s="361" t="s">
        <v>2310</v>
      </c>
      <c r="G165" s="60">
        <v>0</v>
      </c>
      <c r="H165" s="60">
        <v>770.75</v>
      </c>
      <c r="I165" s="60">
        <v>3083.01</v>
      </c>
      <c r="J165" s="154">
        <f t="shared" si="2"/>
        <v>3853.76</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2832</v>
      </c>
      <c r="B166" s="140" t="s">
        <v>39</v>
      </c>
      <c r="C166" s="123" t="s">
        <v>470</v>
      </c>
      <c r="D166" s="176" t="s">
        <v>228</v>
      </c>
      <c r="E166" s="61">
        <v>1</v>
      </c>
      <c r="F166" s="361" t="s">
        <v>3448</v>
      </c>
      <c r="G166" s="60">
        <v>0</v>
      </c>
      <c r="H166" s="60">
        <v>770.75</v>
      </c>
      <c r="I166" s="60">
        <v>3083.01</v>
      </c>
      <c r="J166" s="154">
        <f t="shared" si="2"/>
        <v>3853.76</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2914</v>
      </c>
      <c r="B167" s="140" t="s">
        <v>41</v>
      </c>
      <c r="C167" s="123" t="s">
        <v>3529</v>
      </c>
      <c r="D167" s="176" t="s">
        <v>228</v>
      </c>
      <c r="E167" s="61">
        <v>1</v>
      </c>
      <c r="F167" s="361" t="s">
        <v>3449</v>
      </c>
      <c r="G167" s="60">
        <v>0</v>
      </c>
      <c r="H167" s="60">
        <v>500.99</v>
      </c>
      <c r="I167" s="60">
        <v>2003.96</v>
      </c>
      <c r="J167" s="154">
        <f t="shared" si="2"/>
        <v>2504.9499999999998</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2836</v>
      </c>
      <c r="B168" s="140" t="s">
        <v>41</v>
      </c>
      <c r="C168" s="123" t="s">
        <v>226</v>
      </c>
      <c r="D168" s="176" t="s">
        <v>228</v>
      </c>
      <c r="E168" s="61">
        <v>1</v>
      </c>
      <c r="F168" s="361" t="s">
        <v>3179</v>
      </c>
      <c r="G168" s="60">
        <v>0</v>
      </c>
      <c r="H168" s="60">
        <v>500.99</v>
      </c>
      <c r="I168" s="60">
        <v>2003.96</v>
      </c>
      <c r="J168" s="154">
        <f t="shared" si="2"/>
        <v>2504.9499999999998</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2837</v>
      </c>
      <c r="B169" s="140" t="s">
        <v>41</v>
      </c>
      <c r="C169" s="123" t="s">
        <v>3529</v>
      </c>
      <c r="D169" s="176" t="s">
        <v>228</v>
      </c>
      <c r="E169" s="61">
        <v>1</v>
      </c>
      <c r="F169" s="361" t="s">
        <v>1494</v>
      </c>
      <c r="G169" s="60">
        <v>0</v>
      </c>
      <c r="H169" s="60">
        <v>500.99</v>
      </c>
      <c r="I169" s="60">
        <v>2003.96</v>
      </c>
      <c r="J169" s="154">
        <f t="shared" si="2"/>
        <v>2504.9499999999998</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2837</v>
      </c>
      <c r="B170" s="140" t="s">
        <v>41</v>
      </c>
      <c r="C170" s="123" t="s">
        <v>3529</v>
      </c>
      <c r="D170" s="176" t="s">
        <v>228</v>
      </c>
      <c r="E170" s="61">
        <v>1</v>
      </c>
      <c r="F170" s="361" t="s">
        <v>2102</v>
      </c>
      <c r="G170" s="60">
        <v>0</v>
      </c>
      <c r="H170" s="60">
        <v>500.99</v>
      </c>
      <c r="I170" s="60">
        <v>2003.96</v>
      </c>
      <c r="J170" s="154">
        <f t="shared" si="2"/>
        <v>2504.9499999999998</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2837</v>
      </c>
      <c r="B171" s="140" t="s">
        <v>41</v>
      </c>
      <c r="C171" s="123" t="s">
        <v>3529</v>
      </c>
      <c r="D171" s="176" t="s">
        <v>228</v>
      </c>
      <c r="E171" s="61">
        <v>1</v>
      </c>
      <c r="F171" s="361" t="s">
        <v>1727</v>
      </c>
      <c r="G171" s="60">
        <v>0</v>
      </c>
      <c r="H171" s="60">
        <v>500.99</v>
      </c>
      <c r="I171" s="60">
        <v>2003.96</v>
      </c>
      <c r="J171" s="154">
        <f t="shared" si="2"/>
        <v>2504.9499999999998</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2837</v>
      </c>
      <c r="B172" s="140" t="s">
        <v>41</v>
      </c>
      <c r="C172" s="123" t="s">
        <v>3529</v>
      </c>
      <c r="D172" s="176" t="s">
        <v>228</v>
      </c>
      <c r="E172" s="61">
        <v>1</v>
      </c>
      <c r="F172" s="361" t="s">
        <v>1728</v>
      </c>
      <c r="G172" s="60">
        <v>0</v>
      </c>
      <c r="H172" s="60">
        <v>500.99</v>
      </c>
      <c r="I172" s="60">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2837</v>
      </c>
      <c r="B173" s="140" t="s">
        <v>41</v>
      </c>
      <c r="C173" s="123" t="s">
        <v>3529</v>
      </c>
      <c r="D173" s="176" t="s">
        <v>228</v>
      </c>
      <c r="E173" s="61">
        <v>1</v>
      </c>
      <c r="F173" s="361" t="s">
        <v>1729</v>
      </c>
      <c r="G173" s="60">
        <v>0</v>
      </c>
      <c r="H173" s="60">
        <v>500.99</v>
      </c>
      <c r="I173" s="60">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2837</v>
      </c>
      <c r="B174" s="140" t="s">
        <v>41</v>
      </c>
      <c r="C174" s="123" t="s">
        <v>3529</v>
      </c>
      <c r="D174" s="176" t="s">
        <v>228</v>
      </c>
      <c r="E174" s="61">
        <v>1</v>
      </c>
      <c r="F174" s="361" t="s">
        <v>1730</v>
      </c>
      <c r="G174" s="60">
        <v>0</v>
      </c>
      <c r="H174" s="60">
        <v>500.99</v>
      </c>
      <c r="I174" s="60">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2837</v>
      </c>
      <c r="B175" s="140" t="s">
        <v>41</v>
      </c>
      <c r="C175" s="123" t="s">
        <v>3529</v>
      </c>
      <c r="D175" s="176" t="s">
        <v>228</v>
      </c>
      <c r="E175" s="61">
        <v>1</v>
      </c>
      <c r="F175" s="361" t="s">
        <v>1731</v>
      </c>
      <c r="G175" s="60">
        <v>0</v>
      </c>
      <c r="H175" s="60">
        <v>500.99</v>
      </c>
      <c r="I175" s="60">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2837</v>
      </c>
      <c r="B176" s="140" t="s">
        <v>41</v>
      </c>
      <c r="C176" s="123" t="s">
        <v>3529</v>
      </c>
      <c r="D176" s="176" t="s">
        <v>228</v>
      </c>
      <c r="E176" s="61">
        <v>1</v>
      </c>
      <c r="F176" s="361" t="s">
        <v>1732</v>
      </c>
      <c r="G176" s="60">
        <v>0</v>
      </c>
      <c r="H176" s="60">
        <v>500.99</v>
      </c>
      <c r="I176" s="60">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2837</v>
      </c>
      <c r="B177" s="140" t="s">
        <v>41</v>
      </c>
      <c r="C177" s="123" t="s">
        <v>3529</v>
      </c>
      <c r="D177" s="176" t="s">
        <v>228</v>
      </c>
      <c r="E177" s="61">
        <v>1</v>
      </c>
      <c r="F177" s="361" t="s">
        <v>1488</v>
      </c>
      <c r="G177" s="60">
        <v>0</v>
      </c>
      <c r="H177" s="60">
        <v>500.99</v>
      </c>
      <c r="I177" s="60">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2837</v>
      </c>
      <c r="B178" s="140" t="s">
        <v>41</v>
      </c>
      <c r="C178" s="123" t="s">
        <v>3529</v>
      </c>
      <c r="D178" s="176" t="s">
        <v>228</v>
      </c>
      <c r="E178" s="61">
        <v>1</v>
      </c>
      <c r="F178" s="361" t="s">
        <v>1734</v>
      </c>
      <c r="G178" s="60">
        <v>0</v>
      </c>
      <c r="H178" s="60">
        <v>500.99</v>
      </c>
      <c r="I178" s="60">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2837</v>
      </c>
      <c r="B179" s="140" t="s">
        <v>41</v>
      </c>
      <c r="C179" s="123" t="s">
        <v>3529</v>
      </c>
      <c r="D179" s="176" t="s">
        <v>228</v>
      </c>
      <c r="E179" s="61">
        <v>1</v>
      </c>
      <c r="F179" s="361" t="s">
        <v>1735</v>
      </c>
      <c r="G179" s="60">
        <v>0</v>
      </c>
      <c r="H179" s="60">
        <v>500.99</v>
      </c>
      <c r="I179" s="60">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2837</v>
      </c>
      <c r="B180" s="140" t="s">
        <v>41</v>
      </c>
      <c r="C180" s="123" t="s">
        <v>3529</v>
      </c>
      <c r="D180" s="176" t="s">
        <v>228</v>
      </c>
      <c r="E180" s="61">
        <v>1</v>
      </c>
      <c r="F180" s="361" t="s">
        <v>2088</v>
      </c>
      <c r="G180" s="60">
        <v>0</v>
      </c>
      <c r="H180" s="60">
        <v>500.99</v>
      </c>
      <c r="I180" s="60">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2837</v>
      </c>
      <c r="B181" s="140" t="s">
        <v>41</v>
      </c>
      <c r="C181" s="123" t="s">
        <v>3529</v>
      </c>
      <c r="D181" s="176" t="s">
        <v>228</v>
      </c>
      <c r="E181" s="61">
        <v>1</v>
      </c>
      <c r="F181" s="361" t="s">
        <v>1737</v>
      </c>
      <c r="G181" s="60">
        <v>0</v>
      </c>
      <c r="H181" s="60">
        <v>500.99</v>
      </c>
      <c r="I181" s="60">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2837</v>
      </c>
      <c r="B182" s="140" t="s">
        <v>41</v>
      </c>
      <c r="C182" s="123" t="s">
        <v>3529</v>
      </c>
      <c r="D182" s="176" t="s">
        <v>228</v>
      </c>
      <c r="E182" s="61">
        <v>1</v>
      </c>
      <c r="F182" s="361" t="s">
        <v>1738</v>
      </c>
      <c r="G182" s="60">
        <v>0</v>
      </c>
      <c r="H182" s="60">
        <v>500.99</v>
      </c>
      <c r="I182" s="60">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2837</v>
      </c>
      <c r="B183" s="140" t="s">
        <v>41</v>
      </c>
      <c r="C183" s="123" t="s">
        <v>3529</v>
      </c>
      <c r="D183" s="176" t="s">
        <v>228</v>
      </c>
      <c r="E183" s="61">
        <v>1</v>
      </c>
      <c r="F183" s="361" t="s">
        <v>2089</v>
      </c>
      <c r="G183" s="60">
        <v>0</v>
      </c>
      <c r="H183" s="60">
        <v>500.99</v>
      </c>
      <c r="I183" s="60">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2837</v>
      </c>
      <c r="B184" s="140" t="s">
        <v>41</v>
      </c>
      <c r="C184" s="123" t="s">
        <v>3529</v>
      </c>
      <c r="D184" s="176" t="s">
        <v>228</v>
      </c>
      <c r="E184" s="61">
        <v>1</v>
      </c>
      <c r="F184" s="361" t="s">
        <v>2090</v>
      </c>
      <c r="G184" s="60">
        <v>0</v>
      </c>
      <c r="H184" s="60">
        <v>500.99</v>
      </c>
      <c r="I184" s="60">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2837</v>
      </c>
      <c r="B185" s="140" t="s">
        <v>41</v>
      </c>
      <c r="C185" s="123" t="s">
        <v>3529</v>
      </c>
      <c r="D185" s="176" t="s">
        <v>228</v>
      </c>
      <c r="E185" s="61">
        <v>1</v>
      </c>
      <c r="F185" s="361" t="s">
        <v>1741</v>
      </c>
      <c r="G185" s="60">
        <v>0</v>
      </c>
      <c r="H185" s="60">
        <v>500.99</v>
      </c>
      <c r="I185" s="60">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2837</v>
      </c>
      <c r="B186" s="140" t="s">
        <v>41</v>
      </c>
      <c r="C186" s="123" t="s">
        <v>3529</v>
      </c>
      <c r="D186" s="176" t="s">
        <v>228</v>
      </c>
      <c r="E186" s="61">
        <v>1</v>
      </c>
      <c r="F186" s="361" t="s">
        <v>1742</v>
      </c>
      <c r="G186" s="60">
        <v>0</v>
      </c>
      <c r="H186" s="60">
        <v>500.99</v>
      </c>
      <c r="I186" s="60">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2838</v>
      </c>
      <c r="B187" s="140" t="s">
        <v>41</v>
      </c>
      <c r="C187" s="123" t="s">
        <v>230</v>
      </c>
      <c r="D187" s="176" t="s">
        <v>228</v>
      </c>
      <c r="E187" s="61">
        <v>1</v>
      </c>
      <c r="F187" s="361" t="s">
        <v>2092</v>
      </c>
      <c r="G187" s="60">
        <v>0</v>
      </c>
      <c r="H187" s="60">
        <v>500.99</v>
      </c>
      <c r="I187" s="60">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2916</v>
      </c>
      <c r="B188" s="140" t="s">
        <v>41</v>
      </c>
      <c r="C188" s="123" t="s">
        <v>343</v>
      </c>
      <c r="D188" s="176" t="s">
        <v>228</v>
      </c>
      <c r="E188" s="61">
        <v>1</v>
      </c>
      <c r="F188" s="361" t="s">
        <v>3181</v>
      </c>
      <c r="G188" s="60">
        <v>0</v>
      </c>
      <c r="H188" s="60">
        <v>500.99</v>
      </c>
      <c r="I188" s="60">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2844</v>
      </c>
      <c r="B189" s="140" t="s">
        <v>41</v>
      </c>
      <c r="C189" s="123" t="s">
        <v>215</v>
      </c>
      <c r="D189" s="176" t="s">
        <v>228</v>
      </c>
      <c r="E189" s="61">
        <v>1</v>
      </c>
      <c r="F189" s="361" t="s">
        <v>1744</v>
      </c>
      <c r="G189" s="60">
        <v>0</v>
      </c>
      <c r="H189" s="60">
        <v>500.99</v>
      </c>
      <c r="I189" s="60">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2873</v>
      </c>
      <c r="B190" s="140" t="s">
        <v>41</v>
      </c>
      <c r="C190" s="123" t="s">
        <v>215</v>
      </c>
      <c r="D190" s="176" t="s">
        <v>228</v>
      </c>
      <c r="E190" s="61">
        <v>1</v>
      </c>
      <c r="F190" s="361" t="s">
        <v>2098</v>
      </c>
      <c r="G190" s="60">
        <v>0</v>
      </c>
      <c r="H190" s="60">
        <v>500.99</v>
      </c>
      <c r="I190" s="60">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3182</v>
      </c>
      <c r="B191" s="140" t="s">
        <v>41</v>
      </c>
      <c r="C191" s="123" t="s">
        <v>3141</v>
      </c>
      <c r="D191" s="176" t="s">
        <v>228</v>
      </c>
      <c r="E191" s="61">
        <v>1</v>
      </c>
      <c r="F191" s="361" t="s">
        <v>1068</v>
      </c>
      <c r="G191" s="60">
        <v>0</v>
      </c>
      <c r="H191" s="60">
        <v>500.99</v>
      </c>
      <c r="I191" s="60">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3182</v>
      </c>
      <c r="B192" s="140" t="s">
        <v>41</v>
      </c>
      <c r="C192" s="123" t="s">
        <v>3141</v>
      </c>
      <c r="D192" s="176" t="s">
        <v>228</v>
      </c>
      <c r="E192" s="61">
        <v>1</v>
      </c>
      <c r="F192" s="361" t="s">
        <v>2847</v>
      </c>
      <c r="G192" s="60">
        <v>0</v>
      </c>
      <c r="H192" s="60">
        <v>500.99</v>
      </c>
      <c r="I192" s="60">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3182</v>
      </c>
      <c r="B193" s="140" t="s">
        <v>41</v>
      </c>
      <c r="C193" s="123" t="s">
        <v>3141</v>
      </c>
      <c r="D193" s="176" t="s">
        <v>228</v>
      </c>
      <c r="E193" s="61">
        <v>1</v>
      </c>
      <c r="F193" s="367" t="s">
        <v>2848</v>
      </c>
      <c r="G193" s="60">
        <v>0</v>
      </c>
      <c r="H193" s="60">
        <v>500.99</v>
      </c>
      <c r="I193" s="60">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3183</v>
      </c>
      <c r="B194" s="140" t="s">
        <v>41</v>
      </c>
      <c r="C194" s="123" t="s">
        <v>3144</v>
      </c>
      <c r="D194" s="176" t="s">
        <v>228</v>
      </c>
      <c r="E194" s="61">
        <v>1</v>
      </c>
      <c r="F194" s="367" t="s">
        <v>2850</v>
      </c>
      <c r="G194" s="60">
        <v>0</v>
      </c>
      <c r="H194" s="60">
        <v>500.99</v>
      </c>
      <c r="I194" s="60">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3183</v>
      </c>
      <c r="B195" s="140" t="s">
        <v>41</v>
      </c>
      <c r="C195" s="123" t="s">
        <v>3144</v>
      </c>
      <c r="D195" s="176" t="s">
        <v>228</v>
      </c>
      <c r="E195" s="61">
        <v>1</v>
      </c>
      <c r="F195" s="367" t="s">
        <v>2100</v>
      </c>
      <c r="G195" s="60">
        <v>0</v>
      </c>
      <c r="H195" s="60">
        <v>500.99</v>
      </c>
      <c r="I195" s="60">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3183</v>
      </c>
      <c r="B196" s="140" t="s">
        <v>41</v>
      </c>
      <c r="C196" s="123" t="s">
        <v>3144</v>
      </c>
      <c r="D196" s="176" t="s">
        <v>228</v>
      </c>
      <c r="E196" s="61">
        <v>1</v>
      </c>
      <c r="F196" s="367" t="s">
        <v>3450</v>
      </c>
      <c r="G196" s="60">
        <v>0</v>
      </c>
      <c r="H196" s="60">
        <v>500.99</v>
      </c>
      <c r="I196" s="60">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2852</v>
      </c>
      <c r="B197" s="140" t="s">
        <v>41</v>
      </c>
      <c r="C197" s="123" t="s">
        <v>2593</v>
      </c>
      <c r="D197" s="176" t="s">
        <v>228</v>
      </c>
      <c r="E197" s="61">
        <v>1</v>
      </c>
      <c r="F197" s="367" t="s">
        <v>3451</v>
      </c>
      <c r="G197" s="60">
        <v>0</v>
      </c>
      <c r="H197" s="60">
        <v>500.99</v>
      </c>
      <c r="I197" s="60">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2856</v>
      </c>
      <c r="B198" s="140" t="s">
        <v>41</v>
      </c>
      <c r="C198" s="123" t="s">
        <v>2598</v>
      </c>
      <c r="D198" s="176" t="s">
        <v>228</v>
      </c>
      <c r="E198" s="61">
        <v>1</v>
      </c>
      <c r="F198" s="367" t="s">
        <v>2317</v>
      </c>
      <c r="G198" s="60">
        <v>0</v>
      </c>
      <c r="H198" s="60">
        <v>500.99</v>
      </c>
      <c r="I198" s="60">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2856</v>
      </c>
      <c r="B199" s="140" t="s">
        <v>41</v>
      </c>
      <c r="C199" s="123" t="s">
        <v>2598</v>
      </c>
      <c r="D199" s="176" t="s">
        <v>228</v>
      </c>
      <c r="E199" s="61">
        <v>1</v>
      </c>
      <c r="F199" s="367" t="s">
        <v>2319</v>
      </c>
      <c r="G199" s="60">
        <v>0</v>
      </c>
      <c r="H199" s="60">
        <v>500.99</v>
      </c>
      <c r="I199" s="60">
        <v>2003.96</v>
      </c>
      <c r="J199" s="154">
        <f t="shared" si="2"/>
        <v>2504.9499999999998</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2856</v>
      </c>
      <c r="B200" s="140" t="s">
        <v>41</v>
      </c>
      <c r="C200" s="123" t="s">
        <v>2598</v>
      </c>
      <c r="D200" s="176" t="s">
        <v>228</v>
      </c>
      <c r="E200" s="61">
        <v>1</v>
      </c>
      <c r="F200" s="367" t="s">
        <v>2857</v>
      </c>
      <c r="G200" s="60">
        <v>0</v>
      </c>
      <c r="H200" s="60">
        <v>500.99</v>
      </c>
      <c r="I200" s="60">
        <v>2003.96</v>
      </c>
      <c r="J200" s="154">
        <f t="shared" ref="J200:J263" si="3">SUM(G200:I200)</f>
        <v>2504.9499999999998</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2858</v>
      </c>
      <c r="B201" s="140" t="s">
        <v>41</v>
      </c>
      <c r="C201" s="123" t="s">
        <v>2570</v>
      </c>
      <c r="D201" s="176" t="s">
        <v>228</v>
      </c>
      <c r="E201" s="61">
        <v>1</v>
      </c>
      <c r="F201" s="367" t="s">
        <v>2859</v>
      </c>
      <c r="G201" s="60">
        <v>0</v>
      </c>
      <c r="H201" s="60">
        <v>500.99</v>
      </c>
      <c r="I201" s="60">
        <v>2003.96</v>
      </c>
      <c r="J201" s="154">
        <f t="shared" si="3"/>
        <v>2504.9499999999998</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2858</v>
      </c>
      <c r="B202" s="140" t="s">
        <v>41</v>
      </c>
      <c r="C202" s="123" t="s">
        <v>2570</v>
      </c>
      <c r="D202" s="176" t="s">
        <v>228</v>
      </c>
      <c r="E202" s="61">
        <v>1</v>
      </c>
      <c r="F202" s="367" t="s">
        <v>2860</v>
      </c>
      <c r="G202" s="60">
        <v>0</v>
      </c>
      <c r="H202" s="60">
        <v>500.99</v>
      </c>
      <c r="I202" s="60">
        <v>2003.96</v>
      </c>
      <c r="J202" s="154">
        <f t="shared" si="3"/>
        <v>2504.9499999999998</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3452</v>
      </c>
      <c r="B203" s="140" t="s">
        <v>41</v>
      </c>
      <c r="C203" s="123" t="s">
        <v>2570</v>
      </c>
      <c r="D203" s="176" t="s">
        <v>228</v>
      </c>
      <c r="E203" s="61">
        <v>1</v>
      </c>
      <c r="F203" s="367" t="s">
        <v>3453</v>
      </c>
      <c r="G203" s="60">
        <v>0</v>
      </c>
      <c r="H203" s="60">
        <v>500.99</v>
      </c>
      <c r="I203" s="60">
        <v>2003.96</v>
      </c>
      <c r="J203" s="154">
        <f t="shared" si="3"/>
        <v>2504.9499999999998</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2861</v>
      </c>
      <c r="B204" s="140" t="s">
        <v>41</v>
      </c>
      <c r="C204" s="123" t="s">
        <v>2603</v>
      </c>
      <c r="D204" s="176" t="s">
        <v>228</v>
      </c>
      <c r="E204" s="61">
        <v>1</v>
      </c>
      <c r="F204" s="367" t="s">
        <v>1496</v>
      </c>
      <c r="G204" s="60">
        <v>0</v>
      </c>
      <c r="H204" s="60">
        <v>500.99</v>
      </c>
      <c r="I204" s="60">
        <v>2003.96</v>
      </c>
      <c r="J204" s="154">
        <f t="shared" si="3"/>
        <v>2504.9499999999998</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2862</v>
      </c>
      <c r="B205" s="140" t="s">
        <v>41</v>
      </c>
      <c r="C205" s="123" t="s">
        <v>2675</v>
      </c>
      <c r="D205" s="176" t="s">
        <v>228</v>
      </c>
      <c r="E205" s="61">
        <v>1</v>
      </c>
      <c r="F205" s="367" t="s">
        <v>2863</v>
      </c>
      <c r="G205" s="60">
        <v>0</v>
      </c>
      <c r="H205" s="60">
        <v>500.99</v>
      </c>
      <c r="I205" s="60">
        <v>2003.96</v>
      </c>
      <c r="J205" s="154">
        <f t="shared" si="3"/>
        <v>2504.9499999999998</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2920</v>
      </c>
      <c r="B206" s="140" t="s">
        <v>41</v>
      </c>
      <c r="C206" s="123" t="s">
        <v>2921</v>
      </c>
      <c r="D206" s="176" t="s">
        <v>228</v>
      </c>
      <c r="E206" s="61">
        <v>1</v>
      </c>
      <c r="F206" s="367" t="s">
        <v>3185</v>
      </c>
      <c r="G206" s="60">
        <v>0</v>
      </c>
      <c r="H206" s="60">
        <v>500.99</v>
      </c>
      <c r="I206" s="60">
        <v>2003.96</v>
      </c>
      <c r="J206" s="154">
        <f t="shared" si="3"/>
        <v>2504.9499999999998</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2866</v>
      </c>
      <c r="B207" s="140" t="s">
        <v>41</v>
      </c>
      <c r="C207" s="123" t="s">
        <v>2867</v>
      </c>
      <c r="D207" s="176" t="s">
        <v>228</v>
      </c>
      <c r="E207" s="61">
        <v>1</v>
      </c>
      <c r="F207" s="367" t="s">
        <v>257</v>
      </c>
      <c r="G207" s="60">
        <v>0</v>
      </c>
      <c r="H207" s="60">
        <v>500.99</v>
      </c>
      <c r="I207" s="60">
        <v>2003.96</v>
      </c>
      <c r="J207" s="154">
        <f t="shared" si="3"/>
        <v>2504.9499999999998</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3186</v>
      </c>
      <c r="B208" s="140" t="s">
        <v>41</v>
      </c>
      <c r="C208" s="123" t="s">
        <v>2679</v>
      </c>
      <c r="D208" s="176" t="s">
        <v>228</v>
      </c>
      <c r="E208" s="61">
        <v>1</v>
      </c>
      <c r="F208" s="367" t="s">
        <v>2869</v>
      </c>
      <c r="G208" s="60">
        <v>0</v>
      </c>
      <c r="H208" s="60">
        <v>500.99</v>
      </c>
      <c r="I208" s="60">
        <v>2003.96</v>
      </c>
      <c r="J208" s="154">
        <f t="shared" si="3"/>
        <v>2504.9499999999998</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2870</v>
      </c>
      <c r="B209" s="140" t="s">
        <v>41</v>
      </c>
      <c r="C209" s="123" t="s">
        <v>2680</v>
      </c>
      <c r="D209" s="176" t="s">
        <v>228</v>
      </c>
      <c r="E209" s="61">
        <v>1</v>
      </c>
      <c r="F209" s="367" t="s">
        <v>2323</v>
      </c>
      <c r="G209" s="60">
        <v>0</v>
      </c>
      <c r="H209" s="60">
        <v>500.99</v>
      </c>
      <c r="I209" s="60">
        <v>2003.96</v>
      </c>
      <c r="J209" s="154">
        <f t="shared" si="3"/>
        <v>2504.9499999999998</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3187</v>
      </c>
      <c r="B210" s="140" t="s">
        <v>41</v>
      </c>
      <c r="C210" s="123" t="s">
        <v>2683</v>
      </c>
      <c r="D210" s="176" t="s">
        <v>228</v>
      </c>
      <c r="E210" s="61">
        <v>1</v>
      </c>
      <c r="F210" s="367" t="s">
        <v>3454</v>
      </c>
      <c r="G210" s="60">
        <v>0</v>
      </c>
      <c r="H210" s="60">
        <v>500.99</v>
      </c>
      <c r="I210" s="60">
        <v>2003.96</v>
      </c>
      <c r="J210" s="154">
        <f t="shared" si="3"/>
        <v>2504.9499999999998</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2839</v>
      </c>
      <c r="B211" s="140" t="s">
        <v>41</v>
      </c>
      <c r="C211" s="123" t="s">
        <v>1529</v>
      </c>
      <c r="D211" s="176" t="s">
        <v>228</v>
      </c>
      <c r="E211" s="61">
        <v>1</v>
      </c>
      <c r="F211" s="367" t="s">
        <v>2094</v>
      </c>
      <c r="G211" s="60">
        <v>0</v>
      </c>
      <c r="H211" s="60">
        <v>500.99</v>
      </c>
      <c r="I211" s="60">
        <v>2003.96</v>
      </c>
      <c r="J211" s="154">
        <f t="shared" si="3"/>
        <v>2504.9499999999998</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2840</v>
      </c>
      <c r="B212" s="140" t="s">
        <v>41</v>
      </c>
      <c r="C212" s="123" t="s">
        <v>3539</v>
      </c>
      <c r="D212" s="176" t="s">
        <v>228</v>
      </c>
      <c r="E212" s="61">
        <v>1</v>
      </c>
      <c r="F212" s="367" t="s">
        <v>3373</v>
      </c>
      <c r="G212" s="60">
        <v>0</v>
      </c>
      <c r="H212" s="60">
        <v>500.99</v>
      </c>
      <c r="I212" s="60">
        <v>2003.96</v>
      </c>
      <c r="J212" s="154">
        <f t="shared" si="3"/>
        <v>2504.9499999999998</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2842</v>
      </c>
      <c r="B213" s="140" t="s">
        <v>41</v>
      </c>
      <c r="C213" s="123" t="s">
        <v>1529</v>
      </c>
      <c r="D213" s="176" t="s">
        <v>228</v>
      </c>
      <c r="E213" s="61">
        <v>1</v>
      </c>
      <c r="F213" s="367" t="s">
        <v>1257</v>
      </c>
      <c r="G213" s="60">
        <v>0</v>
      </c>
      <c r="H213" s="60">
        <v>500.99</v>
      </c>
      <c r="I213" s="60">
        <v>2003.96</v>
      </c>
      <c r="J213" s="154">
        <f t="shared" si="3"/>
        <v>2504.9499999999998</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3374</v>
      </c>
      <c r="B214" s="140" t="s">
        <v>41</v>
      </c>
      <c r="C214" s="123" t="s">
        <v>3368</v>
      </c>
      <c r="D214" s="176" t="s">
        <v>228</v>
      </c>
      <c r="E214" s="61">
        <v>1</v>
      </c>
      <c r="F214" s="367" t="s">
        <v>2875</v>
      </c>
      <c r="G214" s="60">
        <v>0</v>
      </c>
      <c r="H214" s="60">
        <v>500.99</v>
      </c>
      <c r="I214" s="60">
        <v>2003.96</v>
      </c>
      <c r="J214" s="154">
        <f t="shared" si="3"/>
        <v>2504.9499999999998</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2876</v>
      </c>
      <c r="B215" s="140" t="s">
        <v>43</v>
      </c>
      <c r="C215" s="123" t="s">
        <v>3529</v>
      </c>
      <c r="D215" s="176" t="s">
        <v>228</v>
      </c>
      <c r="E215" s="61">
        <v>1</v>
      </c>
      <c r="F215" s="367" t="s">
        <v>1497</v>
      </c>
      <c r="G215" s="60">
        <v>0</v>
      </c>
      <c r="H215" s="60">
        <v>308.3</v>
      </c>
      <c r="I215" s="60">
        <v>1233.21</v>
      </c>
      <c r="J215" s="154">
        <f t="shared" si="3"/>
        <v>1541.51</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2876</v>
      </c>
      <c r="B216" s="140" t="s">
        <v>43</v>
      </c>
      <c r="C216" s="123" t="s">
        <v>3529</v>
      </c>
      <c r="D216" s="176" t="s">
        <v>228</v>
      </c>
      <c r="E216" s="61">
        <v>1</v>
      </c>
      <c r="F216" s="367" t="s">
        <v>2325</v>
      </c>
      <c r="G216" s="60">
        <v>0</v>
      </c>
      <c r="H216" s="60">
        <v>308.3</v>
      </c>
      <c r="I216" s="60">
        <v>1233.21</v>
      </c>
      <c r="J216" s="154">
        <f t="shared" si="3"/>
        <v>1541.51</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2876</v>
      </c>
      <c r="B217" s="140" t="s">
        <v>43</v>
      </c>
      <c r="C217" s="123" t="s">
        <v>3529</v>
      </c>
      <c r="D217" s="176" t="s">
        <v>228</v>
      </c>
      <c r="E217" s="61">
        <v>1</v>
      </c>
      <c r="F217" s="367" t="s">
        <v>2101</v>
      </c>
      <c r="G217" s="60">
        <v>0</v>
      </c>
      <c r="H217" s="60">
        <v>308.3</v>
      </c>
      <c r="I217" s="60">
        <v>1233.21</v>
      </c>
      <c r="J217" s="154">
        <f t="shared" si="3"/>
        <v>1541.51</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2876</v>
      </c>
      <c r="B218" s="140" t="s">
        <v>43</v>
      </c>
      <c r="C218" s="123" t="s">
        <v>3529</v>
      </c>
      <c r="D218" s="176" t="s">
        <v>228</v>
      </c>
      <c r="E218" s="61">
        <v>1</v>
      </c>
      <c r="F218" s="367" t="s">
        <v>3618</v>
      </c>
      <c r="G218" s="60">
        <v>0</v>
      </c>
      <c r="H218" s="60">
        <v>308.3</v>
      </c>
      <c r="I218" s="60">
        <v>1233.21</v>
      </c>
      <c r="J218" s="154">
        <f t="shared" si="3"/>
        <v>1541.51</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2876</v>
      </c>
      <c r="B219" s="140" t="s">
        <v>43</v>
      </c>
      <c r="C219" s="123" t="s">
        <v>3529</v>
      </c>
      <c r="D219" s="176" t="s">
        <v>228</v>
      </c>
      <c r="E219" s="61">
        <v>1</v>
      </c>
      <c r="F219" s="367" t="s">
        <v>1501</v>
      </c>
      <c r="G219" s="60">
        <v>0</v>
      </c>
      <c r="H219" s="60">
        <v>308.3</v>
      </c>
      <c r="I219" s="60">
        <v>1233.21</v>
      </c>
      <c r="J219" s="154">
        <f t="shared" si="3"/>
        <v>1541.51</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2876</v>
      </c>
      <c r="B220" s="140" t="s">
        <v>43</v>
      </c>
      <c r="C220" s="123" t="s">
        <v>3529</v>
      </c>
      <c r="D220" s="176" t="s">
        <v>228</v>
      </c>
      <c r="E220" s="61">
        <v>1</v>
      </c>
      <c r="F220" s="367" t="s">
        <v>1502</v>
      </c>
      <c r="G220" s="60">
        <v>0</v>
      </c>
      <c r="H220" s="60">
        <v>308.3</v>
      </c>
      <c r="I220" s="60">
        <v>1233.21</v>
      </c>
      <c r="J220" s="154">
        <f t="shared" si="3"/>
        <v>1541.51</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2876</v>
      </c>
      <c r="B221" s="140" t="s">
        <v>43</v>
      </c>
      <c r="C221" s="123" t="s">
        <v>3529</v>
      </c>
      <c r="D221" s="176" t="s">
        <v>228</v>
      </c>
      <c r="E221" s="61">
        <v>1</v>
      </c>
      <c r="F221" s="367" t="s">
        <v>255</v>
      </c>
      <c r="G221" s="60">
        <v>0</v>
      </c>
      <c r="H221" s="60">
        <v>308.3</v>
      </c>
      <c r="I221" s="60">
        <v>1233.21</v>
      </c>
      <c r="J221" s="154">
        <f t="shared" si="3"/>
        <v>1541.51</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2876</v>
      </c>
      <c r="B222" s="140" t="s">
        <v>43</v>
      </c>
      <c r="C222" s="123" t="s">
        <v>3529</v>
      </c>
      <c r="D222" s="176" t="s">
        <v>228</v>
      </c>
      <c r="E222" s="61">
        <v>1</v>
      </c>
      <c r="F222" s="367" t="s">
        <v>1503</v>
      </c>
      <c r="G222" s="60">
        <v>0</v>
      </c>
      <c r="H222" s="60">
        <v>308.3</v>
      </c>
      <c r="I222" s="60">
        <v>1233.21</v>
      </c>
      <c r="J222" s="154">
        <f t="shared" si="3"/>
        <v>1541.51</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2876</v>
      </c>
      <c r="B223" s="140" t="s">
        <v>43</v>
      </c>
      <c r="C223" s="123" t="s">
        <v>3529</v>
      </c>
      <c r="D223" s="176" t="s">
        <v>228</v>
      </c>
      <c r="E223" s="61">
        <v>1</v>
      </c>
      <c r="F223" s="367" t="s">
        <v>1749</v>
      </c>
      <c r="G223" s="60">
        <v>0</v>
      </c>
      <c r="H223" s="60">
        <v>308.3</v>
      </c>
      <c r="I223" s="60">
        <v>1233.21</v>
      </c>
      <c r="J223" s="154">
        <f t="shared" si="3"/>
        <v>1541.51</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2876</v>
      </c>
      <c r="B224" s="140" t="s">
        <v>43</v>
      </c>
      <c r="C224" s="123" t="s">
        <v>3529</v>
      </c>
      <c r="D224" s="176" t="s">
        <v>228</v>
      </c>
      <c r="E224" s="61">
        <v>1</v>
      </c>
      <c r="F224" s="367" t="s">
        <v>1750</v>
      </c>
      <c r="G224" s="60">
        <v>0</v>
      </c>
      <c r="H224" s="60">
        <v>308.3</v>
      </c>
      <c r="I224" s="60">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2876</v>
      </c>
      <c r="B225" s="140" t="s">
        <v>43</v>
      </c>
      <c r="C225" s="123" t="s">
        <v>3529</v>
      </c>
      <c r="D225" s="176" t="s">
        <v>228</v>
      </c>
      <c r="E225" s="61">
        <v>1</v>
      </c>
      <c r="F225" s="367" t="s">
        <v>1751</v>
      </c>
      <c r="G225" s="60">
        <v>0</v>
      </c>
      <c r="H225" s="60">
        <v>308.3</v>
      </c>
      <c r="I225" s="60">
        <v>1233.21</v>
      </c>
      <c r="J225" s="154">
        <f t="shared" si="3"/>
        <v>1541.51</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2876</v>
      </c>
      <c r="B226" s="140" t="s">
        <v>43</v>
      </c>
      <c r="C226" s="123" t="s">
        <v>3529</v>
      </c>
      <c r="D226" s="176" t="s">
        <v>228</v>
      </c>
      <c r="E226" s="61">
        <v>1</v>
      </c>
      <c r="F226" s="367" t="s">
        <v>1752</v>
      </c>
      <c r="G226" s="60">
        <v>0</v>
      </c>
      <c r="H226" s="60">
        <v>308.3</v>
      </c>
      <c r="I226" s="60">
        <v>1233.21</v>
      </c>
      <c r="J226" s="154">
        <f t="shared" si="3"/>
        <v>1541.51</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2876</v>
      </c>
      <c r="B227" s="140" t="s">
        <v>43</v>
      </c>
      <c r="C227" s="123" t="s">
        <v>3529</v>
      </c>
      <c r="D227" s="176" t="s">
        <v>228</v>
      </c>
      <c r="E227" s="61">
        <v>1</v>
      </c>
      <c r="F227" s="367" t="s">
        <v>1753</v>
      </c>
      <c r="G227" s="60">
        <v>0</v>
      </c>
      <c r="H227" s="60">
        <v>308.3</v>
      </c>
      <c r="I227" s="60">
        <v>1233.21</v>
      </c>
      <c r="J227" s="154">
        <f t="shared" si="3"/>
        <v>1541.51</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2876</v>
      </c>
      <c r="B228" s="140" t="s">
        <v>43</v>
      </c>
      <c r="C228" s="123" t="s">
        <v>3529</v>
      </c>
      <c r="D228" s="176" t="s">
        <v>228</v>
      </c>
      <c r="E228" s="61">
        <v>1</v>
      </c>
      <c r="F228" s="367" t="s">
        <v>1754</v>
      </c>
      <c r="G228" s="60">
        <v>0</v>
      </c>
      <c r="H228" s="60">
        <v>308.3</v>
      </c>
      <c r="I228" s="60">
        <v>1233.21</v>
      </c>
      <c r="J228" s="154">
        <f t="shared" si="3"/>
        <v>1541.51</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2876</v>
      </c>
      <c r="B229" s="140" t="s">
        <v>43</v>
      </c>
      <c r="C229" s="123" t="s">
        <v>3529</v>
      </c>
      <c r="D229" s="176" t="s">
        <v>228</v>
      </c>
      <c r="E229" s="61">
        <v>1</v>
      </c>
      <c r="F229" s="367" t="s">
        <v>1755</v>
      </c>
      <c r="G229" s="60">
        <v>0</v>
      </c>
      <c r="H229" s="60">
        <v>308.3</v>
      </c>
      <c r="I229" s="60">
        <v>1233.21</v>
      </c>
      <c r="J229" s="154">
        <f t="shared" si="3"/>
        <v>1541.51</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2876</v>
      </c>
      <c r="B230" s="140" t="s">
        <v>43</v>
      </c>
      <c r="C230" s="123" t="s">
        <v>3529</v>
      </c>
      <c r="D230" s="176" t="s">
        <v>228</v>
      </c>
      <c r="E230" s="61">
        <v>1</v>
      </c>
      <c r="F230" s="367" t="s">
        <v>2103</v>
      </c>
      <c r="G230" s="60">
        <v>0</v>
      </c>
      <c r="H230" s="60">
        <v>308.3</v>
      </c>
      <c r="I230" s="60">
        <v>1233.21</v>
      </c>
      <c r="J230" s="154">
        <f t="shared" si="3"/>
        <v>1541.51</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2876</v>
      </c>
      <c r="B231" s="140" t="s">
        <v>43</v>
      </c>
      <c r="C231" s="123" t="s">
        <v>3529</v>
      </c>
      <c r="D231" s="176" t="s">
        <v>228</v>
      </c>
      <c r="E231" s="61">
        <v>1</v>
      </c>
      <c r="F231" s="367" t="s">
        <v>1757</v>
      </c>
      <c r="G231" s="60">
        <v>0</v>
      </c>
      <c r="H231" s="60">
        <v>308.3</v>
      </c>
      <c r="I231" s="60">
        <v>1233.21</v>
      </c>
      <c r="J231" s="154">
        <f t="shared" si="3"/>
        <v>1541.51</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2876</v>
      </c>
      <c r="B232" s="140" t="s">
        <v>43</v>
      </c>
      <c r="C232" s="123" t="s">
        <v>3529</v>
      </c>
      <c r="D232" s="176" t="s">
        <v>228</v>
      </c>
      <c r="E232" s="61">
        <v>1</v>
      </c>
      <c r="F232" s="367" t="s">
        <v>1758</v>
      </c>
      <c r="G232" s="60">
        <v>0</v>
      </c>
      <c r="H232" s="60">
        <v>308.3</v>
      </c>
      <c r="I232" s="60">
        <v>1233.21</v>
      </c>
      <c r="J232" s="154">
        <f t="shared" si="3"/>
        <v>1541.51</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2876</v>
      </c>
      <c r="B233" s="140" t="s">
        <v>43</v>
      </c>
      <c r="C233" s="123" t="s">
        <v>3529</v>
      </c>
      <c r="D233" s="176" t="s">
        <v>228</v>
      </c>
      <c r="E233" s="61">
        <v>1</v>
      </c>
      <c r="F233" s="367" t="s">
        <v>1759</v>
      </c>
      <c r="G233" s="60">
        <v>0</v>
      </c>
      <c r="H233" s="60">
        <v>308.3</v>
      </c>
      <c r="I233" s="60">
        <v>1233.21</v>
      </c>
      <c r="J233" s="154">
        <f t="shared" si="3"/>
        <v>1541.51</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2876</v>
      </c>
      <c r="B234" s="140" t="s">
        <v>43</v>
      </c>
      <c r="C234" s="123" t="s">
        <v>3529</v>
      </c>
      <c r="D234" s="176" t="s">
        <v>228</v>
      </c>
      <c r="E234" s="61">
        <v>1</v>
      </c>
      <c r="F234" s="367" t="s">
        <v>1760</v>
      </c>
      <c r="G234" s="60">
        <v>0</v>
      </c>
      <c r="H234" s="60">
        <v>308.3</v>
      </c>
      <c r="I234" s="60">
        <v>1233.21</v>
      </c>
      <c r="J234" s="154">
        <f t="shared" si="3"/>
        <v>1541.51</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2876</v>
      </c>
      <c r="B235" s="140" t="s">
        <v>43</v>
      </c>
      <c r="C235" s="123" t="s">
        <v>3529</v>
      </c>
      <c r="D235" s="176" t="s">
        <v>228</v>
      </c>
      <c r="E235" s="61">
        <v>1</v>
      </c>
      <c r="F235" s="367" t="s">
        <v>1761</v>
      </c>
      <c r="G235" s="60">
        <v>0</v>
      </c>
      <c r="H235" s="60">
        <v>308.3</v>
      </c>
      <c r="I235" s="60">
        <v>1233.21</v>
      </c>
      <c r="J235" s="154">
        <f t="shared" si="3"/>
        <v>1541.51</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2876</v>
      </c>
      <c r="B236" s="140" t="s">
        <v>43</v>
      </c>
      <c r="C236" s="123" t="s">
        <v>3529</v>
      </c>
      <c r="D236" s="176" t="s">
        <v>228</v>
      </c>
      <c r="E236" s="61">
        <v>1</v>
      </c>
      <c r="F236" s="367" t="s">
        <v>1762</v>
      </c>
      <c r="G236" s="60">
        <v>0</v>
      </c>
      <c r="H236" s="60">
        <v>308.3</v>
      </c>
      <c r="I236" s="60">
        <v>1233.21</v>
      </c>
      <c r="J236" s="154">
        <f t="shared" si="3"/>
        <v>1541.51</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2876</v>
      </c>
      <c r="B237" s="140" t="s">
        <v>43</v>
      </c>
      <c r="C237" s="123" t="s">
        <v>3529</v>
      </c>
      <c r="D237" s="176" t="s">
        <v>228</v>
      </c>
      <c r="E237" s="61">
        <v>1</v>
      </c>
      <c r="F237" s="367" t="s">
        <v>2104</v>
      </c>
      <c r="G237" s="60">
        <v>0</v>
      </c>
      <c r="H237" s="60">
        <v>308.3</v>
      </c>
      <c r="I237" s="60">
        <v>1233.21</v>
      </c>
      <c r="J237" s="154">
        <f t="shared" si="3"/>
        <v>1541.51</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2876</v>
      </c>
      <c r="B238" s="140" t="s">
        <v>43</v>
      </c>
      <c r="C238" s="123" t="s">
        <v>3529</v>
      </c>
      <c r="D238" s="176" t="s">
        <v>228</v>
      </c>
      <c r="E238" s="61">
        <v>1</v>
      </c>
      <c r="F238" s="367" t="s">
        <v>1495</v>
      </c>
      <c r="G238" s="60">
        <v>0</v>
      </c>
      <c r="H238" s="60">
        <v>308.3</v>
      </c>
      <c r="I238" s="60">
        <v>1233.21</v>
      </c>
      <c r="J238" s="154">
        <f t="shared" si="3"/>
        <v>1541.51</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2876</v>
      </c>
      <c r="B239" s="140" t="s">
        <v>43</v>
      </c>
      <c r="C239" s="123" t="s">
        <v>3529</v>
      </c>
      <c r="D239" s="176" t="s">
        <v>228</v>
      </c>
      <c r="E239" s="61">
        <v>1</v>
      </c>
      <c r="F239" s="367" t="s">
        <v>2105</v>
      </c>
      <c r="G239" s="60">
        <v>0</v>
      </c>
      <c r="H239" s="60">
        <v>308.3</v>
      </c>
      <c r="I239" s="60">
        <v>1233.21</v>
      </c>
      <c r="J239" s="154">
        <f t="shared" si="3"/>
        <v>1541.51</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2876</v>
      </c>
      <c r="B240" s="140" t="s">
        <v>43</v>
      </c>
      <c r="C240" s="123" t="s">
        <v>3529</v>
      </c>
      <c r="D240" s="176" t="s">
        <v>228</v>
      </c>
      <c r="E240" s="61">
        <v>1</v>
      </c>
      <c r="F240" s="367" t="s">
        <v>2332</v>
      </c>
      <c r="G240" s="60">
        <v>0</v>
      </c>
      <c r="H240" s="60">
        <v>308.3</v>
      </c>
      <c r="I240" s="60">
        <v>1233.21</v>
      </c>
      <c r="J240" s="154">
        <f t="shared" si="3"/>
        <v>1541.51</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2876</v>
      </c>
      <c r="B241" s="140" t="s">
        <v>43</v>
      </c>
      <c r="C241" s="123" t="s">
        <v>3529</v>
      </c>
      <c r="D241" s="176" t="s">
        <v>228</v>
      </c>
      <c r="E241" s="61">
        <v>1</v>
      </c>
      <c r="F241" s="367" t="s">
        <v>3190</v>
      </c>
      <c r="G241" s="60">
        <v>0</v>
      </c>
      <c r="H241" s="60">
        <v>308.3</v>
      </c>
      <c r="I241" s="60">
        <v>1233.21</v>
      </c>
      <c r="J241" s="154">
        <f t="shared" si="3"/>
        <v>1541.51</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221</v>
      </c>
      <c r="B242" s="140" t="s">
        <v>27</v>
      </c>
      <c r="C242" s="123" t="s">
        <v>229</v>
      </c>
      <c r="D242" s="176" t="s">
        <v>228</v>
      </c>
      <c r="E242" s="61">
        <v>1</v>
      </c>
      <c r="F242" s="367" t="s">
        <v>1463</v>
      </c>
      <c r="G242" s="60">
        <v>0</v>
      </c>
      <c r="H242" s="60">
        <v>2600</v>
      </c>
      <c r="I242" s="60">
        <v>10400</v>
      </c>
      <c r="J242" s="154">
        <f t="shared" si="3"/>
        <v>13000</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288</v>
      </c>
      <c r="B243" s="140" t="s">
        <v>27</v>
      </c>
      <c r="C243" s="123" t="s">
        <v>2570</v>
      </c>
      <c r="D243" s="176" t="s">
        <v>228</v>
      </c>
      <c r="E243" s="61">
        <v>1</v>
      </c>
      <c r="F243" s="367" t="s">
        <v>1508</v>
      </c>
      <c r="G243" s="60">
        <v>0</v>
      </c>
      <c r="H243" s="60">
        <v>2600</v>
      </c>
      <c r="I243" s="60">
        <v>10400</v>
      </c>
      <c r="J243" s="154">
        <f t="shared" si="3"/>
        <v>13000</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1529</v>
      </c>
      <c r="B244" s="140" t="s">
        <v>27</v>
      </c>
      <c r="C244" s="123" t="s">
        <v>1529</v>
      </c>
      <c r="D244" s="176" t="s">
        <v>228</v>
      </c>
      <c r="E244" s="61">
        <v>1</v>
      </c>
      <c r="F244" s="367" t="s">
        <v>1462</v>
      </c>
      <c r="G244" s="60">
        <v>0</v>
      </c>
      <c r="H244" s="60">
        <v>2600</v>
      </c>
      <c r="I244" s="60">
        <v>10400</v>
      </c>
      <c r="J244" s="154">
        <f t="shared" si="3"/>
        <v>13000</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223</v>
      </c>
      <c r="B245" s="140" t="s">
        <v>27</v>
      </c>
      <c r="C245" s="123" t="s">
        <v>240</v>
      </c>
      <c r="D245" s="176" t="s">
        <v>228</v>
      </c>
      <c r="E245" s="61">
        <v>1</v>
      </c>
      <c r="F245" s="367" t="s">
        <v>1465</v>
      </c>
      <c r="G245" s="60">
        <v>0</v>
      </c>
      <c r="H245" s="60">
        <v>2600</v>
      </c>
      <c r="I245" s="60">
        <v>10400</v>
      </c>
      <c r="J245" s="154">
        <f t="shared" si="3"/>
        <v>13000</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224</v>
      </c>
      <c r="B246" s="140" t="s">
        <v>27</v>
      </c>
      <c r="C246" s="123" t="s">
        <v>253</v>
      </c>
      <c r="D246" s="176" t="s">
        <v>228</v>
      </c>
      <c r="E246" s="61">
        <v>1</v>
      </c>
      <c r="F246" s="367" t="s">
        <v>1466</v>
      </c>
      <c r="G246" s="60">
        <v>0</v>
      </c>
      <c r="H246" s="60">
        <v>2600</v>
      </c>
      <c r="I246" s="60">
        <v>10400</v>
      </c>
      <c r="J246" s="154">
        <f t="shared" si="3"/>
        <v>13000</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1530</v>
      </c>
      <c r="B247" s="140" t="s">
        <v>27</v>
      </c>
      <c r="C247" s="123" t="s">
        <v>3548</v>
      </c>
      <c r="D247" s="176" t="s">
        <v>228</v>
      </c>
      <c r="E247" s="61">
        <v>1</v>
      </c>
      <c r="F247" s="367" t="s">
        <v>1467</v>
      </c>
      <c r="G247" s="60">
        <v>0</v>
      </c>
      <c r="H247" s="60">
        <v>2600</v>
      </c>
      <c r="I247" s="60">
        <v>10400</v>
      </c>
      <c r="J247" s="154">
        <f t="shared" si="3"/>
        <v>13000</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210</v>
      </c>
      <c r="B248" s="140" t="s">
        <v>29</v>
      </c>
      <c r="C248" s="123" t="s">
        <v>226</v>
      </c>
      <c r="D248" s="176" t="s">
        <v>228</v>
      </c>
      <c r="E248" s="61">
        <v>1</v>
      </c>
      <c r="F248" s="367" t="s">
        <v>1468</v>
      </c>
      <c r="G248" s="60">
        <v>0</v>
      </c>
      <c r="H248" s="60">
        <v>1695.65</v>
      </c>
      <c r="I248" s="60">
        <v>6782.61</v>
      </c>
      <c r="J248" s="154">
        <f t="shared" si="3"/>
        <v>8478.26</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1531</v>
      </c>
      <c r="B249" s="140" t="s">
        <v>29</v>
      </c>
      <c r="C249" s="123" t="s">
        <v>230</v>
      </c>
      <c r="D249" s="176" t="s">
        <v>228</v>
      </c>
      <c r="E249" s="61">
        <v>1</v>
      </c>
      <c r="F249" s="367" t="s">
        <v>1532</v>
      </c>
      <c r="G249" s="60">
        <v>0</v>
      </c>
      <c r="H249" s="60">
        <v>1695.65</v>
      </c>
      <c r="I249" s="60">
        <v>6782.61</v>
      </c>
      <c r="J249" s="154">
        <f t="shared" si="3"/>
        <v>8478.26</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2571</v>
      </c>
      <c r="B250" s="140" t="s">
        <v>29</v>
      </c>
      <c r="C250" s="123" t="s">
        <v>230</v>
      </c>
      <c r="D250" s="176" t="s">
        <v>228</v>
      </c>
      <c r="E250" s="61">
        <v>1</v>
      </c>
      <c r="F250" s="367" t="s">
        <v>2573</v>
      </c>
      <c r="G250" s="60">
        <v>0</v>
      </c>
      <c r="H250" s="60">
        <v>1695.65</v>
      </c>
      <c r="I250" s="60">
        <v>6782.61</v>
      </c>
      <c r="J250" s="154">
        <f t="shared" si="3"/>
        <v>8478.26</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213</v>
      </c>
      <c r="B251" s="140" t="s">
        <v>29</v>
      </c>
      <c r="C251" s="123" t="s">
        <v>229</v>
      </c>
      <c r="D251" s="176" t="s">
        <v>228</v>
      </c>
      <c r="E251" s="61">
        <v>1</v>
      </c>
      <c r="F251" s="367" t="s">
        <v>2258</v>
      </c>
      <c r="G251" s="60">
        <v>0</v>
      </c>
      <c r="H251" s="60">
        <v>1695.65</v>
      </c>
      <c r="I251" s="60">
        <v>6782.61</v>
      </c>
      <c r="J251" s="154">
        <f t="shared" si="3"/>
        <v>8478.26</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283</v>
      </c>
      <c r="B252" s="140" t="s">
        <v>29</v>
      </c>
      <c r="C252" s="123" t="s">
        <v>229</v>
      </c>
      <c r="D252" s="176" t="s">
        <v>228</v>
      </c>
      <c r="E252" s="61">
        <v>1</v>
      </c>
      <c r="F252" s="367" t="s">
        <v>1471</v>
      </c>
      <c r="G252" s="60">
        <v>0</v>
      </c>
      <c r="H252" s="60">
        <v>1695.65</v>
      </c>
      <c r="I252" s="60">
        <v>6782.61</v>
      </c>
      <c r="J252" s="154">
        <f t="shared" si="3"/>
        <v>8478.26</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214</v>
      </c>
      <c r="B253" s="140" t="s">
        <v>29</v>
      </c>
      <c r="C253" s="123" t="s">
        <v>229</v>
      </c>
      <c r="D253" s="176" t="s">
        <v>228</v>
      </c>
      <c r="E253" s="61">
        <v>1</v>
      </c>
      <c r="F253" s="367" t="s">
        <v>1472</v>
      </c>
      <c r="G253" s="60">
        <v>0</v>
      </c>
      <c r="H253" s="60">
        <v>1695.65</v>
      </c>
      <c r="I253" s="60">
        <v>6782.61</v>
      </c>
      <c r="J253" s="154">
        <f t="shared" si="3"/>
        <v>8478.26</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1768</v>
      </c>
      <c r="B254" s="140" t="s">
        <v>29</v>
      </c>
      <c r="C254" s="123" t="s">
        <v>232</v>
      </c>
      <c r="D254" s="176" t="s">
        <v>228</v>
      </c>
      <c r="E254" s="61">
        <v>1</v>
      </c>
      <c r="F254" s="367" t="s">
        <v>1952</v>
      </c>
      <c r="G254" s="60">
        <v>0</v>
      </c>
      <c r="H254" s="60">
        <v>1695.65</v>
      </c>
      <c r="I254" s="60">
        <v>6782.61</v>
      </c>
      <c r="J254" s="154">
        <f t="shared" si="3"/>
        <v>8478.26</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1453</v>
      </c>
      <c r="B255" s="140" t="s">
        <v>29</v>
      </c>
      <c r="C255" s="123" t="s">
        <v>232</v>
      </c>
      <c r="D255" s="176" t="s">
        <v>228</v>
      </c>
      <c r="E255" s="61">
        <v>1</v>
      </c>
      <c r="F255" s="367" t="s">
        <v>1923</v>
      </c>
      <c r="G255" s="60">
        <v>0</v>
      </c>
      <c r="H255" s="60">
        <v>1695.65</v>
      </c>
      <c r="I255" s="60">
        <v>6782.61</v>
      </c>
      <c r="J255" s="154">
        <f t="shared" si="3"/>
        <v>8478.26</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3455</v>
      </c>
      <c r="B256" s="140" t="s">
        <v>29</v>
      </c>
      <c r="C256" s="123" t="s">
        <v>3170</v>
      </c>
      <c r="D256" s="176" t="s">
        <v>228</v>
      </c>
      <c r="E256" s="61">
        <v>1</v>
      </c>
      <c r="F256" s="367" t="s">
        <v>3456</v>
      </c>
      <c r="G256" s="60">
        <v>0</v>
      </c>
      <c r="H256" s="60">
        <v>1695.65</v>
      </c>
      <c r="I256" s="60">
        <v>6782.61</v>
      </c>
      <c r="J256" s="154">
        <f t="shared" si="3"/>
        <v>8478.26</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211</v>
      </c>
      <c r="B257" s="140" t="s">
        <v>29</v>
      </c>
      <c r="C257" s="123" t="s">
        <v>3551</v>
      </c>
      <c r="D257" s="176" t="s">
        <v>228</v>
      </c>
      <c r="E257" s="61">
        <v>1</v>
      </c>
      <c r="F257" s="367" t="s">
        <v>2250</v>
      </c>
      <c r="G257" s="60">
        <v>0</v>
      </c>
      <c r="H257" s="60">
        <v>1695.65</v>
      </c>
      <c r="I257" s="60">
        <v>6782.61</v>
      </c>
      <c r="J257" s="154">
        <f t="shared" si="3"/>
        <v>8478.26</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1766</v>
      </c>
      <c r="B258" s="140" t="s">
        <v>29</v>
      </c>
      <c r="C258" s="123" t="s">
        <v>1529</v>
      </c>
      <c r="D258" s="176" t="s">
        <v>228</v>
      </c>
      <c r="E258" s="61">
        <v>1</v>
      </c>
      <c r="F258" s="367" t="s">
        <v>1540</v>
      </c>
      <c r="G258" s="60">
        <v>0</v>
      </c>
      <c r="H258" s="60">
        <v>1695.65</v>
      </c>
      <c r="I258" s="60">
        <v>6782.61</v>
      </c>
      <c r="J258" s="154">
        <f t="shared" si="3"/>
        <v>8478.26</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3619</v>
      </c>
      <c r="B259" s="140" t="s">
        <v>29</v>
      </c>
      <c r="C259" s="123" t="s">
        <v>1529</v>
      </c>
      <c r="D259" s="176" t="s">
        <v>228</v>
      </c>
      <c r="E259" s="61">
        <v>1</v>
      </c>
      <c r="F259" s="367" t="s">
        <v>1505</v>
      </c>
      <c r="G259" s="60">
        <v>0</v>
      </c>
      <c r="H259" s="60">
        <v>1695.65</v>
      </c>
      <c r="I259" s="60">
        <v>6782.61</v>
      </c>
      <c r="J259" s="154">
        <f t="shared" si="3"/>
        <v>8478.26</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2574</v>
      </c>
      <c r="B260" s="140" t="s">
        <v>29</v>
      </c>
      <c r="C260" s="123" t="s">
        <v>240</v>
      </c>
      <c r="D260" s="176" t="s">
        <v>228</v>
      </c>
      <c r="E260" s="61">
        <v>1</v>
      </c>
      <c r="F260" s="367" t="s">
        <v>1464</v>
      </c>
      <c r="G260" s="60">
        <v>0</v>
      </c>
      <c r="H260" s="60">
        <v>1695.65</v>
      </c>
      <c r="I260" s="60">
        <v>6782.61</v>
      </c>
      <c r="J260" s="154">
        <f t="shared" si="3"/>
        <v>8478.26</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217</v>
      </c>
      <c r="B261" s="140" t="s">
        <v>29</v>
      </c>
      <c r="C261" s="123" t="s">
        <v>240</v>
      </c>
      <c r="D261" s="176" t="s">
        <v>228</v>
      </c>
      <c r="E261" s="61">
        <v>1</v>
      </c>
      <c r="F261" s="367" t="s">
        <v>272</v>
      </c>
      <c r="G261" s="60">
        <v>0</v>
      </c>
      <c r="H261" s="60">
        <v>1695.65</v>
      </c>
      <c r="I261" s="60">
        <v>6782.61</v>
      </c>
      <c r="J261" s="154">
        <f t="shared" si="3"/>
        <v>8478.26</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218</v>
      </c>
      <c r="B262" s="140" t="s">
        <v>29</v>
      </c>
      <c r="C262" s="123" t="s">
        <v>253</v>
      </c>
      <c r="D262" s="176" t="s">
        <v>228</v>
      </c>
      <c r="E262" s="61">
        <v>1</v>
      </c>
      <c r="F262" s="367" t="s">
        <v>281</v>
      </c>
      <c r="G262" s="60">
        <v>0</v>
      </c>
      <c r="H262" s="60">
        <v>1695.65</v>
      </c>
      <c r="I262" s="60">
        <v>6782.61</v>
      </c>
      <c r="J262" s="154">
        <f t="shared" si="3"/>
        <v>8478.26</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219</v>
      </c>
      <c r="B263" s="140" t="s">
        <v>29</v>
      </c>
      <c r="C263" s="123" t="s">
        <v>253</v>
      </c>
      <c r="D263" s="176" t="s">
        <v>228</v>
      </c>
      <c r="E263" s="61">
        <v>1</v>
      </c>
      <c r="F263" s="367" t="s">
        <v>1473</v>
      </c>
      <c r="G263" s="60">
        <v>0</v>
      </c>
      <c r="H263" s="60">
        <v>1695.65</v>
      </c>
      <c r="I263" s="60">
        <v>6782.61</v>
      </c>
      <c r="J263" s="154">
        <f t="shared" si="3"/>
        <v>8478.26</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1921</v>
      </c>
      <c r="B264" s="140" t="s">
        <v>29</v>
      </c>
      <c r="C264" s="123" t="s">
        <v>3548</v>
      </c>
      <c r="D264" s="176" t="s">
        <v>228</v>
      </c>
      <c r="E264" s="61">
        <v>1</v>
      </c>
      <c r="F264" s="367" t="s">
        <v>1922</v>
      </c>
      <c r="G264" s="60">
        <v>0</v>
      </c>
      <c r="H264" s="60">
        <v>1695.65</v>
      </c>
      <c r="I264" s="60">
        <v>6782.61</v>
      </c>
      <c r="J264" s="154">
        <f t="shared" ref="J264:J327" si="4">SUM(G264:I264)</f>
        <v>8478.26</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1533</v>
      </c>
      <c r="B265" s="140" t="s">
        <v>29</v>
      </c>
      <c r="C265" s="123" t="s">
        <v>3548</v>
      </c>
      <c r="D265" s="176" t="s">
        <v>228</v>
      </c>
      <c r="E265" s="61">
        <v>1</v>
      </c>
      <c r="F265" s="367" t="s">
        <v>1534</v>
      </c>
      <c r="G265" s="60">
        <v>0</v>
      </c>
      <c r="H265" s="60">
        <v>1695.65</v>
      </c>
      <c r="I265" s="60">
        <v>6782.61</v>
      </c>
      <c r="J265" s="154">
        <f t="shared" si="4"/>
        <v>8478.26</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1454</v>
      </c>
      <c r="B266" s="140" t="s">
        <v>29</v>
      </c>
      <c r="C266" s="123" t="s">
        <v>3548</v>
      </c>
      <c r="D266" s="176" t="s">
        <v>228</v>
      </c>
      <c r="E266" s="61">
        <v>1</v>
      </c>
      <c r="F266" s="367" t="s">
        <v>1474</v>
      </c>
      <c r="G266" s="60">
        <v>0</v>
      </c>
      <c r="H266" s="60">
        <v>1695.65</v>
      </c>
      <c r="I266" s="60">
        <v>6782.61</v>
      </c>
      <c r="J266" s="154">
        <f t="shared" si="4"/>
        <v>8478.26</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1541</v>
      </c>
      <c r="B267" s="140" t="s">
        <v>29</v>
      </c>
      <c r="C267" s="123" t="s">
        <v>3548</v>
      </c>
      <c r="D267" s="176" t="s">
        <v>228</v>
      </c>
      <c r="E267" s="61">
        <v>1</v>
      </c>
      <c r="F267" s="367" t="s">
        <v>1475</v>
      </c>
      <c r="G267" s="60">
        <v>0</v>
      </c>
      <c r="H267" s="60">
        <v>1695.65</v>
      </c>
      <c r="I267" s="60">
        <v>6782.61</v>
      </c>
      <c r="J267" s="154">
        <f t="shared" si="4"/>
        <v>8478.26</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2575</v>
      </c>
      <c r="B268" s="140" t="s">
        <v>31</v>
      </c>
      <c r="C268" s="123" t="s">
        <v>3552</v>
      </c>
      <c r="D268" s="176" t="s">
        <v>228</v>
      </c>
      <c r="E268" s="61">
        <v>1</v>
      </c>
      <c r="F268" s="367" t="s">
        <v>1476</v>
      </c>
      <c r="G268" s="60">
        <v>0</v>
      </c>
      <c r="H268" s="60">
        <v>1425.9</v>
      </c>
      <c r="I268" s="60">
        <v>5703.56</v>
      </c>
      <c r="J268" s="154">
        <f t="shared" si="4"/>
        <v>7129.4600000000009</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2576</v>
      </c>
      <c r="B269" s="140" t="s">
        <v>31</v>
      </c>
      <c r="C269" s="123" t="s">
        <v>226</v>
      </c>
      <c r="D269" s="176" t="s">
        <v>228</v>
      </c>
      <c r="E269" s="61">
        <v>1</v>
      </c>
      <c r="F269" s="367" t="s">
        <v>1477</v>
      </c>
      <c r="G269" s="60">
        <v>0</v>
      </c>
      <c r="H269" s="60">
        <v>1425.9</v>
      </c>
      <c r="I269" s="60">
        <v>5703.56</v>
      </c>
      <c r="J269" s="154">
        <f t="shared" si="4"/>
        <v>7129.4600000000009</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2577</v>
      </c>
      <c r="B270" s="140" t="s">
        <v>31</v>
      </c>
      <c r="C270" s="123" t="s">
        <v>526</v>
      </c>
      <c r="D270" s="176" t="s">
        <v>228</v>
      </c>
      <c r="E270" s="61">
        <v>1</v>
      </c>
      <c r="F270" s="367" t="s">
        <v>2578</v>
      </c>
      <c r="G270" s="60">
        <v>0</v>
      </c>
      <c r="H270" s="60">
        <v>1425.9</v>
      </c>
      <c r="I270" s="60">
        <v>5703.56</v>
      </c>
      <c r="J270" s="154">
        <f t="shared" si="4"/>
        <v>7129.4600000000009</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2579</v>
      </c>
      <c r="B271" s="140" t="s">
        <v>31</v>
      </c>
      <c r="C271" s="123" t="s">
        <v>283</v>
      </c>
      <c r="D271" s="176" t="s">
        <v>228</v>
      </c>
      <c r="E271" s="61">
        <v>1</v>
      </c>
      <c r="F271" s="367" t="s">
        <v>3457</v>
      </c>
      <c r="G271" s="60">
        <v>0</v>
      </c>
      <c r="H271" s="60">
        <v>1425.9</v>
      </c>
      <c r="I271" s="60">
        <v>5703.56</v>
      </c>
      <c r="J271" s="154">
        <f t="shared" si="4"/>
        <v>7129.4600000000009</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2581</v>
      </c>
      <c r="B272" s="140" t="s">
        <v>31</v>
      </c>
      <c r="C272" s="123" t="s">
        <v>214</v>
      </c>
      <c r="D272" s="176" t="s">
        <v>228</v>
      </c>
      <c r="E272" s="61">
        <v>1</v>
      </c>
      <c r="F272" s="367" t="s">
        <v>1545</v>
      </c>
      <c r="G272" s="60">
        <v>0</v>
      </c>
      <c r="H272" s="60">
        <v>1425.9</v>
      </c>
      <c r="I272" s="60">
        <v>5703.56</v>
      </c>
      <c r="J272" s="154">
        <f t="shared" si="4"/>
        <v>7129.4600000000009</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2582</v>
      </c>
      <c r="B273" s="140" t="s">
        <v>31</v>
      </c>
      <c r="C273" s="123" t="s">
        <v>1768</v>
      </c>
      <c r="D273" s="176" t="s">
        <v>228</v>
      </c>
      <c r="E273" s="61">
        <v>1</v>
      </c>
      <c r="F273" s="367" t="s">
        <v>2026</v>
      </c>
      <c r="G273" s="60">
        <v>0</v>
      </c>
      <c r="H273" s="60">
        <v>1425.9</v>
      </c>
      <c r="I273" s="60">
        <v>5703.56</v>
      </c>
      <c r="J273" s="154">
        <f t="shared" si="4"/>
        <v>7129.4600000000009</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2605</v>
      </c>
      <c r="B274" s="140" t="s">
        <v>31</v>
      </c>
      <c r="C274" s="123" t="s">
        <v>1768</v>
      </c>
      <c r="D274" s="176" t="s">
        <v>228</v>
      </c>
      <c r="E274" s="61">
        <v>1</v>
      </c>
      <c r="F274" s="367" t="s">
        <v>1964</v>
      </c>
      <c r="G274" s="60">
        <v>0</v>
      </c>
      <c r="H274" s="60">
        <v>1425.9</v>
      </c>
      <c r="I274" s="60">
        <v>5703.56</v>
      </c>
      <c r="J274" s="154">
        <f t="shared" si="4"/>
        <v>7129.4600000000009</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2583</v>
      </c>
      <c r="B275" s="140" t="s">
        <v>31</v>
      </c>
      <c r="C275" s="123" t="s">
        <v>1768</v>
      </c>
      <c r="D275" s="176" t="s">
        <v>228</v>
      </c>
      <c r="E275" s="61">
        <v>1</v>
      </c>
      <c r="F275" s="367" t="s">
        <v>2006</v>
      </c>
      <c r="G275" s="60">
        <v>0</v>
      </c>
      <c r="H275" s="60">
        <v>1425.9</v>
      </c>
      <c r="I275" s="60">
        <v>5703.56</v>
      </c>
      <c r="J275" s="154">
        <f t="shared" si="4"/>
        <v>7129.4600000000009</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2584</v>
      </c>
      <c r="B276" s="140" t="s">
        <v>31</v>
      </c>
      <c r="C276" s="123" t="s">
        <v>232</v>
      </c>
      <c r="D276" s="176" t="s">
        <v>228</v>
      </c>
      <c r="E276" s="61">
        <v>1</v>
      </c>
      <c r="F276" s="367" t="s">
        <v>1551</v>
      </c>
      <c r="G276" s="60">
        <v>0</v>
      </c>
      <c r="H276" s="60">
        <v>1425.9</v>
      </c>
      <c r="I276" s="60">
        <v>5703.56</v>
      </c>
      <c r="J276" s="154">
        <f t="shared" si="4"/>
        <v>7129.4600000000009</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3193</v>
      </c>
      <c r="B277" s="140" t="s">
        <v>31</v>
      </c>
      <c r="C277" s="123" t="s">
        <v>3141</v>
      </c>
      <c r="D277" s="176" t="s">
        <v>228</v>
      </c>
      <c r="E277" s="61">
        <v>1</v>
      </c>
      <c r="F277" s="367" t="s">
        <v>2110</v>
      </c>
      <c r="G277" s="60">
        <v>0</v>
      </c>
      <c r="H277" s="60">
        <v>1425.9</v>
      </c>
      <c r="I277" s="60">
        <v>5703.56</v>
      </c>
      <c r="J277" s="154">
        <f t="shared" si="4"/>
        <v>7129.4600000000009</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3194</v>
      </c>
      <c r="B278" s="140" t="s">
        <v>31</v>
      </c>
      <c r="C278" s="123" t="s">
        <v>3141</v>
      </c>
      <c r="D278" s="176" t="s">
        <v>228</v>
      </c>
      <c r="E278" s="61">
        <v>1</v>
      </c>
      <c r="F278" s="367" t="s">
        <v>3375</v>
      </c>
      <c r="G278" s="60">
        <v>0</v>
      </c>
      <c r="H278" s="60">
        <v>1425.9</v>
      </c>
      <c r="I278" s="60">
        <v>5703.56</v>
      </c>
      <c r="J278" s="154">
        <f t="shared" si="4"/>
        <v>7129.4600000000009</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3196</v>
      </c>
      <c r="B279" s="140" t="s">
        <v>31</v>
      </c>
      <c r="C279" s="123" t="s">
        <v>3144</v>
      </c>
      <c r="D279" s="176" t="s">
        <v>228</v>
      </c>
      <c r="E279" s="61">
        <v>1</v>
      </c>
      <c r="F279" s="367" t="s">
        <v>1553</v>
      </c>
      <c r="G279" s="60">
        <v>0</v>
      </c>
      <c r="H279" s="60">
        <v>1425.9</v>
      </c>
      <c r="I279" s="60">
        <v>5703.56</v>
      </c>
      <c r="J279" s="154">
        <f t="shared" si="4"/>
        <v>7129.4600000000009</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3198</v>
      </c>
      <c r="B280" s="140" t="s">
        <v>31</v>
      </c>
      <c r="C280" s="123" t="s">
        <v>3144</v>
      </c>
      <c r="D280" s="176" t="s">
        <v>228</v>
      </c>
      <c r="E280" s="61">
        <v>1</v>
      </c>
      <c r="F280" s="367" t="s">
        <v>273</v>
      </c>
      <c r="G280" s="60">
        <v>0</v>
      </c>
      <c r="H280" s="60">
        <v>1425.9</v>
      </c>
      <c r="I280" s="60">
        <v>5703.56</v>
      </c>
      <c r="J280" s="154">
        <f t="shared" si="4"/>
        <v>7129.4600000000009</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3197</v>
      </c>
      <c r="B281" s="140" t="s">
        <v>31</v>
      </c>
      <c r="C281" s="123" t="s">
        <v>3144</v>
      </c>
      <c r="D281" s="176" t="s">
        <v>228</v>
      </c>
      <c r="E281" s="61">
        <v>1</v>
      </c>
      <c r="F281" s="367" t="s">
        <v>1555</v>
      </c>
      <c r="G281" s="60">
        <v>0</v>
      </c>
      <c r="H281" s="60">
        <v>1425.9</v>
      </c>
      <c r="I281" s="60">
        <v>5703.56</v>
      </c>
      <c r="J281" s="154">
        <f t="shared" si="4"/>
        <v>7129.4600000000009</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2591</v>
      </c>
      <c r="B282" s="140" t="s">
        <v>31</v>
      </c>
      <c r="C282" s="123" t="s">
        <v>3144</v>
      </c>
      <c r="D282" s="176" t="s">
        <v>228</v>
      </c>
      <c r="E282" s="61">
        <v>1</v>
      </c>
      <c r="F282" s="367" t="s">
        <v>3620</v>
      </c>
      <c r="G282" s="60">
        <v>0</v>
      </c>
      <c r="H282" s="60">
        <v>1425.9</v>
      </c>
      <c r="I282" s="60">
        <v>5703.56</v>
      </c>
      <c r="J282" s="154">
        <f t="shared" si="4"/>
        <v>7129.4600000000009</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2592</v>
      </c>
      <c r="B283" s="140" t="s">
        <v>31</v>
      </c>
      <c r="C283" s="123" t="s">
        <v>2593</v>
      </c>
      <c r="D283" s="176" t="s">
        <v>228</v>
      </c>
      <c r="E283" s="61">
        <v>1</v>
      </c>
      <c r="F283" s="367" t="s">
        <v>3199</v>
      </c>
      <c r="G283" s="60">
        <v>0</v>
      </c>
      <c r="H283" s="60">
        <v>1425.9</v>
      </c>
      <c r="I283" s="60">
        <v>5703.56</v>
      </c>
      <c r="J283" s="154">
        <f t="shared" si="4"/>
        <v>7129.4600000000009</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2595</v>
      </c>
      <c r="B284" s="140" t="s">
        <v>31</v>
      </c>
      <c r="C284" s="123" t="s">
        <v>2593</v>
      </c>
      <c r="D284" s="176" t="s">
        <v>228</v>
      </c>
      <c r="E284" s="61">
        <v>1</v>
      </c>
      <c r="F284" s="367" t="s">
        <v>3200</v>
      </c>
      <c r="G284" s="60">
        <v>0</v>
      </c>
      <c r="H284" s="60">
        <v>1425.9</v>
      </c>
      <c r="I284" s="60">
        <v>5703.56</v>
      </c>
      <c r="J284" s="154">
        <f t="shared" si="4"/>
        <v>7129.4600000000009</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3201</v>
      </c>
      <c r="B285" s="140" t="s">
        <v>31</v>
      </c>
      <c r="C285" s="123" t="s">
        <v>2598</v>
      </c>
      <c r="D285" s="176" t="s">
        <v>228</v>
      </c>
      <c r="E285" s="61">
        <v>1</v>
      </c>
      <c r="F285" s="367" t="s">
        <v>2254</v>
      </c>
      <c r="G285" s="60">
        <v>0</v>
      </c>
      <c r="H285" s="60">
        <v>1425.9</v>
      </c>
      <c r="I285" s="60">
        <v>5703.56</v>
      </c>
      <c r="J285" s="154">
        <f t="shared" si="4"/>
        <v>7129.4600000000009</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3202</v>
      </c>
      <c r="B286" s="140" t="s">
        <v>31</v>
      </c>
      <c r="C286" s="123" t="s">
        <v>2598</v>
      </c>
      <c r="D286" s="176" t="s">
        <v>228</v>
      </c>
      <c r="E286" s="61">
        <v>1</v>
      </c>
      <c r="F286" s="367" t="s">
        <v>2256</v>
      </c>
      <c r="G286" s="60">
        <v>0</v>
      </c>
      <c r="H286" s="60">
        <v>1425.9</v>
      </c>
      <c r="I286" s="60">
        <v>5703.56</v>
      </c>
      <c r="J286" s="154">
        <f t="shared" si="4"/>
        <v>7129.4600000000009</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2600</v>
      </c>
      <c r="B287" s="140" t="s">
        <v>31</v>
      </c>
      <c r="C287" s="123" t="s">
        <v>2570</v>
      </c>
      <c r="D287" s="176" t="s">
        <v>228</v>
      </c>
      <c r="E287" s="61">
        <v>1</v>
      </c>
      <c r="F287" s="367" t="s">
        <v>3203</v>
      </c>
      <c r="G287" s="60">
        <v>0</v>
      </c>
      <c r="H287" s="60">
        <v>1425.9</v>
      </c>
      <c r="I287" s="60">
        <v>5703.56</v>
      </c>
      <c r="J287" s="154">
        <f t="shared" si="4"/>
        <v>7129.4600000000009</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2601</v>
      </c>
      <c r="B288" s="140" t="s">
        <v>31</v>
      </c>
      <c r="C288" s="123" t="s">
        <v>2570</v>
      </c>
      <c r="D288" s="176" t="s">
        <v>228</v>
      </c>
      <c r="E288" s="61">
        <v>1</v>
      </c>
      <c r="F288" s="367" t="s">
        <v>274</v>
      </c>
      <c r="G288" s="60">
        <v>0</v>
      </c>
      <c r="H288" s="60">
        <v>1425.9</v>
      </c>
      <c r="I288" s="60">
        <v>5703.56</v>
      </c>
      <c r="J288" s="154">
        <f t="shared" si="4"/>
        <v>7129.4600000000009</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2877</v>
      </c>
      <c r="B289" s="140" t="s">
        <v>31</v>
      </c>
      <c r="C289" s="123" t="s">
        <v>2603</v>
      </c>
      <c r="D289" s="176" t="s">
        <v>228</v>
      </c>
      <c r="E289" s="61">
        <v>1</v>
      </c>
      <c r="F289" s="367" t="s">
        <v>3402</v>
      </c>
      <c r="G289" s="60">
        <v>0</v>
      </c>
      <c r="H289" s="60">
        <v>1425.9</v>
      </c>
      <c r="I289" s="60">
        <v>5703.56</v>
      </c>
      <c r="J289" s="154">
        <f t="shared" si="4"/>
        <v>7129.4600000000009</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2602</v>
      </c>
      <c r="B290" s="140" t="s">
        <v>31</v>
      </c>
      <c r="C290" s="123" t="s">
        <v>2603</v>
      </c>
      <c r="D290" s="176" t="s">
        <v>228</v>
      </c>
      <c r="E290" s="61">
        <v>1</v>
      </c>
      <c r="F290" s="367" t="s">
        <v>2257</v>
      </c>
      <c r="G290" s="60">
        <v>0</v>
      </c>
      <c r="H290" s="60">
        <v>1425.9</v>
      </c>
      <c r="I290" s="60">
        <v>5703.56</v>
      </c>
      <c r="J290" s="154">
        <f t="shared" si="4"/>
        <v>7129.4600000000009</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3204</v>
      </c>
      <c r="B291" s="140" t="s">
        <v>31</v>
      </c>
      <c r="C291" s="123" t="s">
        <v>2603</v>
      </c>
      <c r="D291" s="176" t="s">
        <v>228</v>
      </c>
      <c r="E291" s="61">
        <v>1</v>
      </c>
      <c r="F291" s="367" t="s">
        <v>1470</v>
      </c>
      <c r="G291" s="60">
        <v>0</v>
      </c>
      <c r="H291" s="60">
        <v>1425.9</v>
      </c>
      <c r="I291" s="60">
        <v>5703.56</v>
      </c>
      <c r="J291" s="154">
        <f t="shared" si="4"/>
        <v>7129.4600000000009</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2878</v>
      </c>
      <c r="B292" s="140" t="s">
        <v>31</v>
      </c>
      <c r="C292" s="123" t="s">
        <v>3566</v>
      </c>
      <c r="D292" s="176" t="s">
        <v>228</v>
      </c>
      <c r="E292" s="61">
        <v>1</v>
      </c>
      <c r="F292" s="367" t="s">
        <v>3206</v>
      </c>
      <c r="G292" s="60">
        <v>0</v>
      </c>
      <c r="H292" s="60">
        <v>1425.9</v>
      </c>
      <c r="I292" s="60">
        <v>5703.56</v>
      </c>
      <c r="J292" s="154">
        <f t="shared" si="4"/>
        <v>7129.4600000000009</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2606</v>
      </c>
      <c r="B293" s="140" t="s">
        <v>31</v>
      </c>
      <c r="C293" s="123" t="s">
        <v>470</v>
      </c>
      <c r="D293" s="176" t="s">
        <v>228</v>
      </c>
      <c r="E293" s="61">
        <v>1</v>
      </c>
      <c r="F293" s="367" t="s">
        <v>3376</v>
      </c>
      <c r="G293" s="60">
        <v>0</v>
      </c>
      <c r="H293" s="60">
        <v>1425.9</v>
      </c>
      <c r="I293" s="60">
        <v>5703.56</v>
      </c>
      <c r="J293" s="154">
        <f t="shared" si="4"/>
        <v>7129.4600000000009</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2607</v>
      </c>
      <c r="B294" s="140" t="s">
        <v>33</v>
      </c>
      <c r="C294" s="123" t="s">
        <v>230</v>
      </c>
      <c r="D294" s="176" t="s">
        <v>228</v>
      </c>
      <c r="E294" s="61">
        <v>1</v>
      </c>
      <c r="F294" s="367" t="s">
        <v>3621</v>
      </c>
      <c r="G294" s="60">
        <v>0</v>
      </c>
      <c r="H294" s="60">
        <v>1310.28</v>
      </c>
      <c r="I294" s="60">
        <v>5241.1099999999997</v>
      </c>
      <c r="J294" s="154">
        <f t="shared" si="4"/>
        <v>6551.3899999999994</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2608</v>
      </c>
      <c r="B295" s="140" t="s">
        <v>33</v>
      </c>
      <c r="C295" s="123" t="s">
        <v>230</v>
      </c>
      <c r="D295" s="176" t="s">
        <v>228</v>
      </c>
      <c r="E295" s="61">
        <v>1</v>
      </c>
      <c r="F295" s="367" t="s">
        <v>1686</v>
      </c>
      <c r="G295" s="60">
        <v>0</v>
      </c>
      <c r="H295" s="60">
        <v>1310.28</v>
      </c>
      <c r="I295" s="60">
        <v>5241.1099999999997</v>
      </c>
      <c r="J295" s="154">
        <f t="shared" si="4"/>
        <v>6551.3899999999994</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2618</v>
      </c>
      <c r="B296" s="140" t="s">
        <v>33</v>
      </c>
      <c r="C296" s="123" t="s">
        <v>229</v>
      </c>
      <c r="D296" s="176" t="s">
        <v>228</v>
      </c>
      <c r="E296" s="61">
        <v>1</v>
      </c>
      <c r="F296" s="367" t="s">
        <v>1946</v>
      </c>
      <c r="G296" s="60">
        <v>0</v>
      </c>
      <c r="H296" s="60">
        <v>1310.28</v>
      </c>
      <c r="I296" s="60">
        <v>5241.1099999999997</v>
      </c>
      <c r="J296" s="154">
        <f t="shared" si="4"/>
        <v>6551.3899999999994</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2619</v>
      </c>
      <c r="B297" s="140" t="s">
        <v>33</v>
      </c>
      <c r="C297" s="123" t="s">
        <v>213</v>
      </c>
      <c r="D297" s="176" t="s">
        <v>228</v>
      </c>
      <c r="E297" s="61">
        <v>1</v>
      </c>
      <c r="F297" s="367" t="s">
        <v>1490</v>
      </c>
      <c r="G297" s="60">
        <v>0</v>
      </c>
      <c r="H297" s="60">
        <v>1310.28</v>
      </c>
      <c r="I297" s="60">
        <v>5241.1099999999997</v>
      </c>
      <c r="J297" s="154">
        <f t="shared" si="4"/>
        <v>6551.3899999999994</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2621</v>
      </c>
      <c r="B298" s="140" t="s">
        <v>33</v>
      </c>
      <c r="C298" s="123" t="s">
        <v>343</v>
      </c>
      <c r="D298" s="176" t="s">
        <v>228</v>
      </c>
      <c r="E298" s="61">
        <v>1</v>
      </c>
      <c r="F298" s="367" t="s">
        <v>2019</v>
      </c>
      <c r="G298" s="60">
        <v>0</v>
      </c>
      <c r="H298" s="60">
        <v>1310.28</v>
      </c>
      <c r="I298" s="60">
        <v>5241.1099999999997</v>
      </c>
      <c r="J298" s="154">
        <f t="shared" si="4"/>
        <v>6551.3899999999994</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2622</v>
      </c>
      <c r="B299" s="140" t="s">
        <v>33</v>
      </c>
      <c r="C299" s="123" t="s">
        <v>229</v>
      </c>
      <c r="D299" s="176" t="s">
        <v>228</v>
      </c>
      <c r="E299" s="61">
        <v>1</v>
      </c>
      <c r="F299" s="367" t="s">
        <v>1948</v>
      </c>
      <c r="G299" s="60">
        <v>0</v>
      </c>
      <c r="H299" s="60">
        <v>1310.28</v>
      </c>
      <c r="I299" s="60">
        <v>5241.1099999999997</v>
      </c>
      <c r="J299" s="154">
        <f t="shared" si="4"/>
        <v>6551.3899999999994</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2623</v>
      </c>
      <c r="B300" s="128" t="s">
        <v>33</v>
      </c>
      <c r="C300" s="127" t="s">
        <v>343</v>
      </c>
      <c r="D300" s="176" t="s">
        <v>228</v>
      </c>
      <c r="E300" s="61">
        <v>1</v>
      </c>
      <c r="F300" s="367" t="s">
        <v>3459</v>
      </c>
      <c r="G300" s="60">
        <v>0</v>
      </c>
      <c r="H300" s="60">
        <v>1310.28</v>
      </c>
      <c r="I300" s="60">
        <v>5241.1099999999997</v>
      </c>
      <c r="J300" s="154">
        <f t="shared" si="4"/>
        <v>6551.3899999999994</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2624</v>
      </c>
      <c r="B301" s="83" t="s">
        <v>33</v>
      </c>
      <c r="C301" s="127" t="s">
        <v>1452</v>
      </c>
      <c r="D301" s="176" t="s">
        <v>228</v>
      </c>
      <c r="E301" s="61">
        <v>1</v>
      </c>
      <c r="F301" s="367" t="s">
        <v>2625</v>
      </c>
      <c r="G301" s="60">
        <v>0</v>
      </c>
      <c r="H301" s="60">
        <v>1310.28</v>
      </c>
      <c r="I301" s="60">
        <v>5241.1099999999997</v>
      </c>
      <c r="J301" s="154">
        <f t="shared" si="4"/>
        <v>6551.3899999999994</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2626</v>
      </c>
      <c r="B302" s="128" t="s">
        <v>33</v>
      </c>
      <c r="C302" s="123" t="s">
        <v>1452</v>
      </c>
      <c r="D302" s="176" t="s">
        <v>228</v>
      </c>
      <c r="E302" s="61">
        <v>1</v>
      </c>
      <c r="F302" s="367" t="s">
        <v>1592</v>
      </c>
      <c r="G302" s="60">
        <v>0</v>
      </c>
      <c r="H302" s="60">
        <v>1310.28</v>
      </c>
      <c r="I302" s="60">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2879</v>
      </c>
      <c r="B303" s="128" t="s">
        <v>33</v>
      </c>
      <c r="C303" s="127" t="s">
        <v>1453</v>
      </c>
      <c r="D303" s="176" t="s">
        <v>228</v>
      </c>
      <c r="E303" s="61">
        <v>1</v>
      </c>
      <c r="F303" s="367" t="s">
        <v>2696</v>
      </c>
      <c r="G303" s="60">
        <v>0</v>
      </c>
      <c r="H303" s="60">
        <v>1310.28</v>
      </c>
      <c r="I303" s="60">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2627</v>
      </c>
      <c r="B304" s="128" t="s">
        <v>33</v>
      </c>
      <c r="C304" s="127" t="s">
        <v>1768</v>
      </c>
      <c r="D304" s="176" t="s">
        <v>228</v>
      </c>
      <c r="E304" s="61">
        <v>1</v>
      </c>
      <c r="F304" s="367" t="s">
        <v>1594</v>
      </c>
      <c r="G304" s="60">
        <v>0</v>
      </c>
      <c r="H304" s="60">
        <v>1310.28</v>
      </c>
      <c r="I304" s="60">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2630</v>
      </c>
      <c r="B305" s="128" t="s">
        <v>33</v>
      </c>
      <c r="C305" s="127" t="s">
        <v>1453</v>
      </c>
      <c r="D305" s="176" t="s">
        <v>228</v>
      </c>
      <c r="E305" s="61">
        <v>1</v>
      </c>
      <c r="F305" s="367" t="s">
        <v>3553</v>
      </c>
      <c r="G305" s="60">
        <v>0</v>
      </c>
      <c r="H305" s="60">
        <v>1310.28</v>
      </c>
      <c r="I305" s="60">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2628</v>
      </c>
      <c r="B306" s="128" t="s">
        <v>33</v>
      </c>
      <c r="C306" s="127" t="s">
        <v>2570</v>
      </c>
      <c r="D306" s="176" t="s">
        <v>228</v>
      </c>
      <c r="E306" s="61">
        <v>1</v>
      </c>
      <c r="F306" s="368" t="s">
        <v>271</v>
      </c>
      <c r="G306" s="60">
        <v>0</v>
      </c>
      <c r="H306" s="60">
        <v>1310.28</v>
      </c>
      <c r="I306" s="60">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3207</v>
      </c>
      <c r="B307" s="128" t="s">
        <v>33</v>
      </c>
      <c r="C307" s="127" t="s">
        <v>2629</v>
      </c>
      <c r="D307" s="176" t="s">
        <v>228</v>
      </c>
      <c r="E307" s="61">
        <v>1</v>
      </c>
      <c r="F307" s="367" t="s">
        <v>1480</v>
      </c>
      <c r="G307" s="60">
        <v>0</v>
      </c>
      <c r="H307" s="60">
        <v>1310.28</v>
      </c>
      <c r="I307" s="60">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2609</v>
      </c>
      <c r="B308" s="362" t="s">
        <v>33</v>
      </c>
      <c r="C308" s="127" t="s">
        <v>3554</v>
      </c>
      <c r="D308" s="176" t="s">
        <v>228</v>
      </c>
      <c r="E308" s="61">
        <v>1</v>
      </c>
      <c r="F308" s="367" t="s">
        <v>1936</v>
      </c>
      <c r="G308" s="60">
        <v>0</v>
      </c>
      <c r="H308" s="60">
        <v>1310.28</v>
      </c>
      <c r="I308" s="60">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2643</v>
      </c>
      <c r="B309" s="128" t="s">
        <v>33</v>
      </c>
      <c r="C309" s="127" t="s">
        <v>3539</v>
      </c>
      <c r="D309" s="176" t="s">
        <v>228</v>
      </c>
      <c r="E309" s="61">
        <v>1</v>
      </c>
      <c r="F309" s="367" t="s">
        <v>2165</v>
      </c>
      <c r="G309" s="60">
        <v>0</v>
      </c>
      <c r="H309" s="60">
        <v>1310.28</v>
      </c>
      <c r="I309" s="60">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1564</v>
      </c>
      <c r="B310" s="83" t="s">
        <v>33</v>
      </c>
      <c r="C310" s="127" t="s">
        <v>2611</v>
      </c>
      <c r="D310" s="176" t="s">
        <v>228</v>
      </c>
      <c r="E310" s="61">
        <v>1</v>
      </c>
      <c r="F310" s="367" t="s">
        <v>3460</v>
      </c>
      <c r="G310" s="60">
        <v>0</v>
      </c>
      <c r="H310" s="60">
        <v>1310.28</v>
      </c>
      <c r="I310" s="60">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1568</v>
      </c>
      <c r="B311" s="83" t="s">
        <v>33</v>
      </c>
      <c r="C311" s="127" t="s">
        <v>2612</v>
      </c>
      <c r="D311" s="176" t="s">
        <v>228</v>
      </c>
      <c r="E311" s="61">
        <v>1</v>
      </c>
      <c r="F311" s="367" t="s">
        <v>1569</v>
      </c>
      <c r="G311" s="60">
        <v>0</v>
      </c>
      <c r="H311" s="60">
        <v>1310.28</v>
      </c>
      <c r="I311" s="60">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1572</v>
      </c>
      <c r="B312" s="83" t="s">
        <v>33</v>
      </c>
      <c r="C312" s="127" t="s">
        <v>2614</v>
      </c>
      <c r="D312" s="176" t="s">
        <v>228</v>
      </c>
      <c r="E312" s="61">
        <v>1</v>
      </c>
      <c r="F312" s="367" t="s">
        <v>3461</v>
      </c>
      <c r="G312" s="60">
        <v>0</v>
      </c>
      <c r="H312" s="60">
        <v>1310.28</v>
      </c>
      <c r="I312" s="60">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1790</v>
      </c>
      <c r="B313" s="128" t="s">
        <v>33</v>
      </c>
      <c r="C313" s="127" t="s">
        <v>2734</v>
      </c>
      <c r="D313" s="176" t="s">
        <v>228</v>
      </c>
      <c r="E313" s="61">
        <v>1</v>
      </c>
      <c r="F313" s="367" t="s">
        <v>3462</v>
      </c>
      <c r="G313" s="60">
        <v>0</v>
      </c>
      <c r="H313" s="60">
        <v>1310.28</v>
      </c>
      <c r="I313" s="60">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1792</v>
      </c>
      <c r="B314" s="128" t="s">
        <v>33</v>
      </c>
      <c r="C314" s="127" t="s">
        <v>2897</v>
      </c>
      <c r="D314" s="176" t="s">
        <v>228</v>
      </c>
      <c r="E314" s="61">
        <v>1</v>
      </c>
      <c r="F314" s="367" t="s">
        <v>3622</v>
      </c>
      <c r="G314" s="60">
        <v>0</v>
      </c>
      <c r="H314" s="60">
        <v>1310.28</v>
      </c>
      <c r="I314" s="60">
        <v>5241.1099999999997</v>
      </c>
      <c r="J314" s="154">
        <f t="shared" si="4"/>
        <v>6551.3899999999994</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1574</v>
      </c>
      <c r="B315" s="128" t="s">
        <v>33</v>
      </c>
      <c r="C315" s="127" t="s">
        <v>2615</v>
      </c>
      <c r="D315" s="176" t="s">
        <v>228</v>
      </c>
      <c r="E315" s="61">
        <v>1</v>
      </c>
      <c r="F315" s="369" t="s">
        <v>3464</v>
      </c>
      <c r="G315" s="60">
        <v>0</v>
      </c>
      <c r="H315" s="60">
        <v>1310.28</v>
      </c>
      <c r="I315" s="60">
        <v>5241.1099999999997</v>
      </c>
      <c r="J315" s="154">
        <f t="shared" si="4"/>
        <v>6551.3899999999994</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1576</v>
      </c>
      <c r="B316" s="128" t="s">
        <v>33</v>
      </c>
      <c r="C316" s="127" t="s">
        <v>2616</v>
      </c>
      <c r="D316" s="176" t="s">
        <v>228</v>
      </c>
      <c r="E316" s="61">
        <v>1</v>
      </c>
      <c r="F316" s="367" t="s">
        <v>1578</v>
      </c>
      <c r="G316" s="60">
        <v>0</v>
      </c>
      <c r="H316" s="60">
        <v>1310.28</v>
      </c>
      <c r="I316" s="60">
        <v>5241.1099999999997</v>
      </c>
      <c r="J316" s="154">
        <f t="shared" si="4"/>
        <v>6551.3899999999994</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1579</v>
      </c>
      <c r="B317" s="128" t="s">
        <v>33</v>
      </c>
      <c r="C317" s="127" t="s">
        <v>2617</v>
      </c>
      <c r="D317" s="176" t="s">
        <v>228</v>
      </c>
      <c r="E317" s="61">
        <v>1</v>
      </c>
      <c r="F317" s="367" t="s">
        <v>3465</v>
      </c>
      <c r="G317" s="60">
        <v>0</v>
      </c>
      <c r="H317" s="60">
        <v>1310.28</v>
      </c>
      <c r="I317" s="60">
        <v>5241.1099999999997</v>
      </c>
      <c r="J317" s="154">
        <f t="shared" si="4"/>
        <v>6551.3899999999994</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2634</v>
      </c>
      <c r="B318" s="128" t="s">
        <v>33</v>
      </c>
      <c r="C318" s="127" t="s">
        <v>240</v>
      </c>
      <c r="D318" s="176" t="s">
        <v>228</v>
      </c>
      <c r="E318" s="61">
        <v>1</v>
      </c>
      <c r="F318" s="367" t="s">
        <v>1493</v>
      </c>
      <c r="G318" s="60">
        <v>0</v>
      </c>
      <c r="H318" s="60">
        <v>1310.28</v>
      </c>
      <c r="I318" s="60">
        <v>5241.1099999999997</v>
      </c>
      <c r="J318" s="154">
        <f t="shared" si="4"/>
        <v>6551.3899999999994</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2635</v>
      </c>
      <c r="B319" s="128" t="s">
        <v>33</v>
      </c>
      <c r="C319" s="127" t="s">
        <v>3294</v>
      </c>
      <c r="D319" s="176" t="s">
        <v>228</v>
      </c>
      <c r="E319" s="61">
        <v>1</v>
      </c>
      <c r="F319" s="367" t="s">
        <v>1599</v>
      </c>
      <c r="G319" s="60">
        <v>0</v>
      </c>
      <c r="H319" s="60">
        <v>1310.28</v>
      </c>
      <c r="I319" s="60">
        <v>5241.1099999999997</v>
      </c>
      <c r="J319" s="154">
        <f t="shared" si="4"/>
        <v>6551.3899999999994</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2633</v>
      </c>
      <c r="B320" s="128" t="s">
        <v>33</v>
      </c>
      <c r="C320" s="123" t="s">
        <v>3368</v>
      </c>
      <c r="D320" s="176" t="s">
        <v>228</v>
      </c>
      <c r="E320" s="61">
        <v>1</v>
      </c>
      <c r="F320" s="370" t="s">
        <v>267</v>
      </c>
      <c r="G320" s="60">
        <v>0</v>
      </c>
      <c r="H320" s="60">
        <v>1310.28</v>
      </c>
      <c r="I320" s="60">
        <v>5241.1099999999997</v>
      </c>
      <c r="J320" s="154">
        <f t="shared" si="4"/>
        <v>6551.3899999999994</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3209</v>
      </c>
      <c r="B321" s="128" t="s">
        <v>33</v>
      </c>
      <c r="C321" s="127" t="s">
        <v>2476</v>
      </c>
      <c r="D321" s="176" t="s">
        <v>228</v>
      </c>
      <c r="E321" s="61">
        <v>1</v>
      </c>
      <c r="F321" s="368" t="s">
        <v>1485</v>
      </c>
      <c r="G321" s="60">
        <v>0</v>
      </c>
      <c r="H321" s="60">
        <v>1310.28</v>
      </c>
      <c r="I321" s="60">
        <v>5241.1099999999997</v>
      </c>
      <c r="J321" s="154">
        <f t="shared" si="4"/>
        <v>6551.3899999999994</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2636</v>
      </c>
      <c r="B322" s="128" t="s">
        <v>33</v>
      </c>
      <c r="C322" s="127" t="s">
        <v>3613</v>
      </c>
      <c r="D322" s="176" t="s">
        <v>228</v>
      </c>
      <c r="E322" s="61">
        <v>1</v>
      </c>
      <c r="F322" s="367" t="s">
        <v>3555</v>
      </c>
      <c r="G322" s="60">
        <v>0</v>
      </c>
      <c r="H322" s="60">
        <v>1310.28</v>
      </c>
      <c r="I322" s="60">
        <v>5241.1099999999997</v>
      </c>
      <c r="J322" s="154">
        <f t="shared" si="4"/>
        <v>6551.3899999999994</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3208</v>
      </c>
      <c r="B323" s="128" t="s">
        <v>33</v>
      </c>
      <c r="C323" s="127" t="s">
        <v>3614</v>
      </c>
      <c r="D323" s="176" t="s">
        <v>228</v>
      </c>
      <c r="E323" s="61">
        <v>1</v>
      </c>
      <c r="F323" s="367" t="s">
        <v>1563</v>
      </c>
      <c r="G323" s="60">
        <v>0</v>
      </c>
      <c r="H323" s="60">
        <v>1310.28</v>
      </c>
      <c r="I323" s="60">
        <v>5241.1099999999997</v>
      </c>
      <c r="J323" s="154">
        <f t="shared" si="4"/>
        <v>6551.3899999999994</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2880</v>
      </c>
      <c r="B324" s="128" t="s">
        <v>33</v>
      </c>
      <c r="C324" s="127" t="s">
        <v>3548</v>
      </c>
      <c r="D324" s="176" t="s">
        <v>228</v>
      </c>
      <c r="E324" s="61">
        <v>1</v>
      </c>
      <c r="F324" s="367" t="s">
        <v>3210</v>
      </c>
      <c r="G324" s="60">
        <v>0</v>
      </c>
      <c r="H324" s="60">
        <v>1310.28</v>
      </c>
      <c r="I324" s="60">
        <v>5241.1099999999997</v>
      </c>
      <c r="J324" s="154">
        <f t="shared" si="4"/>
        <v>6551.3899999999994</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2637</v>
      </c>
      <c r="B325" s="363" t="s">
        <v>33</v>
      </c>
      <c r="C325" s="123" t="s">
        <v>3548</v>
      </c>
      <c r="D325" s="176" t="s">
        <v>228</v>
      </c>
      <c r="E325" s="61">
        <v>1</v>
      </c>
      <c r="F325" s="367" t="s">
        <v>1601</v>
      </c>
      <c r="G325" s="60">
        <v>0</v>
      </c>
      <c r="H325" s="60">
        <v>1310.28</v>
      </c>
      <c r="I325" s="60">
        <v>5241.1099999999997</v>
      </c>
      <c r="J325" s="154">
        <f t="shared" si="4"/>
        <v>6551.3899999999994</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3377</v>
      </c>
      <c r="B326" s="83" t="s">
        <v>33</v>
      </c>
      <c r="C326" s="127" t="s">
        <v>3566</v>
      </c>
      <c r="D326" s="176" t="s">
        <v>228</v>
      </c>
      <c r="E326" s="61">
        <v>1</v>
      </c>
      <c r="F326" s="367" t="s">
        <v>1603</v>
      </c>
      <c r="G326" s="60">
        <v>0</v>
      </c>
      <c r="H326" s="60">
        <v>1310.28</v>
      </c>
      <c r="I326" s="60">
        <v>5241.1099999999997</v>
      </c>
      <c r="J326" s="154">
        <f t="shared" si="4"/>
        <v>6551.3899999999994</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2639</v>
      </c>
      <c r="B327" s="128" t="s">
        <v>33</v>
      </c>
      <c r="C327" s="127" t="s">
        <v>3548</v>
      </c>
      <c r="D327" s="176" t="s">
        <v>228</v>
      </c>
      <c r="E327" s="61">
        <v>1</v>
      </c>
      <c r="F327" s="367" t="s">
        <v>1604</v>
      </c>
      <c r="G327" s="60">
        <v>0</v>
      </c>
      <c r="H327" s="60">
        <v>1310.28</v>
      </c>
      <c r="I327" s="60">
        <v>5241.1099999999997</v>
      </c>
      <c r="J327" s="154">
        <f t="shared" si="4"/>
        <v>6551.3899999999994</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3378</v>
      </c>
      <c r="B328" s="83" t="s">
        <v>33</v>
      </c>
      <c r="C328" s="108" t="s">
        <v>3617</v>
      </c>
      <c r="D328" s="176" t="s">
        <v>228</v>
      </c>
      <c r="E328" s="61">
        <v>1</v>
      </c>
      <c r="F328" s="367" t="s">
        <v>3215</v>
      </c>
      <c r="G328" s="60">
        <v>0</v>
      </c>
      <c r="H328" s="60">
        <v>1310.28</v>
      </c>
      <c r="I328" s="60">
        <v>5241.1099999999997</v>
      </c>
      <c r="J328" s="154">
        <f t="shared" ref="J328:J391" si="5">SUM(G328:I328)</f>
        <v>6551.3899999999994</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3216</v>
      </c>
      <c r="B329" s="128" t="s">
        <v>33</v>
      </c>
      <c r="C329" s="127" t="s">
        <v>470</v>
      </c>
      <c r="D329" s="176" t="s">
        <v>228</v>
      </c>
      <c r="E329" s="61">
        <v>1</v>
      </c>
      <c r="F329" s="367" t="s">
        <v>1954</v>
      </c>
      <c r="G329" s="60">
        <v>0</v>
      </c>
      <c r="H329" s="60">
        <v>1310.28</v>
      </c>
      <c r="I329" s="60">
        <v>5241.1099999999997</v>
      </c>
      <c r="J329" s="154">
        <f t="shared" si="5"/>
        <v>6551.3899999999994</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1566</v>
      </c>
      <c r="B330" s="140" t="s">
        <v>33</v>
      </c>
      <c r="C330" s="123" t="s">
        <v>2728</v>
      </c>
      <c r="D330" s="176" t="s">
        <v>228</v>
      </c>
      <c r="E330" s="61">
        <v>1</v>
      </c>
      <c r="F330" s="367" t="s">
        <v>2106</v>
      </c>
      <c r="G330" s="60">
        <v>0</v>
      </c>
      <c r="H330" s="60">
        <v>1310.28</v>
      </c>
      <c r="I330" s="60">
        <v>5241.1099999999997</v>
      </c>
      <c r="J330" s="154">
        <f t="shared" si="5"/>
        <v>6551.3899999999994</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2645</v>
      </c>
      <c r="B331" s="140" t="s">
        <v>35</v>
      </c>
      <c r="C331" s="123" t="s">
        <v>3530</v>
      </c>
      <c r="D331" s="176" t="s">
        <v>228</v>
      </c>
      <c r="E331" s="61">
        <v>1</v>
      </c>
      <c r="F331" s="367" t="s">
        <v>1482</v>
      </c>
      <c r="G331" s="60">
        <v>0</v>
      </c>
      <c r="H331" s="60">
        <v>1079.06</v>
      </c>
      <c r="I331" s="60">
        <v>4316.21</v>
      </c>
      <c r="J331" s="154">
        <f t="shared" si="5"/>
        <v>5395.27</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2647</v>
      </c>
      <c r="B332" s="140" t="s">
        <v>35</v>
      </c>
      <c r="C332" s="123" t="s">
        <v>3530</v>
      </c>
      <c r="D332" s="176" t="s">
        <v>228</v>
      </c>
      <c r="E332" s="61">
        <v>1</v>
      </c>
      <c r="F332" s="367" t="s">
        <v>1956</v>
      </c>
      <c r="G332" s="60">
        <v>0</v>
      </c>
      <c r="H332" s="60">
        <v>1079.06</v>
      </c>
      <c r="I332" s="60">
        <v>4316.21</v>
      </c>
      <c r="J332" s="154">
        <f t="shared" si="5"/>
        <v>5395.27</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2646</v>
      </c>
      <c r="B333" s="140" t="s">
        <v>35</v>
      </c>
      <c r="C333" s="123" t="s">
        <v>3530</v>
      </c>
      <c r="D333" s="176" t="s">
        <v>228</v>
      </c>
      <c r="E333" s="61">
        <v>1</v>
      </c>
      <c r="F333" s="367" t="s">
        <v>1610</v>
      </c>
      <c r="G333" s="60">
        <v>0</v>
      </c>
      <c r="H333" s="60">
        <v>1079.06</v>
      </c>
      <c r="I333" s="60">
        <v>4316.21</v>
      </c>
      <c r="J333" s="154">
        <f t="shared" si="5"/>
        <v>5395.27</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2648</v>
      </c>
      <c r="B334" s="140" t="s">
        <v>35</v>
      </c>
      <c r="C334" s="123" t="s">
        <v>3530</v>
      </c>
      <c r="D334" s="176" t="s">
        <v>228</v>
      </c>
      <c r="E334" s="61">
        <v>1</v>
      </c>
      <c r="F334" s="367" t="s">
        <v>2649</v>
      </c>
      <c r="G334" s="60">
        <v>0</v>
      </c>
      <c r="H334" s="60">
        <v>1079.06</v>
      </c>
      <c r="I334" s="60">
        <v>4316.21</v>
      </c>
      <c r="J334" s="154">
        <f t="shared" si="5"/>
        <v>5395.27</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2653</v>
      </c>
      <c r="B335" s="140" t="s">
        <v>35</v>
      </c>
      <c r="C335" s="123" t="s">
        <v>3530</v>
      </c>
      <c r="D335" s="176" t="s">
        <v>228</v>
      </c>
      <c r="E335" s="61">
        <v>1</v>
      </c>
      <c r="F335" s="367" t="s">
        <v>1616</v>
      </c>
      <c r="G335" s="60">
        <v>0</v>
      </c>
      <c r="H335" s="60">
        <v>1079.06</v>
      </c>
      <c r="I335" s="60">
        <v>4316.21</v>
      </c>
      <c r="J335" s="154">
        <f t="shared" si="5"/>
        <v>5395.27</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2650</v>
      </c>
      <c r="B336" s="140" t="s">
        <v>35</v>
      </c>
      <c r="C336" s="123" t="s">
        <v>3532</v>
      </c>
      <c r="D336" s="176" t="s">
        <v>228</v>
      </c>
      <c r="E336" s="61">
        <v>1</v>
      </c>
      <c r="F336" s="367" t="s">
        <v>1958</v>
      </c>
      <c r="G336" s="60">
        <v>0</v>
      </c>
      <c r="H336" s="60">
        <v>1079.06</v>
      </c>
      <c r="I336" s="60">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2651</v>
      </c>
      <c r="B337" s="140" t="s">
        <v>35</v>
      </c>
      <c r="C337" s="123" t="s">
        <v>3532</v>
      </c>
      <c r="D337" s="176" t="s">
        <v>228</v>
      </c>
      <c r="E337" s="61">
        <v>1</v>
      </c>
      <c r="F337" s="367" t="s">
        <v>1960</v>
      </c>
      <c r="G337" s="60">
        <v>0</v>
      </c>
      <c r="H337" s="60">
        <v>1079.06</v>
      </c>
      <c r="I337" s="60">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2652</v>
      </c>
      <c r="B338" s="140" t="s">
        <v>35</v>
      </c>
      <c r="C338" s="123" t="s">
        <v>3532</v>
      </c>
      <c r="D338" s="176" t="s">
        <v>228</v>
      </c>
      <c r="E338" s="61">
        <v>1</v>
      </c>
      <c r="F338" s="367" t="s">
        <v>1614</v>
      </c>
      <c r="G338" s="60">
        <v>0</v>
      </c>
      <c r="H338" s="60">
        <v>1079.06</v>
      </c>
      <c r="I338" s="60">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2654</v>
      </c>
      <c r="B339" s="140" t="s">
        <v>35</v>
      </c>
      <c r="C339" s="123" t="s">
        <v>230</v>
      </c>
      <c r="D339" s="176" t="s">
        <v>228</v>
      </c>
      <c r="E339" s="61">
        <v>1</v>
      </c>
      <c r="F339" s="367" t="s">
        <v>2655</v>
      </c>
      <c r="G339" s="60">
        <v>0</v>
      </c>
      <c r="H339" s="60">
        <v>1079.06</v>
      </c>
      <c r="I339" s="60">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2883</v>
      </c>
      <c r="B340" s="140" t="s">
        <v>35</v>
      </c>
      <c r="C340" s="123" t="s">
        <v>230</v>
      </c>
      <c r="D340" s="176" t="s">
        <v>228</v>
      </c>
      <c r="E340" s="61">
        <v>1</v>
      </c>
      <c r="F340" s="367" t="s">
        <v>2002</v>
      </c>
      <c r="G340" s="60">
        <v>0</v>
      </c>
      <c r="H340" s="60">
        <v>1079.06</v>
      </c>
      <c r="I340" s="60">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2644</v>
      </c>
      <c r="B341" s="140" t="s">
        <v>35</v>
      </c>
      <c r="C341" s="123" t="s">
        <v>343</v>
      </c>
      <c r="D341" s="176" t="s">
        <v>228</v>
      </c>
      <c r="E341" s="61">
        <v>1</v>
      </c>
      <c r="F341" s="367" t="s">
        <v>1608</v>
      </c>
      <c r="G341" s="60">
        <v>0</v>
      </c>
      <c r="H341" s="60">
        <v>1079.06</v>
      </c>
      <c r="I341" s="60">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2657</v>
      </c>
      <c r="B342" s="140" t="s">
        <v>35</v>
      </c>
      <c r="C342" s="123" t="s">
        <v>229</v>
      </c>
      <c r="D342" s="176" t="s">
        <v>228</v>
      </c>
      <c r="E342" s="61">
        <v>1</v>
      </c>
      <c r="F342" s="367" t="s">
        <v>1489</v>
      </c>
      <c r="G342" s="60">
        <v>0</v>
      </c>
      <c r="H342" s="60">
        <v>1079.06</v>
      </c>
      <c r="I342" s="60">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2658</v>
      </c>
      <c r="B343" s="140" t="s">
        <v>35</v>
      </c>
      <c r="C343" s="123" t="s">
        <v>213</v>
      </c>
      <c r="D343" s="176" t="s">
        <v>228</v>
      </c>
      <c r="E343" s="61">
        <v>1</v>
      </c>
      <c r="F343" s="367" t="s">
        <v>1624</v>
      </c>
      <c r="G343" s="60">
        <v>0</v>
      </c>
      <c r="H343" s="60">
        <v>1079.06</v>
      </c>
      <c r="I343" s="60">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2659</v>
      </c>
      <c r="B344" s="140" t="s">
        <v>35</v>
      </c>
      <c r="C344" s="123" t="s">
        <v>213</v>
      </c>
      <c r="D344" s="176" t="s">
        <v>228</v>
      </c>
      <c r="E344" s="61">
        <v>1</v>
      </c>
      <c r="F344" s="367" t="s">
        <v>1626</v>
      </c>
      <c r="G344" s="60">
        <v>0</v>
      </c>
      <c r="H344" s="60">
        <v>1079.06</v>
      </c>
      <c r="I344" s="60">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3466</v>
      </c>
      <c r="B345" s="140" t="s">
        <v>35</v>
      </c>
      <c r="C345" s="123" t="s">
        <v>229</v>
      </c>
      <c r="D345" s="176" t="s">
        <v>228</v>
      </c>
      <c r="E345" s="61">
        <v>1</v>
      </c>
      <c r="F345" s="367" t="s">
        <v>2294</v>
      </c>
      <c r="G345" s="60">
        <v>0</v>
      </c>
      <c r="H345" s="60">
        <v>1079.06</v>
      </c>
      <c r="I345" s="60">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2661</v>
      </c>
      <c r="B346" s="140" t="s">
        <v>35</v>
      </c>
      <c r="C346" s="123" t="s">
        <v>343</v>
      </c>
      <c r="D346" s="176" t="s">
        <v>228</v>
      </c>
      <c r="E346" s="61">
        <v>1</v>
      </c>
      <c r="F346" s="367" t="s">
        <v>1630</v>
      </c>
      <c r="G346" s="60">
        <v>0</v>
      </c>
      <c r="H346" s="60">
        <v>1079.06</v>
      </c>
      <c r="I346" s="60">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2662</v>
      </c>
      <c r="B347" s="140" t="s">
        <v>35</v>
      </c>
      <c r="C347" s="123" t="s">
        <v>343</v>
      </c>
      <c r="D347" s="176" t="s">
        <v>228</v>
      </c>
      <c r="E347" s="61">
        <v>1</v>
      </c>
      <c r="F347" s="367" t="s">
        <v>1632</v>
      </c>
      <c r="G347" s="60">
        <v>0</v>
      </c>
      <c r="H347" s="60">
        <v>1079.06</v>
      </c>
      <c r="I347" s="60">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2663</v>
      </c>
      <c r="B348" s="140" t="s">
        <v>35</v>
      </c>
      <c r="C348" s="123" t="s">
        <v>343</v>
      </c>
      <c r="D348" s="176" t="s">
        <v>228</v>
      </c>
      <c r="E348" s="61">
        <v>1</v>
      </c>
      <c r="F348" s="367" t="s">
        <v>3623</v>
      </c>
      <c r="G348" s="60">
        <v>0</v>
      </c>
      <c r="H348" s="60">
        <v>1079.06</v>
      </c>
      <c r="I348" s="60">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3220</v>
      </c>
      <c r="B349" s="140" t="s">
        <v>35</v>
      </c>
      <c r="C349" s="123" t="s">
        <v>214</v>
      </c>
      <c r="D349" s="176" t="s">
        <v>228</v>
      </c>
      <c r="E349" s="61">
        <v>1</v>
      </c>
      <c r="F349" s="367" t="s">
        <v>1543</v>
      </c>
      <c r="G349" s="60">
        <v>0</v>
      </c>
      <c r="H349" s="60">
        <v>1079.06</v>
      </c>
      <c r="I349" s="60">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3221</v>
      </c>
      <c r="B350" s="140" t="s">
        <v>35</v>
      </c>
      <c r="C350" s="123" t="s">
        <v>214</v>
      </c>
      <c r="D350" s="176" t="s">
        <v>228</v>
      </c>
      <c r="E350" s="61">
        <v>1</v>
      </c>
      <c r="F350" s="367" t="s">
        <v>1636</v>
      </c>
      <c r="G350" s="60">
        <v>0</v>
      </c>
      <c r="H350" s="60">
        <v>1079.06</v>
      </c>
      <c r="I350" s="60">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2665</v>
      </c>
      <c r="B351" s="140" t="s">
        <v>35</v>
      </c>
      <c r="C351" s="123" t="s">
        <v>214</v>
      </c>
      <c r="D351" s="176" t="s">
        <v>228</v>
      </c>
      <c r="E351" s="61">
        <v>1</v>
      </c>
      <c r="F351" s="367" t="s">
        <v>3624</v>
      </c>
      <c r="G351" s="60">
        <v>0</v>
      </c>
      <c r="H351" s="60">
        <v>1079.06</v>
      </c>
      <c r="I351" s="60">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2666</v>
      </c>
      <c r="B352" s="140" t="s">
        <v>35</v>
      </c>
      <c r="C352" s="123" t="s">
        <v>284</v>
      </c>
      <c r="D352" s="176" t="s">
        <v>228</v>
      </c>
      <c r="E352" s="61">
        <v>1</v>
      </c>
      <c r="F352" s="367" t="s">
        <v>1642</v>
      </c>
      <c r="G352" s="60">
        <v>0</v>
      </c>
      <c r="H352" s="60">
        <v>1079.06</v>
      </c>
      <c r="I352" s="60">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2884</v>
      </c>
      <c r="B353" s="140" t="s">
        <v>35</v>
      </c>
      <c r="C353" s="123" t="s">
        <v>1768</v>
      </c>
      <c r="D353" s="176" t="s">
        <v>228</v>
      </c>
      <c r="E353" s="61">
        <v>1</v>
      </c>
      <c r="F353" s="367" t="s">
        <v>3467</v>
      </c>
      <c r="G353" s="60">
        <v>0</v>
      </c>
      <c r="H353" s="60">
        <v>1079.06</v>
      </c>
      <c r="I353" s="60">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2667</v>
      </c>
      <c r="B354" s="140" t="s">
        <v>35</v>
      </c>
      <c r="C354" s="123" t="s">
        <v>1768</v>
      </c>
      <c r="D354" s="176" t="s">
        <v>228</v>
      </c>
      <c r="E354" s="61">
        <v>1</v>
      </c>
      <c r="F354" s="367" t="s">
        <v>265</v>
      </c>
      <c r="G354" s="60">
        <v>0</v>
      </c>
      <c r="H354" s="60">
        <v>1079.06</v>
      </c>
      <c r="I354" s="60">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3379</v>
      </c>
      <c r="B355" s="140" t="s">
        <v>35</v>
      </c>
      <c r="C355" s="123" t="s">
        <v>232</v>
      </c>
      <c r="D355" s="176" t="s">
        <v>228</v>
      </c>
      <c r="E355" s="61">
        <v>1</v>
      </c>
      <c r="F355" s="367" t="s">
        <v>3380</v>
      </c>
      <c r="G355" s="60">
        <v>0</v>
      </c>
      <c r="H355" s="60">
        <v>1079.06</v>
      </c>
      <c r="I355" s="60">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2886</v>
      </c>
      <c r="B356" s="140" t="s">
        <v>35</v>
      </c>
      <c r="C356" s="123" t="s">
        <v>1768</v>
      </c>
      <c r="D356" s="176" t="s">
        <v>228</v>
      </c>
      <c r="E356" s="61">
        <v>1</v>
      </c>
      <c r="F356" s="367" t="s">
        <v>2767</v>
      </c>
      <c r="G356" s="60">
        <v>0</v>
      </c>
      <c r="H356" s="60">
        <v>1079.06</v>
      </c>
      <c r="I356" s="60">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2887</v>
      </c>
      <c r="B357" s="140" t="s">
        <v>35</v>
      </c>
      <c r="C357" s="123" t="s">
        <v>1768</v>
      </c>
      <c r="D357" s="176" t="s">
        <v>228</v>
      </c>
      <c r="E357" s="61">
        <v>1</v>
      </c>
      <c r="F357" s="367" t="s">
        <v>2022</v>
      </c>
      <c r="G357" s="60">
        <v>0</v>
      </c>
      <c r="H357" s="60">
        <v>1079.06</v>
      </c>
      <c r="I357" s="60">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2669</v>
      </c>
      <c r="B358" s="140" t="s">
        <v>35</v>
      </c>
      <c r="C358" s="123" t="s">
        <v>1768</v>
      </c>
      <c r="D358" s="176" t="s">
        <v>228</v>
      </c>
      <c r="E358" s="61">
        <v>1</v>
      </c>
      <c r="F358" s="367" t="s">
        <v>3421</v>
      </c>
      <c r="G358" s="60">
        <v>0</v>
      </c>
      <c r="H358" s="60">
        <v>1079.06</v>
      </c>
      <c r="I358" s="60">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2656</v>
      </c>
      <c r="B359" s="140" t="s">
        <v>35</v>
      </c>
      <c r="C359" s="123" t="s">
        <v>1768</v>
      </c>
      <c r="D359" s="176" t="s">
        <v>228</v>
      </c>
      <c r="E359" s="61">
        <v>1</v>
      </c>
      <c r="F359" s="367" t="s">
        <v>2738</v>
      </c>
      <c r="G359" s="60">
        <v>0</v>
      </c>
      <c r="H359" s="60">
        <v>1079.06</v>
      </c>
      <c r="I359" s="60">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2685</v>
      </c>
      <c r="B360" s="140" t="s">
        <v>35</v>
      </c>
      <c r="C360" s="123" t="s">
        <v>1453</v>
      </c>
      <c r="D360" s="176" t="s">
        <v>228</v>
      </c>
      <c r="E360" s="61">
        <v>1</v>
      </c>
      <c r="F360" s="367" t="s">
        <v>2686</v>
      </c>
      <c r="G360" s="60">
        <v>0</v>
      </c>
      <c r="H360" s="60">
        <v>1079.06</v>
      </c>
      <c r="I360" s="60">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2656</v>
      </c>
      <c r="B361" s="140" t="s">
        <v>35</v>
      </c>
      <c r="C361" s="123" t="s">
        <v>1768</v>
      </c>
      <c r="D361" s="176" t="s">
        <v>228</v>
      </c>
      <c r="E361" s="61">
        <v>1</v>
      </c>
      <c r="F361" s="367" t="s">
        <v>3226</v>
      </c>
      <c r="G361" s="60">
        <v>0</v>
      </c>
      <c r="H361" s="60">
        <v>1079.06</v>
      </c>
      <c r="I361" s="60">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2673</v>
      </c>
      <c r="B362" s="140" t="s">
        <v>35</v>
      </c>
      <c r="C362" s="123" t="s">
        <v>215</v>
      </c>
      <c r="D362" s="176" t="s">
        <v>228</v>
      </c>
      <c r="E362" s="61">
        <v>1</v>
      </c>
      <c r="F362" s="367" t="s">
        <v>1648</v>
      </c>
      <c r="G362" s="60">
        <v>0</v>
      </c>
      <c r="H362" s="60">
        <v>1079.06</v>
      </c>
      <c r="I362" s="60">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2674</v>
      </c>
      <c r="B363" s="140" t="s">
        <v>35</v>
      </c>
      <c r="C363" s="123" t="s">
        <v>215</v>
      </c>
      <c r="D363" s="176" t="s">
        <v>228</v>
      </c>
      <c r="E363" s="61">
        <v>1</v>
      </c>
      <c r="F363" s="367" t="s">
        <v>1650</v>
      </c>
      <c r="G363" s="60">
        <v>0</v>
      </c>
      <c r="H363" s="60">
        <v>1079.06</v>
      </c>
      <c r="I363" s="60">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1651</v>
      </c>
      <c r="B364" s="140" t="s">
        <v>35</v>
      </c>
      <c r="C364" s="123" t="s">
        <v>2675</v>
      </c>
      <c r="D364" s="176" t="s">
        <v>228</v>
      </c>
      <c r="E364" s="61">
        <v>1</v>
      </c>
      <c r="F364" s="367" t="s">
        <v>1968</v>
      </c>
      <c r="G364" s="60">
        <v>0</v>
      </c>
      <c r="H364" s="60">
        <v>1079.06</v>
      </c>
      <c r="I364" s="60">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1654</v>
      </c>
      <c r="B365" s="140" t="s">
        <v>35</v>
      </c>
      <c r="C365" s="123" t="s">
        <v>2676</v>
      </c>
      <c r="D365" s="176" t="s">
        <v>228</v>
      </c>
      <c r="E365" s="61">
        <v>1</v>
      </c>
      <c r="F365" s="367" t="s">
        <v>1656</v>
      </c>
      <c r="G365" s="60">
        <v>0</v>
      </c>
      <c r="H365" s="60">
        <v>1079.06</v>
      </c>
      <c r="I365" s="60">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3223</v>
      </c>
      <c r="B366" s="140" t="s">
        <v>35</v>
      </c>
      <c r="C366" s="123" t="s">
        <v>2678</v>
      </c>
      <c r="D366" s="176" t="s">
        <v>228</v>
      </c>
      <c r="E366" s="61">
        <v>1</v>
      </c>
      <c r="F366" s="367" t="s">
        <v>1659</v>
      </c>
      <c r="G366" s="60">
        <v>0</v>
      </c>
      <c r="H366" s="60">
        <v>1079.06</v>
      </c>
      <c r="I366" s="60">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2263</v>
      </c>
      <c r="B367" s="140" t="s">
        <v>35</v>
      </c>
      <c r="C367" s="123" t="s">
        <v>2679</v>
      </c>
      <c r="D367" s="176" t="s">
        <v>228</v>
      </c>
      <c r="E367" s="61">
        <v>1</v>
      </c>
      <c r="F367" s="367" t="s">
        <v>3224</v>
      </c>
      <c r="G367" s="60">
        <v>0</v>
      </c>
      <c r="H367" s="60">
        <v>1079.06</v>
      </c>
      <c r="I367" s="60">
        <v>4316.21</v>
      </c>
      <c r="J367" s="154">
        <f t="shared" si="5"/>
        <v>5395.27</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1663</v>
      </c>
      <c r="B368" s="140" t="s">
        <v>35</v>
      </c>
      <c r="C368" s="123" t="s">
        <v>2680</v>
      </c>
      <c r="D368" s="176" t="s">
        <v>228</v>
      </c>
      <c r="E368" s="61">
        <v>1</v>
      </c>
      <c r="F368" s="367" t="s">
        <v>1665</v>
      </c>
      <c r="G368" s="60">
        <v>0</v>
      </c>
      <c r="H368" s="60">
        <v>1079.06</v>
      </c>
      <c r="I368" s="60">
        <v>4316.21</v>
      </c>
      <c r="J368" s="154">
        <f t="shared" si="5"/>
        <v>5395.27</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2681</v>
      </c>
      <c r="B369" s="140" t="s">
        <v>35</v>
      </c>
      <c r="C369" s="123" t="s">
        <v>2629</v>
      </c>
      <c r="D369" s="176" t="s">
        <v>228</v>
      </c>
      <c r="E369" s="61">
        <v>1</v>
      </c>
      <c r="F369" s="367" t="s">
        <v>1483</v>
      </c>
      <c r="G369" s="60">
        <v>0</v>
      </c>
      <c r="H369" s="60">
        <v>1079.06</v>
      </c>
      <c r="I369" s="60">
        <v>4316.21</v>
      </c>
      <c r="J369" s="154">
        <f t="shared" si="5"/>
        <v>5395.27</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1838</v>
      </c>
      <c r="B370" s="140" t="s">
        <v>35</v>
      </c>
      <c r="C370" s="123" t="s">
        <v>2683</v>
      </c>
      <c r="D370" s="176" t="s">
        <v>228</v>
      </c>
      <c r="E370" s="61">
        <v>1</v>
      </c>
      <c r="F370" s="367" t="s">
        <v>2684</v>
      </c>
      <c r="G370" s="60">
        <v>0</v>
      </c>
      <c r="H370" s="60">
        <v>1079.06</v>
      </c>
      <c r="I370" s="60">
        <v>4316.21</v>
      </c>
      <c r="J370" s="154">
        <f t="shared" si="5"/>
        <v>5395.27</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2687</v>
      </c>
      <c r="B371" s="140" t="s">
        <v>35</v>
      </c>
      <c r="C371" s="123" t="s">
        <v>3554</v>
      </c>
      <c r="D371" s="176" t="s">
        <v>228</v>
      </c>
      <c r="E371" s="61">
        <v>1</v>
      </c>
      <c r="F371" s="367" t="s">
        <v>3556</v>
      </c>
      <c r="G371" s="60">
        <v>0</v>
      </c>
      <c r="H371" s="60">
        <v>1079.06</v>
      </c>
      <c r="I371" s="60">
        <v>4316.21</v>
      </c>
      <c r="J371" s="154">
        <f t="shared" si="5"/>
        <v>5395.27</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2882</v>
      </c>
      <c r="B372" s="140" t="s">
        <v>35</v>
      </c>
      <c r="C372" s="123" t="s">
        <v>3554</v>
      </c>
      <c r="D372" s="176" t="s">
        <v>228</v>
      </c>
      <c r="E372" s="61">
        <v>1</v>
      </c>
      <c r="F372" s="367" t="s">
        <v>3219</v>
      </c>
      <c r="G372" s="60">
        <v>0</v>
      </c>
      <c r="H372" s="60">
        <v>1079.06</v>
      </c>
      <c r="I372" s="60">
        <v>4316.21</v>
      </c>
      <c r="J372" s="154">
        <f t="shared" si="5"/>
        <v>5395.27</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2885</v>
      </c>
      <c r="B373" s="140" t="s">
        <v>35</v>
      </c>
      <c r="C373" s="123" t="s">
        <v>3612</v>
      </c>
      <c r="D373" s="176" t="s">
        <v>228</v>
      </c>
      <c r="E373" s="61">
        <v>1</v>
      </c>
      <c r="F373" s="367" t="s">
        <v>3468</v>
      </c>
      <c r="G373" s="60">
        <v>0</v>
      </c>
      <c r="H373" s="60">
        <v>1079.06</v>
      </c>
      <c r="I373" s="60">
        <v>4316.21</v>
      </c>
      <c r="J373" s="154">
        <f t="shared" si="5"/>
        <v>5395.27</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2668</v>
      </c>
      <c r="B374" s="140" t="s">
        <v>35</v>
      </c>
      <c r="C374" s="123" t="s">
        <v>3611</v>
      </c>
      <c r="D374" s="176" t="s">
        <v>228</v>
      </c>
      <c r="E374" s="61">
        <v>1</v>
      </c>
      <c r="F374" s="367" t="s">
        <v>1644</v>
      </c>
      <c r="G374" s="60">
        <v>0</v>
      </c>
      <c r="H374" s="60">
        <v>1079.06</v>
      </c>
      <c r="I374" s="60">
        <v>4316.21</v>
      </c>
      <c r="J374" s="154">
        <f t="shared" si="5"/>
        <v>5395.27</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3225</v>
      </c>
      <c r="B375" s="140" t="s">
        <v>35</v>
      </c>
      <c r="C375" s="123" t="s">
        <v>3610</v>
      </c>
      <c r="D375" s="176" t="s">
        <v>228</v>
      </c>
      <c r="E375" s="61">
        <v>1</v>
      </c>
      <c r="F375" s="367" t="s">
        <v>1969</v>
      </c>
      <c r="G375" s="60">
        <v>0</v>
      </c>
      <c r="H375" s="60">
        <v>1079.06</v>
      </c>
      <c r="I375" s="60">
        <v>4316.21</v>
      </c>
      <c r="J375" s="154">
        <f t="shared" si="5"/>
        <v>5395.27</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2688</v>
      </c>
      <c r="B376" s="140" t="s">
        <v>35</v>
      </c>
      <c r="C376" s="123" t="s">
        <v>3612</v>
      </c>
      <c r="D376" s="176" t="s">
        <v>228</v>
      </c>
      <c r="E376" s="61">
        <v>1</v>
      </c>
      <c r="F376" s="367" t="s">
        <v>1971</v>
      </c>
      <c r="G376" s="60">
        <v>0</v>
      </c>
      <c r="H376" s="60">
        <v>1079.06</v>
      </c>
      <c r="I376" s="60">
        <v>4316.21</v>
      </c>
      <c r="J376" s="154">
        <f t="shared" si="5"/>
        <v>5395.27</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2689</v>
      </c>
      <c r="B377" s="140" t="s">
        <v>35</v>
      </c>
      <c r="C377" s="123" t="s">
        <v>3612</v>
      </c>
      <c r="D377" s="176" t="s">
        <v>228</v>
      </c>
      <c r="E377" s="61">
        <v>1</v>
      </c>
      <c r="F377" s="367" t="s">
        <v>1671</v>
      </c>
      <c r="G377" s="60">
        <v>0</v>
      </c>
      <c r="H377" s="60">
        <v>1079.06</v>
      </c>
      <c r="I377" s="60">
        <v>4316.21</v>
      </c>
      <c r="J377" s="154">
        <f t="shared" si="5"/>
        <v>5395.27</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2690</v>
      </c>
      <c r="B378" s="140" t="s">
        <v>35</v>
      </c>
      <c r="C378" s="123" t="s">
        <v>3612</v>
      </c>
      <c r="D378" s="176" t="s">
        <v>228</v>
      </c>
      <c r="E378" s="61">
        <v>1</v>
      </c>
      <c r="F378" s="367" t="s">
        <v>3469</v>
      </c>
      <c r="G378" s="60">
        <v>0</v>
      </c>
      <c r="H378" s="60">
        <v>1079.06</v>
      </c>
      <c r="I378" s="60">
        <v>4316.21</v>
      </c>
      <c r="J378" s="154">
        <f t="shared" si="5"/>
        <v>5395.27</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2691</v>
      </c>
      <c r="B379" s="140" t="s">
        <v>35</v>
      </c>
      <c r="C379" s="123" t="s">
        <v>3613</v>
      </c>
      <c r="D379" s="176" t="s">
        <v>228</v>
      </c>
      <c r="E379" s="61">
        <v>1</v>
      </c>
      <c r="F379" s="367" t="s">
        <v>1673</v>
      </c>
      <c r="G379" s="60">
        <v>0</v>
      </c>
      <c r="H379" s="60">
        <v>1079.06</v>
      </c>
      <c r="I379" s="60">
        <v>4316.21</v>
      </c>
      <c r="J379" s="154">
        <f t="shared" si="5"/>
        <v>5395.27</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2692</v>
      </c>
      <c r="B380" s="140" t="s">
        <v>35</v>
      </c>
      <c r="C380" s="123" t="s">
        <v>3613</v>
      </c>
      <c r="D380" s="176" t="s">
        <v>228</v>
      </c>
      <c r="E380" s="61">
        <v>1</v>
      </c>
      <c r="F380" s="367" t="s">
        <v>1675</v>
      </c>
      <c r="G380" s="60">
        <v>0</v>
      </c>
      <c r="H380" s="60">
        <v>1079.06</v>
      </c>
      <c r="I380" s="60">
        <v>4316.21</v>
      </c>
      <c r="J380" s="154">
        <f t="shared" si="5"/>
        <v>5395.27</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2693</v>
      </c>
      <c r="B381" s="140" t="s">
        <v>35</v>
      </c>
      <c r="C381" s="123" t="s">
        <v>3613</v>
      </c>
      <c r="D381" s="176" t="s">
        <v>228</v>
      </c>
      <c r="E381" s="61">
        <v>1</v>
      </c>
      <c r="F381" s="367" t="s">
        <v>1677</v>
      </c>
      <c r="G381" s="60">
        <v>0</v>
      </c>
      <c r="H381" s="60">
        <v>1079.06</v>
      </c>
      <c r="I381" s="60">
        <v>4316.21</v>
      </c>
      <c r="J381" s="154">
        <f t="shared" si="5"/>
        <v>5395.27</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2670</v>
      </c>
      <c r="B382" s="140" t="s">
        <v>35</v>
      </c>
      <c r="C382" s="123" t="s">
        <v>3614</v>
      </c>
      <c r="D382" s="176" t="s">
        <v>228</v>
      </c>
      <c r="E382" s="61">
        <v>1</v>
      </c>
      <c r="F382" s="367" t="s">
        <v>1967</v>
      </c>
      <c r="G382" s="60">
        <v>0</v>
      </c>
      <c r="H382" s="60">
        <v>1079.06</v>
      </c>
      <c r="I382" s="60">
        <v>4316.21</v>
      </c>
      <c r="J382" s="154">
        <f t="shared" si="5"/>
        <v>5395.27</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3470</v>
      </c>
      <c r="B383" s="140" t="s">
        <v>35</v>
      </c>
      <c r="C383" s="123" t="s">
        <v>3548</v>
      </c>
      <c r="D383" s="176" t="s">
        <v>228</v>
      </c>
      <c r="E383" s="61">
        <v>1</v>
      </c>
      <c r="F383" s="367" t="s">
        <v>3218</v>
      </c>
      <c r="G383" s="60">
        <v>0</v>
      </c>
      <c r="H383" s="60">
        <v>1079.06</v>
      </c>
      <c r="I383" s="60">
        <v>4316.21</v>
      </c>
      <c r="J383" s="154">
        <f t="shared" si="5"/>
        <v>5395.27</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2671</v>
      </c>
      <c r="B384" s="140" t="s">
        <v>35</v>
      </c>
      <c r="C384" s="123" t="s">
        <v>3615</v>
      </c>
      <c r="D384" s="176" t="s">
        <v>228</v>
      </c>
      <c r="E384" s="61">
        <v>1</v>
      </c>
      <c r="F384" s="367" t="s">
        <v>3381</v>
      </c>
      <c r="G384" s="60">
        <v>0</v>
      </c>
      <c r="H384" s="60">
        <v>1079.06</v>
      </c>
      <c r="I384" s="60">
        <v>4316.21</v>
      </c>
      <c r="J384" s="154">
        <f t="shared" si="5"/>
        <v>5395.27</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2694</v>
      </c>
      <c r="B385" s="140" t="s">
        <v>35</v>
      </c>
      <c r="C385" s="123" t="s">
        <v>3616</v>
      </c>
      <c r="D385" s="176" t="s">
        <v>228</v>
      </c>
      <c r="E385" s="61">
        <v>1</v>
      </c>
      <c r="F385" s="367" t="s">
        <v>1975</v>
      </c>
      <c r="G385" s="60">
        <v>0</v>
      </c>
      <c r="H385" s="60">
        <v>1079.06</v>
      </c>
      <c r="I385" s="60">
        <v>4316.21</v>
      </c>
      <c r="J385" s="154">
        <f t="shared" si="5"/>
        <v>5395.27</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2889</v>
      </c>
      <c r="B386" s="140" t="s">
        <v>35</v>
      </c>
      <c r="C386" s="123" t="s">
        <v>470</v>
      </c>
      <c r="D386" s="176" t="s">
        <v>228</v>
      </c>
      <c r="E386" s="61">
        <v>1</v>
      </c>
      <c r="F386" s="367" t="s">
        <v>3471</v>
      </c>
      <c r="G386" s="60">
        <v>0</v>
      </c>
      <c r="H386" s="60">
        <v>1079.06</v>
      </c>
      <c r="I386" s="60">
        <v>4316.21</v>
      </c>
      <c r="J386" s="154">
        <f t="shared" si="5"/>
        <v>5395.27</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2744</v>
      </c>
      <c r="B387" s="140" t="s">
        <v>39</v>
      </c>
      <c r="C387" s="123" t="s">
        <v>213</v>
      </c>
      <c r="D387" s="176" t="s">
        <v>2237</v>
      </c>
      <c r="E387" s="61">
        <v>1</v>
      </c>
      <c r="F387" s="367" t="s">
        <v>2237</v>
      </c>
      <c r="G387" s="60">
        <v>0</v>
      </c>
      <c r="H387" s="60">
        <v>0</v>
      </c>
      <c r="I387" s="60">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2745</v>
      </c>
      <c r="B388" s="140" t="s">
        <v>39</v>
      </c>
      <c r="C388" s="123" t="s">
        <v>343</v>
      </c>
      <c r="D388" s="176" t="s">
        <v>2237</v>
      </c>
      <c r="E388" s="61">
        <v>1</v>
      </c>
      <c r="F388" s="367" t="s">
        <v>2237</v>
      </c>
      <c r="G388" s="60">
        <v>0</v>
      </c>
      <c r="H388" s="60">
        <v>0</v>
      </c>
      <c r="I388" s="60">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2907</v>
      </c>
      <c r="B389" s="140" t="s">
        <v>39</v>
      </c>
      <c r="C389" s="123" t="s">
        <v>215</v>
      </c>
      <c r="D389" s="176" t="s">
        <v>2237</v>
      </c>
      <c r="E389" s="61">
        <v>1</v>
      </c>
      <c r="F389" s="367" t="s">
        <v>2237</v>
      </c>
      <c r="G389" s="60">
        <v>0</v>
      </c>
      <c r="H389" s="60">
        <v>0</v>
      </c>
      <c r="I389" s="60">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2726</v>
      </c>
      <c r="B390" s="140" t="s">
        <v>39</v>
      </c>
      <c r="C390" s="123" t="s">
        <v>2613</v>
      </c>
      <c r="D390" s="176" t="s">
        <v>2237</v>
      </c>
      <c r="E390" s="61">
        <v>1</v>
      </c>
      <c r="F390" s="367" t="s">
        <v>2237</v>
      </c>
      <c r="G390" s="60">
        <v>0</v>
      </c>
      <c r="H390" s="60">
        <v>0</v>
      </c>
      <c r="I390" s="60">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2852</v>
      </c>
      <c r="B391" s="140" t="s">
        <v>41</v>
      </c>
      <c r="C391" s="123" t="s">
        <v>2593</v>
      </c>
      <c r="D391" s="176" t="s">
        <v>2237</v>
      </c>
      <c r="E391" s="61">
        <v>1</v>
      </c>
      <c r="F391" s="367" t="s">
        <v>2237</v>
      </c>
      <c r="G391" s="60">
        <v>0</v>
      </c>
      <c r="H391" s="60">
        <v>0</v>
      </c>
      <c r="I391" s="60">
        <v>0</v>
      </c>
      <c r="J391" s="154">
        <f t="shared" si="5"/>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2580</v>
      </c>
      <c r="B392" s="140" t="s">
        <v>31</v>
      </c>
      <c r="C392" s="123" t="s">
        <v>214</v>
      </c>
      <c r="D392" s="176" t="s">
        <v>2237</v>
      </c>
      <c r="E392" s="61">
        <v>1</v>
      </c>
      <c r="F392" s="367" t="s">
        <v>2237</v>
      </c>
      <c r="G392" s="60">
        <v>0</v>
      </c>
      <c r="H392" s="60">
        <v>0</v>
      </c>
      <c r="I392" s="60">
        <v>0</v>
      </c>
      <c r="J392" s="154">
        <f t="shared" ref="J392:J426" si="6">SUM(G392:I392)</f>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2697</v>
      </c>
      <c r="B393" s="140" t="s">
        <v>39</v>
      </c>
      <c r="C393" s="123" t="s">
        <v>3529</v>
      </c>
      <c r="D393" s="176" t="s">
        <v>2237</v>
      </c>
      <c r="E393" s="61">
        <v>1</v>
      </c>
      <c r="F393" s="367"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2902</v>
      </c>
      <c r="B394" s="140" t="s">
        <v>39</v>
      </c>
      <c r="C394" s="123" t="s">
        <v>214</v>
      </c>
      <c r="D394" s="176" t="s">
        <v>2237</v>
      </c>
      <c r="E394" s="61">
        <v>1</v>
      </c>
      <c r="F394" s="367"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2903</v>
      </c>
      <c r="B395" s="140" t="s">
        <v>39</v>
      </c>
      <c r="C395" s="123" t="s">
        <v>1452</v>
      </c>
      <c r="D395" s="176" t="s">
        <v>2237</v>
      </c>
      <c r="E395" s="61">
        <v>1</v>
      </c>
      <c r="F395" s="367"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2908</v>
      </c>
      <c r="B396" s="140" t="s">
        <v>39</v>
      </c>
      <c r="C396" s="123" t="s">
        <v>3531</v>
      </c>
      <c r="D396" s="176" t="s">
        <v>2237</v>
      </c>
      <c r="E396" s="61">
        <v>1</v>
      </c>
      <c r="F396" s="367"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2893</v>
      </c>
      <c r="B397" s="140" t="s">
        <v>39</v>
      </c>
      <c r="C397" s="123" t="s">
        <v>215</v>
      </c>
      <c r="D397" s="176" t="s">
        <v>2237</v>
      </c>
      <c r="E397" s="61">
        <v>1</v>
      </c>
      <c r="F397" s="367"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2729</v>
      </c>
      <c r="B398" s="140" t="s">
        <v>39</v>
      </c>
      <c r="C398" s="123" t="s">
        <v>1768</v>
      </c>
      <c r="D398" s="176" t="s">
        <v>2237</v>
      </c>
      <c r="E398" s="61">
        <v>1</v>
      </c>
      <c r="F398" s="367"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2729</v>
      </c>
      <c r="B399" s="140" t="s">
        <v>39</v>
      </c>
      <c r="C399" s="123" t="s">
        <v>1768</v>
      </c>
      <c r="D399" s="176" t="s">
        <v>2237</v>
      </c>
      <c r="E399" s="61">
        <v>1</v>
      </c>
      <c r="F399" s="367"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2729</v>
      </c>
      <c r="B400" s="140" t="s">
        <v>39</v>
      </c>
      <c r="C400" s="123" t="s">
        <v>1768</v>
      </c>
      <c r="D400" s="176" t="s">
        <v>2237</v>
      </c>
      <c r="E400" s="61">
        <v>1</v>
      </c>
      <c r="F400" s="367"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2912</v>
      </c>
      <c r="B401" s="140" t="s">
        <v>39</v>
      </c>
      <c r="C401" s="123" t="s">
        <v>1768</v>
      </c>
      <c r="D401" s="176" t="s">
        <v>2237</v>
      </c>
      <c r="E401" s="61">
        <v>1</v>
      </c>
      <c r="F401" s="367"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3227</v>
      </c>
      <c r="B402" s="140" t="s">
        <v>39</v>
      </c>
      <c r="C402" s="123" t="s">
        <v>3614</v>
      </c>
      <c r="D402" s="176" t="s">
        <v>2237</v>
      </c>
      <c r="E402" s="61">
        <v>1</v>
      </c>
      <c r="F402" s="367"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2895</v>
      </c>
      <c r="B403" s="140" t="s">
        <v>39</v>
      </c>
      <c r="C403" s="123" t="s">
        <v>2612</v>
      </c>
      <c r="D403" s="176" t="s">
        <v>2237</v>
      </c>
      <c r="E403" s="61">
        <v>1</v>
      </c>
      <c r="F403" s="367"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2895</v>
      </c>
      <c r="B404" s="140" t="s">
        <v>39</v>
      </c>
      <c r="C404" s="123" t="s">
        <v>2613</v>
      </c>
      <c r="D404" s="176" t="s">
        <v>2237</v>
      </c>
      <c r="E404" s="61">
        <v>1</v>
      </c>
      <c r="F404" s="367"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2726</v>
      </c>
      <c r="B405" s="140" t="s">
        <v>39</v>
      </c>
      <c r="C405" s="123" t="s">
        <v>2614</v>
      </c>
      <c r="D405" s="176" t="s">
        <v>2237</v>
      </c>
      <c r="E405" s="61">
        <v>1</v>
      </c>
      <c r="F405" s="367"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2895</v>
      </c>
      <c r="B406" s="140" t="s">
        <v>39</v>
      </c>
      <c r="C406" s="123" t="s">
        <v>2734</v>
      </c>
      <c r="D406" s="176" t="s">
        <v>2237</v>
      </c>
      <c r="E406" s="61">
        <v>1</v>
      </c>
      <c r="F406" s="367"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2726</v>
      </c>
      <c r="B407" s="140" t="s">
        <v>39</v>
      </c>
      <c r="C407" s="123" t="s">
        <v>2897</v>
      </c>
      <c r="D407" s="176" t="s">
        <v>2237</v>
      </c>
      <c r="E407" s="61">
        <v>1</v>
      </c>
      <c r="F407" s="367"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2895</v>
      </c>
      <c r="B408" s="140" t="s">
        <v>39</v>
      </c>
      <c r="C408" s="123" t="s">
        <v>2737</v>
      </c>
      <c r="D408" s="176" t="s">
        <v>2237</v>
      </c>
      <c r="E408" s="61">
        <v>1</v>
      </c>
      <c r="F408" s="367"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2895</v>
      </c>
      <c r="B409" s="140" t="s">
        <v>39</v>
      </c>
      <c r="C409" s="123" t="s">
        <v>2615</v>
      </c>
      <c r="D409" s="176" t="s">
        <v>2237</v>
      </c>
      <c r="E409" s="61">
        <v>1</v>
      </c>
      <c r="F409" s="367"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2726</v>
      </c>
      <c r="B410" s="140" t="s">
        <v>39</v>
      </c>
      <c r="C410" s="123" t="s">
        <v>2616</v>
      </c>
      <c r="D410" s="176" t="s">
        <v>2237</v>
      </c>
      <c r="E410" s="61">
        <v>1</v>
      </c>
      <c r="F410" s="367"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2726</v>
      </c>
      <c r="B411" s="140" t="s">
        <v>39</v>
      </c>
      <c r="C411" s="123" t="s">
        <v>2740</v>
      </c>
      <c r="D411" s="176" t="s">
        <v>2237</v>
      </c>
      <c r="E411" s="61">
        <v>1</v>
      </c>
      <c r="F411" s="367"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2726</v>
      </c>
      <c r="B412" s="140" t="s">
        <v>39</v>
      </c>
      <c r="C412" s="123" t="s">
        <v>2617</v>
      </c>
      <c r="D412" s="176" t="s">
        <v>2237</v>
      </c>
      <c r="E412" s="61">
        <v>1</v>
      </c>
      <c r="F412" s="367"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2895</v>
      </c>
      <c r="B413" s="140" t="s">
        <v>39</v>
      </c>
      <c r="C413" s="123" t="s">
        <v>2617</v>
      </c>
      <c r="D413" s="176" t="s">
        <v>2237</v>
      </c>
      <c r="E413" s="61">
        <v>1</v>
      </c>
      <c r="F413" s="367"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2834</v>
      </c>
      <c r="B414" s="140" t="s">
        <v>39</v>
      </c>
      <c r="C414" s="123" t="s">
        <v>3610</v>
      </c>
      <c r="D414" s="176" t="s">
        <v>2237</v>
      </c>
      <c r="E414" s="61">
        <v>1</v>
      </c>
      <c r="F414" s="367"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2721</v>
      </c>
      <c r="B415" s="140" t="s">
        <v>39</v>
      </c>
      <c r="C415" s="123" t="s">
        <v>2740</v>
      </c>
      <c r="D415" s="176" t="s">
        <v>2237</v>
      </c>
      <c r="E415" s="61">
        <v>1</v>
      </c>
      <c r="F415" s="367"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2721</v>
      </c>
      <c r="B416" s="140" t="s">
        <v>39</v>
      </c>
      <c r="C416" s="123" t="s">
        <v>3614</v>
      </c>
      <c r="D416" s="176" t="s">
        <v>2237</v>
      </c>
      <c r="E416" s="61">
        <v>1</v>
      </c>
      <c r="F416" s="367"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2721</v>
      </c>
      <c r="B417" s="140" t="s">
        <v>39</v>
      </c>
      <c r="C417" s="123" t="s">
        <v>3614</v>
      </c>
      <c r="D417" s="176" t="s">
        <v>2237</v>
      </c>
      <c r="E417" s="61">
        <v>1</v>
      </c>
      <c r="F417" s="367"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2775</v>
      </c>
      <c r="B418" s="140" t="s">
        <v>39</v>
      </c>
      <c r="C418" s="123" t="s">
        <v>3615</v>
      </c>
      <c r="D418" s="176" t="s">
        <v>2237</v>
      </c>
      <c r="E418" s="61">
        <v>1</v>
      </c>
      <c r="F418" s="367"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2915</v>
      </c>
      <c r="B419" s="140" t="s">
        <v>41</v>
      </c>
      <c r="C419" s="123" t="s">
        <v>2437</v>
      </c>
      <c r="D419" s="176" t="s">
        <v>2237</v>
      </c>
      <c r="E419" s="61">
        <v>1</v>
      </c>
      <c r="F419" s="367"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2852</v>
      </c>
      <c r="B420" s="140" t="s">
        <v>41</v>
      </c>
      <c r="C420" s="123" t="s">
        <v>2593</v>
      </c>
      <c r="D420" s="176" t="s">
        <v>2237</v>
      </c>
      <c r="E420" s="61">
        <v>1</v>
      </c>
      <c r="F420" s="367"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2861</v>
      </c>
      <c r="B421" s="140" t="s">
        <v>41</v>
      </c>
      <c r="C421" s="123" t="s">
        <v>2603</v>
      </c>
      <c r="D421" s="176" t="s">
        <v>2237</v>
      </c>
      <c r="E421" s="61">
        <v>1</v>
      </c>
      <c r="F421" s="367"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2861</v>
      </c>
      <c r="B422" s="140" t="s">
        <v>41</v>
      </c>
      <c r="C422" s="123" t="s">
        <v>2603</v>
      </c>
      <c r="D422" s="176" t="s">
        <v>2237</v>
      </c>
      <c r="E422" s="61">
        <v>1</v>
      </c>
      <c r="F422" s="367"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2917</v>
      </c>
      <c r="B423" s="140" t="s">
        <v>41</v>
      </c>
      <c r="C423" s="123" t="s">
        <v>3615</v>
      </c>
      <c r="D423" s="176" t="s">
        <v>2237</v>
      </c>
      <c r="E423" s="61">
        <v>1</v>
      </c>
      <c r="F423" s="367"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ht="18" customHeight="1">
      <c r="A424" s="123" t="s">
        <v>2918</v>
      </c>
      <c r="B424" s="140" t="s">
        <v>41</v>
      </c>
      <c r="C424" s="123" t="s">
        <v>3614</v>
      </c>
      <c r="D424" s="176" t="s">
        <v>2237</v>
      </c>
      <c r="E424" s="61">
        <v>1</v>
      </c>
      <c r="F424" s="367" t="s">
        <v>2237</v>
      </c>
      <c r="G424" s="60">
        <v>0</v>
      </c>
      <c r="H424" s="60">
        <v>0</v>
      </c>
      <c r="I424" s="60">
        <v>0</v>
      </c>
      <c r="J424" s="154">
        <f t="shared" si="6"/>
        <v>0</v>
      </c>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ht="18" customHeight="1">
      <c r="A425" s="123" t="s">
        <v>2919</v>
      </c>
      <c r="B425" s="140" t="s">
        <v>41</v>
      </c>
      <c r="C425" s="123" t="s">
        <v>3614</v>
      </c>
      <c r="D425" s="176" t="s">
        <v>2237</v>
      </c>
      <c r="E425" s="61">
        <v>1</v>
      </c>
      <c r="F425" s="367"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123" t="s">
        <v>2922</v>
      </c>
      <c r="B426" s="140" t="s">
        <v>45</v>
      </c>
      <c r="C426" s="123" t="s">
        <v>226</v>
      </c>
      <c r="D426" s="176" t="s">
        <v>2237</v>
      </c>
      <c r="E426" s="61">
        <v>1</v>
      </c>
      <c r="F426" s="367" t="s">
        <v>2237</v>
      </c>
      <c r="G426" s="60">
        <v>0</v>
      </c>
      <c r="H426" s="60">
        <v>0</v>
      </c>
      <c r="I426" s="60">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45">
      <c r="A427" s="18" t="s">
        <v>15</v>
      </c>
      <c r="B427" s="18" t="s">
        <v>16</v>
      </c>
      <c r="C427" s="19" t="s">
        <v>17</v>
      </c>
      <c r="D427" s="19" t="s">
        <v>18</v>
      </c>
      <c r="E427" s="19" t="s">
        <v>19</v>
      </c>
      <c r="F427" s="160"/>
      <c r="G427" s="19" t="s">
        <v>20</v>
      </c>
      <c r="H427" s="19" t="s">
        <v>21</v>
      </c>
      <c r="I427" s="19" t="s">
        <v>22</v>
      </c>
      <c r="J427" s="19" t="s">
        <v>23</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c r="A428" s="161" t="s">
        <v>24</v>
      </c>
      <c r="B428" s="61" t="s">
        <v>25</v>
      </c>
      <c r="C428" s="162">
        <f t="shared" ref="C428:C438" si="7">SUMIFS($E$7:$E$426,$B$7:$B$426,B428,$D$7:$D$426,"&lt;&gt;VAGO")</f>
        <v>1</v>
      </c>
      <c r="D428" s="162">
        <f t="shared" ref="D428:D438" si="8">SUMIFS($E$7:$E$426,$B$7:$B$426,B428,$D$7:$D$426,"VAGO")</f>
        <v>0</v>
      </c>
      <c r="E428" s="162">
        <f t="shared" ref="E428:E438" si="9">C428+D428</f>
        <v>1</v>
      </c>
      <c r="F428" s="163"/>
      <c r="G428" s="154">
        <f t="shared" ref="G428:G438" si="10">SUMIF($B$7:$B$426,B428,$G$7:$G$426)</f>
        <v>18000</v>
      </c>
      <c r="H428" s="154">
        <f t="shared" ref="H428:H438" si="11">SUMIF($B$7:$B$426,B428,$H$7:$H$426)</f>
        <v>0</v>
      </c>
      <c r="I428" s="154">
        <f t="shared" ref="I428:I438" si="12">SUMIF($B$7:$B$426,B428,$I$7:$I$426)</f>
        <v>0</v>
      </c>
      <c r="J428" s="154">
        <f t="shared" ref="J428:J438" si="13">SUMIF($B$7:$B$426,B428,$J$7:$J$426)</f>
        <v>18000</v>
      </c>
      <c r="K428" s="155"/>
      <c r="L428" s="164"/>
      <c r="M428" s="164"/>
      <c r="N428" s="164"/>
      <c r="O428" s="164"/>
      <c r="P428" s="164"/>
      <c r="Q428" s="164"/>
    </row>
    <row r="429" spans="1:30">
      <c r="A429" s="161" t="s">
        <v>26</v>
      </c>
      <c r="B429" s="61" t="s">
        <v>27</v>
      </c>
      <c r="C429" s="162">
        <f t="shared" si="7"/>
        <v>6</v>
      </c>
      <c r="D429" s="162">
        <f t="shared" si="8"/>
        <v>0</v>
      </c>
      <c r="E429" s="162">
        <f>C429+D429</f>
        <v>6</v>
      </c>
      <c r="F429" s="165"/>
      <c r="G429" s="154">
        <f t="shared" si="10"/>
        <v>0</v>
      </c>
      <c r="H429" s="154">
        <f t="shared" si="11"/>
        <v>15600</v>
      </c>
      <c r="I429" s="154">
        <f t="shared" si="12"/>
        <v>62400</v>
      </c>
      <c r="J429" s="154">
        <f t="shared" si="13"/>
        <v>78000</v>
      </c>
      <c r="K429" s="155"/>
      <c r="L429" s="164"/>
      <c r="M429" s="164"/>
      <c r="N429" s="164"/>
      <c r="O429" s="164"/>
      <c r="P429" s="164"/>
      <c r="Q429" s="164"/>
    </row>
    <row r="430" spans="1:30">
      <c r="A430" s="161" t="s">
        <v>28</v>
      </c>
      <c r="B430" s="61" t="s">
        <v>29</v>
      </c>
      <c r="C430" s="162">
        <f t="shared" si="7"/>
        <v>20</v>
      </c>
      <c r="D430" s="162">
        <f t="shared" si="8"/>
        <v>0</v>
      </c>
      <c r="E430" s="162">
        <f t="shared" si="9"/>
        <v>20</v>
      </c>
      <c r="F430" s="165"/>
      <c r="G430" s="154">
        <f t="shared" si="10"/>
        <v>0</v>
      </c>
      <c r="H430" s="154">
        <f t="shared" si="11"/>
        <v>33913.000000000015</v>
      </c>
      <c r="I430" s="154">
        <f t="shared" si="12"/>
        <v>135652.19999999998</v>
      </c>
      <c r="J430" s="154">
        <f t="shared" si="13"/>
        <v>169565.2</v>
      </c>
      <c r="K430" s="155"/>
      <c r="L430" s="164"/>
      <c r="M430" s="164"/>
      <c r="N430" s="164"/>
      <c r="O430" s="164"/>
      <c r="P430" s="164"/>
      <c r="Q430" s="164"/>
    </row>
    <row r="431" spans="1:30">
      <c r="A431" s="161" t="s">
        <v>30</v>
      </c>
      <c r="B431" s="61" t="s">
        <v>31</v>
      </c>
      <c r="C431" s="162">
        <f t="shared" si="7"/>
        <v>26</v>
      </c>
      <c r="D431" s="162">
        <f t="shared" si="8"/>
        <v>1</v>
      </c>
      <c r="E431" s="162">
        <f t="shared" si="9"/>
        <v>27</v>
      </c>
      <c r="F431" s="165"/>
      <c r="G431" s="154">
        <f t="shared" si="10"/>
        <v>0</v>
      </c>
      <c r="H431" s="154">
        <f t="shared" si="11"/>
        <v>37073.400000000016</v>
      </c>
      <c r="I431" s="154">
        <f t="shared" si="12"/>
        <v>148292.55999999997</v>
      </c>
      <c r="J431" s="154">
        <f t="shared" si="13"/>
        <v>185365.96</v>
      </c>
      <c r="K431" s="155"/>
      <c r="L431" s="164"/>
      <c r="M431" s="164"/>
      <c r="N431" s="164"/>
      <c r="O431" s="164"/>
      <c r="P431" s="164"/>
      <c r="Q431" s="164"/>
    </row>
    <row r="432" spans="1:30">
      <c r="A432" s="166" t="s">
        <v>32</v>
      </c>
      <c r="B432" s="61" t="s">
        <v>33</v>
      </c>
      <c r="C432" s="162">
        <f t="shared" si="7"/>
        <v>37</v>
      </c>
      <c r="D432" s="162">
        <f t="shared" si="8"/>
        <v>0</v>
      </c>
      <c r="E432" s="162">
        <f t="shared" si="9"/>
        <v>37</v>
      </c>
      <c r="F432" s="167"/>
      <c r="G432" s="154">
        <f t="shared" si="10"/>
        <v>0</v>
      </c>
      <c r="H432" s="154">
        <f t="shared" si="11"/>
        <v>48480.359999999979</v>
      </c>
      <c r="I432" s="154">
        <f t="shared" si="12"/>
        <v>193921.06999999983</v>
      </c>
      <c r="J432" s="154">
        <f t="shared" si="13"/>
        <v>242401.43000000023</v>
      </c>
      <c r="K432" s="155"/>
      <c r="L432" s="164"/>
      <c r="M432" s="164"/>
      <c r="N432" s="164"/>
      <c r="O432" s="164"/>
      <c r="P432" s="164"/>
      <c r="Q432" s="164"/>
    </row>
    <row r="433" spans="1:30">
      <c r="A433" s="166" t="s">
        <v>34</v>
      </c>
      <c r="B433" s="61" t="s">
        <v>35</v>
      </c>
      <c r="C433" s="162">
        <f t="shared" si="7"/>
        <v>56</v>
      </c>
      <c r="D433" s="162">
        <f t="shared" si="8"/>
        <v>0</v>
      </c>
      <c r="E433" s="162">
        <f t="shared" si="9"/>
        <v>56</v>
      </c>
      <c r="F433" s="167"/>
      <c r="G433" s="154">
        <f t="shared" si="10"/>
        <v>0</v>
      </c>
      <c r="H433" s="154">
        <f t="shared" si="11"/>
        <v>60427.359999999957</v>
      </c>
      <c r="I433" s="154">
        <f t="shared" si="12"/>
        <v>241707.75999999989</v>
      </c>
      <c r="J433" s="154">
        <f t="shared" si="13"/>
        <v>302135.11999999994</v>
      </c>
      <c r="K433" s="155"/>
      <c r="L433" s="164"/>
      <c r="M433" s="164"/>
      <c r="N433" s="164"/>
      <c r="O433" s="164"/>
      <c r="P433" s="164"/>
      <c r="Q433" s="164"/>
    </row>
    <row r="434" spans="1:30">
      <c r="A434" s="166" t="s">
        <v>36</v>
      </c>
      <c r="B434" s="61" t="s">
        <v>37</v>
      </c>
      <c r="C434" s="162">
        <f t="shared" si="7"/>
        <v>2</v>
      </c>
      <c r="D434" s="162">
        <f t="shared" si="8"/>
        <v>0</v>
      </c>
      <c r="E434" s="162">
        <f t="shared" si="9"/>
        <v>2</v>
      </c>
      <c r="F434" s="167"/>
      <c r="G434" s="154">
        <f t="shared" si="10"/>
        <v>0</v>
      </c>
      <c r="H434" s="154">
        <f t="shared" si="11"/>
        <v>1873.2</v>
      </c>
      <c r="I434" s="154">
        <f t="shared" si="12"/>
        <v>7491.7</v>
      </c>
      <c r="J434" s="154">
        <f t="shared" si="13"/>
        <v>9364.9</v>
      </c>
      <c r="K434" s="155"/>
      <c r="L434" s="164"/>
      <c r="M434" s="164"/>
      <c r="N434" s="164"/>
      <c r="O434" s="164"/>
      <c r="P434" s="164"/>
      <c r="Q434" s="164"/>
    </row>
    <row r="435" spans="1:30">
      <c r="A435" s="166" t="s">
        <v>38</v>
      </c>
      <c r="B435" s="61" t="s">
        <v>39</v>
      </c>
      <c r="C435" s="162">
        <f t="shared" si="7"/>
        <v>157</v>
      </c>
      <c r="D435" s="162">
        <f t="shared" si="8"/>
        <v>30</v>
      </c>
      <c r="E435" s="162">
        <f t="shared" si="9"/>
        <v>187</v>
      </c>
      <c r="F435" s="167"/>
      <c r="G435" s="154">
        <f t="shared" si="10"/>
        <v>0</v>
      </c>
      <c r="H435" s="154">
        <f t="shared" si="11"/>
        <v>121007.75</v>
      </c>
      <c r="I435" s="154">
        <f t="shared" si="12"/>
        <v>484032.570000001</v>
      </c>
      <c r="J435" s="154">
        <f t="shared" si="13"/>
        <v>605040.320000001</v>
      </c>
      <c r="K435" s="155"/>
      <c r="L435" s="164"/>
      <c r="M435" s="164"/>
      <c r="N435" s="164"/>
      <c r="O435" s="164"/>
      <c r="P435" s="164"/>
      <c r="Q435" s="164"/>
    </row>
    <row r="436" spans="1:30">
      <c r="A436" s="166" t="s">
        <v>40</v>
      </c>
      <c r="B436" s="61" t="s">
        <v>41</v>
      </c>
      <c r="C436" s="162">
        <f t="shared" si="7"/>
        <v>48</v>
      </c>
      <c r="D436" s="162">
        <f t="shared" si="8"/>
        <v>8</v>
      </c>
      <c r="E436" s="162">
        <f t="shared" si="9"/>
        <v>56</v>
      </c>
      <c r="F436" s="165"/>
      <c r="G436" s="154">
        <f t="shared" si="10"/>
        <v>0</v>
      </c>
      <c r="H436" s="154">
        <f t="shared" si="11"/>
        <v>24047.520000000019</v>
      </c>
      <c r="I436" s="154">
        <f t="shared" si="12"/>
        <v>96190.080000000075</v>
      </c>
      <c r="J436" s="154">
        <f t="shared" si="13"/>
        <v>120237.5999999999</v>
      </c>
      <c r="K436" s="155"/>
      <c r="L436" s="164"/>
      <c r="M436" s="164"/>
      <c r="N436" s="164"/>
      <c r="O436" s="164"/>
      <c r="P436" s="164"/>
      <c r="Q436" s="164"/>
    </row>
    <row r="437" spans="1:30">
      <c r="A437" s="166" t="s">
        <v>42</v>
      </c>
      <c r="B437" s="61" t="s">
        <v>43</v>
      </c>
      <c r="C437" s="162">
        <f t="shared" si="7"/>
        <v>27</v>
      </c>
      <c r="D437" s="162">
        <f t="shared" si="8"/>
        <v>0</v>
      </c>
      <c r="E437" s="162">
        <f t="shared" si="9"/>
        <v>27</v>
      </c>
      <c r="F437" s="165"/>
      <c r="G437" s="154">
        <f t="shared" si="10"/>
        <v>0</v>
      </c>
      <c r="H437" s="154">
        <f t="shared" si="11"/>
        <v>8324.1000000000022</v>
      </c>
      <c r="I437" s="154">
        <f t="shared" si="12"/>
        <v>33296.669999999984</v>
      </c>
      <c r="J437" s="154">
        <f t="shared" si="13"/>
        <v>41620.769999999997</v>
      </c>
      <c r="K437" s="155"/>
      <c r="L437" s="164"/>
      <c r="M437" s="164"/>
      <c r="N437" s="164"/>
      <c r="O437" s="164"/>
      <c r="P437" s="164"/>
      <c r="Q437" s="164"/>
    </row>
    <row r="438" spans="1:30">
      <c r="A438" s="166" t="s">
        <v>44</v>
      </c>
      <c r="B438" s="61" t="s">
        <v>45</v>
      </c>
      <c r="C438" s="162">
        <f t="shared" si="7"/>
        <v>0</v>
      </c>
      <c r="D438" s="162">
        <f t="shared" si="8"/>
        <v>1</v>
      </c>
      <c r="E438" s="162">
        <f t="shared" si="9"/>
        <v>1</v>
      </c>
      <c r="F438" s="165"/>
      <c r="G438" s="154">
        <f t="shared" si="10"/>
        <v>0</v>
      </c>
      <c r="H438" s="154">
        <f t="shared" si="11"/>
        <v>0</v>
      </c>
      <c r="I438" s="154">
        <f t="shared" si="12"/>
        <v>0</v>
      </c>
      <c r="J438" s="154">
        <f t="shared" si="13"/>
        <v>0</v>
      </c>
      <c r="K438" s="155"/>
      <c r="L438" s="164"/>
      <c r="M438" s="164"/>
      <c r="N438" s="164"/>
      <c r="O438" s="164"/>
      <c r="P438" s="164"/>
      <c r="Q438" s="164"/>
    </row>
    <row r="439" spans="1:30">
      <c r="A439" s="18" t="s">
        <v>46</v>
      </c>
      <c r="B439" s="160"/>
      <c r="C439" s="19">
        <f>SUM(C428:C438)</f>
        <v>380</v>
      </c>
      <c r="D439" s="19">
        <f>SUM(D428:D438)</f>
        <v>40</v>
      </c>
      <c r="E439" s="19">
        <f>SUM(E428:E438)</f>
        <v>420</v>
      </c>
      <c r="F439" s="160"/>
      <c r="G439" s="29">
        <f>SUM(G428:G438)</f>
        <v>18000</v>
      </c>
      <c r="H439" s="29">
        <f>SUM(H428:H438)</f>
        <v>350746.68999999994</v>
      </c>
      <c r="I439" s="29">
        <f>SUM(I428:I438)</f>
        <v>1402984.6100000008</v>
      </c>
      <c r="J439" s="29">
        <f>SUM(J428:J438)</f>
        <v>1771731.300000001</v>
      </c>
      <c r="K439" s="164"/>
      <c r="L439" s="164"/>
      <c r="M439" s="164"/>
      <c r="N439" s="164"/>
      <c r="O439" s="164"/>
      <c r="P439" s="164"/>
      <c r="Q439" s="164"/>
    </row>
    <row r="440" spans="1:30" ht="45.75" customHeight="1">
      <c r="A440" s="164"/>
      <c r="B440" s="164"/>
      <c r="C440" s="164"/>
      <c r="D440" s="164"/>
      <c r="E440" s="164"/>
      <c r="F440" s="164"/>
      <c r="G440" s="164"/>
      <c r="H440" s="155"/>
      <c r="I440" s="155"/>
      <c r="J440" s="168"/>
      <c r="K440" s="164"/>
      <c r="L440" s="164"/>
      <c r="M440" s="164"/>
      <c r="N440" s="164"/>
      <c r="O440" s="164"/>
      <c r="P440" s="164"/>
      <c r="Q440" s="164"/>
    </row>
    <row r="441" spans="1:30">
      <c r="A441" s="391" t="s">
        <v>47</v>
      </c>
      <c r="B441" s="385"/>
      <c r="C441" s="385"/>
      <c r="D441" s="385"/>
      <c r="E441" s="385"/>
      <c r="F441" s="385"/>
      <c r="G441" s="385"/>
      <c r="H441" s="385"/>
      <c r="I441" s="386"/>
      <c r="J441" s="164"/>
      <c r="K441" s="146"/>
      <c r="L441" s="164"/>
      <c r="M441" s="164"/>
      <c r="N441" s="164"/>
      <c r="O441" s="164"/>
      <c r="P441" s="164"/>
      <c r="Q441" s="164"/>
    </row>
    <row r="442" spans="1:30" ht="30">
      <c r="A442" s="8" t="s">
        <v>48</v>
      </c>
      <c r="B442" s="8" t="s">
        <v>49</v>
      </c>
      <c r="C442" s="8" t="s">
        <v>50</v>
      </c>
      <c r="D442" s="8" t="s">
        <v>51</v>
      </c>
      <c r="E442" s="8" t="s">
        <v>52</v>
      </c>
      <c r="F442" s="8" t="s">
        <v>53</v>
      </c>
      <c r="G442" s="8" t="s">
        <v>54</v>
      </c>
      <c r="H442" s="8" t="s">
        <v>55</v>
      </c>
      <c r="I442" s="8" t="s">
        <v>56</v>
      </c>
      <c r="J442" s="169"/>
      <c r="K442" s="146"/>
      <c r="L442" s="169"/>
      <c r="M442" s="169"/>
      <c r="N442" s="169"/>
      <c r="O442" s="169"/>
      <c r="P442" s="169"/>
      <c r="Q442" s="169"/>
      <c r="R442" s="151"/>
      <c r="S442" s="151"/>
      <c r="T442" s="151"/>
      <c r="U442" s="151"/>
      <c r="V442" s="151"/>
      <c r="W442" s="151"/>
      <c r="X442" s="151"/>
      <c r="Y442" s="151"/>
      <c r="Z442" s="151"/>
      <c r="AA442" s="151"/>
      <c r="AB442" s="151"/>
      <c r="AC442" s="151"/>
      <c r="AD442" s="151"/>
    </row>
    <row r="443" spans="1:30" ht="19.5" customHeight="1">
      <c r="A443" s="321" t="s">
        <v>1763</v>
      </c>
      <c r="B443" s="322" t="s">
        <v>66</v>
      </c>
      <c r="C443" s="323" t="s">
        <v>226</v>
      </c>
      <c r="D443" s="323" t="s">
        <v>228</v>
      </c>
      <c r="E443" s="295">
        <v>1</v>
      </c>
      <c r="F443" s="321" t="s">
        <v>1506</v>
      </c>
      <c r="G443" s="324">
        <v>0</v>
      </c>
      <c r="H443" s="324">
        <v>6782.61</v>
      </c>
      <c r="I443" s="154">
        <f>SUM(G443:H443)</f>
        <v>6782.61</v>
      </c>
      <c r="J443" s="164"/>
      <c r="K443" s="155"/>
      <c r="L443" s="155"/>
      <c r="M443" s="155"/>
      <c r="N443" s="155"/>
      <c r="O443" s="155"/>
      <c r="P443" s="155"/>
      <c r="Q443" s="155"/>
      <c r="R443" s="145"/>
      <c r="S443" s="145"/>
      <c r="T443" s="145"/>
      <c r="U443" s="145"/>
      <c r="V443" s="145"/>
      <c r="W443" s="145"/>
      <c r="X443" s="145"/>
      <c r="Y443" s="145"/>
      <c r="Z443" s="145"/>
      <c r="AA443" s="145"/>
      <c r="AB443" s="145"/>
      <c r="AC443" s="145"/>
      <c r="AD443" s="145"/>
    </row>
    <row r="444" spans="1:30" ht="19.5" customHeight="1">
      <c r="A444" s="321" t="s">
        <v>284</v>
      </c>
      <c r="B444" s="322" t="s">
        <v>66</v>
      </c>
      <c r="C444" s="323" t="s">
        <v>229</v>
      </c>
      <c r="D444" s="323" t="s">
        <v>228</v>
      </c>
      <c r="E444" s="295">
        <v>1</v>
      </c>
      <c r="F444" s="321" t="s">
        <v>316</v>
      </c>
      <c r="G444" s="324">
        <v>0</v>
      </c>
      <c r="H444" s="324">
        <v>6782.61</v>
      </c>
      <c r="I444" s="154">
        <f t="shared" ref="I444:I472" si="14">SUM(G444:H444)</f>
        <v>6782.61</v>
      </c>
      <c r="J444" s="164"/>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ht="19.5" customHeight="1">
      <c r="A445" s="321" t="s">
        <v>1452</v>
      </c>
      <c r="B445" s="322" t="s">
        <v>66</v>
      </c>
      <c r="C445" s="323" t="s">
        <v>229</v>
      </c>
      <c r="D445" s="323" t="s">
        <v>228</v>
      </c>
      <c r="E445" s="295">
        <v>1</v>
      </c>
      <c r="F445" s="321" t="s">
        <v>278</v>
      </c>
      <c r="G445" s="324">
        <v>0</v>
      </c>
      <c r="H445" s="324">
        <v>6782.61</v>
      </c>
      <c r="I445" s="154">
        <f t="shared" si="14"/>
        <v>6782.61</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321" t="s">
        <v>215</v>
      </c>
      <c r="B446" s="322" t="s">
        <v>66</v>
      </c>
      <c r="C446" s="323" t="s">
        <v>232</v>
      </c>
      <c r="D446" s="323" t="s">
        <v>228</v>
      </c>
      <c r="E446" s="295">
        <v>1</v>
      </c>
      <c r="F446" s="321" t="s">
        <v>2252</v>
      </c>
      <c r="G446" s="324">
        <v>0</v>
      </c>
      <c r="H446" s="324">
        <v>6782.61</v>
      </c>
      <c r="I446" s="154">
        <f t="shared" si="14"/>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321" t="s">
        <v>3228</v>
      </c>
      <c r="B447" s="322" t="s">
        <v>66</v>
      </c>
      <c r="C447" s="323" t="s">
        <v>3141</v>
      </c>
      <c r="D447" s="323" t="s">
        <v>228</v>
      </c>
      <c r="E447" s="295">
        <v>1</v>
      </c>
      <c r="F447" s="321" t="s">
        <v>1507</v>
      </c>
      <c r="G447" s="324">
        <v>0</v>
      </c>
      <c r="H447" s="324">
        <v>6782.61</v>
      </c>
      <c r="I447" s="154">
        <f t="shared" si="14"/>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321" t="s">
        <v>3229</v>
      </c>
      <c r="B448" s="322" t="s">
        <v>66</v>
      </c>
      <c r="C448" s="323" t="s">
        <v>3144</v>
      </c>
      <c r="D448" s="323" t="s">
        <v>228</v>
      </c>
      <c r="E448" s="295">
        <v>1</v>
      </c>
      <c r="F448" s="321" t="s">
        <v>312</v>
      </c>
      <c r="G448" s="324">
        <v>0</v>
      </c>
      <c r="H448" s="324">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321" t="s">
        <v>1536</v>
      </c>
      <c r="B449" s="322" t="s">
        <v>66</v>
      </c>
      <c r="C449" s="323" t="s">
        <v>2593</v>
      </c>
      <c r="D449" s="323" t="s">
        <v>228</v>
      </c>
      <c r="E449" s="295">
        <v>1</v>
      </c>
      <c r="F449" s="321" t="s">
        <v>1410</v>
      </c>
      <c r="G449" s="324">
        <v>0</v>
      </c>
      <c r="H449" s="324">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321" t="s">
        <v>287</v>
      </c>
      <c r="B450" s="322" t="s">
        <v>66</v>
      </c>
      <c r="C450" s="323" t="s">
        <v>2598</v>
      </c>
      <c r="D450" s="323" t="s">
        <v>228</v>
      </c>
      <c r="E450" s="295">
        <v>1</v>
      </c>
      <c r="F450" s="321" t="s">
        <v>310</v>
      </c>
      <c r="G450" s="324">
        <v>0</v>
      </c>
      <c r="H450" s="324">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321" t="s">
        <v>1772</v>
      </c>
      <c r="B451" s="322" t="s">
        <v>66</v>
      </c>
      <c r="C451" s="323" t="s">
        <v>2603</v>
      </c>
      <c r="D451" s="323" t="s">
        <v>228</v>
      </c>
      <c r="E451" s="295">
        <v>1</v>
      </c>
      <c r="F451" s="321" t="s">
        <v>1509</v>
      </c>
      <c r="G451" s="324">
        <v>0</v>
      </c>
      <c r="H451" s="324">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321" t="s">
        <v>1764</v>
      </c>
      <c r="B452" s="322" t="s">
        <v>66</v>
      </c>
      <c r="C452" s="323" t="s">
        <v>1529</v>
      </c>
      <c r="D452" s="323" t="s">
        <v>228</v>
      </c>
      <c r="E452" s="295">
        <v>1</v>
      </c>
      <c r="F452" s="321" t="s">
        <v>2106</v>
      </c>
      <c r="G452" s="324">
        <v>0</v>
      </c>
      <c r="H452" s="324">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321" t="s">
        <v>2406</v>
      </c>
      <c r="B453" s="322" t="s">
        <v>66</v>
      </c>
      <c r="C453" s="323" t="s">
        <v>240</v>
      </c>
      <c r="D453" s="323" t="s">
        <v>228</v>
      </c>
      <c r="E453" s="295">
        <v>1</v>
      </c>
      <c r="F453" s="321" t="s">
        <v>2407</v>
      </c>
      <c r="G453" s="324">
        <v>0</v>
      </c>
      <c r="H453" s="324">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321" t="s">
        <v>1773</v>
      </c>
      <c r="B454" s="322" t="s">
        <v>66</v>
      </c>
      <c r="C454" s="323" t="s">
        <v>240</v>
      </c>
      <c r="D454" s="323" t="s">
        <v>228</v>
      </c>
      <c r="E454" s="295">
        <v>1</v>
      </c>
      <c r="F454" s="321" t="s">
        <v>280</v>
      </c>
      <c r="G454" s="324">
        <v>0</v>
      </c>
      <c r="H454" s="324">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321" t="s">
        <v>307</v>
      </c>
      <c r="B455" s="322" t="s">
        <v>66</v>
      </c>
      <c r="C455" s="323" t="s">
        <v>253</v>
      </c>
      <c r="D455" s="323" t="s">
        <v>228</v>
      </c>
      <c r="E455" s="295">
        <v>1</v>
      </c>
      <c r="F455" s="321" t="s">
        <v>320</v>
      </c>
      <c r="G455" s="324">
        <v>0</v>
      </c>
      <c r="H455" s="324">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321" t="s">
        <v>1770</v>
      </c>
      <c r="B456" s="322" t="s">
        <v>66</v>
      </c>
      <c r="C456" s="323" t="s">
        <v>3548</v>
      </c>
      <c r="D456" s="323" t="s">
        <v>228</v>
      </c>
      <c r="E456" s="295">
        <v>1</v>
      </c>
      <c r="F456" s="321" t="s">
        <v>1771</v>
      </c>
      <c r="G456" s="324">
        <v>0</v>
      </c>
      <c r="H456" s="324">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321" t="s">
        <v>1774</v>
      </c>
      <c r="B457" s="322" t="s">
        <v>66</v>
      </c>
      <c r="C457" s="323" t="s">
        <v>3548</v>
      </c>
      <c r="D457" s="323" t="s">
        <v>228</v>
      </c>
      <c r="E457" s="295">
        <v>1</v>
      </c>
      <c r="F457" s="321" t="s">
        <v>1775</v>
      </c>
      <c r="G457" s="324">
        <v>0</v>
      </c>
      <c r="H457" s="324">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321" t="s">
        <v>2107</v>
      </c>
      <c r="B458" s="322" t="s">
        <v>66</v>
      </c>
      <c r="C458" s="323" t="s">
        <v>3548</v>
      </c>
      <c r="D458" s="323" t="s">
        <v>228</v>
      </c>
      <c r="E458" s="295">
        <v>1</v>
      </c>
      <c r="F458" s="321" t="s">
        <v>2108</v>
      </c>
      <c r="G458" s="324">
        <v>0</v>
      </c>
      <c r="H458" s="324">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321" t="s">
        <v>290</v>
      </c>
      <c r="B459" s="322" t="s">
        <v>66</v>
      </c>
      <c r="C459" s="323" t="s">
        <v>3548</v>
      </c>
      <c r="D459" s="323" t="s">
        <v>228</v>
      </c>
      <c r="E459" s="295">
        <v>1</v>
      </c>
      <c r="F459" s="321" t="s">
        <v>2926</v>
      </c>
      <c r="G459" s="324">
        <v>0</v>
      </c>
      <c r="H459" s="324">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321" t="s">
        <v>2927</v>
      </c>
      <c r="B460" s="322" t="s">
        <v>68</v>
      </c>
      <c r="C460" s="323" t="s">
        <v>230</v>
      </c>
      <c r="D460" s="323" t="s">
        <v>228</v>
      </c>
      <c r="E460" s="295">
        <v>1</v>
      </c>
      <c r="F460" s="321" t="s">
        <v>311</v>
      </c>
      <c r="G460" s="324">
        <v>0</v>
      </c>
      <c r="H460" s="324">
        <v>5703.56</v>
      </c>
      <c r="I460" s="154">
        <f t="shared" si="14"/>
        <v>5703.56</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321" t="s">
        <v>3054</v>
      </c>
      <c r="B461" s="322" t="s">
        <v>68</v>
      </c>
      <c r="C461" s="323" t="s">
        <v>1768</v>
      </c>
      <c r="D461" s="323" t="s">
        <v>228</v>
      </c>
      <c r="E461" s="295">
        <v>1</v>
      </c>
      <c r="F461" s="321" t="s">
        <v>3477</v>
      </c>
      <c r="G461" s="324">
        <v>0</v>
      </c>
      <c r="H461" s="324">
        <v>5703.56</v>
      </c>
      <c r="I461" s="154">
        <f t="shared" si="14"/>
        <v>5703.56</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321" t="s">
        <v>3232</v>
      </c>
      <c r="B462" s="322" t="s">
        <v>68</v>
      </c>
      <c r="C462" s="323" t="s">
        <v>3141</v>
      </c>
      <c r="D462" s="323" t="s">
        <v>228</v>
      </c>
      <c r="E462" s="295">
        <v>1</v>
      </c>
      <c r="F462" s="321" t="s">
        <v>1779</v>
      </c>
      <c r="G462" s="324">
        <v>0</v>
      </c>
      <c r="H462" s="324">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321" t="s">
        <v>3233</v>
      </c>
      <c r="B463" s="322" t="s">
        <v>68</v>
      </c>
      <c r="C463" s="323" t="s">
        <v>3141</v>
      </c>
      <c r="D463" s="323" t="s">
        <v>228</v>
      </c>
      <c r="E463" s="295">
        <v>1</v>
      </c>
      <c r="F463" s="321" t="s">
        <v>1781</v>
      </c>
      <c r="G463" s="324">
        <v>0</v>
      </c>
      <c r="H463" s="324">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321" t="s">
        <v>3234</v>
      </c>
      <c r="B464" s="322" t="s">
        <v>68</v>
      </c>
      <c r="C464" s="323" t="s">
        <v>3141</v>
      </c>
      <c r="D464" s="323" t="s">
        <v>228</v>
      </c>
      <c r="E464" s="295">
        <v>1</v>
      </c>
      <c r="F464" s="321" t="s">
        <v>1783</v>
      </c>
      <c r="G464" s="324">
        <v>0</v>
      </c>
      <c r="H464" s="324">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321" t="s">
        <v>3235</v>
      </c>
      <c r="B465" s="322" t="s">
        <v>68</v>
      </c>
      <c r="C465" s="323" t="s">
        <v>3144</v>
      </c>
      <c r="D465" s="323" t="s">
        <v>228</v>
      </c>
      <c r="E465" s="295">
        <v>1</v>
      </c>
      <c r="F465" s="321" t="s">
        <v>1785</v>
      </c>
      <c r="G465" s="324">
        <v>0</v>
      </c>
      <c r="H465" s="324">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321" t="s">
        <v>2938</v>
      </c>
      <c r="B466" s="322" t="s">
        <v>68</v>
      </c>
      <c r="C466" s="323" t="s">
        <v>2593</v>
      </c>
      <c r="D466" s="323" t="s">
        <v>228</v>
      </c>
      <c r="E466" s="295">
        <v>1</v>
      </c>
      <c r="F466" s="321" t="s">
        <v>1376</v>
      </c>
      <c r="G466" s="324">
        <v>0</v>
      </c>
      <c r="H466" s="324">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321" t="s">
        <v>2940</v>
      </c>
      <c r="B467" s="322" t="s">
        <v>68</v>
      </c>
      <c r="C467" s="323" t="s">
        <v>2593</v>
      </c>
      <c r="D467" s="323" t="s">
        <v>228</v>
      </c>
      <c r="E467" s="295">
        <v>1</v>
      </c>
      <c r="F467" s="321" t="s">
        <v>3472</v>
      </c>
      <c r="G467" s="324">
        <v>0</v>
      </c>
      <c r="H467" s="324">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321" t="s">
        <v>2942</v>
      </c>
      <c r="B468" s="322" t="s">
        <v>68</v>
      </c>
      <c r="C468" s="323" t="s">
        <v>2593</v>
      </c>
      <c r="D468" s="323" t="s">
        <v>228</v>
      </c>
      <c r="E468" s="295">
        <v>1</v>
      </c>
      <c r="F468" s="321" t="s">
        <v>3236</v>
      </c>
      <c r="G468" s="324">
        <v>0</v>
      </c>
      <c r="H468" s="324">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321" t="s">
        <v>3237</v>
      </c>
      <c r="B469" s="322" t="s">
        <v>68</v>
      </c>
      <c r="C469" s="323" t="s">
        <v>2598</v>
      </c>
      <c r="D469" s="323" t="s">
        <v>228</v>
      </c>
      <c r="E469" s="295">
        <v>1</v>
      </c>
      <c r="F469" s="321" t="s">
        <v>2410</v>
      </c>
      <c r="G469" s="324">
        <v>0</v>
      </c>
      <c r="H469" s="324">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321" t="s">
        <v>2945</v>
      </c>
      <c r="B470" s="322" t="s">
        <v>68</v>
      </c>
      <c r="C470" s="323" t="s">
        <v>2598</v>
      </c>
      <c r="D470" s="323" t="s">
        <v>228</v>
      </c>
      <c r="E470" s="295">
        <v>1</v>
      </c>
      <c r="F470" s="321" t="s">
        <v>1094</v>
      </c>
      <c r="G470" s="324">
        <v>0</v>
      </c>
      <c r="H470" s="324">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321" t="s">
        <v>3238</v>
      </c>
      <c r="B471" s="322" t="s">
        <v>68</v>
      </c>
      <c r="C471" s="323" t="s">
        <v>2598</v>
      </c>
      <c r="D471" s="323" t="s">
        <v>228</v>
      </c>
      <c r="E471" s="295">
        <v>1</v>
      </c>
      <c r="F471" s="321" t="s">
        <v>2925</v>
      </c>
      <c r="G471" s="324">
        <v>0</v>
      </c>
      <c r="H471" s="324">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321" t="s">
        <v>3055</v>
      </c>
      <c r="B472" s="322" t="s">
        <v>68</v>
      </c>
      <c r="C472" s="323" t="s">
        <v>2570</v>
      </c>
      <c r="D472" s="323" t="s">
        <v>228</v>
      </c>
      <c r="E472" s="295">
        <v>1</v>
      </c>
      <c r="F472" s="321" t="s">
        <v>3239</v>
      </c>
      <c r="G472" s="324">
        <v>0</v>
      </c>
      <c r="H472" s="324">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321" t="s">
        <v>2947</v>
      </c>
      <c r="B473" s="322" t="s">
        <v>68</v>
      </c>
      <c r="C473" s="323" t="s">
        <v>2570</v>
      </c>
      <c r="D473" s="323" t="s">
        <v>228</v>
      </c>
      <c r="E473" s="295">
        <v>1</v>
      </c>
      <c r="F473" s="321" t="s">
        <v>1787</v>
      </c>
      <c r="G473" s="324">
        <v>0</v>
      </c>
      <c r="H473" s="324">
        <v>5703.56</v>
      </c>
      <c r="I473" s="154">
        <f t="shared" ref="I473:I536" si="15">SUM(H473:H473)</f>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321" t="s">
        <v>2948</v>
      </c>
      <c r="B474" s="322" t="s">
        <v>68</v>
      </c>
      <c r="C474" s="323" t="s">
        <v>2570</v>
      </c>
      <c r="D474" s="323" t="s">
        <v>228</v>
      </c>
      <c r="E474" s="295">
        <v>1</v>
      </c>
      <c r="F474" s="321" t="s">
        <v>2112</v>
      </c>
      <c r="G474" s="324">
        <v>0</v>
      </c>
      <c r="H474" s="324">
        <v>5703.56</v>
      </c>
      <c r="I474" s="154">
        <f t="shared" si="15"/>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321" t="s">
        <v>2949</v>
      </c>
      <c r="B475" s="322" t="s">
        <v>68</v>
      </c>
      <c r="C475" s="323" t="s">
        <v>2603</v>
      </c>
      <c r="D475" s="323" t="s">
        <v>228</v>
      </c>
      <c r="E475" s="295">
        <v>1</v>
      </c>
      <c r="F475" s="321" t="s">
        <v>1417</v>
      </c>
      <c r="G475" s="324">
        <v>0</v>
      </c>
      <c r="H475" s="324">
        <v>5703.56</v>
      </c>
      <c r="I475" s="154">
        <f t="shared" si="15"/>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321" t="s">
        <v>2950</v>
      </c>
      <c r="B476" s="322" t="s">
        <v>68</v>
      </c>
      <c r="C476" s="323" t="s">
        <v>2603</v>
      </c>
      <c r="D476" s="323" t="s">
        <v>228</v>
      </c>
      <c r="E476" s="295">
        <v>1</v>
      </c>
      <c r="F476" s="321" t="s">
        <v>313</v>
      </c>
      <c r="G476" s="324">
        <v>0</v>
      </c>
      <c r="H476" s="324">
        <v>5703.56</v>
      </c>
      <c r="I476" s="154">
        <f t="shared" si="15"/>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321" t="s">
        <v>2931</v>
      </c>
      <c r="B477" s="322" t="s">
        <v>68</v>
      </c>
      <c r="C477" s="323" t="s">
        <v>3551</v>
      </c>
      <c r="D477" s="323" t="s">
        <v>228</v>
      </c>
      <c r="E477" s="295">
        <v>1</v>
      </c>
      <c r="F477" s="321" t="s">
        <v>2932</v>
      </c>
      <c r="G477" s="324">
        <v>0</v>
      </c>
      <c r="H477" s="324">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321" t="s">
        <v>2928</v>
      </c>
      <c r="B478" s="322" t="s">
        <v>68</v>
      </c>
      <c r="C478" s="323" t="s">
        <v>3539</v>
      </c>
      <c r="D478" s="323" t="s">
        <v>228</v>
      </c>
      <c r="E478" s="295">
        <v>1</v>
      </c>
      <c r="F478" s="321" t="s">
        <v>1777</v>
      </c>
      <c r="G478" s="324">
        <v>0</v>
      </c>
      <c r="H478" s="324">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321" t="s">
        <v>2929</v>
      </c>
      <c r="B479" s="322" t="s">
        <v>68</v>
      </c>
      <c r="C479" s="323" t="s">
        <v>3614</v>
      </c>
      <c r="D479" s="323" t="s">
        <v>228</v>
      </c>
      <c r="E479" s="295">
        <v>1</v>
      </c>
      <c r="F479" s="321" t="s">
        <v>2930</v>
      </c>
      <c r="G479" s="324">
        <v>0</v>
      </c>
      <c r="H479" s="324">
        <v>5703.56</v>
      </c>
      <c r="I479" s="154">
        <f t="shared" si="15"/>
        <v>5703.56</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321" t="s">
        <v>2951</v>
      </c>
      <c r="B480" s="322" t="s">
        <v>70</v>
      </c>
      <c r="C480" s="323" t="s">
        <v>3530</v>
      </c>
      <c r="D480" s="323" t="s">
        <v>228</v>
      </c>
      <c r="E480" s="295">
        <v>1</v>
      </c>
      <c r="F480" s="321" t="s">
        <v>332</v>
      </c>
      <c r="G480" s="324">
        <v>0</v>
      </c>
      <c r="H480" s="324">
        <v>5241.1099999999997</v>
      </c>
      <c r="I480" s="154">
        <f t="shared" si="15"/>
        <v>5241.1099999999997</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321" t="s">
        <v>3056</v>
      </c>
      <c r="B481" s="322" t="s">
        <v>70</v>
      </c>
      <c r="C481" s="323" t="s">
        <v>1452</v>
      </c>
      <c r="D481" s="323" t="s">
        <v>228</v>
      </c>
      <c r="E481" s="295">
        <v>1</v>
      </c>
      <c r="F481" s="321" t="s">
        <v>767</v>
      </c>
      <c r="G481" s="324">
        <v>0</v>
      </c>
      <c r="H481" s="324">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321" t="s">
        <v>2954</v>
      </c>
      <c r="B482" s="322" t="s">
        <v>70</v>
      </c>
      <c r="C482" s="323" t="s">
        <v>284</v>
      </c>
      <c r="D482" s="323" t="s">
        <v>228</v>
      </c>
      <c r="E482" s="295">
        <v>1</v>
      </c>
      <c r="F482" s="321" t="s">
        <v>3384</v>
      </c>
      <c r="G482" s="324">
        <v>0</v>
      </c>
      <c r="H482" s="324">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321" t="s">
        <v>2955</v>
      </c>
      <c r="B483" s="322" t="s">
        <v>70</v>
      </c>
      <c r="C483" s="323" t="s">
        <v>284</v>
      </c>
      <c r="D483" s="323" t="s">
        <v>228</v>
      </c>
      <c r="E483" s="295">
        <v>1</v>
      </c>
      <c r="F483" s="321" t="s">
        <v>3473</v>
      </c>
      <c r="G483" s="324">
        <v>0</v>
      </c>
      <c r="H483" s="324">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321" t="s">
        <v>2956</v>
      </c>
      <c r="B484" s="322" t="s">
        <v>70</v>
      </c>
      <c r="C484" s="323" t="s">
        <v>284</v>
      </c>
      <c r="D484" s="323" t="s">
        <v>228</v>
      </c>
      <c r="E484" s="295">
        <v>1</v>
      </c>
      <c r="F484" s="321" t="s">
        <v>2416</v>
      </c>
      <c r="G484" s="324">
        <v>0</v>
      </c>
      <c r="H484" s="324">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321" t="s">
        <v>3057</v>
      </c>
      <c r="B485" s="322" t="s">
        <v>70</v>
      </c>
      <c r="C485" s="323" t="s">
        <v>1768</v>
      </c>
      <c r="D485" s="323" t="s">
        <v>228</v>
      </c>
      <c r="E485" s="295">
        <v>1</v>
      </c>
      <c r="F485" s="321" t="s">
        <v>3241</v>
      </c>
      <c r="G485" s="324">
        <v>0</v>
      </c>
      <c r="H485" s="324">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321" t="s">
        <v>2958</v>
      </c>
      <c r="B486" s="322" t="s">
        <v>70</v>
      </c>
      <c r="C486" s="323" t="s">
        <v>215</v>
      </c>
      <c r="D486" s="323" t="s">
        <v>228</v>
      </c>
      <c r="E486" s="295">
        <v>1</v>
      </c>
      <c r="F486" s="321" t="s">
        <v>3560</v>
      </c>
      <c r="G486" s="324">
        <v>0</v>
      </c>
      <c r="H486" s="324">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321" t="s">
        <v>1566</v>
      </c>
      <c r="B487" s="322" t="s">
        <v>70</v>
      </c>
      <c r="C487" s="323" t="s">
        <v>2728</v>
      </c>
      <c r="D487" s="323" t="s">
        <v>228</v>
      </c>
      <c r="E487" s="295">
        <v>1</v>
      </c>
      <c r="F487" s="321" t="s">
        <v>885</v>
      </c>
      <c r="G487" s="324">
        <v>0</v>
      </c>
      <c r="H487" s="324">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321" t="s">
        <v>1570</v>
      </c>
      <c r="B488" s="322" t="s">
        <v>70</v>
      </c>
      <c r="C488" s="323" t="s">
        <v>2613</v>
      </c>
      <c r="D488" s="323" t="s">
        <v>228</v>
      </c>
      <c r="E488" s="295">
        <v>1</v>
      </c>
      <c r="F488" s="321" t="s">
        <v>3474</v>
      </c>
      <c r="G488" s="324">
        <v>0</v>
      </c>
      <c r="H488" s="324">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321" t="s">
        <v>1794</v>
      </c>
      <c r="B489" s="322" t="s">
        <v>70</v>
      </c>
      <c r="C489" s="323" t="s">
        <v>2737</v>
      </c>
      <c r="D489" s="323" t="s">
        <v>228</v>
      </c>
      <c r="E489" s="295">
        <v>1</v>
      </c>
      <c r="F489" s="321" t="s">
        <v>3475</v>
      </c>
      <c r="G489" s="324">
        <v>0</v>
      </c>
      <c r="H489" s="324">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321" t="s">
        <v>3243</v>
      </c>
      <c r="B490" s="322" t="s">
        <v>70</v>
      </c>
      <c r="C490" s="323" t="s">
        <v>2740</v>
      </c>
      <c r="D490" s="323" t="s">
        <v>228</v>
      </c>
      <c r="E490" s="295">
        <v>1</v>
      </c>
      <c r="F490" s="321" t="s">
        <v>3559</v>
      </c>
      <c r="G490" s="324">
        <v>0</v>
      </c>
      <c r="H490" s="324">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321" t="s">
        <v>2960</v>
      </c>
      <c r="B491" s="322" t="s">
        <v>70</v>
      </c>
      <c r="C491" s="323" t="s">
        <v>3294</v>
      </c>
      <c r="D491" s="323" t="s">
        <v>228</v>
      </c>
      <c r="E491" s="295">
        <v>1</v>
      </c>
      <c r="F491" s="321" t="s">
        <v>1803</v>
      </c>
      <c r="G491" s="324">
        <v>0</v>
      </c>
      <c r="H491" s="324">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321" t="s">
        <v>2959</v>
      </c>
      <c r="B492" s="322" t="s">
        <v>70</v>
      </c>
      <c r="C492" s="323" t="s">
        <v>3382</v>
      </c>
      <c r="D492" s="323" t="s">
        <v>228</v>
      </c>
      <c r="E492" s="295">
        <v>1</v>
      </c>
      <c r="F492" s="321" t="s">
        <v>1801</v>
      </c>
      <c r="G492" s="324">
        <v>0</v>
      </c>
      <c r="H492" s="324">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321" t="s">
        <v>2961</v>
      </c>
      <c r="B493" s="322" t="s">
        <v>70</v>
      </c>
      <c r="C493" s="323" t="s">
        <v>3610</v>
      </c>
      <c r="D493" s="323" t="s">
        <v>228</v>
      </c>
      <c r="E493" s="295">
        <v>1</v>
      </c>
      <c r="F493" s="321" t="s">
        <v>1805</v>
      </c>
      <c r="G493" s="324">
        <v>0</v>
      </c>
      <c r="H493" s="324">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321" t="s">
        <v>2962</v>
      </c>
      <c r="B494" s="322" t="s">
        <v>70</v>
      </c>
      <c r="C494" s="323" t="s">
        <v>3610</v>
      </c>
      <c r="D494" s="323" t="s">
        <v>228</v>
      </c>
      <c r="E494" s="295">
        <v>1</v>
      </c>
      <c r="F494" s="321" t="s">
        <v>1807</v>
      </c>
      <c r="G494" s="324">
        <v>0</v>
      </c>
      <c r="H494" s="324">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321" t="s">
        <v>2963</v>
      </c>
      <c r="B495" s="322" t="s">
        <v>70</v>
      </c>
      <c r="C495" s="323" t="s">
        <v>3612</v>
      </c>
      <c r="D495" s="323" t="s">
        <v>228</v>
      </c>
      <c r="E495" s="295">
        <v>1</v>
      </c>
      <c r="F495" s="321" t="s">
        <v>318</v>
      </c>
      <c r="G495" s="324">
        <v>0</v>
      </c>
      <c r="H495" s="324">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321" t="s">
        <v>2965</v>
      </c>
      <c r="B496" s="322" t="s">
        <v>70</v>
      </c>
      <c r="C496" s="323" t="s">
        <v>3613</v>
      </c>
      <c r="D496" s="323" t="s">
        <v>228</v>
      </c>
      <c r="E496" s="295">
        <v>1</v>
      </c>
      <c r="F496" s="321" t="s">
        <v>1811</v>
      </c>
      <c r="G496" s="324">
        <v>0</v>
      </c>
      <c r="H496" s="324">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321" t="s">
        <v>3242</v>
      </c>
      <c r="B497" s="322" t="s">
        <v>70</v>
      </c>
      <c r="C497" s="323" t="s">
        <v>3614</v>
      </c>
      <c r="D497" s="323" t="s">
        <v>228</v>
      </c>
      <c r="E497" s="295">
        <v>1</v>
      </c>
      <c r="F497" s="321" t="s">
        <v>2114</v>
      </c>
      <c r="G497" s="324">
        <v>0</v>
      </c>
      <c r="H497" s="324">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321" t="s">
        <v>2966</v>
      </c>
      <c r="B498" s="322" t="s">
        <v>70</v>
      </c>
      <c r="C498" s="323" t="s">
        <v>3617</v>
      </c>
      <c r="D498" s="323" t="s">
        <v>228</v>
      </c>
      <c r="E498" s="295">
        <v>1</v>
      </c>
      <c r="F498" s="321" t="s">
        <v>2123</v>
      </c>
      <c r="G498" s="324">
        <v>0</v>
      </c>
      <c r="H498" s="324">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321" t="s">
        <v>2967</v>
      </c>
      <c r="B499" s="322" t="s">
        <v>70</v>
      </c>
      <c r="C499" s="323" t="s">
        <v>3617</v>
      </c>
      <c r="D499" s="323" t="s">
        <v>228</v>
      </c>
      <c r="E499" s="295">
        <v>1</v>
      </c>
      <c r="F499" s="321" t="s">
        <v>2125</v>
      </c>
      <c r="G499" s="324">
        <v>0</v>
      </c>
      <c r="H499" s="324">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321" t="s">
        <v>2968</v>
      </c>
      <c r="B500" s="322" t="s">
        <v>70</v>
      </c>
      <c r="C500" s="323" t="s">
        <v>3616</v>
      </c>
      <c r="D500" s="323" t="s">
        <v>228</v>
      </c>
      <c r="E500" s="295">
        <v>1</v>
      </c>
      <c r="F500" s="321" t="s">
        <v>1815</v>
      </c>
      <c r="G500" s="324">
        <v>0</v>
      </c>
      <c r="H500" s="324">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321" t="s">
        <v>2969</v>
      </c>
      <c r="B501" s="322" t="s">
        <v>70</v>
      </c>
      <c r="C501" s="323" t="s">
        <v>3616</v>
      </c>
      <c r="D501" s="323" t="s">
        <v>228</v>
      </c>
      <c r="E501" s="295">
        <v>1</v>
      </c>
      <c r="F501" s="321" t="s">
        <v>2127</v>
      </c>
      <c r="G501" s="324">
        <v>0</v>
      </c>
      <c r="H501" s="324">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321" t="s">
        <v>2970</v>
      </c>
      <c r="B502" s="322" t="s">
        <v>70</v>
      </c>
      <c r="C502" s="323" t="s">
        <v>3616</v>
      </c>
      <c r="D502" s="323" t="s">
        <v>228</v>
      </c>
      <c r="E502" s="295">
        <v>1</v>
      </c>
      <c r="F502" s="321" t="s">
        <v>2129</v>
      </c>
      <c r="G502" s="324">
        <v>0</v>
      </c>
      <c r="H502" s="324">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321" t="s">
        <v>2971</v>
      </c>
      <c r="B503" s="322" t="s">
        <v>70</v>
      </c>
      <c r="C503" s="323" t="s">
        <v>470</v>
      </c>
      <c r="D503" s="323" t="s">
        <v>228</v>
      </c>
      <c r="E503" s="295">
        <v>1</v>
      </c>
      <c r="F503" s="321" t="s">
        <v>2131</v>
      </c>
      <c r="G503" s="324">
        <v>0</v>
      </c>
      <c r="H503" s="324">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321" t="s">
        <v>2972</v>
      </c>
      <c r="B504" s="322" t="s">
        <v>70</v>
      </c>
      <c r="C504" s="323" t="s">
        <v>470</v>
      </c>
      <c r="D504" s="323" t="s">
        <v>228</v>
      </c>
      <c r="E504" s="295">
        <v>1</v>
      </c>
      <c r="F504" s="321" t="s">
        <v>3478</v>
      </c>
      <c r="G504" s="324">
        <v>0</v>
      </c>
      <c r="H504" s="324">
        <v>5241.1099999999997</v>
      </c>
      <c r="I504" s="154">
        <f t="shared" si="15"/>
        <v>5241.1099999999997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321" t="s">
        <v>2974</v>
      </c>
      <c r="B505" s="322" t="s">
        <v>72</v>
      </c>
      <c r="C505" s="323" t="s">
        <v>230</v>
      </c>
      <c r="D505" s="323" t="s">
        <v>228</v>
      </c>
      <c r="E505" s="295">
        <v>1</v>
      </c>
      <c r="F505" s="321" t="s">
        <v>3479</v>
      </c>
      <c r="G505" s="324">
        <v>0</v>
      </c>
      <c r="H505" s="324">
        <v>4316.21</v>
      </c>
      <c r="I505" s="154">
        <f t="shared" si="15"/>
        <v>4316.21</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321" t="s">
        <v>2973</v>
      </c>
      <c r="B506" s="322" t="s">
        <v>72</v>
      </c>
      <c r="C506" s="323" t="s">
        <v>230</v>
      </c>
      <c r="D506" s="323" t="s">
        <v>228</v>
      </c>
      <c r="E506" s="295">
        <v>1</v>
      </c>
      <c r="F506" s="321" t="s">
        <v>1817</v>
      </c>
      <c r="G506" s="324">
        <v>0</v>
      </c>
      <c r="H506" s="324">
        <v>4316.21</v>
      </c>
      <c r="I506" s="154">
        <f t="shared" si="15"/>
        <v>4316.21</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321" t="s">
        <v>3058</v>
      </c>
      <c r="B507" s="322" t="s">
        <v>72</v>
      </c>
      <c r="C507" s="323" t="s">
        <v>343</v>
      </c>
      <c r="D507" s="323" t="s">
        <v>228</v>
      </c>
      <c r="E507" s="295">
        <v>1</v>
      </c>
      <c r="F507" s="321" t="s">
        <v>3625</v>
      </c>
      <c r="G507" s="324">
        <v>0</v>
      </c>
      <c r="H507" s="324">
        <v>4316.21</v>
      </c>
      <c r="I507" s="154">
        <f t="shared" si="15"/>
        <v>4316.21</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321" t="s">
        <v>2978</v>
      </c>
      <c r="B508" s="322" t="s">
        <v>72</v>
      </c>
      <c r="C508" s="323" t="s">
        <v>284</v>
      </c>
      <c r="D508" s="323" t="s">
        <v>228</v>
      </c>
      <c r="E508" s="295">
        <v>1</v>
      </c>
      <c r="F508" s="321" t="s">
        <v>1640</v>
      </c>
      <c r="G508" s="324">
        <v>0</v>
      </c>
      <c r="H508" s="324">
        <v>4316.21</v>
      </c>
      <c r="I508" s="154">
        <f t="shared" si="15"/>
        <v>4316.21</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321" t="s">
        <v>2979</v>
      </c>
      <c r="B509" s="322" t="s">
        <v>72</v>
      </c>
      <c r="C509" s="323" t="s">
        <v>1768</v>
      </c>
      <c r="D509" s="323" t="s">
        <v>228</v>
      </c>
      <c r="E509" s="295">
        <v>1</v>
      </c>
      <c r="F509" s="321" t="s">
        <v>3252</v>
      </c>
      <c r="G509" s="324">
        <v>0</v>
      </c>
      <c r="H509" s="324">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321" t="s">
        <v>3253</v>
      </c>
      <c r="B510" s="322" t="s">
        <v>72</v>
      </c>
      <c r="C510" s="323" t="s">
        <v>1768</v>
      </c>
      <c r="D510" s="323" t="s">
        <v>228</v>
      </c>
      <c r="E510" s="295">
        <v>1</v>
      </c>
      <c r="F510" s="321" t="s">
        <v>1102</v>
      </c>
      <c r="G510" s="324">
        <v>0</v>
      </c>
      <c r="H510" s="324">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321" t="s">
        <v>2981</v>
      </c>
      <c r="B511" s="322" t="s">
        <v>72</v>
      </c>
      <c r="C511" s="323" t="s">
        <v>3170</v>
      </c>
      <c r="D511" s="323" t="s">
        <v>228</v>
      </c>
      <c r="E511" s="295">
        <v>1</v>
      </c>
      <c r="F511" s="321" t="s">
        <v>3561</v>
      </c>
      <c r="G511" s="324">
        <v>0</v>
      </c>
      <c r="H511" s="324">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321" t="s">
        <v>3060</v>
      </c>
      <c r="B512" s="322" t="s">
        <v>72</v>
      </c>
      <c r="C512" s="323" t="s">
        <v>215</v>
      </c>
      <c r="D512" s="323" t="s">
        <v>228</v>
      </c>
      <c r="E512" s="295">
        <v>1</v>
      </c>
      <c r="F512" s="321" t="s">
        <v>3562</v>
      </c>
      <c r="G512" s="324">
        <v>0</v>
      </c>
      <c r="H512" s="324">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321" t="s">
        <v>1827</v>
      </c>
      <c r="B513" s="322" t="s">
        <v>72</v>
      </c>
      <c r="C513" s="323" t="s">
        <v>2921</v>
      </c>
      <c r="D513" s="323" t="s">
        <v>228</v>
      </c>
      <c r="E513" s="295">
        <v>1</v>
      </c>
      <c r="F513" s="321" t="s">
        <v>1829</v>
      </c>
      <c r="G513" s="324">
        <v>0</v>
      </c>
      <c r="H513" s="324">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321" t="s">
        <v>3254</v>
      </c>
      <c r="B514" s="322" t="s">
        <v>72</v>
      </c>
      <c r="C514" s="323" t="s">
        <v>2865</v>
      </c>
      <c r="D514" s="323" t="s">
        <v>228</v>
      </c>
      <c r="E514" s="295">
        <v>1</v>
      </c>
      <c r="F514" s="321" t="s">
        <v>1513</v>
      </c>
      <c r="G514" s="324">
        <v>0</v>
      </c>
      <c r="H514" s="324">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321" t="s">
        <v>1832</v>
      </c>
      <c r="B515" s="322" t="s">
        <v>72</v>
      </c>
      <c r="C515" s="323" t="s">
        <v>2867</v>
      </c>
      <c r="D515" s="323" t="s">
        <v>228</v>
      </c>
      <c r="E515" s="295">
        <v>1</v>
      </c>
      <c r="F515" s="321" t="s">
        <v>1833</v>
      </c>
      <c r="G515" s="324">
        <v>0</v>
      </c>
      <c r="H515" s="324">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321" t="s">
        <v>1834</v>
      </c>
      <c r="B516" s="322" t="s">
        <v>72</v>
      </c>
      <c r="C516" s="323" t="s">
        <v>2678</v>
      </c>
      <c r="D516" s="323" t="s">
        <v>228</v>
      </c>
      <c r="E516" s="295">
        <v>1</v>
      </c>
      <c r="F516" s="321" t="s">
        <v>1514</v>
      </c>
      <c r="G516" s="324">
        <v>0</v>
      </c>
      <c r="H516" s="324">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321" t="s">
        <v>1835</v>
      </c>
      <c r="B517" s="322" t="s">
        <v>72</v>
      </c>
      <c r="C517" s="323" t="s">
        <v>2983</v>
      </c>
      <c r="D517" s="323" t="s">
        <v>228</v>
      </c>
      <c r="E517" s="295">
        <v>1</v>
      </c>
      <c r="F517" s="321" t="s">
        <v>1179</v>
      </c>
      <c r="G517" s="324">
        <v>0</v>
      </c>
      <c r="H517" s="324">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321" t="s">
        <v>2975</v>
      </c>
      <c r="B518" s="322" t="s">
        <v>72</v>
      </c>
      <c r="C518" s="323" t="s">
        <v>3539</v>
      </c>
      <c r="D518" s="323" t="s">
        <v>228</v>
      </c>
      <c r="E518" s="295">
        <v>1</v>
      </c>
      <c r="F518" s="321" t="s">
        <v>1693</v>
      </c>
      <c r="G518" s="324">
        <v>0</v>
      </c>
      <c r="H518" s="324">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321" t="s">
        <v>2976</v>
      </c>
      <c r="B519" s="322" t="s">
        <v>72</v>
      </c>
      <c r="C519" s="323" t="s">
        <v>3539</v>
      </c>
      <c r="D519" s="323" t="s">
        <v>228</v>
      </c>
      <c r="E519" s="295">
        <v>1</v>
      </c>
      <c r="F519" s="321" t="s">
        <v>2096</v>
      </c>
      <c r="G519" s="324">
        <v>0</v>
      </c>
      <c r="H519" s="324">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321" t="s">
        <v>2977</v>
      </c>
      <c r="B520" s="322" t="s">
        <v>72</v>
      </c>
      <c r="C520" s="323" t="s">
        <v>1529</v>
      </c>
      <c r="D520" s="323" t="s">
        <v>228</v>
      </c>
      <c r="E520" s="295">
        <v>1</v>
      </c>
      <c r="F520" s="321" t="s">
        <v>2146</v>
      </c>
      <c r="G520" s="324">
        <v>0</v>
      </c>
      <c r="H520" s="324">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321" t="s">
        <v>2984</v>
      </c>
      <c r="B521" s="322" t="s">
        <v>72</v>
      </c>
      <c r="C521" s="323" t="s">
        <v>2476</v>
      </c>
      <c r="D521" s="323" t="s">
        <v>228</v>
      </c>
      <c r="E521" s="295">
        <v>1</v>
      </c>
      <c r="F521" s="321" t="s">
        <v>330</v>
      </c>
      <c r="G521" s="324">
        <v>0</v>
      </c>
      <c r="H521" s="324">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321" t="s">
        <v>2982</v>
      </c>
      <c r="B522" s="322" t="s">
        <v>72</v>
      </c>
      <c r="C522" s="323" t="s">
        <v>3612</v>
      </c>
      <c r="D522" s="323" t="s">
        <v>228</v>
      </c>
      <c r="E522" s="295">
        <v>1</v>
      </c>
      <c r="F522" s="321" t="s">
        <v>1831</v>
      </c>
      <c r="G522" s="324">
        <v>0</v>
      </c>
      <c r="H522" s="324">
        <v>4316.21</v>
      </c>
      <c r="I522" s="154">
        <f t="shared" si="15"/>
        <v>4316.21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321" t="s">
        <v>2985</v>
      </c>
      <c r="B523" s="322" t="s">
        <v>72</v>
      </c>
      <c r="C523" s="323" t="s">
        <v>3611</v>
      </c>
      <c r="D523" s="323" t="s">
        <v>228</v>
      </c>
      <c r="E523" s="295">
        <v>1</v>
      </c>
      <c r="F523" s="321" t="s">
        <v>1843</v>
      </c>
      <c r="G523" s="324">
        <v>0</v>
      </c>
      <c r="H523" s="324">
        <v>4316.21</v>
      </c>
      <c r="I523" s="154">
        <f t="shared" si="15"/>
        <v>4316.21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321" t="s">
        <v>2980</v>
      </c>
      <c r="B524" s="322" t="s">
        <v>72</v>
      </c>
      <c r="C524" s="323" t="s">
        <v>3615</v>
      </c>
      <c r="D524" s="323" t="s">
        <v>228</v>
      </c>
      <c r="E524" s="295">
        <v>1</v>
      </c>
      <c r="F524" s="321" t="s">
        <v>2135</v>
      </c>
      <c r="G524" s="324">
        <v>0</v>
      </c>
      <c r="H524" s="324">
        <v>4316.21</v>
      </c>
      <c r="I524" s="154">
        <f t="shared" si="15"/>
        <v>4316.21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321" t="s">
        <v>2986</v>
      </c>
      <c r="B525" s="322" t="s">
        <v>72</v>
      </c>
      <c r="C525" s="323" t="s">
        <v>3626</v>
      </c>
      <c r="D525" s="323" t="s">
        <v>228</v>
      </c>
      <c r="E525" s="295">
        <v>1</v>
      </c>
      <c r="F525" s="321" t="s">
        <v>1846</v>
      </c>
      <c r="G525" s="324">
        <v>0</v>
      </c>
      <c r="H525" s="324">
        <v>4316.21</v>
      </c>
      <c r="I525" s="154">
        <f t="shared" si="15"/>
        <v>4316.21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321" t="s">
        <v>2987</v>
      </c>
      <c r="B526" s="322" t="s">
        <v>74</v>
      </c>
      <c r="C526" s="323" t="s">
        <v>3530</v>
      </c>
      <c r="D526" s="323" t="s">
        <v>228</v>
      </c>
      <c r="E526" s="295">
        <v>1</v>
      </c>
      <c r="F526" s="321" t="s">
        <v>1848</v>
      </c>
      <c r="G526" s="324">
        <v>0</v>
      </c>
      <c r="H526" s="324">
        <v>3083.01</v>
      </c>
      <c r="I526" s="154">
        <f t="shared" si="15"/>
        <v>3083.01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321" t="s">
        <v>2136</v>
      </c>
      <c r="B527" s="322" t="s">
        <v>74</v>
      </c>
      <c r="C527" s="323" t="s">
        <v>3529</v>
      </c>
      <c r="D527" s="323" t="s">
        <v>228</v>
      </c>
      <c r="E527" s="295">
        <v>1</v>
      </c>
      <c r="F527" s="321" t="s">
        <v>2137</v>
      </c>
      <c r="G527" s="324">
        <v>0</v>
      </c>
      <c r="H527" s="324">
        <v>3083.01</v>
      </c>
      <c r="I527" s="154">
        <f t="shared" si="15"/>
        <v>3083.01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321" t="s">
        <v>2994</v>
      </c>
      <c r="B528" s="322" t="s">
        <v>74</v>
      </c>
      <c r="C528" s="323" t="s">
        <v>343</v>
      </c>
      <c r="D528" s="323" t="s">
        <v>228</v>
      </c>
      <c r="E528" s="295">
        <v>1</v>
      </c>
      <c r="F528" s="321" t="s">
        <v>2141</v>
      </c>
      <c r="G528" s="324">
        <v>0</v>
      </c>
      <c r="H528" s="324">
        <v>3083.01</v>
      </c>
      <c r="I528" s="154">
        <f t="shared" si="15"/>
        <v>3083.01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321" t="s">
        <v>2999</v>
      </c>
      <c r="B529" s="322" t="s">
        <v>74</v>
      </c>
      <c r="C529" s="323" t="s">
        <v>229</v>
      </c>
      <c r="D529" s="323" t="s">
        <v>228</v>
      </c>
      <c r="E529" s="295">
        <v>1</v>
      </c>
      <c r="F529" s="321" t="s">
        <v>2143</v>
      </c>
      <c r="G529" s="324">
        <v>0</v>
      </c>
      <c r="H529" s="324">
        <v>3083.01</v>
      </c>
      <c r="I529" s="154">
        <f t="shared" si="15"/>
        <v>3083.01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321" t="s">
        <v>3000</v>
      </c>
      <c r="B530" s="322" t="s">
        <v>74</v>
      </c>
      <c r="C530" s="323" t="s">
        <v>284</v>
      </c>
      <c r="D530" s="323" t="s">
        <v>228</v>
      </c>
      <c r="E530" s="295">
        <v>1</v>
      </c>
      <c r="F530" s="321" t="s">
        <v>2145</v>
      </c>
      <c r="G530" s="324">
        <v>0</v>
      </c>
      <c r="H530" s="324">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321" t="s">
        <v>3002</v>
      </c>
      <c r="B531" s="322" t="s">
        <v>74</v>
      </c>
      <c r="C531" s="323" t="s">
        <v>284</v>
      </c>
      <c r="D531" s="323" t="s">
        <v>228</v>
      </c>
      <c r="E531" s="295">
        <v>1</v>
      </c>
      <c r="F531" s="321" t="s">
        <v>2121</v>
      </c>
      <c r="G531" s="324">
        <v>0</v>
      </c>
      <c r="H531" s="324">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321" t="s">
        <v>3064</v>
      </c>
      <c r="B532" s="322" t="s">
        <v>74</v>
      </c>
      <c r="C532" s="323" t="s">
        <v>343</v>
      </c>
      <c r="D532" s="323" t="s">
        <v>228</v>
      </c>
      <c r="E532" s="295">
        <v>1</v>
      </c>
      <c r="F532" s="321" t="s">
        <v>765</v>
      </c>
      <c r="G532" s="324">
        <v>0</v>
      </c>
      <c r="H532" s="324">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321" t="s">
        <v>2995</v>
      </c>
      <c r="B533" s="322" t="s">
        <v>74</v>
      </c>
      <c r="C533" s="323" t="s">
        <v>1453</v>
      </c>
      <c r="D533" s="323" t="s">
        <v>228</v>
      </c>
      <c r="E533" s="295">
        <v>1</v>
      </c>
      <c r="F533" s="321" t="s">
        <v>972</v>
      </c>
      <c r="G533" s="324">
        <v>0</v>
      </c>
      <c r="H533" s="324">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321" t="s">
        <v>2995</v>
      </c>
      <c r="B534" s="322" t="s">
        <v>74</v>
      </c>
      <c r="C534" s="323" t="s">
        <v>1453</v>
      </c>
      <c r="D534" s="323" t="s">
        <v>228</v>
      </c>
      <c r="E534" s="295">
        <v>1</v>
      </c>
      <c r="F534" s="321" t="s">
        <v>325</v>
      </c>
      <c r="G534" s="324">
        <v>0</v>
      </c>
      <c r="H534" s="324">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321" t="s">
        <v>2997</v>
      </c>
      <c r="B535" s="322" t="s">
        <v>74</v>
      </c>
      <c r="C535" s="323" t="s">
        <v>1453</v>
      </c>
      <c r="D535" s="323" t="s">
        <v>228</v>
      </c>
      <c r="E535" s="295">
        <v>1</v>
      </c>
      <c r="F535" s="321" t="s">
        <v>2998</v>
      </c>
      <c r="G535" s="324">
        <v>0</v>
      </c>
      <c r="H535" s="324">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321" t="s">
        <v>3003</v>
      </c>
      <c r="B536" s="322" t="s">
        <v>74</v>
      </c>
      <c r="C536" s="323" t="s">
        <v>1768</v>
      </c>
      <c r="D536" s="323" t="s">
        <v>228</v>
      </c>
      <c r="E536" s="295">
        <v>1</v>
      </c>
      <c r="F536" s="321" t="s">
        <v>326</v>
      </c>
      <c r="G536" s="324">
        <v>0</v>
      </c>
      <c r="H536" s="324">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321" t="s">
        <v>3256</v>
      </c>
      <c r="B537" s="322" t="s">
        <v>74</v>
      </c>
      <c r="C537" s="323" t="s">
        <v>1768</v>
      </c>
      <c r="D537" s="323" t="s">
        <v>228</v>
      </c>
      <c r="E537" s="295">
        <v>1</v>
      </c>
      <c r="F537" s="321" t="s">
        <v>327</v>
      </c>
      <c r="G537" s="324">
        <v>0</v>
      </c>
      <c r="H537" s="324">
        <v>3083.01</v>
      </c>
      <c r="I537" s="154">
        <f t="shared" ref="I537:I600" si="16">SUM(H537:H537)</f>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321" t="s">
        <v>3142</v>
      </c>
      <c r="B538" s="322" t="s">
        <v>74</v>
      </c>
      <c r="C538" s="323" t="s">
        <v>3141</v>
      </c>
      <c r="D538" s="323" t="s">
        <v>228</v>
      </c>
      <c r="E538" s="295">
        <v>1</v>
      </c>
      <c r="F538" s="321" t="s">
        <v>1860</v>
      </c>
      <c r="G538" s="324">
        <v>0</v>
      </c>
      <c r="H538" s="324">
        <v>3083.01</v>
      </c>
      <c r="I538" s="154">
        <f t="shared" si="16"/>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321" t="s">
        <v>3257</v>
      </c>
      <c r="B539" s="322" t="s">
        <v>74</v>
      </c>
      <c r="C539" s="323" t="s">
        <v>3141</v>
      </c>
      <c r="D539" s="323" t="s">
        <v>228</v>
      </c>
      <c r="E539" s="295">
        <v>1</v>
      </c>
      <c r="F539" s="321" t="s">
        <v>1862</v>
      </c>
      <c r="G539" s="324">
        <v>0</v>
      </c>
      <c r="H539" s="324">
        <v>3083.01</v>
      </c>
      <c r="I539" s="154">
        <f t="shared" si="16"/>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321" t="s">
        <v>3145</v>
      </c>
      <c r="B540" s="322" t="s">
        <v>74</v>
      </c>
      <c r="C540" s="323" t="s">
        <v>3144</v>
      </c>
      <c r="D540" s="323" t="s">
        <v>228</v>
      </c>
      <c r="E540" s="295">
        <v>1</v>
      </c>
      <c r="F540" s="321" t="s">
        <v>2151</v>
      </c>
      <c r="G540" s="324">
        <v>0</v>
      </c>
      <c r="H540" s="324">
        <v>3083.01</v>
      </c>
      <c r="I540" s="154">
        <f t="shared" si="16"/>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321" t="s">
        <v>3145</v>
      </c>
      <c r="B541" s="322" t="s">
        <v>74</v>
      </c>
      <c r="C541" s="323" t="s">
        <v>3144</v>
      </c>
      <c r="D541" s="323" t="s">
        <v>228</v>
      </c>
      <c r="E541" s="295">
        <v>1</v>
      </c>
      <c r="F541" s="321" t="s">
        <v>3009</v>
      </c>
      <c r="G541" s="324">
        <v>0</v>
      </c>
      <c r="H541" s="324">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321" t="s">
        <v>3010</v>
      </c>
      <c r="B542" s="322" t="s">
        <v>74</v>
      </c>
      <c r="C542" s="323" t="s">
        <v>2593</v>
      </c>
      <c r="D542" s="323" t="s">
        <v>228</v>
      </c>
      <c r="E542" s="295">
        <v>1</v>
      </c>
      <c r="F542" s="321" t="s">
        <v>3011</v>
      </c>
      <c r="G542" s="324">
        <v>0</v>
      </c>
      <c r="H542" s="324">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321" t="s">
        <v>3010</v>
      </c>
      <c r="B543" s="322" t="s">
        <v>74</v>
      </c>
      <c r="C543" s="323" t="s">
        <v>2593</v>
      </c>
      <c r="D543" s="323" t="s">
        <v>228</v>
      </c>
      <c r="E543" s="295">
        <v>1</v>
      </c>
      <c r="F543" s="321" t="s">
        <v>545</v>
      </c>
      <c r="G543" s="324">
        <v>0</v>
      </c>
      <c r="H543" s="324">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321" t="s">
        <v>3010</v>
      </c>
      <c r="B544" s="322" t="s">
        <v>74</v>
      </c>
      <c r="C544" s="323" t="s">
        <v>2593</v>
      </c>
      <c r="D544" s="323" t="s">
        <v>228</v>
      </c>
      <c r="E544" s="295">
        <v>1</v>
      </c>
      <c r="F544" s="321" t="s">
        <v>3258</v>
      </c>
      <c r="G544" s="324">
        <v>0</v>
      </c>
      <c r="H544" s="324">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321" t="s">
        <v>3014</v>
      </c>
      <c r="B545" s="322" t="s">
        <v>74</v>
      </c>
      <c r="C545" s="323" t="s">
        <v>2598</v>
      </c>
      <c r="D545" s="323" t="s">
        <v>228</v>
      </c>
      <c r="E545" s="295">
        <v>1</v>
      </c>
      <c r="F545" s="321" t="s">
        <v>3015</v>
      </c>
      <c r="G545" s="324">
        <v>0</v>
      </c>
      <c r="H545" s="324">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321" t="s">
        <v>3069</v>
      </c>
      <c r="B546" s="322" t="s">
        <v>74</v>
      </c>
      <c r="C546" s="323" t="s">
        <v>2570</v>
      </c>
      <c r="D546" s="323" t="s">
        <v>228</v>
      </c>
      <c r="E546" s="295">
        <v>1</v>
      </c>
      <c r="F546" s="321" t="s">
        <v>3480</v>
      </c>
      <c r="G546" s="324">
        <v>0</v>
      </c>
      <c r="H546" s="324">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321" t="s">
        <v>3069</v>
      </c>
      <c r="B547" s="322" t="s">
        <v>74</v>
      </c>
      <c r="C547" s="323" t="s">
        <v>2570</v>
      </c>
      <c r="D547" s="323" t="s">
        <v>228</v>
      </c>
      <c r="E547" s="295">
        <v>1</v>
      </c>
      <c r="F547" s="321" t="s">
        <v>3481</v>
      </c>
      <c r="G547" s="324">
        <v>0</v>
      </c>
      <c r="H547" s="324">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321" t="s">
        <v>3016</v>
      </c>
      <c r="B548" s="322" t="s">
        <v>74</v>
      </c>
      <c r="C548" s="323" t="s">
        <v>2603</v>
      </c>
      <c r="D548" s="323" t="s">
        <v>228</v>
      </c>
      <c r="E548" s="295">
        <v>1</v>
      </c>
      <c r="F548" s="321" t="s">
        <v>3017</v>
      </c>
      <c r="G548" s="324">
        <v>0</v>
      </c>
      <c r="H548" s="324">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321" t="s">
        <v>3259</v>
      </c>
      <c r="B549" s="322" t="s">
        <v>74</v>
      </c>
      <c r="C549" s="323" t="s">
        <v>2603</v>
      </c>
      <c r="D549" s="323" t="s">
        <v>228</v>
      </c>
      <c r="E549" s="295">
        <v>1</v>
      </c>
      <c r="F549" s="321" t="s">
        <v>328</v>
      </c>
      <c r="G549" s="324">
        <v>0</v>
      </c>
      <c r="H549" s="324">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321" t="s">
        <v>2988</v>
      </c>
      <c r="B550" s="322" t="s">
        <v>74</v>
      </c>
      <c r="C550" s="323" t="s">
        <v>1529</v>
      </c>
      <c r="D550" s="323" t="s">
        <v>228</v>
      </c>
      <c r="E550" s="295">
        <v>1</v>
      </c>
      <c r="F550" s="321" t="s">
        <v>1850</v>
      </c>
      <c r="G550" s="324">
        <v>0</v>
      </c>
      <c r="H550" s="324">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321" t="s">
        <v>2989</v>
      </c>
      <c r="B551" s="322" t="s">
        <v>74</v>
      </c>
      <c r="C551" s="323" t="s">
        <v>3554</v>
      </c>
      <c r="D551" s="323" t="s">
        <v>228</v>
      </c>
      <c r="E551" s="295">
        <v>1</v>
      </c>
      <c r="F551" s="321" t="s">
        <v>1852</v>
      </c>
      <c r="G551" s="324">
        <v>0</v>
      </c>
      <c r="H551" s="324">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321" t="s">
        <v>2730</v>
      </c>
      <c r="B552" s="322" t="s">
        <v>74</v>
      </c>
      <c r="C552" s="323" t="s">
        <v>2611</v>
      </c>
      <c r="D552" s="323" t="s">
        <v>228</v>
      </c>
      <c r="E552" s="295">
        <v>1</v>
      </c>
      <c r="F552" s="321" t="s">
        <v>2991</v>
      </c>
      <c r="G552" s="324">
        <v>0</v>
      </c>
      <c r="H552" s="324">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321" t="s">
        <v>3151</v>
      </c>
      <c r="B553" s="322" t="s">
        <v>74</v>
      </c>
      <c r="C553" s="323" t="s">
        <v>2728</v>
      </c>
      <c r="D553" s="323" t="s">
        <v>228</v>
      </c>
      <c r="E553" s="295">
        <v>1</v>
      </c>
      <c r="F553" s="321" t="s">
        <v>2992</v>
      </c>
      <c r="G553" s="324">
        <v>0</v>
      </c>
      <c r="H553" s="324">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321" t="s">
        <v>2727</v>
      </c>
      <c r="B554" s="322" t="s">
        <v>74</v>
      </c>
      <c r="C554" s="323" t="s">
        <v>2613</v>
      </c>
      <c r="D554" s="323" t="s">
        <v>228</v>
      </c>
      <c r="E554" s="295">
        <v>1</v>
      </c>
      <c r="F554" s="321" t="s">
        <v>321</v>
      </c>
      <c r="G554" s="324">
        <v>0</v>
      </c>
      <c r="H554" s="324">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321" t="s">
        <v>2727</v>
      </c>
      <c r="B555" s="322" t="s">
        <v>74</v>
      </c>
      <c r="C555" s="323" t="s">
        <v>2734</v>
      </c>
      <c r="D555" s="323" t="s">
        <v>228</v>
      </c>
      <c r="E555" s="295">
        <v>1</v>
      </c>
      <c r="F555" s="321" t="s">
        <v>324</v>
      </c>
      <c r="G555" s="324">
        <v>0</v>
      </c>
      <c r="H555" s="324">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321" t="s">
        <v>2730</v>
      </c>
      <c r="B556" s="322" t="s">
        <v>74</v>
      </c>
      <c r="C556" s="323" t="s">
        <v>2897</v>
      </c>
      <c r="D556" s="323" t="s">
        <v>228</v>
      </c>
      <c r="E556" s="295">
        <v>1</v>
      </c>
      <c r="F556" s="321" t="s">
        <v>2993</v>
      </c>
      <c r="G556" s="324">
        <v>0</v>
      </c>
      <c r="H556" s="324">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321" t="s">
        <v>2727</v>
      </c>
      <c r="B557" s="322" t="s">
        <v>74</v>
      </c>
      <c r="C557" s="323" t="s">
        <v>2897</v>
      </c>
      <c r="D557" s="323" t="s">
        <v>228</v>
      </c>
      <c r="E557" s="295">
        <v>1</v>
      </c>
      <c r="F557" s="321" t="s">
        <v>322</v>
      </c>
      <c r="G557" s="324">
        <v>0</v>
      </c>
      <c r="H557" s="324">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321" t="s">
        <v>2727</v>
      </c>
      <c r="B558" s="322" t="s">
        <v>74</v>
      </c>
      <c r="C558" s="323" t="s">
        <v>2615</v>
      </c>
      <c r="D558" s="323" t="s">
        <v>228</v>
      </c>
      <c r="E558" s="295">
        <v>1</v>
      </c>
      <c r="F558" s="321" t="s">
        <v>323</v>
      </c>
      <c r="G558" s="324">
        <v>0</v>
      </c>
      <c r="H558" s="324">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321" t="s">
        <v>2727</v>
      </c>
      <c r="B559" s="322" t="s">
        <v>74</v>
      </c>
      <c r="C559" s="323" t="s">
        <v>2616</v>
      </c>
      <c r="D559" s="323" t="s">
        <v>228</v>
      </c>
      <c r="E559" s="295">
        <v>1</v>
      </c>
      <c r="F559" s="321" t="s">
        <v>3482</v>
      </c>
      <c r="G559" s="324">
        <v>0</v>
      </c>
      <c r="H559" s="324">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321" t="s">
        <v>2802</v>
      </c>
      <c r="B560" s="322" t="s">
        <v>74</v>
      </c>
      <c r="C560" s="323" t="s">
        <v>3564</v>
      </c>
      <c r="D560" s="323" t="s">
        <v>228</v>
      </c>
      <c r="E560" s="295">
        <v>1</v>
      </c>
      <c r="F560" s="321" t="s">
        <v>3260</v>
      </c>
      <c r="G560" s="324">
        <v>0</v>
      </c>
      <c r="H560" s="324">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321" t="s">
        <v>3070</v>
      </c>
      <c r="B561" s="322" t="s">
        <v>74</v>
      </c>
      <c r="C561" s="323" t="s">
        <v>3565</v>
      </c>
      <c r="D561" s="323" t="s">
        <v>228</v>
      </c>
      <c r="E561" s="295">
        <v>1</v>
      </c>
      <c r="F561" s="321" t="s">
        <v>3262</v>
      </c>
      <c r="G561" s="324">
        <v>0</v>
      </c>
      <c r="H561" s="324">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321" t="s">
        <v>3019</v>
      </c>
      <c r="B562" s="322" t="s">
        <v>74</v>
      </c>
      <c r="C562" s="323" t="s">
        <v>3368</v>
      </c>
      <c r="D562" s="323" t="s">
        <v>228</v>
      </c>
      <c r="E562" s="295">
        <v>1</v>
      </c>
      <c r="F562" s="321" t="s">
        <v>1865</v>
      </c>
      <c r="G562" s="324">
        <v>0</v>
      </c>
      <c r="H562" s="324">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321" t="s">
        <v>3020</v>
      </c>
      <c r="B563" s="322" t="s">
        <v>74</v>
      </c>
      <c r="C563" s="323" t="s">
        <v>3382</v>
      </c>
      <c r="D563" s="323" t="s">
        <v>228</v>
      </c>
      <c r="E563" s="295">
        <v>1</v>
      </c>
      <c r="F563" s="321" t="s">
        <v>2153</v>
      </c>
      <c r="G563" s="324">
        <v>0</v>
      </c>
      <c r="H563" s="324">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321" t="s">
        <v>3261</v>
      </c>
      <c r="B564" s="322" t="s">
        <v>74</v>
      </c>
      <c r="C564" s="323" t="s">
        <v>3386</v>
      </c>
      <c r="D564" s="323" t="s">
        <v>228</v>
      </c>
      <c r="E564" s="295">
        <v>1</v>
      </c>
      <c r="F564" s="321" t="s">
        <v>1247</v>
      </c>
      <c r="G564" s="324">
        <v>0</v>
      </c>
      <c r="H564" s="324">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321" t="s">
        <v>3022</v>
      </c>
      <c r="B565" s="322" t="s">
        <v>74</v>
      </c>
      <c r="C565" s="323" t="s">
        <v>3386</v>
      </c>
      <c r="D565" s="323" t="s">
        <v>228</v>
      </c>
      <c r="E565" s="295">
        <v>1</v>
      </c>
      <c r="F565" s="321" t="s">
        <v>2154</v>
      </c>
      <c r="G565" s="324">
        <v>0</v>
      </c>
      <c r="H565" s="324">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321" t="s">
        <v>3023</v>
      </c>
      <c r="B566" s="322" t="s">
        <v>74</v>
      </c>
      <c r="C566" s="323" t="s">
        <v>2479</v>
      </c>
      <c r="D566" s="323" t="s">
        <v>228</v>
      </c>
      <c r="E566" s="295">
        <v>1</v>
      </c>
      <c r="F566" s="321" t="s">
        <v>331</v>
      </c>
      <c r="G566" s="324">
        <v>0</v>
      </c>
      <c r="H566" s="324">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321" t="s">
        <v>3024</v>
      </c>
      <c r="B567" s="322" t="s">
        <v>74</v>
      </c>
      <c r="C567" s="323" t="s">
        <v>253</v>
      </c>
      <c r="D567" s="323" t="s">
        <v>228</v>
      </c>
      <c r="E567" s="295">
        <v>1</v>
      </c>
      <c r="F567" s="321" t="s">
        <v>2156</v>
      </c>
      <c r="G567" s="324">
        <v>0</v>
      </c>
      <c r="H567" s="324">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321" t="s">
        <v>3025</v>
      </c>
      <c r="B568" s="322" t="s">
        <v>74</v>
      </c>
      <c r="C568" s="323" t="s">
        <v>3611</v>
      </c>
      <c r="D568" s="323" t="s">
        <v>228</v>
      </c>
      <c r="E568" s="295">
        <v>1</v>
      </c>
      <c r="F568" s="321" t="s">
        <v>1868</v>
      </c>
      <c r="G568" s="324">
        <v>0</v>
      </c>
      <c r="H568" s="324">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321" t="s">
        <v>3026</v>
      </c>
      <c r="B569" s="322" t="s">
        <v>74</v>
      </c>
      <c r="C569" s="323" t="s">
        <v>3611</v>
      </c>
      <c r="D569" s="323" t="s">
        <v>228</v>
      </c>
      <c r="E569" s="295">
        <v>1</v>
      </c>
      <c r="F569" s="321" t="s">
        <v>1870</v>
      </c>
      <c r="G569" s="324">
        <v>0</v>
      </c>
      <c r="H569" s="324">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321" t="s">
        <v>3029</v>
      </c>
      <c r="B570" s="322" t="s">
        <v>74</v>
      </c>
      <c r="C570" s="323" t="s">
        <v>3613</v>
      </c>
      <c r="D570" s="323" t="s">
        <v>228</v>
      </c>
      <c r="E570" s="295">
        <v>1</v>
      </c>
      <c r="F570" s="321" t="s">
        <v>1874</v>
      </c>
      <c r="G570" s="324">
        <v>0</v>
      </c>
      <c r="H570" s="324">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321" t="s">
        <v>3030</v>
      </c>
      <c r="B571" s="322" t="s">
        <v>74</v>
      </c>
      <c r="C571" s="323" t="s">
        <v>3613</v>
      </c>
      <c r="D571" s="323" t="s">
        <v>228</v>
      </c>
      <c r="E571" s="295">
        <v>1</v>
      </c>
      <c r="F571" s="321" t="s">
        <v>1876</v>
      </c>
      <c r="G571" s="324">
        <v>0</v>
      </c>
      <c r="H571" s="324">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321" t="s">
        <v>3031</v>
      </c>
      <c r="B572" s="322" t="s">
        <v>74</v>
      </c>
      <c r="C572" s="323" t="s">
        <v>3613</v>
      </c>
      <c r="D572" s="323" t="s">
        <v>228</v>
      </c>
      <c r="E572" s="295">
        <v>1</v>
      </c>
      <c r="F572" s="321" t="s">
        <v>1878</v>
      </c>
      <c r="G572" s="324">
        <v>0</v>
      </c>
      <c r="H572" s="324">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321" t="s">
        <v>2990</v>
      </c>
      <c r="B573" s="322" t="s">
        <v>74</v>
      </c>
      <c r="C573" s="323" t="s">
        <v>3614</v>
      </c>
      <c r="D573" s="323" t="s">
        <v>228</v>
      </c>
      <c r="E573" s="295">
        <v>1</v>
      </c>
      <c r="F573" s="321" t="s">
        <v>1765</v>
      </c>
      <c r="G573" s="324">
        <v>0</v>
      </c>
      <c r="H573" s="324">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321" t="s">
        <v>2721</v>
      </c>
      <c r="B574" s="322" t="s">
        <v>74</v>
      </c>
      <c r="C574" s="323" t="s">
        <v>2728</v>
      </c>
      <c r="D574" s="323" t="s">
        <v>228</v>
      </c>
      <c r="E574" s="295">
        <v>1</v>
      </c>
      <c r="F574" s="321" t="s">
        <v>2139</v>
      </c>
      <c r="G574" s="324">
        <v>0</v>
      </c>
      <c r="H574" s="324">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321" t="s">
        <v>3027</v>
      </c>
      <c r="B575" s="322" t="s">
        <v>74</v>
      </c>
      <c r="C575" s="323" t="s">
        <v>3566</v>
      </c>
      <c r="D575" s="323" t="s">
        <v>228</v>
      </c>
      <c r="E575" s="295">
        <v>1</v>
      </c>
      <c r="F575" s="321" t="s">
        <v>3028</v>
      </c>
      <c r="G575" s="324">
        <v>0</v>
      </c>
      <c r="H575" s="324">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321" t="s">
        <v>3005</v>
      </c>
      <c r="B576" s="322" t="s">
        <v>74</v>
      </c>
      <c r="C576" s="323" t="s">
        <v>3615</v>
      </c>
      <c r="D576" s="323" t="s">
        <v>228</v>
      </c>
      <c r="E576" s="295">
        <v>1</v>
      </c>
      <c r="F576" s="321" t="s">
        <v>2149</v>
      </c>
      <c r="G576" s="324">
        <v>0</v>
      </c>
      <c r="H576" s="324">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321" t="s">
        <v>3067</v>
      </c>
      <c r="B577" s="322" t="s">
        <v>74</v>
      </c>
      <c r="C577" s="323" t="s">
        <v>3615</v>
      </c>
      <c r="D577" s="323" t="s">
        <v>228</v>
      </c>
      <c r="E577" s="295">
        <v>1</v>
      </c>
      <c r="F577" s="321" t="s">
        <v>3303</v>
      </c>
      <c r="G577" s="324">
        <v>0</v>
      </c>
      <c r="H577" s="324">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321" t="s">
        <v>3032</v>
      </c>
      <c r="B578" s="322" t="s">
        <v>74</v>
      </c>
      <c r="C578" s="323" t="s">
        <v>3617</v>
      </c>
      <c r="D578" s="323" t="s">
        <v>228</v>
      </c>
      <c r="E578" s="295">
        <v>1</v>
      </c>
      <c r="F578" s="321" t="s">
        <v>2159</v>
      </c>
      <c r="G578" s="324">
        <v>0</v>
      </c>
      <c r="H578" s="324">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321" t="s">
        <v>3033</v>
      </c>
      <c r="B579" s="322" t="s">
        <v>74</v>
      </c>
      <c r="C579" s="323" t="s">
        <v>3566</v>
      </c>
      <c r="D579" s="323" t="s">
        <v>228</v>
      </c>
      <c r="E579" s="295">
        <v>1</v>
      </c>
      <c r="F579" s="321" t="s">
        <v>1880</v>
      </c>
      <c r="G579" s="324">
        <v>0</v>
      </c>
      <c r="H579" s="324">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321" t="s">
        <v>3034</v>
      </c>
      <c r="B580" s="322" t="s">
        <v>74</v>
      </c>
      <c r="C580" s="323" t="s">
        <v>3566</v>
      </c>
      <c r="D580" s="323" t="s">
        <v>228</v>
      </c>
      <c r="E580" s="295">
        <v>1</v>
      </c>
      <c r="F580" s="321" t="s">
        <v>1882</v>
      </c>
      <c r="G580" s="324">
        <v>0</v>
      </c>
      <c r="H580" s="324">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321" t="s">
        <v>3035</v>
      </c>
      <c r="B581" s="322" t="s">
        <v>74</v>
      </c>
      <c r="C581" s="323" t="s">
        <v>3617</v>
      </c>
      <c r="D581" s="323" t="s">
        <v>228</v>
      </c>
      <c r="E581" s="295">
        <v>1</v>
      </c>
      <c r="F581" s="321" t="s">
        <v>2161</v>
      </c>
      <c r="G581" s="324">
        <v>0</v>
      </c>
      <c r="H581" s="324">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321" t="s">
        <v>3036</v>
      </c>
      <c r="B582" s="322" t="s">
        <v>74</v>
      </c>
      <c r="C582" s="323" t="s">
        <v>3566</v>
      </c>
      <c r="D582" s="323" t="s">
        <v>228</v>
      </c>
      <c r="E582" s="295">
        <v>1</v>
      </c>
      <c r="F582" s="321" t="s">
        <v>1884</v>
      </c>
      <c r="G582" s="324">
        <v>0</v>
      </c>
      <c r="H582" s="324">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321" t="s">
        <v>3387</v>
      </c>
      <c r="B583" s="322" t="s">
        <v>74</v>
      </c>
      <c r="C583" s="323" t="s">
        <v>3614</v>
      </c>
      <c r="D583" s="323" t="s">
        <v>228</v>
      </c>
      <c r="E583" s="295">
        <v>1</v>
      </c>
      <c r="F583" s="321" t="s">
        <v>2163</v>
      </c>
      <c r="G583" s="324">
        <v>0</v>
      </c>
      <c r="H583" s="324">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321" t="s">
        <v>3038</v>
      </c>
      <c r="B584" s="322" t="s">
        <v>74</v>
      </c>
      <c r="C584" s="323" t="s">
        <v>3616</v>
      </c>
      <c r="D584" s="323" t="s">
        <v>228</v>
      </c>
      <c r="E584" s="295">
        <v>1</v>
      </c>
      <c r="F584" s="321" t="s">
        <v>1886</v>
      </c>
      <c r="G584" s="324">
        <v>0</v>
      </c>
      <c r="H584" s="324">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321" t="s">
        <v>3270</v>
      </c>
      <c r="B585" s="322" t="s">
        <v>74</v>
      </c>
      <c r="C585" s="323" t="s">
        <v>3616</v>
      </c>
      <c r="D585" s="323" t="s">
        <v>228</v>
      </c>
      <c r="E585" s="295">
        <v>1</v>
      </c>
      <c r="F585" s="321" t="s">
        <v>3271</v>
      </c>
      <c r="G585" s="324">
        <v>0</v>
      </c>
      <c r="H585" s="324">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321" t="s">
        <v>3040</v>
      </c>
      <c r="B586" s="322" t="s">
        <v>74</v>
      </c>
      <c r="C586" s="323" t="s">
        <v>3616</v>
      </c>
      <c r="D586" s="323" t="s">
        <v>228</v>
      </c>
      <c r="E586" s="295">
        <v>1</v>
      </c>
      <c r="F586" s="321" t="s">
        <v>2426</v>
      </c>
      <c r="G586" s="324">
        <v>0</v>
      </c>
      <c r="H586" s="324">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321" t="s">
        <v>3041</v>
      </c>
      <c r="B587" s="322" t="s">
        <v>74</v>
      </c>
      <c r="C587" s="323" t="s">
        <v>3616</v>
      </c>
      <c r="D587" s="323" t="s">
        <v>228</v>
      </c>
      <c r="E587" s="295">
        <v>1</v>
      </c>
      <c r="F587" s="321" t="s">
        <v>2428</v>
      </c>
      <c r="G587" s="324">
        <v>0</v>
      </c>
      <c r="H587" s="324">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321" t="s">
        <v>3042</v>
      </c>
      <c r="B588" s="322" t="s">
        <v>74</v>
      </c>
      <c r="C588" s="323" t="s">
        <v>3616</v>
      </c>
      <c r="D588" s="323" t="s">
        <v>228</v>
      </c>
      <c r="E588" s="295">
        <v>1</v>
      </c>
      <c r="F588" s="321" t="s">
        <v>2430</v>
      </c>
      <c r="G588" s="324">
        <v>0</v>
      </c>
      <c r="H588" s="324">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321" t="s">
        <v>3043</v>
      </c>
      <c r="B589" s="322" t="s">
        <v>74</v>
      </c>
      <c r="C589" s="323" t="s">
        <v>3616</v>
      </c>
      <c r="D589" s="323" t="s">
        <v>228</v>
      </c>
      <c r="E589" s="295">
        <v>1</v>
      </c>
      <c r="F589" s="321" t="s">
        <v>2168</v>
      </c>
      <c r="G589" s="324">
        <v>0</v>
      </c>
      <c r="H589" s="324">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321" t="s">
        <v>3071</v>
      </c>
      <c r="B590" s="322" t="s">
        <v>74</v>
      </c>
      <c r="C590" s="323" t="s">
        <v>3616</v>
      </c>
      <c r="D590" s="323" t="s">
        <v>228</v>
      </c>
      <c r="E590" s="295">
        <v>1</v>
      </c>
      <c r="F590" s="321" t="s">
        <v>3388</v>
      </c>
      <c r="G590" s="324">
        <v>0</v>
      </c>
      <c r="H590" s="324">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321" t="s">
        <v>3044</v>
      </c>
      <c r="B591" s="322" t="s">
        <v>74</v>
      </c>
      <c r="C591" s="323" t="s">
        <v>470</v>
      </c>
      <c r="D591" s="323" t="s">
        <v>228</v>
      </c>
      <c r="E591" s="295">
        <v>1</v>
      </c>
      <c r="F591" s="321" t="s">
        <v>2170</v>
      </c>
      <c r="G591" s="324">
        <v>0</v>
      </c>
      <c r="H591" s="324">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321" t="s">
        <v>3045</v>
      </c>
      <c r="B592" s="322" t="s">
        <v>74</v>
      </c>
      <c r="C592" s="323" t="s">
        <v>470</v>
      </c>
      <c r="D592" s="323" t="s">
        <v>228</v>
      </c>
      <c r="E592" s="295">
        <v>1</v>
      </c>
      <c r="F592" s="321" t="s">
        <v>3046</v>
      </c>
      <c r="G592" s="324">
        <v>0</v>
      </c>
      <c r="H592" s="324">
        <v>3083.01</v>
      </c>
      <c r="I592" s="154">
        <f t="shared" si="16"/>
        <v>3083.01</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321" t="s">
        <v>3047</v>
      </c>
      <c r="B593" s="322" t="s">
        <v>74</v>
      </c>
      <c r="C593" s="323" t="s">
        <v>470</v>
      </c>
      <c r="D593" s="323" t="s">
        <v>228</v>
      </c>
      <c r="E593" s="295">
        <v>1</v>
      </c>
      <c r="F593" s="321" t="s">
        <v>2172</v>
      </c>
      <c r="G593" s="324">
        <v>0</v>
      </c>
      <c r="H593" s="324">
        <v>3083.01</v>
      </c>
      <c r="I593" s="154">
        <f t="shared" si="16"/>
        <v>3083.01</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321" t="s">
        <v>3048</v>
      </c>
      <c r="B594" s="322" t="s">
        <v>74</v>
      </c>
      <c r="C594" s="323" t="s">
        <v>470</v>
      </c>
      <c r="D594" s="323" t="s">
        <v>228</v>
      </c>
      <c r="E594" s="295">
        <v>1</v>
      </c>
      <c r="F594" s="321" t="s">
        <v>3483</v>
      </c>
      <c r="G594" s="324">
        <v>0</v>
      </c>
      <c r="H594" s="324">
        <v>3083.01</v>
      </c>
      <c r="I594" s="154">
        <f t="shared" si="16"/>
        <v>3083.01</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321" t="s">
        <v>3072</v>
      </c>
      <c r="B595" s="322" t="s">
        <v>74</v>
      </c>
      <c r="C595" s="323" t="s">
        <v>470</v>
      </c>
      <c r="D595" s="323" t="s">
        <v>228</v>
      </c>
      <c r="E595" s="295">
        <v>1</v>
      </c>
      <c r="F595" s="321" t="s">
        <v>3346</v>
      </c>
      <c r="G595" s="324">
        <v>0</v>
      </c>
      <c r="H595" s="324">
        <v>3083.01</v>
      </c>
      <c r="I595" s="154">
        <f t="shared" si="16"/>
        <v>3083.01</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321" t="s">
        <v>3049</v>
      </c>
      <c r="B596" s="322" t="s">
        <v>74</v>
      </c>
      <c r="C596" s="323" t="s">
        <v>470</v>
      </c>
      <c r="D596" s="323" t="s">
        <v>228</v>
      </c>
      <c r="E596" s="295">
        <v>1</v>
      </c>
      <c r="F596" s="321" t="s">
        <v>2175</v>
      </c>
      <c r="G596" s="324">
        <v>0</v>
      </c>
      <c r="H596" s="324">
        <v>3083.01</v>
      </c>
      <c r="I596" s="154">
        <f t="shared" si="16"/>
        <v>3083.01</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321" t="s">
        <v>3050</v>
      </c>
      <c r="B597" s="322" t="s">
        <v>74</v>
      </c>
      <c r="C597" s="323" t="s">
        <v>470</v>
      </c>
      <c r="D597" s="323" t="s">
        <v>228</v>
      </c>
      <c r="E597" s="295">
        <v>1</v>
      </c>
      <c r="F597" s="321" t="s">
        <v>2177</v>
      </c>
      <c r="G597" s="324">
        <v>0</v>
      </c>
      <c r="H597" s="324">
        <v>3083.01</v>
      </c>
      <c r="I597" s="154">
        <f t="shared" si="16"/>
        <v>3083.01</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321" t="s">
        <v>3051</v>
      </c>
      <c r="B598" s="322" t="s">
        <v>74</v>
      </c>
      <c r="C598" s="323" t="s">
        <v>470</v>
      </c>
      <c r="D598" s="323" t="s">
        <v>228</v>
      </c>
      <c r="E598" s="295">
        <v>1</v>
      </c>
      <c r="F598" s="321" t="s">
        <v>2436</v>
      </c>
      <c r="G598" s="324">
        <v>0</v>
      </c>
      <c r="H598" s="324">
        <v>3083.01</v>
      </c>
      <c r="I598" s="154">
        <f t="shared" si="16"/>
        <v>3083.01</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321" t="s">
        <v>3073</v>
      </c>
      <c r="B599" s="322" t="s">
        <v>74</v>
      </c>
      <c r="C599" s="323" t="s">
        <v>470</v>
      </c>
      <c r="D599" s="323" t="s">
        <v>228</v>
      </c>
      <c r="E599" s="295">
        <v>1</v>
      </c>
      <c r="F599" s="321" t="s">
        <v>3282</v>
      </c>
      <c r="G599" s="324">
        <v>0</v>
      </c>
      <c r="H599" s="324">
        <v>3083.01</v>
      </c>
      <c r="I599" s="154">
        <f t="shared" si="16"/>
        <v>3083.01</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321" t="s">
        <v>3240</v>
      </c>
      <c r="B600" s="322" t="s">
        <v>70</v>
      </c>
      <c r="C600" s="323" t="s">
        <v>229</v>
      </c>
      <c r="D600" s="323" t="s">
        <v>2237</v>
      </c>
      <c r="E600" s="295">
        <v>1</v>
      </c>
      <c r="F600" s="321" t="s">
        <v>2237</v>
      </c>
      <c r="G600" s="324">
        <v>0</v>
      </c>
      <c r="H600" s="324">
        <v>0</v>
      </c>
      <c r="I600" s="154">
        <f t="shared" si="16"/>
        <v>0</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321" t="s">
        <v>2964</v>
      </c>
      <c r="B601" s="322" t="s">
        <v>70</v>
      </c>
      <c r="C601" s="323" t="s">
        <v>253</v>
      </c>
      <c r="D601" s="323" t="s">
        <v>2237</v>
      </c>
      <c r="E601" s="295">
        <v>1</v>
      </c>
      <c r="F601" s="321" t="s">
        <v>2237</v>
      </c>
      <c r="G601" s="324">
        <v>0</v>
      </c>
      <c r="H601" s="324">
        <v>0</v>
      </c>
      <c r="I601" s="154">
        <f t="shared" ref="I601:I623" si="17">SUM(H601:H601)</f>
        <v>0</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321" t="s">
        <v>2996</v>
      </c>
      <c r="B602" s="322" t="s">
        <v>74</v>
      </c>
      <c r="C602" s="323" t="s">
        <v>214</v>
      </c>
      <c r="D602" s="323" t="s">
        <v>2237</v>
      </c>
      <c r="E602" s="295">
        <v>1</v>
      </c>
      <c r="F602" s="321" t="s">
        <v>2237</v>
      </c>
      <c r="G602" s="324">
        <v>0</v>
      </c>
      <c r="H602" s="324">
        <v>0</v>
      </c>
      <c r="I602" s="154">
        <f t="shared" si="17"/>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321" t="s">
        <v>3001</v>
      </c>
      <c r="B603" s="322" t="s">
        <v>74</v>
      </c>
      <c r="C603" s="323" t="s">
        <v>229</v>
      </c>
      <c r="D603" s="323" t="s">
        <v>2237</v>
      </c>
      <c r="E603" s="295">
        <v>1</v>
      </c>
      <c r="F603" s="321" t="s">
        <v>2237</v>
      </c>
      <c r="G603" s="324">
        <v>0</v>
      </c>
      <c r="H603" s="324">
        <v>0</v>
      </c>
      <c r="I603" s="154">
        <f t="shared" si="17"/>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321" t="s">
        <v>2437</v>
      </c>
      <c r="B604" s="322" t="s">
        <v>66</v>
      </c>
      <c r="C604" s="323" t="s">
        <v>229</v>
      </c>
      <c r="D604" s="323" t="s">
        <v>2237</v>
      </c>
      <c r="E604" s="295">
        <v>1</v>
      </c>
      <c r="F604" s="321" t="s">
        <v>2237</v>
      </c>
      <c r="G604" s="324">
        <v>0</v>
      </c>
      <c r="H604" s="324">
        <v>0</v>
      </c>
      <c r="I604" s="154">
        <f t="shared" si="17"/>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321" t="s">
        <v>2439</v>
      </c>
      <c r="B605" s="322" t="s">
        <v>66</v>
      </c>
      <c r="C605" s="323" t="s">
        <v>253</v>
      </c>
      <c r="D605" s="323" t="s">
        <v>2237</v>
      </c>
      <c r="E605" s="295">
        <v>1</v>
      </c>
      <c r="F605" s="321" t="s">
        <v>2237</v>
      </c>
      <c r="G605" s="324">
        <v>0</v>
      </c>
      <c r="H605" s="324">
        <v>0</v>
      </c>
      <c r="I605" s="154">
        <f t="shared" si="17"/>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321" t="s">
        <v>3053</v>
      </c>
      <c r="B606" s="322" t="s">
        <v>68</v>
      </c>
      <c r="C606" s="323" t="s">
        <v>283</v>
      </c>
      <c r="D606" s="323" t="s">
        <v>2237</v>
      </c>
      <c r="E606" s="295">
        <v>1</v>
      </c>
      <c r="F606" s="321" t="s">
        <v>2237</v>
      </c>
      <c r="G606" s="324">
        <v>0</v>
      </c>
      <c r="H606" s="324">
        <v>0</v>
      </c>
      <c r="I606" s="154">
        <f t="shared" si="17"/>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321" t="s">
        <v>3062</v>
      </c>
      <c r="B607" s="322" t="s">
        <v>72</v>
      </c>
      <c r="C607" s="323" t="s">
        <v>2676</v>
      </c>
      <c r="D607" s="323" t="s">
        <v>2237</v>
      </c>
      <c r="E607" s="295">
        <v>1</v>
      </c>
      <c r="F607" s="321" t="s">
        <v>2237</v>
      </c>
      <c r="G607" s="324">
        <v>0</v>
      </c>
      <c r="H607" s="324">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321" t="s">
        <v>3059</v>
      </c>
      <c r="B608" s="322" t="s">
        <v>72</v>
      </c>
      <c r="C608" s="323" t="s">
        <v>3615</v>
      </c>
      <c r="D608" s="323" t="s">
        <v>2237</v>
      </c>
      <c r="E608" s="295">
        <v>1</v>
      </c>
      <c r="F608" s="321" t="s">
        <v>2237</v>
      </c>
      <c r="G608" s="324">
        <v>0</v>
      </c>
      <c r="H608" s="324">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321" t="s">
        <v>3283</v>
      </c>
      <c r="B609" s="322" t="s">
        <v>74</v>
      </c>
      <c r="C609" s="323" t="s">
        <v>232</v>
      </c>
      <c r="D609" s="323" t="s">
        <v>2237</v>
      </c>
      <c r="E609" s="295">
        <v>1</v>
      </c>
      <c r="F609" s="321" t="s">
        <v>2237</v>
      </c>
      <c r="G609" s="324">
        <v>0</v>
      </c>
      <c r="H609" s="324">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321" t="s">
        <v>2729</v>
      </c>
      <c r="B610" s="322" t="s">
        <v>74</v>
      </c>
      <c r="C610" s="323" t="s">
        <v>1768</v>
      </c>
      <c r="D610" s="323" t="s">
        <v>2237</v>
      </c>
      <c r="E610" s="295">
        <v>1</v>
      </c>
      <c r="F610" s="321" t="s">
        <v>2237</v>
      </c>
      <c r="G610" s="324">
        <v>0</v>
      </c>
      <c r="H610" s="324">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321" t="s">
        <v>3068</v>
      </c>
      <c r="B611" s="322" t="s">
        <v>74</v>
      </c>
      <c r="C611" s="323" t="s">
        <v>2570</v>
      </c>
      <c r="D611" s="323" t="s">
        <v>2237</v>
      </c>
      <c r="E611" s="295">
        <v>1</v>
      </c>
      <c r="F611" s="321" t="s">
        <v>2237</v>
      </c>
      <c r="G611" s="324">
        <v>0</v>
      </c>
      <c r="H611" s="324">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321" t="s">
        <v>2895</v>
      </c>
      <c r="B612" s="322" t="s">
        <v>74</v>
      </c>
      <c r="C612" s="323" t="s">
        <v>2611</v>
      </c>
      <c r="D612" s="323" t="s">
        <v>2237</v>
      </c>
      <c r="E612" s="295">
        <v>1</v>
      </c>
      <c r="F612" s="321" t="s">
        <v>2237</v>
      </c>
      <c r="G612" s="324">
        <v>0</v>
      </c>
      <c r="H612" s="324">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321" t="s">
        <v>3063</v>
      </c>
      <c r="B613" s="322" t="s">
        <v>74</v>
      </c>
      <c r="C613" s="323" t="s">
        <v>2612</v>
      </c>
      <c r="D613" s="323" t="s">
        <v>2237</v>
      </c>
      <c r="E613" s="295">
        <v>1</v>
      </c>
      <c r="F613" s="321" t="s">
        <v>2237</v>
      </c>
      <c r="G613" s="324">
        <v>0</v>
      </c>
      <c r="H613" s="324">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321" t="s">
        <v>2895</v>
      </c>
      <c r="B614" s="322" t="s">
        <v>74</v>
      </c>
      <c r="C614" s="323" t="s">
        <v>2614</v>
      </c>
      <c r="D614" s="323" t="s">
        <v>2237</v>
      </c>
      <c r="E614" s="295">
        <v>1</v>
      </c>
      <c r="F614" s="321" t="s">
        <v>2237</v>
      </c>
      <c r="G614" s="324">
        <v>0</v>
      </c>
      <c r="H614" s="324">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321" t="s">
        <v>2726</v>
      </c>
      <c r="B615" s="322" t="s">
        <v>74</v>
      </c>
      <c r="C615" s="323" t="s">
        <v>2734</v>
      </c>
      <c r="D615" s="323" t="s">
        <v>2237</v>
      </c>
      <c r="E615" s="295">
        <v>1</v>
      </c>
      <c r="F615" s="321" t="s">
        <v>2237</v>
      </c>
      <c r="G615" s="324">
        <v>0</v>
      </c>
      <c r="H615" s="324">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321" t="s">
        <v>2895</v>
      </c>
      <c r="B616" s="322" t="s">
        <v>74</v>
      </c>
      <c r="C616" s="323" t="s">
        <v>2897</v>
      </c>
      <c r="D616" s="323" t="s">
        <v>2237</v>
      </c>
      <c r="E616" s="295">
        <v>1</v>
      </c>
      <c r="F616" s="321" t="s">
        <v>2237</v>
      </c>
      <c r="G616" s="324">
        <v>0</v>
      </c>
      <c r="H616" s="324">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321" t="s">
        <v>2726</v>
      </c>
      <c r="B617" s="322" t="s">
        <v>74</v>
      </c>
      <c r="C617" s="323" t="s">
        <v>2737</v>
      </c>
      <c r="D617" s="323" t="s">
        <v>2237</v>
      </c>
      <c r="E617" s="295">
        <v>1</v>
      </c>
      <c r="F617" s="321" t="s">
        <v>2237</v>
      </c>
      <c r="G617" s="324">
        <v>0</v>
      </c>
      <c r="H617" s="324">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321" t="s">
        <v>2726</v>
      </c>
      <c r="B618" s="322" t="s">
        <v>74</v>
      </c>
      <c r="C618" s="323" t="s">
        <v>2615</v>
      </c>
      <c r="D618" s="323" t="s">
        <v>2237</v>
      </c>
      <c r="E618" s="295">
        <v>1</v>
      </c>
      <c r="F618" s="321" t="s">
        <v>2237</v>
      </c>
      <c r="G618" s="324">
        <v>0</v>
      </c>
      <c r="H618" s="324">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321" t="s">
        <v>2895</v>
      </c>
      <c r="B619" s="322" t="s">
        <v>74</v>
      </c>
      <c r="C619" s="323" t="s">
        <v>2740</v>
      </c>
      <c r="D619" s="323" t="s">
        <v>2237</v>
      </c>
      <c r="E619" s="295">
        <v>1</v>
      </c>
      <c r="F619" s="321" t="s">
        <v>2237</v>
      </c>
      <c r="G619" s="324">
        <v>0</v>
      </c>
      <c r="H619" s="324">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321" t="s">
        <v>3066</v>
      </c>
      <c r="B620" s="322" t="s">
        <v>74</v>
      </c>
      <c r="C620" s="323" t="s">
        <v>3615</v>
      </c>
      <c r="D620" s="323" t="s">
        <v>2237</v>
      </c>
      <c r="E620" s="295">
        <v>1</v>
      </c>
      <c r="F620" s="321" t="s">
        <v>2237</v>
      </c>
      <c r="G620" s="324">
        <v>0</v>
      </c>
      <c r="H620" s="324">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321" t="s">
        <v>2721</v>
      </c>
      <c r="B621" s="322" t="s">
        <v>74</v>
      </c>
      <c r="C621" s="323" t="s">
        <v>2612</v>
      </c>
      <c r="D621" s="323" t="s">
        <v>2237</v>
      </c>
      <c r="E621" s="295">
        <v>1</v>
      </c>
      <c r="F621" s="321" t="s">
        <v>2237</v>
      </c>
      <c r="G621" s="324">
        <v>0</v>
      </c>
      <c r="H621" s="324">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321" t="s">
        <v>2721</v>
      </c>
      <c r="B622" s="322" t="s">
        <v>74</v>
      </c>
      <c r="C622" s="323" t="s">
        <v>3614</v>
      </c>
      <c r="D622" s="323" t="s">
        <v>2237</v>
      </c>
      <c r="E622" s="295">
        <v>1</v>
      </c>
      <c r="F622" s="321" t="s">
        <v>2237</v>
      </c>
      <c r="G622" s="324">
        <v>0</v>
      </c>
      <c r="H622" s="324">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321" t="s">
        <v>2721</v>
      </c>
      <c r="B623" s="322" t="s">
        <v>74</v>
      </c>
      <c r="C623" s="323" t="s">
        <v>3614</v>
      </c>
      <c r="D623" s="323" t="s">
        <v>2237</v>
      </c>
      <c r="E623" s="295">
        <v>1</v>
      </c>
      <c r="F623" s="321" t="s">
        <v>2237</v>
      </c>
      <c r="G623" s="324">
        <v>0</v>
      </c>
      <c r="H623" s="324">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45">
      <c r="A624" s="18" t="s">
        <v>57</v>
      </c>
      <c r="B624" s="18" t="s">
        <v>58</v>
      </c>
      <c r="C624" s="19" t="s">
        <v>59</v>
      </c>
      <c r="D624" s="19" t="s">
        <v>60</v>
      </c>
      <c r="E624" s="19" t="s">
        <v>61</v>
      </c>
      <c r="F624" s="174"/>
      <c r="G624" s="19" t="s">
        <v>62</v>
      </c>
      <c r="H624" s="19" t="s">
        <v>63</v>
      </c>
      <c r="I624" s="19" t="s">
        <v>64</v>
      </c>
      <c r="J624" s="164"/>
      <c r="K624" s="146"/>
      <c r="L624" s="146"/>
      <c r="M624" s="146"/>
      <c r="N624" s="146"/>
      <c r="O624" s="146"/>
      <c r="P624" s="146"/>
      <c r="Q624" s="146"/>
      <c r="R624" s="118"/>
      <c r="S624" s="118"/>
      <c r="T624" s="118"/>
      <c r="U624" s="118"/>
      <c r="V624" s="118"/>
      <c r="W624" s="118"/>
      <c r="X624" s="118"/>
      <c r="Y624" s="118"/>
      <c r="Z624" s="118"/>
      <c r="AA624" s="118"/>
      <c r="AB624" s="118"/>
      <c r="AC624" s="118"/>
      <c r="AD624" s="118"/>
    </row>
    <row r="625" spans="1:30">
      <c r="A625" s="161" t="s">
        <v>65</v>
      </c>
      <c r="B625" s="175" t="s">
        <v>66</v>
      </c>
      <c r="C625" s="162">
        <f>SUMIFS($E$443:$E$623,$B$443:$B$623,B625,$D$443:$D$623,"&lt;&gt;VAGO")</f>
        <v>17</v>
      </c>
      <c r="D625" s="162">
        <f>SUMIFS($E$443:$E$623,$B$443:$B$623,B625,$D$443:$D$623,"VAGO")</f>
        <v>2</v>
      </c>
      <c r="E625" s="162">
        <f>C625+D625</f>
        <v>19</v>
      </c>
      <c r="F625" s="163"/>
      <c r="G625" s="154">
        <f>SUMIF($B$443:$B$623,B625,$G$443:$G$623)</f>
        <v>0</v>
      </c>
      <c r="H625" s="154">
        <f>SUMIF($B$443:$B$623,B625,$H$443:$H$623)</f>
        <v>115304.37</v>
      </c>
      <c r="I625" s="154">
        <f>SUMIF($B$443:$B$623,B625,$I$443:$I$623)</f>
        <v>115304.37</v>
      </c>
      <c r="J625" s="164" t="str">
        <f t="shared" ref="J625:J629" si="18">RIGHT(F625,1)</f>
        <v/>
      </c>
      <c r="K625" s="146"/>
      <c r="L625" s="155"/>
      <c r="M625" s="155"/>
      <c r="N625" s="155"/>
      <c r="O625" s="155"/>
      <c r="P625" s="155"/>
      <c r="Q625" s="155"/>
      <c r="R625" s="145"/>
      <c r="S625" s="145"/>
      <c r="T625" s="145"/>
      <c r="U625" s="145"/>
      <c r="V625" s="145"/>
      <c r="W625" s="145"/>
      <c r="X625" s="145"/>
      <c r="Y625" s="145"/>
      <c r="Z625" s="145"/>
      <c r="AA625" s="145"/>
      <c r="AB625" s="145"/>
      <c r="AC625" s="145"/>
      <c r="AD625" s="145"/>
    </row>
    <row r="626" spans="1:30">
      <c r="A626" s="161" t="s">
        <v>67</v>
      </c>
      <c r="B626" s="175" t="s">
        <v>68</v>
      </c>
      <c r="C626" s="162">
        <f>SUMIFS($E$443:$E$623,$B$443:$B$623,B626,$D$443:$D$623,"&lt;&gt;VAGO")</f>
        <v>20</v>
      </c>
      <c r="D626" s="162">
        <f>SUMIFS($E$443:$E$623,$B$443:$B$623,B626,$D$443:$D$623,"VAGO")</f>
        <v>1</v>
      </c>
      <c r="E626" s="162">
        <f>C626+D626</f>
        <v>21</v>
      </c>
      <c r="F626" s="163"/>
      <c r="G626" s="154">
        <f>SUMIF($B$443:$B$623,B626,$G$443:$G$623)</f>
        <v>0</v>
      </c>
      <c r="H626" s="154">
        <f>SUMIF($B$443:$B$623,B626,$H$443:$H$623)</f>
        <v>114071.19999999997</v>
      </c>
      <c r="I626" s="154">
        <f>SUMIF($B$443:$B$623,B626,$I$443:$I$623)</f>
        <v>114071.19999999997</v>
      </c>
      <c r="J626" s="164" t="str">
        <f t="shared" si="18"/>
        <v/>
      </c>
      <c r="K626" s="146"/>
      <c r="L626" s="155"/>
      <c r="M626" s="155"/>
      <c r="N626" s="155"/>
      <c r="O626" s="155"/>
      <c r="P626" s="155"/>
      <c r="Q626" s="155"/>
      <c r="R626" s="145"/>
      <c r="S626" s="145"/>
      <c r="T626" s="145"/>
      <c r="U626" s="145"/>
      <c r="V626" s="145"/>
      <c r="W626" s="145"/>
      <c r="X626" s="145"/>
      <c r="Y626" s="145"/>
      <c r="Z626" s="145"/>
      <c r="AA626" s="145"/>
      <c r="AB626" s="145"/>
      <c r="AC626" s="145"/>
      <c r="AD626" s="145"/>
    </row>
    <row r="627" spans="1:30">
      <c r="A627" s="161" t="s">
        <v>69</v>
      </c>
      <c r="B627" s="175" t="s">
        <v>70</v>
      </c>
      <c r="C627" s="162">
        <f>SUMIFS($E$443:$E$623,$B$443:$B$623,B627,$D$443:$D$623,"&lt;&gt;VAGO")</f>
        <v>25</v>
      </c>
      <c r="D627" s="162">
        <f>SUMIFS($E$443:$E$623,$B$443:$B$623,B627,$D$443:$D$623,"VAGO")</f>
        <v>2</v>
      </c>
      <c r="E627" s="162">
        <f>C627+D627</f>
        <v>27</v>
      </c>
      <c r="F627" s="165"/>
      <c r="G627" s="154">
        <f>SUMIF($B$443:$B$623,B627,$G$443:$G$623)</f>
        <v>0</v>
      </c>
      <c r="H627" s="154">
        <f>SUMIF($B$443:$B$623,B627,$H$443:$H$623)</f>
        <v>131027.75</v>
      </c>
      <c r="I627" s="154">
        <f>SUMIF($B$443:$B$623,B627,$I$443:$I$623)</f>
        <v>131027.75</v>
      </c>
      <c r="J627" s="164" t="str">
        <f t="shared" si="18"/>
        <v/>
      </c>
      <c r="K627" s="146"/>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161" t="s">
        <v>71</v>
      </c>
      <c r="B628" s="175" t="s">
        <v>72</v>
      </c>
      <c r="C628" s="162">
        <f>SUMIFS($E$443:$E$623,$B$443:$B$623,B628,$D$443:$D$623,"&lt;&gt;VAGO")</f>
        <v>21</v>
      </c>
      <c r="D628" s="162">
        <f>SUMIFS($E$443:$E$623,$B$443:$B$623,B628,$D$443:$D$623,"VAGO")</f>
        <v>2</v>
      </c>
      <c r="E628" s="162">
        <f>C628+D628</f>
        <v>23</v>
      </c>
      <c r="F628" s="167"/>
      <c r="G628" s="154">
        <f>SUMIF($B$443:$B$623,B628,$G$443:$G$623)</f>
        <v>0</v>
      </c>
      <c r="H628" s="154">
        <f>SUMIF($B$443:$B$623,B628,$H$443:$H$623)</f>
        <v>90640.410000000033</v>
      </c>
      <c r="I628" s="154">
        <f>SUMIF($B$443:$B$623,B628,$I$443:$I$623)</f>
        <v>90640.410000000033</v>
      </c>
      <c r="J628" s="164" t="str">
        <f t="shared" si="18"/>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73</v>
      </c>
      <c r="B629" s="175" t="s">
        <v>74</v>
      </c>
      <c r="C629" s="162">
        <f>SUMIFS($E$443:$E$623,$B$443:$B$623,B629,$D$443:$D$623,"&lt;&gt;VAGO")</f>
        <v>74</v>
      </c>
      <c r="D629" s="162">
        <f>SUMIFS($E$443:$E$623,$B$443:$B$623,B629,$D$443:$D$623,"VAGO")</f>
        <v>17</v>
      </c>
      <c r="E629" s="162">
        <f>C629+D629</f>
        <v>91</v>
      </c>
      <c r="F629" s="165"/>
      <c r="G629" s="154">
        <f>SUMIF($B$443:$B$623,B629,$G$443:$G$623)</f>
        <v>0</v>
      </c>
      <c r="H629" s="154">
        <f>SUMIF($B$443:$B$623,B629,$H$443:$H$623)</f>
        <v>228142.74000000022</v>
      </c>
      <c r="I629" s="154">
        <f>SUMIF($B$443:$B$623,B629,$I$443:$I$623)</f>
        <v>228142.74000000022</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8" t="s">
        <v>75</v>
      </c>
      <c r="B630" s="174"/>
      <c r="C630" s="19">
        <f>SUM(C625:C629)</f>
        <v>157</v>
      </c>
      <c r="D630" s="19">
        <f>SUM(D625:D629)</f>
        <v>24</v>
      </c>
      <c r="E630" s="19">
        <f>SUM(E625:E629)</f>
        <v>181</v>
      </c>
      <c r="F630" s="174"/>
      <c r="G630" s="39">
        <f>SUM(G625:G629)</f>
        <v>0</v>
      </c>
      <c r="H630" s="39">
        <f>SUM(H625:H629)</f>
        <v>679186.4700000002</v>
      </c>
      <c r="I630" s="39">
        <f>SUM(I625:I629)</f>
        <v>679186.4700000002</v>
      </c>
      <c r="J630" s="155"/>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ht="45" customHeight="1">
      <c r="A631" s="168"/>
      <c r="B631" s="168"/>
      <c r="C631" s="168"/>
      <c r="D631" s="168"/>
      <c r="E631" s="168"/>
      <c r="F631" s="168"/>
      <c r="G631" s="168"/>
      <c r="H631" s="168"/>
      <c r="I631" s="146"/>
      <c r="J631" s="155"/>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391" t="s">
        <v>76</v>
      </c>
      <c r="B632" s="385"/>
      <c r="C632" s="385"/>
      <c r="D632" s="385"/>
      <c r="E632" s="385"/>
      <c r="F632" s="385"/>
      <c r="G632" s="385"/>
      <c r="H632" s="385"/>
      <c r="I632" s="386"/>
      <c r="J632" s="155"/>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ht="30">
      <c r="A633" s="40" t="s">
        <v>77</v>
      </c>
      <c r="B633" s="8" t="s">
        <v>78</v>
      </c>
      <c r="C633" s="8" t="s">
        <v>79</v>
      </c>
      <c r="D633" s="8" t="s">
        <v>80</v>
      </c>
      <c r="E633" s="8" t="s">
        <v>81</v>
      </c>
      <c r="F633" s="8" t="s">
        <v>82</v>
      </c>
      <c r="G633" s="8" t="s">
        <v>83</v>
      </c>
      <c r="H633" s="8" t="s">
        <v>84</v>
      </c>
      <c r="I633" s="8" t="s">
        <v>85</v>
      </c>
      <c r="J633" s="146"/>
      <c r="K633" s="146"/>
      <c r="L633" s="146"/>
      <c r="M633" s="146"/>
      <c r="N633" s="146"/>
      <c r="O633" s="146"/>
      <c r="P633" s="146"/>
      <c r="Q633" s="146"/>
      <c r="R633" s="151"/>
      <c r="S633" s="151"/>
      <c r="T633" s="151"/>
      <c r="U633" s="151"/>
      <c r="V633" s="151"/>
      <c r="W633" s="151"/>
      <c r="X633" s="151"/>
      <c r="Y633" s="151"/>
      <c r="Z633" s="151"/>
      <c r="AA633" s="151"/>
      <c r="AB633" s="151"/>
      <c r="AC633" s="151"/>
      <c r="AD633" s="151"/>
    </row>
    <row r="634" spans="1:30">
      <c r="A634" s="325" t="s">
        <v>353</v>
      </c>
      <c r="B634" s="326" t="s">
        <v>354</v>
      </c>
      <c r="C634" s="303" t="s">
        <v>355</v>
      </c>
      <c r="D634" s="302" t="s">
        <v>282</v>
      </c>
      <c r="E634" s="295">
        <v>1</v>
      </c>
      <c r="F634" s="327" t="s">
        <v>562</v>
      </c>
      <c r="G634" s="299">
        <v>505.81</v>
      </c>
      <c r="H634" s="299">
        <v>0</v>
      </c>
      <c r="I634" s="154">
        <f t="shared" ref="I634:I697" si="19">SUM(G634:H634)</f>
        <v>505.81</v>
      </c>
      <c r="J634" s="155"/>
      <c r="K634" s="155"/>
      <c r="L634" s="155"/>
      <c r="M634" s="155"/>
      <c r="N634" s="155"/>
      <c r="O634" s="155"/>
      <c r="P634" s="155"/>
      <c r="Q634" s="155"/>
      <c r="R634" s="145"/>
      <c r="S634" s="145"/>
      <c r="T634" s="145"/>
      <c r="U634" s="145"/>
      <c r="V634" s="145"/>
      <c r="W634" s="145"/>
      <c r="X634" s="145"/>
      <c r="Y634" s="145"/>
      <c r="Z634" s="145"/>
      <c r="AA634" s="145"/>
      <c r="AB634" s="145"/>
      <c r="AC634" s="145"/>
      <c r="AD634" s="145"/>
    </row>
    <row r="635" spans="1:30">
      <c r="A635" s="325" t="s">
        <v>353</v>
      </c>
      <c r="B635" s="326" t="s">
        <v>354</v>
      </c>
      <c r="C635" s="328" t="s">
        <v>2479</v>
      </c>
      <c r="D635" s="302" t="s">
        <v>282</v>
      </c>
      <c r="E635" s="295">
        <v>1</v>
      </c>
      <c r="F635" s="329" t="s">
        <v>1292</v>
      </c>
      <c r="G635" s="299">
        <v>505.81</v>
      </c>
      <c r="H635" s="299">
        <v>0</v>
      </c>
      <c r="I635" s="154">
        <f t="shared" si="19"/>
        <v>505.81</v>
      </c>
      <c r="J635" s="155"/>
      <c r="K635" s="155"/>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325" t="s">
        <v>353</v>
      </c>
      <c r="B636" s="326" t="s">
        <v>354</v>
      </c>
      <c r="C636" s="303" t="s">
        <v>356</v>
      </c>
      <c r="D636" s="302" t="s">
        <v>282</v>
      </c>
      <c r="E636" s="295">
        <v>1</v>
      </c>
      <c r="F636" s="325" t="s">
        <v>1293</v>
      </c>
      <c r="G636" s="299">
        <v>505.81</v>
      </c>
      <c r="H636" s="299">
        <v>0</v>
      </c>
      <c r="I636" s="154">
        <f t="shared" si="19"/>
        <v>505.81</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325" t="s">
        <v>353</v>
      </c>
      <c r="B637" s="326" t="s">
        <v>354</v>
      </c>
      <c r="C637" s="303" t="s">
        <v>3294</v>
      </c>
      <c r="D637" s="302" t="s">
        <v>282</v>
      </c>
      <c r="E637" s="295">
        <v>1</v>
      </c>
      <c r="F637" s="327" t="s">
        <v>1291</v>
      </c>
      <c r="G637" s="299">
        <v>505.81</v>
      </c>
      <c r="H637" s="299">
        <v>0</v>
      </c>
      <c r="I637" s="154">
        <f t="shared" si="19"/>
        <v>505.81</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325" t="s">
        <v>353</v>
      </c>
      <c r="B638" s="330" t="s">
        <v>354</v>
      </c>
      <c r="C638" s="331" t="s">
        <v>3294</v>
      </c>
      <c r="D638" s="302" t="s">
        <v>282</v>
      </c>
      <c r="E638" s="295">
        <v>1</v>
      </c>
      <c r="F638" s="327" t="s">
        <v>3075</v>
      </c>
      <c r="G638" s="299">
        <v>505.81</v>
      </c>
      <c r="H638" s="299">
        <v>0</v>
      </c>
      <c r="I638" s="154">
        <f t="shared" si="19"/>
        <v>505.81</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325" t="s">
        <v>534</v>
      </c>
      <c r="B639" s="326" t="s">
        <v>354</v>
      </c>
      <c r="C639" s="303" t="s">
        <v>457</v>
      </c>
      <c r="D639" s="302" t="s">
        <v>282</v>
      </c>
      <c r="E639" s="295">
        <v>1</v>
      </c>
      <c r="F639" s="327" t="s">
        <v>3349</v>
      </c>
      <c r="G639" s="299">
        <v>505.81</v>
      </c>
      <c r="H639" s="299">
        <v>0</v>
      </c>
      <c r="I639" s="154">
        <f t="shared" si="19"/>
        <v>505.81</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325" t="s">
        <v>534</v>
      </c>
      <c r="B640" s="326" t="s">
        <v>354</v>
      </c>
      <c r="C640" s="303" t="s">
        <v>459</v>
      </c>
      <c r="D640" s="302" t="s">
        <v>282</v>
      </c>
      <c r="E640" s="295">
        <v>1</v>
      </c>
      <c r="F640" s="327" t="s">
        <v>1296</v>
      </c>
      <c r="G640" s="299">
        <v>505.81</v>
      </c>
      <c r="H640" s="299">
        <v>0</v>
      </c>
      <c r="I640" s="154">
        <f t="shared" si="19"/>
        <v>505.81</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325" t="s">
        <v>534</v>
      </c>
      <c r="B641" s="326" t="s">
        <v>354</v>
      </c>
      <c r="C641" s="303" t="s">
        <v>460</v>
      </c>
      <c r="D641" s="302" t="s">
        <v>282</v>
      </c>
      <c r="E641" s="295">
        <v>1</v>
      </c>
      <c r="F641" s="327" t="s">
        <v>1297</v>
      </c>
      <c r="G641" s="299">
        <v>505.81</v>
      </c>
      <c r="H641" s="299">
        <v>0</v>
      </c>
      <c r="I641" s="154">
        <f t="shared" si="19"/>
        <v>505.81</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325" t="s">
        <v>534</v>
      </c>
      <c r="B642" s="326" t="s">
        <v>354</v>
      </c>
      <c r="C642" s="303" t="s">
        <v>461</v>
      </c>
      <c r="D642" s="302" t="s">
        <v>282</v>
      </c>
      <c r="E642" s="295">
        <v>1</v>
      </c>
      <c r="F642" s="327" t="s">
        <v>1299</v>
      </c>
      <c r="G642" s="299">
        <v>505.81</v>
      </c>
      <c r="H642" s="299">
        <v>0</v>
      </c>
      <c r="I642" s="154">
        <f t="shared" si="19"/>
        <v>505.81</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325" t="s">
        <v>534</v>
      </c>
      <c r="B643" s="326" t="s">
        <v>354</v>
      </c>
      <c r="C643" s="303" t="s">
        <v>462</v>
      </c>
      <c r="D643" s="302" t="s">
        <v>282</v>
      </c>
      <c r="E643" s="295">
        <v>1</v>
      </c>
      <c r="F643" s="327" t="s">
        <v>1300</v>
      </c>
      <c r="G643" s="299">
        <v>505.81</v>
      </c>
      <c r="H643" s="299">
        <v>0</v>
      </c>
      <c r="I643" s="154">
        <f t="shared" si="19"/>
        <v>505.81</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325" t="s">
        <v>534</v>
      </c>
      <c r="B644" s="326" t="s">
        <v>354</v>
      </c>
      <c r="C644" s="303" t="s">
        <v>463</v>
      </c>
      <c r="D644" s="302" t="s">
        <v>282</v>
      </c>
      <c r="E644" s="295">
        <v>1</v>
      </c>
      <c r="F644" s="327" t="s">
        <v>1301</v>
      </c>
      <c r="G644" s="299">
        <v>505.81</v>
      </c>
      <c r="H644" s="299">
        <v>0</v>
      </c>
      <c r="I644" s="154">
        <f t="shared" si="19"/>
        <v>505.81</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ht="15" customHeight="1">
      <c r="A645" s="325" t="s">
        <v>534</v>
      </c>
      <c r="B645" s="326" t="s">
        <v>354</v>
      </c>
      <c r="C645" s="303" t="s">
        <v>464</v>
      </c>
      <c r="D645" s="302" t="s">
        <v>282</v>
      </c>
      <c r="E645" s="295">
        <v>1</v>
      </c>
      <c r="F645" s="325" t="s">
        <v>1302</v>
      </c>
      <c r="G645" s="299">
        <v>505.81</v>
      </c>
      <c r="H645" s="299">
        <v>0</v>
      </c>
      <c r="I645" s="154">
        <f t="shared" si="19"/>
        <v>505.81</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325" t="s">
        <v>534</v>
      </c>
      <c r="B646" s="326" t="s">
        <v>354</v>
      </c>
      <c r="C646" s="303" t="s">
        <v>464</v>
      </c>
      <c r="D646" s="302" t="s">
        <v>282</v>
      </c>
      <c r="E646" s="295">
        <v>1</v>
      </c>
      <c r="F646" s="327" t="s">
        <v>1303</v>
      </c>
      <c r="G646" s="299">
        <v>505.81</v>
      </c>
      <c r="H646" s="299">
        <v>0</v>
      </c>
      <c r="I646" s="154">
        <f t="shared" si="19"/>
        <v>505.81</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325" t="s">
        <v>353</v>
      </c>
      <c r="B647" s="326" t="s">
        <v>354</v>
      </c>
      <c r="C647" s="303" t="s">
        <v>464</v>
      </c>
      <c r="D647" s="302" t="s">
        <v>282</v>
      </c>
      <c r="E647" s="295">
        <v>1</v>
      </c>
      <c r="F647" s="327" t="s">
        <v>1304</v>
      </c>
      <c r="G647" s="299">
        <v>505.81</v>
      </c>
      <c r="H647" s="299">
        <v>0</v>
      </c>
      <c r="I647" s="154">
        <f t="shared" si="19"/>
        <v>505.81</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325" t="s">
        <v>534</v>
      </c>
      <c r="B648" s="326" t="s">
        <v>354</v>
      </c>
      <c r="C648" s="303" t="s">
        <v>336</v>
      </c>
      <c r="D648" s="302" t="s">
        <v>282</v>
      </c>
      <c r="E648" s="295">
        <v>1</v>
      </c>
      <c r="F648" s="327" t="s">
        <v>1305</v>
      </c>
      <c r="G648" s="299">
        <v>505.81</v>
      </c>
      <c r="H648" s="299">
        <v>0</v>
      </c>
      <c r="I648" s="154">
        <f t="shared" si="19"/>
        <v>505.81</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325" t="s">
        <v>353</v>
      </c>
      <c r="B649" s="326" t="s">
        <v>354</v>
      </c>
      <c r="C649" s="303" t="s">
        <v>348</v>
      </c>
      <c r="D649" s="302" t="s">
        <v>282</v>
      </c>
      <c r="E649" s="295">
        <v>1</v>
      </c>
      <c r="F649" s="327" t="s">
        <v>1285</v>
      </c>
      <c r="G649" s="299">
        <v>505.81</v>
      </c>
      <c r="H649" s="299">
        <v>0</v>
      </c>
      <c r="I649" s="154">
        <f t="shared" si="19"/>
        <v>505.81</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325" t="s">
        <v>533</v>
      </c>
      <c r="B650" s="326" t="s">
        <v>354</v>
      </c>
      <c r="C650" s="303" t="s">
        <v>344</v>
      </c>
      <c r="D650" s="302" t="s">
        <v>282</v>
      </c>
      <c r="E650" s="295">
        <v>1</v>
      </c>
      <c r="F650" s="327" t="s">
        <v>1286</v>
      </c>
      <c r="G650" s="299">
        <v>505.81</v>
      </c>
      <c r="H650" s="299">
        <v>0</v>
      </c>
      <c r="I650" s="154">
        <f t="shared" si="19"/>
        <v>505.81</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325" t="s">
        <v>353</v>
      </c>
      <c r="B651" s="326" t="s">
        <v>354</v>
      </c>
      <c r="C651" s="303" t="s">
        <v>411</v>
      </c>
      <c r="D651" s="302" t="s">
        <v>282</v>
      </c>
      <c r="E651" s="295">
        <v>1</v>
      </c>
      <c r="F651" s="327" t="s">
        <v>3074</v>
      </c>
      <c r="G651" s="299">
        <v>505.81</v>
      </c>
      <c r="H651" s="299">
        <v>0</v>
      </c>
      <c r="I651" s="154">
        <f t="shared" si="19"/>
        <v>505.81</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325" t="s">
        <v>534</v>
      </c>
      <c r="B652" s="326" t="s">
        <v>354</v>
      </c>
      <c r="C652" s="303" t="s">
        <v>413</v>
      </c>
      <c r="D652" s="302" t="s">
        <v>282</v>
      </c>
      <c r="E652" s="295">
        <v>1</v>
      </c>
      <c r="F652" s="327" t="s">
        <v>1288</v>
      </c>
      <c r="G652" s="299">
        <v>505.81</v>
      </c>
      <c r="H652" s="299">
        <v>0</v>
      </c>
      <c r="I652" s="154">
        <f t="shared" si="19"/>
        <v>505.81</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325" t="s">
        <v>353</v>
      </c>
      <c r="B653" s="326" t="s">
        <v>354</v>
      </c>
      <c r="C653" s="303" t="s">
        <v>349</v>
      </c>
      <c r="D653" s="302" t="s">
        <v>282</v>
      </c>
      <c r="E653" s="295">
        <v>1</v>
      </c>
      <c r="F653" s="327" t="s">
        <v>1289</v>
      </c>
      <c r="G653" s="299">
        <v>505.81</v>
      </c>
      <c r="H653" s="299">
        <v>0</v>
      </c>
      <c r="I653" s="154">
        <f t="shared" si="19"/>
        <v>505.81</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325" t="s">
        <v>353</v>
      </c>
      <c r="B654" s="332" t="s">
        <v>354</v>
      </c>
      <c r="C654" s="333" t="s">
        <v>415</v>
      </c>
      <c r="D654" s="302" t="s">
        <v>282</v>
      </c>
      <c r="E654" s="295">
        <v>1</v>
      </c>
      <c r="F654" s="327" t="s">
        <v>3412</v>
      </c>
      <c r="G654" s="299">
        <v>505.81</v>
      </c>
      <c r="H654" s="299">
        <v>0</v>
      </c>
      <c r="I654" s="154">
        <f t="shared" si="19"/>
        <v>505.81</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325" t="s">
        <v>534</v>
      </c>
      <c r="B655" s="326" t="s">
        <v>354</v>
      </c>
      <c r="C655" s="303" t="s">
        <v>3627</v>
      </c>
      <c r="D655" s="302" t="s">
        <v>282</v>
      </c>
      <c r="E655" s="295">
        <v>1</v>
      </c>
      <c r="F655" s="327" t="s">
        <v>3567</v>
      </c>
      <c r="G655" s="299">
        <v>505.81</v>
      </c>
      <c r="H655" s="299">
        <v>0</v>
      </c>
      <c r="I655" s="154">
        <f t="shared" si="19"/>
        <v>505.81</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325" t="s">
        <v>534</v>
      </c>
      <c r="B656" s="326" t="s">
        <v>354</v>
      </c>
      <c r="C656" s="303" t="s">
        <v>470</v>
      </c>
      <c r="D656" s="302" t="s">
        <v>282</v>
      </c>
      <c r="E656" s="295">
        <v>1</v>
      </c>
      <c r="F656" s="327" t="s">
        <v>1306</v>
      </c>
      <c r="G656" s="299">
        <v>505.81</v>
      </c>
      <c r="H656" s="299">
        <v>0</v>
      </c>
      <c r="I656" s="154">
        <f t="shared" si="19"/>
        <v>505.81</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325" t="s">
        <v>353</v>
      </c>
      <c r="B657" s="326" t="s">
        <v>354</v>
      </c>
      <c r="C657" s="303" t="s">
        <v>470</v>
      </c>
      <c r="D657" s="302" t="s">
        <v>282</v>
      </c>
      <c r="E657" s="295">
        <v>1</v>
      </c>
      <c r="F657" s="327" t="s">
        <v>3413</v>
      </c>
      <c r="G657" s="299">
        <v>505.81</v>
      </c>
      <c r="H657" s="299">
        <v>0</v>
      </c>
      <c r="I657" s="154">
        <f t="shared" si="19"/>
        <v>505.81</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325" t="s">
        <v>534</v>
      </c>
      <c r="B658" s="326" t="s">
        <v>354</v>
      </c>
      <c r="C658" s="303" t="s">
        <v>470</v>
      </c>
      <c r="D658" s="302" t="s">
        <v>282</v>
      </c>
      <c r="E658" s="295">
        <v>1</v>
      </c>
      <c r="F658" s="327" t="s">
        <v>1307</v>
      </c>
      <c r="G658" s="299">
        <v>505.81</v>
      </c>
      <c r="H658" s="299">
        <v>0</v>
      </c>
      <c r="I658" s="154">
        <f t="shared" si="19"/>
        <v>505.81</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325" t="s">
        <v>353</v>
      </c>
      <c r="B659" s="326" t="s">
        <v>354</v>
      </c>
      <c r="C659" s="303" t="s">
        <v>290</v>
      </c>
      <c r="D659" s="302" t="s">
        <v>282</v>
      </c>
      <c r="E659" s="295">
        <v>1</v>
      </c>
      <c r="F659" s="327" t="s">
        <v>1311</v>
      </c>
      <c r="G659" s="299">
        <v>505.81</v>
      </c>
      <c r="H659" s="299">
        <v>0</v>
      </c>
      <c r="I659" s="154">
        <f t="shared" si="19"/>
        <v>505.81</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325" t="s">
        <v>353</v>
      </c>
      <c r="B660" s="326" t="s">
        <v>354</v>
      </c>
      <c r="C660" s="303" t="s">
        <v>290</v>
      </c>
      <c r="D660" s="302" t="s">
        <v>282</v>
      </c>
      <c r="E660" s="295">
        <v>1</v>
      </c>
      <c r="F660" s="327" t="s">
        <v>1312</v>
      </c>
      <c r="G660" s="299">
        <v>505.81</v>
      </c>
      <c r="H660" s="299">
        <v>0</v>
      </c>
      <c r="I660" s="154">
        <f t="shared" si="19"/>
        <v>505.81</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325" t="s">
        <v>353</v>
      </c>
      <c r="B661" s="326" t="s">
        <v>101</v>
      </c>
      <c r="C661" s="303" t="s">
        <v>3628</v>
      </c>
      <c r="D661" s="302" t="s">
        <v>282</v>
      </c>
      <c r="E661" s="295">
        <v>1</v>
      </c>
      <c r="F661" s="327" t="s">
        <v>1315</v>
      </c>
      <c r="G661" s="299">
        <v>465.35</v>
      </c>
      <c r="H661" s="299">
        <v>0</v>
      </c>
      <c r="I661" s="154">
        <f t="shared" si="19"/>
        <v>465.35</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325" t="s">
        <v>535</v>
      </c>
      <c r="B662" s="326" t="s">
        <v>101</v>
      </c>
      <c r="C662" s="303" t="s">
        <v>2479</v>
      </c>
      <c r="D662" s="302" t="s">
        <v>282</v>
      </c>
      <c r="E662" s="295">
        <v>1</v>
      </c>
      <c r="F662" s="327" t="s">
        <v>641</v>
      </c>
      <c r="G662" s="299">
        <v>465.35</v>
      </c>
      <c r="H662" s="299">
        <v>0</v>
      </c>
      <c r="I662" s="154">
        <f t="shared" si="19"/>
        <v>465.35</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325" t="s">
        <v>340</v>
      </c>
      <c r="B663" s="326" t="s">
        <v>101</v>
      </c>
      <c r="C663" s="303" t="s">
        <v>2479</v>
      </c>
      <c r="D663" s="302" t="s">
        <v>282</v>
      </c>
      <c r="E663" s="295">
        <v>1</v>
      </c>
      <c r="F663" s="327" t="s">
        <v>853</v>
      </c>
      <c r="G663" s="299">
        <v>465.35</v>
      </c>
      <c r="H663" s="299">
        <v>0</v>
      </c>
      <c r="I663" s="154">
        <f t="shared" si="19"/>
        <v>465.35</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325" t="s">
        <v>535</v>
      </c>
      <c r="B664" s="326" t="s">
        <v>101</v>
      </c>
      <c r="C664" s="303" t="s">
        <v>2481</v>
      </c>
      <c r="D664" s="302" t="s">
        <v>282</v>
      </c>
      <c r="E664" s="295">
        <v>1</v>
      </c>
      <c r="F664" s="325" t="s">
        <v>1320</v>
      </c>
      <c r="G664" s="299">
        <v>465.35</v>
      </c>
      <c r="H664" s="299">
        <v>0</v>
      </c>
      <c r="I664" s="154">
        <f t="shared" si="19"/>
        <v>465.35</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325" t="s">
        <v>536</v>
      </c>
      <c r="B665" s="326" t="s">
        <v>101</v>
      </c>
      <c r="C665" s="303" t="s">
        <v>2481</v>
      </c>
      <c r="D665" s="302" t="s">
        <v>282</v>
      </c>
      <c r="E665" s="295">
        <v>1</v>
      </c>
      <c r="F665" s="325" t="s">
        <v>1321</v>
      </c>
      <c r="G665" s="299">
        <v>465.35</v>
      </c>
      <c r="H665" s="299">
        <v>0</v>
      </c>
      <c r="I665" s="154">
        <f t="shared" si="19"/>
        <v>465.35</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325" t="s">
        <v>535</v>
      </c>
      <c r="B666" s="326" t="s">
        <v>101</v>
      </c>
      <c r="C666" s="303" t="s">
        <v>2481</v>
      </c>
      <c r="D666" s="302" t="s">
        <v>282</v>
      </c>
      <c r="E666" s="295">
        <v>1</v>
      </c>
      <c r="F666" s="325" t="s">
        <v>1322</v>
      </c>
      <c r="G666" s="299">
        <v>465.35</v>
      </c>
      <c r="H666" s="299">
        <v>0</v>
      </c>
      <c r="I666" s="154">
        <f t="shared" si="19"/>
        <v>465.35</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325" t="s">
        <v>535</v>
      </c>
      <c r="B667" s="326" t="s">
        <v>101</v>
      </c>
      <c r="C667" s="303" t="s">
        <v>2481</v>
      </c>
      <c r="D667" s="302" t="s">
        <v>282</v>
      </c>
      <c r="E667" s="295">
        <v>1</v>
      </c>
      <c r="F667" s="327" t="s">
        <v>3568</v>
      </c>
      <c r="G667" s="299">
        <v>465.35</v>
      </c>
      <c r="H667" s="299">
        <v>0</v>
      </c>
      <c r="I667" s="154">
        <f t="shared" si="19"/>
        <v>465.35</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325" t="s">
        <v>345</v>
      </c>
      <c r="B668" s="326" t="s">
        <v>101</v>
      </c>
      <c r="C668" s="303" t="s">
        <v>2481</v>
      </c>
      <c r="D668" s="302" t="s">
        <v>282</v>
      </c>
      <c r="E668" s="295">
        <v>1</v>
      </c>
      <c r="F668" s="327" t="s">
        <v>1243</v>
      </c>
      <c r="G668" s="299">
        <v>465.35</v>
      </c>
      <c r="H668" s="299">
        <v>0</v>
      </c>
      <c r="I668" s="154">
        <f t="shared" si="19"/>
        <v>465.35</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325" t="s">
        <v>353</v>
      </c>
      <c r="B669" s="326" t="s">
        <v>101</v>
      </c>
      <c r="C669" s="303" t="s">
        <v>2481</v>
      </c>
      <c r="D669" s="302" t="s">
        <v>282</v>
      </c>
      <c r="E669" s="295">
        <v>1</v>
      </c>
      <c r="F669" s="327" t="s">
        <v>1336</v>
      </c>
      <c r="G669" s="299">
        <v>465.35</v>
      </c>
      <c r="H669" s="299">
        <v>0</v>
      </c>
      <c r="I669" s="154">
        <f t="shared" si="19"/>
        <v>465.35</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325" t="s">
        <v>353</v>
      </c>
      <c r="B670" s="326" t="s">
        <v>101</v>
      </c>
      <c r="C670" s="303" t="s">
        <v>2481</v>
      </c>
      <c r="D670" s="302" t="s">
        <v>282</v>
      </c>
      <c r="E670" s="295">
        <v>1</v>
      </c>
      <c r="F670" s="327" t="s">
        <v>1325</v>
      </c>
      <c r="G670" s="299">
        <v>465.35</v>
      </c>
      <c r="H670" s="299">
        <v>0</v>
      </c>
      <c r="I670" s="154">
        <f t="shared" si="19"/>
        <v>465.35</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325" t="s">
        <v>353</v>
      </c>
      <c r="B671" s="326" t="s">
        <v>101</v>
      </c>
      <c r="C671" s="303" t="s">
        <v>2481</v>
      </c>
      <c r="D671" s="302" t="s">
        <v>282</v>
      </c>
      <c r="E671" s="295">
        <v>1</v>
      </c>
      <c r="F671" s="327" t="s">
        <v>1326</v>
      </c>
      <c r="G671" s="299">
        <v>465.35</v>
      </c>
      <c r="H671" s="299">
        <v>0</v>
      </c>
      <c r="I671" s="154">
        <f t="shared" si="19"/>
        <v>465.35</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325" t="s">
        <v>534</v>
      </c>
      <c r="B672" s="326" t="s">
        <v>101</v>
      </c>
      <c r="C672" s="303" t="s">
        <v>2481</v>
      </c>
      <c r="D672" s="302" t="s">
        <v>282</v>
      </c>
      <c r="E672" s="295">
        <v>1</v>
      </c>
      <c r="F672" s="327" t="s">
        <v>1327</v>
      </c>
      <c r="G672" s="299">
        <v>465.35</v>
      </c>
      <c r="H672" s="299">
        <v>0</v>
      </c>
      <c r="I672" s="154">
        <f t="shared" si="19"/>
        <v>465.35</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325" t="s">
        <v>340</v>
      </c>
      <c r="B673" s="326" t="s">
        <v>101</v>
      </c>
      <c r="C673" s="303" t="s">
        <v>2481</v>
      </c>
      <c r="D673" s="302" t="s">
        <v>282</v>
      </c>
      <c r="E673" s="295">
        <v>1</v>
      </c>
      <c r="F673" s="327" t="s">
        <v>3078</v>
      </c>
      <c r="G673" s="299">
        <v>465.35</v>
      </c>
      <c r="H673" s="299">
        <v>0</v>
      </c>
      <c r="I673" s="154">
        <f t="shared" si="19"/>
        <v>465.35</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325" t="s">
        <v>535</v>
      </c>
      <c r="B674" s="326" t="s">
        <v>101</v>
      </c>
      <c r="C674" s="303" t="s">
        <v>3294</v>
      </c>
      <c r="D674" s="302" t="s">
        <v>282</v>
      </c>
      <c r="E674" s="295">
        <v>1</v>
      </c>
      <c r="F674" s="327" t="s">
        <v>3076</v>
      </c>
      <c r="G674" s="299">
        <v>465.35</v>
      </c>
      <c r="H674" s="299">
        <v>0</v>
      </c>
      <c r="I674" s="154">
        <f t="shared" si="19"/>
        <v>465.35</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325" t="s">
        <v>353</v>
      </c>
      <c r="B675" s="326" t="s">
        <v>101</v>
      </c>
      <c r="C675" s="303" t="s">
        <v>3294</v>
      </c>
      <c r="D675" s="302" t="s">
        <v>282</v>
      </c>
      <c r="E675" s="295">
        <v>1</v>
      </c>
      <c r="F675" s="325" t="s">
        <v>3077</v>
      </c>
      <c r="G675" s="299">
        <v>465.35</v>
      </c>
      <c r="H675" s="299">
        <v>0</v>
      </c>
      <c r="I675" s="154">
        <f t="shared" si="19"/>
        <v>465.35</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325" t="s">
        <v>535</v>
      </c>
      <c r="B676" s="326" t="s">
        <v>101</v>
      </c>
      <c r="C676" s="303" t="s">
        <v>3294</v>
      </c>
      <c r="D676" s="302" t="s">
        <v>282</v>
      </c>
      <c r="E676" s="295">
        <v>1</v>
      </c>
      <c r="F676" s="327" t="s">
        <v>1226</v>
      </c>
      <c r="G676" s="299">
        <v>465.35</v>
      </c>
      <c r="H676" s="299">
        <v>0</v>
      </c>
      <c r="I676" s="154">
        <f t="shared" si="19"/>
        <v>465.35</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325" t="s">
        <v>353</v>
      </c>
      <c r="B677" s="326" t="s">
        <v>101</v>
      </c>
      <c r="C677" s="303" t="s">
        <v>1529</v>
      </c>
      <c r="D677" s="302" t="s">
        <v>282</v>
      </c>
      <c r="E677" s="295">
        <v>1</v>
      </c>
      <c r="F677" s="327" t="s">
        <v>1330</v>
      </c>
      <c r="G677" s="299">
        <v>465.35</v>
      </c>
      <c r="H677" s="299">
        <v>0</v>
      </c>
      <c r="I677" s="154">
        <f t="shared" si="19"/>
        <v>465.35</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325" t="s">
        <v>353</v>
      </c>
      <c r="B678" s="326" t="s">
        <v>101</v>
      </c>
      <c r="C678" s="303" t="s">
        <v>457</v>
      </c>
      <c r="D678" s="302" t="s">
        <v>282</v>
      </c>
      <c r="E678" s="295">
        <v>1</v>
      </c>
      <c r="F678" s="327" t="s">
        <v>1331</v>
      </c>
      <c r="G678" s="299">
        <v>465.35</v>
      </c>
      <c r="H678" s="299">
        <v>0</v>
      </c>
      <c r="I678" s="154">
        <f t="shared" si="19"/>
        <v>465.35</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325" t="s">
        <v>534</v>
      </c>
      <c r="B679" s="326" t="s">
        <v>101</v>
      </c>
      <c r="C679" s="303" t="s">
        <v>425</v>
      </c>
      <c r="D679" s="302" t="s">
        <v>282</v>
      </c>
      <c r="E679" s="295">
        <v>1</v>
      </c>
      <c r="F679" s="327" t="s">
        <v>1316</v>
      </c>
      <c r="G679" s="299">
        <v>465.35</v>
      </c>
      <c r="H679" s="299">
        <v>0</v>
      </c>
      <c r="I679" s="154">
        <f t="shared" si="19"/>
        <v>465.35</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325" t="s">
        <v>535</v>
      </c>
      <c r="B680" s="326" t="s">
        <v>101</v>
      </c>
      <c r="C680" s="303" t="s">
        <v>470</v>
      </c>
      <c r="D680" s="302" t="s">
        <v>282</v>
      </c>
      <c r="E680" s="295">
        <v>1</v>
      </c>
      <c r="F680" s="327" t="s">
        <v>1332</v>
      </c>
      <c r="G680" s="299">
        <v>465.35</v>
      </c>
      <c r="H680" s="299">
        <v>0</v>
      </c>
      <c r="I680" s="154">
        <f t="shared" si="19"/>
        <v>465.35</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325" t="s">
        <v>353</v>
      </c>
      <c r="B681" s="326" t="s">
        <v>101</v>
      </c>
      <c r="C681" s="303" t="s">
        <v>470</v>
      </c>
      <c r="D681" s="302" t="s">
        <v>282</v>
      </c>
      <c r="E681" s="295">
        <v>1</v>
      </c>
      <c r="F681" s="325" t="s">
        <v>1333</v>
      </c>
      <c r="G681" s="299">
        <v>465.35</v>
      </c>
      <c r="H681" s="299">
        <v>0</v>
      </c>
      <c r="I681" s="154">
        <f t="shared" si="19"/>
        <v>465.35</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325" t="s">
        <v>353</v>
      </c>
      <c r="B682" s="326" t="s">
        <v>101</v>
      </c>
      <c r="C682" s="303" t="s">
        <v>470</v>
      </c>
      <c r="D682" s="302" t="s">
        <v>282</v>
      </c>
      <c r="E682" s="295">
        <v>1</v>
      </c>
      <c r="F682" s="325" t="s">
        <v>1334</v>
      </c>
      <c r="G682" s="299">
        <v>465.35</v>
      </c>
      <c r="H682" s="299">
        <v>0</v>
      </c>
      <c r="I682" s="154">
        <f t="shared" si="19"/>
        <v>465.35</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ht="15.75" customHeight="1">
      <c r="A683" s="325" t="s">
        <v>353</v>
      </c>
      <c r="B683" s="326" t="s">
        <v>101</v>
      </c>
      <c r="C683" s="303" t="s">
        <v>470</v>
      </c>
      <c r="D683" s="302" t="s">
        <v>282</v>
      </c>
      <c r="E683" s="295">
        <v>1</v>
      </c>
      <c r="F683" s="327" t="s">
        <v>3414</v>
      </c>
      <c r="G683" s="299">
        <v>465.35</v>
      </c>
      <c r="H683" s="299">
        <v>0</v>
      </c>
      <c r="I683" s="154">
        <f t="shared" si="19"/>
        <v>465.35</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325" t="s">
        <v>353</v>
      </c>
      <c r="B684" s="326" t="s">
        <v>101</v>
      </c>
      <c r="C684" s="303" t="s">
        <v>470</v>
      </c>
      <c r="D684" s="302" t="s">
        <v>282</v>
      </c>
      <c r="E684" s="295">
        <v>1</v>
      </c>
      <c r="F684" s="325" t="s">
        <v>564</v>
      </c>
      <c r="G684" s="299">
        <v>465.35</v>
      </c>
      <c r="H684" s="299">
        <v>0</v>
      </c>
      <c r="I684" s="154">
        <f t="shared" si="19"/>
        <v>465.35</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325" t="s">
        <v>353</v>
      </c>
      <c r="B685" s="326" t="s">
        <v>101</v>
      </c>
      <c r="C685" s="303" t="s">
        <v>470</v>
      </c>
      <c r="D685" s="302" t="s">
        <v>282</v>
      </c>
      <c r="E685" s="295">
        <v>1</v>
      </c>
      <c r="F685" s="325" t="s">
        <v>3351</v>
      </c>
      <c r="G685" s="299">
        <v>465.35</v>
      </c>
      <c r="H685" s="299">
        <v>0</v>
      </c>
      <c r="I685" s="154">
        <f t="shared" si="19"/>
        <v>465.35</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325" t="s">
        <v>535</v>
      </c>
      <c r="B686" s="326" t="s">
        <v>101</v>
      </c>
      <c r="C686" s="303" t="s">
        <v>290</v>
      </c>
      <c r="D686" s="302" t="s">
        <v>282</v>
      </c>
      <c r="E686" s="295">
        <v>1</v>
      </c>
      <c r="F686" s="327" t="s">
        <v>3352</v>
      </c>
      <c r="G686" s="299">
        <v>465.35</v>
      </c>
      <c r="H686" s="299">
        <v>0</v>
      </c>
      <c r="I686" s="154">
        <f t="shared" si="19"/>
        <v>465.35</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325" t="s">
        <v>535</v>
      </c>
      <c r="B687" s="326" t="s">
        <v>101</v>
      </c>
      <c r="C687" s="303" t="s">
        <v>290</v>
      </c>
      <c r="D687" s="302" t="s">
        <v>282</v>
      </c>
      <c r="E687" s="295">
        <v>1</v>
      </c>
      <c r="F687" s="325" t="s">
        <v>1338</v>
      </c>
      <c r="G687" s="299">
        <v>465.35</v>
      </c>
      <c r="H687" s="299">
        <v>0</v>
      </c>
      <c r="I687" s="154">
        <f t="shared" si="19"/>
        <v>465.35</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325" t="s">
        <v>535</v>
      </c>
      <c r="B688" s="326" t="s">
        <v>101</v>
      </c>
      <c r="C688" s="303" t="s">
        <v>290</v>
      </c>
      <c r="D688" s="302" t="s">
        <v>282</v>
      </c>
      <c r="E688" s="295">
        <v>1</v>
      </c>
      <c r="F688" s="325" t="s">
        <v>3353</v>
      </c>
      <c r="G688" s="299">
        <v>465.35</v>
      </c>
      <c r="H688" s="299">
        <v>0</v>
      </c>
      <c r="I688" s="154">
        <f t="shared" si="19"/>
        <v>465.35</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325" t="s">
        <v>535</v>
      </c>
      <c r="B689" s="326" t="s">
        <v>101</v>
      </c>
      <c r="C689" s="303" t="s">
        <v>290</v>
      </c>
      <c r="D689" s="302" t="s">
        <v>282</v>
      </c>
      <c r="E689" s="295">
        <v>1</v>
      </c>
      <c r="F689" s="327" t="s">
        <v>1432</v>
      </c>
      <c r="G689" s="299">
        <v>465.35</v>
      </c>
      <c r="H689" s="299">
        <v>0</v>
      </c>
      <c r="I689" s="154">
        <f t="shared" si="19"/>
        <v>465.35</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325" t="s">
        <v>535</v>
      </c>
      <c r="B690" s="326" t="s">
        <v>101</v>
      </c>
      <c r="C690" s="303" t="s">
        <v>290</v>
      </c>
      <c r="D690" s="302" t="s">
        <v>282</v>
      </c>
      <c r="E690" s="295">
        <v>1</v>
      </c>
      <c r="F690" s="327" t="s">
        <v>1340</v>
      </c>
      <c r="G690" s="299">
        <v>465.35</v>
      </c>
      <c r="H690" s="299">
        <v>0</v>
      </c>
      <c r="I690" s="154">
        <f t="shared" si="19"/>
        <v>465.35</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325" t="s">
        <v>535</v>
      </c>
      <c r="B691" s="326" t="s">
        <v>101</v>
      </c>
      <c r="C691" s="303" t="s">
        <v>290</v>
      </c>
      <c r="D691" s="302" t="s">
        <v>282</v>
      </c>
      <c r="E691" s="295">
        <v>1</v>
      </c>
      <c r="F691" s="327" t="s">
        <v>1342</v>
      </c>
      <c r="G691" s="299">
        <v>465.35</v>
      </c>
      <c r="H691" s="299">
        <v>0</v>
      </c>
      <c r="I691" s="154">
        <f t="shared" si="19"/>
        <v>465.35</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325" t="s">
        <v>535</v>
      </c>
      <c r="B692" s="326" t="s">
        <v>101</v>
      </c>
      <c r="C692" s="303" t="s">
        <v>290</v>
      </c>
      <c r="D692" s="302" t="s">
        <v>282</v>
      </c>
      <c r="E692" s="295">
        <v>1</v>
      </c>
      <c r="F692" s="327" t="s">
        <v>3484</v>
      </c>
      <c r="G692" s="299">
        <v>465.35</v>
      </c>
      <c r="H692" s="299">
        <v>0</v>
      </c>
      <c r="I692" s="154">
        <f t="shared" si="19"/>
        <v>465.35</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325" t="s">
        <v>535</v>
      </c>
      <c r="B693" s="326" t="s">
        <v>101</v>
      </c>
      <c r="C693" s="303" t="s">
        <v>290</v>
      </c>
      <c r="D693" s="302" t="s">
        <v>282</v>
      </c>
      <c r="E693" s="295">
        <v>1</v>
      </c>
      <c r="F693" s="327" t="s">
        <v>3485</v>
      </c>
      <c r="G693" s="299">
        <v>465.35</v>
      </c>
      <c r="H693" s="299">
        <v>0</v>
      </c>
      <c r="I693" s="154">
        <f t="shared" si="19"/>
        <v>465.35</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325" t="s">
        <v>535</v>
      </c>
      <c r="B694" s="326" t="s">
        <v>101</v>
      </c>
      <c r="C694" s="303" t="s">
        <v>290</v>
      </c>
      <c r="D694" s="302" t="s">
        <v>282</v>
      </c>
      <c r="E694" s="295">
        <v>1</v>
      </c>
      <c r="F694" s="327" t="s">
        <v>3486</v>
      </c>
      <c r="G694" s="299">
        <v>465.35</v>
      </c>
      <c r="H694" s="299">
        <v>0</v>
      </c>
      <c r="I694" s="154">
        <f t="shared" si="19"/>
        <v>465.35</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325" t="s">
        <v>535</v>
      </c>
      <c r="B695" s="326" t="s">
        <v>101</v>
      </c>
      <c r="C695" s="303" t="s">
        <v>290</v>
      </c>
      <c r="D695" s="302" t="s">
        <v>282</v>
      </c>
      <c r="E695" s="295">
        <v>1</v>
      </c>
      <c r="F695" s="327" t="s">
        <v>1343</v>
      </c>
      <c r="G695" s="299">
        <v>465.35</v>
      </c>
      <c r="H695" s="299">
        <v>0</v>
      </c>
      <c r="I695" s="154">
        <f t="shared" si="19"/>
        <v>465.35</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325" t="s">
        <v>353</v>
      </c>
      <c r="B696" s="326" t="s">
        <v>103</v>
      </c>
      <c r="C696" s="303" t="s">
        <v>3629</v>
      </c>
      <c r="D696" s="302" t="s">
        <v>282</v>
      </c>
      <c r="E696" s="295">
        <v>1</v>
      </c>
      <c r="F696" s="327" t="s">
        <v>1348</v>
      </c>
      <c r="G696" s="299">
        <v>364.17</v>
      </c>
      <c r="H696" s="299">
        <v>0</v>
      </c>
      <c r="I696" s="154">
        <f t="shared" si="19"/>
        <v>364.17</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325" t="s">
        <v>353</v>
      </c>
      <c r="B697" s="326" t="s">
        <v>103</v>
      </c>
      <c r="C697" s="303" t="s">
        <v>2481</v>
      </c>
      <c r="D697" s="302" t="s">
        <v>282</v>
      </c>
      <c r="E697" s="295">
        <v>1</v>
      </c>
      <c r="F697" s="327" t="s">
        <v>856</v>
      </c>
      <c r="G697" s="299">
        <v>364.17</v>
      </c>
      <c r="H697" s="299">
        <v>0</v>
      </c>
      <c r="I697" s="154">
        <f t="shared" si="19"/>
        <v>364.17</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325" t="s">
        <v>353</v>
      </c>
      <c r="B698" s="326" t="s">
        <v>103</v>
      </c>
      <c r="C698" s="303" t="s">
        <v>2481</v>
      </c>
      <c r="D698" s="302" t="s">
        <v>282</v>
      </c>
      <c r="E698" s="295">
        <v>1</v>
      </c>
      <c r="F698" s="327" t="s">
        <v>1361</v>
      </c>
      <c r="G698" s="299">
        <v>364.17</v>
      </c>
      <c r="H698" s="299">
        <v>0</v>
      </c>
      <c r="I698" s="154">
        <f t="shared" ref="I698:I761" si="20">SUM(G698:H698)</f>
        <v>364.17</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325" t="s">
        <v>353</v>
      </c>
      <c r="B699" s="326" t="s">
        <v>103</v>
      </c>
      <c r="C699" s="303" t="s">
        <v>2481</v>
      </c>
      <c r="D699" s="302" t="s">
        <v>282</v>
      </c>
      <c r="E699" s="295">
        <v>1</v>
      </c>
      <c r="F699" s="327" t="s">
        <v>3569</v>
      </c>
      <c r="G699" s="299">
        <v>364.17</v>
      </c>
      <c r="H699" s="299">
        <v>0</v>
      </c>
      <c r="I699" s="154">
        <f t="shared" si="20"/>
        <v>364.17</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325" t="s">
        <v>534</v>
      </c>
      <c r="B700" s="326" t="s">
        <v>103</v>
      </c>
      <c r="C700" s="303" t="s">
        <v>2481</v>
      </c>
      <c r="D700" s="302" t="s">
        <v>282</v>
      </c>
      <c r="E700" s="295">
        <v>1</v>
      </c>
      <c r="F700" s="327" t="s">
        <v>1363</v>
      </c>
      <c r="G700" s="299">
        <v>364.17</v>
      </c>
      <c r="H700" s="299">
        <v>0</v>
      </c>
      <c r="I700" s="154">
        <f t="shared" si="20"/>
        <v>364.17</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325" t="s">
        <v>353</v>
      </c>
      <c r="B701" s="326" t="s">
        <v>103</v>
      </c>
      <c r="C701" s="303" t="s">
        <v>2481</v>
      </c>
      <c r="D701" s="302" t="s">
        <v>282</v>
      </c>
      <c r="E701" s="295">
        <v>1</v>
      </c>
      <c r="F701" s="327" t="s">
        <v>1365</v>
      </c>
      <c r="G701" s="299">
        <v>364.17</v>
      </c>
      <c r="H701" s="299">
        <v>0</v>
      </c>
      <c r="I701" s="154">
        <f t="shared" si="20"/>
        <v>364.17</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325" t="s">
        <v>353</v>
      </c>
      <c r="B702" s="326" t="s">
        <v>103</v>
      </c>
      <c r="C702" s="303" t="s">
        <v>3294</v>
      </c>
      <c r="D702" s="302" t="s">
        <v>282</v>
      </c>
      <c r="E702" s="295">
        <v>1</v>
      </c>
      <c r="F702" s="325" t="s">
        <v>3080</v>
      </c>
      <c r="G702" s="299">
        <v>364.17</v>
      </c>
      <c r="H702" s="299">
        <v>0</v>
      </c>
      <c r="I702" s="154">
        <f t="shared" si="20"/>
        <v>364.17</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325" t="s">
        <v>353</v>
      </c>
      <c r="B703" s="326" t="s">
        <v>103</v>
      </c>
      <c r="C703" s="303" t="s">
        <v>3294</v>
      </c>
      <c r="D703" s="302" t="s">
        <v>282</v>
      </c>
      <c r="E703" s="295">
        <v>1</v>
      </c>
      <c r="F703" s="325" t="s">
        <v>3081</v>
      </c>
      <c r="G703" s="299">
        <v>364.17</v>
      </c>
      <c r="H703" s="299">
        <v>0</v>
      </c>
      <c r="I703" s="154">
        <f t="shared" si="20"/>
        <v>364.17</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325" t="s">
        <v>353</v>
      </c>
      <c r="B704" s="326" t="s">
        <v>103</v>
      </c>
      <c r="C704" s="303" t="s">
        <v>3294</v>
      </c>
      <c r="D704" s="302" t="s">
        <v>282</v>
      </c>
      <c r="E704" s="295">
        <v>1</v>
      </c>
      <c r="F704" s="325" t="s">
        <v>3082</v>
      </c>
      <c r="G704" s="299">
        <v>364.17</v>
      </c>
      <c r="H704" s="299">
        <v>0</v>
      </c>
      <c r="I704" s="154">
        <f t="shared" si="20"/>
        <v>364.17</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325" t="s">
        <v>353</v>
      </c>
      <c r="B705" s="326" t="s">
        <v>103</v>
      </c>
      <c r="C705" s="303" t="s">
        <v>3294</v>
      </c>
      <c r="D705" s="302" t="s">
        <v>282</v>
      </c>
      <c r="E705" s="295">
        <v>1</v>
      </c>
      <c r="F705" s="327" t="s">
        <v>3083</v>
      </c>
      <c r="G705" s="299">
        <v>364.17</v>
      </c>
      <c r="H705" s="299">
        <v>0</v>
      </c>
      <c r="I705" s="154">
        <f t="shared" si="20"/>
        <v>364.17</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325" t="s">
        <v>353</v>
      </c>
      <c r="B706" s="326" t="s">
        <v>103</v>
      </c>
      <c r="C706" s="303" t="s">
        <v>529</v>
      </c>
      <c r="D706" s="302" t="s">
        <v>282</v>
      </c>
      <c r="E706" s="295">
        <v>1</v>
      </c>
      <c r="F706" s="327" t="s">
        <v>3354</v>
      </c>
      <c r="G706" s="299">
        <v>364.17</v>
      </c>
      <c r="H706" s="299">
        <v>0</v>
      </c>
      <c r="I706" s="154">
        <f t="shared" si="20"/>
        <v>364.17</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325" t="s">
        <v>353</v>
      </c>
      <c r="B707" s="326" t="s">
        <v>103</v>
      </c>
      <c r="C707" s="303" t="s">
        <v>529</v>
      </c>
      <c r="D707" s="302" t="s">
        <v>282</v>
      </c>
      <c r="E707" s="295">
        <v>1</v>
      </c>
      <c r="F707" s="327" t="s">
        <v>3355</v>
      </c>
      <c r="G707" s="299">
        <v>364.17</v>
      </c>
      <c r="H707" s="299">
        <v>0</v>
      </c>
      <c r="I707" s="154">
        <f t="shared" si="20"/>
        <v>364.17</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325" t="s">
        <v>353</v>
      </c>
      <c r="B708" s="326" t="s">
        <v>103</v>
      </c>
      <c r="C708" s="303" t="s">
        <v>529</v>
      </c>
      <c r="D708" s="302" t="s">
        <v>282</v>
      </c>
      <c r="E708" s="295">
        <v>1</v>
      </c>
      <c r="F708" s="327" t="s">
        <v>3415</v>
      </c>
      <c r="G708" s="299">
        <v>364.17</v>
      </c>
      <c r="H708" s="299">
        <v>0</v>
      </c>
      <c r="I708" s="154">
        <f t="shared" si="20"/>
        <v>364.17</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325" t="s">
        <v>340</v>
      </c>
      <c r="B709" s="326" t="s">
        <v>103</v>
      </c>
      <c r="C709" s="303" t="s">
        <v>543</v>
      </c>
      <c r="D709" s="302" t="s">
        <v>282</v>
      </c>
      <c r="E709" s="295">
        <v>1</v>
      </c>
      <c r="F709" s="327" t="s">
        <v>1433</v>
      </c>
      <c r="G709" s="299">
        <v>364.17</v>
      </c>
      <c r="H709" s="299">
        <v>0</v>
      </c>
      <c r="I709" s="154">
        <f t="shared" si="20"/>
        <v>364.17</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325" t="s">
        <v>534</v>
      </c>
      <c r="B710" s="326" t="s">
        <v>103</v>
      </c>
      <c r="C710" s="303" t="s">
        <v>418</v>
      </c>
      <c r="D710" s="302" t="s">
        <v>282</v>
      </c>
      <c r="E710" s="295">
        <v>1</v>
      </c>
      <c r="F710" s="327" t="s">
        <v>1349</v>
      </c>
      <c r="G710" s="299">
        <v>364.17</v>
      </c>
      <c r="H710" s="299">
        <v>0</v>
      </c>
      <c r="I710" s="154">
        <f t="shared" si="20"/>
        <v>364.17</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325" t="s">
        <v>534</v>
      </c>
      <c r="B711" s="334" t="s">
        <v>103</v>
      </c>
      <c r="C711" s="303" t="s">
        <v>418</v>
      </c>
      <c r="D711" s="302" t="s">
        <v>282</v>
      </c>
      <c r="E711" s="295">
        <v>1</v>
      </c>
      <c r="F711" s="335" t="s">
        <v>3487</v>
      </c>
      <c r="G711" s="299">
        <v>364.17</v>
      </c>
      <c r="H711" s="299">
        <v>0</v>
      </c>
      <c r="I711" s="154">
        <f t="shared" si="20"/>
        <v>364.17</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325" t="s">
        <v>534</v>
      </c>
      <c r="B712" s="326" t="s">
        <v>103</v>
      </c>
      <c r="C712" s="303" t="s">
        <v>421</v>
      </c>
      <c r="D712" s="302" t="s">
        <v>282</v>
      </c>
      <c r="E712" s="295">
        <v>1</v>
      </c>
      <c r="F712" s="327" t="s">
        <v>1353</v>
      </c>
      <c r="G712" s="299">
        <v>364.17</v>
      </c>
      <c r="H712" s="299">
        <v>0</v>
      </c>
      <c r="I712" s="154">
        <f t="shared" si="20"/>
        <v>364.17</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325" t="s">
        <v>534</v>
      </c>
      <c r="B713" s="326" t="s">
        <v>103</v>
      </c>
      <c r="C713" s="303" t="s">
        <v>421</v>
      </c>
      <c r="D713" s="302" t="s">
        <v>282</v>
      </c>
      <c r="E713" s="295">
        <v>1</v>
      </c>
      <c r="F713" s="327" t="s">
        <v>3490</v>
      </c>
      <c r="G713" s="299">
        <v>364.17</v>
      </c>
      <c r="H713" s="299">
        <v>0</v>
      </c>
      <c r="I713" s="154">
        <f t="shared" si="20"/>
        <v>364.17</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325" t="s">
        <v>534</v>
      </c>
      <c r="B714" s="326" t="s">
        <v>103</v>
      </c>
      <c r="C714" s="303" t="s">
        <v>346</v>
      </c>
      <c r="D714" s="302" t="s">
        <v>282</v>
      </c>
      <c r="E714" s="295">
        <v>1</v>
      </c>
      <c r="F714" s="327" t="s">
        <v>1352</v>
      </c>
      <c r="G714" s="299">
        <v>364.17</v>
      </c>
      <c r="H714" s="299">
        <v>0</v>
      </c>
      <c r="I714" s="154">
        <f t="shared" si="20"/>
        <v>364.17</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325" t="s">
        <v>534</v>
      </c>
      <c r="B715" s="326" t="s">
        <v>103</v>
      </c>
      <c r="C715" s="303" t="s">
        <v>419</v>
      </c>
      <c r="D715" s="302" t="s">
        <v>282</v>
      </c>
      <c r="E715" s="295">
        <v>1</v>
      </c>
      <c r="F715" s="327" t="s">
        <v>3630</v>
      </c>
      <c r="G715" s="299">
        <v>364.17</v>
      </c>
      <c r="H715" s="299">
        <v>0</v>
      </c>
      <c r="I715" s="154">
        <f t="shared" si="20"/>
        <v>364.17</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325" t="s">
        <v>534</v>
      </c>
      <c r="B716" s="326" t="s">
        <v>103</v>
      </c>
      <c r="C716" s="303" t="s">
        <v>419</v>
      </c>
      <c r="D716" s="302" t="s">
        <v>282</v>
      </c>
      <c r="E716" s="295">
        <v>1</v>
      </c>
      <c r="F716" s="327" t="s">
        <v>1350</v>
      </c>
      <c r="G716" s="299">
        <v>364.17</v>
      </c>
      <c r="H716" s="299">
        <v>0</v>
      </c>
      <c r="I716" s="154">
        <f t="shared" si="20"/>
        <v>364.17</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325" t="s">
        <v>534</v>
      </c>
      <c r="B717" s="326" t="s">
        <v>103</v>
      </c>
      <c r="C717" s="303" t="s">
        <v>422</v>
      </c>
      <c r="D717" s="302" t="s">
        <v>282</v>
      </c>
      <c r="E717" s="295">
        <v>1</v>
      </c>
      <c r="F717" s="327" t="s">
        <v>3489</v>
      </c>
      <c r="G717" s="299">
        <v>364.17</v>
      </c>
      <c r="H717" s="299">
        <v>0</v>
      </c>
      <c r="I717" s="154">
        <f t="shared" si="20"/>
        <v>364.17</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325" t="s">
        <v>534</v>
      </c>
      <c r="B718" s="326" t="s">
        <v>103</v>
      </c>
      <c r="C718" s="303" t="s">
        <v>422</v>
      </c>
      <c r="D718" s="302" t="s">
        <v>282</v>
      </c>
      <c r="E718" s="295">
        <v>1</v>
      </c>
      <c r="F718" s="327" t="s">
        <v>3079</v>
      </c>
      <c r="G718" s="299">
        <v>364.17</v>
      </c>
      <c r="H718" s="299">
        <v>0</v>
      </c>
      <c r="I718" s="154">
        <f t="shared" si="20"/>
        <v>364.17</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325" t="s">
        <v>534</v>
      </c>
      <c r="B719" s="326" t="s">
        <v>103</v>
      </c>
      <c r="C719" s="303" t="s">
        <v>352</v>
      </c>
      <c r="D719" s="302" t="s">
        <v>282</v>
      </c>
      <c r="E719" s="295">
        <v>1</v>
      </c>
      <c r="F719" s="327" t="s">
        <v>1356</v>
      </c>
      <c r="G719" s="299">
        <v>364.17</v>
      </c>
      <c r="H719" s="299">
        <v>0</v>
      </c>
      <c r="I719" s="154">
        <f t="shared" si="20"/>
        <v>364.17</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325" t="s">
        <v>534</v>
      </c>
      <c r="B720" s="326" t="s">
        <v>103</v>
      </c>
      <c r="C720" s="303" t="s">
        <v>352</v>
      </c>
      <c r="D720" s="302" t="s">
        <v>282</v>
      </c>
      <c r="E720" s="295">
        <v>1</v>
      </c>
      <c r="F720" s="327" t="s">
        <v>1357</v>
      </c>
      <c r="G720" s="299">
        <v>364.17</v>
      </c>
      <c r="H720" s="299">
        <v>0</v>
      </c>
      <c r="I720" s="154">
        <f t="shared" si="20"/>
        <v>364.17</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325" t="s">
        <v>345</v>
      </c>
      <c r="B721" s="326" t="s">
        <v>95</v>
      </c>
      <c r="C721" s="303" t="s">
        <v>415</v>
      </c>
      <c r="D721" s="302" t="s">
        <v>282</v>
      </c>
      <c r="E721" s="295">
        <v>1</v>
      </c>
      <c r="F721" s="327" t="s">
        <v>3390</v>
      </c>
      <c r="G721" s="299">
        <v>1392.8</v>
      </c>
      <c r="H721" s="299">
        <v>0</v>
      </c>
      <c r="I721" s="154">
        <f t="shared" si="20"/>
        <v>1392.8</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325" t="s">
        <v>345</v>
      </c>
      <c r="B722" s="326" t="s">
        <v>95</v>
      </c>
      <c r="C722" s="303" t="s">
        <v>415</v>
      </c>
      <c r="D722" s="302" t="s">
        <v>282</v>
      </c>
      <c r="E722" s="295">
        <v>1</v>
      </c>
      <c r="F722" s="327" t="s">
        <v>3406</v>
      </c>
      <c r="G722" s="299">
        <v>1392.8</v>
      </c>
      <c r="H722" s="299">
        <v>0</v>
      </c>
      <c r="I722" s="154">
        <f t="shared" si="20"/>
        <v>1392.8</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325" t="s">
        <v>340</v>
      </c>
      <c r="B723" s="326" t="s">
        <v>95</v>
      </c>
      <c r="C723" s="303" t="s">
        <v>360</v>
      </c>
      <c r="D723" s="302" t="s">
        <v>282</v>
      </c>
      <c r="E723" s="295">
        <v>1</v>
      </c>
      <c r="F723" s="327" t="s">
        <v>567</v>
      </c>
      <c r="G723" s="299">
        <v>1392.8</v>
      </c>
      <c r="H723" s="299">
        <v>0</v>
      </c>
      <c r="I723" s="154">
        <f t="shared" si="20"/>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ht="17.25" customHeight="1">
      <c r="A724" s="325" t="s">
        <v>340</v>
      </c>
      <c r="B724" s="326" t="s">
        <v>95</v>
      </c>
      <c r="C724" s="303" t="s">
        <v>360</v>
      </c>
      <c r="D724" s="302" t="s">
        <v>282</v>
      </c>
      <c r="E724" s="295">
        <v>1</v>
      </c>
      <c r="F724" s="327" t="s">
        <v>568</v>
      </c>
      <c r="G724" s="299">
        <v>1392.8</v>
      </c>
      <c r="H724" s="299">
        <v>0</v>
      </c>
      <c r="I724" s="154">
        <f t="shared" si="20"/>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325" t="s">
        <v>340</v>
      </c>
      <c r="B725" s="326" t="s">
        <v>95</v>
      </c>
      <c r="C725" s="303" t="s">
        <v>360</v>
      </c>
      <c r="D725" s="302" t="s">
        <v>282</v>
      </c>
      <c r="E725" s="295">
        <v>1</v>
      </c>
      <c r="F725" s="327" t="s">
        <v>569</v>
      </c>
      <c r="G725" s="299">
        <v>1392.8</v>
      </c>
      <c r="H725" s="299">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325" t="s">
        <v>340</v>
      </c>
      <c r="B726" s="326" t="s">
        <v>95</v>
      </c>
      <c r="C726" s="303" t="s">
        <v>360</v>
      </c>
      <c r="D726" s="302" t="s">
        <v>282</v>
      </c>
      <c r="E726" s="295">
        <v>1</v>
      </c>
      <c r="F726" s="327" t="s">
        <v>584</v>
      </c>
      <c r="G726" s="299">
        <v>1392.8</v>
      </c>
      <c r="H726" s="299">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325" t="s">
        <v>340</v>
      </c>
      <c r="B727" s="326" t="s">
        <v>95</v>
      </c>
      <c r="C727" s="303" t="s">
        <v>342</v>
      </c>
      <c r="D727" s="302" t="s">
        <v>282</v>
      </c>
      <c r="E727" s="295">
        <v>1</v>
      </c>
      <c r="F727" s="327" t="s">
        <v>571</v>
      </c>
      <c r="G727" s="299">
        <v>1392.8</v>
      </c>
      <c r="H727" s="299">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325" t="s">
        <v>340</v>
      </c>
      <c r="B728" s="326" t="s">
        <v>95</v>
      </c>
      <c r="C728" s="303" t="s">
        <v>342</v>
      </c>
      <c r="D728" s="302" t="s">
        <v>282</v>
      </c>
      <c r="E728" s="295">
        <v>1</v>
      </c>
      <c r="F728" s="327" t="s">
        <v>573</v>
      </c>
      <c r="G728" s="299">
        <v>1392.8</v>
      </c>
      <c r="H728" s="299">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325" t="s">
        <v>340</v>
      </c>
      <c r="B729" s="326" t="s">
        <v>95</v>
      </c>
      <c r="C729" s="303" t="s">
        <v>342</v>
      </c>
      <c r="D729" s="302" t="s">
        <v>282</v>
      </c>
      <c r="E729" s="295">
        <v>1</v>
      </c>
      <c r="F729" s="327" t="s">
        <v>750</v>
      </c>
      <c r="G729" s="299">
        <v>1392.8</v>
      </c>
      <c r="H729" s="299">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325" t="s">
        <v>340</v>
      </c>
      <c r="B730" s="326" t="s">
        <v>95</v>
      </c>
      <c r="C730" s="303" t="s">
        <v>342</v>
      </c>
      <c r="D730" s="302" t="s">
        <v>282</v>
      </c>
      <c r="E730" s="295">
        <v>1</v>
      </c>
      <c r="F730" s="327" t="s">
        <v>1439</v>
      </c>
      <c r="G730" s="299">
        <v>1392.8</v>
      </c>
      <c r="H730" s="299">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325" t="s">
        <v>340</v>
      </c>
      <c r="B731" s="326" t="s">
        <v>95</v>
      </c>
      <c r="C731" s="303" t="s">
        <v>342</v>
      </c>
      <c r="D731" s="302" t="s">
        <v>282</v>
      </c>
      <c r="E731" s="295">
        <v>1</v>
      </c>
      <c r="F731" s="327" t="s">
        <v>572</v>
      </c>
      <c r="G731" s="299">
        <v>1392.8</v>
      </c>
      <c r="H731" s="299">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325" t="s">
        <v>340</v>
      </c>
      <c r="B732" s="326" t="s">
        <v>95</v>
      </c>
      <c r="C732" s="303" t="s">
        <v>230</v>
      </c>
      <c r="D732" s="302" t="s">
        <v>282</v>
      </c>
      <c r="E732" s="295">
        <v>1</v>
      </c>
      <c r="F732" s="327" t="s">
        <v>3416</v>
      </c>
      <c r="G732" s="299">
        <v>1392.8</v>
      </c>
      <c r="H732" s="299">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325" t="s">
        <v>345</v>
      </c>
      <c r="B733" s="326" t="s">
        <v>95</v>
      </c>
      <c r="C733" s="303" t="s">
        <v>284</v>
      </c>
      <c r="D733" s="302" t="s">
        <v>282</v>
      </c>
      <c r="E733" s="295">
        <v>1</v>
      </c>
      <c r="F733" s="327" t="s">
        <v>1893</v>
      </c>
      <c r="G733" s="299">
        <v>1392.8</v>
      </c>
      <c r="H733" s="299">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325" t="s">
        <v>345</v>
      </c>
      <c r="B734" s="326" t="s">
        <v>95</v>
      </c>
      <c r="C734" s="303" t="s">
        <v>284</v>
      </c>
      <c r="D734" s="302" t="s">
        <v>282</v>
      </c>
      <c r="E734" s="295">
        <v>1</v>
      </c>
      <c r="F734" s="327" t="s">
        <v>1895</v>
      </c>
      <c r="G734" s="299">
        <v>1392.8</v>
      </c>
      <c r="H734" s="299">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325" t="s">
        <v>345</v>
      </c>
      <c r="B735" s="326" t="s">
        <v>95</v>
      </c>
      <c r="C735" s="303" t="s">
        <v>526</v>
      </c>
      <c r="D735" s="302" t="s">
        <v>282</v>
      </c>
      <c r="E735" s="295">
        <v>1</v>
      </c>
      <c r="F735" s="327" t="s">
        <v>579</v>
      </c>
      <c r="G735" s="299">
        <v>1392.8</v>
      </c>
      <c r="H735" s="299">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325" t="s">
        <v>345</v>
      </c>
      <c r="B736" s="326" t="s">
        <v>95</v>
      </c>
      <c r="C736" s="303" t="s">
        <v>526</v>
      </c>
      <c r="D736" s="302" t="s">
        <v>282</v>
      </c>
      <c r="E736" s="295">
        <v>1</v>
      </c>
      <c r="F736" s="327" t="s">
        <v>580</v>
      </c>
      <c r="G736" s="299">
        <v>1392.8</v>
      </c>
      <c r="H736" s="299">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325" t="s">
        <v>345</v>
      </c>
      <c r="B737" s="326" t="s">
        <v>95</v>
      </c>
      <c r="C737" s="303" t="s">
        <v>526</v>
      </c>
      <c r="D737" s="302" t="s">
        <v>282</v>
      </c>
      <c r="E737" s="295">
        <v>1</v>
      </c>
      <c r="F737" s="327" t="s">
        <v>581</v>
      </c>
      <c r="G737" s="299">
        <v>1392.8</v>
      </c>
      <c r="H737" s="299">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325" t="s">
        <v>345</v>
      </c>
      <c r="B738" s="326" t="s">
        <v>95</v>
      </c>
      <c r="C738" s="303" t="s">
        <v>526</v>
      </c>
      <c r="D738" s="302" t="s">
        <v>282</v>
      </c>
      <c r="E738" s="295">
        <v>1</v>
      </c>
      <c r="F738" s="327" t="s">
        <v>1897</v>
      </c>
      <c r="G738" s="299">
        <v>1392.8</v>
      </c>
      <c r="H738" s="299">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325" t="s">
        <v>345</v>
      </c>
      <c r="B739" s="326" t="s">
        <v>95</v>
      </c>
      <c r="C739" s="303" t="s">
        <v>3629</v>
      </c>
      <c r="D739" s="302" t="s">
        <v>282</v>
      </c>
      <c r="E739" s="295">
        <v>1</v>
      </c>
      <c r="F739" s="327" t="s">
        <v>574</v>
      </c>
      <c r="G739" s="299">
        <v>1392.8</v>
      </c>
      <c r="H739" s="299">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325" t="s">
        <v>345</v>
      </c>
      <c r="B740" s="326" t="s">
        <v>95</v>
      </c>
      <c r="C740" s="303" t="s">
        <v>367</v>
      </c>
      <c r="D740" s="302" t="s">
        <v>282</v>
      </c>
      <c r="E740" s="295">
        <v>1</v>
      </c>
      <c r="F740" s="327" t="s">
        <v>575</v>
      </c>
      <c r="G740" s="299">
        <v>1392.8</v>
      </c>
      <c r="H740" s="299">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325" t="s">
        <v>345</v>
      </c>
      <c r="B741" s="326" t="s">
        <v>95</v>
      </c>
      <c r="C741" s="303" t="s">
        <v>367</v>
      </c>
      <c r="D741" s="302" t="s">
        <v>282</v>
      </c>
      <c r="E741" s="295">
        <v>1</v>
      </c>
      <c r="F741" s="325" t="s">
        <v>576</v>
      </c>
      <c r="G741" s="299">
        <v>1392.8</v>
      </c>
      <c r="H741" s="299">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325" t="s">
        <v>345</v>
      </c>
      <c r="B742" s="326" t="s">
        <v>95</v>
      </c>
      <c r="C742" s="303" t="s">
        <v>367</v>
      </c>
      <c r="D742" s="302" t="s">
        <v>282</v>
      </c>
      <c r="E742" s="295">
        <v>1</v>
      </c>
      <c r="F742" s="327" t="s">
        <v>577</v>
      </c>
      <c r="G742" s="299">
        <v>1392.8</v>
      </c>
      <c r="H742" s="299">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325" t="s">
        <v>345</v>
      </c>
      <c r="B743" s="326" t="s">
        <v>95</v>
      </c>
      <c r="C743" s="303" t="s">
        <v>367</v>
      </c>
      <c r="D743" s="302" t="s">
        <v>282</v>
      </c>
      <c r="E743" s="295">
        <v>1</v>
      </c>
      <c r="F743" s="327" t="s">
        <v>578</v>
      </c>
      <c r="G743" s="299">
        <v>1392.8</v>
      </c>
      <c r="H743" s="299">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325" t="s">
        <v>345</v>
      </c>
      <c r="B744" s="336" t="s">
        <v>95</v>
      </c>
      <c r="C744" s="303" t="s">
        <v>3628</v>
      </c>
      <c r="D744" s="302" t="s">
        <v>282</v>
      </c>
      <c r="E744" s="295">
        <v>1</v>
      </c>
      <c r="F744" s="337" t="s">
        <v>1515</v>
      </c>
      <c r="G744" s="299">
        <v>1392.8</v>
      </c>
      <c r="H744" s="299">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325" t="s">
        <v>345</v>
      </c>
      <c r="B745" s="308" t="s">
        <v>95</v>
      </c>
      <c r="C745" s="303" t="s">
        <v>3628</v>
      </c>
      <c r="D745" s="302" t="s">
        <v>282</v>
      </c>
      <c r="E745" s="295">
        <v>1</v>
      </c>
      <c r="F745" s="296" t="s">
        <v>582</v>
      </c>
      <c r="G745" s="299">
        <v>1392.8</v>
      </c>
      <c r="H745" s="299">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325" t="s">
        <v>345</v>
      </c>
      <c r="B746" s="326" t="s">
        <v>95</v>
      </c>
      <c r="C746" s="303" t="s">
        <v>3628</v>
      </c>
      <c r="D746" s="302" t="s">
        <v>282</v>
      </c>
      <c r="E746" s="295">
        <v>1</v>
      </c>
      <c r="F746" s="325" t="s">
        <v>763</v>
      </c>
      <c r="G746" s="299">
        <v>1392.8</v>
      </c>
      <c r="H746" s="299">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325" t="s">
        <v>345</v>
      </c>
      <c r="B747" s="338" t="s">
        <v>95</v>
      </c>
      <c r="C747" s="303" t="s">
        <v>3628</v>
      </c>
      <c r="D747" s="302" t="s">
        <v>282</v>
      </c>
      <c r="E747" s="295">
        <v>1</v>
      </c>
      <c r="F747" s="296" t="s">
        <v>583</v>
      </c>
      <c r="G747" s="299">
        <v>1392.8</v>
      </c>
      <c r="H747" s="299">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325" t="s">
        <v>345</v>
      </c>
      <c r="B748" s="338" t="s">
        <v>95</v>
      </c>
      <c r="C748" s="303" t="s">
        <v>2476</v>
      </c>
      <c r="D748" s="302" t="s">
        <v>282</v>
      </c>
      <c r="E748" s="295">
        <v>1</v>
      </c>
      <c r="F748" s="296" t="s">
        <v>652</v>
      </c>
      <c r="G748" s="299">
        <v>1392.8</v>
      </c>
      <c r="H748" s="299">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325" t="s">
        <v>345</v>
      </c>
      <c r="B749" s="338" t="s">
        <v>95</v>
      </c>
      <c r="C749" s="303" t="s">
        <v>2479</v>
      </c>
      <c r="D749" s="302" t="s">
        <v>282</v>
      </c>
      <c r="E749" s="295">
        <v>1</v>
      </c>
      <c r="F749" s="296" t="s">
        <v>646</v>
      </c>
      <c r="G749" s="299">
        <v>1392.8</v>
      </c>
      <c r="H749" s="299">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325" t="s">
        <v>345</v>
      </c>
      <c r="B750" s="326" t="s">
        <v>95</v>
      </c>
      <c r="C750" s="303" t="s">
        <v>2479</v>
      </c>
      <c r="D750" s="302" t="s">
        <v>282</v>
      </c>
      <c r="E750" s="295">
        <v>1</v>
      </c>
      <c r="F750" s="327" t="s">
        <v>647</v>
      </c>
      <c r="G750" s="299">
        <v>1392.8</v>
      </c>
      <c r="H750" s="299">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325" t="s">
        <v>345</v>
      </c>
      <c r="B751" s="326" t="s">
        <v>95</v>
      </c>
      <c r="C751" s="303" t="s">
        <v>2479</v>
      </c>
      <c r="D751" s="302" t="s">
        <v>282</v>
      </c>
      <c r="E751" s="295">
        <v>1</v>
      </c>
      <c r="F751" s="325" t="s">
        <v>648</v>
      </c>
      <c r="G751" s="299">
        <v>1392.8</v>
      </c>
      <c r="H751" s="299">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325" t="s">
        <v>345</v>
      </c>
      <c r="B752" s="332" t="s">
        <v>95</v>
      </c>
      <c r="C752" s="303" t="s">
        <v>2476</v>
      </c>
      <c r="D752" s="302" t="s">
        <v>282</v>
      </c>
      <c r="E752" s="295">
        <v>1</v>
      </c>
      <c r="F752" s="325" t="s">
        <v>2239</v>
      </c>
      <c r="G752" s="299">
        <v>1392.8</v>
      </c>
      <c r="H752" s="299">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325" t="s">
        <v>345</v>
      </c>
      <c r="B753" s="326" t="s">
        <v>95</v>
      </c>
      <c r="C753" s="303" t="s">
        <v>2481</v>
      </c>
      <c r="D753" s="302" t="s">
        <v>282</v>
      </c>
      <c r="E753" s="295">
        <v>1</v>
      </c>
      <c r="F753" s="325" t="s">
        <v>649</v>
      </c>
      <c r="G753" s="299">
        <v>1392.8</v>
      </c>
      <c r="H753" s="299">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325" t="s">
        <v>340</v>
      </c>
      <c r="B754" s="308" t="s">
        <v>95</v>
      </c>
      <c r="C754" s="303" t="s">
        <v>2481</v>
      </c>
      <c r="D754" s="302" t="s">
        <v>282</v>
      </c>
      <c r="E754" s="295">
        <v>1</v>
      </c>
      <c r="F754" s="309" t="s">
        <v>857</v>
      </c>
      <c r="G754" s="299">
        <v>1392.8</v>
      </c>
      <c r="H754" s="299">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325" t="s">
        <v>345</v>
      </c>
      <c r="B755" s="308" t="s">
        <v>95</v>
      </c>
      <c r="C755" s="303" t="s">
        <v>2481</v>
      </c>
      <c r="D755" s="302" t="s">
        <v>282</v>
      </c>
      <c r="E755" s="295">
        <v>1</v>
      </c>
      <c r="F755" s="309" t="s">
        <v>651</v>
      </c>
      <c r="G755" s="299">
        <v>1392.8</v>
      </c>
      <c r="H755" s="299">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325" t="s">
        <v>345</v>
      </c>
      <c r="B756" s="326" t="s">
        <v>95</v>
      </c>
      <c r="C756" s="303" t="s">
        <v>2481</v>
      </c>
      <c r="D756" s="302" t="s">
        <v>282</v>
      </c>
      <c r="E756" s="295">
        <v>1</v>
      </c>
      <c r="F756" s="325" t="s">
        <v>653</v>
      </c>
      <c r="G756" s="299">
        <v>1392.8</v>
      </c>
      <c r="H756" s="299">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325" t="s">
        <v>345</v>
      </c>
      <c r="B757" s="326" t="s">
        <v>95</v>
      </c>
      <c r="C757" s="303" t="s">
        <v>2481</v>
      </c>
      <c r="D757" s="302" t="s">
        <v>282</v>
      </c>
      <c r="E757" s="295">
        <v>1</v>
      </c>
      <c r="F757" s="327" t="s">
        <v>654</v>
      </c>
      <c r="G757" s="299">
        <v>1392.8</v>
      </c>
      <c r="H757" s="299">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325" t="s">
        <v>443</v>
      </c>
      <c r="B758" s="330" t="s">
        <v>95</v>
      </c>
      <c r="C758" s="331" t="s">
        <v>2481</v>
      </c>
      <c r="D758" s="302" t="s">
        <v>282</v>
      </c>
      <c r="E758" s="295">
        <v>1</v>
      </c>
      <c r="F758" s="327" t="s">
        <v>2554</v>
      </c>
      <c r="G758" s="299">
        <v>1392.8</v>
      </c>
      <c r="H758" s="299">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325" t="s">
        <v>345</v>
      </c>
      <c r="B759" s="326" t="s">
        <v>95</v>
      </c>
      <c r="C759" s="303" t="s">
        <v>2481</v>
      </c>
      <c r="D759" s="302" t="s">
        <v>282</v>
      </c>
      <c r="E759" s="295">
        <v>1</v>
      </c>
      <c r="F759" s="327" t="s">
        <v>2555</v>
      </c>
      <c r="G759" s="299">
        <v>1392.8</v>
      </c>
      <c r="H759" s="299">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325" t="s">
        <v>345</v>
      </c>
      <c r="B760" s="326" t="s">
        <v>95</v>
      </c>
      <c r="C760" s="303" t="s">
        <v>2481</v>
      </c>
      <c r="D760" s="302" t="s">
        <v>282</v>
      </c>
      <c r="E760" s="295">
        <v>1</v>
      </c>
      <c r="F760" s="327" t="s">
        <v>656</v>
      </c>
      <c r="G760" s="299">
        <v>1392.8</v>
      </c>
      <c r="H760" s="299">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325" t="s">
        <v>345</v>
      </c>
      <c r="B761" s="326" t="s">
        <v>95</v>
      </c>
      <c r="C761" s="303" t="s">
        <v>356</v>
      </c>
      <c r="D761" s="302" t="s">
        <v>282</v>
      </c>
      <c r="E761" s="295">
        <v>1</v>
      </c>
      <c r="F761" s="327" t="s">
        <v>657</v>
      </c>
      <c r="G761" s="299">
        <v>1392.8</v>
      </c>
      <c r="H761" s="299">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325" t="s">
        <v>345</v>
      </c>
      <c r="B762" s="326" t="s">
        <v>95</v>
      </c>
      <c r="C762" s="303" t="s">
        <v>356</v>
      </c>
      <c r="D762" s="302" t="s">
        <v>282</v>
      </c>
      <c r="E762" s="295">
        <v>1</v>
      </c>
      <c r="F762" s="327" t="s">
        <v>658</v>
      </c>
      <c r="G762" s="299">
        <v>1392.8</v>
      </c>
      <c r="H762" s="299">
        <v>0</v>
      </c>
      <c r="I762" s="154">
        <f t="shared" ref="I762:I825" si="21">SUM(G762:H762)</f>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325" t="s">
        <v>345</v>
      </c>
      <c r="B763" s="326" t="s">
        <v>95</v>
      </c>
      <c r="C763" s="303" t="s">
        <v>356</v>
      </c>
      <c r="D763" s="302" t="s">
        <v>282</v>
      </c>
      <c r="E763" s="295">
        <v>1</v>
      </c>
      <c r="F763" s="327" t="s">
        <v>3091</v>
      </c>
      <c r="G763" s="299">
        <v>1392.8</v>
      </c>
      <c r="H763" s="299">
        <v>0</v>
      </c>
      <c r="I763" s="154">
        <f t="shared" si="21"/>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325" t="s">
        <v>345</v>
      </c>
      <c r="B764" s="326" t="s">
        <v>95</v>
      </c>
      <c r="C764" s="303" t="s">
        <v>356</v>
      </c>
      <c r="D764" s="302" t="s">
        <v>282</v>
      </c>
      <c r="E764" s="295">
        <v>1</v>
      </c>
      <c r="F764" s="327" t="s">
        <v>660</v>
      </c>
      <c r="G764" s="299">
        <v>1392.8</v>
      </c>
      <c r="H764" s="299">
        <v>0</v>
      </c>
      <c r="I764" s="154">
        <f t="shared" si="21"/>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325" t="s">
        <v>345</v>
      </c>
      <c r="B765" s="326" t="s">
        <v>95</v>
      </c>
      <c r="C765" s="303" t="s">
        <v>356</v>
      </c>
      <c r="D765" s="302" t="s">
        <v>282</v>
      </c>
      <c r="E765" s="295">
        <v>1</v>
      </c>
      <c r="F765" s="327" t="s">
        <v>661</v>
      </c>
      <c r="G765" s="299">
        <v>1392.8</v>
      </c>
      <c r="H765" s="299">
        <v>0</v>
      </c>
      <c r="I765" s="154">
        <f t="shared" si="21"/>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325" t="s">
        <v>345</v>
      </c>
      <c r="B766" s="326" t="s">
        <v>95</v>
      </c>
      <c r="C766" s="303" t="s">
        <v>356</v>
      </c>
      <c r="D766" s="302" t="s">
        <v>282</v>
      </c>
      <c r="E766" s="295">
        <v>1</v>
      </c>
      <c r="F766" s="327" t="s">
        <v>662</v>
      </c>
      <c r="G766" s="299">
        <v>1392.8</v>
      </c>
      <c r="H766" s="299">
        <v>0</v>
      </c>
      <c r="I766" s="154">
        <f t="shared" si="21"/>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325" t="s">
        <v>345</v>
      </c>
      <c r="B767" s="326" t="s">
        <v>95</v>
      </c>
      <c r="C767" s="303" t="s">
        <v>445</v>
      </c>
      <c r="D767" s="302" t="s">
        <v>282</v>
      </c>
      <c r="E767" s="295">
        <v>1</v>
      </c>
      <c r="F767" s="327" t="s">
        <v>3492</v>
      </c>
      <c r="G767" s="299">
        <v>1392.8</v>
      </c>
      <c r="H767" s="299">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325" t="s">
        <v>345</v>
      </c>
      <c r="B768" s="326" t="s">
        <v>95</v>
      </c>
      <c r="C768" s="303" t="s">
        <v>445</v>
      </c>
      <c r="D768" s="302" t="s">
        <v>282</v>
      </c>
      <c r="E768" s="295">
        <v>1</v>
      </c>
      <c r="F768" s="327" t="s">
        <v>3092</v>
      </c>
      <c r="G768" s="299">
        <v>1392.8</v>
      </c>
      <c r="H768" s="299">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325" t="s">
        <v>345</v>
      </c>
      <c r="B769" s="326" t="s">
        <v>95</v>
      </c>
      <c r="C769" s="303" t="s">
        <v>3294</v>
      </c>
      <c r="D769" s="302" t="s">
        <v>282</v>
      </c>
      <c r="E769" s="295">
        <v>1</v>
      </c>
      <c r="F769" s="327" t="s">
        <v>1358</v>
      </c>
      <c r="G769" s="299">
        <v>1392.8</v>
      </c>
      <c r="H769" s="299">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325" t="s">
        <v>345</v>
      </c>
      <c r="B770" s="326" t="s">
        <v>95</v>
      </c>
      <c r="C770" s="303" t="s">
        <v>3294</v>
      </c>
      <c r="D770" s="302" t="s">
        <v>282</v>
      </c>
      <c r="E770" s="295">
        <v>1</v>
      </c>
      <c r="F770" s="325" t="s">
        <v>644</v>
      </c>
      <c r="G770" s="299">
        <v>1392.8</v>
      </c>
      <c r="H770" s="299">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325" t="s">
        <v>345</v>
      </c>
      <c r="B771" s="326" t="s">
        <v>95</v>
      </c>
      <c r="C771" s="303" t="s">
        <v>3294</v>
      </c>
      <c r="D771" s="302" t="s">
        <v>282</v>
      </c>
      <c r="E771" s="295">
        <v>1</v>
      </c>
      <c r="F771" s="325" t="s">
        <v>3087</v>
      </c>
      <c r="G771" s="299">
        <v>1392.8</v>
      </c>
      <c r="H771" s="299">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325" t="s">
        <v>345</v>
      </c>
      <c r="B772" s="326" t="s">
        <v>95</v>
      </c>
      <c r="C772" s="303" t="s">
        <v>3294</v>
      </c>
      <c r="D772" s="302" t="s">
        <v>282</v>
      </c>
      <c r="E772" s="295">
        <v>1</v>
      </c>
      <c r="F772" s="327" t="s">
        <v>3088</v>
      </c>
      <c r="G772" s="299">
        <v>1392.8</v>
      </c>
      <c r="H772" s="299">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325" t="s">
        <v>345</v>
      </c>
      <c r="B773" s="326" t="s">
        <v>95</v>
      </c>
      <c r="C773" s="303" t="s">
        <v>3294</v>
      </c>
      <c r="D773" s="302" t="s">
        <v>282</v>
      </c>
      <c r="E773" s="295">
        <v>1</v>
      </c>
      <c r="F773" s="327" t="s">
        <v>3089</v>
      </c>
      <c r="G773" s="299">
        <v>1392.8</v>
      </c>
      <c r="H773" s="299">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325" t="s">
        <v>345</v>
      </c>
      <c r="B774" s="326" t="s">
        <v>95</v>
      </c>
      <c r="C774" s="303" t="s">
        <v>253</v>
      </c>
      <c r="D774" s="302" t="s">
        <v>282</v>
      </c>
      <c r="E774" s="295">
        <v>1</v>
      </c>
      <c r="F774" s="327" t="s">
        <v>3417</v>
      </c>
      <c r="G774" s="299">
        <v>1392.8</v>
      </c>
      <c r="H774" s="299">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325" t="s">
        <v>345</v>
      </c>
      <c r="B775" s="326" t="s">
        <v>95</v>
      </c>
      <c r="C775" s="303" t="s">
        <v>495</v>
      </c>
      <c r="D775" s="302" t="s">
        <v>282</v>
      </c>
      <c r="E775" s="295">
        <v>1</v>
      </c>
      <c r="F775" s="327" t="s">
        <v>3418</v>
      </c>
      <c r="G775" s="299">
        <v>1392.8</v>
      </c>
      <c r="H775" s="299">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325" t="s">
        <v>345</v>
      </c>
      <c r="B776" s="326" t="s">
        <v>95</v>
      </c>
      <c r="C776" s="303" t="s">
        <v>495</v>
      </c>
      <c r="D776" s="302" t="s">
        <v>282</v>
      </c>
      <c r="E776" s="295">
        <v>1</v>
      </c>
      <c r="F776" s="327" t="s">
        <v>714</v>
      </c>
      <c r="G776" s="299">
        <v>1392.8</v>
      </c>
      <c r="H776" s="299">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325" t="s">
        <v>345</v>
      </c>
      <c r="B777" s="326" t="s">
        <v>95</v>
      </c>
      <c r="C777" s="303" t="s">
        <v>495</v>
      </c>
      <c r="D777" s="302" t="s">
        <v>282</v>
      </c>
      <c r="E777" s="295">
        <v>1</v>
      </c>
      <c r="F777" s="327" t="s">
        <v>715</v>
      </c>
      <c r="G777" s="299">
        <v>1392.8</v>
      </c>
      <c r="H777" s="299">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325" t="s">
        <v>345</v>
      </c>
      <c r="B778" s="326" t="s">
        <v>95</v>
      </c>
      <c r="C778" s="303" t="s">
        <v>495</v>
      </c>
      <c r="D778" s="302" t="s">
        <v>282</v>
      </c>
      <c r="E778" s="295">
        <v>1</v>
      </c>
      <c r="F778" s="327" t="s">
        <v>716</v>
      </c>
      <c r="G778" s="299">
        <v>1392.8</v>
      </c>
      <c r="H778" s="299">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325" t="s">
        <v>345</v>
      </c>
      <c r="B779" s="326" t="s">
        <v>95</v>
      </c>
      <c r="C779" s="303" t="s">
        <v>495</v>
      </c>
      <c r="D779" s="302" t="s">
        <v>282</v>
      </c>
      <c r="E779" s="295">
        <v>1</v>
      </c>
      <c r="F779" s="327" t="s">
        <v>717</v>
      </c>
      <c r="G779" s="299">
        <v>1392.8</v>
      </c>
      <c r="H779" s="299">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325" t="s">
        <v>345</v>
      </c>
      <c r="B780" s="326" t="s">
        <v>95</v>
      </c>
      <c r="C780" s="303" t="s">
        <v>495</v>
      </c>
      <c r="D780" s="302" t="s">
        <v>282</v>
      </c>
      <c r="E780" s="295">
        <v>1</v>
      </c>
      <c r="F780" s="327" t="s">
        <v>718</v>
      </c>
      <c r="G780" s="299">
        <v>1392.8</v>
      </c>
      <c r="H780" s="299">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325" t="s">
        <v>345</v>
      </c>
      <c r="B781" s="326" t="s">
        <v>95</v>
      </c>
      <c r="C781" s="303" t="s">
        <v>495</v>
      </c>
      <c r="D781" s="302" t="s">
        <v>282</v>
      </c>
      <c r="E781" s="295">
        <v>1</v>
      </c>
      <c r="F781" s="327" t="s">
        <v>719</v>
      </c>
      <c r="G781" s="299">
        <v>1392.8</v>
      </c>
      <c r="H781" s="299">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325" t="s">
        <v>345</v>
      </c>
      <c r="B782" s="326" t="s">
        <v>95</v>
      </c>
      <c r="C782" s="303" t="s">
        <v>495</v>
      </c>
      <c r="D782" s="302" t="s">
        <v>282</v>
      </c>
      <c r="E782" s="295">
        <v>1</v>
      </c>
      <c r="F782" s="327" t="s">
        <v>721</v>
      </c>
      <c r="G782" s="299">
        <v>1392.8</v>
      </c>
      <c r="H782" s="299">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325" t="s">
        <v>345</v>
      </c>
      <c r="B783" s="326" t="s">
        <v>95</v>
      </c>
      <c r="C783" s="303" t="s">
        <v>495</v>
      </c>
      <c r="D783" s="302" t="s">
        <v>282</v>
      </c>
      <c r="E783" s="295">
        <v>1</v>
      </c>
      <c r="F783" s="327" t="s">
        <v>722</v>
      </c>
      <c r="G783" s="299">
        <v>1392.8</v>
      </c>
      <c r="H783" s="299">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325" t="s">
        <v>345</v>
      </c>
      <c r="B784" s="326" t="s">
        <v>95</v>
      </c>
      <c r="C784" s="303" t="s">
        <v>495</v>
      </c>
      <c r="D784" s="302" t="s">
        <v>282</v>
      </c>
      <c r="E784" s="295">
        <v>1</v>
      </c>
      <c r="F784" s="327" t="s">
        <v>723</v>
      </c>
      <c r="G784" s="299">
        <v>1392.8</v>
      </c>
      <c r="H784" s="299">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ht="15" customHeight="1">
      <c r="A785" s="325" t="s">
        <v>345</v>
      </c>
      <c r="B785" s="326" t="s">
        <v>95</v>
      </c>
      <c r="C785" s="303" t="s">
        <v>495</v>
      </c>
      <c r="D785" s="302" t="s">
        <v>282</v>
      </c>
      <c r="E785" s="295">
        <v>1</v>
      </c>
      <c r="F785" s="327" t="s">
        <v>3093</v>
      </c>
      <c r="G785" s="299">
        <v>1392.8</v>
      </c>
      <c r="H785" s="299">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325" t="s">
        <v>345</v>
      </c>
      <c r="B786" s="326" t="s">
        <v>95</v>
      </c>
      <c r="C786" s="303" t="s">
        <v>495</v>
      </c>
      <c r="D786" s="302" t="s">
        <v>282</v>
      </c>
      <c r="E786" s="295">
        <v>1</v>
      </c>
      <c r="F786" s="327" t="s">
        <v>724</v>
      </c>
      <c r="G786" s="299">
        <v>1392.8</v>
      </c>
      <c r="H786" s="299">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325" t="s">
        <v>345</v>
      </c>
      <c r="B787" s="326" t="s">
        <v>95</v>
      </c>
      <c r="C787" s="303" t="s">
        <v>495</v>
      </c>
      <c r="D787" s="302" t="s">
        <v>282</v>
      </c>
      <c r="E787" s="295">
        <v>1</v>
      </c>
      <c r="F787" s="327" t="s">
        <v>725</v>
      </c>
      <c r="G787" s="299">
        <v>1392.8</v>
      </c>
      <c r="H787" s="299">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325" t="s">
        <v>345</v>
      </c>
      <c r="B788" s="326" t="s">
        <v>95</v>
      </c>
      <c r="C788" s="303" t="s">
        <v>495</v>
      </c>
      <c r="D788" s="302" t="s">
        <v>282</v>
      </c>
      <c r="E788" s="295">
        <v>1</v>
      </c>
      <c r="F788" s="327" t="s">
        <v>726</v>
      </c>
      <c r="G788" s="299">
        <v>1392.8</v>
      </c>
      <c r="H788" s="299">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325" t="s">
        <v>345</v>
      </c>
      <c r="B789" s="326" t="s">
        <v>95</v>
      </c>
      <c r="C789" s="303" t="s">
        <v>495</v>
      </c>
      <c r="D789" s="302" t="s">
        <v>282</v>
      </c>
      <c r="E789" s="295">
        <v>1</v>
      </c>
      <c r="F789" s="327" t="s">
        <v>3296</v>
      </c>
      <c r="G789" s="299">
        <v>1392.8</v>
      </c>
      <c r="H789" s="299">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325" t="s">
        <v>345</v>
      </c>
      <c r="B790" s="330" t="s">
        <v>95</v>
      </c>
      <c r="C790" s="331" t="s">
        <v>495</v>
      </c>
      <c r="D790" s="302" t="s">
        <v>282</v>
      </c>
      <c r="E790" s="295">
        <v>1</v>
      </c>
      <c r="F790" s="327" t="s">
        <v>728</v>
      </c>
      <c r="G790" s="299">
        <v>1392.8</v>
      </c>
      <c r="H790" s="299">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325" t="s">
        <v>345</v>
      </c>
      <c r="B791" s="326" t="s">
        <v>95</v>
      </c>
      <c r="C791" s="303" t="s">
        <v>495</v>
      </c>
      <c r="D791" s="302" t="s">
        <v>282</v>
      </c>
      <c r="E791" s="295">
        <v>1</v>
      </c>
      <c r="F791" s="327" t="s">
        <v>729</v>
      </c>
      <c r="G791" s="299">
        <v>1392.8</v>
      </c>
      <c r="H791" s="299">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325" t="s">
        <v>345</v>
      </c>
      <c r="B792" s="326" t="s">
        <v>95</v>
      </c>
      <c r="C792" s="303" t="s">
        <v>495</v>
      </c>
      <c r="D792" s="302" t="s">
        <v>282</v>
      </c>
      <c r="E792" s="295">
        <v>1</v>
      </c>
      <c r="F792" s="327" t="s">
        <v>730</v>
      </c>
      <c r="G792" s="299">
        <v>1392.8</v>
      </c>
      <c r="H792" s="299">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325" t="s">
        <v>345</v>
      </c>
      <c r="B793" s="326" t="s">
        <v>95</v>
      </c>
      <c r="C793" s="303" t="s">
        <v>495</v>
      </c>
      <c r="D793" s="302" t="s">
        <v>282</v>
      </c>
      <c r="E793" s="295">
        <v>1</v>
      </c>
      <c r="F793" s="327" t="s">
        <v>732</v>
      </c>
      <c r="G793" s="299">
        <v>1392.8</v>
      </c>
      <c r="H793" s="299">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325" t="s">
        <v>345</v>
      </c>
      <c r="B794" s="326" t="s">
        <v>95</v>
      </c>
      <c r="C794" s="303" t="s">
        <v>495</v>
      </c>
      <c r="D794" s="302" t="s">
        <v>282</v>
      </c>
      <c r="E794" s="295">
        <v>1</v>
      </c>
      <c r="F794" s="327" t="s">
        <v>733</v>
      </c>
      <c r="G794" s="299">
        <v>1392.8</v>
      </c>
      <c r="H794" s="299">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325" t="s">
        <v>345</v>
      </c>
      <c r="B795" s="326" t="s">
        <v>95</v>
      </c>
      <c r="C795" s="303" t="s">
        <v>495</v>
      </c>
      <c r="D795" s="302" t="s">
        <v>282</v>
      </c>
      <c r="E795" s="295">
        <v>1</v>
      </c>
      <c r="F795" s="327" t="s">
        <v>734</v>
      </c>
      <c r="G795" s="299">
        <v>1392.8</v>
      </c>
      <c r="H795" s="299">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325" t="s">
        <v>345</v>
      </c>
      <c r="B796" s="326" t="s">
        <v>95</v>
      </c>
      <c r="C796" s="303" t="s">
        <v>495</v>
      </c>
      <c r="D796" s="302" t="s">
        <v>282</v>
      </c>
      <c r="E796" s="295">
        <v>1</v>
      </c>
      <c r="F796" s="327" t="s">
        <v>735</v>
      </c>
      <c r="G796" s="299">
        <v>1392.8</v>
      </c>
      <c r="H796" s="299">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325" t="s">
        <v>345</v>
      </c>
      <c r="B797" s="326" t="s">
        <v>95</v>
      </c>
      <c r="C797" s="303" t="s">
        <v>495</v>
      </c>
      <c r="D797" s="302" t="s">
        <v>282</v>
      </c>
      <c r="E797" s="295">
        <v>1</v>
      </c>
      <c r="F797" s="327" t="s">
        <v>736</v>
      </c>
      <c r="G797" s="299">
        <v>1392.8</v>
      </c>
      <c r="H797" s="299">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325" t="s">
        <v>345</v>
      </c>
      <c r="B798" s="326" t="s">
        <v>95</v>
      </c>
      <c r="C798" s="303" t="s">
        <v>495</v>
      </c>
      <c r="D798" s="302" t="s">
        <v>282</v>
      </c>
      <c r="E798" s="295">
        <v>1</v>
      </c>
      <c r="F798" s="327" t="s">
        <v>737</v>
      </c>
      <c r="G798" s="299">
        <v>1392.8</v>
      </c>
      <c r="H798" s="299">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325" t="s">
        <v>345</v>
      </c>
      <c r="B799" s="326" t="s">
        <v>95</v>
      </c>
      <c r="C799" s="296" t="s">
        <v>495</v>
      </c>
      <c r="D799" s="302" t="s">
        <v>282</v>
      </c>
      <c r="E799" s="295">
        <v>1</v>
      </c>
      <c r="F799" s="325" t="s">
        <v>3297</v>
      </c>
      <c r="G799" s="299">
        <v>1392.8</v>
      </c>
      <c r="H799" s="299">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325" t="s">
        <v>345</v>
      </c>
      <c r="B800" s="326" t="s">
        <v>95</v>
      </c>
      <c r="C800" s="303" t="s">
        <v>504</v>
      </c>
      <c r="D800" s="302" t="s">
        <v>282</v>
      </c>
      <c r="E800" s="295">
        <v>1</v>
      </c>
      <c r="F800" s="327" t="s">
        <v>741</v>
      </c>
      <c r="G800" s="299">
        <v>1392.8</v>
      </c>
      <c r="H800" s="299">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325" t="s">
        <v>345</v>
      </c>
      <c r="B801" s="326" t="s">
        <v>95</v>
      </c>
      <c r="C801" s="303" t="s">
        <v>504</v>
      </c>
      <c r="D801" s="302" t="s">
        <v>282</v>
      </c>
      <c r="E801" s="295">
        <v>1</v>
      </c>
      <c r="F801" s="327" t="s">
        <v>742</v>
      </c>
      <c r="G801" s="299">
        <v>1392.8</v>
      </c>
      <c r="H801" s="299">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325" t="s">
        <v>345</v>
      </c>
      <c r="B802" s="326" t="s">
        <v>95</v>
      </c>
      <c r="C802" s="303" t="s">
        <v>504</v>
      </c>
      <c r="D802" s="302" t="s">
        <v>282</v>
      </c>
      <c r="E802" s="295">
        <v>1</v>
      </c>
      <c r="F802" s="327" t="s">
        <v>743</v>
      </c>
      <c r="G802" s="299">
        <v>1392.8</v>
      </c>
      <c r="H802" s="299">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325" t="s">
        <v>345</v>
      </c>
      <c r="B803" s="326" t="s">
        <v>95</v>
      </c>
      <c r="C803" s="303" t="s">
        <v>500</v>
      </c>
      <c r="D803" s="302" t="s">
        <v>282</v>
      </c>
      <c r="E803" s="295">
        <v>1</v>
      </c>
      <c r="F803" s="327" t="s">
        <v>738</v>
      </c>
      <c r="G803" s="299">
        <v>1392.8</v>
      </c>
      <c r="H803" s="299">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325" t="s">
        <v>345</v>
      </c>
      <c r="B804" s="326" t="s">
        <v>95</v>
      </c>
      <c r="C804" s="303" t="s">
        <v>500</v>
      </c>
      <c r="D804" s="302" t="s">
        <v>282</v>
      </c>
      <c r="E804" s="295">
        <v>1</v>
      </c>
      <c r="F804" s="327" t="s">
        <v>739</v>
      </c>
      <c r="G804" s="299">
        <v>1392.8</v>
      </c>
      <c r="H804" s="299">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325" t="s">
        <v>345</v>
      </c>
      <c r="B805" s="326" t="s">
        <v>95</v>
      </c>
      <c r="C805" s="303" t="s">
        <v>500</v>
      </c>
      <c r="D805" s="302" t="s">
        <v>282</v>
      </c>
      <c r="E805" s="295">
        <v>1</v>
      </c>
      <c r="F805" s="327" t="s">
        <v>740</v>
      </c>
      <c r="G805" s="299">
        <v>1392.8</v>
      </c>
      <c r="H805" s="299">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325" t="s">
        <v>345</v>
      </c>
      <c r="B806" s="326" t="s">
        <v>95</v>
      </c>
      <c r="C806" s="303" t="s">
        <v>3612</v>
      </c>
      <c r="D806" s="302" t="s">
        <v>282</v>
      </c>
      <c r="E806" s="295">
        <v>1</v>
      </c>
      <c r="F806" s="327" t="s">
        <v>711</v>
      </c>
      <c r="G806" s="299">
        <v>1392.8</v>
      </c>
      <c r="H806" s="299">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325" t="s">
        <v>345</v>
      </c>
      <c r="B807" s="326" t="s">
        <v>95</v>
      </c>
      <c r="C807" s="303" t="s">
        <v>3612</v>
      </c>
      <c r="D807" s="302" t="s">
        <v>282</v>
      </c>
      <c r="E807" s="295">
        <v>1</v>
      </c>
      <c r="F807" s="327" t="s">
        <v>3419</v>
      </c>
      <c r="G807" s="299">
        <v>1392.8</v>
      </c>
      <c r="H807" s="299">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325" t="s">
        <v>345</v>
      </c>
      <c r="B808" s="339" t="s">
        <v>95</v>
      </c>
      <c r="C808" s="303" t="s">
        <v>3612</v>
      </c>
      <c r="D808" s="302" t="s">
        <v>282</v>
      </c>
      <c r="E808" s="295">
        <v>1</v>
      </c>
      <c r="F808" s="340" t="s">
        <v>713</v>
      </c>
      <c r="G808" s="299">
        <v>1392.8</v>
      </c>
      <c r="H808" s="299">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325" t="s">
        <v>345</v>
      </c>
      <c r="B809" s="341" t="s">
        <v>95</v>
      </c>
      <c r="C809" s="303" t="s">
        <v>508</v>
      </c>
      <c r="D809" s="302" t="s">
        <v>282</v>
      </c>
      <c r="E809" s="295">
        <v>1</v>
      </c>
      <c r="F809" s="340" t="s">
        <v>744</v>
      </c>
      <c r="G809" s="299">
        <v>1392.8</v>
      </c>
      <c r="H809" s="299">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325" t="s">
        <v>345</v>
      </c>
      <c r="B810" s="341" t="s">
        <v>95</v>
      </c>
      <c r="C810" s="303" t="s">
        <v>508</v>
      </c>
      <c r="D810" s="302" t="s">
        <v>282</v>
      </c>
      <c r="E810" s="295">
        <v>1</v>
      </c>
      <c r="F810" s="342" t="s">
        <v>745</v>
      </c>
      <c r="G810" s="299">
        <v>1392.8</v>
      </c>
      <c r="H810" s="299">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325" t="s">
        <v>345</v>
      </c>
      <c r="B811" s="341" t="s">
        <v>95</v>
      </c>
      <c r="C811" s="303" t="s">
        <v>1529</v>
      </c>
      <c r="D811" s="302" t="s">
        <v>282</v>
      </c>
      <c r="E811" s="295">
        <v>1</v>
      </c>
      <c r="F811" s="342" t="s">
        <v>2483</v>
      </c>
      <c r="G811" s="299">
        <v>1392.8</v>
      </c>
      <c r="H811" s="299">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325" t="s">
        <v>345</v>
      </c>
      <c r="B812" s="341" t="s">
        <v>95</v>
      </c>
      <c r="C812" s="303" t="s">
        <v>1911</v>
      </c>
      <c r="D812" s="302" t="s">
        <v>282</v>
      </c>
      <c r="E812" s="295">
        <v>1</v>
      </c>
      <c r="F812" s="340" t="s">
        <v>1912</v>
      </c>
      <c r="G812" s="299">
        <v>1392.8</v>
      </c>
      <c r="H812" s="299">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325" t="s">
        <v>340</v>
      </c>
      <c r="B813" s="341" t="s">
        <v>95</v>
      </c>
      <c r="C813" s="303" t="s">
        <v>1529</v>
      </c>
      <c r="D813" s="302" t="s">
        <v>282</v>
      </c>
      <c r="E813" s="295">
        <v>1</v>
      </c>
      <c r="F813" s="340" t="s">
        <v>3322</v>
      </c>
      <c r="G813" s="299">
        <v>1392.8</v>
      </c>
      <c r="H813" s="299">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325" t="s">
        <v>345</v>
      </c>
      <c r="B814" s="326" t="s">
        <v>95</v>
      </c>
      <c r="C814" s="303" t="s">
        <v>453</v>
      </c>
      <c r="D814" s="302" t="s">
        <v>282</v>
      </c>
      <c r="E814" s="295">
        <v>1</v>
      </c>
      <c r="F814" s="327" t="s">
        <v>664</v>
      </c>
      <c r="G814" s="299">
        <v>1392.8</v>
      </c>
      <c r="H814" s="299">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325" t="s">
        <v>345</v>
      </c>
      <c r="B815" s="326" t="s">
        <v>95</v>
      </c>
      <c r="C815" s="303" t="s">
        <v>453</v>
      </c>
      <c r="D815" s="302" t="s">
        <v>282</v>
      </c>
      <c r="E815" s="295">
        <v>1</v>
      </c>
      <c r="F815" s="325" t="s">
        <v>665</v>
      </c>
      <c r="G815" s="299">
        <v>1392.8</v>
      </c>
      <c r="H815" s="299">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325" t="s">
        <v>345</v>
      </c>
      <c r="B816" s="332" t="s">
        <v>95</v>
      </c>
      <c r="C816" s="333" t="s">
        <v>453</v>
      </c>
      <c r="D816" s="302" t="s">
        <v>282</v>
      </c>
      <c r="E816" s="295">
        <v>1</v>
      </c>
      <c r="F816" s="327" t="s">
        <v>1916</v>
      </c>
      <c r="G816" s="299">
        <v>1392.8</v>
      </c>
      <c r="H816" s="299">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325" t="s">
        <v>345</v>
      </c>
      <c r="B817" s="326" t="s">
        <v>95</v>
      </c>
      <c r="C817" s="303" t="s">
        <v>457</v>
      </c>
      <c r="D817" s="302" t="s">
        <v>282</v>
      </c>
      <c r="E817" s="295">
        <v>1</v>
      </c>
      <c r="F817" s="327" t="s">
        <v>666</v>
      </c>
      <c r="G817" s="299">
        <v>1392.8</v>
      </c>
      <c r="H817" s="299">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325" t="s">
        <v>345</v>
      </c>
      <c r="B818" s="326" t="s">
        <v>95</v>
      </c>
      <c r="C818" s="303" t="s">
        <v>457</v>
      </c>
      <c r="D818" s="302" t="s">
        <v>282</v>
      </c>
      <c r="E818" s="295">
        <v>1</v>
      </c>
      <c r="F818" s="327" t="s">
        <v>667</v>
      </c>
      <c r="G818" s="299">
        <v>1392.8</v>
      </c>
      <c r="H818" s="299">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325" t="s">
        <v>345</v>
      </c>
      <c r="B819" s="326" t="s">
        <v>95</v>
      </c>
      <c r="C819" s="303" t="s">
        <v>457</v>
      </c>
      <c r="D819" s="302" t="s">
        <v>282</v>
      </c>
      <c r="E819" s="295">
        <v>1</v>
      </c>
      <c r="F819" s="327" t="s">
        <v>668</v>
      </c>
      <c r="G819" s="299">
        <v>1392.8</v>
      </c>
      <c r="H819" s="299">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325" t="s">
        <v>345</v>
      </c>
      <c r="B820" s="326" t="s">
        <v>95</v>
      </c>
      <c r="C820" s="343" t="s">
        <v>457</v>
      </c>
      <c r="D820" s="302" t="s">
        <v>282</v>
      </c>
      <c r="E820" s="295">
        <v>1</v>
      </c>
      <c r="F820" s="327" t="s">
        <v>669</v>
      </c>
      <c r="G820" s="299">
        <v>1392.8</v>
      </c>
      <c r="H820" s="299">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325" t="s">
        <v>345</v>
      </c>
      <c r="B821" s="326" t="s">
        <v>95</v>
      </c>
      <c r="C821" s="343" t="s">
        <v>459</v>
      </c>
      <c r="D821" s="302" t="s">
        <v>282</v>
      </c>
      <c r="E821" s="295">
        <v>1</v>
      </c>
      <c r="F821" s="327" t="s">
        <v>671</v>
      </c>
      <c r="G821" s="299">
        <v>1392.8</v>
      </c>
      <c r="H821" s="299">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325" t="s">
        <v>345</v>
      </c>
      <c r="B822" s="326" t="s">
        <v>95</v>
      </c>
      <c r="C822" s="343" t="s">
        <v>459</v>
      </c>
      <c r="D822" s="302" t="s">
        <v>282</v>
      </c>
      <c r="E822" s="295">
        <v>1</v>
      </c>
      <c r="F822" s="327" t="s">
        <v>672</v>
      </c>
      <c r="G822" s="299">
        <v>1392.8</v>
      </c>
      <c r="H822" s="299">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325" t="s">
        <v>345</v>
      </c>
      <c r="B823" s="326" t="s">
        <v>95</v>
      </c>
      <c r="C823" s="343" t="s">
        <v>459</v>
      </c>
      <c r="D823" s="302" t="s">
        <v>282</v>
      </c>
      <c r="E823" s="295">
        <v>1</v>
      </c>
      <c r="F823" s="327" t="s">
        <v>673</v>
      </c>
      <c r="G823" s="299">
        <v>1392.8</v>
      </c>
      <c r="H823" s="299">
        <v>0</v>
      </c>
      <c r="I823" s="154">
        <f t="shared" si="21"/>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325" t="s">
        <v>345</v>
      </c>
      <c r="B824" s="332" t="s">
        <v>95</v>
      </c>
      <c r="C824" s="344" t="s">
        <v>460</v>
      </c>
      <c r="D824" s="302" t="s">
        <v>282</v>
      </c>
      <c r="E824" s="295">
        <v>1</v>
      </c>
      <c r="F824" s="327" t="s">
        <v>674</v>
      </c>
      <c r="G824" s="299">
        <v>1392.8</v>
      </c>
      <c r="H824" s="299">
        <v>0</v>
      </c>
      <c r="I824" s="154">
        <f t="shared" si="21"/>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325" t="s">
        <v>345</v>
      </c>
      <c r="B825" s="326" t="s">
        <v>95</v>
      </c>
      <c r="C825" s="343" t="s">
        <v>460</v>
      </c>
      <c r="D825" s="302" t="s">
        <v>282</v>
      </c>
      <c r="E825" s="295">
        <v>1</v>
      </c>
      <c r="F825" s="327" t="s">
        <v>675</v>
      </c>
      <c r="G825" s="299">
        <v>1392.8</v>
      </c>
      <c r="H825" s="299">
        <v>0</v>
      </c>
      <c r="I825" s="154">
        <f t="shared" si="21"/>
        <v>1392.8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325" t="s">
        <v>345</v>
      </c>
      <c r="B826" s="326" t="s">
        <v>95</v>
      </c>
      <c r="C826" s="343" t="s">
        <v>460</v>
      </c>
      <c r="D826" s="302" t="s">
        <v>282</v>
      </c>
      <c r="E826" s="295">
        <v>1</v>
      </c>
      <c r="F826" s="327" t="s">
        <v>676</v>
      </c>
      <c r="G826" s="299">
        <v>1392.8</v>
      </c>
      <c r="H826" s="299">
        <v>0</v>
      </c>
      <c r="I826" s="154">
        <f t="shared" ref="I826:I889" si="22">SUM(G826:H826)</f>
        <v>1392.8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325" t="s">
        <v>345</v>
      </c>
      <c r="B827" s="326" t="s">
        <v>95</v>
      </c>
      <c r="C827" s="343" t="s">
        <v>347</v>
      </c>
      <c r="D827" s="302" t="s">
        <v>282</v>
      </c>
      <c r="E827" s="295">
        <v>1</v>
      </c>
      <c r="F827" s="327" t="s">
        <v>3284</v>
      </c>
      <c r="G827" s="299">
        <v>1392.8</v>
      </c>
      <c r="H827" s="299">
        <v>0</v>
      </c>
      <c r="I827" s="154">
        <f t="shared" si="22"/>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325" t="s">
        <v>345</v>
      </c>
      <c r="B828" s="326" t="s">
        <v>95</v>
      </c>
      <c r="C828" s="343" t="s">
        <v>347</v>
      </c>
      <c r="D828" s="302" t="s">
        <v>282</v>
      </c>
      <c r="E828" s="295">
        <v>1</v>
      </c>
      <c r="F828" s="327" t="s">
        <v>678</v>
      </c>
      <c r="G828" s="299">
        <v>1392.8</v>
      </c>
      <c r="H828" s="299">
        <v>0</v>
      </c>
      <c r="I828" s="154">
        <f t="shared" si="22"/>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325" t="s">
        <v>345</v>
      </c>
      <c r="B829" s="326" t="s">
        <v>95</v>
      </c>
      <c r="C829" s="343" t="s">
        <v>347</v>
      </c>
      <c r="D829" s="302" t="s">
        <v>282</v>
      </c>
      <c r="E829" s="295">
        <v>1</v>
      </c>
      <c r="F829" s="327" t="s">
        <v>679</v>
      </c>
      <c r="G829" s="299">
        <v>1392.8</v>
      </c>
      <c r="H829" s="299">
        <v>0</v>
      </c>
      <c r="I829" s="154">
        <f t="shared" si="22"/>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325" t="s">
        <v>345</v>
      </c>
      <c r="B830" s="326" t="s">
        <v>95</v>
      </c>
      <c r="C830" s="343" t="s">
        <v>461</v>
      </c>
      <c r="D830" s="302" t="s">
        <v>282</v>
      </c>
      <c r="E830" s="295">
        <v>1</v>
      </c>
      <c r="F830" s="327" t="s">
        <v>680</v>
      </c>
      <c r="G830" s="299">
        <v>1392.8</v>
      </c>
      <c r="H830" s="299">
        <v>0</v>
      </c>
      <c r="I830" s="154">
        <f t="shared" si="22"/>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325" t="s">
        <v>345</v>
      </c>
      <c r="B831" s="326" t="s">
        <v>95</v>
      </c>
      <c r="C831" s="343" t="s">
        <v>461</v>
      </c>
      <c r="D831" s="302" t="s">
        <v>282</v>
      </c>
      <c r="E831" s="295">
        <v>1</v>
      </c>
      <c r="F831" s="327" t="s">
        <v>681</v>
      </c>
      <c r="G831" s="299">
        <v>1392.8</v>
      </c>
      <c r="H831" s="299">
        <v>0</v>
      </c>
      <c r="I831" s="154">
        <f t="shared" si="22"/>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325" t="s">
        <v>345</v>
      </c>
      <c r="B832" s="326" t="s">
        <v>95</v>
      </c>
      <c r="C832" s="343" t="s">
        <v>461</v>
      </c>
      <c r="D832" s="302" t="s">
        <v>282</v>
      </c>
      <c r="E832" s="295">
        <v>1</v>
      </c>
      <c r="F832" s="327" t="s">
        <v>3491</v>
      </c>
      <c r="G832" s="299">
        <v>1392.8</v>
      </c>
      <c r="H832" s="299">
        <v>0</v>
      </c>
      <c r="I832" s="154">
        <f t="shared" si="22"/>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325" t="s">
        <v>345</v>
      </c>
      <c r="B833" s="326" t="s">
        <v>95</v>
      </c>
      <c r="C833" s="343" t="s">
        <v>462</v>
      </c>
      <c r="D833" s="302" t="s">
        <v>282</v>
      </c>
      <c r="E833" s="295">
        <v>1</v>
      </c>
      <c r="F833" s="327" t="s">
        <v>683</v>
      </c>
      <c r="G833" s="299">
        <v>1392.8</v>
      </c>
      <c r="H833" s="299">
        <v>0</v>
      </c>
      <c r="I833" s="154">
        <f t="shared" si="22"/>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325" t="s">
        <v>345</v>
      </c>
      <c r="B834" s="326" t="s">
        <v>95</v>
      </c>
      <c r="C834" s="343" t="s">
        <v>462</v>
      </c>
      <c r="D834" s="302" t="s">
        <v>282</v>
      </c>
      <c r="E834" s="295">
        <v>1</v>
      </c>
      <c r="F834" s="325" t="s">
        <v>684</v>
      </c>
      <c r="G834" s="299">
        <v>1392.8</v>
      </c>
      <c r="H834" s="299">
        <v>0</v>
      </c>
      <c r="I834" s="154">
        <f t="shared" si="22"/>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325" t="s">
        <v>345</v>
      </c>
      <c r="B835" s="326" t="s">
        <v>95</v>
      </c>
      <c r="C835" s="343" t="s">
        <v>462</v>
      </c>
      <c r="D835" s="302" t="s">
        <v>282</v>
      </c>
      <c r="E835" s="295">
        <v>1</v>
      </c>
      <c r="F835" s="327" t="s">
        <v>685</v>
      </c>
      <c r="G835" s="299">
        <v>1392.8</v>
      </c>
      <c r="H835" s="299">
        <v>0</v>
      </c>
      <c r="I835" s="154">
        <f t="shared" si="22"/>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325" t="s">
        <v>345</v>
      </c>
      <c r="B836" s="326" t="s">
        <v>95</v>
      </c>
      <c r="C836" s="296" t="s">
        <v>463</v>
      </c>
      <c r="D836" s="302" t="s">
        <v>282</v>
      </c>
      <c r="E836" s="295">
        <v>1</v>
      </c>
      <c r="F836" s="327" t="s">
        <v>686</v>
      </c>
      <c r="G836" s="299">
        <v>1392.8</v>
      </c>
      <c r="H836" s="299">
        <v>0</v>
      </c>
      <c r="I836" s="154">
        <f t="shared" si="22"/>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325" t="s">
        <v>345</v>
      </c>
      <c r="B837" s="326" t="s">
        <v>95</v>
      </c>
      <c r="C837" s="303" t="s">
        <v>463</v>
      </c>
      <c r="D837" s="302" t="s">
        <v>282</v>
      </c>
      <c r="E837" s="295">
        <v>1</v>
      </c>
      <c r="F837" s="327" t="s">
        <v>687</v>
      </c>
      <c r="G837" s="299">
        <v>1392.8</v>
      </c>
      <c r="H837" s="299">
        <v>0</v>
      </c>
      <c r="I837" s="154">
        <f t="shared" si="22"/>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325" t="s">
        <v>345</v>
      </c>
      <c r="B838" s="326" t="s">
        <v>95</v>
      </c>
      <c r="C838" s="303" t="s">
        <v>463</v>
      </c>
      <c r="D838" s="302" t="s">
        <v>282</v>
      </c>
      <c r="E838" s="295">
        <v>1</v>
      </c>
      <c r="F838" s="327" t="s">
        <v>1917</v>
      </c>
      <c r="G838" s="299">
        <v>1392.8</v>
      </c>
      <c r="H838" s="299">
        <v>0</v>
      </c>
      <c r="I838" s="154">
        <f t="shared" si="22"/>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325" t="s">
        <v>345</v>
      </c>
      <c r="B839" s="326" t="s">
        <v>95</v>
      </c>
      <c r="C839" s="303" t="s">
        <v>464</v>
      </c>
      <c r="D839" s="302" t="s">
        <v>282</v>
      </c>
      <c r="E839" s="295">
        <v>1</v>
      </c>
      <c r="F839" s="327" t="s">
        <v>1918</v>
      </c>
      <c r="G839" s="299">
        <v>1392.8</v>
      </c>
      <c r="H839" s="299">
        <v>0</v>
      </c>
      <c r="I839" s="154">
        <f t="shared" si="22"/>
        <v>1392.8</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325" t="s">
        <v>345</v>
      </c>
      <c r="B840" s="326" t="s">
        <v>95</v>
      </c>
      <c r="C840" s="303" t="s">
        <v>464</v>
      </c>
      <c r="D840" s="302" t="s">
        <v>282</v>
      </c>
      <c r="E840" s="295">
        <v>1</v>
      </c>
      <c r="F840" s="329" t="s">
        <v>688</v>
      </c>
      <c r="G840" s="299">
        <v>1392.8</v>
      </c>
      <c r="H840" s="299">
        <v>0</v>
      </c>
      <c r="I840" s="154">
        <f t="shared" si="22"/>
        <v>1392.8</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325" t="s">
        <v>345</v>
      </c>
      <c r="B841" s="326" t="s">
        <v>95</v>
      </c>
      <c r="C841" s="333" t="s">
        <v>464</v>
      </c>
      <c r="D841" s="302" t="s">
        <v>282</v>
      </c>
      <c r="E841" s="295">
        <v>1</v>
      </c>
      <c r="F841" s="329" t="s">
        <v>689</v>
      </c>
      <c r="G841" s="299">
        <v>1392.8</v>
      </c>
      <c r="H841" s="299">
        <v>0</v>
      </c>
      <c r="I841" s="154">
        <f t="shared" si="22"/>
        <v>1392.8</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325" t="s">
        <v>345</v>
      </c>
      <c r="B842" s="326" t="s">
        <v>95</v>
      </c>
      <c r="C842" s="333" t="s">
        <v>336</v>
      </c>
      <c r="D842" s="302" t="s">
        <v>282</v>
      </c>
      <c r="E842" s="295">
        <v>1</v>
      </c>
      <c r="F842" s="327" t="s">
        <v>546</v>
      </c>
      <c r="G842" s="299">
        <v>1392.8</v>
      </c>
      <c r="H842" s="299">
        <v>0</v>
      </c>
      <c r="I842" s="154">
        <f t="shared" si="22"/>
        <v>1392.8</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325" t="s">
        <v>345</v>
      </c>
      <c r="B843" s="326" t="s">
        <v>95</v>
      </c>
      <c r="C843" s="303" t="s">
        <v>336</v>
      </c>
      <c r="D843" s="302" t="s">
        <v>282</v>
      </c>
      <c r="E843" s="295">
        <v>1</v>
      </c>
      <c r="F843" s="329" t="s">
        <v>690</v>
      </c>
      <c r="G843" s="299">
        <v>1392.8</v>
      </c>
      <c r="H843" s="299">
        <v>0</v>
      </c>
      <c r="I843" s="154">
        <f t="shared" si="22"/>
        <v>1392.8</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325" t="s">
        <v>345</v>
      </c>
      <c r="B844" s="326" t="s">
        <v>95</v>
      </c>
      <c r="C844" s="303" t="s">
        <v>336</v>
      </c>
      <c r="D844" s="302" t="s">
        <v>282</v>
      </c>
      <c r="E844" s="295">
        <v>1</v>
      </c>
      <c r="F844" s="329" t="s">
        <v>3285</v>
      </c>
      <c r="G844" s="299">
        <v>1392.8</v>
      </c>
      <c r="H844" s="299">
        <v>0</v>
      </c>
      <c r="I844" s="154">
        <f t="shared" si="22"/>
        <v>1392.8</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325" t="s">
        <v>345</v>
      </c>
      <c r="B845" s="326" t="s">
        <v>95</v>
      </c>
      <c r="C845" s="303" t="s">
        <v>467</v>
      </c>
      <c r="D845" s="302" t="s">
        <v>282</v>
      </c>
      <c r="E845" s="295">
        <v>1</v>
      </c>
      <c r="F845" s="329" t="s">
        <v>692</v>
      </c>
      <c r="G845" s="299">
        <v>1392.8</v>
      </c>
      <c r="H845" s="299">
        <v>0</v>
      </c>
      <c r="I845" s="154">
        <f t="shared" si="22"/>
        <v>1392.8</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325" t="s">
        <v>345</v>
      </c>
      <c r="B846" s="326" t="s">
        <v>95</v>
      </c>
      <c r="C846" s="303" t="s">
        <v>467</v>
      </c>
      <c r="D846" s="302" t="s">
        <v>282</v>
      </c>
      <c r="E846" s="295">
        <v>1</v>
      </c>
      <c r="F846" s="327" t="s">
        <v>693</v>
      </c>
      <c r="G846" s="299">
        <v>1392.8</v>
      </c>
      <c r="H846" s="299">
        <v>0</v>
      </c>
      <c r="I846" s="154">
        <f t="shared" si="22"/>
        <v>1392.8</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325" t="s">
        <v>345</v>
      </c>
      <c r="B847" s="326" t="s">
        <v>95</v>
      </c>
      <c r="C847" s="303" t="s">
        <v>467</v>
      </c>
      <c r="D847" s="302" t="s">
        <v>282</v>
      </c>
      <c r="E847" s="295">
        <v>1</v>
      </c>
      <c r="F847" s="327" t="s">
        <v>694</v>
      </c>
      <c r="G847" s="299">
        <v>1392.8</v>
      </c>
      <c r="H847" s="299">
        <v>0</v>
      </c>
      <c r="I847" s="154">
        <f t="shared" si="22"/>
        <v>1392.8</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325" t="s">
        <v>345</v>
      </c>
      <c r="B848" s="326" t="s">
        <v>95</v>
      </c>
      <c r="C848" s="303" t="s">
        <v>468</v>
      </c>
      <c r="D848" s="302" t="s">
        <v>282</v>
      </c>
      <c r="E848" s="295">
        <v>1</v>
      </c>
      <c r="F848" s="327" t="s">
        <v>1267</v>
      </c>
      <c r="G848" s="299">
        <v>1392.8</v>
      </c>
      <c r="H848" s="299">
        <v>0</v>
      </c>
      <c r="I848" s="154">
        <f t="shared" si="22"/>
        <v>1392.8</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325" t="s">
        <v>345</v>
      </c>
      <c r="B849" s="326" t="s">
        <v>95</v>
      </c>
      <c r="C849" s="303" t="s">
        <v>232</v>
      </c>
      <c r="D849" s="302" t="s">
        <v>282</v>
      </c>
      <c r="E849" s="295">
        <v>1</v>
      </c>
      <c r="F849" s="327" t="s">
        <v>3288</v>
      </c>
      <c r="G849" s="299">
        <v>1392.8</v>
      </c>
      <c r="H849" s="299">
        <v>0</v>
      </c>
      <c r="I849" s="154">
        <f t="shared" si="22"/>
        <v>1392.8</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325" t="s">
        <v>345</v>
      </c>
      <c r="B850" s="326" t="s">
        <v>95</v>
      </c>
      <c r="C850" s="303" t="s">
        <v>380</v>
      </c>
      <c r="D850" s="302" t="s">
        <v>282</v>
      </c>
      <c r="E850" s="295">
        <v>1</v>
      </c>
      <c r="F850" s="327" t="s">
        <v>3631</v>
      </c>
      <c r="G850" s="299">
        <v>1392.8</v>
      </c>
      <c r="H850" s="299">
        <v>0</v>
      </c>
      <c r="I850" s="154">
        <f t="shared" si="22"/>
        <v>1392.8</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325" t="s">
        <v>345</v>
      </c>
      <c r="B851" s="326" t="s">
        <v>95</v>
      </c>
      <c r="C851" s="303" t="s">
        <v>380</v>
      </c>
      <c r="D851" s="302" t="s">
        <v>282</v>
      </c>
      <c r="E851" s="295">
        <v>1</v>
      </c>
      <c r="F851" s="327" t="s">
        <v>3632</v>
      </c>
      <c r="G851" s="299">
        <v>1392.8</v>
      </c>
      <c r="H851" s="299">
        <v>0</v>
      </c>
      <c r="I851" s="154">
        <f t="shared" si="22"/>
        <v>1392.8</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325" t="s">
        <v>345</v>
      </c>
      <c r="B852" s="326" t="s">
        <v>95</v>
      </c>
      <c r="C852" s="303" t="s">
        <v>380</v>
      </c>
      <c r="D852" s="302" t="s">
        <v>282</v>
      </c>
      <c r="E852" s="295">
        <v>1</v>
      </c>
      <c r="F852" s="327" t="s">
        <v>3633</v>
      </c>
      <c r="G852" s="299">
        <v>1392.8</v>
      </c>
      <c r="H852" s="299">
        <v>0</v>
      </c>
      <c r="I852" s="154">
        <f t="shared" si="22"/>
        <v>1392.8</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325" t="s">
        <v>345</v>
      </c>
      <c r="B853" s="345" t="s">
        <v>95</v>
      </c>
      <c r="C853" s="346" t="s">
        <v>380</v>
      </c>
      <c r="D853" s="302" t="s">
        <v>282</v>
      </c>
      <c r="E853" s="295">
        <v>1</v>
      </c>
      <c r="F853" s="327" t="s">
        <v>3634</v>
      </c>
      <c r="G853" s="299">
        <v>1392.8</v>
      </c>
      <c r="H853" s="299">
        <v>0</v>
      </c>
      <c r="I853" s="154">
        <f t="shared" si="22"/>
        <v>1392.8</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325" t="s">
        <v>345</v>
      </c>
      <c r="B854" s="326" t="s">
        <v>95</v>
      </c>
      <c r="C854" s="303" t="s">
        <v>380</v>
      </c>
      <c r="D854" s="302" t="s">
        <v>282</v>
      </c>
      <c r="E854" s="295">
        <v>1</v>
      </c>
      <c r="F854" s="327" t="s">
        <v>1368</v>
      </c>
      <c r="G854" s="299">
        <v>1392.8</v>
      </c>
      <c r="H854" s="299">
        <v>0</v>
      </c>
      <c r="I854" s="154">
        <f t="shared" si="22"/>
        <v>1392.8</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325" t="s">
        <v>345</v>
      </c>
      <c r="B855" s="326" t="s">
        <v>95</v>
      </c>
      <c r="C855" s="303" t="s">
        <v>544</v>
      </c>
      <c r="D855" s="302" t="s">
        <v>282</v>
      </c>
      <c r="E855" s="295">
        <v>1</v>
      </c>
      <c r="F855" s="327" t="s">
        <v>586</v>
      </c>
      <c r="G855" s="299">
        <v>1392.8</v>
      </c>
      <c r="H855" s="299">
        <v>0</v>
      </c>
      <c r="I855" s="154">
        <f t="shared" si="22"/>
        <v>1392.8</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325" t="s">
        <v>345</v>
      </c>
      <c r="B856" s="326" t="s">
        <v>95</v>
      </c>
      <c r="C856" s="303" t="s">
        <v>544</v>
      </c>
      <c r="D856" s="302" t="s">
        <v>282</v>
      </c>
      <c r="E856" s="295">
        <v>1</v>
      </c>
      <c r="F856" s="327" t="s">
        <v>1898</v>
      </c>
      <c r="G856" s="299">
        <v>1392.8</v>
      </c>
      <c r="H856" s="299">
        <v>0</v>
      </c>
      <c r="I856" s="154">
        <f t="shared" si="22"/>
        <v>1392.8</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325" t="s">
        <v>345</v>
      </c>
      <c r="B857" s="326" t="s">
        <v>95</v>
      </c>
      <c r="C857" s="303" t="s">
        <v>544</v>
      </c>
      <c r="D857" s="302" t="s">
        <v>282</v>
      </c>
      <c r="E857" s="295">
        <v>1</v>
      </c>
      <c r="F857" s="327" t="s">
        <v>3290</v>
      </c>
      <c r="G857" s="299">
        <v>1392.8</v>
      </c>
      <c r="H857" s="299">
        <v>0</v>
      </c>
      <c r="I857" s="154">
        <f t="shared" si="22"/>
        <v>1392.8</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325" t="s">
        <v>345</v>
      </c>
      <c r="B858" s="326" t="s">
        <v>95</v>
      </c>
      <c r="C858" s="303" t="s">
        <v>544</v>
      </c>
      <c r="D858" s="302" t="s">
        <v>282</v>
      </c>
      <c r="E858" s="295">
        <v>1</v>
      </c>
      <c r="F858" s="327" t="s">
        <v>2030</v>
      </c>
      <c r="G858" s="299">
        <v>1392.8</v>
      </c>
      <c r="H858" s="299">
        <v>0</v>
      </c>
      <c r="I858" s="154">
        <f t="shared" si="22"/>
        <v>1392.8</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325" t="s">
        <v>345</v>
      </c>
      <c r="B859" s="326" t="s">
        <v>95</v>
      </c>
      <c r="C859" s="303" t="s">
        <v>543</v>
      </c>
      <c r="D859" s="302" t="s">
        <v>282</v>
      </c>
      <c r="E859" s="295">
        <v>1</v>
      </c>
      <c r="F859" s="327" t="s">
        <v>1418</v>
      </c>
      <c r="G859" s="299">
        <v>1392.8</v>
      </c>
      <c r="H859" s="299">
        <v>0</v>
      </c>
      <c r="I859" s="154">
        <f t="shared" si="22"/>
        <v>1392.8</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325" t="s">
        <v>345</v>
      </c>
      <c r="B860" s="326" t="s">
        <v>95</v>
      </c>
      <c r="C860" s="303" t="s">
        <v>348</v>
      </c>
      <c r="D860" s="302" t="s">
        <v>282</v>
      </c>
      <c r="E860" s="295">
        <v>1</v>
      </c>
      <c r="F860" s="327" t="s">
        <v>609</v>
      </c>
      <c r="G860" s="299">
        <v>1392.8</v>
      </c>
      <c r="H860" s="299">
        <v>0</v>
      </c>
      <c r="I860" s="154">
        <f t="shared" si="22"/>
        <v>1392.8</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325" t="s">
        <v>345</v>
      </c>
      <c r="B861" s="326" t="s">
        <v>95</v>
      </c>
      <c r="C861" s="303" t="s">
        <v>348</v>
      </c>
      <c r="D861" s="302" t="s">
        <v>282</v>
      </c>
      <c r="E861" s="295">
        <v>1</v>
      </c>
      <c r="F861" s="327" t="s">
        <v>1371</v>
      </c>
      <c r="G861" s="299">
        <v>1392.8</v>
      </c>
      <c r="H861" s="299">
        <v>0</v>
      </c>
      <c r="I861" s="154">
        <f t="shared" si="22"/>
        <v>1392.8</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325" t="s">
        <v>345</v>
      </c>
      <c r="B862" s="326" t="s">
        <v>95</v>
      </c>
      <c r="C862" s="303" t="s">
        <v>348</v>
      </c>
      <c r="D862" s="302" t="s">
        <v>282</v>
      </c>
      <c r="E862" s="295">
        <v>1</v>
      </c>
      <c r="F862" s="327" t="s">
        <v>611</v>
      </c>
      <c r="G862" s="299">
        <v>1392.8</v>
      </c>
      <c r="H862" s="299">
        <v>0</v>
      </c>
      <c r="I862" s="154">
        <f t="shared" si="22"/>
        <v>1392.8</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325" t="s">
        <v>345</v>
      </c>
      <c r="B863" s="326" t="s">
        <v>95</v>
      </c>
      <c r="C863" s="303" t="s">
        <v>348</v>
      </c>
      <c r="D863" s="302" t="s">
        <v>282</v>
      </c>
      <c r="E863" s="295">
        <v>1</v>
      </c>
      <c r="F863" s="327" t="s">
        <v>2178</v>
      </c>
      <c r="G863" s="299">
        <v>1392.8</v>
      </c>
      <c r="H863" s="299">
        <v>0</v>
      </c>
      <c r="I863" s="154">
        <f t="shared" si="22"/>
        <v>1392.8</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325" t="s">
        <v>345</v>
      </c>
      <c r="B864" s="326" t="s">
        <v>95</v>
      </c>
      <c r="C864" s="303" t="s">
        <v>348</v>
      </c>
      <c r="D864" s="302" t="s">
        <v>282</v>
      </c>
      <c r="E864" s="295">
        <v>1</v>
      </c>
      <c r="F864" s="327" t="s">
        <v>1378</v>
      </c>
      <c r="G864" s="299">
        <v>1392.8</v>
      </c>
      <c r="H864" s="299">
        <v>0</v>
      </c>
      <c r="I864" s="154">
        <f t="shared" si="22"/>
        <v>1392.8</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325" t="s">
        <v>345</v>
      </c>
      <c r="B865" s="326" t="s">
        <v>95</v>
      </c>
      <c r="C865" s="303" t="s">
        <v>344</v>
      </c>
      <c r="D865" s="302" t="s">
        <v>282</v>
      </c>
      <c r="E865" s="295">
        <v>1</v>
      </c>
      <c r="F865" s="327" t="s">
        <v>3291</v>
      </c>
      <c r="G865" s="299">
        <v>1392.8</v>
      </c>
      <c r="H865" s="299">
        <v>0</v>
      </c>
      <c r="I865" s="154">
        <f t="shared" si="22"/>
        <v>1392.8</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325" t="s">
        <v>340</v>
      </c>
      <c r="B866" s="326" t="s">
        <v>95</v>
      </c>
      <c r="C866" s="303" t="s">
        <v>344</v>
      </c>
      <c r="D866" s="302" t="s">
        <v>282</v>
      </c>
      <c r="E866" s="295">
        <v>1</v>
      </c>
      <c r="F866" s="327" t="s">
        <v>788</v>
      </c>
      <c r="G866" s="299">
        <v>1392.8</v>
      </c>
      <c r="H866" s="299">
        <v>0</v>
      </c>
      <c r="I866" s="154">
        <f t="shared" si="22"/>
        <v>1392.8</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325" t="s">
        <v>345</v>
      </c>
      <c r="B867" s="326" t="s">
        <v>95</v>
      </c>
      <c r="C867" s="303" t="s">
        <v>344</v>
      </c>
      <c r="D867" s="302" t="s">
        <v>282</v>
      </c>
      <c r="E867" s="295">
        <v>1</v>
      </c>
      <c r="F867" s="327" t="s">
        <v>614</v>
      </c>
      <c r="G867" s="299">
        <v>1392.8</v>
      </c>
      <c r="H867" s="299">
        <v>0</v>
      </c>
      <c r="I867" s="154">
        <f t="shared" si="22"/>
        <v>1392.8</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325" t="s">
        <v>345</v>
      </c>
      <c r="B868" s="326" t="s">
        <v>95</v>
      </c>
      <c r="C868" s="303" t="s">
        <v>344</v>
      </c>
      <c r="D868" s="302" t="s">
        <v>282</v>
      </c>
      <c r="E868" s="295">
        <v>1</v>
      </c>
      <c r="F868" s="327" t="s">
        <v>3292</v>
      </c>
      <c r="G868" s="299">
        <v>1392.8</v>
      </c>
      <c r="H868" s="299">
        <v>0</v>
      </c>
      <c r="I868" s="154">
        <f t="shared" si="22"/>
        <v>1392.8</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325" t="s">
        <v>345</v>
      </c>
      <c r="B869" s="326" t="s">
        <v>95</v>
      </c>
      <c r="C869" s="303" t="s">
        <v>411</v>
      </c>
      <c r="D869" s="302" t="s">
        <v>282</v>
      </c>
      <c r="E869" s="295">
        <v>1</v>
      </c>
      <c r="F869" s="327" t="s">
        <v>616</v>
      </c>
      <c r="G869" s="299">
        <v>1392.8</v>
      </c>
      <c r="H869" s="299">
        <v>0</v>
      </c>
      <c r="I869" s="154">
        <f t="shared" si="22"/>
        <v>1392.8</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325" t="s">
        <v>345</v>
      </c>
      <c r="B870" s="326" t="s">
        <v>95</v>
      </c>
      <c r="C870" s="303" t="s">
        <v>411</v>
      </c>
      <c r="D870" s="302" t="s">
        <v>282</v>
      </c>
      <c r="E870" s="295">
        <v>1</v>
      </c>
      <c r="F870" s="327" t="s">
        <v>617</v>
      </c>
      <c r="G870" s="299">
        <v>1392.8</v>
      </c>
      <c r="H870" s="299">
        <v>0</v>
      </c>
      <c r="I870" s="154">
        <f t="shared" si="22"/>
        <v>1392.8</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325" t="s">
        <v>345</v>
      </c>
      <c r="B871" s="326" t="s">
        <v>95</v>
      </c>
      <c r="C871" s="303" t="s">
        <v>411</v>
      </c>
      <c r="D871" s="302" t="s">
        <v>282</v>
      </c>
      <c r="E871" s="295">
        <v>1</v>
      </c>
      <c r="F871" s="327" t="s">
        <v>2527</v>
      </c>
      <c r="G871" s="299">
        <v>1392.8</v>
      </c>
      <c r="H871" s="299">
        <v>0</v>
      </c>
      <c r="I871" s="154">
        <f t="shared" si="22"/>
        <v>1392.8</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325" t="s">
        <v>345</v>
      </c>
      <c r="B872" s="326" t="s">
        <v>95</v>
      </c>
      <c r="C872" s="303" t="s">
        <v>411</v>
      </c>
      <c r="D872" s="302" t="s">
        <v>282</v>
      </c>
      <c r="E872" s="295">
        <v>1</v>
      </c>
      <c r="F872" s="325" t="s">
        <v>1400</v>
      </c>
      <c r="G872" s="299">
        <v>1392.8</v>
      </c>
      <c r="H872" s="299">
        <v>0</v>
      </c>
      <c r="I872" s="154">
        <f t="shared" si="22"/>
        <v>1392.8</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325" t="s">
        <v>345</v>
      </c>
      <c r="B873" s="326" t="s">
        <v>95</v>
      </c>
      <c r="C873" s="303" t="s">
        <v>413</v>
      </c>
      <c r="D873" s="302" t="s">
        <v>282</v>
      </c>
      <c r="E873" s="295">
        <v>1</v>
      </c>
      <c r="F873" s="327" t="s">
        <v>621</v>
      </c>
      <c r="G873" s="299">
        <v>1392.8</v>
      </c>
      <c r="H873" s="299">
        <v>0</v>
      </c>
      <c r="I873" s="154">
        <f t="shared" si="22"/>
        <v>1392.8</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325" t="s">
        <v>345</v>
      </c>
      <c r="B874" s="326" t="s">
        <v>95</v>
      </c>
      <c r="C874" s="303" t="s">
        <v>413</v>
      </c>
      <c r="D874" s="302" t="s">
        <v>282</v>
      </c>
      <c r="E874" s="295">
        <v>1</v>
      </c>
      <c r="F874" s="327" t="s">
        <v>622</v>
      </c>
      <c r="G874" s="299">
        <v>1392.8</v>
      </c>
      <c r="H874" s="299">
        <v>0</v>
      </c>
      <c r="I874" s="154">
        <f t="shared" si="22"/>
        <v>1392.8</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325" t="s">
        <v>345</v>
      </c>
      <c r="B875" s="326" t="s">
        <v>95</v>
      </c>
      <c r="C875" s="303" t="s">
        <v>413</v>
      </c>
      <c r="D875" s="302" t="s">
        <v>282</v>
      </c>
      <c r="E875" s="295">
        <v>1</v>
      </c>
      <c r="F875" s="327" t="s">
        <v>623</v>
      </c>
      <c r="G875" s="299">
        <v>1392.8</v>
      </c>
      <c r="H875" s="299">
        <v>0</v>
      </c>
      <c r="I875" s="154">
        <f t="shared" si="22"/>
        <v>1392.8</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325" t="s">
        <v>345</v>
      </c>
      <c r="B876" s="326" t="s">
        <v>95</v>
      </c>
      <c r="C876" s="303" t="s">
        <v>413</v>
      </c>
      <c r="D876" s="302" t="s">
        <v>282</v>
      </c>
      <c r="E876" s="295">
        <v>1</v>
      </c>
      <c r="F876" s="327" t="s">
        <v>2482</v>
      </c>
      <c r="G876" s="299">
        <v>1392.8</v>
      </c>
      <c r="H876" s="299">
        <v>0</v>
      </c>
      <c r="I876" s="154">
        <f t="shared" si="22"/>
        <v>1392.8</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325" t="s">
        <v>345</v>
      </c>
      <c r="B877" s="326" t="s">
        <v>95</v>
      </c>
      <c r="C877" s="303" t="s">
        <v>349</v>
      </c>
      <c r="D877" s="302" t="s">
        <v>282</v>
      </c>
      <c r="E877" s="295">
        <v>1</v>
      </c>
      <c r="F877" s="327" t="s">
        <v>624</v>
      </c>
      <c r="G877" s="299">
        <v>1392.8</v>
      </c>
      <c r="H877" s="299">
        <v>0</v>
      </c>
      <c r="I877" s="154">
        <f t="shared" si="22"/>
        <v>1392.8</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325" t="s">
        <v>345</v>
      </c>
      <c r="B878" s="326" t="s">
        <v>95</v>
      </c>
      <c r="C878" s="303" t="s">
        <v>349</v>
      </c>
      <c r="D878" s="302" t="s">
        <v>282</v>
      </c>
      <c r="E878" s="295">
        <v>1</v>
      </c>
      <c r="F878" s="327" t="s">
        <v>625</v>
      </c>
      <c r="G878" s="299">
        <v>1392.8</v>
      </c>
      <c r="H878" s="299">
        <v>0</v>
      </c>
      <c r="I878" s="154">
        <f t="shared" si="22"/>
        <v>1392.8</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325" t="s">
        <v>345</v>
      </c>
      <c r="B879" s="326" t="s">
        <v>95</v>
      </c>
      <c r="C879" s="303" t="s">
        <v>349</v>
      </c>
      <c r="D879" s="302" t="s">
        <v>282</v>
      </c>
      <c r="E879" s="295">
        <v>1</v>
      </c>
      <c r="F879" s="327" t="s">
        <v>3286</v>
      </c>
      <c r="G879" s="299">
        <v>1392.8</v>
      </c>
      <c r="H879" s="299">
        <v>0</v>
      </c>
      <c r="I879" s="154">
        <f t="shared" si="22"/>
        <v>1392.8</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325" t="s">
        <v>345</v>
      </c>
      <c r="B880" s="326" t="s">
        <v>95</v>
      </c>
      <c r="C880" s="303" t="s">
        <v>418</v>
      </c>
      <c r="D880" s="302" t="s">
        <v>282</v>
      </c>
      <c r="E880" s="295">
        <v>1</v>
      </c>
      <c r="F880" s="327" t="s">
        <v>629</v>
      </c>
      <c r="G880" s="299">
        <v>1392.8</v>
      </c>
      <c r="H880" s="299">
        <v>0</v>
      </c>
      <c r="I880" s="154">
        <f t="shared" si="22"/>
        <v>1392.8</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325" t="s">
        <v>345</v>
      </c>
      <c r="B881" s="326" t="s">
        <v>95</v>
      </c>
      <c r="C881" s="303" t="s">
        <v>350</v>
      </c>
      <c r="D881" s="302" t="s">
        <v>282</v>
      </c>
      <c r="E881" s="295">
        <v>1</v>
      </c>
      <c r="F881" s="327" t="s">
        <v>630</v>
      </c>
      <c r="G881" s="299">
        <v>1392.8</v>
      </c>
      <c r="H881" s="299">
        <v>0</v>
      </c>
      <c r="I881" s="154">
        <f t="shared" si="22"/>
        <v>1392.8</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325" t="s">
        <v>345</v>
      </c>
      <c r="B882" s="334" t="s">
        <v>95</v>
      </c>
      <c r="C882" s="303" t="s">
        <v>421</v>
      </c>
      <c r="D882" s="302" t="s">
        <v>282</v>
      </c>
      <c r="E882" s="295">
        <v>1</v>
      </c>
      <c r="F882" s="335" t="s">
        <v>2179</v>
      </c>
      <c r="G882" s="299">
        <v>1392.8</v>
      </c>
      <c r="H882" s="299">
        <v>0</v>
      </c>
      <c r="I882" s="154">
        <f t="shared" si="22"/>
        <v>1392.8</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325" t="s">
        <v>345</v>
      </c>
      <c r="B883" s="345" t="s">
        <v>95</v>
      </c>
      <c r="C883" s="303" t="s">
        <v>346</v>
      </c>
      <c r="D883" s="302" t="s">
        <v>282</v>
      </c>
      <c r="E883" s="295">
        <v>1</v>
      </c>
      <c r="F883" s="347" t="s">
        <v>1147</v>
      </c>
      <c r="G883" s="299">
        <v>1392.8</v>
      </c>
      <c r="H883" s="299">
        <v>0</v>
      </c>
      <c r="I883" s="154">
        <f t="shared" si="22"/>
        <v>1392.8</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325" t="s">
        <v>345</v>
      </c>
      <c r="B884" s="326" t="s">
        <v>95</v>
      </c>
      <c r="C884" s="303" t="s">
        <v>419</v>
      </c>
      <c r="D884" s="302" t="s">
        <v>282</v>
      </c>
      <c r="E884" s="295">
        <v>1</v>
      </c>
      <c r="F884" s="327" t="s">
        <v>631</v>
      </c>
      <c r="G884" s="299">
        <v>1392.8</v>
      </c>
      <c r="H884" s="299">
        <v>0</v>
      </c>
      <c r="I884" s="154">
        <f t="shared" si="22"/>
        <v>1392.8</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325" t="s">
        <v>345</v>
      </c>
      <c r="B885" s="326" t="s">
        <v>95</v>
      </c>
      <c r="C885" s="303" t="s">
        <v>419</v>
      </c>
      <c r="D885" s="302" t="s">
        <v>282</v>
      </c>
      <c r="E885" s="295">
        <v>1</v>
      </c>
      <c r="F885" s="348" t="s">
        <v>670</v>
      </c>
      <c r="G885" s="299">
        <v>1392.8</v>
      </c>
      <c r="H885" s="299">
        <v>0</v>
      </c>
      <c r="I885" s="154">
        <f t="shared" si="22"/>
        <v>1392.8</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325" t="s">
        <v>345</v>
      </c>
      <c r="B886" s="326" t="s">
        <v>95</v>
      </c>
      <c r="C886" s="303" t="s">
        <v>422</v>
      </c>
      <c r="D886" s="302" t="s">
        <v>282</v>
      </c>
      <c r="E886" s="295">
        <v>1</v>
      </c>
      <c r="F886" s="327" t="s">
        <v>633</v>
      </c>
      <c r="G886" s="299">
        <v>1392.8</v>
      </c>
      <c r="H886" s="299">
        <v>0</v>
      </c>
      <c r="I886" s="154">
        <f t="shared" si="22"/>
        <v>1392.8</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325" t="s">
        <v>345</v>
      </c>
      <c r="B887" s="326" t="s">
        <v>95</v>
      </c>
      <c r="C887" s="303" t="s">
        <v>424</v>
      </c>
      <c r="D887" s="302" t="s">
        <v>282</v>
      </c>
      <c r="E887" s="295">
        <v>1</v>
      </c>
      <c r="F887" s="327" t="s">
        <v>835</v>
      </c>
      <c r="G887" s="299">
        <v>1392.8</v>
      </c>
      <c r="H887" s="299">
        <v>0</v>
      </c>
      <c r="I887" s="154">
        <f t="shared" si="22"/>
        <v>1392.8</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325" t="s">
        <v>345</v>
      </c>
      <c r="B888" s="326" t="s">
        <v>95</v>
      </c>
      <c r="C888" s="303" t="s">
        <v>425</v>
      </c>
      <c r="D888" s="302" t="s">
        <v>282</v>
      </c>
      <c r="E888" s="295">
        <v>1</v>
      </c>
      <c r="F888" s="327" t="s">
        <v>3287</v>
      </c>
      <c r="G888" s="299">
        <v>1392.8</v>
      </c>
      <c r="H888" s="299">
        <v>0</v>
      </c>
      <c r="I888" s="154">
        <f t="shared" si="22"/>
        <v>1392.8</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325" t="s">
        <v>345</v>
      </c>
      <c r="B889" s="326" t="s">
        <v>95</v>
      </c>
      <c r="C889" s="303" t="s">
        <v>3627</v>
      </c>
      <c r="D889" s="302" t="s">
        <v>282</v>
      </c>
      <c r="E889" s="295">
        <v>1</v>
      </c>
      <c r="F889" s="327" t="s">
        <v>3570</v>
      </c>
      <c r="G889" s="299">
        <v>1392.8</v>
      </c>
      <c r="H889" s="299">
        <v>0</v>
      </c>
      <c r="I889" s="154">
        <f t="shared" si="22"/>
        <v>1392.8</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325" t="s">
        <v>345</v>
      </c>
      <c r="B890" s="326" t="s">
        <v>95</v>
      </c>
      <c r="C890" s="303" t="s">
        <v>3627</v>
      </c>
      <c r="D890" s="302" t="s">
        <v>282</v>
      </c>
      <c r="E890" s="295">
        <v>1</v>
      </c>
      <c r="F890" s="327" t="s">
        <v>638</v>
      </c>
      <c r="G890" s="299">
        <v>1392.8</v>
      </c>
      <c r="H890" s="299">
        <v>0</v>
      </c>
      <c r="I890" s="154">
        <f t="shared" ref="I890:I953" si="23">SUM(G890:H890)</f>
        <v>1392.8</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325" t="s">
        <v>345</v>
      </c>
      <c r="B891" s="326" t="s">
        <v>95</v>
      </c>
      <c r="C891" s="303" t="s">
        <v>351</v>
      </c>
      <c r="D891" s="302" t="s">
        <v>282</v>
      </c>
      <c r="E891" s="295">
        <v>1</v>
      </c>
      <c r="F891" s="327" t="s">
        <v>3293</v>
      </c>
      <c r="G891" s="299">
        <v>1392.8</v>
      </c>
      <c r="H891" s="299">
        <v>0</v>
      </c>
      <c r="I891" s="154">
        <f t="shared" si="23"/>
        <v>1392.8</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325" t="s">
        <v>345</v>
      </c>
      <c r="B892" s="326" t="s">
        <v>95</v>
      </c>
      <c r="C892" s="303" t="s">
        <v>3573</v>
      </c>
      <c r="D892" s="302" t="s">
        <v>282</v>
      </c>
      <c r="E892" s="295">
        <v>1</v>
      </c>
      <c r="F892" s="327" t="s">
        <v>3095</v>
      </c>
      <c r="G892" s="299">
        <v>1392.8</v>
      </c>
      <c r="H892" s="299">
        <v>0</v>
      </c>
      <c r="I892" s="154">
        <f t="shared" si="23"/>
        <v>1392.8</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325" t="s">
        <v>345</v>
      </c>
      <c r="B893" s="326" t="s">
        <v>95</v>
      </c>
      <c r="C893" s="303" t="s">
        <v>3573</v>
      </c>
      <c r="D893" s="302" t="s">
        <v>282</v>
      </c>
      <c r="E893" s="295">
        <v>1</v>
      </c>
      <c r="F893" s="327" t="s">
        <v>1902</v>
      </c>
      <c r="G893" s="299">
        <v>1392.8</v>
      </c>
      <c r="H893" s="299">
        <v>0</v>
      </c>
      <c r="I893" s="154">
        <f t="shared" si="23"/>
        <v>1392.8</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325" t="s">
        <v>345</v>
      </c>
      <c r="B894" s="326" t="s">
        <v>95</v>
      </c>
      <c r="C894" s="303" t="s">
        <v>3573</v>
      </c>
      <c r="D894" s="302" t="s">
        <v>282</v>
      </c>
      <c r="E894" s="295">
        <v>1</v>
      </c>
      <c r="F894" s="327" t="s">
        <v>3303</v>
      </c>
      <c r="G894" s="299">
        <v>1392.8</v>
      </c>
      <c r="H894" s="299">
        <v>0</v>
      </c>
      <c r="I894" s="154">
        <f t="shared" si="23"/>
        <v>1392.8</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325" t="s">
        <v>345</v>
      </c>
      <c r="B895" s="326" t="s">
        <v>95</v>
      </c>
      <c r="C895" s="303" t="s">
        <v>3571</v>
      </c>
      <c r="D895" s="302" t="s">
        <v>282</v>
      </c>
      <c r="E895" s="295">
        <v>1</v>
      </c>
      <c r="F895" s="327" t="s">
        <v>3302</v>
      </c>
      <c r="G895" s="299">
        <v>1392.8</v>
      </c>
      <c r="H895" s="299">
        <v>0</v>
      </c>
      <c r="I895" s="154">
        <f t="shared" si="23"/>
        <v>1392.8</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325" t="s">
        <v>345</v>
      </c>
      <c r="B896" s="326" t="s">
        <v>95</v>
      </c>
      <c r="C896" s="303" t="s">
        <v>3572</v>
      </c>
      <c r="D896" s="302" t="s">
        <v>282</v>
      </c>
      <c r="E896" s="295">
        <v>1</v>
      </c>
      <c r="F896" s="327" t="s">
        <v>3094</v>
      </c>
      <c r="G896" s="299">
        <v>1392.8</v>
      </c>
      <c r="H896" s="299">
        <v>0</v>
      </c>
      <c r="I896" s="154">
        <f t="shared" si="23"/>
        <v>1392.8</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325" t="s">
        <v>345</v>
      </c>
      <c r="B897" s="326" t="s">
        <v>95</v>
      </c>
      <c r="C897" s="303" t="s">
        <v>388</v>
      </c>
      <c r="D897" s="302" t="s">
        <v>282</v>
      </c>
      <c r="E897" s="295">
        <v>1</v>
      </c>
      <c r="F897" s="327" t="s">
        <v>594</v>
      </c>
      <c r="G897" s="299">
        <v>1392.8</v>
      </c>
      <c r="H897" s="299">
        <v>0</v>
      </c>
      <c r="I897" s="154">
        <f t="shared" si="23"/>
        <v>1392.8</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325" t="s">
        <v>345</v>
      </c>
      <c r="B898" s="326" t="s">
        <v>95</v>
      </c>
      <c r="C898" s="303" t="s">
        <v>388</v>
      </c>
      <c r="D898" s="302" t="s">
        <v>282</v>
      </c>
      <c r="E898" s="295">
        <v>1</v>
      </c>
      <c r="F898" s="327" t="s">
        <v>1900</v>
      </c>
      <c r="G898" s="299">
        <v>1392.8</v>
      </c>
      <c r="H898" s="299">
        <v>0</v>
      </c>
      <c r="I898" s="154">
        <f t="shared" si="23"/>
        <v>1392.8</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325" t="s">
        <v>345</v>
      </c>
      <c r="B899" s="326" t="s">
        <v>95</v>
      </c>
      <c r="C899" s="303" t="s">
        <v>388</v>
      </c>
      <c r="D899" s="302" t="s">
        <v>282</v>
      </c>
      <c r="E899" s="295">
        <v>1</v>
      </c>
      <c r="F899" s="327" t="s">
        <v>3301</v>
      </c>
      <c r="G899" s="299">
        <v>1392.8</v>
      </c>
      <c r="H899" s="299">
        <v>0</v>
      </c>
      <c r="I899" s="154">
        <f t="shared" si="23"/>
        <v>1392.8</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325" t="s">
        <v>345</v>
      </c>
      <c r="B900" s="326" t="s">
        <v>95</v>
      </c>
      <c r="C900" s="303" t="s">
        <v>388</v>
      </c>
      <c r="D900" s="302" t="s">
        <v>282</v>
      </c>
      <c r="E900" s="295">
        <v>1</v>
      </c>
      <c r="F900" s="327" t="s">
        <v>3289</v>
      </c>
      <c r="G900" s="299">
        <v>1392.8</v>
      </c>
      <c r="H900" s="299">
        <v>0</v>
      </c>
      <c r="I900" s="154">
        <f t="shared" si="23"/>
        <v>1392.8</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325" t="s">
        <v>345</v>
      </c>
      <c r="B901" s="326" t="s">
        <v>95</v>
      </c>
      <c r="C901" s="303" t="s">
        <v>388</v>
      </c>
      <c r="D901" s="302" t="s">
        <v>282</v>
      </c>
      <c r="E901" s="295">
        <v>1</v>
      </c>
      <c r="F901" s="327" t="s">
        <v>596</v>
      </c>
      <c r="G901" s="299">
        <v>1392.8</v>
      </c>
      <c r="H901" s="299">
        <v>0</v>
      </c>
      <c r="I901" s="154">
        <f t="shared" si="23"/>
        <v>1392.8</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325" t="s">
        <v>345</v>
      </c>
      <c r="B902" s="326" t="s">
        <v>95</v>
      </c>
      <c r="C902" s="303" t="s">
        <v>392</v>
      </c>
      <c r="D902" s="302" t="s">
        <v>282</v>
      </c>
      <c r="E902" s="295">
        <v>1</v>
      </c>
      <c r="F902" s="327" t="s">
        <v>597</v>
      </c>
      <c r="G902" s="299">
        <v>1392.8</v>
      </c>
      <c r="H902" s="299">
        <v>0</v>
      </c>
      <c r="I902" s="154">
        <f t="shared" si="23"/>
        <v>1392.8</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325" t="s">
        <v>345</v>
      </c>
      <c r="B903" s="326" t="s">
        <v>95</v>
      </c>
      <c r="C903" s="303" t="s">
        <v>392</v>
      </c>
      <c r="D903" s="302" t="s">
        <v>282</v>
      </c>
      <c r="E903" s="295">
        <v>1</v>
      </c>
      <c r="F903" s="327" t="s">
        <v>598</v>
      </c>
      <c r="G903" s="299">
        <v>1392.8</v>
      </c>
      <c r="H903" s="299">
        <v>0</v>
      </c>
      <c r="I903" s="154">
        <f t="shared" si="23"/>
        <v>1392.8</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325" t="s">
        <v>345</v>
      </c>
      <c r="B904" s="326" t="s">
        <v>95</v>
      </c>
      <c r="C904" s="303" t="s">
        <v>398</v>
      </c>
      <c r="D904" s="302" t="s">
        <v>282</v>
      </c>
      <c r="E904" s="295">
        <v>1</v>
      </c>
      <c r="F904" s="327" t="s">
        <v>3494</v>
      </c>
      <c r="G904" s="299">
        <v>1392.8</v>
      </c>
      <c r="H904" s="299">
        <v>0</v>
      </c>
      <c r="I904" s="154">
        <f t="shared" si="23"/>
        <v>1392.8</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325" t="s">
        <v>345</v>
      </c>
      <c r="B905" s="326" t="s">
        <v>95</v>
      </c>
      <c r="C905" s="303" t="s">
        <v>398</v>
      </c>
      <c r="D905" s="302" t="s">
        <v>282</v>
      </c>
      <c r="E905" s="295">
        <v>1</v>
      </c>
      <c r="F905" s="327" t="s">
        <v>3096</v>
      </c>
      <c r="G905" s="299">
        <v>1392.8</v>
      </c>
      <c r="H905" s="299">
        <v>0</v>
      </c>
      <c r="I905" s="154">
        <f t="shared" si="23"/>
        <v>1392.8</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325" t="s">
        <v>345</v>
      </c>
      <c r="B906" s="326" t="s">
        <v>95</v>
      </c>
      <c r="C906" s="303" t="s">
        <v>386</v>
      </c>
      <c r="D906" s="302" t="s">
        <v>282</v>
      </c>
      <c r="E906" s="295">
        <v>1</v>
      </c>
      <c r="F906" s="327" t="s">
        <v>593</v>
      </c>
      <c r="G906" s="299">
        <v>1392.8</v>
      </c>
      <c r="H906" s="299">
        <v>0</v>
      </c>
      <c r="I906" s="154">
        <f t="shared" si="23"/>
        <v>1392.8</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325" t="s">
        <v>345</v>
      </c>
      <c r="B907" s="326" t="s">
        <v>95</v>
      </c>
      <c r="C907" s="303" t="s">
        <v>3614</v>
      </c>
      <c r="D907" s="302" t="s">
        <v>282</v>
      </c>
      <c r="E907" s="295">
        <v>1</v>
      </c>
      <c r="F907" s="327" t="s">
        <v>605</v>
      </c>
      <c r="G907" s="299">
        <v>1392.8</v>
      </c>
      <c r="H907" s="299">
        <v>0</v>
      </c>
      <c r="I907" s="154">
        <f t="shared" si="23"/>
        <v>1392.8</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325" t="s">
        <v>345</v>
      </c>
      <c r="B908" s="326" t="s">
        <v>95</v>
      </c>
      <c r="C908" s="303" t="s">
        <v>3614</v>
      </c>
      <c r="D908" s="302" t="s">
        <v>282</v>
      </c>
      <c r="E908" s="295">
        <v>1</v>
      </c>
      <c r="F908" s="327" t="s">
        <v>604</v>
      </c>
      <c r="G908" s="299">
        <v>1392.8</v>
      </c>
      <c r="H908" s="299">
        <v>0</v>
      </c>
      <c r="I908" s="154">
        <f t="shared" si="23"/>
        <v>1392.8</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325" t="s">
        <v>345</v>
      </c>
      <c r="B909" s="326" t="s">
        <v>95</v>
      </c>
      <c r="C909" s="303" t="s">
        <v>3614</v>
      </c>
      <c r="D909" s="302" t="s">
        <v>282</v>
      </c>
      <c r="E909" s="295">
        <v>1</v>
      </c>
      <c r="F909" s="327" t="s">
        <v>606</v>
      </c>
      <c r="G909" s="299">
        <v>1392.8</v>
      </c>
      <c r="H909" s="299">
        <v>0</v>
      </c>
      <c r="I909" s="154">
        <f t="shared" si="23"/>
        <v>1392.8</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325" t="s">
        <v>345</v>
      </c>
      <c r="B910" s="326" t="s">
        <v>95</v>
      </c>
      <c r="C910" s="303" t="s">
        <v>3493</v>
      </c>
      <c r="D910" s="302" t="s">
        <v>282</v>
      </c>
      <c r="E910" s="295">
        <v>1</v>
      </c>
      <c r="F910" s="325" t="s">
        <v>700</v>
      </c>
      <c r="G910" s="299">
        <v>1392.8</v>
      </c>
      <c r="H910" s="299">
        <v>0</v>
      </c>
      <c r="I910" s="154">
        <f t="shared" si="23"/>
        <v>1392.8</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325" t="s">
        <v>345</v>
      </c>
      <c r="B911" s="326" t="s">
        <v>95</v>
      </c>
      <c r="C911" s="303" t="s">
        <v>3493</v>
      </c>
      <c r="D911" s="302" t="s">
        <v>282</v>
      </c>
      <c r="E911" s="295">
        <v>1</v>
      </c>
      <c r="F911" s="327" t="s">
        <v>702</v>
      </c>
      <c r="G911" s="299">
        <v>1392.8</v>
      </c>
      <c r="H911" s="299">
        <v>0</v>
      </c>
      <c r="I911" s="154">
        <f t="shared" si="23"/>
        <v>1392.8</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325" t="s">
        <v>345</v>
      </c>
      <c r="B912" s="326" t="s">
        <v>95</v>
      </c>
      <c r="C912" s="303" t="s">
        <v>3493</v>
      </c>
      <c r="D912" s="302" t="s">
        <v>282</v>
      </c>
      <c r="E912" s="295">
        <v>1</v>
      </c>
      <c r="F912" s="327" t="s">
        <v>703</v>
      </c>
      <c r="G912" s="299">
        <v>1392.8</v>
      </c>
      <c r="H912" s="299">
        <v>0</v>
      </c>
      <c r="I912" s="154">
        <f t="shared" si="23"/>
        <v>1392.8</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325" t="s">
        <v>345</v>
      </c>
      <c r="B913" s="326" t="s">
        <v>95</v>
      </c>
      <c r="C913" s="303" t="s">
        <v>3493</v>
      </c>
      <c r="D913" s="302" t="s">
        <v>282</v>
      </c>
      <c r="E913" s="295">
        <v>1</v>
      </c>
      <c r="F913" s="327" t="s">
        <v>706</v>
      </c>
      <c r="G913" s="299">
        <v>1392.8</v>
      </c>
      <c r="H913" s="299">
        <v>0</v>
      </c>
      <c r="I913" s="154">
        <f t="shared" si="23"/>
        <v>1392.8</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325" t="s">
        <v>345</v>
      </c>
      <c r="B914" s="326" t="s">
        <v>95</v>
      </c>
      <c r="C914" s="303" t="s">
        <v>470</v>
      </c>
      <c r="D914" s="302" t="s">
        <v>282</v>
      </c>
      <c r="E914" s="295">
        <v>1</v>
      </c>
      <c r="F914" s="327" t="s">
        <v>697</v>
      </c>
      <c r="G914" s="299">
        <v>1392.8</v>
      </c>
      <c r="H914" s="299">
        <v>0</v>
      </c>
      <c r="I914" s="154">
        <f t="shared" si="23"/>
        <v>1392.8</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325" t="s">
        <v>345</v>
      </c>
      <c r="B915" s="326" t="s">
        <v>95</v>
      </c>
      <c r="C915" s="303" t="s">
        <v>470</v>
      </c>
      <c r="D915" s="302" t="s">
        <v>282</v>
      </c>
      <c r="E915" s="295">
        <v>1</v>
      </c>
      <c r="F915" s="327" t="s">
        <v>3298</v>
      </c>
      <c r="G915" s="299">
        <v>1392.8</v>
      </c>
      <c r="H915" s="299">
        <v>0</v>
      </c>
      <c r="I915" s="154">
        <f t="shared" si="23"/>
        <v>1392.8</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325" t="s">
        <v>345</v>
      </c>
      <c r="B916" s="326" t="s">
        <v>95</v>
      </c>
      <c r="C916" s="303" t="s">
        <v>470</v>
      </c>
      <c r="D916" s="302" t="s">
        <v>282</v>
      </c>
      <c r="E916" s="295">
        <v>1</v>
      </c>
      <c r="F916" s="327" t="s">
        <v>1273</v>
      </c>
      <c r="G916" s="299">
        <v>1392.8</v>
      </c>
      <c r="H916" s="299">
        <v>0</v>
      </c>
      <c r="I916" s="154">
        <f t="shared" si="23"/>
        <v>1392.8</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325" t="s">
        <v>345</v>
      </c>
      <c r="B917" s="326" t="s">
        <v>95</v>
      </c>
      <c r="C917" s="303" t="s">
        <v>470</v>
      </c>
      <c r="D917" s="302" t="s">
        <v>282</v>
      </c>
      <c r="E917" s="295">
        <v>1</v>
      </c>
      <c r="F917" s="327" t="s">
        <v>3299</v>
      </c>
      <c r="G917" s="299">
        <v>1392.8</v>
      </c>
      <c r="H917" s="299">
        <v>0</v>
      </c>
      <c r="I917" s="154">
        <f t="shared" si="23"/>
        <v>1392.8</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325" t="s">
        <v>345</v>
      </c>
      <c r="B918" s="326" t="s">
        <v>95</v>
      </c>
      <c r="C918" s="303" t="s">
        <v>470</v>
      </c>
      <c r="D918" s="302" t="s">
        <v>282</v>
      </c>
      <c r="E918" s="295">
        <v>1</v>
      </c>
      <c r="F918" s="327" t="s">
        <v>3420</v>
      </c>
      <c r="G918" s="299">
        <v>1392.8</v>
      </c>
      <c r="H918" s="299">
        <v>0</v>
      </c>
      <c r="I918" s="154">
        <f t="shared" si="23"/>
        <v>1392.8</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325" t="s">
        <v>345</v>
      </c>
      <c r="B919" s="326" t="s">
        <v>95</v>
      </c>
      <c r="C919" s="303" t="s">
        <v>470</v>
      </c>
      <c r="D919" s="302" t="s">
        <v>282</v>
      </c>
      <c r="E919" s="295">
        <v>1</v>
      </c>
      <c r="F919" s="327" t="s">
        <v>2560</v>
      </c>
      <c r="G919" s="299">
        <v>1392.8</v>
      </c>
      <c r="H919" s="299">
        <v>0</v>
      </c>
      <c r="I919" s="154">
        <f t="shared" si="23"/>
        <v>1392.8</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325" t="s">
        <v>345</v>
      </c>
      <c r="B920" s="326" t="s">
        <v>95</v>
      </c>
      <c r="C920" s="303" t="s">
        <v>3574</v>
      </c>
      <c r="D920" s="302" t="s">
        <v>282</v>
      </c>
      <c r="E920" s="295">
        <v>1</v>
      </c>
      <c r="F920" s="327" t="s">
        <v>3389</v>
      </c>
      <c r="G920" s="299">
        <v>1392.8</v>
      </c>
      <c r="H920" s="299">
        <v>0</v>
      </c>
      <c r="I920" s="154">
        <f t="shared" si="23"/>
        <v>1392.8</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325" t="s">
        <v>345</v>
      </c>
      <c r="B921" s="326" t="s">
        <v>95</v>
      </c>
      <c r="C921" s="303" t="s">
        <v>290</v>
      </c>
      <c r="D921" s="302" t="s">
        <v>282</v>
      </c>
      <c r="E921" s="295">
        <v>1</v>
      </c>
      <c r="F921" s="327" t="s">
        <v>707</v>
      </c>
      <c r="G921" s="299">
        <v>1392.8</v>
      </c>
      <c r="H921" s="299">
        <v>0</v>
      </c>
      <c r="I921" s="154">
        <f t="shared" si="23"/>
        <v>1392.8</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325" t="s">
        <v>345</v>
      </c>
      <c r="B922" s="326" t="s">
        <v>95</v>
      </c>
      <c r="C922" s="303" t="s">
        <v>290</v>
      </c>
      <c r="D922" s="302" t="s">
        <v>282</v>
      </c>
      <c r="E922" s="295">
        <v>1</v>
      </c>
      <c r="F922" s="327" t="s">
        <v>547</v>
      </c>
      <c r="G922" s="299">
        <v>1392.8</v>
      </c>
      <c r="H922" s="299">
        <v>0</v>
      </c>
      <c r="I922" s="154">
        <f t="shared" si="23"/>
        <v>1392.8</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325" t="s">
        <v>345</v>
      </c>
      <c r="B923" s="326" t="s">
        <v>95</v>
      </c>
      <c r="C923" s="303" t="s">
        <v>290</v>
      </c>
      <c r="D923" s="302" t="s">
        <v>282</v>
      </c>
      <c r="E923" s="295">
        <v>1</v>
      </c>
      <c r="F923" s="327" t="s">
        <v>708</v>
      </c>
      <c r="G923" s="299">
        <v>1392.8</v>
      </c>
      <c r="H923" s="299">
        <v>0</v>
      </c>
      <c r="I923" s="154">
        <f t="shared" si="23"/>
        <v>1392.8</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325" t="s">
        <v>345</v>
      </c>
      <c r="B924" s="326" t="s">
        <v>95</v>
      </c>
      <c r="C924" s="303" t="s">
        <v>290</v>
      </c>
      <c r="D924" s="302" t="s">
        <v>282</v>
      </c>
      <c r="E924" s="295">
        <v>1</v>
      </c>
      <c r="F924" s="327" t="s">
        <v>549</v>
      </c>
      <c r="G924" s="299">
        <v>1392.8</v>
      </c>
      <c r="H924" s="299">
        <v>0</v>
      </c>
      <c r="I924" s="154">
        <f t="shared" si="23"/>
        <v>1392.8</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325" t="s">
        <v>345</v>
      </c>
      <c r="B925" s="326" t="s">
        <v>95</v>
      </c>
      <c r="C925" s="303" t="s">
        <v>290</v>
      </c>
      <c r="D925" s="302" t="s">
        <v>282</v>
      </c>
      <c r="E925" s="295">
        <v>1</v>
      </c>
      <c r="F925" s="327" t="s">
        <v>3300</v>
      </c>
      <c r="G925" s="299">
        <v>1392.8</v>
      </c>
      <c r="H925" s="299">
        <v>0</v>
      </c>
      <c r="I925" s="154">
        <f t="shared" si="23"/>
        <v>1392.8</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325" t="s">
        <v>345</v>
      </c>
      <c r="B926" s="326" t="s">
        <v>95</v>
      </c>
      <c r="C926" s="303" t="s">
        <v>290</v>
      </c>
      <c r="D926" s="302" t="s">
        <v>282</v>
      </c>
      <c r="E926" s="295">
        <v>1</v>
      </c>
      <c r="F926" s="327" t="s">
        <v>709</v>
      </c>
      <c r="G926" s="299">
        <v>1392.8</v>
      </c>
      <c r="H926" s="299">
        <v>0</v>
      </c>
      <c r="I926" s="154">
        <f t="shared" si="23"/>
        <v>1392.8</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325" t="s">
        <v>340</v>
      </c>
      <c r="B927" s="326" t="s">
        <v>341</v>
      </c>
      <c r="C927" s="303" t="s">
        <v>342</v>
      </c>
      <c r="D927" s="302" t="s">
        <v>282</v>
      </c>
      <c r="E927" s="295">
        <v>1</v>
      </c>
      <c r="F927" s="327" t="s">
        <v>748</v>
      </c>
      <c r="G927" s="299">
        <v>849.76</v>
      </c>
      <c r="H927" s="299">
        <v>0</v>
      </c>
      <c r="I927" s="154">
        <f t="shared" si="23"/>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325" t="s">
        <v>345</v>
      </c>
      <c r="B928" s="326" t="s">
        <v>341</v>
      </c>
      <c r="C928" s="303" t="s">
        <v>342</v>
      </c>
      <c r="D928" s="302" t="s">
        <v>282</v>
      </c>
      <c r="E928" s="295">
        <v>1</v>
      </c>
      <c r="F928" s="327" t="s">
        <v>754</v>
      </c>
      <c r="G928" s="299">
        <v>849.76</v>
      </c>
      <c r="H928" s="299">
        <v>0</v>
      </c>
      <c r="I928" s="154">
        <f t="shared" si="23"/>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325" t="s">
        <v>340</v>
      </c>
      <c r="B929" s="326" t="s">
        <v>341</v>
      </c>
      <c r="C929" s="303" t="s">
        <v>342</v>
      </c>
      <c r="D929" s="302" t="s">
        <v>282</v>
      </c>
      <c r="E929" s="295">
        <v>1</v>
      </c>
      <c r="F929" s="327" t="s">
        <v>766</v>
      </c>
      <c r="G929" s="299">
        <v>849.76</v>
      </c>
      <c r="H929" s="299">
        <v>0</v>
      </c>
      <c r="I929" s="154">
        <f t="shared" si="23"/>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325" t="s">
        <v>510</v>
      </c>
      <c r="B930" s="326" t="s">
        <v>341</v>
      </c>
      <c r="C930" s="303" t="s">
        <v>342</v>
      </c>
      <c r="D930" s="302" t="s">
        <v>282</v>
      </c>
      <c r="E930" s="295">
        <v>1</v>
      </c>
      <c r="F930" s="327" t="s">
        <v>746</v>
      </c>
      <c r="G930" s="299">
        <v>849.76</v>
      </c>
      <c r="H930" s="299">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325" t="s">
        <v>340</v>
      </c>
      <c r="B931" s="326" t="s">
        <v>341</v>
      </c>
      <c r="C931" s="303" t="s">
        <v>342</v>
      </c>
      <c r="D931" s="302" t="s">
        <v>282</v>
      </c>
      <c r="E931" s="295">
        <v>1</v>
      </c>
      <c r="F931" s="327" t="s">
        <v>747</v>
      </c>
      <c r="G931" s="299">
        <v>849.76</v>
      </c>
      <c r="H931" s="299">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325" t="s">
        <v>340</v>
      </c>
      <c r="B932" s="326" t="s">
        <v>341</v>
      </c>
      <c r="C932" s="303" t="s">
        <v>3629</v>
      </c>
      <c r="D932" s="302" t="s">
        <v>282</v>
      </c>
      <c r="E932" s="295">
        <v>1</v>
      </c>
      <c r="F932" s="327" t="s">
        <v>755</v>
      </c>
      <c r="G932" s="299">
        <v>849.76</v>
      </c>
      <c r="H932" s="299">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325" t="s">
        <v>340</v>
      </c>
      <c r="B933" s="326" t="s">
        <v>341</v>
      </c>
      <c r="C933" s="303" t="s">
        <v>3629</v>
      </c>
      <c r="D933" s="302" t="s">
        <v>282</v>
      </c>
      <c r="E933" s="295">
        <v>1</v>
      </c>
      <c r="F933" s="327" t="s">
        <v>3312</v>
      </c>
      <c r="G933" s="299">
        <v>849.76</v>
      </c>
      <c r="H933" s="299">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325" t="s">
        <v>340</v>
      </c>
      <c r="B934" s="326" t="s">
        <v>341</v>
      </c>
      <c r="C934" s="303" t="s">
        <v>3629</v>
      </c>
      <c r="D934" s="302" t="s">
        <v>282</v>
      </c>
      <c r="E934" s="295">
        <v>1</v>
      </c>
      <c r="F934" s="327" t="s">
        <v>758</v>
      </c>
      <c r="G934" s="299">
        <v>849.76</v>
      </c>
      <c r="H934" s="299">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325" t="s">
        <v>340</v>
      </c>
      <c r="B935" s="326" t="s">
        <v>341</v>
      </c>
      <c r="C935" s="303" t="s">
        <v>3629</v>
      </c>
      <c r="D935" s="302" t="s">
        <v>282</v>
      </c>
      <c r="E935" s="295">
        <v>1</v>
      </c>
      <c r="F935" s="325" t="s">
        <v>3097</v>
      </c>
      <c r="G935" s="299">
        <v>849.76</v>
      </c>
      <c r="H935" s="299">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325" t="s">
        <v>340</v>
      </c>
      <c r="B936" s="326" t="s">
        <v>341</v>
      </c>
      <c r="C936" s="303" t="s">
        <v>3629</v>
      </c>
      <c r="D936" s="302" t="s">
        <v>282</v>
      </c>
      <c r="E936" s="295">
        <v>1</v>
      </c>
      <c r="F936" s="325" t="s">
        <v>759</v>
      </c>
      <c r="G936" s="299">
        <v>849.76</v>
      </c>
      <c r="H936" s="299">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325" t="s">
        <v>340</v>
      </c>
      <c r="B937" s="326" t="s">
        <v>341</v>
      </c>
      <c r="C937" s="303" t="s">
        <v>3629</v>
      </c>
      <c r="D937" s="302" t="s">
        <v>282</v>
      </c>
      <c r="E937" s="295">
        <v>1</v>
      </c>
      <c r="F937" s="325" t="s">
        <v>3313</v>
      </c>
      <c r="G937" s="299">
        <v>849.76</v>
      </c>
      <c r="H937" s="299">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325" t="s">
        <v>340</v>
      </c>
      <c r="B938" s="326" t="s">
        <v>341</v>
      </c>
      <c r="C938" s="303" t="s">
        <v>3629</v>
      </c>
      <c r="D938" s="302" t="s">
        <v>282</v>
      </c>
      <c r="E938" s="295">
        <v>1</v>
      </c>
      <c r="F938" s="327" t="s">
        <v>761</v>
      </c>
      <c r="G938" s="299">
        <v>849.76</v>
      </c>
      <c r="H938" s="299">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325" t="s">
        <v>340</v>
      </c>
      <c r="B939" s="326" t="s">
        <v>341</v>
      </c>
      <c r="C939" s="303" t="s">
        <v>343</v>
      </c>
      <c r="D939" s="302" t="s">
        <v>282</v>
      </c>
      <c r="E939" s="295">
        <v>1</v>
      </c>
      <c r="F939" s="327" t="s">
        <v>762</v>
      </c>
      <c r="G939" s="299">
        <v>849.76</v>
      </c>
      <c r="H939" s="299">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325" t="s">
        <v>340</v>
      </c>
      <c r="B940" s="326" t="s">
        <v>341</v>
      </c>
      <c r="C940" s="303" t="s">
        <v>343</v>
      </c>
      <c r="D940" s="302" t="s">
        <v>282</v>
      </c>
      <c r="E940" s="295">
        <v>1</v>
      </c>
      <c r="F940" s="325" t="s">
        <v>764</v>
      </c>
      <c r="G940" s="299">
        <v>849.76</v>
      </c>
      <c r="H940" s="299">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325" t="s">
        <v>340</v>
      </c>
      <c r="B941" s="326" t="s">
        <v>341</v>
      </c>
      <c r="C941" s="303" t="s">
        <v>343</v>
      </c>
      <c r="D941" s="302" t="s">
        <v>282</v>
      </c>
      <c r="E941" s="295">
        <v>1</v>
      </c>
      <c r="F941" s="327" t="s">
        <v>765</v>
      </c>
      <c r="G941" s="299">
        <v>849.76</v>
      </c>
      <c r="H941" s="299">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325" t="s">
        <v>340</v>
      </c>
      <c r="B942" s="326" t="s">
        <v>341</v>
      </c>
      <c r="C942" s="303" t="s">
        <v>343</v>
      </c>
      <c r="D942" s="302" t="s">
        <v>282</v>
      </c>
      <c r="E942" s="295">
        <v>1</v>
      </c>
      <c r="F942" s="325" t="s">
        <v>768</v>
      </c>
      <c r="G942" s="299">
        <v>849.76</v>
      </c>
      <c r="H942" s="299">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325" t="s">
        <v>340</v>
      </c>
      <c r="B943" s="326" t="s">
        <v>341</v>
      </c>
      <c r="C943" s="303" t="s">
        <v>343</v>
      </c>
      <c r="D943" s="302" t="s">
        <v>282</v>
      </c>
      <c r="E943" s="295">
        <v>1</v>
      </c>
      <c r="F943" s="327" t="s">
        <v>770</v>
      </c>
      <c r="G943" s="299">
        <v>849.76</v>
      </c>
      <c r="H943" s="299">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325" t="s">
        <v>340</v>
      </c>
      <c r="B944" s="326" t="s">
        <v>341</v>
      </c>
      <c r="C944" s="303" t="s">
        <v>343</v>
      </c>
      <c r="D944" s="302" t="s">
        <v>282</v>
      </c>
      <c r="E944" s="295">
        <v>1</v>
      </c>
      <c r="F944" s="327" t="s">
        <v>3578</v>
      </c>
      <c r="G944" s="299">
        <v>849.76</v>
      </c>
      <c r="H944" s="299">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325" t="s">
        <v>340</v>
      </c>
      <c r="B945" s="326" t="s">
        <v>341</v>
      </c>
      <c r="C945" s="303" t="s">
        <v>343</v>
      </c>
      <c r="D945" s="302" t="s">
        <v>282</v>
      </c>
      <c r="E945" s="295">
        <v>1</v>
      </c>
      <c r="F945" s="327" t="s">
        <v>3579</v>
      </c>
      <c r="G945" s="299">
        <v>849.76</v>
      </c>
      <c r="H945" s="299">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325" t="s">
        <v>340</v>
      </c>
      <c r="B946" s="330" t="s">
        <v>341</v>
      </c>
      <c r="C946" s="331" t="s">
        <v>343</v>
      </c>
      <c r="D946" s="302" t="s">
        <v>282</v>
      </c>
      <c r="E946" s="295">
        <v>1</v>
      </c>
      <c r="F946" s="325" t="s">
        <v>1028</v>
      </c>
      <c r="G946" s="299">
        <v>849.76</v>
      </c>
      <c r="H946" s="299">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325" t="s">
        <v>340</v>
      </c>
      <c r="B947" s="326" t="s">
        <v>341</v>
      </c>
      <c r="C947" s="303" t="s">
        <v>343</v>
      </c>
      <c r="D947" s="302" t="s">
        <v>282</v>
      </c>
      <c r="E947" s="295">
        <v>1</v>
      </c>
      <c r="F947" s="327" t="s">
        <v>3580</v>
      </c>
      <c r="G947" s="299">
        <v>849.76</v>
      </c>
      <c r="H947" s="299">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325" t="s">
        <v>340</v>
      </c>
      <c r="B948" s="326" t="s">
        <v>341</v>
      </c>
      <c r="C948" s="303" t="s">
        <v>343</v>
      </c>
      <c r="D948" s="302" t="s">
        <v>282</v>
      </c>
      <c r="E948" s="295">
        <v>1</v>
      </c>
      <c r="F948" s="327" t="s">
        <v>3581</v>
      </c>
      <c r="G948" s="299">
        <v>849.76</v>
      </c>
      <c r="H948" s="299">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325" t="s">
        <v>340</v>
      </c>
      <c r="B949" s="326" t="s">
        <v>341</v>
      </c>
      <c r="C949" s="303" t="s">
        <v>343</v>
      </c>
      <c r="D949" s="302" t="s">
        <v>282</v>
      </c>
      <c r="E949" s="295">
        <v>1</v>
      </c>
      <c r="F949" s="325" t="s">
        <v>3582</v>
      </c>
      <c r="G949" s="299">
        <v>849.76</v>
      </c>
      <c r="H949" s="299">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325" t="s">
        <v>340</v>
      </c>
      <c r="B950" s="326" t="s">
        <v>341</v>
      </c>
      <c r="C950" s="303" t="s">
        <v>2479</v>
      </c>
      <c r="D950" s="302" t="s">
        <v>282</v>
      </c>
      <c r="E950" s="295">
        <v>1</v>
      </c>
      <c r="F950" s="327" t="s">
        <v>3104</v>
      </c>
      <c r="G950" s="299">
        <v>849.76</v>
      </c>
      <c r="H950" s="299">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325" t="s">
        <v>340</v>
      </c>
      <c r="B951" s="326" t="s">
        <v>341</v>
      </c>
      <c r="C951" s="303" t="s">
        <v>2479</v>
      </c>
      <c r="D951" s="302" t="s">
        <v>282</v>
      </c>
      <c r="E951" s="295">
        <v>1</v>
      </c>
      <c r="F951" s="327" t="s">
        <v>1230</v>
      </c>
      <c r="G951" s="299">
        <v>849.76</v>
      </c>
      <c r="H951" s="299">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325" t="s">
        <v>340</v>
      </c>
      <c r="B952" s="326" t="s">
        <v>341</v>
      </c>
      <c r="C952" s="303" t="s">
        <v>2479</v>
      </c>
      <c r="D952" s="302" t="s">
        <v>282</v>
      </c>
      <c r="E952" s="295">
        <v>1</v>
      </c>
      <c r="F952" s="327" t="s">
        <v>2183</v>
      </c>
      <c r="G952" s="299">
        <v>849.76</v>
      </c>
      <c r="H952" s="299">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325" t="s">
        <v>340</v>
      </c>
      <c r="B953" s="326" t="s">
        <v>341</v>
      </c>
      <c r="C953" s="303" t="s">
        <v>2479</v>
      </c>
      <c r="D953" s="302" t="s">
        <v>282</v>
      </c>
      <c r="E953" s="295">
        <v>1</v>
      </c>
      <c r="F953" s="327" t="s">
        <v>2184</v>
      </c>
      <c r="G953" s="299">
        <v>849.76</v>
      </c>
      <c r="H953" s="299">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325" t="s">
        <v>340</v>
      </c>
      <c r="B954" s="326" t="s">
        <v>341</v>
      </c>
      <c r="C954" s="303" t="s">
        <v>2481</v>
      </c>
      <c r="D954" s="302" t="s">
        <v>282</v>
      </c>
      <c r="E954" s="295">
        <v>1</v>
      </c>
      <c r="F954" s="327" t="s">
        <v>855</v>
      </c>
      <c r="G954" s="299">
        <v>849.76</v>
      </c>
      <c r="H954" s="299">
        <v>0</v>
      </c>
      <c r="I954" s="154">
        <f t="shared" ref="I954:I1017" si="24">SUM(G954:H954)</f>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325" t="s">
        <v>345</v>
      </c>
      <c r="B955" s="326" t="s">
        <v>341</v>
      </c>
      <c r="C955" s="303" t="s">
        <v>2481</v>
      </c>
      <c r="D955" s="302" t="s">
        <v>282</v>
      </c>
      <c r="E955" s="295">
        <v>1</v>
      </c>
      <c r="F955" s="327" t="s">
        <v>1235</v>
      </c>
      <c r="G955" s="299">
        <v>849.76</v>
      </c>
      <c r="H955" s="299">
        <v>0</v>
      </c>
      <c r="I955" s="154">
        <f t="shared" si="24"/>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325" t="s">
        <v>340</v>
      </c>
      <c r="B956" s="326" t="s">
        <v>341</v>
      </c>
      <c r="C956" s="303" t="s">
        <v>2481</v>
      </c>
      <c r="D956" s="302" t="s">
        <v>282</v>
      </c>
      <c r="E956" s="295">
        <v>1</v>
      </c>
      <c r="F956" s="325" t="s">
        <v>1324</v>
      </c>
      <c r="G956" s="299">
        <v>849.76</v>
      </c>
      <c r="H956" s="299">
        <v>0</v>
      </c>
      <c r="I956" s="154">
        <f t="shared" si="24"/>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325" t="s">
        <v>340</v>
      </c>
      <c r="B957" s="326" t="s">
        <v>341</v>
      </c>
      <c r="C957" s="303" t="s">
        <v>2481</v>
      </c>
      <c r="D957" s="302" t="s">
        <v>282</v>
      </c>
      <c r="E957" s="295">
        <v>1</v>
      </c>
      <c r="F957" s="327" t="s">
        <v>858</v>
      </c>
      <c r="G957" s="299">
        <v>849.76</v>
      </c>
      <c r="H957" s="299">
        <v>0</v>
      </c>
      <c r="I957" s="154">
        <f t="shared" si="24"/>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325" t="s">
        <v>340</v>
      </c>
      <c r="B958" s="326" t="s">
        <v>341</v>
      </c>
      <c r="C958" s="303" t="s">
        <v>2481</v>
      </c>
      <c r="D958" s="302" t="s">
        <v>282</v>
      </c>
      <c r="E958" s="295">
        <v>1</v>
      </c>
      <c r="F958" s="327" t="s">
        <v>859</v>
      </c>
      <c r="G958" s="299">
        <v>849.76</v>
      </c>
      <c r="H958" s="299">
        <v>0</v>
      </c>
      <c r="I958" s="154">
        <f t="shared" si="24"/>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325" t="s">
        <v>340</v>
      </c>
      <c r="B959" s="326" t="s">
        <v>341</v>
      </c>
      <c r="C959" s="303" t="s">
        <v>2481</v>
      </c>
      <c r="D959" s="302" t="s">
        <v>282</v>
      </c>
      <c r="E959" s="295">
        <v>1</v>
      </c>
      <c r="F959" s="327" t="s">
        <v>860</v>
      </c>
      <c r="G959" s="299">
        <v>849.76</v>
      </c>
      <c r="H959" s="299">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325" t="s">
        <v>514</v>
      </c>
      <c r="B960" s="326" t="s">
        <v>341</v>
      </c>
      <c r="C960" s="303" t="s">
        <v>2481</v>
      </c>
      <c r="D960" s="302" t="s">
        <v>282</v>
      </c>
      <c r="E960" s="295">
        <v>1</v>
      </c>
      <c r="F960" s="327" t="s">
        <v>861</v>
      </c>
      <c r="G960" s="299">
        <v>849.76</v>
      </c>
      <c r="H960" s="299">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325" t="s">
        <v>340</v>
      </c>
      <c r="B961" s="326" t="s">
        <v>341</v>
      </c>
      <c r="C961" s="303" t="s">
        <v>2481</v>
      </c>
      <c r="D961" s="302" t="s">
        <v>282</v>
      </c>
      <c r="E961" s="295">
        <v>1</v>
      </c>
      <c r="F961" s="327" t="s">
        <v>862</v>
      </c>
      <c r="G961" s="299">
        <v>849.76</v>
      </c>
      <c r="H961" s="299">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325" t="s">
        <v>340</v>
      </c>
      <c r="B962" s="326" t="s">
        <v>341</v>
      </c>
      <c r="C962" s="303" t="s">
        <v>2481</v>
      </c>
      <c r="D962" s="302" t="s">
        <v>282</v>
      </c>
      <c r="E962" s="295">
        <v>1</v>
      </c>
      <c r="F962" s="327" t="s">
        <v>863</v>
      </c>
      <c r="G962" s="299">
        <v>849.76</v>
      </c>
      <c r="H962" s="299">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325" t="s">
        <v>340</v>
      </c>
      <c r="B963" s="326" t="s">
        <v>341</v>
      </c>
      <c r="C963" s="303" t="s">
        <v>2481</v>
      </c>
      <c r="D963" s="302" t="s">
        <v>282</v>
      </c>
      <c r="E963" s="295">
        <v>1</v>
      </c>
      <c r="F963" s="327" t="s">
        <v>864</v>
      </c>
      <c r="G963" s="299">
        <v>849.76</v>
      </c>
      <c r="H963" s="299">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325" t="s">
        <v>340</v>
      </c>
      <c r="B964" s="326" t="s">
        <v>341</v>
      </c>
      <c r="C964" s="303" t="s">
        <v>2481</v>
      </c>
      <c r="D964" s="302" t="s">
        <v>282</v>
      </c>
      <c r="E964" s="295">
        <v>1</v>
      </c>
      <c r="F964" s="327" t="s">
        <v>865</v>
      </c>
      <c r="G964" s="299">
        <v>849.76</v>
      </c>
      <c r="H964" s="299">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325" t="s">
        <v>340</v>
      </c>
      <c r="B965" s="326" t="s">
        <v>341</v>
      </c>
      <c r="C965" s="303" t="s">
        <v>2481</v>
      </c>
      <c r="D965" s="302" t="s">
        <v>282</v>
      </c>
      <c r="E965" s="295">
        <v>1</v>
      </c>
      <c r="F965" s="327" t="s">
        <v>866</v>
      </c>
      <c r="G965" s="299">
        <v>849.76</v>
      </c>
      <c r="H965" s="299">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325" t="s">
        <v>340</v>
      </c>
      <c r="B966" s="326" t="s">
        <v>341</v>
      </c>
      <c r="C966" s="303" t="s">
        <v>2481</v>
      </c>
      <c r="D966" s="302" t="s">
        <v>282</v>
      </c>
      <c r="E966" s="295">
        <v>1</v>
      </c>
      <c r="F966" s="327" t="s">
        <v>867</v>
      </c>
      <c r="G966" s="299">
        <v>849.76</v>
      </c>
      <c r="H966" s="299">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325" t="s">
        <v>340</v>
      </c>
      <c r="B967" s="326" t="s">
        <v>341</v>
      </c>
      <c r="C967" s="303" t="s">
        <v>2481</v>
      </c>
      <c r="D967" s="302" t="s">
        <v>282</v>
      </c>
      <c r="E967" s="295">
        <v>1</v>
      </c>
      <c r="F967" s="327" t="s">
        <v>868</v>
      </c>
      <c r="G967" s="299">
        <v>849.76</v>
      </c>
      <c r="H967" s="299">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325" t="s">
        <v>340</v>
      </c>
      <c r="B968" s="326" t="s">
        <v>341</v>
      </c>
      <c r="C968" s="303" t="s">
        <v>2481</v>
      </c>
      <c r="D968" s="302" t="s">
        <v>282</v>
      </c>
      <c r="E968" s="295">
        <v>1</v>
      </c>
      <c r="F968" s="327" t="s">
        <v>869</v>
      </c>
      <c r="G968" s="299">
        <v>849.76</v>
      </c>
      <c r="H968" s="299">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325" t="s">
        <v>340</v>
      </c>
      <c r="B969" s="326" t="s">
        <v>341</v>
      </c>
      <c r="C969" s="303" t="s">
        <v>2481</v>
      </c>
      <c r="D969" s="302" t="s">
        <v>282</v>
      </c>
      <c r="E969" s="295">
        <v>1</v>
      </c>
      <c r="F969" s="327" t="s">
        <v>870</v>
      </c>
      <c r="G969" s="299">
        <v>849.76</v>
      </c>
      <c r="H969" s="299">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325" t="s">
        <v>340</v>
      </c>
      <c r="B970" s="326" t="s">
        <v>341</v>
      </c>
      <c r="C970" s="303" t="s">
        <v>2481</v>
      </c>
      <c r="D970" s="302" t="s">
        <v>282</v>
      </c>
      <c r="E970" s="295">
        <v>1</v>
      </c>
      <c r="F970" s="327" t="s">
        <v>871</v>
      </c>
      <c r="G970" s="299">
        <v>849.76</v>
      </c>
      <c r="H970" s="299">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325" t="s">
        <v>340</v>
      </c>
      <c r="B971" s="326" t="s">
        <v>341</v>
      </c>
      <c r="C971" s="303" t="s">
        <v>2481</v>
      </c>
      <c r="D971" s="302" t="s">
        <v>282</v>
      </c>
      <c r="E971" s="295">
        <v>1</v>
      </c>
      <c r="F971" s="327" t="s">
        <v>872</v>
      </c>
      <c r="G971" s="299">
        <v>849.76</v>
      </c>
      <c r="H971" s="299">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325" t="s">
        <v>340</v>
      </c>
      <c r="B972" s="326" t="s">
        <v>341</v>
      </c>
      <c r="C972" s="303" t="s">
        <v>356</v>
      </c>
      <c r="D972" s="302" t="s">
        <v>282</v>
      </c>
      <c r="E972" s="295">
        <v>1</v>
      </c>
      <c r="F972" s="325" t="s">
        <v>3106</v>
      </c>
      <c r="G972" s="299">
        <v>849.76</v>
      </c>
      <c r="H972" s="299">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325" t="s">
        <v>340</v>
      </c>
      <c r="B973" s="326" t="s">
        <v>341</v>
      </c>
      <c r="C973" s="303" t="s">
        <v>356</v>
      </c>
      <c r="D973" s="302" t="s">
        <v>282</v>
      </c>
      <c r="E973" s="295">
        <v>1</v>
      </c>
      <c r="F973" s="327" t="s">
        <v>3107</v>
      </c>
      <c r="G973" s="299">
        <v>849.76</v>
      </c>
      <c r="H973" s="299">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325" t="s">
        <v>340</v>
      </c>
      <c r="B974" s="326" t="s">
        <v>341</v>
      </c>
      <c r="C974" s="303" t="s">
        <v>356</v>
      </c>
      <c r="D974" s="302" t="s">
        <v>282</v>
      </c>
      <c r="E974" s="295">
        <v>1</v>
      </c>
      <c r="F974" s="327" t="s">
        <v>875</v>
      </c>
      <c r="G974" s="299">
        <v>849.76</v>
      </c>
      <c r="H974" s="299">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325" t="s">
        <v>340</v>
      </c>
      <c r="B975" s="330" t="s">
        <v>341</v>
      </c>
      <c r="C975" s="331" t="s">
        <v>356</v>
      </c>
      <c r="D975" s="302" t="s">
        <v>282</v>
      </c>
      <c r="E975" s="295">
        <v>1</v>
      </c>
      <c r="F975" s="327" t="s">
        <v>2243</v>
      </c>
      <c r="G975" s="299">
        <v>849.76</v>
      </c>
      <c r="H975" s="299">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325" t="s">
        <v>340</v>
      </c>
      <c r="B976" s="326" t="s">
        <v>341</v>
      </c>
      <c r="C976" s="303" t="s">
        <v>356</v>
      </c>
      <c r="D976" s="302" t="s">
        <v>282</v>
      </c>
      <c r="E976" s="295">
        <v>1</v>
      </c>
      <c r="F976" s="327" t="s">
        <v>3108</v>
      </c>
      <c r="G976" s="299">
        <v>849.76</v>
      </c>
      <c r="H976" s="299">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325" t="s">
        <v>340</v>
      </c>
      <c r="B977" s="326" t="s">
        <v>341</v>
      </c>
      <c r="C977" s="303" t="s">
        <v>356</v>
      </c>
      <c r="D977" s="302" t="s">
        <v>282</v>
      </c>
      <c r="E977" s="295">
        <v>1</v>
      </c>
      <c r="F977" s="327" t="s">
        <v>2507</v>
      </c>
      <c r="G977" s="299">
        <v>849.76</v>
      </c>
      <c r="H977" s="299">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325" t="s">
        <v>353</v>
      </c>
      <c r="B978" s="326" t="s">
        <v>341</v>
      </c>
      <c r="C978" s="303" t="s">
        <v>356</v>
      </c>
      <c r="D978" s="302" t="s">
        <v>282</v>
      </c>
      <c r="E978" s="295">
        <v>1</v>
      </c>
      <c r="F978" s="327" t="s">
        <v>877</v>
      </c>
      <c r="G978" s="299">
        <v>849.76</v>
      </c>
      <c r="H978" s="299">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325" t="s">
        <v>353</v>
      </c>
      <c r="B979" s="326" t="s">
        <v>341</v>
      </c>
      <c r="C979" s="303" t="s">
        <v>356</v>
      </c>
      <c r="D979" s="302" t="s">
        <v>282</v>
      </c>
      <c r="E979" s="295">
        <v>1</v>
      </c>
      <c r="F979" s="327" t="s">
        <v>563</v>
      </c>
      <c r="G979" s="299">
        <v>849.76</v>
      </c>
      <c r="H979" s="299">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325" t="s">
        <v>340</v>
      </c>
      <c r="B980" s="326" t="s">
        <v>341</v>
      </c>
      <c r="C980" s="303" t="s">
        <v>445</v>
      </c>
      <c r="D980" s="302" t="s">
        <v>282</v>
      </c>
      <c r="E980" s="295">
        <v>1</v>
      </c>
      <c r="F980" s="327" t="s">
        <v>3105</v>
      </c>
      <c r="G980" s="299">
        <v>849.76</v>
      </c>
      <c r="H980" s="299">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325" t="s">
        <v>340</v>
      </c>
      <c r="B981" s="326" t="s">
        <v>341</v>
      </c>
      <c r="C981" s="303" t="s">
        <v>445</v>
      </c>
      <c r="D981" s="302" t="s">
        <v>282</v>
      </c>
      <c r="E981" s="295">
        <v>1</v>
      </c>
      <c r="F981" s="327" t="s">
        <v>3422</v>
      </c>
      <c r="G981" s="299">
        <v>849.76</v>
      </c>
      <c r="H981" s="299">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325" t="s">
        <v>340</v>
      </c>
      <c r="B982" s="326" t="s">
        <v>341</v>
      </c>
      <c r="C982" s="303" t="s">
        <v>3294</v>
      </c>
      <c r="D982" s="302" t="s">
        <v>282</v>
      </c>
      <c r="E982" s="295">
        <v>1</v>
      </c>
      <c r="F982" s="327" t="s">
        <v>642</v>
      </c>
      <c r="G982" s="299">
        <v>849.76</v>
      </c>
      <c r="H982" s="299">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325" t="s">
        <v>353</v>
      </c>
      <c r="B983" s="326" t="s">
        <v>341</v>
      </c>
      <c r="C983" s="303" t="s">
        <v>3294</v>
      </c>
      <c r="D983" s="302" t="s">
        <v>282</v>
      </c>
      <c r="E983" s="295">
        <v>1</v>
      </c>
      <c r="F983" s="327" t="s">
        <v>3103</v>
      </c>
      <c r="G983" s="299">
        <v>849.76</v>
      </c>
      <c r="H983" s="299">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325" t="s">
        <v>340</v>
      </c>
      <c r="B984" s="326" t="s">
        <v>341</v>
      </c>
      <c r="C984" s="303" t="s">
        <v>3294</v>
      </c>
      <c r="D984" s="302" t="s">
        <v>282</v>
      </c>
      <c r="E984" s="295">
        <v>1</v>
      </c>
      <c r="F984" s="327" t="s">
        <v>1317</v>
      </c>
      <c r="G984" s="299">
        <v>849.76</v>
      </c>
      <c r="H984" s="299">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325" t="s">
        <v>345</v>
      </c>
      <c r="B985" s="326" t="s">
        <v>341</v>
      </c>
      <c r="C985" s="303" t="s">
        <v>3294</v>
      </c>
      <c r="D985" s="302" t="s">
        <v>282</v>
      </c>
      <c r="E985" s="295">
        <v>1</v>
      </c>
      <c r="F985" s="327" t="s">
        <v>1451</v>
      </c>
      <c r="G985" s="299">
        <v>849.76</v>
      </c>
      <c r="H985" s="299">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325" t="s">
        <v>535</v>
      </c>
      <c r="B986" s="326" t="s">
        <v>341</v>
      </c>
      <c r="C986" s="303" t="s">
        <v>3294</v>
      </c>
      <c r="D986" s="302" t="s">
        <v>282</v>
      </c>
      <c r="E986" s="295">
        <v>1</v>
      </c>
      <c r="F986" s="327" t="s">
        <v>850</v>
      </c>
      <c r="G986" s="299">
        <v>849.76</v>
      </c>
      <c r="H986" s="299">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325" t="s">
        <v>340</v>
      </c>
      <c r="B987" s="326" t="s">
        <v>341</v>
      </c>
      <c r="C987" s="303" t="s">
        <v>3294</v>
      </c>
      <c r="D987" s="302" t="s">
        <v>282</v>
      </c>
      <c r="E987" s="295">
        <v>1</v>
      </c>
      <c r="F987" s="327" t="s">
        <v>1227</v>
      </c>
      <c r="G987" s="299">
        <v>849.76</v>
      </c>
      <c r="H987" s="299">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325" t="s">
        <v>345</v>
      </c>
      <c r="B988" s="326" t="s">
        <v>341</v>
      </c>
      <c r="C988" s="303" t="s">
        <v>495</v>
      </c>
      <c r="D988" s="302" t="s">
        <v>282</v>
      </c>
      <c r="E988" s="295">
        <v>1</v>
      </c>
      <c r="F988" s="327" t="s">
        <v>1520</v>
      </c>
      <c r="G988" s="299">
        <v>849.76</v>
      </c>
      <c r="H988" s="299">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325" t="s">
        <v>340</v>
      </c>
      <c r="B989" s="326" t="s">
        <v>341</v>
      </c>
      <c r="C989" s="303" t="s">
        <v>1529</v>
      </c>
      <c r="D989" s="302" t="s">
        <v>282</v>
      </c>
      <c r="E989" s="295">
        <v>1</v>
      </c>
      <c r="F989" s="327" t="s">
        <v>3304</v>
      </c>
      <c r="G989" s="299">
        <v>849.76</v>
      </c>
      <c r="H989" s="299">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325" t="s">
        <v>340</v>
      </c>
      <c r="B990" s="326" t="s">
        <v>341</v>
      </c>
      <c r="C990" s="303" t="s">
        <v>453</v>
      </c>
      <c r="D990" s="302" t="s">
        <v>282</v>
      </c>
      <c r="E990" s="295">
        <v>1</v>
      </c>
      <c r="F990" s="327" t="s">
        <v>3305</v>
      </c>
      <c r="G990" s="299">
        <v>849.76</v>
      </c>
      <c r="H990" s="299">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325" t="s">
        <v>345</v>
      </c>
      <c r="B991" s="330" t="s">
        <v>341</v>
      </c>
      <c r="C991" s="331" t="s">
        <v>453</v>
      </c>
      <c r="D991" s="302" t="s">
        <v>282</v>
      </c>
      <c r="E991" s="295">
        <v>1</v>
      </c>
      <c r="F991" s="327" t="s">
        <v>3306</v>
      </c>
      <c r="G991" s="299">
        <v>849.76</v>
      </c>
      <c r="H991" s="299">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325" t="s">
        <v>345</v>
      </c>
      <c r="B992" s="326" t="s">
        <v>341</v>
      </c>
      <c r="C992" s="303" t="s">
        <v>453</v>
      </c>
      <c r="D992" s="302" t="s">
        <v>282</v>
      </c>
      <c r="E992" s="295">
        <v>1</v>
      </c>
      <c r="F992" s="327" t="s">
        <v>882</v>
      </c>
      <c r="G992" s="299">
        <v>849.76</v>
      </c>
      <c r="H992" s="299">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325" t="s">
        <v>345</v>
      </c>
      <c r="B993" s="326" t="s">
        <v>341</v>
      </c>
      <c r="C993" s="303" t="s">
        <v>453</v>
      </c>
      <c r="D993" s="302" t="s">
        <v>282</v>
      </c>
      <c r="E993" s="295">
        <v>1</v>
      </c>
      <c r="F993" s="327" t="s">
        <v>883</v>
      </c>
      <c r="G993" s="299">
        <v>849.76</v>
      </c>
      <c r="H993" s="299">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325" t="s">
        <v>345</v>
      </c>
      <c r="B994" s="326" t="s">
        <v>341</v>
      </c>
      <c r="C994" s="303" t="s">
        <v>453</v>
      </c>
      <c r="D994" s="302" t="s">
        <v>282</v>
      </c>
      <c r="E994" s="295">
        <v>1</v>
      </c>
      <c r="F994" s="327" t="s">
        <v>878</v>
      </c>
      <c r="G994" s="299">
        <v>849.76</v>
      </c>
      <c r="H994" s="299">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325" t="s">
        <v>345</v>
      </c>
      <c r="B995" s="326" t="s">
        <v>341</v>
      </c>
      <c r="C995" s="303" t="s">
        <v>453</v>
      </c>
      <c r="D995" s="302" t="s">
        <v>282</v>
      </c>
      <c r="E995" s="295">
        <v>1</v>
      </c>
      <c r="F995" s="327" t="s">
        <v>884</v>
      </c>
      <c r="G995" s="299">
        <v>849.76</v>
      </c>
      <c r="H995" s="299">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325" t="s">
        <v>345</v>
      </c>
      <c r="B996" s="326" t="s">
        <v>341</v>
      </c>
      <c r="C996" s="303" t="s">
        <v>457</v>
      </c>
      <c r="D996" s="302" t="s">
        <v>282</v>
      </c>
      <c r="E996" s="295">
        <v>1</v>
      </c>
      <c r="F996" s="327" t="s">
        <v>3635</v>
      </c>
      <c r="G996" s="299">
        <v>849.76</v>
      </c>
      <c r="H996" s="299">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325" t="s">
        <v>345</v>
      </c>
      <c r="B997" s="326" t="s">
        <v>341</v>
      </c>
      <c r="C997" s="303" t="s">
        <v>457</v>
      </c>
      <c r="D997" s="302" t="s">
        <v>282</v>
      </c>
      <c r="E997" s="295">
        <v>1</v>
      </c>
      <c r="F997" s="327" t="s">
        <v>886</v>
      </c>
      <c r="G997" s="299">
        <v>849.76</v>
      </c>
      <c r="H997" s="299">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325" t="s">
        <v>345</v>
      </c>
      <c r="B998" s="326" t="s">
        <v>341</v>
      </c>
      <c r="C998" s="303" t="s">
        <v>457</v>
      </c>
      <c r="D998" s="302" t="s">
        <v>282</v>
      </c>
      <c r="E998" s="295">
        <v>1</v>
      </c>
      <c r="F998" s="327" t="s">
        <v>3307</v>
      </c>
      <c r="G998" s="299">
        <v>849.76</v>
      </c>
      <c r="H998" s="299">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325" t="s">
        <v>345</v>
      </c>
      <c r="B999" s="326" t="s">
        <v>341</v>
      </c>
      <c r="C999" s="303" t="s">
        <v>457</v>
      </c>
      <c r="D999" s="302" t="s">
        <v>282</v>
      </c>
      <c r="E999" s="295">
        <v>1</v>
      </c>
      <c r="F999" s="327" t="s">
        <v>888</v>
      </c>
      <c r="G999" s="299">
        <v>849.76</v>
      </c>
      <c r="H999" s="299">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325" t="s">
        <v>345</v>
      </c>
      <c r="B1000" s="326" t="s">
        <v>341</v>
      </c>
      <c r="C1000" s="303" t="s">
        <v>457</v>
      </c>
      <c r="D1000" s="302" t="s">
        <v>282</v>
      </c>
      <c r="E1000" s="295">
        <v>1</v>
      </c>
      <c r="F1000" s="327" t="s">
        <v>889</v>
      </c>
      <c r="G1000" s="299">
        <v>849.76</v>
      </c>
      <c r="H1000" s="299">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325" t="s">
        <v>345</v>
      </c>
      <c r="B1001" s="330" t="s">
        <v>341</v>
      </c>
      <c r="C1001" s="331" t="s">
        <v>457</v>
      </c>
      <c r="D1001" s="302" t="s">
        <v>282</v>
      </c>
      <c r="E1001" s="295">
        <v>1</v>
      </c>
      <c r="F1001" s="327" t="s">
        <v>1516</v>
      </c>
      <c r="G1001" s="299">
        <v>849.76</v>
      </c>
      <c r="H1001" s="299">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325" t="s">
        <v>340</v>
      </c>
      <c r="B1002" s="330" t="s">
        <v>341</v>
      </c>
      <c r="C1002" s="331" t="s">
        <v>457</v>
      </c>
      <c r="D1002" s="302" t="s">
        <v>282</v>
      </c>
      <c r="E1002" s="295">
        <v>1</v>
      </c>
      <c r="F1002" s="327" t="s">
        <v>890</v>
      </c>
      <c r="G1002" s="299">
        <v>849.76</v>
      </c>
      <c r="H1002" s="299">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325" t="s">
        <v>514</v>
      </c>
      <c r="B1003" s="326" t="s">
        <v>341</v>
      </c>
      <c r="C1003" s="303" t="s">
        <v>459</v>
      </c>
      <c r="D1003" s="302" t="s">
        <v>282</v>
      </c>
      <c r="E1003" s="295">
        <v>1</v>
      </c>
      <c r="F1003" s="327" t="s">
        <v>3495</v>
      </c>
      <c r="G1003" s="299">
        <v>849.76</v>
      </c>
      <c r="H1003" s="299">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325" t="s">
        <v>345</v>
      </c>
      <c r="B1004" s="326" t="s">
        <v>341</v>
      </c>
      <c r="C1004" s="303" t="s">
        <v>459</v>
      </c>
      <c r="D1004" s="302" t="s">
        <v>282</v>
      </c>
      <c r="E1004" s="295">
        <v>1</v>
      </c>
      <c r="F1004" s="349" t="s">
        <v>892</v>
      </c>
      <c r="G1004" s="299">
        <v>849.76</v>
      </c>
      <c r="H1004" s="299">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325" t="s">
        <v>345</v>
      </c>
      <c r="B1005" s="326" t="s">
        <v>341</v>
      </c>
      <c r="C1005" s="303" t="s">
        <v>459</v>
      </c>
      <c r="D1005" s="302" t="s">
        <v>282</v>
      </c>
      <c r="E1005" s="295">
        <v>1</v>
      </c>
      <c r="F1005" s="327" t="s">
        <v>893</v>
      </c>
      <c r="G1005" s="299">
        <v>849.76</v>
      </c>
      <c r="H1005" s="299">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325" t="s">
        <v>345</v>
      </c>
      <c r="B1006" s="326" t="s">
        <v>341</v>
      </c>
      <c r="C1006" s="303" t="s">
        <v>459</v>
      </c>
      <c r="D1006" s="302" t="s">
        <v>282</v>
      </c>
      <c r="E1006" s="295">
        <v>1</v>
      </c>
      <c r="F1006" s="327" t="s">
        <v>894</v>
      </c>
      <c r="G1006" s="299">
        <v>849.76</v>
      </c>
      <c r="H1006" s="299">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325" t="s">
        <v>345</v>
      </c>
      <c r="B1007" s="326" t="s">
        <v>341</v>
      </c>
      <c r="C1007" s="303" t="s">
        <v>459</v>
      </c>
      <c r="D1007" s="302" t="s">
        <v>282</v>
      </c>
      <c r="E1007" s="295">
        <v>1</v>
      </c>
      <c r="F1007" s="327" t="s">
        <v>895</v>
      </c>
      <c r="G1007" s="299">
        <v>849.76</v>
      </c>
      <c r="H1007" s="299">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325" t="s">
        <v>345</v>
      </c>
      <c r="B1008" s="326" t="s">
        <v>341</v>
      </c>
      <c r="C1008" s="303" t="s">
        <v>459</v>
      </c>
      <c r="D1008" s="302" t="s">
        <v>282</v>
      </c>
      <c r="E1008" s="295">
        <v>1</v>
      </c>
      <c r="F1008" s="327" t="s">
        <v>1517</v>
      </c>
      <c r="G1008" s="299">
        <v>849.76</v>
      </c>
      <c r="H1008" s="299">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325" t="s">
        <v>345</v>
      </c>
      <c r="B1009" s="326" t="s">
        <v>341</v>
      </c>
      <c r="C1009" s="303" t="s">
        <v>459</v>
      </c>
      <c r="D1009" s="302" t="s">
        <v>282</v>
      </c>
      <c r="E1009" s="295">
        <v>1</v>
      </c>
      <c r="F1009" s="327" t="s">
        <v>896</v>
      </c>
      <c r="G1009" s="299">
        <v>849.76</v>
      </c>
      <c r="H1009" s="299">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325" t="s">
        <v>345</v>
      </c>
      <c r="B1010" s="326" t="s">
        <v>341</v>
      </c>
      <c r="C1010" s="303" t="s">
        <v>460</v>
      </c>
      <c r="D1010" s="302" t="s">
        <v>282</v>
      </c>
      <c r="E1010" s="295">
        <v>1</v>
      </c>
      <c r="F1010" s="327" t="s">
        <v>897</v>
      </c>
      <c r="G1010" s="299">
        <v>849.76</v>
      </c>
      <c r="H1010" s="299">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325" t="s">
        <v>345</v>
      </c>
      <c r="B1011" s="326" t="s">
        <v>341</v>
      </c>
      <c r="C1011" s="303" t="s">
        <v>460</v>
      </c>
      <c r="D1011" s="302" t="s">
        <v>282</v>
      </c>
      <c r="E1011" s="295">
        <v>1</v>
      </c>
      <c r="F1011" s="327" t="s">
        <v>2185</v>
      </c>
      <c r="G1011" s="299">
        <v>849.76</v>
      </c>
      <c r="H1011" s="299">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325" t="s">
        <v>345</v>
      </c>
      <c r="B1012" s="326" t="s">
        <v>341</v>
      </c>
      <c r="C1012" s="303" t="s">
        <v>460</v>
      </c>
      <c r="D1012" s="302" t="s">
        <v>282</v>
      </c>
      <c r="E1012" s="295">
        <v>1</v>
      </c>
      <c r="F1012" s="327" t="s">
        <v>899</v>
      </c>
      <c r="G1012" s="299">
        <v>849.76</v>
      </c>
      <c r="H1012" s="299">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325" t="s">
        <v>345</v>
      </c>
      <c r="B1013" s="326" t="s">
        <v>341</v>
      </c>
      <c r="C1013" s="303" t="s">
        <v>460</v>
      </c>
      <c r="D1013" s="302" t="s">
        <v>282</v>
      </c>
      <c r="E1013" s="295">
        <v>1</v>
      </c>
      <c r="F1013" s="327" t="s">
        <v>900</v>
      </c>
      <c r="G1013" s="299">
        <v>849.76</v>
      </c>
      <c r="H1013" s="299">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325" t="s">
        <v>345</v>
      </c>
      <c r="B1014" s="326" t="s">
        <v>341</v>
      </c>
      <c r="C1014" s="303" t="s">
        <v>460</v>
      </c>
      <c r="D1014" s="302" t="s">
        <v>282</v>
      </c>
      <c r="E1014" s="295">
        <v>1</v>
      </c>
      <c r="F1014" s="327" t="s">
        <v>901</v>
      </c>
      <c r="G1014" s="299">
        <v>849.76</v>
      </c>
      <c r="H1014" s="299">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325" t="s">
        <v>515</v>
      </c>
      <c r="B1015" s="326" t="s">
        <v>341</v>
      </c>
      <c r="C1015" s="303" t="s">
        <v>460</v>
      </c>
      <c r="D1015" s="302" t="s">
        <v>282</v>
      </c>
      <c r="E1015" s="295">
        <v>1</v>
      </c>
      <c r="F1015" s="327" t="s">
        <v>902</v>
      </c>
      <c r="G1015" s="299">
        <v>849.76</v>
      </c>
      <c r="H1015" s="299">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325" t="s">
        <v>515</v>
      </c>
      <c r="B1016" s="330" t="s">
        <v>341</v>
      </c>
      <c r="C1016" s="331" t="s">
        <v>460</v>
      </c>
      <c r="D1016" s="302" t="s">
        <v>282</v>
      </c>
      <c r="E1016" s="295">
        <v>1</v>
      </c>
      <c r="F1016" s="327" t="s">
        <v>2186</v>
      </c>
      <c r="G1016" s="299">
        <v>849.76</v>
      </c>
      <c r="H1016" s="299">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325" t="s">
        <v>345</v>
      </c>
      <c r="B1017" s="326" t="s">
        <v>341</v>
      </c>
      <c r="C1017" s="303" t="s">
        <v>347</v>
      </c>
      <c r="D1017" s="302" t="s">
        <v>282</v>
      </c>
      <c r="E1017" s="295">
        <v>1</v>
      </c>
      <c r="F1017" s="327" t="s">
        <v>3308</v>
      </c>
      <c r="G1017" s="299">
        <v>849.76</v>
      </c>
      <c r="H1017" s="299">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325" t="s">
        <v>345</v>
      </c>
      <c r="B1018" s="326" t="s">
        <v>341</v>
      </c>
      <c r="C1018" s="303" t="s">
        <v>347</v>
      </c>
      <c r="D1018" s="302" t="s">
        <v>282</v>
      </c>
      <c r="E1018" s="295">
        <v>1</v>
      </c>
      <c r="F1018" s="327" t="s">
        <v>904</v>
      </c>
      <c r="G1018" s="299">
        <v>849.76</v>
      </c>
      <c r="H1018" s="299">
        <v>0</v>
      </c>
      <c r="I1018" s="154">
        <f t="shared" ref="I1018:I1081" si="25">SUM(G1018:H1018)</f>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325" t="s">
        <v>345</v>
      </c>
      <c r="B1019" s="326" t="s">
        <v>341</v>
      </c>
      <c r="C1019" s="303" t="s">
        <v>347</v>
      </c>
      <c r="D1019" s="302" t="s">
        <v>282</v>
      </c>
      <c r="E1019" s="295">
        <v>1</v>
      </c>
      <c r="F1019" s="327" t="s">
        <v>3575</v>
      </c>
      <c r="G1019" s="299">
        <v>849.76</v>
      </c>
      <c r="H1019" s="299">
        <v>0</v>
      </c>
      <c r="I1019" s="154">
        <f t="shared" si="25"/>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325" t="s">
        <v>345</v>
      </c>
      <c r="B1020" s="330" t="s">
        <v>341</v>
      </c>
      <c r="C1020" s="331" t="s">
        <v>347</v>
      </c>
      <c r="D1020" s="302" t="s">
        <v>282</v>
      </c>
      <c r="E1020" s="295">
        <v>1</v>
      </c>
      <c r="F1020" s="327" t="s">
        <v>905</v>
      </c>
      <c r="G1020" s="299">
        <v>849.76</v>
      </c>
      <c r="H1020" s="299">
        <v>0</v>
      </c>
      <c r="I1020" s="154">
        <f t="shared" si="25"/>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325" t="s">
        <v>345</v>
      </c>
      <c r="B1021" s="326" t="s">
        <v>341</v>
      </c>
      <c r="C1021" s="303" t="s">
        <v>347</v>
      </c>
      <c r="D1021" s="302" t="s">
        <v>282</v>
      </c>
      <c r="E1021" s="295">
        <v>1</v>
      </c>
      <c r="F1021" s="327" t="s">
        <v>3576</v>
      </c>
      <c r="G1021" s="299">
        <v>849.76</v>
      </c>
      <c r="H1021" s="299">
        <v>0</v>
      </c>
      <c r="I1021" s="154">
        <f t="shared" si="25"/>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325" t="s">
        <v>345</v>
      </c>
      <c r="B1022" s="326" t="s">
        <v>341</v>
      </c>
      <c r="C1022" s="303" t="s">
        <v>347</v>
      </c>
      <c r="D1022" s="302" t="s">
        <v>282</v>
      </c>
      <c r="E1022" s="295">
        <v>1</v>
      </c>
      <c r="F1022" s="327" t="s">
        <v>907</v>
      </c>
      <c r="G1022" s="299">
        <v>849.76</v>
      </c>
      <c r="H1022" s="299">
        <v>0</v>
      </c>
      <c r="I1022" s="154">
        <f t="shared" si="25"/>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325" t="s">
        <v>345</v>
      </c>
      <c r="B1023" s="326" t="s">
        <v>341</v>
      </c>
      <c r="C1023" s="303" t="s">
        <v>461</v>
      </c>
      <c r="D1023" s="302" t="s">
        <v>282</v>
      </c>
      <c r="E1023" s="295">
        <v>1</v>
      </c>
      <c r="F1023" s="327" t="s">
        <v>3496</v>
      </c>
      <c r="G1023" s="299">
        <v>849.76</v>
      </c>
      <c r="H1023" s="299">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325" t="s">
        <v>345</v>
      </c>
      <c r="B1024" s="326" t="s">
        <v>341</v>
      </c>
      <c r="C1024" s="303" t="s">
        <v>461</v>
      </c>
      <c r="D1024" s="302" t="s">
        <v>282</v>
      </c>
      <c r="E1024" s="295">
        <v>1</v>
      </c>
      <c r="F1024" s="327" t="s">
        <v>910</v>
      </c>
      <c r="G1024" s="299">
        <v>849.76</v>
      </c>
      <c r="H1024" s="299">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325" t="s">
        <v>345</v>
      </c>
      <c r="B1025" s="326" t="s">
        <v>341</v>
      </c>
      <c r="C1025" s="303" t="s">
        <v>461</v>
      </c>
      <c r="D1025" s="302" t="s">
        <v>282</v>
      </c>
      <c r="E1025" s="295">
        <v>1</v>
      </c>
      <c r="F1025" s="327" t="s">
        <v>911</v>
      </c>
      <c r="G1025" s="299">
        <v>849.76</v>
      </c>
      <c r="H1025" s="299">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325" t="s">
        <v>345</v>
      </c>
      <c r="B1026" s="326" t="s">
        <v>341</v>
      </c>
      <c r="C1026" s="303" t="s">
        <v>461</v>
      </c>
      <c r="D1026" s="302" t="s">
        <v>282</v>
      </c>
      <c r="E1026" s="295">
        <v>1</v>
      </c>
      <c r="F1026" s="327" t="s">
        <v>912</v>
      </c>
      <c r="G1026" s="299">
        <v>849.76</v>
      </c>
      <c r="H1026" s="299">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325" t="s">
        <v>345</v>
      </c>
      <c r="B1027" s="326" t="s">
        <v>341</v>
      </c>
      <c r="C1027" s="303" t="s">
        <v>461</v>
      </c>
      <c r="D1027" s="302" t="s">
        <v>282</v>
      </c>
      <c r="E1027" s="295">
        <v>1</v>
      </c>
      <c r="F1027" s="327" t="s">
        <v>3497</v>
      </c>
      <c r="G1027" s="299">
        <v>849.76</v>
      </c>
      <c r="H1027" s="299">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325" t="s">
        <v>345</v>
      </c>
      <c r="B1028" s="326" t="s">
        <v>341</v>
      </c>
      <c r="C1028" s="303" t="s">
        <v>461</v>
      </c>
      <c r="D1028" s="302" t="s">
        <v>282</v>
      </c>
      <c r="E1028" s="295">
        <v>1</v>
      </c>
      <c r="F1028" s="327" t="s">
        <v>3577</v>
      </c>
      <c r="G1028" s="299">
        <v>849.76</v>
      </c>
      <c r="H1028" s="299">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325" t="s">
        <v>345</v>
      </c>
      <c r="B1029" s="326" t="s">
        <v>341</v>
      </c>
      <c r="C1029" s="303" t="s">
        <v>462</v>
      </c>
      <c r="D1029" s="302" t="s">
        <v>282</v>
      </c>
      <c r="E1029" s="295">
        <v>1</v>
      </c>
      <c r="F1029" s="327" t="s">
        <v>914</v>
      </c>
      <c r="G1029" s="299">
        <v>849.76</v>
      </c>
      <c r="H1029" s="299">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325" t="s">
        <v>345</v>
      </c>
      <c r="B1030" s="332" t="s">
        <v>341</v>
      </c>
      <c r="C1030" s="333" t="s">
        <v>462</v>
      </c>
      <c r="D1030" s="302" t="s">
        <v>282</v>
      </c>
      <c r="E1030" s="295">
        <v>1</v>
      </c>
      <c r="F1030" s="327" t="s">
        <v>915</v>
      </c>
      <c r="G1030" s="299">
        <v>849.76</v>
      </c>
      <c r="H1030" s="299">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325" t="s">
        <v>345</v>
      </c>
      <c r="B1031" s="326" t="s">
        <v>341</v>
      </c>
      <c r="C1031" s="303" t="s">
        <v>462</v>
      </c>
      <c r="D1031" s="302" t="s">
        <v>282</v>
      </c>
      <c r="E1031" s="295">
        <v>1</v>
      </c>
      <c r="F1031" s="327" t="s">
        <v>916</v>
      </c>
      <c r="G1031" s="299">
        <v>849.76</v>
      </c>
      <c r="H1031" s="299">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325" t="s">
        <v>345</v>
      </c>
      <c r="B1032" s="326" t="s">
        <v>341</v>
      </c>
      <c r="C1032" s="303" t="s">
        <v>462</v>
      </c>
      <c r="D1032" s="302" t="s">
        <v>282</v>
      </c>
      <c r="E1032" s="295">
        <v>1</v>
      </c>
      <c r="F1032" s="325" t="s">
        <v>917</v>
      </c>
      <c r="G1032" s="299">
        <v>849.76</v>
      </c>
      <c r="H1032" s="299">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325" t="s">
        <v>345</v>
      </c>
      <c r="B1033" s="326" t="s">
        <v>341</v>
      </c>
      <c r="C1033" s="303" t="s">
        <v>462</v>
      </c>
      <c r="D1033" s="302" t="s">
        <v>282</v>
      </c>
      <c r="E1033" s="295">
        <v>1</v>
      </c>
      <c r="F1033" s="327" t="s">
        <v>918</v>
      </c>
      <c r="G1033" s="299">
        <v>849.76</v>
      </c>
      <c r="H1033" s="299">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325" t="s">
        <v>345</v>
      </c>
      <c r="B1034" s="326" t="s">
        <v>341</v>
      </c>
      <c r="C1034" s="303" t="s">
        <v>462</v>
      </c>
      <c r="D1034" s="302" t="s">
        <v>282</v>
      </c>
      <c r="E1034" s="295">
        <v>1</v>
      </c>
      <c r="F1034" s="327" t="s">
        <v>919</v>
      </c>
      <c r="G1034" s="299">
        <v>849.76</v>
      </c>
      <c r="H1034" s="299">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325" t="s">
        <v>345</v>
      </c>
      <c r="B1035" s="326" t="s">
        <v>341</v>
      </c>
      <c r="C1035" s="303" t="s">
        <v>462</v>
      </c>
      <c r="D1035" s="302" t="s">
        <v>282</v>
      </c>
      <c r="E1035" s="295">
        <v>1</v>
      </c>
      <c r="F1035" s="327" t="s">
        <v>952</v>
      </c>
      <c r="G1035" s="299">
        <v>849.76</v>
      </c>
      <c r="H1035" s="299">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325" t="s">
        <v>345</v>
      </c>
      <c r="B1036" s="326" t="s">
        <v>341</v>
      </c>
      <c r="C1036" s="303" t="s">
        <v>463</v>
      </c>
      <c r="D1036" s="302" t="s">
        <v>282</v>
      </c>
      <c r="E1036" s="295">
        <v>1</v>
      </c>
      <c r="F1036" s="327" t="s">
        <v>921</v>
      </c>
      <c r="G1036" s="299">
        <v>849.76</v>
      </c>
      <c r="H1036" s="299">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325" t="s">
        <v>345</v>
      </c>
      <c r="B1037" s="326" t="s">
        <v>341</v>
      </c>
      <c r="C1037" s="303" t="s">
        <v>463</v>
      </c>
      <c r="D1037" s="302" t="s">
        <v>282</v>
      </c>
      <c r="E1037" s="295">
        <v>1</v>
      </c>
      <c r="F1037" s="327" t="s">
        <v>1518</v>
      </c>
      <c r="G1037" s="299">
        <v>849.76</v>
      </c>
      <c r="H1037" s="299">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325" t="s">
        <v>345</v>
      </c>
      <c r="B1038" s="326" t="s">
        <v>341</v>
      </c>
      <c r="C1038" s="303" t="s">
        <v>463</v>
      </c>
      <c r="D1038" s="302" t="s">
        <v>282</v>
      </c>
      <c r="E1038" s="295">
        <v>1</v>
      </c>
      <c r="F1038" s="327" t="s">
        <v>922</v>
      </c>
      <c r="G1038" s="299">
        <v>849.76</v>
      </c>
      <c r="H1038" s="299">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325" t="s">
        <v>345</v>
      </c>
      <c r="B1039" s="326" t="s">
        <v>341</v>
      </c>
      <c r="C1039" s="303" t="s">
        <v>463</v>
      </c>
      <c r="D1039" s="302" t="s">
        <v>282</v>
      </c>
      <c r="E1039" s="295">
        <v>1</v>
      </c>
      <c r="F1039" s="327" t="s">
        <v>923</v>
      </c>
      <c r="G1039" s="299">
        <v>849.76</v>
      </c>
      <c r="H1039" s="299">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325" t="s">
        <v>345</v>
      </c>
      <c r="B1040" s="326" t="s">
        <v>341</v>
      </c>
      <c r="C1040" s="303" t="s">
        <v>463</v>
      </c>
      <c r="D1040" s="302" t="s">
        <v>282</v>
      </c>
      <c r="E1040" s="295">
        <v>1</v>
      </c>
      <c r="F1040" s="327" t="s">
        <v>924</v>
      </c>
      <c r="G1040" s="299">
        <v>849.76</v>
      </c>
      <c r="H1040" s="299">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325" t="s">
        <v>345</v>
      </c>
      <c r="B1041" s="326" t="s">
        <v>341</v>
      </c>
      <c r="C1041" s="303" t="s">
        <v>464</v>
      </c>
      <c r="D1041" s="302" t="s">
        <v>282</v>
      </c>
      <c r="E1041" s="295">
        <v>1</v>
      </c>
      <c r="F1041" s="327" t="s">
        <v>925</v>
      </c>
      <c r="G1041" s="299">
        <v>849.76</v>
      </c>
      <c r="H1041" s="299">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325" t="s">
        <v>345</v>
      </c>
      <c r="B1042" s="330" t="s">
        <v>341</v>
      </c>
      <c r="C1042" s="331" t="s">
        <v>464</v>
      </c>
      <c r="D1042" s="302" t="s">
        <v>282</v>
      </c>
      <c r="E1042" s="295">
        <v>1</v>
      </c>
      <c r="F1042" s="327" t="s">
        <v>926</v>
      </c>
      <c r="G1042" s="299">
        <v>849.76</v>
      </c>
      <c r="H1042" s="299">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325" t="s">
        <v>345</v>
      </c>
      <c r="B1043" s="330" t="s">
        <v>341</v>
      </c>
      <c r="C1043" s="331" t="s">
        <v>464</v>
      </c>
      <c r="D1043" s="302" t="s">
        <v>282</v>
      </c>
      <c r="E1043" s="295">
        <v>1</v>
      </c>
      <c r="F1043" s="327" t="s">
        <v>927</v>
      </c>
      <c r="G1043" s="299">
        <v>849.76</v>
      </c>
      <c r="H1043" s="299">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325" t="s">
        <v>345</v>
      </c>
      <c r="B1044" s="326" t="s">
        <v>341</v>
      </c>
      <c r="C1044" s="303" t="s">
        <v>464</v>
      </c>
      <c r="D1044" s="302" t="s">
        <v>282</v>
      </c>
      <c r="E1044" s="295">
        <v>1</v>
      </c>
      <c r="F1044" s="327" t="s">
        <v>3310</v>
      </c>
      <c r="G1044" s="299">
        <v>849.76</v>
      </c>
      <c r="H1044" s="299">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325" t="s">
        <v>345</v>
      </c>
      <c r="B1045" s="326" t="s">
        <v>341</v>
      </c>
      <c r="C1045" s="303" t="s">
        <v>464</v>
      </c>
      <c r="D1045" s="302" t="s">
        <v>282</v>
      </c>
      <c r="E1045" s="295">
        <v>1</v>
      </c>
      <c r="F1045" s="327" t="s">
        <v>929</v>
      </c>
      <c r="G1045" s="299">
        <v>849.76</v>
      </c>
      <c r="H1045" s="299">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325" t="s">
        <v>345</v>
      </c>
      <c r="B1046" s="326" t="s">
        <v>341</v>
      </c>
      <c r="C1046" s="303" t="s">
        <v>336</v>
      </c>
      <c r="D1046" s="302" t="s">
        <v>282</v>
      </c>
      <c r="E1046" s="295">
        <v>1</v>
      </c>
      <c r="F1046" s="327" t="s">
        <v>930</v>
      </c>
      <c r="G1046" s="299">
        <v>849.76</v>
      </c>
      <c r="H1046" s="299">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325" t="s">
        <v>345</v>
      </c>
      <c r="B1047" s="326" t="s">
        <v>341</v>
      </c>
      <c r="C1047" s="303" t="s">
        <v>336</v>
      </c>
      <c r="D1047" s="302" t="s">
        <v>282</v>
      </c>
      <c r="E1047" s="295">
        <v>1</v>
      </c>
      <c r="F1047" s="327" t="s">
        <v>931</v>
      </c>
      <c r="G1047" s="299">
        <v>849.76</v>
      </c>
      <c r="H1047" s="299">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325" t="s">
        <v>345</v>
      </c>
      <c r="B1048" s="326" t="s">
        <v>341</v>
      </c>
      <c r="C1048" s="303" t="s">
        <v>336</v>
      </c>
      <c r="D1048" s="302" t="s">
        <v>282</v>
      </c>
      <c r="E1048" s="295">
        <v>1</v>
      </c>
      <c r="F1048" s="327" t="s">
        <v>932</v>
      </c>
      <c r="G1048" s="299">
        <v>849.76</v>
      </c>
      <c r="H1048" s="299">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325" t="s">
        <v>345</v>
      </c>
      <c r="B1049" s="326" t="s">
        <v>341</v>
      </c>
      <c r="C1049" s="303" t="s">
        <v>336</v>
      </c>
      <c r="D1049" s="302" t="s">
        <v>282</v>
      </c>
      <c r="E1049" s="295">
        <v>1</v>
      </c>
      <c r="F1049" s="327" t="s">
        <v>933</v>
      </c>
      <c r="G1049" s="299">
        <v>849.76</v>
      </c>
      <c r="H1049" s="299">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325" t="s">
        <v>345</v>
      </c>
      <c r="B1050" s="326" t="s">
        <v>341</v>
      </c>
      <c r="C1050" s="303" t="s">
        <v>336</v>
      </c>
      <c r="D1050" s="302" t="s">
        <v>282</v>
      </c>
      <c r="E1050" s="295">
        <v>1</v>
      </c>
      <c r="F1050" s="327" t="s">
        <v>3498</v>
      </c>
      <c r="G1050" s="299">
        <v>849.76</v>
      </c>
      <c r="H1050" s="299">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325" t="s">
        <v>345</v>
      </c>
      <c r="B1051" s="326" t="s">
        <v>341</v>
      </c>
      <c r="C1051" s="303" t="s">
        <v>336</v>
      </c>
      <c r="D1051" s="302" t="s">
        <v>282</v>
      </c>
      <c r="E1051" s="295">
        <v>1</v>
      </c>
      <c r="F1051" s="327" t="s">
        <v>935</v>
      </c>
      <c r="G1051" s="299">
        <v>849.76</v>
      </c>
      <c r="H1051" s="299">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325" t="s">
        <v>345</v>
      </c>
      <c r="B1052" s="326" t="s">
        <v>341</v>
      </c>
      <c r="C1052" s="303" t="s">
        <v>467</v>
      </c>
      <c r="D1052" s="302" t="s">
        <v>282</v>
      </c>
      <c r="E1052" s="295">
        <v>1</v>
      </c>
      <c r="F1052" s="327" t="s">
        <v>936</v>
      </c>
      <c r="G1052" s="299">
        <v>849.76</v>
      </c>
      <c r="H1052" s="299">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325" t="s">
        <v>345</v>
      </c>
      <c r="B1053" s="326" t="s">
        <v>341</v>
      </c>
      <c r="C1053" s="303" t="s">
        <v>467</v>
      </c>
      <c r="D1053" s="302" t="s">
        <v>282</v>
      </c>
      <c r="E1053" s="295">
        <v>1</v>
      </c>
      <c r="F1053" s="350" t="s">
        <v>937</v>
      </c>
      <c r="G1053" s="299">
        <v>849.76</v>
      </c>
      <c r="H1053" s="299">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325" t="s">
        <v>345</v>
      </c>
      <c r="B1054" s="339" t="s">
        <v>341</v>
      </c>
      <c r="C1054" s="303" t="s">
        <v>467</v>
      </c>
      <c r="D1054" s="302" t="s">
        <v>282</v>
      </c>
      <c r="E1054" s="295">
        <v>1</v>
      </c>
      <c r="F1054" s="350" t="s">
        <v>938</v>
      </c>
      <c r="G1054" s="299">
        <v>849.76</v>
      </c>
      <c r="H1054" s="299">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325" t="s">
        <v>345</v>
      </c>
      <c r="B1055" s="326" t="s">
        <v>341</v>
      </c>
      <c r="C1055" s="303" t="s">
        <v>467</v>
      </c>
      <c r="D1055" s="302" t="s">
        <v>282</v>
      </c>
      <c r="E1055" s="295">
        <v>1</v>
      </c>
      <c r="F1055" s="327" t="s">
        <v>1519</v>
      </c>
      <c r="G1055" s="299">
        <v>849.76</v>
      </c>
      <c r="H1055" s="299">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325" t="s">
        <v>345</v>
      </c>
      <c r="B1056" s="326" t="s">
        <v>341</v>
      </c>
      <c r="C1056" s="303" t="s">
        <v>467</v>
      </c>
      <c r="D1056" s="302" t="s">
        <v>282</v>
      </c>
      <c r="E1056" s="295">
        <v>1</v>
      </c>
      <c r="F1056" s="327" t="s">
        <v>939</v>
      </c>
      <c r="G1056" s="299">
        <v>849.76</v>
      </c>
      <c r="H1056" s="299">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325" t="s">
        <v>345</v>
      </c>
      <c r="B1057" s="326" t="s">
        <v>341</v>
      </c>
      <c r="C1057" s="303" t="s">
        <v>467</v>
      </c>
      <c r="D1057" s="302" t="s">
        <v>282</v>
      </c>
      <c r="E1057" s="295">
        <v>1</v>
      </c>
      <c r="F1057" s="327" t="s">
        <v>940</v>
      </c>
      <c r="G1057" s="299">
        <v>849.76</v>
      </c>
      <c r="H1057" s="299">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325" t="s">
        <v>345</v>
      </c>
      <c r="B1058" s="326" t="s">
        <v>341</v>
      </c>
      <c r="C1058" s="303" t="s">
        <v>468</v>
      </c>
      <c r="D1058" s="302" t="s">
        <v>282</v>
      </c>
      <c r="E1058" s="295">
        <v>1</v>
      </c>
      <c r="F1058" s="327" t="s">
        <v>941</v>
      </c>
      <c r="G1058" s="299">
        <v>849.76</v>
      </c>
      <c r="H1058" s="299">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325" t="s">
        <v>345</v>
      </c>
      <c r="B1059" s="326" t="s">
        <v>341</v>
      </c>
      <c r="C1059" s="303" t="s">
        <v>468</v>
      </c>
      <c r="D1059" s="302" t="s">
        <v>282</v>
      </c>
      <c r="E1059" s="295">
        <v>1</v>
      </c>
      <c r="F1059" s="327" t="s">
        <v>3311</v>
      </c>
      <c r="G1059" s="299">
        <v>849.76</v>
      </c>
      <c r="H1059" s="299">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325" t="s">
        <v>340</v>
      </c>
      <c r="B1060" s="326" t="s">
        <v>341</v>
      </c>
      <c r="C1060" s="303" t="s">
        <v>232</v>
      </c>
      <c r="D1060" s="302" t="s">
        <v>282</v>
      </c>
      <c r="E1060" s="295">
        <v>1</v>
      </c>
      <c r="F1060" s="327" t="s">
        <v>3583</v>
      </c>
      <c r="G1060" s="299">
        <v>849.76</v>
      </c>
      <c r="H1060" s="299">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325" t="s">
        <v>340</v>
      </c>
      <c r="B1061" s="326" t="s">
        <v>341</v>
      </c>
      <c r="C1061" s="303" t="s">
        <v>544</v>
      </c>
      <c r="D1061" s="302" t="s">
        <v>282</v>
      </c>
      <c r="E1061" s="295">
        <v>1</v>
      </c>
      <c r="F1061" s="327" t="s">
        <v>3397</v>
      </c>
      <c r="G1061" s="299">
        <v>849.76</v>
      </c>
      <c r="H1061" s="299">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325" t="s">
        <v>340</v>
      </c>
      <c r="B1062" s="326" t="s">
        <v>341</v>
      </c>
      <c r="C1062" s="303" t="s">
        <v>543</v>
      </c>
      <c r="D1062" s="302" t="s">
        <v>282</v>
      </c>
      <c r="E1062" s="295">
        <v>1</v>
      </c>
      <c r="F1062" s="327" t="s">
        <v>3500</v>
      </c>
      <c r="G1062" s="299">
        <v>849.76</v>
      </c>
      <c r="H1062" s="299">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325" t="s">
        <v>340</v>
      </c>
      <c r="B1063" s="326" t="s">
        <v>341</v>
      </c>
      <c r="C1063" s="303" t="s">
        <v>3531</v>
      </c>
      <c r="D1063" s="302" t="s">
        <v>282</v>
      </c>
      <c r="E1063" s="295">
        <v>1</v>
      </c>
      <c r="F1063" s="327" t="s">
        <v>1420</v>
      </c>
      <c r="G1063" s="299">
        <v>849.76</v>
      </c>
      <c r="H1063" s="299">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325" t="s">
        <v>345</v>
      </c>
      <c r="B1064" s="326" t="s">
        <v>341</v>
      </c>
      <c r="C1064" s="303" t="s">
        <v>348</v>
      </c>
      <c r="D1064" s="302" t="s">
        <v>282</v>
      </c>
      <c r="E1064" s="295">
        <v>1</v>
      </c>
      <c r="F1064" s="325" t="s">
        <v>778</v>
      </c>
      <c r="G1064" s="299">
        <v>849.76</v>
      </c>
      <c r="H1064" s="299">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325" t="s">
        <v>345</v>
      </c>
      <c r="B1065" s="326" t="s">
        <v>341</v>
      </c>
      <c r="C1065" s="303" t="s">
        <v>348</v>
      </c>
      <c r="D1065" s="302" t="s">
        <v>282</v>
      </c>
      <c r="E1065" s="295">
        <v>1</v>
      </c>
      <c r="F1065" s="327" t="s">
        <v>3098</v>
      </c>
      <c r="G1065" s="299">
        <v>849.76</v>
      </c>
      <c r="H1065" s="299">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325" t="s">
        <v>345</v>
      </c>
      <c r="B1066" s="326" t="s">
        <v>341</v>
      </c>
      <c r="C1066" s="303" t="s">
        <v>348</v>
      </c>
      <c r="D1066" s="302" t="s">
        <v>282</v>
      </c>
      <c r="E1066" s="295">
        <v>1</v>
      </c>
      <c r="F1066" s="327" t="s">
        <v>780</v>
      </c>
      <c r="G1066" s="299">
        <v>849.76</v>
      </c>
      <c r="H1066" s="299">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325" t="s">
        <v>345</v>
      </c>
      <c r="B1067" s="326" t="s">
        <v>341</v>
      </c>
      <c r="C1067" s="303" t="s">
        <v>348</v>
      </c>
      <c r="D1067" s="302" t="s">
        <v>282</v>
      </c>
      <c r="E1067" s="295">
        <v>1</v>
      </c>
      <c r="F1067" s="327" t="s">
        <v>781</v>
      </c>
      <c r="G1067" s="299">
        <v>849.76</v>
      </c>
      <c r="H1067" s="299">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325" t="s">
        <v>345</v>
      </c>
      <c r="B1068" s="326" t="s">
        <v>341</v>
      </c>
      <c r="C1068" s="303" t="s">
        <v>348</v>
      </c>
      <c r="D1068" s="302" t="s">
        <v>282</v>
      </c>
      <c r="E1068" s="295">
        <v>1</v>
      </c>
      <c r="F1068" s="327" t="s">
        <v>782</v>
      </c>
      <c r="G1068" s="299">
        <v>849.76</v>
      </c>
      <c r="H1068" s="299">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325" t="s">
        <v>345</v>
      </c>
      <c r="B1069" s="326" t="s">
        <v>341</v>
      </c>
      <c r="C1069" s="303" t="s">
        <v>348</v>
      </c>
      <c r="D1069" s="302" t="s">
        <v>282</v>
      </c>
      <c r="E1069" s="295">
        <v>1</v>
      </c>
      <c r="F1069" s="327" t="s">
        <v>783</v>
      </c>
      <c r="G1069" s="299">
        <v>849.76</v>
      </c>
      <c r="H1069" s="299">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325" t="s">
        <v>345</v>
      </c>
      <c r="B1070" s="326" t="s">
        <v>341</v>
      </c>
      <c r="C1070" s="303" t="s">
        <v>348</v>
      </c>
      <c r="D1070" s="302" t="s">
        <v>282</v>
      </c>
      <c r="E1070" s="295">
        <v>1</v>
      </c>
      <c r="F1070" s="327" t="s">
        <v>3099</v>
      </c>
      <c r="G1070" s="299">
        <v>849.76</v>
      </c>
      <c r="H1070" s="299">
        <v>0</v>
      </c>
      <c r="I1070" s="154">
        <f t="shared" si="25"/>
        <v>849.76</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325" t="s">
        <v>345</v>
      </c>
      <c r="B1071" s="326" t="s">
        <v>341</v>
      </c>
      <c r="C1071" s="303" t="s">
        <v>348</v>
      </c>
      <c r="D1071" s="302" t="s">
        <v>282</v>
      </c>
      <c r="E1071" s="295">
        <v>1</v>
      </c>
      <c r="F1071" s="327" t="s">
        <v>3100</v>
      </c>
      <c r="G1071" s="299">
        <v>849.76</v>
      </c>
      <c r="H1071" s="299">
        <v>0</v>
      </c>
      <c r="I1071" s="154">
        <f t="shared" si="25"/>
        <v>849.76</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325" t="s">
        <v>340</v>
      </c>
      <c r="B1072" s="326" t="s">
        <v>341</v>
      </c>
      <c r="C1072" s="303" t="s">
        <v>344</v>
      </c>
      <c r="D1072" s="302" t="s">
        <v>282</v>
      </c>
      <c r="E1072" s="295">
        <v>1</v>
      </c>
      <c r="F1072" s="327" t="s">
        <v>787</v>
      </c>
      <c r="G1072" s="299">
        <v>849.76</v>
      </c>
      <c r="H1072" s="299">
        <v>0</v>
      </c>
      <c r="I1072" s="154">
        <f t="shared" si="25"/>
        <v>849.76</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325" t="s">
        <v>340</v>
      </c>
      <c r="B1073" s="326" t="s">
        <v>341</v>
      </c>
      <c r="C1073" s="303" t="s">
        <v>344</v>
      </c>
      <c r="D1073" s="302" t="s">
        <v>282</v>
      </c>
      <c r="E1073" s="295">
        <v>1</v>
      </c>
      <c r="F1073" s="327" t="s">
        <v>1022</v>
      </c>
      <c r="G1073" s="299">
        <v>849.76</v>
      </c>
      <c r="H1073" s="299">
        <v>0</v>
      </c>
      <c r="I1073" s="154">
        <f t="shared" si="25"/>
        <v>849.76</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325" t="s">
        <v>340</v>
      </c>
      <c r="B1074" s="326" t="s">
        <v>341</v>
      </c>
      <c r="C1074" s="303" t="s">
        <v>344</v>
      </c>
      <c r="D1074" s="302" t="s">
        <v>282</v>
      </c>
      <c r="E1074" s="295">
        <v>1</v>
      </c>
      <c r="F1074" s="327" t="s">
        <v>786</v>
      </c>
      <c r="G1074" s="299">
        <v>849.76</v>
      </c>
      <c r="H1074" s="299">
        <v>0</v>
      </c>
      <c r="I1074" s="154">
        <f t="shared" si="25"/>
        <v>849.76</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325" t="s">
        <v>345</v>
      </c>
      <c r="B1075" s="326" t="s">
        <v>341</v>
      </c>
      <c r="C1075" s="303" t="s">
        <v>344</v>
      </c>
      <c r="D1075" s="302" t="s">
        <v>282</v>
      </c>
      <c r="E1075" s="295">
        <v>1</v>
      </c>
      <c r="F1075" s="327" t="s">
        <v>3319</v>
      </c>
      <c r="G1075" s="299">
        <v>849.76</v>
      </c>
      <c r="H1075" s="299">
        <v>0</v>
      </c>
      <c r="I1075" s="154">
        <f t="shared" si="25"/>
        <v>849.76</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325" t="s">
        <v>340</v>
      </c>
      <c r="B1076" s="326" t="s">
        <v>341</v>
      </c>
      <c r="C1076" s="303" t="s">
        <v>344</v>
      </c>
      <c r="D1076" s="302" t="s">
        <v>282</v>
      </c>
      <c r="E1076" s="295">
        <v>1</v>
      </c>
      <c r="F1076" s="327" t="s">
        <v>789</v>
      </c>
      <c r="G1076" s="299">
        <v>849.76</v>
      </c>
      <c r="H1076" s="299">
        <v>0</v>
      </c>
      <c r="I1076" s="154">
        <f t="shared" si="25"/>
        <v>849.76</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325" t="s">
        <v>340</v>
      </c>
      <c r="B1077" s="326" t="s">
        <v>341</v>
      </c>
      <c r="C1077" s="303" t="s">
        <v>344</v>
      </c>
      <c r="D1077" s="302" t="s">
        <v>282</v>
      </c>
      <c r="E1077" s="295">
        <v>1</v>
      </c>
      <c r="F1077" s="327" t="s">
        <v>790</v>
      </c>
      <c r="G1077" s="299">
        <v>849.76</v>
      </c>
      <c r="H1077" s="299">
        <v>0</v>
      </c>
      <c r="I1077" s="154">
        <f t="shared" si="25"/>
        <v>849.76</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325" t="s">
        <v>340</v>
      </c>
      <c r="B1078" s="326" t="s">
        <v>341</v>
      </c>
      <c r="C1078" s="303" t="s">
        <v>344</v>
      </c>
      <c r="D1078" s="302" t="s">
        <v>282</v>
      </c>
      <c r="E1078" s="295">
        <v>1</v>
      </c>
      <c r="F1078" s="327" t="s">
        <v>791</v>
      </c>
      <c r="G1078" s="299">
        <v>849.76</v>
      </c>
      <c r="H1078" s="299">
        <v>0</v>
      </c>
      <c r="I1078" s="154">
        <f t="shared" si="25"/>
        <v>849.76</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325" t="s">
        <v>340</v>
      </c>
      <c r="B1079" s="326" t="s">
        <v>341</v>
      </c>
      <c r="C1079" s="303" t="s">
        <v>344</v>
      </c>
      <c r="D1079" s="302" t="s">
        <v>282</v>
      </c>
      <c r="E1079" s="295">
        <v>1</v>
      </c>
      <c r="F1079" s="327" t="s">
        <v>3320</v>
      </c>
      <c r="G1079" s="299">
        <v>849.76</v>
      </c>
      <c r="H1079" s="299">
        <v>0</v>
      </c>
      <c r="I1079" s="154">
        <f t="shared" si="25"/>
        <v>849.76</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325" t="s">
        <v>340</v>
      </c>
      <c r="B1080" s="326" t="s">
        <v>341</v>
      </c>
      <c r="C1080" s="303" t="s">
        <v>344</v>
      </c>
      <c r="D1080" s="302" t="s">
        <v>282</v>
      </c>
      <c r="E1080" s="295">
        <v>1</v>
      </c>
      <c r="F1080" s="327" t="s">
        <v>3321</v>
      </c>
      <c r="G1080" s="299">
        <v>849.76</v>
      </c>
      <c r="H1080" s="299">
        <v>0</v>
      </c>
      <c r="I1080" s="154">
        <f t="shared" si="25"/>
        <v>849.76</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325" t="s">
        <v>513</v>
      </c>
      <c r="B1081" s="326" t="s">
        <v>341</v>
      </c>
      <c r="C1081" s="303" t="s">
        <v>411</v>
      </c>
      <c r="D1081" s="302" t="s">
        <v>282</v>
      </c>
      <c r="E1081" s="295">
        <v>1</v>
      </c>
      <c r="F1081" s="327" t="s">
        <v>793</v>
      </c>
      <c r="G1081" s="299">
        <v>849.76</v>
      </c>
      <c r="H1081" s="299">
        <v>0</v>
      </c>
      <c r="I1081" s="154">
        <f t="shared" si="25"/>
        <v>849.76</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325" t="s">
        <v>340</v>
      </c>
      <c r="B1082" s="326" t="s">
        <v>341</v>
      </c>
      <c r="C1082" s="303" t="s">
        <v>411</v>
      </c>
      <c r="D1082" s="302" t="s">
        <v>282</v>
      </c>
      <c r="E1082" s="295">
        <v>1</v>
      </c>
      <c r="F1082" s="327" t="s">
        <v>3101</v>
      </c>
      <c r="G1082" s="299">
        <v>849.76</v>
      </c>
      <c r="H1082" s="299">
        <v>0</v>
      </c>
      <c r="I1082" s="154">
        <f t="shared" ref="I1082:I1145" si="26">SUM(G1082:H1082)</f>
        <v>849.76</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325" t="s">
        <v>340</v>
      </c>
      <c r="B1083" s="326" t="s">
        <v>341</v>
      </c>
      <c r="C1083" s="303" t="s">
        <v>411</v>
      </c>
      <c r="D1083" s="302" t="s">
        <v>282</v>
      </c>
      <c r="E1083" s="295">
        <v>1</v>
      </c>
      <c r="F1083" s="327" t="s">
        <v>796</v>
      </c>
      <c r="G1083" s="299">
        <v>849.76</v>
      </c>
      <c r="H1083" s="299">
        <v>0</v>
      </c>
      <c r="I1083" s="154">
        <f t="shared" si="26"/>
        <v>849.76</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325" t="s">
        <v>340</v>
      </c>
      <c r="B1084" s="326" t="s">
        <v>341</v>
      </c>
      <c r="C1084" s="303" t="s">
        <v>411</v>
      </c>
      <c r="D1084" s="302" t="s">
        <v>282</v>
      </c>
      <c r="E1084" s="295">
        <v>1</v>
      </c>
      <c r="F1084" s="327" t="s">
        <v>797</v>
      </c>
      <c r="G1084" s="299">
        <v>849.76</v>
      </c>
      <c r="H1084" s="299">
        <v>0</v>
      </c>
      <c r="I1084" s="154">
        <f t="shared" si="26"/>
        <v>849.76</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325" t="s">
        <v>340</v>
      </c>
      <c r="B1085" s="326" t="s">
        <v>341</v>
      </c>
      <c r="C1085" s="303" t="s">
        <v>411</v>
      </c>
      <c r="D1085" s="302" t="s">
        <v>282</v>
      </c>
      <c r="E1085" s="295">
        <v>1</v>
      </c>
      <c r="F1085" s="327" t="s">
        <v>798</v>
      </c>
      <c r="G1085" s="299">
        <v>849.76</v>
      </c>
      <c r="H1085" s="299">
        <v>0</v>
      </c>
      <c r="I1085" s="154">
        <f t="shared" si="26"/>
        <v>849.76</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325" t="s">
        <v>340</v>
      </c>
      <c r="B1086" s="326" t="s">
        <v>341</v>
      </c>
      <c r="C1086" s="303" t="s">
        <v>411</v>
      </c>
      <c r="D1086" s="302" t="s">
        <v>282</v>
      </c>
      <c r="E1086" s="295">
        <v>1</v>
      </c>
      <c r="F1086" s="327" t="s">
        <v>799</v>
      </c>
      <c r="G1086" s="299">
        <v>849.76</v>
      </c>
      <c r="H1086" s="299">
        <v>0</v>
      </c>
      <c r="I1086" s="154">
        <f t="shared" si="26"/>
        <v>849.76</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325" t="s">
        <v>340</v>
      </c>
      <c r="B1087" s="326" t="s">
        <v>341</v>
      </c>
      <c r="C1087" s="303" t="s">
        <v>411</v>
      </c>
      <c r="D1087" s="302" t="s">
        <v>282</v>
      </c>
      <c r="E1087" s="295">
        <v>1</v>
      </c>
      <c r="F1087" s="327" t="s">
        <v>800</v>
      </c>
      <c r="G1087" s="299">
        <v>849.76</v>
      </c>
      <c r="H1087" s="299">
        <v>0</v>
      </c>
      <c r="I1087" s="154">
        <f t="shared" si="26"/>
        <v>849.76</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325" t="s">
        <v>340</v>
      </c>
      <c r="B1088" s="326" t="s">
        <v>341</v>
      </c>
      <c r="C1088" s="303" t="s">
        <v>413</v>
      </c>
      <c r="D1088" s="302" t="s">
        <v>282</v>
      </c>
      <c r="E1088" s="295">
        <v>1</v>
      </c>
      <c r="F1088" s="327" t="s">
        <v>801</v>
      </c>
      <c r="G1088" s="299">
        <v>849.76</v>
      </c>
      <c r="H1088" s="299">
        <v>0</v>
      </c>
      <c r="I1088" s="154">
        <f t="shared" si="26"/>
        <v>849.76</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325" t="s">
        <v>340</v>
      </c>
      <c r="B1089" s="326" t="s">
        <v>341</v>
      </c>
      <c r="C1089" s="303" t="s">
        <v>413</v>
      </c>
      <c r="D1089" s="302" t="s">
        <v>282</v>
      </c>
      <c r="E1089" s="295">
        <v>1</v>
      </c>
      <c r="F1089" s="327" t="s">
        <v>802</v>
      </c>
      <c r="G1089" s="299">
        <v>849.76</v>
      </c>
      <c r="H1089" s="299">
        <v>0</v>
      </c>
      <c r="I1089" s="154">
        <f t="shared" si="26"/>
        <v>849.76</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325" t="s">
        <v>340</v>
      </c>
      <c r="B1090" s="326" t="s">
        <v>341</v>
      </c>
      <c r="C1090" s="303" t="s">
        <v>413</v>
      </c>
      <c r="D1090" s="302" t="s">
        <v>282</v>
      </c>
      <c r="E1090" s="295">
        <v>1</v>
      </c>
      <c r="F1090" s="327" t="s">
        <v>803</v>
      </c>
      <c r="G1090" s="299">
        <v>849.76</v>
      </c>
      <c r="H1090" s="299">
        <v>0</v>
      </c>
      <c r="I1090" s="154">
        <f t="shared" si="26"/>
        <v>849.76</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325" t="s">
        <v>340</v>
      </c>
      <c r="B1091" s="326" t="s">
        <v>341</v>
      </c>
      <c r="C1091" s="303" t="s">
        <v>413</v>
      </c>
      <c r="D1091" s="302" t="s">
        <v>282</v>
      </c>
      <c r="E1091" s="295">
        <v>1</v>
      </c>
      <c r="F1091" s="327" t="s">
        <v>804</v>
      </c>
      <c r="G1091" s="299">
        <v>849.76</v>
      </c>
      <c r="H1091" s="299">
        <v>0</v>
      </c>
      <c r="I1091" s="154">
        <f t="shared" si="26"/>
        <v>849.76</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325" t="s">
        <v>340</v>
      </c>
      <c r="B1092" s="326" t="s">
        <v>341</v>
      </c>
      <c r="C1092" s="303" t="s">
        <v>413</v>
      </c>
      <c r="D1092" s="302" t="s">
        <v>282</v>
      </c>
      <c r="E1092" s="295">
        <v>1</v>
      </c>
      <c r="F1092" s="327" t="s">
        <v>805</v>
      </c>
      <c r="G1092" s="299">
        <v>849.76</v>
      </c>
      <c r="H1092" s="299">
        <v>0</v>
      </c>
      <c r="I1092" s="154">
        <f t="shared" si="26"/>
        <v>849.76</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325" t="s">
        <v>340</v>
      </c>
      <c r="B1093" s="326" t="s">
        <v>341</v>
      </c>
      <c r="C1093" s="303" t="s">
        <v>413</v>
      </c>
      <c r="D1093" s="302" t="s">
        <v>282</v>
      </c>
      <c r="E1093" s="295">
        <v>1</v>
      </c>
      <c r="F1093" s="327" t="s">
        <v>806</v>
      </c>
      <c r="G1093" s="299">
        <v>849.76</v>
      </c>
      <c r="H1093" s="299">
        <v>0</v>
      </c>
      <c r="I1093" s="154">
        <f t="shared" si="26"/>
        <v>849.76</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325" t="s">
        <v>340</v>
      </c>
      <c r="B1094" s="326" t="s">
        <v>341</v>
      </c>
      <c r="C1094" s="303" t="s">
        <v>413</v>
      </c>
      <c r="D1094" s="302" t="s">
        <v>282</v>
      </c>
      <c r="E1094" s="295">
        <v>1</v>
      </c>
      <c r="F1094" s="327" t="s">
        <v>807</v>
      </c>
      <c r="G1094" s="299">
        <v>849.76</v>
      </c>
      <c r="H1094" s="299">
        <v>0</v>
      </c>
      <c r="I1094" s="154">
        <f t="shared" si="26"/>
        <v>849.76</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325" t="s">
        <v>340</v>
      </c>
      <c r="B1095" s="326" t="s">
        <v>341</v>
      </c>
      <c r="C1095" s="303" t="s">
        <v>413</v>
      </c>
      <c r="D1095" s="302" t="s">
        <v>282</v>
      </c>
      <c r="E1095" s="295">
        <v>1</v>
      </c>
      <c r="F1095" s="327" t="s">
        <v>808</v>
      </c>
      <c r="G1095" s="299">
        <v>849.76</v>
      </c>
      <c r="H1095" s="299">
        <v>0</v>
      </c>
      <c r="I1095" s="154">
        <f t="shared" si="26"/>
        <v>849.76</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325" t="s">
        <v>340</v>
      </c>
      <c r="B1096" s="326" t="s">
        <v>341</v>
      </c>
      <c r="C1096" s="303" t="s">
        <v>413</v>
      </c>
      <c r="D1096" s="302" t="s">
        <v>282</v>
      </c>
      <c r="E1096" s="295">
        <v>1</v>
      </c>
      <c r="F1096" s="327" t="s">
        <v>2501</v>
      </c>
      <c r="G1096" s="299">
        <v>849.76</v>
      </c>
      <c r="H1096" s="299">
        <v>0</v>
      </c>
      <c r="I1096" s="154">
        <f t="shared" si="26"/>
        <v>849.76</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325" t="s">
        <v>340</v>
      </c>
      <c r="B1097" s="326" t="s">
        <v>341</v>
      </c>
      <c r="C1097" s="303" t="s">
        <v>349</v>
      </c>
      <c r="D1097" s="302" t="s">
        <v>282</v>
      </c>
      <c r="E1097" s="295">
        <v>1</v>
      </c>
      <c r="F1097" s="327" t="s">
        <v>811</v>
      </c>
      <c r="G1097" s="299">
        <v>849.76</v>
      </c>
      <c r="H1097" s="299">
        <v>0</v>
      </c>
      <c r="I1097" s="154">
        <f t="shared" si="26"/>
        <v>849.76</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325" t="s">
        <v>340</v>
      </c>
      <c r="B1098" s="326" t="s">
        <v>341</v>
      </c>
      <c r="C1098" s="303" t="s">
        <v>349</v>
      </c>
      <c r="D1098" s="302" t="s">
        <v>282</v>
      </c>
      <c r="E1098" s="295">
        <v>1</v>
      </c>
      <c r="F1098" s="327" t="s">
        <v>812</v>
      </c>
      <c r="G1098" s="299">
        <v>849.76</v>
      </c>
      <c r="H1098" s="299">
        <v>0</v>
      </c>
      <c r="I1098" s="154">
        <f t="shared" si="26"/>
        <v>849.76</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325" t="s">
        <v>340</v>
      </c>
      <c r="B1099" s="326" t="s">
        <v>341</v>
      </c>
      <c r="C1099" s="303" t="s">
        <v>349</v>
      </c>
      <c r="D1099" s="302" t="s">
        <v>282</v>
      </c>
      <c r="E1099" s="295">
        <v>1</v>
      </c>
      <c r="F1099" s="327" t="s">
        <v>813</v>
      </c>
      <c r="G1099" s="299">
        <v>849.76</v>
      </c>
      <c r="H1099" s="299">
        <v>0</v>
      </c>
      <c r="I1099" s="154">
        <f t="shared" si="26"/>
        <v>849.76</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325" t="s">
        <v>340</v>
      </c>
      <c r="B1100" s="326" t="s">
        <v>341</v>
      </c>
      <c r="C1100" s="303" t="s">
        <v>349</v>
      </c>
      <c r="D1100" s="302" t="s">
        <v>282</v>
      </c>
      <c r="E1100" s="295">
        <v>1</v>
      </c>
      <c r="F1100" s="327" t="s">
        <v>814</v>
      </c>
      <c r="G1100" s="299">
        <v>849.76</v>
      </c>
      <c r="H1100" s="299">
        <v>0</v>
      </c>
      <c r="I1100" s="154">
        <f t="shared" si="26"/>
        <v>849.76</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325" t="s">
        <v>340</v>
      </c>
      <c r="B1101" s="326" t="s">
        <v>341</v>
      </c>
      <c r="C1101" s="303" t="s">
        <v>349</v>
      </c>
      <c r="D1101" s="302" t="s">
        <v>282</v>
      </c>
      <c r="E1101" s="295">
        <v>1</v>
      </c>
      <c r="F1101" s="327" t="s">
        <v>3499</v>
      </c>
      <c r="G1101" s="299">
        <v>849.76</v>
      </c>
      <c r="H1101" s="299">
        <v>0</v>
      </c>
      <c r="I1101" s="154">
        <f t="shared" si="26"/>
        <v>849.76</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325" t="s">
        <v>340</v>
      </c>
      <c r="B1102" s="326" t="s">
        <v>341</v>
      </c>
      <c r="C1102" s="303" t="s">
        <v>349</v>
      </c>
      <c r="D1102" s="302" t="s">
        <v>282</v>
      </c>
      <c r="E1102" s="295">
        <v>1</v>
      </c>
      <c r="F1102" s="327" t="s">
        <v>815</v>
      </c>
      <c r="G1102" s="299">
        <v>849.76</v>
      </c>
      <c r="H1102" s="299">
        <v>0</v>
      </c>
      <c r="I1102" s="154">
        <f t="shared" si="26"/>
        <v>849.76</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325" t="s">
        <v>340</v>
      </c>
      <c r="B1103" s="326" t="s">
        <v>341</v>
      </c>
      <c r="C1103" s="303" t="s">
        <v>349</v>
      </c>
      <c r="D1103" s="302" t="s">
        <v>282</v>
      </c>
      <c r="E1103" s="295">
        <v>1</v>
      </c>
      <c r="F1103" s="327" t="s">
        <v>816</v>
      </c>
      <c r="G1103" s="299">
        <v>849.76</v>
      </c>
      <c r="H1103" s="299">
        <v>0</v>
      </c>
      <c r="I1103" s="154">
        <f t="shared" si="26"/>
        <v>849.76</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325" t="s">
        <v>340</v>
      </c>
      <c r="B1104" s="326" t="s">
        <v>341</v>
      </c>
      <c r="C1104" s="303" t="s">
        <v>349</v>
      </c>
      <c r="D1104" s="302" t="s">
        <v>282</v>
      </c>
      <c r="E1104" s="295">
        <v>1</v>
      </c>
      <c r="F1104" s="327" t="s">
        <v>817</v>
      </c>
      <c r="G1104" s="299">
        <v>849.76</v>
      </c>
      <c r="H1104" s="299">
        <v>0</v>
      </c>
      <c r="I1104" s="154">
        <f t="shared" si="26"/>
        <v>849.76</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325" t="s">
        <v>340</v>
      </c>
      <c r="B1105" s="326" t="s">
        <v>341</v>
      </c>
      <c r="C1105" s="303" t="s">
        <v>349</v>
      </c>
      <c r="D1105" s="302" t="s">
        <v>282</v>
      </c>
      <c r="E1105" s="295">
        <v>1</v>
      </c>
      <c r="F1105" s="327" t="s">
        <v>2474</v>
      </c>
      <c r="G1105" s="299">
        <v>849.76</v>
      </c>
      <c r="H1105" s="299">
        <v>0</v>
      </c>
      <c r="I1105" s="154">
        <f t="shared" si="26"/>
        <v>849.76</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325" t="s">
        <v>340</v>
      </c>
      <c r="B1106" s="326" t="s">
        <v>341</v>
      </c>
      <c r="C1106" s="303" t="s">
        <v>415</v>
      </c>
      <c r="D1106" s="302" t="s">
        <v>282</v>
      </c>
      <c r="E1106" s="295">
        <v>1</v>
      </c>
      <c r="F1106" s="327" t="s">
        <v>628</v>
      </c>
      <c r="G1106" s="299">
        <v>849.76</v>
      </c>
      <c r="H1106" s="299">
        <v>0</v>
      </c>
      <c r="I1106" s="154">
        <f t="shared" si="26"/>
        <v>849.76</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325" t="s">
        <v>340</v>
      </c>
      <c r="B1107" s="326" t="s">
        <v>341</v>
      </c>
      <c r="C1107" s="303" t="s">
        <v>415</v>
      </c>
      <c r="D1107" s="302" t="s">
        <v>282</v>
      </c>
      <c r="E1107" s="295">
        <v>1</v>
      </c>
      <c r="F1107" s="327" t="s">
        <v>3398</v>
      </c>
      <c r="G1107" s="299">
        <v>849.76</v>
      </c>
      <c r="H1107" s="299">
        <v>0</v>
      </c>
      <c r="I1107" s="154">
        <f t="shared" si="26"/>
        <v>849.76</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325" t="s">
        <v>340</v>
      </c>
      <c r="B1108" s="326" t="s">
        <v>341</v>
      </c>
      <c r="C1108" s="303" t="s">
        <v>415</v>
      </c>
      <c r="D1108" s="302" t="s">
        <v>282</v>
      </c>
      <c r="E1108" s="295">
        <v>1</v>
      </c>
      <c r="F1108" s="327" t="s">
        <v>3399</v>
      </c>
      <c r="G1108" s="299">
        <v>849.76</v>
      </c>
      <c r="H1108" s="299">
        <v>0</v>
      </c>
      <c r="I1108" s="154">
        <f t="shared" si="26"/>
        <v>849.76</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325" t="s">
        <v>340</v>
      </c>
      <c r="B1109" s="326" t="s">
        <v>341</v>
      </c>
      <c r="C1109" s="303" t="s">
        <v>415</v>
      </c>
      <c r="D1109" s="302" t="s">
        <v>282</v>
      </c>
      <c r="E1109" s="295">
        <v>1</v>
      </c>
      <c r="F1109" s="327" t="s">
        <v>3400</v>
      </c>
      <c r="G1109" s="299">
        <v>849.76</v>
      </c>
      <c r="H1109" s="299">
        <v>0</v>
      </c>
      <c r="I1109" s="154">
        <f t="shared" si="26"/>
        <v>849.76</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325" t="s">
        <v>340</v>
      </c>
      <c r="B1110" s="326" t="s">
        <v>341</v>
      </c>
      <c r="C1110" s="303" t="s">
        <v>415</v>
      </c>
      <c r="D1110" s="302" t="s">
        <v>282</v>
      </c>
      <c r="E1110" s="295">
        <v>1</v>
      </c>
      <c r="F1110" s="327" t="s">
        <v>3401</v>
      </c>
      <c r="G1110" s="299">
        <v>849.76</v>
      </c>
      <c r="H1110" s="299">
        <v>0</v>
      </c>
      <c r="I1110" s="154">
        <f t="shared" si="26"/>
        <v>849.76</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325" t="s">
        <v>340</v>
      </c>
      <c r="B1111" s="326" t="s">
        <v>341</v>
      </c>
      <c r="C1111" s="303" t="s">
        <v>415</v>
      </c>
      <c r="D1111" s="302" t="s">
        <v>282</v>
      </c>
      <c r="E1111" s="295">
        <v>1</v>
      </c>
      <c r="F1111" s="327" t="s">
        <v>3402</v>
      </c>
      <c r="G1111" s="299">
        <v>849.76</v>
      </c>
      <c r="H1111" s="299">
        <v>0</v>
      </c>
      <c r="I1111" s="154">
        <f t="shared" si="26"/>
        <v>849.76</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325" t="s">
        <v>340</v>
      </c>
      <c r="B1112" s="326" t="s">
        <v>341</v>
      </c>
      <c r="C1112" s="303" t="s">
        <v>415</v>
      </c>
      <c r="D1112" s="302" t="s">
        <v>282</v>
      </c>
      <c r="E1112" s="295">
        <v>1</v>
      </c>
      <c r="F1112" s="327" t="s">
        <v>822</v>
      </c>
      <c r="G1112" s="299">
        <v>849.76</v>
      </c>
      <c r="H1112" s="299">
        <v>0</v>
      </c>
      <c r="I1112" s="154">
        <f t="shared" si="26"/>
        <v>849.76</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325" t="s">
        <v>340</v>
      </c>
      <c r="B1113" s="326" t="s">
        <v>341</v>
      </c>
      <c r="C1113" s="303" t="s">
        <v>415</v>
      </c>
      <c r="D1113" s="302" t="s">
        <v>282</v>
      </c>
      <c r="E1113" s="295">
        <v>1</v>
      </c>
      <c r="F1113" s="327" t="s">
        <v>821</v>
      </c>
      <c r="G1113" s="299">
        <v>849.76</v>
      </c>
      <c r="H1113" s="299">
        <v>0</v>
      </c>
      <c r="I1113" s="154">
        <f t="shared" si="26"/>
        <v>849.76</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325" t="s">
        <v>340</v>
      </c>
      <c r="B1114" s="330" t="s">
        <v>341</v>
      </c>
      <c r="C1114" s="331" t="s">
        <v>418</v>
      </c>
      <c r="D1114" s="302" t="s">
        <v>282</v>
      </c>
      <c r="E1114" s="295">
        <v>1</v>
      </c>
      <c r="F1114" s="327" t="s">
        <v>827</v>
      </c>
      <c r="G1114" s="299">
        <v>849.76</v>
      </c>
      <c r="H1114" s="299">
        <v>0</v>
      </c>
      <c r="I1114" s="154">
        <f t="shared" si="26"/>
        <v>849.76</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325" t="s">
        <v>345</v>
      </c>
      <c r="B1115" s="326" t="s">
        <v>341</v>
      </c>
      <c r="C1115" s="303" t="s">
        <v>350</v>
      </c>
      <c r="D1115" s="302" t="s">
        <v>282</v>
      </c>
      <c r="E1115" s="295">
        <v>1</v>
      </c>
      <c r="F1115" s="327" t="s">
        <v>828</v>
      </c>
      <c r="G1115" s="299">
        <v>849.76</v>
      </c>
      <c r="H1115" s="299">
        <v>0</v>
      </c>
      <c r="I1115" s="154">
        <f t="shared" si="26"/>
        <v>849.76</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325" t="s">
        <v>340</v>
      </c>
      <c r="B1116" s="332" t="s">
        <v>341</v>
      </c>
      <c r="C1116" s="333" t="s">
        <v>421</v>
      </c>
      <c r="D1116" s="302" t="s">
        <v>282</v>
      </c>
      <c r="E1116" s="295">
        <v>1</v>
      </c>
      <c r="F1116" s="327" t="s">
        <v>3501</v>
      </c>
      <c r="G1116" s="299">
        <v>849.76</v>
      </c>
      <c r="H1116" s="299">
        <v>0</v>
      </c>
      <c r="I1116" s="154">
        <f t="shared" si="26"/>
        <v>849.76</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325" t="s">
        <v>340</v>
      </c>
      <c r="B1117" s="326" t="s">
        <v>341</v>
      </c>
      <c r="C1117" s="303" t="s">
        <v>421</v>
      </c>
      <c r="D1117" s="302" t="s">
        <v>282</v>
      </c>
      <c r="E1117" s="295">
        <v>1</v>
      </c>
      <c r="F1117" s="327" t="s">
        <v>2504</v>
      </c>
      <c r="G1117" s="299">
        <v>849.76</v>
      </c>
      <c r="H1117" s="299">
        <v>0</v>
      </c>
      <c r="I1117" s="154">
        <f t="shared" si="26"/>
        <v>849.76</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325" t="s">
        <v>345</v>
      </c>
      <c r="B1118" s="326" t="s">
        <v>341</v>
      </c>
      <c r="C1118" s="303" t="s">
        <v>419</v>
      </c>
      <c r="D1118" s="302" t="s">
        <v>282</v>
      </c>
      <c r="E1118" s="295">
        <v>1</v>
      </c>
      <c r="F1118" s="327" t="s">
        <v>829</v>
      </c>
      <c r="G1118" s="299">
        <v>849.76</v>
      </c>
      <c r="H1118" s="299">
        <v>0</v>
      </c>
      <c r="I1118" s="154">
        <f t="shared" si="26"/>
        <v>849.76</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325" t="s">
        <v>345</v>
      </c>
      <c r="B1119" s="326" t="s">
        <v>341</v>
      </c>
      <c r="C1119" s="303" t="s">
        <v>422</v>
      </c>
      <c r="D1119" s="302" t="s">
        <v>282</v>
      </c>
      <c r="E1119" s="295">
        <v>1</v>
      </c>
      <c r="F1119" s="327" t="s">
        <v>833</v>
      </c>
      <c r="G1119" s="299">
        <v>849.76</v>
      </c>
      <c r="H1119" s="299">
        <v>0</v>
      </c>
      <c r="I1119" s="154">
        <f t="shared" si="26"/>
        <v>849.76</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325" t="s">
        <v>345</v>
      </c>
      <c r="B1120" s="326" t="s">
        <v>341</v>
      </c>
      <c r="C1120" s="303" t="s">
        <v>422</v>
      </c>
      <c r="D1120" s="302" t="s">
        <v>282</v>
      </c>
      <c r="E1120" s="295">
        <v>1</v>
      </c>
      <c r="F1120" s="327" t="s">
        <v>3314</v>
      </c>
      <c r="G1120" s="299">
        <v>849.76</v>
      </c>
      <c r="H1120" s="299">
        <v>0</v>
      </c>
      <c r="I1120" s="154">
        <f t="shared" si="26"/>
        <v>849.76</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325" t="s">
        <v>340</v>
      </c>
      <c r="B1121" s="326" t="s">
        <v>341</v>
      </c>
      <c r="C1121" s="303" t="s">
        <v>424</v>
      </c>
      <c r="D1121" s="302" t="s">
        <v>282</v>
      </c>
      <c r="E1121" s="295">
        <v>1</v>
      </c>
      <c r="F1121" s="327" t="s">
        <v>2547</v>
      </c>
      <c r="G1121" s="299">
        <v>849.76</v>
      </c>
      <c r="H1121" s="299">
        <v>0</v>
      </c>
      <c r="I1121" s="154">
        <f t="shared" si="26"/>
        <v>849.76</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325" t="s">
        <v>340</v>
      </c>
      <c r="B1122" s="326" t="s">
        <v>341</v>
      </c>
      <c r="C1122" s="303" t="s">
        <v>424</v>
      </c>
      <c r="D1122" s="302" t="s">
        <v>282</v>
      </c>
      <c r="E1122" s="295">
        <v>1</v>
      </c>
      <c r="F1122" s="327" t="s">
        <v>3315</v>
      </c>
      <c r="G1122" s="299">
        <v>849.76</v>
      </c>
      <c r="H1122" s="299">
        <v>0</v>
      </c>
      <c r="I1122" s="154">
        <f t="shared" si="26"/>
        <v>849.76</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325" t="s">
        <v>340</v>
      </c>
      <c r="B1123" s="326" t="s">
        <v>341</v>
      </c>
      <c r="C1123" s="303" t="s">
        <v>424</v>
      </c>
      <c r="D1123" s="302" t="s">
        <v>282</v>
      </c>
      <c r="E1123" s="295">
        <v>1</v>
      </c>
      <c r="F1123" s="327" t="s">
        <v>837</v>
      </c>
      <c r="G1123" s="299">
        <v>849.76</v>
      </c>
      <c r="H1123" s="299">
        <v>0</v>
      </c>
      <c r="I1123" s="154">
        <f t="shared" si="26"/>
        <v>849.76</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325" t="s">
        <v>340</v>
      </c>
      <c r="B1124" s="326" t="s">
        <v>341</v>
      </c>
      <c r="C1124" s="303" t="s">
        <v>424</v>
      </c>
      <c r="D1124" s="302" t="s">
        <v>282</v>
      </c>
      <c r="E1124" s="295">
        <v>1</v>
      </c>
      <c r="F1124" s="327" t="s">
        <v>838</v>
      </c>
      <c r="G1124" s="299">
        <v>849.76</v>
      </c>
      <c r="H1124" s="299">
        <v>0</v>
      </c>
      <c r="I1124" s="154">
        <f t="shared" si="26"/>
        <v>849.76</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325" t="s">
        <v>514</v>
      </c>
      <c r="B1125" s="326" t="s">
        <v>341</v>
      </c>
      <c r="C1125" s="303" t="s">
        <v>425</v>
      </c>
      <c r="D1125" s="302" t="s">
        <v>282</v>
      </c>
      <c r="E1125" s="295">
        <v>1</v>
      </c>
      <c r="F1125" s="327" t="s">
        <v>3316</v>
      </c>
      <c r="G1125" s="299">
        <v>849.76</v>
      </c>
      <c r="H1125" s="299">
        <v>0</v>
      </c>
      <c r="I1125" s="154">
        <f t="shared" si="26"/>
        <v>849.76</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325" t="s">
        <v>340</v>
      </c>
      <c r="B1126" s="326" t="s">
        <v>341</v>
      </c>
      <c r="C1126" s="303" t="s">
        <v>3627</v>
      </c>
      <c r="D1126" s="302" t="s">
        <v>282</v>
      </c>
      <c r="E1126" s="295">
        <v>1</v>
      </c>
      <c r="F1126" s="327" t="s">
        <v>841</v>
      </c>
      <c r="G1126" s="299">
        <v>849.76</v>
      </c>
      <c r="H1126" s="299">
        <v>0</v>
      </c>
      <c r="I1126" s="154">
        <f t="shared" si="26"/>
        <v>849.76</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325" t="s">
        <v>340</v>
      </c>
      <c r="B1127" s="326" t="s">
        <v>341</v>
      </c>
      <c r="C1127" s="303" t="s">
        <v>3627</v>
      </c>
      <c r="D1127" s="302" t="s">
        <v>282</v>
      </c>
      <c r="E1127" s="295">
        <v>1</v>
      </c>
      <c r="F1127" s="327" t="s">
        <v>3317</v>
      </c>
      <c r="G1127" s="299">
        <v>849.76</v>
      </c>
      <c r="H1127" s="299">
        <v>0</v>
      </c>
      <c r="I1127" s="154">
        <f t="shared" si="26"/>
        <v>849.76</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325" t="s">
        <v>340</v>
      </c>
      <c r="B1128" s="326" t="s">
        <v>341</v>
      </c>
      <c r="C1128" s="303" t="s">
        <v>351</v>
      </c>
      <c r="D1128" s="302" t="s">
        <v>282</v>
      </c>
      <c r="E1128" s="295">
        <v>1</v>
      </c>
      <c r="F1128" s="327" t="s">
        <v>843</v>
      </c>
      <c r="G1128" s="299">
        <v>849.76</v>
      </c>
      <c r="H1128" s="299">
        <v>0</v>
      </c>
      <c r="I1128" s="154">
        <f t="shared" si="26"/>
        <v>849.76</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325" t="s">
        <v>340</v>
      </c>
      <c r="B1129" s="326" t="s">
        <v>341</v>
      </c>
      <c r="C1129" s="303" t="s">
        <v>351</v>
      </c>
      <c r="D1129" s="302" t="s">
        <v>282</v>
      </c>
      <c r="E1129" s="295">
        <v>1</v>
      </c>
      <c r="F1129" s="327" t="s">
        <v>844</v>
      </c>
      <c r="G1129" s="299">
        <v>849.76</v>
      </c>
      <c r="H1129" s="299">
        <v>0</v>
      </c>
      <c r="I1129" s="154">
        <f t="shared" si="26"/>
        <v>849.76</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325" t="s">
        <v>340</v>
      </c>
      <c r="B1130" s="326" t="s">
        <v>341</v>
      </c>
      <c r="C1130" s="303" t="s">
        <v>351</v>
      </c>
      <c r="D1130" s="302" t="s">
        <v>282</v>
      </c>
      <c r="E1130" s="295">
        <v>1</v>
      </c>
      <c r="F1130" s="327" t="s">
        <v>845</v>
      </c>
      <c r="G1130" s="299">
        <v>849.76</v>
      </c>
      <c r="H1130" s="299">
        <v>0</v>
      </c>
      <c r="I1130" s="154">
        <f t="shared" si="26"/>
        <v>849.76</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325" t="s">
        <v>340</v>
      </c>
      <c r="B1131" s="326" t="s">
        <v>341</v>
      </c>
      <c r="C1131" s="303" t="s">
        <v>352</v>
      </c>
      <c r="D1131" s="302" t="s">
        <v>282</v>
      </c>
      <c r="E1131" s="295">
        <v>1</v>
      </c>
      <c r="F1131" s="327" t="s">
        <v>2182</v>
      </c>
      <c r="G1131" s="299">
        <v>849.76</v>
      </c>
      <c r="H1131" s="299">
        <v>0</v>
      </c>
      <c r="I1131" s="154">
        <f t="shared" si="26"/>
        <v>849.76</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325" t="s">
        <v>340</v>
      </c>
      <c r="B1132" s="326" t="s">
        <v>341</v>
      </c>
      <c r="C1132" s="303" t="s">
        <v>2516</v>
      </c>
      <c r="D1132" s="302" t="s">
        <v>282</v>
      </c>
      <c r="E1132" s="295">
        <v>1</v>
      </c>
      <c r="F1132" s="327" t="s">
        <v>3584</v>
      </c>
      <c r="G1132" s="299">
        <v>849.76</v>
      </c>
      <c r="H1132" s="299">
        <v>0</v>
      </c>
      <c r="I1132" s="154">
        <f t="shared" si="26"/>
        <v>849.76</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325" t="s">
        <v>340</v>
      </c>
      <c r="B1133" s="326" t="s">
        <v>341</v>
      </c>
      <c r="C1133" s="303" t="s">
        <v>3493</v>
      </c>
      <c r="D1133" s="302" t="s">
        <v>282</v>
      </c>
      <c r="E1133" s="295">
        <v>1</v>
      </c>
      <c r="F1133" s="327" t="s">
        <v>3502</v>
      </c>
      <c r="G1133" s="299">
        <v>849.76</v>
      </c>
      <c r="H1133" s="299">
        <v>0</v>
      </c>
      <c r="I1133" s="154">
        <f t="shared" si="26"/>
        <v>849.76</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325" t="s">
        <v>340</v>
      </c>
      <c r="B1134" s="326" t="s">
        <v>341</v>
      </c>
      <c r="C1134" s="303" t="s">
        <v>476</v>
      </c>
      <c r="D1134" s="302" t="s">
        <v>282</v>
      </c>
      <c r="E1134" s="295">
        <v>1</v>
      </c>
      <c r="F1134" s="327" t="s">
        <v>945</v>
      </c>
      <c r="G1134" s="299">
        <v>849.76</v>
      </c>
      <c r="H1134" s="299">
        <v>0</v>
      </c>
      <c r="I1134" s="154">
        <f t="shared" si="26"/>
        <v>849.76</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325" t="s">
        <v>516</v>
      </c>
      <c r="B1135" s="326" t="s">
        <v>341</v>
      </c>
      <c r="C1135" s="303" t="s">
        <v>290</v>
      </c>
      <c r="D1135" s="302" t="s">
        <v>282</v>
      </c>
      <c r="E1135" s="295">
        <v>1</v>
      </c>
      <c r="F1135" s="327" t="s">
        <v>3423</v>
      </c>
      <c r="G1135" s="299">
        <v>849.76</v>
      </c>
      <c r="H1135" s="299">
        <v>0</v>
      </c>
      <c r="I1135" s="154">
        <f t="shared" si="26"/>
        <v>849.76</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325" t="s">
        <v>517</v>
      </c>
      <c r="B1136" s="326" t="s">
        <v>341</v>
      </c>
      <c r="C1136" s="303" t="s">
        <v>290</v>
      </c>
      <c r="D1136" s="302" t="s">
        <v>282</v>
      </c>
      <c r="E1136" s="295">
        <v>1</v>
      </c>
      <c r="F1136" s="327" t="s">
        <v>3424</v>
      </c>
      <c r="G1136" s="299">
        <v>849.76</v>
      </c>
      <c r="H1136" s="299">
        <v>0</v>
      </c>
      <c r="I1136" s="154">
        <f t="shared" si="26"/>
        <v>849.76</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325" t="s">
        <v>3503</v>
      </c>
      <c r="B1137" s="326" t="s">
        <v>341</v>
      </c>
      <c r="C1137" s="303" t="s">
        <v>290</v>
      </c>
      <c r="D1137" s="302" t="s">
        <v>282</v>
      </c>
      <c r="E1137" s="295">
        <v>1</v>
      </c>
      <c r="F1137" s="327" t="s">
        <v>3504</v>
      </c>
      <c r="G1137" s="299">
        <v>849.76</v>
      </c>
      <c r="H1137" s="299">
        <v>0</v>
      </c>
      <c r="I1137" s="154">
        <f t="shared" si="26"/>
        <v>849.76</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325" t="s">
        <v>519</v>
      </c>
      <c r="B1138" s="326" t="s">
        <v>341</v>
      </c>
      <c r="C1138" s="303" t="s">
        <v>290</v>
      </c>
      <c r="D1138" s="302" t="s">
        <v>282</v>
      </c>
      <c r="E1138" s="295">
        <v>1</v>
      </c>
      <c r="F1138" s="327" t="s">
        <v>949</v>
      </c>
      <c r="G1138" s="299">
        <v>849.76</v>
      </c>
      <c r="H1138" s="299">
        <v>0</v>
      </c>
      <c r="I1138" s="154">
        <f t="shared" si="26"/>
        <v>849.76</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325" t="s">
        <v>520</v>
      </c>
      <c r="B1139" s="326" t="s">
        <v>341</v>
      </c>
      <c r="C1139" s="303" t="s">
        <v>290</v>
      </c>
      <c r="D1139" s="302" t="s">
        <v>282</v>
      </c>
      <c r="E1139" s="295">
        <v>1</v>
      </c>
      <c r="F1139" s="327" t="s">
        <v>3585</v>
      </c>
      <c r="G1139" s="299">
        <v>849.76</v>
      </c>
      <c r="H1139" s="299">
        <v>0</v>
      </c>
      <c r="I1139" s="154">
        <f t="shared" si="26"/>
        <v>849.76</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325" t="s">
        <v>521</v>
      </c>
      <c r="B1140" s="326" t="s">
        <v>341</v>
      </c>
      <c r="C1140" s="303" t="s">
        <v>290</v>
      </c>
      <c r="D1140" s="302" t="s">
        <v>282</v>
      </c>
      <c r="E1140" s="295">
        <v>1</v>
      </c>
      <c r="F1140" s="327" t="s">
        <v>3425</v>
      </c>
      <c r="G1140" s="299">
        <v>849.76</v>
      </c>
      <c r="H1140" s="299">
        <v>0</v>
      </c>
      <c r="I1140" s="154">
        <f t="shared" si="26"/>
        <v>849.76</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325" t="s">
        <v>522</v>
      </c>
      <c r="B1141" s="326" t="s">
        <v>341</v>
      </c>
      <c r="C1141" s="303" t="s">
        <v>290</v>
      </c>
      <c r="D1141" s="302" t="s">
        <v>282</v>
      </c>
      <c r="E1141" s="295">
        <v>1</v>
      </c>
      <c r="F1141" s="327" t="s">
        <v>3426</v>
      </c>
      <c r="G1141" s="299">
        <v>849.76</v>
      </c>
      <c r="H1141" s="299">
        <v>0</v>
      </c>
      <c r="I1141" s="154">
        <f t="shared" si="26"/>
        <v>849.76</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325" t="s">
        <v>523</v>
      </c>
      <c r="B1142" s="326" t="s">
        <v>341</v>
      </c>
      <c r="C1142" s="303" t="s">
        <v>290</v>
      </c>
      <c r="D1142" s="302" t="s">
        <v>282</v>
      </c>
      <c r="E1142" s="295">
        <v>1</v>
      </c>
      <c r="F1142" s="327" t="s">
        <v>3427</v>
      </c>
      <c r="G1142" s="299">
        <v>849.76</v>
      </c>
      <c r="H1142" s="299">
        <v>0</v>
      </c>
      <c r="I1142" s="154">
        <f t="shared" si="26"/>
        <v>849.76</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325" t="s">
        <v>524</v>
      </c>
      <c r="B1143" s="326" t="s">
        <v>341</v>
      </c>
      <c r="C1143" s="303" t="s">
        <v>290</v>
      </c>
      <c r="D1143" s="302" t="s">
        <v>282</v>
      </c>
      <c r="E1143" s="295">
        <v>1</v>
      </c>
      <c r="F1143" s="327" t="s">
        <v>954</v>
      </c>
      <c r="G1143" s="299">
        <v>849.76</v>
      </c>
      <c r="H1143" s="299">
        <v>0</v>
      </c>
      <c r="I1143" s="154">
        <f t="shared" si="26"/>
        <v>849.76</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325" t="s">
        <v>525</v>
      </c>
      <c r="B1144" s="326" t="s">
        <v>341</v>
      </c>
      <c r="C1144" s="303" t="s">
        <v>290</v>
      </c>
      <c r="D1144" s="302" t="s">
        <v>282</v>
      </c>
      <c r="E1144" s="295">
        <v>1</v>
      </c>
      <c r="F1144" s="327" t="s">
        <v>3586</v>
      </c>
      <c r="G1144" s="299">
        <v>849.76</v>
      </c>
      <c r="H1144" s="299">
        <v>0</v>
      </c>
      <c r="I1144" s="154">
        <f t="shared" si="26"/>
        <v>849.76</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325" t="s">
        <v>345</v>
      </c>
      <c r="B1145" s="326" t="s">
        <v>341</v>
      </c>
      <c r="C1145" s="303" t="s">
        <v>342</v>
      </c>
      <c r="D1145" s="302" t="s">
        <v>282</v>
      </c>
      <c r="E1145" s="295">
        <v>1</v>
      </c>
      <c r="F1145" s="327" t="s">
        <v>2238</v>
      </c>
      <c r="G1145" s="299">
        <v>849.76</v>
      </c>
      <c r="H1145" s="299">
        <v>0</v>
      </c>
      <c r="I1145" s="154">
        <f t="shared" si="26"/>
        <v>849.76</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325" t="s">
        <v>511</v>
      </c>
      <c r="B1146" s="326" t="s">
        <v>341</v>
      </c>
      <c r="C1146" s="303" t="s">
        <v>342</v>
      </c>
      <c r="D1146" s="302" t="s">
        <v>282</v>
      </c>
      <c r="E1146" s="295">
        <v>1</v>
      </c>
      <c r="F1146" s="327" t="s">
        <v>957</v>
      </c>
      <c r="G1146" s="299">
        <v>849.76</v>
      </c>
      <c r="H1146" s="299">
        <v>0</v>
      </c>
      <c r="I1146" s="154">
        <f t="shared" ref="I1146:I1209" si="27">SUM(G1146:H1146)</f>
        <v>849.76</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325" t="s">
        <v>345</v>
      </c>
      <c r="B1147" s="326" t="s">
        <v>341</v>
      </c>
      <c r="C1147" s="303" t="s">
        <v>342</v>
      </c>
      <c r="D1147" s="302" t="s">
        <v>282</v>
      </c>
      <c r="E1147" s="295">
        <v>1</v>
      </c>
      <c r="F1147" s="327" t="s">
        <v>751</v>
      </c>
      <c r="G1147" s="299">
        <v>849.76</v>
      </c>
      <c r="H1147" s="299">
        <v>0</v>
      </c>
      <c r="I1147" s="154">
        <f t="shared" si="27"/>
        <v>849.76</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325" t="s">
        <v>345</v>
      </c>
      <c r="B1148" s="326" t="s">
        <v>341</v>
      </c>
      <c r="C1148" s="303" t="s">
        <v>342</v>
      </c>
      <c r="D1148" s="302" t="s">
        <v>282</v>
      </c>
      <c r="E1148" s="295">
        <v>1</v>
      </c>
      <c r="F1148" s="327" t="s">
        <v>752</v>
      </c>
      <c r="G1148" s="299">
        <v>849.76</v>
      </c>
      <c r="H1148" s="299">
        <v>0</v>
      </c>
      <c r="I1148" s="154">
        <f t="shared" si="27"/>
        <v>849.76</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325" t="s">
        <v>340</v>
      </c>
      <c r="B1149" s="326" t="s">
        <v>341</v>
      </c>
      <c r="C1149" s="303" t="s">
        <v>342</v>
      </c>
      <c r="D1149" s="302" t="s">
        <v>282</v>
      </c>
      <c r="E1149" s="295">
        <v>1</v>
      </c>
      <c r="F1149" s="327" t="s">
        <v>550</v>
      </c>
      <c r="G1149" s="299">
        <v>849.76</v>
      </c>
      <c r="H1149" s="299">
        <v>0</v>
      </c>
      <c r="I1149" s="154">
        <f t="shared" si="27"/>
        <v>849.76</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325" t="s">
        <v>340</v>
      </c>
      <c r="B1150" s="326" t="s">
        <v>341</v>
      </c>
      <c r="C1150" s="303" t="s">
        <v>342</v>
      </c>
      <c r="D1150" s="302" t="s">
        <v>282</v>
      </c>
      <c r="E1150" s="295">
        <v>1</v>
      </c>
      <c r="F1150" s="327" t="s">
        <v>753</v>
      </c>
      <c r="G1150" s="299">
        <v>849.76</v>
      </c>
      <c r="H1150" s="299">
        <v>0</v>
      </c>
      <c r="I1150" s="154">
        <f t="shared" si="27"/>
        <v>849.76</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325" t="s">
        <v>340</v>
      </c>
      <c r="B1151" s="326" t="s">
        <v>98</v>
      </c>
      <c r="C1151" s="303" t="s">
        <v>342</v>
      </c>
      <c r="D1151" s="302" t="s">
        <v>282</v>
      </c>
      <c r="E1151" s="295">
        <v>1</v>
      </c>
      <c r="F1151" s="327" t="s">
        <v>956</v>
      </c>
      <c r="G1151" s="299">
        <v>566.5</v>
      </c>
      <c r="H1151" s="299">
        <v>0</v>
      </c>
      <c r="I1151" s="154">
        <f t="shared" si="27"/>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325" t="s">
        <v>340</v>
      </c>
      <c r="B1152" s="326" t="s">
        <v>98</v>
      </c>
      <c r="C1152" s="303" t="s">
        <v>512</v>
      </c>
      <c r="D1152" s="302" t="s">
        <v>282</v>
      </c>
      <c r="E1152" s="295">
        <v>1</v>
      </c>
      <c r="F1152" s="327" t="s">
        <v>968</v>
      </c>
      <c r="G1152" s="299">
        <v>566.5</v>
      </c>
      <c r="H1152" s="299">
        <v>0</v>
      </c>
      <c r="I1152" s="154">
        <f t="shared" si="27"/>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325" t="s">
        <v>340</v>
      </c>
      <c r="B1153" s="326" t="s">
        <v>98</v>
      </c>
      <c r="C1153" s="303" t="s">
        <v>526</v>
      </c>
      <c r="D1153" s="302" t="s">
        <v>282</v>
      </c>
      <c r="E1153" s="295">
        <v>1</v>
      </c>
      <c r="F1153" s="327" t="s">
        <v>3323</v>
      </c>
      <c r="G1153" s="299">
        <v>566.5</v>
      </c>
      <c r="H1153" s="299">
        <v>0</v>
      </c>
      <c r="I1153" s="154">
        <f t="shared" si="27"/>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325" t="s">
        <v>340</v>
      </c>
      <c r="B1154" s="326" t="s">
        <v>98</v>
      </c>
      <c r="C1154" s="303" t="s">
        <v>3629</v>
      </c>
      <c r="D1154" s="302" t="s">
        <v>282</v>
      </c>
      <c r="E1154" s="295">
        <v>1</v>
      </c>
      <c r="F1154" s="327" t="s">
        <v>958</v>
      </c>
      <c r="G1154" s="299">
        <v>566.5</v>
      </c>
      <c r="H1154" s="299">
        <v>0</v>
      </c>
      <c r="I1154" s="154">
        <f t="shared" si="27"/>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325" t="s">
        <v>340</v>
      </c>
      <c r="B1155" s="326" t="s">
        <v>98</v>
      </c>
      <c r="C1155" s="303" t="s">
        <v>343</v>
      </c>
      <c r="D1155" s="302" t="s">
        <v>282</v>
      </c>
      <c r="E1155" s="295">
        <v>1</v>
      </c>
      <c r="F1155" s="327" t="s">
        <v>961</v>
      </c>
      <c r="G1155" s="299">
        <v>566.5</v>
      </c>
      <c r="H1155" s="299">
        <v>0</v>
      </c>
      <c r="I1155" s="154">
        <f t="shared" si="27"/>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325" t="s">
        <v>340</v>
      </c>
      <c r="B1156" s="326" t="s">
        <v>98</v>
      </c>
      <c r="C1156" s="303" t="s">
        <v>3628</v>
      </c>
      <c r="D1156" s="302" t="s">
        <v>282</v>
      </c>
      <c r="E1156" s="295">
        <v>1</v>
      </c>
      <c r="F1156" s="327" t="s">
        <v>962</v>
      </c>
      <c r="G1156" s="299">
        <v>566.5</v>
      </c>
      <c r="H1156" s="299">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325" t="s">
        <v>340</v>
      </c>
      <c r="B1157" s="326" t="s">
        <v>98</v>
      </c>
      <c r="C1157" s="303" t="s">
        <v>2479</v>
      </c>
      <c r="D1157" s="302" t="s">
        <v>282</v>
      </c>
      <c r="E1157" s="295">
        <v>1</v>
      </c>
      <c r="F1157" s="327" t="s">
        <v>1229</v>
      </c>
      <c r="G1157" s="299">
        <v>566.5</v>
      </c>
      <c r="H1157" s="299">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325" t="s">
        <v>340</v>
      </c>
      <c r="B1158" s="326" t="s">
        <v>98</v>
      </c>
      <c r="C1158" s="303" t="s">
        <v>2479</v>
      </c>
      <c r="D1158" s="302" t="s">
        <v>282</v>
      </c>
      <c r="E1158" s="295">
        <v>1</v>
      </c>
      <c r="F1158" s="327" t="s">
        <v>852</v>
      </c>
      <c r="G1158" s="299">
        <v>566.5</v>
      </c>
      <c r="H1158" s="299">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325" t="s">
        <v>340</v>
      </c>
      <c r="B1159" s="326" t="s">
        <v>98</v>
      </c>
      <c r="C1159" s="303" t="s">
        <v>2479</v>
      </c>
      <c r="D1159" s="302" t="s">
        <v>282</v>
      </c>
      <c r="E1159" s="295">
        <v>1</v>
      </c>
      <c r="F1159" s="327" t="s">
        <v>1231</v>
      </c>
      <c r="G1159" s="299">
        <v>566.5</v>
      </c>
      <c r="H1159" s="299">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325" t="s">
        <v>353</v>
      </c>
      <c r="B1160" s="326" t="s">
        <v>98</v>
      </c>
      <c r="C1160" s="303" t="s">
        <v>2479</v>
      </c>
      <c r="D1160" s="302" t="s">
        <v>282</v>
      </c>
      <c r="E1160" s="295">
        <v>1</v>
      </c>
      <c r="F1160" s="327" t="s">
        <v>1319</v>
      </c>
      <c r="G1160" s="299">
        <v>566.5</v>
      </c>
      <c r="H1160" s="299">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325" t="s">
        <v>353</v>
      </c>
      <c r="B1161" s="326" t="s">
        <v>98</v>
      </c>
      <c r="C1161" s="303" t="s">
        <v>2479</v>
      </c>
      <c r="D1161" s="302" t="s">
        <v>282</v>
      </c>
      <c r="E1161" s="295">
        <v>1</v>
      </c>
      <c r="F1161" s="327" t="s">
        <v>3120</v>
      </c>
      <c r="G1161" s="299">
        <v>566.5</v>
      </c>
      <c r="H1161" s="299">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325" t="s">
        <v>340</v>
      </c>
      <c r="B1162" s="326" t="s">
        <v>98</v>
      </c>
      <c r="C1162" s="303" t="s">
        <v>2481</v>
      </c>
      <c r="D1162" s="302" t="s">
        <v>282</v>
      </c>
      <c r="E1162" s="295">
        <v>1</v>
      </c>
      <c r="F1162" s="327" t="s">
        <v>1234</v>
      </c>
      <c r="G1162" s="299">
        <v>566.5</v>
      </c>
      <c r="H1162" s="299">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325" t="s">
        <v>340</v>
      </c>
      <c r="B1163" s="326" t="s">
        <v>98</v>
      </c>
      <c r="C1163" s="303" t="s">
        <v>2481</v>
      </c>
      <c r="D1163" s="302" t="s">
        <v>282</v>
      </c>
      <c r="E1163" s="295">
        <v>1</v>
      </c>
      <c r="F1163" s="327" t="s">
        <v>1359</v>
      </c>
      <c r="G1163" s="299">
        <v>566.5</v>
      </c>
      <c r="H1163" s="299">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325" t="s">
        <v>345</v>
      </c>
      <c r="B1164" s="326" t="s">
        <v>98</v>
      </c>
      <c r="C1164" s="303" t="s">
        <v>2481</v>
      </c>
      <c r="D1164" s="302" t="s">
        <v>282</v>
      </c>
      <c r="E1164" s="295">
        <v>1</v>
      </c>
      <c r="F1164" s="327" t="s">
        <v>1236</v>
      </c>
      <c r="G1164" s="299">
        <v>566.5</v>
      </c>
      <c r="H1164" s="299">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325" t="s">
        <v>340</v>
      </c>
      <c r="B1165" s="326" t="s">
        <v>98</v>
      </c>
      <c r="C1165" s="303" t="s">
        <v>2481</v>
      </c>
      <c r="D1165" s="302" t="s">
        <v>282</v>
      </c>
      <c r="E1165" s="295">
        <v>1</v>
      </c>
      <c r="F1165" s="327" t="s">
        <v>1237</v>
      </c>
      <c r="G1165" s="299">
        <v>566.5</v>
      </c>
      <c r="H1165" s="299">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325" t="s">
        <v>340</v>
      </c>
      <c r="B1166" s="326" t="s">
        <v>98</v>
      </c>
      <c r="C1166" s="303" t="s">
        <v>2481</v>
      </c>
      <c r="D1166" s="302" t="s">
        <v>282</v>
      </c>
      <c r="E1166" s="295">
        <v>1</v>
      </c>
      <c r="F1166" s="327" t="s">
        <v>1238</v>
      </c>
      <c r="G1166" s="299">
        <v>566.5</v>
      </c>
      <c r="H1166" s="299">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325" t="s">
        <v>345</v>
      </c>
      <c r="B1167" s="326" t="s">
        <v>98</v>
      </c>
      <c r="C1167" s="303" t="s">
        <v>2481</v>
      </c>
      <c r="D1167" s="302" t="s">
        <v>282</v>
      </c>
      <c r="E1167" s="295">
        <v>1</v>
      </c>
      <c r="F1167" s="327" t="s">
        <v>1239</v>
      </c>
      <c r="G1167" s="299">
        <v>566.5</v>
      </c>
      <c r="H1167" s="299">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325" t="s">
        <v>345</v>
      </c>
      <c r="B1168" s="326" t="s">
        <v>98</v>
      </c>
      <c r="C1168" s="303" t="s">
        <v>2481</v>
      </c>
      <c r="D1168" s="302" t="s">
        <v>282</v>
      </c>
      <c r="E1168" s="295">
        <v>1</v>
      </c>
      <c r="F1168" s="327" t="s">
        <v>2553</v>
      </c>
      <c r="G1168" s="299">
        <v>566.5</v>
      </c>
      <c r="H1168" s="299">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325" t="s">
        <v>345</v>
      </c>
      <c r="B1169" s="326" t="s">
        <v>98</v>
      </c>
      <c r="C1169" s="303" t="s">
        <v>2481</v>
      </c>
      <c r="D1169" s="302" t="s">
        <v>282</v>
      </c>
      <c r="E1169" s="295">
        <v>1</v>
      </c>
      <c r="F1169" s="327" t="s">
        <v>3121</v>
      </c>
      <c r="G1169" s="299">
        <v>566.5</v>
      </c>
      <c r="H1169" s="299">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325" t="s">
        <v>340</v>
      </c>
      <c r="B1170" s="326" t="s">
        <v>98</v>
      </c>
      <c r="C1170" s="303" t="s">
        <v>2481</v>
      </c>
      <c r="D1170" s="302" t="s">
        <v>282</v>
      </c>
      <c r="E1170" s="295">
        <v>1</v>
      </c>
      <c r="F1170" s="327" t="s">
        <v>1242</v>
      </c>
      <c r="G1170" s="299">
        <v>566.5</v>
      </c>
      <c r="H1170" s="299">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325" t="s">
        <v>535</v>
      </c>
      <c r="B1171" s="326" t="s">
        <v>98</v>
      </c>
      <c r="C1171" s="303" t="s">
        <v>2481</v>
      </c>
      <c r="D1171" s="302" t="s">
        <v>282</v>
      </c>
      <c r="E1171" s="295">
        <v>1</v>
      </c>
      <c r="F1171" s="327" t="s">
        <v>3636</v>
      </c>
      <c r="G1171" s="299">
        <v>566.5</v>
      </c>
      <c r="H1171" s="299">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325" t="s">
        <v>345</v>
      </c>
      <c r="B1172" s="326" t="s">
        <v>98</v>
      </c>
      <c r="C1172" s="303" t="s">
        <v>2481</v>
      </c>
      <c r="D1172" s="302" t="s">
        <v>282</v>
      </c>
      <c r="E1172" s="295">
        <v>1</v>
      </c>
      <c r="F1172" s="327" t="s">
        <v>3122</v>
      </c>
      <c r="G1172" s="299">
        <v>566.5</v>
      </c>
      <c r="H1172" s="299">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325" t="s">
        <v>345</v>
      </c>
      <c r="B1173" s="326" t="s">
        <v>98</v>
      </c>
      <c r="C1173" s="303" t="s">
        <v>2481</v>
      </c>
      <c r="D1173" s="302" t="s">
        <v>282</v>
      </c>
      <c r="E1173" s="295">
        <v>1</v>
      </c>
      <c r="F1173" s="327" t="s">
        <v>1246</v>
      </c>
      <c r="G1173" s="299">
        <v>566.5</v>
      </c>
      <c r="H1173" s="299">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325" t="s">
        <v>345</v>
      </c>
      <c r="B1174" s="326" t="s">
        <v>98</v>
      </c>
      <c r="C1174" s="303" t="s">
        <v>2481</v>
      </c>
      <c r="D1174" s="302" t="s">
        <v>282</v>
      </c>
      <c r="E1174" s="295">
        <v>1</v>
      </c>
      <c r="F1174" s="327" t="s">
        <v>3123</v>
      </c>
      <c r="G1174" s="299">
        <v>566.5</v>
      </c>
      <c r="H1174" s="299">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325" t="s">
        <v>340</v>
      </c>
      <c r="B1175" s="326" t="s">
        <v>98</v>
      </c>
      <c r="C1175" s="303" t="s">
        <v>2481</v>
      </c>
      <c r="D1175" s="302" t="s">
        <v>282</v>
      </c>
      <c r="E1175" s="295">
        <v>1</v>
      </c>
      <c r="F1175" s="327" t="s">
        <v>1248</v>
      </c>
      <c r="G1175" s="299">
        <v>566.5</v>
      </c>
      <c r="H1175" s="299">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325" t="s">
        <v>345</v>
      </c>
      <c r="B1176" s="326" t="s">
        <v>98</v>
      </c>
      <c r="C1176" s="303" t="s">
        <v>2481</v>
      </c>
      <c r="D1176" s="302" t="s">
        <v>282</v>
      </c>
      <c r="E1176" s="295">
        <v>1</v>
      </c>
      <c r="F1176" s="327" t="s">
        <v>1249</v>
      </c>
      <c r="G1176" s="299">
        <v>566.5</v>
      </c>
      <c r="H1176" s="299">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325" t="s">
        <v>340</v>
      </c>
      <c r="B1177" s="326" t="s">
        <v>98</v>
      </c>
      <c r="C1177" s="303" t="s">
        <v>2481</v>
      </c>
      <c r="D1177" s="302" t="s">
        <v>282</v>
      </c>
      <c r="E1177" s="295">
        <v>1</v>
      </c>
      <c r="F1177" s="327" t="s">
        <v>1250</v>
      </c>
      <c r="G1177" s="299">
        <v>566.5</v>
      </c>
      <c r="H1177" s="299">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325" t="s">
        <v>340</v>
      </c>
      <c r="B1178" s="326" t="s">
        <v>98</v>
      </c>
      <c r="C1178" s="303" t="s">
        <v>2481</v>
      </c>
      <c r="D1178" s="302" t="s">
        <v>282</v>
      </c>
      <c r="E1178" s="295">
        <v>1</v>
      </c>
      <c r="F1178" s="327" t="s">
        <v>1251</v>
      </c>
      <c r="G1178" s="299">
        <v>566.5</v>
      </c>
      <c r="H1178" s="299">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ht="15.75" customHeight="1">
      <c r="A1179" s="325" t="s">
        <v>345</v>
      </c>
      <c r="B1179" s="326" t="s">
        <v>98</v>
      </c>
      <c r="C1179" s="303" t="s">
        <v>2481</v>
      </c>
      <c r="D1179" s="302" t="s">
        <v>282</v>
      </c>
      <c r="E1179" s="295">
        <v>1</v>
      </c>
      <c r="F1179" s="327" t="s">
        <v>1252</v>
      </c>
      <c r="G1179" s="299">
        <v>566.5</v>
      </c>
      <c r="H1179" s="299">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325" t="s">
        <v>340</v>
      </c>
      <c r="B1180" s="326" t="s">
        <v>98</v>
      </c>
      <c r="C1180" s="303" t="s">
        <v>2481</v>
      </c>
      <c r="D1180" s="302" t="s">
        <v>282</v>
      </c>
      <c r="E1180" s="295">
        <v>1</v>
      </c>
      <c r="F1180" s="327" t="s">
        <v>1253</v>
      </c>
      <c r="G1180" s="299">
        <v>566.5</v>
      </c>
      <c r="H1180" s="299">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325" t="s">
        <v>345</v>
      </c>
      <c r="B1181" s="326" t="s">
        <v>98</v>
      </c>
      <c r="C1181" s="303" t="s">
        <v>2481</v>
      </c>
      <c r="D1181" s="302" t="s">
        <v>282</v>
      </c>
      <c r="E1181" s="295">
        <v>1</v>
      </c>
      <c r="F1181" s="327" t="s">
        <v>1254</v>
      </c>
      <c r="G1181" s="299">
        <v>566.5</v>
      </c>
      <c r="H1181" s="299">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325" t="s">
        <v>340</v>
      </c>
      <c r="B1182" s="326" t="s">
        <v>98</v>
      </c>
      <c r="C1182" s="303" t="s">
        <v>2481</v>
      </c>
      <c r="D1182" s="302" t="s">
        <v>282</v>
      </c>
      <c r="E1182" s="295">
        <v>1</v>
      </c>
      <c r="F1182" s="327" t="s">
        <v>1255</v>
      </c>
      <c r="G1182" s="299">
        <v>566.5</v>
      </c>
      <c r="H1182" s="299">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325" t="s">
        <v>447</v>
      </c>
      <c r="B1183" s="326" t="s">
        <v>98</v>
      </c>
      <c r="C1183" s="303" t="s">
        <v>356</v>
      </c>
      <c r="D1183" s="302" t="s">
        <v>282</v>
      </c>
      <c r="E1183" s="295">
        <v>1</v>
      </c>
      <c r="F1183" s="335" t="s">
        <v>659</v>
      </c>
      <c r="G1183" s="299">
        <v>566.5</v>
      </c>
      <c r="H1183" s="299">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325" t="s">
        <v>345</v>
      </c>
      <c r="B1184" s="334" t="s">
        <v>98</v>
      </c>
      <c r="C1184" s="303" t="s">
        <v>356</v>
      </c>
      <c r="D1184" s="302" t="s">
        <v>282</v>
      </c>
      <c r="E1184" s="295">
        <v>1</v>
      </c>
      <c r="F1184" s="335" t="s">
        <v>1244</v>
      </c>
      <c r="G1184" s="299">
        <v>566.5</v>
      </c>
      <c r="H1184" s="299">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325" t="s">
        <v>340</v>
      </c>
      <c r="B1185" s="326" t="s">
        <v>98</v>
      </c>
      <c r="C1185" s="303" t="s">
        <v>356</v>
      </c>
      <c r="D1185" s="302" t="s">
        <v>282</v>
      </c>
      <c r="E1185" s="295">
        <v>1</v>
      </c>
      <c r="F1185" s="327" t="s">
        <v>3124</v>
      </c>
      <c r="G1185" s="299">
        <v>566.5</v>
      </c>
      <c r="H1185" s="299">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325" t="s">
        <v>340</v>
      </c>
      <c r="B1186" s="326" t="s">
        <v>98</v>
      </c>
      <c r="C1186" s="303" t="s">
        <v>3294</v>
      </c>
      <c r="D1186" s="302" t="s">
        <v>282</v>
      </c>
      <c r="E1186" s="295">
        <v>1</v>
      </c>
      <c r="F1186" s="327" t="s">
        <v>1228</v>
      </c>
      <c r="G1186" s="299">
        <v>566.5</v>
      </c>
      <c r="H1186" s="299">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325" t="s">
        <v>340</v>
      </c>
      <c r="B1187" s="326" t="s">
        <v>98</v>
      </c>
      <c r="C1187" s="303" t="s">
        <v>3294</v>
      </c>
      <c r="D1187" s="302" t="s">
        <v>282</v>
      </c>
      <c r="E1187" s="295">
        <v>1</v>
      </c>
      <c r="F1187" s="327" t="s">
        <v>643</v>
      </c>
      <c r="G1187" s="299">
        <v>566.5</v>
      </c>
      <c r="H1187" s="299">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325" t="s">
        <v>345</v>
      </c>
      <c r="B1188" s="326" t="s">
        <v>98</v>
      </c>
      <c r="C1188" s="303" t="s">
        <v>3294</v>
      </c>
      <c r="D1188" s="302" t="s">
        <v>282</v>
      </c>
      <c r="E1188" s="295">
        <v>1</v>
      </c>
      <c r="F1188" s="327" t="s">
        <v>847</v>
      </c>
      <c r="G1188" s="299">
        <v>566.5</v>
      </c>
      <c r="H1188" s="299">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325" t="s">
        <v>340</v>
      </c>
      <c r="B1189" s="326" t="s">
        <v>98</v>
      </c>
      <c r="C1189" s="303" t="s">
        <v>3294</v>
      </c>
      <c r="D1189" s="302" t="s">
        <v>282</v>
      </c>
      <c r="E1189" s="295">
        <v>1</v>
      </c>
      <c r="F1189" s="327" t="s">
        <v>848</v>
      </c>
      <c r="G1189" s="299">
        <v>566.5</v>
      </c>
      <c r="H1189" s="299">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325" t="s">
        <v>340</v>
      </c>
      <c r="B1190" s="326" t="s">
        <v>98</v>
      </c>
      <c r="C1190" s="303" t="s">
        <v>3294</v>
      </c>
      <c r="D1190" s="302" t="s">
        <v>282</v>
      </c>
      <c r="E1190" s="295">
        <v>1</v>
      </c>
      <c r="F1190" s="325" t="s">
        <v>849</v>
      </c>
      <c r="G1190" s="299">
        <v>566.5</v>
      </c>
      <c r="H1190" s="299">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325" t="s">
        <v>340</v>
      </c>
      <c r="B1191" s="326" t="s">
        <v>98</v>
      </c>
      <c r="C1191" s="303" t="s">
        <v>253</v>
      </c>
      <c r="D1191" s="302" t="s">
        <v>282</v>
      </c>
      <c r="E1191" s="295">
        <v>1</v>
      </c>
      <c r="F1191" s="327" t="s">
        <v>3342</v>
      </c>
      <c r="G1191" s="299">
        <v>566.5</v>
      </c>
      <c r="H1191" s="299">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325" t="s">
        <v>340</v>
      </c>
      <c r="B1192" s="326" t="s">
        <v>98</v>
      </c>
      <c r="C1192" s="303" t="s">
        <v>529</v>
      </c>
      <c r="D1192" s="302" t="s">
        <v>282</v>
      </c>
      <c r="E1192" s="295">
        <v>1</v>
      </c>
      <c r="F1192" s="327" t="s">
        <v>1258</v>
      </c>
      <c r="G1192" s="299">
        <v>566.5</v>
      </c>
      <c r="H1192" s="299">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ht="17.25" customHeight="1">
      <c r="A1193" s="325" t="s">
        <v>345</v>
      </c>
      <c r="B1193" s="326" t="s">
        <v>98</v>
      </c>
      <c r="C1193" s="303" t="s">
        <v>347</v>
      </c>
      <c r="D1193" s="302" t="s">
        <v>282</v>
      </c>
      <c r="E1193" s="295">
        <v>1</v>
      </c>
      <c r="F1193" s="327" t="s">
        <v>1262</v>
      </c>
      <c r="G1193" s="299">
        <v>566.5</v>
      </c>
      <c r="H1193" s="299">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325" t="s">
        <v>345</v>
      </c>
      <c r="B1194" s="326" t="s">
        <v>98</v>
      </c>
      <c r="C1194" s="303" t="s">
        <v>347</v>
      </c>
      <c r="D1194" s="302" t="s">
        <v>282</v>
      </c>
      <c r="E1194" s="295">
        <v>1</v>
      </c>
      <c r="F1194" s="327" t="s">
        <v>3637</v>
      </c>
      <c r="G1194" s="299">
        <v>566.5</v>
      </c>
      <c r="H1194" s="299">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325" t="s">
        <v>345</v>
      </c>
      <c r="B1195" s="326" t="s">
        <v>98</v>
      </c>
      <c r="C1195" s="303" t="s">
        <v>462</v>
      </c>
      <c r="D1195" s="302" t="s">
        <v>282</v>
      </c>
      <c r="E1195" s="295">
        <v>1</v>
      </c>
      <c r="F1195" s="327" t="s">
        <v>1263</v>
      </c>
      <c r="G1195" s="299">
        <v>566.5</v>
      </c>
      <c r="H1195" s="299">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325" t="s">
        <v>345</v>
      </c>
      <c r="B1196" s="326" t="s">
        <v>98</v>
      </c>
      <c r="C1196" s="303" t="s">
        <v>463</v>
      </c>
      <c r="D1196" s="302" t="s">
        <v>282</v>
      </c>
      <c r="E1196" s="295">
        <v>1</v>
      </c>
      <c r="F1196" s="327" t="s">
        <v>1264</v>
      </c>
      <c r="G1196" s="299">
        <v>566.5</v>
      </c>
      <c r="H1196" s="299">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325" t="s">
        <v>345</v>
      </c>
      <c r="B1197" s="326" t="s">
        <v>98</v>
      </c>
      <c r="C1197" s="303" t="s">
        <v>464</v>
      </c>
      <c r="D1197" s="302" t="s">
        <v>282</v>
      </c>
      <c r="E1197" s="295">
        <v>1</v>
      </c>
      <c r="F1197" s="327" t="s">
        <v>1265</v>
      </c>
      <c r="G1197" s="299">
        <v>566.5</v>
      </c>
      <c r="H1197" s="299">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325" t="s">
        <v>345</v>
      </c>
      <c r="B1198" s="326" t="s">
        <v>98</v>
      </c>
      <c r="C1198" s="303" t="s">
        <v>336</v>
      </c>
      <c r="D1198" s="302" t="s">
        <v>282</v>
      </c>
      <c r="E1198" s="295">
        <v>1</v>
      </c>
      <c r="F1198" s="327" t="s">
        <v>1266</v>
      </c>
      <c r="G1198" s="299">
        <v>566.5</v>
      </c>
      <c r="H1198" s="299">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325" t="s">
        <v>345</v>
      </c>
      <c r="B1199" s="326" t="s">
        <v>98</v>
      </c>
      <c r="C1199" s="303" t="s">
        <v>468</v>
      </c>
      <c r="D1199" s="302" t="s">
        <v>282</v>
      </c>
      <c r="E1199" s="295">
        <v>1</v>
      </c>
      <c r="F1199" s="327" t="s">
        <v>2197</v>
      </c>
      <c r="G1199" s="299">
        <v>566.5</v>
      </c>
      <c r="H1199" s="299">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325" t="s">
        <v>340</v>
      </c>
      <c r="B1200" s="326" t="s">
        <v>98</v>
      </c>
      <c r="C1200" s="303" t="s">
        <v>232</v>
      </c>
      <c r="D1200" s="302" t="s">
        <v>282</v>
      </c>
      <c r="E1200" s="295">
        <v>1</v>
      </c>
      <c r="F1200" s="327" t="s">
        <v>3593</v>
      </c>
      <c r="G1200" s="299">
        <v>566.5</v>
      </c>
      <c r="H1200" s="299">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325" t="s">
        <v>340</v>
      </c>
      <c r="B1201" s="326" t="s">
        <v>98</v>
      </c>
      <c r="C1201" s="303" t="s">
        <v>232</v>
      </c>
      <c r="D1201" s="302" t="s">
        <v>282</v>
      </c>
      <c r="E1201" s="295">
        <v>1</v>
      </c>
      <c r="F1201" s="327" t="s">
        <v>3594</v>
      </c>
      <c r="G1201" s="299">
        <v>566.5</v>
      </c>
      <c r="H1201" s="299">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325" t="s">
        <v>340</v>
      </c>
      <c r="B1202" s="326" t="s">
        <v>98</v>
      </c>
      <c r="C1202" s="303" t="s">
        <v>232</v>
      </c>
      <c r="D1202" s="302" t="s">
        <v>282</v>
      </c>
      <c r="E1202" s="295">
        <v>1</v>
      </c>
      <c r="F1202" s="327" t="s">
        <v>3595</v>
      </c>
      <c r="G1202" s="299">
        <v>566.5</v>
      </c>
      <c r="H1202" s="299">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325" t="s">
        <v>340</v>
      </c>
      <c r="B1203" s="326" t="s">
        <v>98</v>
      </c>
      <c r="C1203" s="303" t="s">
        <v>380</v>
      </c>
      <c r="D1203" s="302" t="s">
        <v>282</v>
      </c>
      <c r="E1203" s="295">
        <v>1</v>
      </c>
      <c r="F1203" s="327" t="s">
        <v>3638</v>
      </c>
      <c r="G1203" s="299">
        <v>566.5</v>
      </c>
      <c r="H1203" s="299">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325" t="s">
        <v>527</v>
      </c>
      <c r="B1204" s="326" t="s">
        <v>98</v>
      </c>
      <c r="C1204" s="303" t="s">
        <v>380</v>
      </c>
      <c r="D1204" s="302" t="s">
        <v>282</v>
      </c>
      <c r="E1204" s="295">
        <v>1</v>
      </c>
      <c r="F1204" s="327" t="s">
        <v>3639</v>
      </c>
      <c r="G1204" s="299">
        <v>566.5</v>
      </c>
      <c r="H1204" s="299">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325" t="s">
        <v>340</v>
      </c>
      <c r="B1205" s="326" t="s">
        <v>98</v>
      </c>
      <c r="C1205" s="303" t="s">
        <v>380</v>
      </c>
      <c r="D1205" s="302" t="s">
        <v>282</v>
      </c>
      <c r="E1205" s="295">
        <v>1</v>
      </c>
      <c r="F1205" s="327" t="s">
        <v>777</v>
      </c>
      <c r="G1205" s="299">
        <v>566.5</v>
      </c>
      <c r="H1205" s="299">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325" t="s">
        <v>340</v>
      </c>
      <c r="B1206" s="326" t="s">
        <v>98</v>
      </c>
      <c r="C1206" s="303" t="s">
        <v>544</v>
      </c>
      <c r="D1206" s="302" t="s">
        <v>282</v>
      </c>
      <c r="E1206" s="295">
        <v>1</v>
      </c>
      <c r="F1206" s="327" t="s">
        <v>1422</v>
      </c>
      <c r="G1206" s="299">
        <v>566.5</v>
      </c>
      <c r="H1206" s="299">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325" t="s">
        <v>345</v>
      </c>
      <c r="B1207" s="326" t="s">
        <v>98</v>
      </c>
      <c r="C1207" s="303" t="s">
        <v>348</v>
      </c>
      <c r="D1207" s="302" t="s">
        <v>282</v>
      </c>
      <c r="E1207" s="295">
        <v>1</v>
      </c>
      <c r="F1207" s="327" t="s">
        <v>977</v>
      </c>
      <c r="G1207" s="299">
        <v>566.5</v>
      </c>
      <c r="H1207" s="299">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325" t="s">
        <v>345</v>
      </c>
      <c r="B1208" s="326" t="s">
        <v>98</v>
      </c>
      <c r="C1208" s="303" t="s">
        <v>348</v>
      </c>
      <c r="D1208" s="302" t="s">
        <v>282</v>
      </c>
      <c r="E1208" s="295">
        <v>1</v>
      </c>
      <c r="F1208" s="327" t="s">
        <v>978</v>
      </c>
      <c r="G1208" s="299">
        <v>566.5</v>
      </c>
      <c r="H1208" s="299">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325" t="s">
        <v>345</v>
      </c>
      <c r="B1209" s="326" t="s">
        <v>98</v>
      </c>
      <c r="C1209" s="303" t="s">
        <v>348</v>
      </c>
      <c r="D1209" s="302" t="s">
        <v>282</v>
      </c>
      <c r="E1209" s="295">
        <v>1</v>
      </c>
      <c r="F1209" s="327" t="s">
        <v>979</v>
      </c>
      <c r="G1209" s="299">
        <v>566.5</v>
      </c>
      <c r="H1209" s="299">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325" t="s">
        <v>345</v>
      </c>
      <c r="B1210" s="326" t="s">
        <v>98</v>
      </c>
      <c r="C1210" s="303" t="s">
        <v>348</v>
      </c>
      <c r="D1210" s="302" t="s">
        <v>282</v>
      </c>
      <c r="E1210" s="295">
        <v>1</v>
      </c>
      <c r="F1210" s="327" t="s">
        <v>980</v>
      </c>
      <c r="G1210" s="299">
        <v>566.5</v>
      </c>
      <c r="H1210" s="299">
        <v>0</v>
      </c>
      <c r="I1210" s="154">
        <f t="shared" ref="I1210:I1273" si="28">SUM(G1210:H1210)</f>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325" t="s">
        <v>345</v>
      </c>
      <c r="B1211" s="326" t="s">
        <v>98</v>
      </c>
      <c r="C1211" s="303" t="s">
        <v>348</v>
      </c>
      <c r="D1211" s="302" t="s">
        <v>282</v>
      </c>
      <c r="E1211" s="295">
        <v>1</v>
      </c>
      <c r="F1211" s="327" t="s">
        <v>981</v>
      </c>
      <c r="G1211" s="299">
        <v>566.5</v>
      </c>
      <c r="H1211" s="299">
        <v>0</v>
      </c>
      <c r="I1211" s="154">
        <f t="shared" si="28"/>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325" t="s">
        <v>345</v>
      </c>
      <c r="B1212" s="326" t="s">
        <v>98</v>
      </c>
      <c r="C1212" s="303" t="s">
        <v>348</v>
      </c>
      <c r="D1212" s="302" t="s">
        <v>282</v>
      </c>
      <c r="E1212" s="295">
        <v>1</v>
      </c>
      <c r="F1212" s="327" t="s">
        <v>982</v>
      </c>
      <c r="G1212" s="299">
        <v>566.5</v>
      </c>
      <c r="H1212" s="299">
        <v>0</v>
      </c>
      <c r="I1212" s="154">
        <f t="shared" si="28"/>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325" t="s">
        <v>345</v>
      </c>
      <c r="B1213" s="326" t="s">
        <v>98</v>
      </c>
      <c r="C1213" s="303" t="s">
        <v>348</v>
      </c>
      <c r="D1213" s="302" t="s">
        <v>282</v>
      </c>
      <c r="E1213" s="295">
        <v>1</v>
      </c>
      <c r="F1213" s="327" t="s">
        <v>983</v>
      </c>
      <c r="G1213" s="299">
        <v>566.5</v>
      </c>
      <c r="H1213" s="299">
        <v>0</v>
      </c>
      <c r="I1213" s="154">
        <f t="shared" si="28"/>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325" t="s">
        <v>345</v>
      </c>
      <c r="B1214" s="326" t="s">
        <v>98</v>
      </c>
      <c r="C1214" s="303" t="s">
        <v>348</v>
      </c>
      <c r="D1214" s="302" t="s">
        <v>282</v>
      </c>
      <c r="E1214" s="295">
        <v>1</v>
      </c>
      <c r="F1214" s="327" t="s">
        <v>2519</v>
      </c>
      <c r="G1214" s="299">
        <v>566.5</v>
      </c>
      <c r="H1214" s="299">
        <v>0</v>
      </c>
      <c r="I1214" s="154">
        <f t="shared" si="28"/>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325" t="s">
        <v>345</v>
      </c>
      <c r="B1215" s="326" t="s">
        <v>98</v>
      </c>
      <c r="C1215" s="303" t="s">
        <v>348</v>
      </c>
      <c r="D1215" s="302" t="s">
        <v>282</v>
      </c>
      <c r="E1215" s="295">
        <v>1</v>
      </c>
      <c r="F1215" s="327" t="s">
        <v>985</v>
      </c>
      <c r="G1215" s="299">
        <v>566.5</v>
      </c>
      <c r="H1215" s="299">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ht="14.25" customHeight="1">
      <c r="A1216" s="325" t="s">
        <v>345</v>
      </c>
      <c r="B1216" s="326" t="s">
        <v>98</v>
      </c>
      <c r="C1216" s="303" t="s">
        <v>348</v>
      </c>
      <c r="D1216" s="302" t="s">
        <v>282</v>
      </c>
      <c r="E1216" s="295">
        <v>1</v>
      </c>
      <c r="F1216" s="327" t="s">
        <v>986</v>
      </c>
      <c r="G1216" s="299">
        <v>566.5</v>
      </c>
      <c r="H1216" s="299">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325" t="s">
        <v>345</v>
      </c>
      <c r="B1217" s="326" t="s">
        <v>98</v>
      </c>
      <c r="C1217" s="303" t="s">
        <v>348</v>
      </c>
      <c r="D1217" s="302" t="s">
        <v>282</v>
      </c>
      <c r="E1217" s="295">
        <v>1</v>
      </c>
      <c r="F1217" s="327" t="s">
        <v>987</v>
      </c>
      <c r="G1217" s="299">
        <v>566.5</v>
      </c>
      <c r="H1217" s="299">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ht="15.75" customHeight="1">
      <c r="A1218" s="325" t="s">
        <v>345</v>
      </c>
      <c r="B1218" s="326" t="s">
        <v>98</v>
      </c>
      <c r="C1218" s="303" t="s">
        <v>348</v>
      </c>
      <c r="D1218" s="302" t="s">
        <v>282</v>
      </c>
      <c r="E1218" s="295">
        <v>1</v>
      </c>
      <c r="F1218" s="327" t="s">
        <v>988</v>
      </c>
      <c r="G1218" s="299">
        <v>566.5</v>
      </c>
      <c r="H1218" s="299">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c r="A1219" s="325" t="s">
        <v>345</v>
      </c>
      <c r="B1219" s="326" t="s">
        <v>98</v>
      </c>
      <c r="C1219" s="303" t="s">
        <v>348</v>
      </c>
      <c r="D1219" s="302" t="s">
        <v>282</v>
      </c>
      <c r="E1219" s="295">
        <v>1</v>
      </c>
      <c r="F1219" s="327" t="s">
        <v>989</v>
      </c>
      <c r="G1219" s="299">
        <v>566.5</v>
      </c>
      <c r="H1219" s="299">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325" t="s">
        <v>345</v>
      </c>
      <c r="B1220" s="326" t="s">
        <v>98</v>
      </c>
      <c r="C1220" s="303" t="s">
        <v>348</v>
      </c>
      <c r="D1220" s="302" t="s">
        <v>282</v>
      </c>
      <c r="E1220" s="295">
        <v>1</v>
      </c>
      <c r="F1220" s="327" t="s">
        <v>3587</v>
      </c>
      <c r="G1220" s="299">
        <v>566.5</v>
      </c>
      <c r="H1220" s="299">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325" t="s">
        <v>345</v>
      </c>
      <c r="B1221" s="326" t="s">
        <v>98</v>
      </c>
      <c r="C1221" s="303" t="s">
        <v>348</v>
      </c>
      <c r="D1221" s="302" t="s">
        <v>282</v>
      </c>
      <c r="E1221" s="295">
        <v>1</v>
      </c>
      <c r="F1221" s="327" t="s">
        <v>991</v>
      </c>
      <c r="G1221" s="299">
        <v>566.5</v>
      </c>
      <c r="H1221" s="299">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325" t="s">
        <v>345</v>
      </c>
      <c r="B1222" s="326" t="s">
        <v>98</v>
      </c>
      <c r="C1222" s="303" t="s">
        <v>348</v>
      </c>
      <c r="D1222" s="302" t="s">
        <v>282</v>
      </c>
      <c r="E1222" s="295">
        <v>1</v>
      </c>
      <c r="F1222" s="327" t="s">
        <v>3109</v>
      </c>
      <c r="G1222" s="299">
        <v>566.5</v>
      </c>
      <c r="H1222" s="299">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325" t="s">
        <v>345</v>
      </c>
      <c r="B1223" s="326" t="s">
        <v>98</v>
      </c>
      <c r="C1223" s="303" t="s">
        <v>348</v>
      </c>
      <c r="D1223" s="302" t="s">
        <v>282</v>
      </c>
      <c r="E1223" s="295">
        <v>1</v>
      </c>
      <c r="F1223" s="327" t="s">
        <v>3505</v>
      </c>
      <c r="G1223" s="299">
        <v>566.5</v>
      </c>
      <c r="H1223" s="299">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325" t="s">
        <v>345</v>
      </c>
      <c r="B1224" s="326" t="s">
        <v>98</v>
      </c>
      <c r="C1224" s="303" t="s">
        <v>348</v>
      </c>
      <c r="D1224" s="302" t="s">
        <v>282</v>
      </c>
      <c r="E1224" s="295">
        <v>1</v>
      </c>
      <c r="F1224" s="327" t="s">
        <v>994</v>
      </c>
      <c r="G1224" s="299">
        <v>566.5</v>
      </c>
      <c r="H1224" s="299">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325" t="s">
        <v>345</v>
      </c>
      <c r="B1225" s="326" t="s">
        <v>98</v>
      </c>
      <c r="C1225" s="303" t="s">
        <v>348</v>
      </c>
      <c r="D1225" s="302" t="s">
        <v>282</v>
      </c>
      <c r="E1225" s="295">
        <v>1</v>
      </c>
      <c r="F1225" s="327" t="s">
        <v>995</v>
      </c>
      <c r="G1225" s="299">
        <v>566.5</v>
      </c>
      <c r="H1225" s="299">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325" t="s">
        <v>345</v>
      </c>
      <c r="B1226" s="326" t="s">
        <v>98</v>
      </c>
      <c r="C1226" s="303" t="s">
        <v>348</v>
      </c>
      <c r="D1226" s="302" t="s">
        <v>282</v>
      </c>
      <c r="E1226" s="295">
        <v>1</v>
      </c>
      <c r="F1226" s="327" t="s">
        <v>996</v>
      </c>
      <c r="G1226" s="299">
        <v>566.5</v>
      </c>
      <c r="H1226" s="299">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325" t="s">
        <v>345</v>
      </c>
      <c r="B1227" s="326" t="s">
        <v>98</v>
      </c>
      <c r="C1227" s="303" t="s">
        <v>348</v>
      </c>
      <c r="D1227" s="302" t="s">
        <v>282</v>
      </c>
      <c r="E1227" s="295">
        <v>1</v>
      </c>
      <c r="F1227" s="327" t="s">
        <v>997</v>
      </c>
      <c r="G1227" s="299">
        <v>566.5</v>
      </c>
      <c r="H1227" s="299">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325" t="s">
        <v>345</v>
      </c>
      <c r="B1228" s="326" t="s">
        <v>98</v>
      </c>
      <c r="C1228" s="303" t="s">
        <v>348</v>
      </c>
      <c r="D1228" s="302" t="s">
        <v>282</v>
      </c>
      <c r="E1228" s="295">
        <v>1</v>
      </c>
      <c r="F1228" s="327" t="s">
        <v>998</v>
      </c>
      <c r="G1228" s="299">
        <v>566.5</v>
      </c>
      <c r="H1228" s="299">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325" t="s">
        <v>515</v>
      </c>
      <c r="B1229" s="326" t="s">
        <v>98</v>
      </c>
      <c r="C1229" s="303" t="s">
        <v>348</v>
      </c>
      <c r="D1229" s="302" t="s">
        <v>282</v>
      </c>
      <c r="E1229" s="295">
        <v>1</v>
      </c>
      <c r="F1229" s="327" t="s">
        <v>999</v>
      </c>
      <c r="G1229" s="299">
        <v>566.5</v>
      </c>
      <c r="H1229" s="299">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325" t="s">
        <v>345</v>
      </c>
      <c r="B1230" s="326" t="s">
        <v>98</v>
      </c>
      <c r="C1230" s="303" t="s">
        <v>348</v>
      </c>
      <c r="D1230" s="302" t="s">
        <v>282</v>
      </c>
      <c r="E1230" s="295">
        <v>1</v>
      </c>
      <c r="F1230" s="327" t="s">
        <v>1000</v>
      </c>
      <c r="G1230" s="299">
        <v>566.5</v>
      </c>
      <c r="H1230" s="299">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325" t="s">
        <v>345</v>
      </c>
      <c r="B1231" s="326" t="s">
        <v>98</v>
      </c>
      <c r="C1231" s="303" t="s">
        <v>348</v>
      </c>
      <c r="D1231" s="302" t="s">
        <v>282</v>
      </c>
      <c r="E1231" s="295">
        <v>1</v>
      </c>
      <c r="F1231" s="327" t="s">
        <v>1002</v>
      </c>
      <c r="G1231" s="299">
        <v>566.5</v>
      </c>
      <c r="H1231" s="299">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325" t="s">
        <v>345</v>
      </c>
      <c r="B1232" s="326" t="s">
        <v>98</v>
      </c>
      <c r="C1232" s="303" t="s">
        <v>348</v>
      </c>
      <c r="D1232" s="302" t="s">
        <v>282</v>
      </c>
      <c r="E1232" s="295">
        <v>1</v>
      </c>
      <c r="F1232" s="325" t="s">
        <v>1003</v>
      </c>
      <c r="G1232" s="299">
        <v>566.5</v>
      </c>
      <c r="H1232" s="299">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325" t="s">
        <v>345</v>
      </c>
      <c r="B1233" s="326" t="s">
        <v>98</v>
      </c>
      <c r="C1233" s="303" t="s">
        <v>348</v>
      </c>
      <c r="D1233" s="302" t="s">
        <v>282</v>
      </c>
      <c r="E1233" s="295">
        <v>1</v>
      </c>
      <c r="F1233" s="327" t="s">
        <v>1004</v>
      </c>
      <c r="G1233" s="299">
        <v>566.5</v>
      </c>
      <c r="H1233" s="299">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325" t="s">
        <v>345</v>
      </c>
      <c r="B1234" s="326" t="s">
        <v>98</v>
      </c>
      <c r="C1234" s="303" t="s">
        <v>348</v>
      </c>
      <c r="D1234" s="302" t="s">
        <v>282</v>
      </c>
      <c r="E1234" s="295">
        <v>1</v>
      </c>
      <c r="F1234" s="327" t="s">
        <v>1005</v>
      </c>
      <c r="G1234" s="299">
        <v>566.5</v>
      </c>
      <c r="H1234" s="299">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325" t="s">
        <v>345</v>
      </c>
      <c r="B1235" s="326" t="s">
        <v>98</v>
      </c>
      <c r="C1235" s="303" t="s">
        <v>348</v>
      </c>
      <c r="D1235" s="302" t="s">
        <v>282</v>
      </c>
      <c r="E1235" s="295">
        <v>1</v>
      </c>
      <c r="F1235" s="327" t="s">
        <v>2187</v>
      </c>
      <c r="G1235" s="299">
        <v>566.5</v>
      </c>
      <c r="H1235" s="299">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325" t="s">
        <v>345</v>
      </c>
      <c r="B1236" s="326" t="s">
        <v>98</v>
      </c>
      <c r="C1236" s="303" t="s">
        <v>348</v>
      </c>
      <c r="D1236" s="302" t="s">
        <v>282</v>
      </c>
      <c r="E1236" s="295">
        <v>1</v>
      </c>
      <c r="F1236" s="327" t="s">
        <v>555</v>
      </c>
      <c r="G1236" s="299">
        <v>566.5</v>
      </c>
      <c r="H1236" s="299">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325" t="s">
        <v>345</v>
      </c>
      <c r="B1237" s="330" t="s">
        <v>98</v>
      </c>
      <c r="C1237" s="331" t="s">
        <v>348</v>
      </c>
      <c r="D1237" s="302" t="s">
        <v>282</v>
      </c>
      <c r="E1237" s="295">
        <v>1</v>
      </c>
      <c r="F1237" s="327" t="s">
        <v>1007</v>
      </c>
      <c r="G1237" s="299">
        <v>566.5</v>
      </c>
      <c r="H1237" s="299">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325" t="s">
        <v>345</v>
      </c>
      <c r="B1238" s="326" t="s">
        <v>98</v>
      </c>
      <c r="C1238" s="303" t="s">
        <v>348</v>
      </c>
      <c r="D1238" s="302" t="s">
        <v>282</v>
      </c>
      <c r="E1238" s="295">
        <v>1</v>
      </c>
      <c r="F1238" s="327" t="s">
        <v>1008</v>
      </c>
      <c r="G1238" s="299">
        <v>566.5</v>
      </c>
      <c r="H1238" s="299">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325" t="s">
        <v>345</v>
      </c>
      <c r="B1239" s="326" t="s">
        <v>98</v>
      </c>
      <c r="C1239" s="303" t="s">
        <v>348</v>
      </c>
      <c r="D1239" s="302" t="s">
        <v>282</v>
      </c>
      <c r="E1239" s="295">
        <v>1</v>
      </c>
      <c r="F1239" s="327" t="s">
        <v>1009</v>
      </c>
      <c r="G1239" s="299">
        <v>566.5</v>
      </c>
      <c r="H1239" s="299">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325" t="s">
        <v>345</v>
      </c>
      <c r="B1240" s="326" t="s">
        <v>98</v>
      </c>
      <c r="C1240" s="303" t="s">
        <v>348</v>
      </c>
      <c r="D1240" s="302" t="s">
        <v>282</v>
      </c>
      <c r="E1240" s="295">
        <v>1</v>
      </c>
      <c r="F1240" s="327" t="s">
        <v>3588</v>
      </c>
      <c r="G1240" s="299">
        <v>566.5</v>
      </c>
      <c r="H1240" s="299">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325" t="s">
        <v>345</v>
      </c>
      <c r="B1241" s="326" t="s">
        <v>98</v>
      </c>
      <c r="C1241" s="303" t="s">
        <v>348</v>
      </c>
      <c r="D1241" s="302" t="s">
        <v>282</v>
      </c>
      <c r="E1241" s="295">
        <v>1</v>
      </c>
      <c r="F1241" s="325" t="s">
        <v>3324</v>
      </c>
      <c r="G1241" s="299">
        <v>566.5</v>
      </c>
      <c r="H1241" s="299">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325" t="s">
        <v>340</v>
      </c>
      <c r="B1242" s="326" t="s">
        <v>98</v>
      </c>
      <c r="C1242" s="303" t="s">
        <v>344</v>
      </c>
      <c r="D1242" s="302" t="s">
        <v>282</v>
      </c>
      <c r="E1242" s="295">
        <v>1</v>
      </c>
      <c r="F1242" s="325" t="s">
        <v>552</v>
      </c>
      <c r="G1242" s="299">
        <v>566.5</v>
      </c>
      <c r="H1242" s="299">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325" t="s">
        <v>340</v>
      </c>
      <c r="B1243" s="326" t="s">
        <v>98</v>
      </c>
      <c r="C1243" s="303" t="s">
        <v>344</v>
      </c>
      <c r="D1243" s="302" t="s">
        <v>282</v>
      </c>
      <c r="E1243" s="295">
        <v>1</v>
      </c>
      <c r="F1243" s="327" t="s">
        <v>3337</v>
      </c>
      <c r="G1243" s="299">
        <v>566.5</v>
      </c>
      <c r="H1243" s="299">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325" t="s">
        <v>340</v>
      </c>
      <c r="B1244" s="326" t="s">
        <v>98</v>
      </c>
      <c r="C1244" s="303" t="s">
        <v>344</v>
      </c>
      <c r="D1244" s="302" t="s">
        <v>282</v>
      </c>
      <c r="E1244" s="295">
        <v>1</v>
      </c>
      <c r="F1244" s="327" t="s">
        <v>1014</v>
      </c>
      <c r="G1244" s="299">
        <v>566.5</v>
      </c>
      <c r="H1244" s="299">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325" t="s">
        <v>340</v>
      </c>
      <c r="B1245" s="326" t="s">
        <v>98</v>
      </c>
      <c r="C1245" s="303" t="s">
        <v>344</v>
      </c>
      <c r="D1245" s="302" t="s">
        <v>282</v>
      </c>
      <c r="E1245" s="295">
        <v>1</v>
      </c>
      <c r="F1245" s="327" t="s">
        <v>1015</v>
      </c>
      <c r="G1245" s="299">
        <v>566.5</v>
      </c>
      <c r="H1245" s="299">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325" t="s">
        <v>340</v>
      </c>
      <c r="B1246" s="326" t="s">
        <v>98</v>
      </c>
      <c r="C1246" s="303" t="s">
        <v>344</v>
      </c>
      <c r="D1246" s="302" t="s">
        <v>282</v>
      </c>
      <c r="E1246" s="295">
        <v>1</v>
      </c>
      <c r="F1246" s="327" t="s">
        <v>3338</v>
      </c>
      <c r="G1246" s="299">
        <v>566.5</v>
      </c>
      <c r="H1246" s="299">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325" t="s">
        <v>340</v>
      </c>
      <c r="B1247" s="326" t="s">
        <v>98</v>
      </c>
      <c r="C1247" s="303" t="s">
        <v>344</v>
      </c>
      <c r="D1247" s="302" t="s">
        <v>282</v>
      </c>
      <c r="E1247" s="295">
        <v>1</v>
      </c>
      <c r="F1247" s="327" t="s">
        <v>1017</v>
      </c>
      <c r="G1247" s="299">
        <v>566.5</v>
      </c>
      <c r="H1247" s="299">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325" t="s">
        <v>340</v>
      </c>
      <c r="B1248" s="326" t="s">
        <v>98</v>
      </c>
      <c r="C1248" s="303" t="s">
        <v>344</v>
      </c>
      <c r="D1248" s="302" t="s">
        <v>282</v>
      </c>
      <c r="E1248" s="295">
        <v>1</v>
      </c>
      <c r="F1248" s="327" t="s">
        <v>1521</v>
      </c>
      <c r="G1248" s="299">
        <v>566.5</v>
      </c>
      <c r="H1248" s="299">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325" t="s">
        <v>340</v>
      </c>
      <c r="B1249" s="326" t="s">
        <v>98</v>
      </c>
      <c r="C1249" s="303" t="s">
        <v>344</v>
      </c>
      <c r="D1249" s="302" t="s">
        <v>282</v>
      </c>
      <c r="E1249" s="295">
        <v>1</v>
      </c>
      <c r="F1249" s="327" t="s">
        <v>1018</v>
      </c>
      <c r="G1249" s="299">
        <v>566.5</v>
      </c>
      <c r="H1249" s="299">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325" t="s">
        <v>340</v>
      </c>
      <c r="B1250" s="326" t="s">
        <v>98</v>
      </c>
      <c r="C1250" s="303" t="s">
        <v>344</v>
      </c>
      <c r="D1250" s="302" t="s">
        <v>282</v>
      </c>
      <c r="E1250" s="295">
        <v>1</v>
      </c>
      <c r="F1250" s="327" t="s">
        <v>1019</v>
      </c>
      <c r="G1250" s="299">
        <v>566.5</v>
      </c>
      <c r="H1250" s="299">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325" t="s">
        <v>340</v>
      </c>
      <c r="B1251" s="326" t="s">
        <v>98</v>
      </c>
      <c r="C1251" s="303" t="s">
        <v>344</v>
      </c>
      <c r="D1251" s="302" t="s">
        <v>282</v>
      </c>
      <c r="E1251" s="295">
        <v>1</v>
      </c>
      <c r="F1251" s="327" t="s">
        <v>3339</v>
      </c>
      <c r="G1251" s="299">
        <v>566.5</v>
      </c>
      <c r="H1251" s="299">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325" t="s">
        <v>340</v>
      </c>
      <c r="B1252" s="326" t="s">
        <v>98</v>
      </c>
      <c r="C1252" s="303" t="s">
        <v>344</v>
      </c>
      <c r="D1252" s="302" t="s">
        <v>282</v>
      </c>
      <c r="E1252" s="295">
        <v>1</v>
      </c>
      <c r="F1252" s="327" t="s">
        <v>1021</v>
      </c>
      <c r="G1252" s="299">
        <v>566.5</v>
      </c>
      <c r="H1252" s="299">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325" t="s">
        <v>340</v>
      </c>
      <c r="B1253" s="326" t="s">
        <v>98</v>
      </c>
      <c r="C1253" s="303" t="s">
        <v>344</v>
      </c>
      <c r="D1253" s="302" t="s">
        <v>282</v>
      </c>
      <c r="E1253" s="295">
        <v>1</v>
      </c>
      <c r="F1253" s="327" t="s">
        <v>3404</v>
      </c>
      <c r="G1253" s="299">
        <v>566.5</v>
      </c>
      <c r="H1253" s="299">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325" t="s">
        <v>340</v>
      </c>
      <c r="B1254" s="326" t="s">
        <v>98</v>
      </c>
      <c r="C1254" s="303" t="s">
        <v>344</v>
      </c>
      <c r="D1254" s="302" t="s">
        <v>282</v>
      </c>
      <c r="E1254" s="295">
        <v>1</v>
      </c>
      <c r="F1254" s="327" t="s">
        <v>1025</v>
      </c>
      <c r="G1254" s="299">
        <v>566.5</v>
      </c>
      <c r="H1254" s="299">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325" t="s">
        <v>340</v>
      </c>
      <c r="B1255" s="326" t="s">
        <v>98</v>
      </c>
      <c r="C1255" s="303" t="s">
        <v>344</v>
      </c>
      <c r="D1255" s="302" t="s">
        <v>282</v>
      </c>
      <c r="E1255" s="295">
        <v>1</v>
      </c>
      <c r="F1255" s="327" t="s">
        <v>1031</v>
      </c>
      <c r="G1255" s="299">
        <v>566.5</v>
      </c>
      <c r="H1255" s="299">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325" t="s">
        <v>340</v>
      </c>
      <c r="B1256" s="326" t="s">
        <v>98</v>
      </c>
      <c r="C1256" s="303" t="s">
        <v>344</v>
      </c>
      <c r="D1256" s="302" t="s">
        <v>282</v>
      </c>
      <c r="E1256" s="295">
        <v>1</v>
      </c>
      <c r="F1256" s="327" t="s">
        <v>1032</v>
      </c>
      <c r="G1256" s="299">
        <v>566.5</v>
      </c>
      <c r="H1256" s="299">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325" t="s">
        <v>340</v>
      </c>
      <c r="B1257" s="326" t="s">
        <v>98</v>
      </c>
      <c r="C1257" s="303" t="s">
        <v>344</v>
      </c>
      <c r="D1257" s="302" t="s">
        <v>282</v>
      </c>
      <c r="E1257" s="295">
        <v>1</v>
      </c>
      <c r="F1257" s="327" t="s">
        <v>1033</v>
      </c>
      <c r="G1257" s="299">
        <v>566.5</v>
      </c>
      <c r="H1257" s="299">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325" t="s">
        <v>340</v>
      </c>
      <c r="B1258" s="326" t="s">
        <v>98</v>
      </c>
      <c r="C1258" s="303" t="s">
        <v>411</v>
      </c>
      <c r="D1258" s="302" t="s">
        <v>282</v>
      </c>
      <c r="E1258" s="295">
        <v>1</v>
      </c>
      <c r="F1258" s="327" t="s">
        <v>3110</v>
      </c>
      <c r="G1258" s="299">
        <v>566.5</v>
      </c>
      <c r="H1258" s="299">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325" t="s">
        <v>528</v>
      </c>
      <c r="B1259" s="326" t="s">
        <v>98</v>
      </c>
      <c r="C1259" s="303" t="s">
        <v>411</v>
      </c>
      <c r="D1259" s="302" t="s">
        <v>282</v>
      </c>
      <c r="E1259" s="295">
        <v>1</v>
      </c>
      <c r="F1259" s="327" t="s">
        <v>3111</v>
      </c>
      <c r="G1259" s="299">
        <v>566.5</v>
      </c>
      <c r="H1259" s="299">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325" t="s">
        <v>340</v>
      </c>
      <c r="B1260" s="326" t="s">
        <v>98</v>
      </c>
      <c r="C1260" s="303" t="s">
        <v>411</v>
      </c>
      <c r="D1260" s="302" t="s">
        <v>282</v>
      </c>
      <c r="E1260" s="295">
        <v>1</v>
      </c>
      <c r="F1260" s="327" t="s">
        <v>1035</v>
      </c>
      <c r="G1260" s="299">
        <v>566.5</v>
      </c>
      <c r="H1260" s="299">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325" t="s">
        <v>340</v>
      </c>
      <c r="B1261" s="326" t="s">
        <v>98</v>
      </c>
      <c r="C1261" s="303" t="s">
        <v>411</v>
      </c>
      <c r="D1261" s="302" t="s">
        <v>282</v>
      </c>
      <c r="E1261" s="295">
        <v>1</v>
      </c>
      <c r="F1261" s="327" t="s">
        <v>1036</v>
      </c>
      <c r="G1261" s="299">
        <v>566.5</v>
      </c>
      <c r="H1261" s="299">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325" t="s">
        <v>340</v>
      </c>
      <c r="B1262" s="326" t="s">
        <v>98</v>
      </c>
      <c r="C1262" s="303" t="s">
        <v>411</v>
      </c>
      <c r="D1262" s="302" t="s">
        <v>282</v>
      </c>
      <c r="E1262" s="295">
        <v>1</v>
      </c>
      <c r="F1262" s="327" t="s">
        <v>1441</v>
      </c>
      <c r="G1262" s="299">
        <v>566.5</v>
      </c>
      <c r="H1262" s="299">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325" t="s">
        <v>340</v>
      </c>
      <c r="B1263" s="326" t="s">
        <v>98</v>
      </c>
      <c r="C1263" s="303" t="s">
        <v>411</v>
      </c>
      <c r="D1263" s="302" t="s">
        <v>282</v>
      </c>
      <c r="E1263" s="295">
        <v>1</v>
      </c>
      <c r="F1263" s="327" t="s">
        <v>1037</v>
      </c>
      <c r="G1263" s="299">
        <v>566.5</v>
      </c>
      <c r="H1263" s="299">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325" t="s">
        <v>340</v>
      </c>
      <c r="B1264" s="330" t="s">
        <v>98</v>
      </c>
      <c r="C1264" s="331" t="s">
        <v>411</v>
      </c>
      <c r="D1264" s="302" t="s">
        <v>282</v>
      </c>
      <c r="E1264" s="295">
        <v>1</v>
      </c>
      <c r="F1264" s="327" t="s">
        <v>1426</v>
      </c>
      <c r="G1264" s="299">
        <v>566.5</v>
      </c>
      <c r="H1264" s="299">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325" t="s">
        <v>340</v>
      </c>
      <c r="B1265" s="326" t="s">
        <v>98</v>
      </c>
      <c r="C1265" s="303" t="s">
        <v>411</v>
      </c>
      <c r="D1265" s="302" t="s">
        <v>282</v>
      </c>
      <c r="E1265" s="295">
        <v>1</v>
      </c>
      <c r="F1265" s="327" t="s">
        <v>1038</v>
      </c>
      <c r="G1265" s="299">
        <v>566.5</v>
      </c>
      <c r="H1265" s="299">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325" t="s">
        <v>340</v>
      </c>
      <c r="B1266" s="326" t="s">
        <v>98</v>
      </c>
      <c r="C1266" s="303" t="s">
        <v>411</v>
      </c>
      <c r="D1266" s="302" t="s">
        <v>282</v>
      </c>
      <c r="E1266" s="295">
        <v>1</v>
      </c>
      <c r="F1266" s="327" t="s">
        <v>3112</v>
      </c>
      <c r="G1266" s="299">
        <v>566.5</v>
      </c>
      <c r="H1266" s="299">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325" t="s">
        <v>340</v>
      </c>
      <c r="B1267" s="332" t="s">
        <v>98</v>
      </c>
      <c r="C1267" s="333" t="s">
        <v>411</v>
      </c>
      <c r="D1267" s="302" t="s">
        <v>282</v>
      </c>
      <c r="E1267" s="295">
        <v>1</v>
      </c>
      <c r="F1267" s="327" t="s">
        <v>3640</v>
      </c>
      <c r="G1267" s="299">
        <v>566.5</v>
      </c>
      <c r="H1267" s="299">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325" t="s">
        <v>340</v>
      </c>
      <c r="B1268" s="326" t="s">
        <v>98</v>
      </c>
      <c r="C1268" s="303" t="s">
        <v>411</v>
      </c>
      <c r="D1268" s="302" t="s">
        <v>282</v>
      </c>
      <c r="E1268" s="295">
        <v>1</v>
      </c>
      <c r="F1268" s="327" t="s">
        <v>1041</v>
      </c>
      <c r="G1268" s="299">
        <v>566.5</v>
      </c>
      <c r="H1268" s="299">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325" t="s">
        <v>340</v>
      </c>
      <c r="B1269" s="326" t="s">
        <v>98</v>
      </c>
      <c r="C1269" s="303" t="s">
        <v>411</v>
      </c>
      <c r="D1269" s="302" t="s">
        <v>282</v>
      </c>
      <c r="E1269" s="295">
        <v>1</v>
      </c>
      <c r="F1269" s="327" t="s">
        <v>1042</v>
      </c>
      <c r="G1269" s="299">
        <v>566.5</v>
      </c>
      <c r="H1269" s="299">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325" t="s">
        <v>340</v>
      </c>
      <c r="B1270" s="326" t="s">
        <v>98</v>
      </c>
      <c r="C1270" s="303" t="s">
        <v>411</v>
      </c>
      <c r="D1270" s="302" t="s">
        <v>282</v>
      </c>
      <c r="E1270" s="295">
        <v>1</v>
      </c>
      <c r="F1270" s="327" t="s">
        <v>1043</v>
      </c>
      <c r="G1270" s="299">
        <v>566.5</v>
      </c>
      <c r="H1270" s="299">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325" t="s">
        <v>340</v>
      </c>
      <c r="B1271" s="326" t="s">
        <v>98</v>
      </c>
      <c r="C1271" s="303" t="s">
        <v>411</v>
      </c>
      <c r="D1271" s="302" t="s">
        <v>282</v>
      </c>
      <c r="E1271" s="295">
        <v>1</v>
      </c>
      <c r="F1271" s="327" t="s">
        <v>1044</v>
      </c>
      <c r="G1271" s="299">
        <v>566.5</v>
      </c>
      <c r="H1271" s="299">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ht="15.75" customHeight="1">
      <c r="A1272" s="325" t="s">
        <v>340</v>
      </c>
      <c r="B1272" s="326" t="s">
        <v>98</v>
      </c>
      <c r="C1272" s="303" t="s">
        <v>411</v>
      </c>
      <c r="D1272" s="302" t="s">
        <v>282</v>
      </c>
      <c r="E1272" s="295">
        <v>1</v>
      </c>
      <c r="F1272" s="327" t="s">
        <v>3113</v>
      </c>
      <c r="G1272" s="299">
        <v>566.5</v>
      </c>
      <c r="H1272" s="299">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325" t="s">
        <v>340</v>
      </c>
      <c r="B1273" s="326" t="s">
        <v>98</v>
      </c>
      <c r="C1273" s="303" t="s">
        <v>411</v>
      </c>
      <c r="D1273" s="302" t="s">
        <v>282</v>
      </c>
      <c r="E1273" s="295">
        <v>1</v>
      </c>
      <c r="F1273" s="327" t="s">
        <v>1046</v>
      </c>
      <c r="G1273" s="299">
        <v>566.5</v>
      </c>
      <c r="H1273" s="299">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325" t="s">
        <v>340</v>
      </c>
      <c r="B1274" s="326" t="s">
        <v>98</v>
      </c>
      <c r="C1274" s="303" t="s">
        <v>411</v>
      </c>
      <c r="D1274" s="302" t="s">
        <v>282</v>
      </c>
      <c r="E1274" s="295">
        <v>1</v>
      </c>
      <c r="F1274" s="327" t="s">
        <v>1047</v>
      </c>
      <c r="G1274" s="299">
        <v>566.5</v>
      </c>
      <c r="H1274" s="299">
        <v>0</v>
      </c>
      <c r="I1274" s="154">
        <f t="shared" ref="I1274:I1337" si="29">SUM(G1274:H1274)</f>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325" t="s">
        <v>340</v>
      </c>
      <c r="B1275" s="326" t="s">
        <v>98</v>
      </c>
      <c r="C1275" s="303" t="s">
        <v>411</v>
      </c>
      <c r="D1275" s="302" t="s">
        <v>282</v>
      </c>
      <c r="E1275" s="295">
        <v>1</v>
      </c>
      <c r="F1275" s="327" t="s">
        <v>1048</v>
      </c>
      <c r="G1275" s="299">
        <v>566.5</v>
      </c>
      <c r="H1275" s="299">
        <v>0</v>
      </c>
      <c r="I1275" s="154">
        <f t="shared" si="29"/>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325" t="s">
        <v>340</v>
      </c>
      <c r="B1276" s="326" t="s">
        <v>98</v>
      </c>
      <c r="C1276" s="303" t="s">
        <v>411</v>
      </c>
      <c r="D1276" s="302" t="s">
        <v>282</v>
      </c>
      <c r="E1276" s="295">
        <v>1</v>
      </c>
      <c r="F1276" s="327" t="s">
        <v>3114</v>
      </c>
      <c r="G1276" s="299">
        <v>566.5</v>
      </c>
      <c r="H1276" s="299">
        <v>0</v>
      </c>
      <c r="I1276" s="154">
        <f t="shared" si="29"/>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325" t="s">
        <v>340</v>
      </c>
      <c r="B1277" s="326" t="s">
        <v>98</v>
      </c>
      <c r="C1277" s="303" t="s">
        <v>411</v>
      </c>
      <c r="D1277" s="302" t="s">
        <v>282</v>
      </c>
      <c r="E1277" s="295">
        <v>1</v>
      </c>
      <c r="F1277" s="327" t="s">
        <v>1050</v>
      </c>
      <c r="G1277" s="299">
        <v>566.5</v>
      </c>
      <c r="H1277" s="299">
        <v>0</v>
      </c>
      <c r="I1277" s="154">
        <f t="shared" si="29"/>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325" t="s">
        <v>340</v>
      </c>
      <c r="B1278" s="326" t="s">
        <v>98</v>
      </c>
      <c r="C1278" s="303" t="s">
        <v>411</v>
      </c>
      <c r="D1278" s="302" t="s">
        <v>282</v>
      </c>
      <c r="E1278" s="295">
        <v>1</v>
      </c>
      <c r="F1278" s="327" t="s">
        <v>1051</v>
      </c>
      <c r="G1278" s="299">
        <v>566.5</v>
      </c>
      <c r="H1278" s="299">
        <v>0</v>
      </c>
      <c r="I1278" s="154">
        <f t="shared" si="29"/>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325" t="s">
        <v>340</v>
      </c>
      <c r="B1279" s="326" t="s">
        <v>98</v>
      </c>
      <c r="C1279" s="303" t="s">
        <v>411</v>
      </c>
      <c r="D1279" s="302" t="s">
        <v>282</v>
      </c>
      <c r="E1279" s="295">
        <v>1</v>
      </c>
      <c r="F1279" s="327" t="s">
        <v>1052</v>
      </c>
      <c r="G1279" s="299">
        <v>566.5</v>
      </c>
      <c r="H1279" s="299">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325" t="s">
        <v>340</v>
      </c>
      <c r="B1280" s="326" t="s">
        <v>98</v>
      </c>
      <c r="C1280" s="303" t="s">
        <v>411</v>
      </c>
      <c r="D1280" s="302" t="s">
        <v>282</v>
      </c>
      <c r="E1280" s="295">
        <v>1</v>
      </c>
      <c r="F1280" s="327" t="s">
        <v>1053</v>
      </c>
      <c r="G1280" s="299">
        <v>566.5</v>
      </c>
      <c r="H1280" s="299">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325" t="s">
        <v>340</v>
      </c>
      <c r="B1281" s="326" t="s">
        <v>98</v>
      </c>
      <c r="C1281" s="303" t="s">
        <v>411</v>
      </c>
      <c r="D1281" s="302" t="s">
        <v>282</v>
      </c>
      <c r="E1281" s="295">
        <v>1</v>
      </c>
      <c r="F1281" s="327" t="s">
        <v>1054</v>
      </c>
      <c r="G1281" s="299">
        <v>566.5</v>
      </c>
      <c r="H1281" s="299">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325" t="s">
        <v>340</v>
      </c>
      <c r="B1282" s="326" t="s">
        <v>98</v>
      </c>
      <c r="C1282" s="303" t="s">
        <v>411</v>
      </c>
      <c r="D1282" s="302" t="s">
        <v>282</v>
      </c>
      <c r="E1282" s="295">
        <v>1</v>
      </c>
      <c r="F1282" s="327" t="s">
        <v>3115</v>
      </c>
      <c r="G1282" s="299">
        <v>566.5</v>
      </c>
      <c r="H1282" s="299">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325" t="s">
        <v>340</v>
      </c>
      <c r="B1283" s="326" t="s">
        <v>98</v>
      </c>
      <c r="C1283" s="303" t="s">
        <v>411</v>
      </c>
      <c r="D1283" s="302" t="s">
        <v>282</v>
      </c>
      <c r="E1283" s="295">
        <v>1</v>
      </c>
      <c r="F1283" s="327" t="s">
        <v>1056</v>
      </c>
      <c r="G1283" s="299">
        <v>566.5</v>
      </c>
      <c r="H1283" s="299">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325" t="s">
        <v>340</v>
      </c>
      <c r="B1284" s="326" t="s">
        <v>98</v>
      </c>
      <c r="C1284" s="303" t="s">
        <v>411</v>
      </c>
      <c r="D1284" s="302" t="s">
        <v>282</v>
      </c>
      <c r="E1284" s="295">
        <v>1</v>
      </c>
      <c r="F1284" s="327" t="s">
        <v>3116</v>
      </c>
      <c r="G1284" s="299">
        <v>566.5</v>
      </c>
      <c r="H1284" s="299">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325" t="s">
        <v>340</v>
      </c>
      <c r="B1285" s="326" t="s">
        <v>98</v>
      </c>
      <c r="C1285" s="303" t="s">
        <v>411</v>
      </c>
      <c r="D1285" s="302" t="s">
        <v>282</v>
      </c>
      <c r="E1285" s="295">
        <v>1</v>
      </c>
      <c r="F1285" s="327" t="s">
        <v>618</v>
      </c>
      <c r="G1285" s="299">
        <v>566.5</v>
      </c>
      <c r="H1285" s="299">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325" t="s">
        <v>340</v>
      </c>
      <c r="B1286" s="326" t="s">
        <v>98</v>
      </c>
      <c r="C1286" s="303" t="s">
        <v>411</v>
      </c>
      <c r="D1286" s="302" t="s">
        <v>282</v>
      </c>
      <c r="E1286" s="295">
        <v>1</v>
      </c>
      <c r="F1286" s="327" t="s">
        <v>1059</v>
      </c>
      <c r="G1286" s="299">
        <v>566.5</v>
      </c>
      <c r="H1286" s="299">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325" t="s">
        <v>340</v>
      </c>
      <c r="B1287" s="326" t="s">
        <v>98</v>
      </c>
      <c r="C1287" s="303" t="s">
        <v>413</v>
      </c>
      <c r="D1287" s="302" t="s">
        <v>282</v>
      </c>
      <c r="E1287" s="295">
        <v>1</v>
      </c>
      <c r="F1287" s="327" t="s">
        <v>810</v>
      </c>
      <c r="G1287" s="299">
        <v>566.5</v>
      </c>
      <c r="H1287" s="299">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325" t="s">
        <v>340</v>
      </c>
      <c r="B1288" s="326" t="s">
        <v>98</v>
      </c>
      <c r="C1288" s="303" t="s">
        <v>413</v>
      </c>
      <c r="D1288" s="302" t="s">
        <v>282</v>
      </c>
      <c r="E1288" s="295">
        <v>1</v>
      </c>
      <c r="F1288" s="327" t="s">
        <v>2530</v>
      </c>
      <c r="G1288" s="299">
        <v>566.5</v>
      </c>
      <c r="H1288" s="299">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325" t="s">
        <v>340</v>
      </c>
      <c r="B1289" s="326" t="s">
        <v>98</v>
      </c>
      <c r="C1289" s="303" t="s">
        <v>413</v>
      </c>
      <c r="D1289" s="302" t="s">
        <v>282</v>
      </c>
      <c r="E1289" s="295">
        <v>1</v>
      </c>
      <c r="F1289" s="327" t="s">
        <v>2531</v>
      </c>
      <c r="G1289" s="299">
        <v>566.5</v>
      </c>
      <c r="H1289" s="299">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325" t="s">
        <v>340</v>
      </c>
      <c r="B1290" s="326" t="s">
        <v>98</v>
      </c>
      <c r="C1290" s="303" t="s">
        <v>413</v>
      </c>
      <c r="D1290" s="302" t="s">
        <v>282</v>
      </c>
      <c r="E1290" s="295">
        <v>1</v>
      </c>
      <c r="F1290" s="327" t="s">
        <v>1062</v>
      </c>
      <c r="G1290" s="299">
        <v>566.5</v>
      </c>
      <c r="H1290" s="299">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325" t="s">
        <v>340</v>
      </c>
      <c r="B1291" s="326" t="s">
        <v>98</v>
      </c>
      <c r="C1291" s="303" t="s">
        <v>413</v>
      </c>
      <c r="D1291" s="302" t="s">
        <v>282</v>
      </c>
      <c r="E1291" s="295">
        <v>1</v>
      </c>
      <c r="F1291" s="327" t="s">
        <v>3641</v>
      </c>
      <c r="G1291" s="299">
        <v>566.5</v>
      </c>
      <c r="H1291" s="299">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325" t="s">
        <v>340</v>
      </c>
      <c r="B1292" s="326" t="s">
        <v>98</v>
      </c>
      <c r="C1292" s="303" t="s">
        <v>413</v>
      </c>
      <c r="D1292" s="302" t="s">
        <v>282</v>
      </c>
      <c r="E1292" s="295">
        <v>1</v>
      </c>
      <c r="F1292" s="327" t="s">
        <v>1064</v>
      </c>
      <c r="G1292" s="299">
        <v>566.5</v>
      </c>
      <c r="H1292" s="299">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325" t="s">
        <v>340</v>
      </c>
      <c r="B1293" s="326" t="s">
        <v>98</v>
      </c>
      <c r="C1293" s="303" t="s">
        <v>413</v>
      </c>
      <c r="D1293" s="302" t="s">
        <v>282</v>
      </c>
      <c r="E1293" s="295">
        <v>1</v>
      </c>
      <c r="F1293" s="327" t="s">
        <v>1065</v>
      </c>
      <c r="G1293" s="299">
        <v>566.5</v>
      </c>
      <c r="H1293" s="299">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325" t="s">
        <v>340</v>
      </c>
      <c r="B1294" s="326" t="s">
        <v>98</v>
      </c>
      <c r="C1294" s="303" t="s">
        <v>413</v>
      </c>
      <c r="D1294" s="302" t="s">
        <v>282</v>
      </c>
      <c r="E1294" s="295">
        <v>1</v>
      </c>
      <c r="F1294" s="327" t="s">
        <v>1066</v>
      </c>
      <c r="G1294" s="299">
        <v>566.5</v>
      </c>
      <c r="H1294" s="299">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325" t="s">
        <v>340</v>
      </c>
      <c r="B1295" s="326" t="s">
        <v>98</v>
      </c>
      <c r="C1295" s="303" t="s">
        <v>413</v>
      </c>
      <c r="D1295" s="302" t="s">
        <v>282</v>
      </c>
      <c r="E1295" s="295">
        <v>1</v>
      </c>
      <c r="F1295" s="327" t="s">
        <v>2533</v>
      </c>
      <c r="G1295" s="299">
        <v>566.5</v>
      </c>
      <c r="H1295" s="299">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325" t="s">
        <v>340</v>
      </c>
      <c r="B1296" s="326" t="s">
        <v>98</v>
      </c>
      <c r="C1296" s="303" t="s">
        <v>413</v>
      </c>
      <c r="D1296" s="302" t="s">
        <v>282</v>
      </c>
      <c r="E1296" s="295">
        <v>1</v>
      </c>
      <c r="F1296" s="327" t="s">
        <v>2534</v>
      </c>
      <c r="G1296" s="299">
        <v>566.5</v>
      </c>
      <c r="H1296" s="299">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325" t="s">
        <v>340</v>
      </c>
      <c r="B1297" s="326" t="s">
        <v>98</v>
      </c>
      <c r="C1297" s="303" t="s">
        <v>413</v>
      </c>
      <c r="D1297" s="302" t="s">
        <v>282</v>
      </c>
      <c r="E1297" s="295">
        <v>1</v>
      </c>
      <c r="F1297" s="327" t="s">
        <v>1069</v>
      </c>
      <c r="G1297" s="299">
        <v>566.5</v>
      </c>
      <c r="H1297" s="299">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325" t="s">
        <v>340</v>
      </c>
      <c r="B1298" s="332" t="s">
        <v>98</v>
      </c>
      <c r="C1298" s="333" t="s">
        <v>413</v>
      </c>
      <c r="D1298" s="302" t="s">
        <v>282</v>
      </c>
      <c r="E1298" s="295">
        <v>1</v>
      </c>
      <c r="F1298" s="327" t="s">
        <v>1070</v>
      </c>
      <c r="G1298" s="299">
        <v>566.5</v>
      </c>
      <c r="H1298" s="299">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325" t="s">
        <v>340</v>
      </c>
      <c r="B1299" s="326" t="s">
        <v>98</v>
      </c>
      <c r="C1299" s="303" t="s">
        <v>413</v>
      </c>
      <c r="D1299" s="302" t="s">
        <v>282</v>
      </c>
      <c r="E1299" s="295">
        <v>1</v>
      </c>
      <c r="F1299" s="327" t="s">
        <v>1071</v>
      </c>
      <c r="G1299" s="299">
        <v>566.5</v>
      </c>
      <c r="H1299" s="299">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325" t="s">
        <v>340</v>
      </c>
      <c r="B1300" s="326" t="s">
        <v>98</v>
      </c>
      <c r="C1300" s="303" t="s">
        <v>413</v>
      </c>
      <c r="D1300" s="302" t="s">
        <v>282</v>
      </c>
      <c r="E1300" s="295">
        <v>1</v>
      </c>
      <c r="F1300" s="327" t="s">
        <v>1074</v>
      </c>
      <c r="G1300" s="299">
        <v>566.5</v>
      </c>
      <c r="H1300" s="299">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325" t="s">
        <v>340</v>
      </c>
      <c r="B1301" s="326" t="s">
        <v>98</v>
      </c>
      <c r="C1301" s="303" t="s">
        <v>413</v>
      </c>
      <c r="D1301" s="302" t="s">
        <v>282</v>
      </c>
      <c r="E1301" s="295">
        <v>1</v>
      </c>
      <c r="F1301" s="327" t="s">
        <v>1075</v>
      </c>
      <c r="G1301" s="299">
        <v>566.5</v>
      </c>
      <c r="H1301" s="299">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325" t="s">
        <v>340</v>
      </c>
      <c r="B1302" s="326" t="s">
        <v>98</v>
      </c>
      <c r="C1302" s="303" t="s">
        <v>413</v>
      </c>
      <c r="D1302" s="302" t="s">
        <v>282</v>
      </c>
      <c r="E1302" s="295">
        <v>1</v>
      </c>
      <c r="F1302" s="327" t="s">
        <v>1076</v>
      </c>
      <c r="G1302" s="299">
        <v>566.5</v>
      </c>
      <c r="H1302" s="299">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325" t="s">
        <v>340</v>
      </c>
      <c r="B1303" s="332" t="s">
        <v>98</v>
      </c>
      <c r="C1303" s="333" t="s">
        <v>413</v>
      </c>
      <c r="D1303" s="302" t="s">
        <v>282</v>
      </c>
      <c r="E1303" s="295">
        <v>1</v>
      </c>
      <c r="F1303" s="327" t="s">
        <v>1077</v>
      </c>
      <c r="G1303" s="299">
        <v>566.5</v>
      </c>
      <c r="H1303" s="299">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325" t="s">
        <v>340</v>
      </c>
      <c r="B1304" s="326" t="s">
        <v>98</v>
      </c>
      <c r="C1304" s="303" t="s">
        <v>413</v>
      </c>
      <c r="D1304" s="302" t="s">
        <v>282</v>
      </c>
      <c r="E1304" s="295">
        <v>1</v>
      </c>
      <c r="F1304" s="327" t="s">
        <v>3117</v>
      </c>
      <c r="G1304" s="299">
        <v>566.5</v>
      </c>
      <c r="H1304" s="299">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325" t="s">
        <v>340</v>
      </c>
      <c r="B1305" s="326" t="s">
        <v>98</v>
      </c>
      <c r="C1305" s="303" t="s">
        <v>413</v>
      </c>
      <c r="D1305" s="302" t="s">
        <v>282</v>
      </c>
      <c r="E1305" s="295">
        <v>1</v>
      </c>
      <c r="F1305" s="327" t="s">
        <v>1079</v>
      </c>
      <c r="G1305" s="299">
        <v>566.5</v>
      </c>
      <c r="H1305" s="299">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325" t="s">
        <v>340</v>
      </c>
      <c r="B1306" s="326" t="s">
        <v>98</v>
      </c>
      <c r="C1306" s="303" t="s">
        <v>413</v>
      </c>
      <c r="D1306" s="302" t="s">
        <v>282</v>
      </c>
      <c r="E1306" s="295">
        <v>1</v>
      </c>
      <c r="F1306" s="327" t="s">
        <v>3506</v>
      </c>
      <c r="G1306" s="299">
        <v>566.5</v>
      </c>
      <c r="H1306" s="299">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325" t="s">
        <v>340</v>
      </c>
      <c r="B1307" s="326" t="s">
        <v>98</v>
      </c>
      <c r="C1307" s="303" t="s">
        <v>413</v>
      </c>
      <c r="D1307" s="302" t="s">
        <v>282</v>
      </c>
      <c r="E1307" s="295">
        <v>1</v>
      </c>
      <c r="F1307" s="327" t="s">
        <v>1081</v>
      </c>
      <c r="G1307" s="299">
        <v>566.5</v>
      </c>
      <c r="H1307" s="299">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325" t="s">
        <v>340</v>
      </c>
      <c r="B1308" s="326" t="s">
        <v>98</v>
      </c>
      <c r="C1308" s="303" t="s">
        <v>413</v>
      </c>
      <c r="D1308" s="302" t="s">
        <v>282</v>
      </c>
      <c r="E1308" s="295">
        <v>1</v>
      </c>
      <c r="F1308" s="327" t="s">
        <v>1082</v>
      </c>
      <c r="G1308" s="299">
        <v>566.5</v>
      </c>
      <c r="H1308" s="299">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325" t="s">
        <v>340</v>
      </c>
      <c r="B1309" s="326" t="s">
        <v>98</v>
      </c>
      <c r="C1309" s="303" t="s">
        <v>413</v>
      </c>
      <c r="D1309" s="302" t="s">
        <v>282</v>
      </c>
      <c r="E1309" s="295">
        <v>1</v>
      </c>
      <c r="F1309" s="327" t="s">
        <v>1086</v>
      </c>
      <c r="G1309" s="299">
        <v>566.5</v>
      </c>
      <c r="H1309" s="299">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325" t="s">
        <v>340</v>
      </c>
      <c r="B1310" s="326" t="s">
        <v>98</v>
      </c>
      <c r="C1310" s="303" t="s">
        <v>413</v>
      </c>
      <c r="D1310" s="302" t="s">
        <v>282</v>
      </c>
      <c r="E1310" s="295">
        <v>1</v>
      </c>
      <c r="F1310" s="327" t="s">
        <v>1087</v>
      </c>
      <c r="G1310" s="299">
        <v>566.5</v>
      </c>
      <c r="H1310" s="299">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325" t="s">
        <v>340</v>
      </c>
      <c r="B1311" s="330" t="s">
        <v>98</v>
      </c>
      <c r="C1311" s="331" t="s">
        <v>413</v>
      </c>
      <c r="D1311" s="302" t="s">
        <v>282</v>
      </c>
      <c r="E1311" s="295">
        <v>1</v>
      </c>
      <c r="F1311" s="327" t="s">
        <v>1442</v>
      </c>
      <c r="G1311" s="299">
        <v>566.5</v>
      </c>
      <c r="H1311" s="299">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325" t="s">
        <v>340</v>
      </c>
      <c r="B1312" s="326" t="s">
        <v>98</v>
      </c>
      <c r="C1312" s="303" t="s">
        <v>413</v>
      </c>
      <c r="D1312" s="302" t="s">
        <v>282</v>
      </c>
      <c r="E1312" s="295">
        <v>1</v>
      </c>
      <c r="F1312" s="327" t="s">
        <v>3589</v>
      </c>
      <c r="G1312" s="299">
        <v>566.5</v>
      </c>
      <c r="H1312" s="299">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325" t="s">
        <v>340</v>
      </c>
      <c r="B1313" s="326" t="s">
        <v>98</v>
      </c>
      <c r="C1313" s="303" t="s">
        <v>413</v>
      </c>
      <c r="D1313" s="302" t="s">
        <v>282</v>
      </c>
      <c r="E1313" s="295">
        <v>1</v>
      </c>
      <c r="F1313" s="327" t="s">
        <v>2536</v>
      </c>
      <c r="G1313" s="299">
        <v>566.5</v>
      </c>
      <c r="H1313" s="299">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325" t="s">
        <v>340</v>
      </c>
      <c r="B1314" s="326" t="s">
        <v>98</v>
      </c>
      <c r="C1314" s="303" t="s">
        <v>413</v>
      </c>
      <c r="D1314" s="302" t="s">
        <v>282</v>
      </c>
      <c r="E1314" s="295">
        <v>1</v>
      </c>
      <c r="F1314" s="327" t="s">
        <v>3403</v>
      </c>
      <c r="G1314" s="299">
        <v>566.5</v>
      </c>
      <c r="H1314" s="299">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325" t="s">
        <v>340</v>
      </c>
      <c r="B1315" s="326" t="s">
        <v>98</v>
      </c>
      <c r="C1315" s="303" t="s">
        <v>349</v>
      </c>
      <c r="D1315" s="302" t="s">
        <v>282</v>
      </c>
      <c r="E1315" s="295">
        <v>1</v>
      </c>
      <c r="F1315" s="327" t="s">
        <v>1088</v>
      </c>
      <c r="G1315" s="299">
        <v>566.5</v>
      </c>
      <c r="H1315" s="299">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325" t="s">
        <v>340</v>
      </c>
      <c r="B1316" s="326" t="s">
        <v>98</v>
      </c>
      <c r="C1316" s="303" t="s">
        <v>349</v>
      </c>
      <c r="D1316" s="302" t="s">
        <v>282</v>
      </c>
      <c r="E1316" s="295">
        <v>1</v>
      </c>
      <c r="F1316" s="327" t="s">
        <v>1089</v>
      </c>
      <c r="G1316" s="299">
        <v>566.5</v>
      </c>
      <c r="H1316" s="299">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325" t="s">
        <v>340</v>
      </c>
      <c r="B1317" s="339" t="s">
        <v>98</v>
      </c>
      <c r="C1317" s="303" t="s">
        <v>349</v>
      </c>
      <c r="D1317" s="302" t="s">
        <v>282</v>
      </c>
      <c r="E1317" s="295">
        <v>1</v>
      </c>
      <c r="F1317" s="327" t="s">
        <v>3325</v>
      </c>
      <c r="G1317" s="299">
        <v>566.5</v>
      </c>
      <c r="H1317" s="299">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325" t="s">
        <v>340</v>
      </c>
      <c r="B1318" s="326" t="s">
        <v>98</v>
      </c>
      <c r="C1318" s="303" t="s">
        <v>349</v>
      </c>
      <c r="D1318" s="302" t="s">
        <v>282</v>
      </c>
      <c r="E1318" s="295">
        <v>1</v>
      </c>
      <c r="F1318" s="327" t="s">
        <v>1092</v>
      </c>
      <c r="G1318" s="299">
        <v>566.5</v>
      </c>
      <c r="H1318" s="299">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325" t="s">
        <v>340</v>
      </c>
      <c r="B1319" s="326" t="s">
        <v>98</v>
      </c>
      <c r="C1319" s="303" t="s">
        <v>349</v>
      </c>
      <c r="D1319" s="302" t="s">
        <v>282</v>
      </c>
      <c r="E1319" s="295">
        <v>1</v>
      </c>
      <c r="F1319" s="327" t="s">
        <v>556</v>
      </c>
      <c r="G1319" s="299">
        <v>566.5</v>
      </c>
      <c r="H1319" s="299">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325" t="s">
        <v>340</v>
      </c>
      <c r="B1320" s="326" t="s">
        <v>98</v>
      </c>
      <c r="C1320" s="303" t="s">
        <v>349</v>
      </c>
      <c r="D1320" s="302" t="s">
        <v>282</v>
      </c>
      <c r="E1320" s="295">
        <v>1</v>
      </c>
      <c r="F1320" s="327" t="s">
        <v>1093</v>
      </c>
      <c r="G1320" s="299">
        <v>566.5</v>
      </c>
      <c r="H1320" s="299">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325" t="s">
        <v>340</v>
      </c>
      <c r="B1321" s="326" t="s">
        <v>98</v>
      </c>
      <c r="C1321" s="303" t="s">
        <v>349</v>
      </c>
      <c r="D1321" s="302" t="s">
        <v>282</v>
      </c>
      <c r="E1321" s="295">
        <v>1</v>
      </c>
      <c r="F1321" s="327" t="s">
        <v>3507</v>
      </c>
      <c r="G1321" s="299">
        <v>566.5</v>
      </c>
      <c r="H1321" s="299">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325" t="s">
        <v>340</v>
      </c>
      <c r="B1322" s="326" t="s">
        <v>98</v>
      </c>
      <c r="C1322" s="303" t="s">
        <v>349</v>
      </c>
      <c r="D1322" s="302" t="s">
        <v>282</v>
      </c>
      <c r="E1322" s="295">
        <v>1</v>
      </c>
      <c r="F1322" s="327" t="s">
        <v>2538</v>
      </c>
      <c r="G1322" s="299">
        <v>566.5</v>
      </c>
      <c r="H1322" s="299">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325" t="s">
        <v>340</v>
      </c>
      <c r="B1323" s="326" t="s">
        <v>98</v>
      </c>
      <c r="C1323" s="303" t="s">
        <v>349</v>
      </c>
      <c r="D1323" s="302" t="s">
        <v>282</v>
      </c>
      <c r="E1323" s="295">
        <v>1</v>
      </c>
      <c r="F1323" s="327" t="s">
        <v>1096</v>
      </c>
      <c r="G1323" s="299">
        <v>566.5</v>
      </c>
      <c r="H1323" s="299">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325" t="s">
        <v>340</v>
      </c>
      <c r="B1324" s="330" t="s">
        <v>98</v>
      </c>
      <c r="C1324" s="331" t="s">
        <v>349</v>
      </c>
      <c r="D1324" s="302" t="s">
        <v>282</v>
      </c>
      <c r="E1324" s="295">
        <v>1</v>
      </c>
      <c r="F1324" s="327" t="s">
        <v>1097</v>
      </c>
      <c r="G1324" s="299">
        <v>566.5</v>
      </c>
      <c r="H1324" s="299">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325" t="s">
        <v>340</v>
      </c>
      <c r="B1325" s="330" t="s">
        <v>98</v>
      </c>
      <c r="C1325" s="331" t="s">
        <v>349</v>
      </c>
      <c r="D1325" s="302" t="s">
        <v>282</v>
      </c>
      <c r="E1325" s="295">
        <v>1</v>
      </c>
      <c r="F1325" s="327" t="s">
        <v>1098</v>
      </c>
      <c r="G1325" s="299">
        <v>566.5</v>
      </c>
      <c r="H1325" s="299">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325" t="s">
        <v>340</v>
      </c>
      <c r="B1326" s="330" t="s">
        <v>98</v>
      </c>
      <c r="C1326" s="331" t="s">
        <v>349</v>
      </c>
      <c r="D1326" s="302" t="s">
        <v>282</v>
      </c>
      <c r="E1326" s="295">
        <v>1</v>
      </c>
      <c r="F1326" s="327" t="s">
        <v>1101</v>
      </c>
      <c r="G1326" s="299">
        <v>566.5</v>
      </c>
      <c r="H1326" s="299">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325" t="s">
        <v>340</v>
      </c>
      <c r="B1327" s="326" t="s">
        <v>98</v>
      </c>
      <c r="C1327" s="303" t="s">
        <v>349</v>
      </c>
      <c r="D1327" s="302" t="s">
        <v>282</v>
      </c>
      <c r="E1327" s="295">
        <v>1</v>
      </c>
      <c r="F1327" s="327" t="s">
        <v>1103</v>
      </c>
      <c r="G1327" s="299">
        <v>566.5</v>
      </c>
      <c r="H1327" s="299">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325" t="s">
        <v>340</v>
      </c>
      <c r="B1328" s="326" t="s">
        <v>98</v>
      </c>
      <c r="C1328" s="303" t="s">
        <v>349</v>
      </c>
      <c r="D1328" s="302" t="s">
        <v>282</v>
      </c>
      <c r="E1328" s="295">
        <v>1</v>
      </c>
      <c r="F1328" s="327" t="s">
        <v>1104</v>
      </c>
      <c r="G1328" s="299">
        <v>566.5</v>
      </c>
      <c r="H1328" s="299">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325" t="s">
        <v>340</v>
      </c>
      <c r="B1329" s="326" t="s">
        <v>98</v>
      </c>
      <c r="C1329" s="303" t="s">
        <v>349</v>
      </c>
      <c r="D1329" s="302" t="s">
        <v>282</v>
      </c>
      <c r="E1329" s="295">
        <v>1</v>
      </c>
      <c r="F1329" s="327" t="s">
        <v>1105</v>
      </c>
      <c r="G1329" s="299">
        <v>566.5</v>
      </c>
      <c r="H1329" s="299">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325" t="s">
        <v>340</v>
      </c>
      <c r="B1330" s="326" t="s">
        <v>98</v>
      </c>
      <c r="C1330" s="303" t="s">
        <v>349</v>
      </c>
      <c r="D1330" s="302" t="s">
        <v>282</v>
      </c>
      <c r="E1330" s="295">
        <v>1</v>
      </c>
      <c r="F1330" s="327" t="s">
        <v>3596</v>
      </c>
      <c r="G1330" s="299">
        <v>566.5</v>
      </c>
      <c r="H1330" s="299">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325" t="s">
        <v>340</v>
      </c>
      <c r="B1331" s="326" t="s">
        <v>98</v>
      </c>
      <c r="C1331" s="303" t="s">
        <v>415</v>
      </c>
      <c r="D1331" s="302" t="s">
        <v>282</v>
      </c>
      <c r="E1331" s="295">
        <v>1</v>
      </c>
      <c r="F1331" s="327" t="s">
        <v>3405</v>
      </c>
      <c r="G1331" s="299">
        <v>566.5</v>
      </c>
      <c r="H1331" s="299">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325" t="s">
        <v>340</v>
      </c>
      <c r="B1332" s="326" t="s">
        <v>98</v>
      </c>
      <c r="C1332" s="303" t="s">
        <v>415</v>
      </c>
      <c r="D1332" s="302" t="s">
        <v>282</v>
      </c>
      <c r="E1332" s="295">
        <v>1</v>
      </c>
      <c r="F1332" s="327" t="s">
        <v>627</v>
      </c>
      <c r="G1332" s="299">
        <v>566.5</v>
      </c>
      <c r="H1332" s="299">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325" t="s">
        <v>340</v>
      </c>
      <c r="B1333" s="326" t="s">
        <v>98</v>
      </c>
      <c r="C1333" s="303" t="s">
        <v>415</v>
      </c>
      <c r="D1333" s="302" t="s">
        <v>282</v>
      </c>
      <c r="E1333" s="295">
        <v>1</v>
      </c>
      <c r="F1333" s="327" t="s">
        <v>1116</v>
      </c>
      <c r="G1333" s="299">
        <v>566.5</v>
      </c>
      <c r="H1333" s="299">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325" t="s">
        <v>340</v>
      </c>
      <c r="B1334" s="326" t="s">
        <v>98</v>
      </c>
      <c r="C1334" s="303" t="s">
        <v>415</v>
      </c>
      <c r="D1334" s="302" t="s">
        <v>282</v>
      </c>
      <c r="E1334" s="295">
        <v>1</v>
      </c>
      <c r="F1334" s="325" t="s">
        <v>3512</v>
      </c>
      <c r="G1334" s="299">
        <v>566.5</v>
      </c>
      <c r="H1334" s="299">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325" t="s">
        <v>340</v>
      </c>
      <c r="B1335" s="326" t="s">
        <v>98</v>
      </c>
      <c r="C1335" s="303" t="s">
        <v>415</v>
      </c>
      <c r="D1335" s="302" t="s">
        <v>282</v>
      </c>
      <c r="E1335" s="295">
        <v>1</v>
      </c>
      <c r="F1335" s="327" t="s">
        <v>3407</v>
      </c>
      <c r="G1335" s="299">
        <v>566.5</v>
      </c>
      <c r="H1335" s="299">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325" t="s">
        <v>340</v>
      </c>
      <c r="B1336" s="326" t="s">
        <v>98</v>
      </c>
      <c r="C1336" s="303" t="s">
        <v>415</v>
      </c>
      <c r="D1336" s="302" t="s">
        <v>282</v>
      </c>
      <c r="E1336" s="295">
        <v>1</v>
      </c>
      <c r="F1336" s="327" t="s">
        <v>3408</v>
      </c>
      <c r="G1336" s="299">
        <v>566.5</v>
      </c>
      <c r="H1336" s="299">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325" t="s">
        <v>340</v>
      </c>
      <c r="B1337" s="326" t="s">
        <v>98</v>
      </c>
      <c r="C1337" s="303" t="s">
        <v>415</v>
      </c>
      <c r="D1337" s="302" t="s">
        <v>282</v>
      </c>
      <c r="E1337" s="295">
        <v>1</v>
      </c>
      <c r="F1337" s="327" t="s">
        <v>3409</v>
      </c>
      <c r="G1337" s="299">
        <v>566.5</v>
      </c>
      <c r="H1337" s="299">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325" t="s">
        <v>340</v>
      </c>
      <c r="B1338" s="326" t="s">
        <v>98</v>
      </c>
      <c r="C1338" s="303" t="s">
        <v>415</v>
      </c>
      <c r="D1338" s="302" t="s">
        <v>282</v>
      </c>
      <c r="E1338" s="295">
        <v>1</v>
      </c>
      <c r="F1338" s="327" t="s">
        <v>2540</v>
      </c>
      <c r="G1338" s="299">
        <v>566.5</v>
      </c>
      <c r="H1338" s="299">
        <v>0</v>
      </c>
      <c r="I1338" s="154">
        <f t="shared" ref="I1338:I1401" si="30">SUM(G1338:H1338)</f>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325" t="s">
        <v>340</v>
      </c>
      <c r="B1339" s="326" t="s">
        <v>98</v>
      </c>
      <c r="C1339" s="303" t="s">
        <v>415</v>
      </c>
      <c r="D1339" s="302" t="s">
        <v>282</v>
      </c>
      <c r="E1339" s="295">
        <v>1</v>
      </c>
      <c r="F1339" s="325" t="s">
        <v>3428</v>
      </c>
      <c r="G1339" s="299">
        <v>566.5</v>
      </c>
      <c r="H1339" s="299">
        <v>0</v>
      </c>
      <c r="I1339" s="154">
        <f t="shared" si="30"/>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325" t="s">
        <v>340</v>
      </c>
      <c r="B1340" s="326" t="s">
        <v>98</v>
      </c>
      <c r="C1340" s="303" t="s">
        <v>415</v>
      </c>
      <c r="D1340" s="302" t="s">
        <v>282</v>
      </c>
      <c r="E1340" s="295">
        <v>1</v>
      </c>
      <c r="F1340" s="327" t="s">
        <v>1111</v>
      </c>
      <c r="G1340" s="299">
        <v>566.5</v>
      </c>
      <c r="H1340" s="299">
        <v>0</v>
      </c>
      <c r="I1340" s="154">
        <f t="shared" si="30"/>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325" t="s">
        <v>340</v>
      </c>
      <c r="B1341" s="326" t="s">
        <v>98</v>
      </c>
      <c r="C1341" s="303" t="s">
        <v>415</v>
      </c>
      <c r="D1341" s="302" t="s">
        <v>282</v>
      </c>
      <c r="E1341" s="295">
        <v>1</v>
      </c>
      <c r="F1341" s="325" t="s">
        <v>1122</v>
      </c>
      <c r="G1341" s="299">
        <v>566.5</v>
      </c>
      <c r="H1341" s="299">
        <v>0</v>
      </c>
      <c r="I1341" s="154">
        <f t="shared" si="30"/>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325" t="s">
        <v>340</v>
      </c>
      <c r="B1342" s="326" t="s">
        <v>98</v>
      </c>
      <c r="C1342" s="303" t="s">
        <v>415</v>
      </c>
      <c r="D1342" s="302" t="s">
        <v>282</v>
      </c>
      <c r="E1342" s="295">
        <v>1</v>
      </c>
      <c r="F1342" s="327" t="s">
        <v>3410</v>
      </c>
      <c r="G1342" s="299">
        <v>566.5</v>
      </c>
      <c r="H1342" s="299">
        <v>0</v>
      </c>
      <c r="I1342" s="154">
        <f t="shared" si="30"/>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325" t="s">
        <v>340</v>
      </c>
      <c r="B1343" s="326" t="s">
        <v>98</v>
      </c>
      <c r="C1343" s="303" t="s">
        <v>415</v>
      </c>
      <c r="D1343" s="302" t="s">
        <v>282</v>
      </c>
      <c r="E1343" s="295">
        <v>1</v>
      </c>
      <c r="F1343" s="325" t="s">
        <v>1113</v>
      </c>
      <c r="G1343" s="299">
        <v>566.5</v>
      </c>
      <c r="H1343" s="299">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325" t="s">
        <v>340</v>
      </c>
      <c r="B1344" s="326" t="s">
        <v>98</v>
      </c>
      <c r="C1344" s="303" t="s">
        <v>415</v>
      </c>
      <c r="D1344" s="302" t="s">
        <v>282</v>
      </c>
      <c r="E1344" s="295">
        <v>1</v>
      </c>
      <c r="F1344" s="327" t="s">
        <v>1118</v>
      </c>
      <c r="G1344" s="299">
        <v>566.5</v>
      </c>
      <c r="H1344" s="299">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325" t="s">
        <v>340</v>
      </c>
      <c r="B1345" s="351" t="s">
        <v>98</v>
      </c>
      <c r="C1345" s="303" t="s">
        <v>415</v>
      </c>
      <c r="D1345" s="302" t="s">
        <v>282</v>
      </c>
      <c r="E1345" s="295">
        <v>1</v>
      </c>
      <c r="F1345" s="329" t="s">
        <v>3411</v>
      </c>
      <c r="G1345" s="299">
        <v>566.5</v>
      </c>
      <c r="H1345" s="299">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325" t="s">
        <v>340</v>
      </c>
      <c r="B1346" s="326" t="s">
        <v>98</v>
      </c>
      <c r="C1346" s="303" t="s">
        <v>418</v>
      </c>
      <c r="D1346" s="302" t="s">
        <v>282</v>
      </c>
      <c r="E1346" s="295">
        <v>1</v>
      </c>
      <c r="F1346" s="325" t="s">
        <v>1125</v>
      </c>
      <c r="G1346" s="299">
        <v>566.5</v>
      </c>
      <c r="H1346" s="299">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325" t="s">
        <v>340</v>
      </c>
      <c r="B1347" s="326" t="s">
        <v>98</v>
      </c>
      <c r="C1347" s="303" t="s">
        <v>418</v>
      </c>
      <c r="D1347" s="302" t="s">
        <v>282</v>
      </c>
      <c r="E1347" s="295">
        <v>1</v>
      </c>
      <c r="F1347" s="327" t="s">
        <v>1126</v>
      </c>
      <c r="G1347" s="299">
        <v>566.5</v>
      </c>
      <c r="H1347" s="299">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325" t="s">
        <v>340</v>
      </c>
      <c r="B1348" s="326" t="s">
        <v>98</v>
      </c>
      <c r="C1348" s="303" t="s">
        <v>418</v>
      </c>
      <c r="D1348" s="302" t="s">
        <v>282</v>
      </c>
      <c r="E1348" s="295">
        <v>1</v>
      </c>
      <c r="F1348" s="327" t="s">
        <v>1127</v>
      </c>
      <c r="G1348" s="299">
        <v>566.5</v>
      </c>
      <c r="H1348" s="299">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325" t="s">
        <v>340</v>
      </c>
      <c r="B1349" s="326" t="s">
        <v>98</v>
      </c>
      <c r="C1349" s="303" t="s">
        <v>418</v>
      </c>
      <c r="D1349" s="302" t="s">
        <v>282</v>
      </c>
      <c r="E1349" s="295">
        <v>1</v>
      </c>
      <c r="F1349" s="327" t="s">
        <v>3508</v>
      </c>
      <c r="G1349" s="299">
        <v>566.5</v>
      </c>
      <c r="H1349" s="299">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325" t="s">
        <v>340</v>
      </c>
      <c r="B1350" s="326" t="s">
        <v>98</v>
      </c>
      <c r="C1350" s="303" t="s">
        <v>418</v>
      </c>
      <c r="D1350" s="302" t="s">
        <v>282</v>
      </c>
      <c r="E1350" s="295">
        <v>1</v>
      </c>
      <c r="F1350" s="327" t="s">
        <v>1129</v>
      </c>
      <c r="G1350" s="299">
        <v>566.5</v>
      </c>
      <c r="H1350" s="299">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325" t="s">
        <v>345</v>
      </c>
      <c r="B1351" s="339" t="s">
        <v>98</v>
      </c>
      <c r="C1351" s="303" t="s">
        <v>350</v>
      </c>
      <c r="D1351" s="302" t="s">
        <v>282</v>
      </c>
      <c r="E1351" s="295">
        <v>1</v>
      </c>
      <c r="F1351" s="350" t="s">
        <v>1131</v>
      </c>
      <c r="G1351" s="299">
        <v>566.5</v>
      </c>
      <c r="H1351" s="299">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325" t="s">
        <v>345</v>
      </c>
      <c r="B1352" s="326" t="s">
        <v>98</v>
      </c>
      <c r="C1352" s="303" t="s">
        <v>350</v>
      </c>
      <c r="D1352" s="302" t="s">
        <v>282</v>
      </c>
      <c r="E1352" s="295">
        <v>1</v>
      </c>
      <c r="F1352" s="327" t="s">
        <v>1132</v>
      </c>
      <c r="G1352" s="299">
        <v>566.5</v>
      </c>
      <c r="H1352" s="299">
        <v>0</v>
      </c>
      <c r="I1352" s="154">
        <f t="shared" si="30"/>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325" t="s">
        <v>345</v>
      </c>
      <c r="B1353" s="326" t="s">
        <v>98</v>
      </c>
      <c r="C1353" s="303" t="s">
        <v>350</v>
      </c>
      <c r="D1353" s="302" t="s">
        <v>282</v>
      </c>
      <c r="E1353" s="295">
        <v>1</v>
      </c>
      <c r="F1353" s="325" t="s">
        <v>1522</v>
      </c>
      <c r="G1353" s="299">
        <v>566.5</v>
      </c>
      <c r="H1353" s="299">
        <v>0</v>
      </c>
      <c r="I1353" s="154">
        <f t="shared" si="30"/>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325" t="s">
        <v>345</v>
      </c>
      <c r="B1354" s="326" t="s">
        <v>98</v>
      </c>
      <c r="C1354" s="303" t="s">
        <v>350</v>
      </c>
      <c r="D1354" s="302" t="s">
        <v>282</v>
      </c>
      <c r="E1354" s="295">
        <v>1</v>
      </c>
      <c r="F1354" s="352" t="s">
        <v>557</v>
      </c>
      <c r="G1354" s="299">
        <v>566.5</v>
      </c>
      <c r="H1354" s="299">
        <v>0</v>
      </c>
      <c r="I1354" s="154">
        <f t="shared" si="30"/>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325" t="s">
        <v>345</v>
      </c>
      <c r="B1355" s="326" t="s">
        <v>98</v>
      </c>
      <c r="C1355" s="303" t="s">
        <v>350</v>
      </c>
      <c r="D1355" s="302" t="s">
        <v>282</v>
      </c>
      <c r="E1355" s="295">
        <v>1</v>
      </c>
      <c r="F1355" s="327" t="s">
        <v>1133</v>
      </c>
      <c r="G1355" s="299">
        <v>566.5</v>
      </c>
      <c r="H1355" s="299">
        <v>0</v>
      </c>
      <c r="I1355" s="154">
        <f t="shared" si="30"/>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325" t="s">
        <v>345</v>
      </c>
      <c r="B1356" s="326" t="s">
        <v>98</v>
      </c>
      <c r="C1356" s="303" t="s">
        <v>350</v>
      </c>
      <c r="D1356" s="302" t="s">
        <v>282</v>
      </c>
      <c r="E1356" s="295">
        <v>1</v>
      </c>
      <c r="F1356" s="327" t="s">
        <v>558</v>
      </c>
      <c r="G1356" s="299">
        <v>566.5</v>
      </c>
      <c r="H1356" s="299">
        <v>0</v>
      </c>
      <c r="I1356" s="154">
        <f t="shared" si="30"/>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325" t="s">
        <v>345</v>
      </c>
      <c r="B1357" s="326" t="s">
        <v>98</v>
      </c>
      <c r="C1357" s="303" t="s">
        <v>350</v>
      </c>
      <c r="D1357" s="302" t="s">
        <v>282</v>
      </c>
      <c r="E1357" s="295">
        <v>1</v>
      </c>
      <c r="F1357" s="325" t="s">
        <v>1134</v>
      </c>
      <c r="G1357" s="299">
        <v>566.5</v>
      </c>
      <c r="H1357" s="299">
        <v>0</v>
      </c>
      <c r="I1357" s="154">
        <f t="shared" si="30"/>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325" t="s">
        <v>345</v>
      </c>
      <c r="B1358" s="326" t="s">
        <v>98</v>
      </c>
      <c r="C1358" s="303" t="s">
        <v>350</v>
      </c>
      <c r="D1358" s="302" t="s">
        <v>282</v>
      </c>
      <c r="E1358" s="295">
        <v>1</v>
      </c>
      <c r="F1358" s="327" t="s">
        <v>1135</v>
      </c>
      <c r="G1358" s="299">
        <v>566.5</v>
      </c>
      <c r="H1358" s="299">
        <v>0</v>
      </c>
      <c r="I1358" s="154">
        <f t="shared" si="30"/>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325" t="s">
        <v>345</v>
      </c>
      <c r="B1359" s="326" t="s">
        <v>98</v>
      </c>
      <c r="C1359" s="303" t="s">
        <v>350</v>
      </c>
      <c r="D1359" s="302" t="s">
        <v>282</v>
      </c>
      <c r="E1359" s="295">
        <v>1</v>
      </c>
      <c r="F1359" s="325" t="s">
        <v>1136</v>
      </c>
      <c r="G1359" s="299">
        <v>566.5</v>
      </c>
      <c r="H1359" s="299">
        <v>0</v>
      </c>
      <c r="I1359" s="154">
        <f t="shared" si="30"/>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325" t="s">
        <v>345</v>
      </c>
      <c r="B1360" s="326" t="s">
        <v>98</v>
      </c>
      <c r="C1360" s="303" t="s">
        <v>350</v>
      </c>
      <c r="D1360" s="302" t="s">
        <v>282</v>
      </c>
      <c r="E1360" s="295">
        <v>1</v>
      </c>
      <c r="F1360" s="348" t="s">
        <v>1137</v>
      </c>
      <c r="G1360" s="299">
        <v>566.5</v>
      </c>
      <c r="H1360" s="299">
        <v>0</v>
      </c>
      <c r="I1360" s="154">
        <f t="shared" si="30"/>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325" t="s">
        <v>345</v>
      </c>
      <c r="B1361" s="326" t="s">
        <v>98</v>
      </c>
      <c r="C1361" s="303" t="s">
        <v>350</v>
      </c>
      <c r="D1361" s="302" t="s">
        <v>282</v>
      </c>
      <c r="E1361" s="295">
        <v>1</v>
      </c>
      <c r="F1361" s="325" t="s">
        <v>1523</v>
      </c>
      <c r="G1361" s="299">
        <v>566.5</v>
      </c>
      <c r="H1361" s="299">
        <v>0</v>
      </c>
      <c r="I1361" s="154">
        <f t="shared" si="30"/>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325" t="s">
        <v>345</v>
      </c>
      <c r="B1362" s="326" t="s">
        <v>98</v>
      </c>
      <c r="C1362" s="303" t="s">
        <v>350</v>
      </c>
      <c r="D1362" s="302" t="s">
        <v>282</v>
      </c>
      <c r="E1362" s="295">
        <v>1</v>
      </c>
      <c r="F1362" s="327" t="s">
        <v>1139</v>
      </c>
      <c r="G1362" s="299">
        <v>566.5</v>
      </c>
      <c r="H1362" s="299">
        <v>0</v>
      </c>
      <c r="I1362" s="154">
        <f t="shared" si="30"/>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325" t="s">
        <v>345</v>
      </c>
      <c r="B1363" s="326" t="s">
        <v>98</v>
      </c>
      <c r="C1363" s="303" t="s">
        <v>350</v>
      </c>
      <c r="D1363" s="302" t="s">
        <v>282</v>
      </c>
      <c r="E1363" s="295">
        <v>1</v>
      </c>
      <c r="F1363" s="327" t="s">
        <v>1140</v>
      </c>
      <c r="G1363" s="299">
        <v>566.5</v>
      </c>
      <c r="H1363" s="299">
        <v>0</v>
      </c>
      <c r="I1363" s="154">
        <f t="shared" si="30"/>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325" t="s">
        <v>340</v>
      </c>
      <c r="B1364" s="326" t="s">
        <v>98</v>
      </c>
      <c r="C1364" s="303" t="s">
        <v>421</v>
      </c>
      <c r="D1364" s="302" t="s">
        <v>282</v>
      </c>
      <c r="E1364" s="295">
        <v>1</v>
      </c>
      <c r="F1364" s="327" t="s">
        <v>1159</v>
      </c>
      <c r="G1364" s="299">
        <v>566.5</v>
      </c>
      <c r="H1364" s="299">
        <v>0</v>
      </c>
      <c r="I1364" s="154">
        <f t="shared" si="30"/>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325" t="s">
        <v>340</v>
      </c>
      <c r="B1365" s="330" t="s">
        <v>98</v>
      </c>
      <c r="C1365" s="303" t="s">
        <v>421</v>
      </c>
      <c r="D1365" s="302" t="s">
        <v>282</v>
      </c>
      <c r="E1365" s="295">
        <v>1</v>
      </c>
      <c r="F1365" s="327" t="s">
        <v>3513</v>
      </c>
      <c r="G1365" s="299">
        <v>566.5</v>
      </c>
      <c r="H1365" s="299">
        <v>0</v>
      </c>
      <c r="I1365" s="154">
        <f t="shared" si="30"/>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325" t="s">
        <v>340</v>
      </c>
      <c r="B1366" s="326" t="s">
        <v>98</v>
      </c>
      <c r="C1366" s="303" t="s">
        <v>421</v>
      </c>
      <c r="D1366" s="302" t="s">
        <v>282</v>
      </c>
      <c r="E1366" s="295">
        <v>1</v>
      </c>
      <c r="F1366" s="327" t="s">
        <v>3514</v>
      </c>
      <c r="G1366" s="299">
        <v>566.5</v>
      </c>
      <c r="H1366" s="299">
        <v>0</v>
      </c>
      <c r="I1366" s="154">
        <f t="shared" si="30"/>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325" t="s">
        <v>340</v>
      </c>
      <c r="B1367" s="326" t="s">
        <v>98</v>
      </c>
      <c r="C1367" s="303" t="s">
        <v>421</v>
      </c>
      <c r="D1367" s="302" t="s">
        <v>282</v>
      </c>
      <c r="E1367" s="295">
        <v>1</v>
      </c>
      <c r="F1367" s="327" t="s">
        <v>3515</v>
      </c>
      <c r="G1367" s="299">
        <v>566.5</v>
      </c>
      <c r="H1367" s="299">
        <v>0</v>
      </c>
      <c r="I1367" s="154">
        <f t="shared" si="30"/>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325" t="s">
        <v>340</v>
      </c>
      <c r="B1368" s="326" t="s">
        <v>98</v>
      </c>
      <c r="C1368" s="303" t="s">
        <v>421</v>
      </c>
      <c r="D1368" s="302" t="s">
        <v>282</v>
      </c>
      <c r="E1368" s="295">
        <v>1</v>
      </c>
      <c r="F1368" s="327" t="s">
        <v>3516</v>
      </c>
      <c r="G1368" s="299">
        <v>566.5</v>
      </c>
      <c r="H1368" s="299">
        <v>0</v>
      </c>
      <c r="I1368" s="154">
        <f t="shared" si="30"/>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325" t="s">
        <v>340</v>
      </c>
      <c r="B1369" s="326" t="s">
        <v>98</v>
      </c>
      <c r="C1369" s="303" t="s">
        <v>421</v>
      </c>
      <c r="D1369" s="302" t="s">
        <v>282</v>
      </c>
      <c r="E1369" s="295">
        <v>1</v>
      </c>
      <c r="F1369" s="327" t="s">
        <v>1156</v>
      </c>
      <c r="G1369" s="299">
        <v>566.5</v>
      </c>
      <c r="H1369" s="299">
        <v>0</v>
      </c>
      <c r="I1369" s="154">
        <f t="shared" si="30"/>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325" t="s">
        <v>340</v>
      </c>
      <c r="B1370" s="326" t="s">
        <v>98</v>
      </c>
      <c r="C1370" s="303" t="s">
        <v>421</v>
      </c>
      <c r="D1370" s="302" t="s">
        <v>282</v>
      </c>
      <c r="E1370" s="295">
        <v>1</v>
      </c>
      <c r="F1370" s="327" t="s">
        <v>3517</v>
      </c>
      <c r="G1370" s="299">
        <v>566.5</v>
      </c>
      <c r="H1370" s="299">
        <v>0</v>
      </c>
      <c r="I1370" s="154">
        <f t="shared" si="30"/>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325" t="s">
        <v>340</v>
      </c>
      <c r="B1371" s="330" t="s">
        <v>98</v>
      </c>
      <c r="C1371" s="343" t="s">
        <v>421</v>
      </c>
      <c r="D1371" s="302" t="s">
        <v>282</v>
      </c>
      <c r="E1371" s="295">
        <v>1</v>
      </c>
      <c r="F1371" s="327" t="s">
        <v>3518</v>
      </c>
      <c r="G1371" s="299">
        <v>566.5</v>
      </c>
      <c r="H1371" s="299">
        <v>0</v>
      </c>
      <c r="I1371" s="154">
        <f t="shared" si="30"/>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325" t="s">
        <v>340</v>
      </c>
      <c r="B1372" s="326" t="s">
        <v>98</v>
      </c>
      <c r="C1372" s="303" t="s">
        <v>421</v>
      </c>
      <c r="D1372" s="302" t="s">
        <v>282</v>
      </c>
      <c r="E1372" s="295">
        <v>1</v>
      </c>
      <c r="F1372" s="327" t="s">
        <v>1161</v>
      </c>
      <c r="G1372" s="299">
        <v>566.5</v>
      </c>
      <c r="H1372" s="299">
        <v>0</v>
      </c>
      <c r="I1372" s="154">
        <f t="shared" si="30"/>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325" t="s">
        <v>340</v>
      </c>
      <c r="B1373" s="326" t="s">
        <v>98</v>
      </c>
      <c r="C1373" s="303" t="s">
        <v>421</v>
      </c>
      <c r="D1373" s="302" t="s">
        <v>282</v>
      </c>
      <c r="E1373" s="295">
        <v>1</v>
      </c>
      <c r="F1373" s="327" t="s">
        <v>1165</v>
      </c>
      <c r="G1373" s="299">
        <v>566.5</v>
      </c>
      <c r="H1373" s="299">
        <v>0</v>
      </c>
      <c r="I1373" s="154">
        <f t="shared" si="30"/>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325" t="s">
        <v>340</v>
      </c>
      <c r="B1374" s="326" t="s">
        <v>98</v>
      </c>
      <c r="C1374" s="303" t="s">
        <v>421</v>
      </c>
      <c r="D1374" s="302" t="s">
        <v>282</v>
      </c>
      <c r="E1374" s="295">
        <v>1</v>
      </c>
      <c r="F1374" s="327" t="s">
        <v>3519</v>
      </c>
      <c r="G1374" s="299">
        <v>566.5</v>
      </c>
      <c r="H1374" s="299">
        <v>0</v>
      </c>
      <c r="I1374" s="154">
        <f t="shared" si="30"/>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325" t="s">
        <v>340</v>
      </c>
      <c r="B1375" s="326" t="s">
        <v>98</v>
      </c>
      <c r="C1375" s="303" t="s">
        <v>421</v>
      </c>
      <c r="D1375" s="302" t="s">
        <v>282</v>
      </c>
      <c r="E1375" s="295">
        <v>1</v>
      </c>
      <c r="F1375" s="327" t="s">
        <v>3642</v>
      </c>
      <c r="G1375" s="299">
        <v>566.5</v>
      </c>
      <c r="H1375" s="299">
        <v>0</v>
      </c>
      <c r="I1375" s="154">
        <f t="shared" si="30"/>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325" t="s">
        <v>340</v>
      </c>
      <c r="B1376" s="326" t="s">
        <v>98</v>
      </c>
      <c r="C1376" s="303" t="s">
        <v>421</v>
      </c>
      <c r="D1376" s="302" t="s">
        <v>282</v>
      </c>
      <c r="E1376" s="295">
        <v>1</v>
      </c>
      <c r="F1376" s="327" t="s">
        <v>1167</v>
      </c>
      <c r="G1376" s="299">
        <v>566.5</v>
      </c>
      <c r="H1376" s="299">
        <v>0</v>
      </c>
      <c r="I1376" s="154">
        <f t="shared" si="30"/>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325" t="s">
        <v>345</v>
      </c>
      <c r="B1377" s="326" t="s">
        <v>98</v>
      </c>
      <c r="C1377" s="303" t="s">
        <v>346</v>
      </c>
      <c r="D1377" s="302" t="s">
        <v>282</v>
      </c>
      <c r="E1377" s="295">
        <v>1</v>
      </c>
      <c r="F1377" s="327" t="s">
        <v>1146</v>
      </c>
      <c r="G1377" s="299">
        <v>566.5</v>
      </c>
      <c r="H1377" s="299">
        <v>0</v>
      </c>
      <c r="I1377" s="154">
        <f t="shared" si="30"/>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325" t="s">
        <v>345</v>
      </c>
      <c r="B1378" s="326" t="s">
        <v>98</v>
      </c>
      <c r="C1378" s="303" t="s">
        <v>346</v>
      </c>
      <c r="D1378" s="302" t="s">
        <v>282</v>
      </c>
      <c r="E1378" s="295">
        <v>1</v>
      </c>
      <c r="F1378" s="327" t="s">
        <v>1429</v>
      </c>
      <c r="G1378" s="299">
        <v>566.5</v>
      </c>
      <c r="H1378" s="299">
        <v>0</v>
      </c>
      <c r="I1378" s="154">
        <f t="shared" si="30"/>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325" t="s">
        <v>345</v>
      </c>
      <c r="B1379" s="326" t="s">
        <v>98</v>
      </c>
      <c r="C1379" s="303" t="s">
        <v>346</v>
      </c>
      <c r="D1379" s="302" t="s">
        <v>282</v>
      </c>
      <c r="E1379" s="295">
        <v>1</v>
      </c>
      <c r="F1379" s="327" t="s">
        <v>1148</v>
      </c>
      <c r="G1379" s="299">
        <v>566.5</v>
      </c>
      <c r="H1379" s="299">
        <v>0</v>
      </c>
      <c r="I1379" s="154">
        <f t="shared" si="30"/>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325" t="s">
        <v>345</v>
      </c>
      <c r="B1380" s="326" t="s">
        <v>98</v>
      </c>
      <c r="C1380" s="303" t="s">
        <v>346</v>
      </c>
      <c r="D1380" s="302" t="s">
        <v>282</v>
      </c>
      <c r="E1380" s="295">
        <v>1</v>
      </c>
      <c r="F1380" s="327" t="s">
        <v>1149</v>
      </c>
      <c r="G1380" s="299">
        <v>566.5</v>
      </c>
      <c r="H1380" s="299">
        <v>0</v>
      </c>
      <c r="I1380" s="154">
        <f t="shared" si="30"/>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325" t="s">
        <v>345</v>
      </c>
      <c r="B1381" s="326" t="s">
        <v>98</v>
      </c>
      <c r="C1381" s="303" t="s">
        <v>346</v>
      </c>
      <c r="D1381" s="302" t="s">
        <v>282</v>
      </c>
      <c r="E1381" s="295">
        <v>1</v>
      </c>
      <c r="F1381" s="327" t="s">
        <v>1150</v>
      </c>
      <c r="G1381" s="299">
        <v>566.5</v>
      </c>
      <c r="H1381" s="299">
        <v>0</v>
      </c>
      <c r="I1381" s="154">
        <f t="shared" si="30"/>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325" t="s">
        <v>345</v>
      </c>
      <c r="B1382" s="326" t="s">
        <v>98</v>
      </c>
      <c r="C1382" s="303" t="s">
        <v>346</v>
      </c>
      <c r="D1382" s="302" t="s">
        <v>282</v>
      </c>
      <c r="E1382" s="295">
        <v>1</v>
      </c>
      <c r="F1382" s="327" t="s">
        <v>1151</v>
      </c>
      <c r="G1382" s="299">
        <v>566.5</v>
      </c>
      <c r="H1382" s="299">
        <v>0</v>
      </c>
      <c r="I1382" s="154">
        <f t="shared" si="30"/>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325" t="s">
        <v>345</v>
      </c>
      <c r="B1383" s="326" t="s">
        <v>98</v>
      </c>
      <c r="C1383" s="303" t="s">
        <v>346</v>
      </c>
      <c r="D1383" s="302" t="s">
        <v>282</v>
      </c>
      <c r="E1383" s="295">
        <v>1</v>
      </c>
      <c r="F1383" s="327" t="s">
        <v>559</v>
      </c>
      <c r="G1383" s="299">
        <v>566.5</v>
      </c>
      <c r="H1383" s="299">
        <v>0</v>
      </c>
      <c r="I1383" s="154">
        <f t="shared" si="30"/>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325" t="s">
        <v>345</v>
      </c>
      <c r="B1384" s="326" t="s">
        <v>98</v>
      </c>
      <c r="C1384" s="303" t="s">
        <v>346</v>
      </c>
      <c r="D1384" s="302" t="s">
        <v>282</v>
      </c>
      <c r="E1384" s="295">
        <v>1</v>
      </c>
      <c r="F1384" s="327" t="s">
        <v>1153</v>
      </c>
      <c r="G1384" s="299">
        <v>566.5</v>
      </c>
      <c r="H1384" s="299">
        <v>0</v>
      </c>
      <c r="I1384" s="154">
        <f t="shared" si="30"/>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325" t="s">
        <v>345</v>
      </c>
      <c r="B1385" s="326" t="s">
        <v>98</v>
      </c>
      <c r="C1385" s="303" t="s">
        <v>346</v>
      </c>
      <c r="D1385" s="302" t="s">
        <v>282</v>
      </c>
      <c r="E1385" s="295">
        <v>1</v>
      </c>
      <c r="F1385" s="327" t="s">
        <v>1154</v>
      </c>
      <c r="G1385" s="299">
        <v>566.5</v>
      </c>
      <c r="H1385" s="299">
        <v>0</v>
      </c>
      <c r="I1385" s="154">
        <f t="shared" si="30"/>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325" t="s">
        <v>345</v>
      </c>
      <c r="B1386" s="326" t="s">
        <v>98</v>
      </c>
      <c r="C1386" s="331" t="s">
        <v>419</v>
      </c>
      <c r="D1386" s="302" t="s">
        <v>282</v>
      </c>
      <c r="E1386" s="295">
        <v>1</v>
      </c>
      <c r="F1386" s="327" t="s">
        <v>3326</v>
      </c>
      <c r="G1386" s="299">
        <v>566.5</v>
      </c>
      <c r="H1386" s="299">
        <v>0</v>
      </c>
      <c r="I1386" s="154">
        <f t="shared" si="30"/>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325" t="s">
        <v>345</v>
      </c>
      <c r="B1387" s="326" t="s">
        <v>98</v>
      </c>
      <c r="C1387" s="303" t="s">
        <v>419</v>
      </c>
      <c r="D1387" s="302" t="s">
        <v>282</v>
      </c>
      <c r="E1387" s="295">
        <v>1</v>
      </c>
      <c r="F1387" s="327" t="s">
        <v>3327</v>
      </c>
      <c r="G1387" s="299">
        <v>566.5</v>
      </c>
      <c r="H1387" s="299">
        <v>0</v>
      </c>
      <c r="I1387" s="154">
        <f t="shared" si="30"/>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325" t="s">
        <v>345</v>
      </c>
      <c r="B1388" s="326" t="s">
        <v>98</v>
      </c>
      <c r="C1388" s="303" t="s">
        <v>419</v>
      </c>
      <c r="D1388" s="302" t="s">
        <v>282</v>
      </c>
      <c r="E1388" s="295">
        <v>1</v>
      </c>
      <c r="F1388" s="327" t="s">
        <v>1143</v>
      </c>
      <c r="G1388" s="299">
        <v>566.5</v>
      </c>
      <c r="H1388" s="299">
        <v>0</v>
      </c>
      <c r="I1388" s="154">
        <f t="shared" si="30"/>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325" t="s">
        <v>345</v>
      </c>
      <c r="B1389" s="326" t="s">
        <v>98</v>
      </c>
      <c r="C1389" s="303" t="s">
        <v>419</v>
      </c>
      <c r="D1389" s="302" t="s">
        <v>282</v>
      </c>
      <c r="E1389" s="295">
        <v>1</v>
      </c>
      <c r="F1389" s="327" t="s">
        <v>3328</v>
      </c>
      <c r="G1389" s="299">
        <v>566.5</v>
      </c>
      <c r="H1389" s="299">
        <v>0</v>
      </c>
      <c r="I1389" s="154">
        <f t="shared" si="30"/>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325" t="s">
        <v>345</v>
      </c>
      <c r="B1390" s="326" t="s">
        <v>98</v>
      </c>
      <c r="C1390" s="303" t="s">
        <v>419</v>
      </c>
      <c r="D1390" s="302" t="s">
        <v>282</v>
      </c>
      <c r="E1390" s="295">
        <v>1</v>
      </c>
      <c r="F1390" s="327" t="s">
        <v>3329</v>
      </c>
      <c r="G1390" s="299">
        <v>566.5</v>
      </c>
      <c r="H1390" s="299">
        <v>0</v>
      </c>
      <c r="I1390" s="154">
        <f t="shared" si="30"/>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325" t="s">
        <v>345</v>
      </c>
      <c r="B1391" s="326" t="s">
        <v>98</v>
      </c>
      <c r="C1391" s="303" t="s">
        <v>419</v>
      </c>
      <c r="D1391" s="302" t="s">
        <v>282</v>
      </c>
      <c r="E1391" s="295">
        <v>1</v>
      </c>
      <c r="F1391" s="327" t="s">
        <v>3330</v>
      </c>
      <c r="G1391" s="299">
        <v>566.5</v>
      </c>
      <c r="H1391" s="299">
        <v>0</v>
      </c>
      <c r="I1391" s="154">
        <f t="shared" si="30"/>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325" t="s">
        <v>345</v>
      </c>
      <c r="B1392" s="326" t="s">
        <v>98</v>
      </c>
      <c r="C1392" s="303" t="s">
        <v>422</v>
      </c>
      <c r="D1392" s="302" t="s">
        <v>282</v>
      </c>
      <c r="E1392" s="295">
        <v>1</v>
      </c>
      <c r="F1392" s="327" t="s">
        <v>3509</v>
      </c>
      <c r="G1392" s="299">
        <v>566.5</v>
      </c>
      <c r="H1392" s="299">
        <v>0</v>
      </c>
      <c r="I1392" s="154">
        <f t="shared" si="30"/>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325" t="s">
        <v>345</v>
      </c>
      <c r="B1393" s="326" t="s">
        <v>98</v>
      </c>
      <c r="C1393" s="303" t="s">
        <v>422</v>
      </c>
      <c r="D1393" s="302" t="s">
        <v>282</v>
      </c>
      <c r="E1393" s="295">
        <v>1</v>
      </c>
      <c r="F1393" s="327" t="s">
        <v>2191</v>
      </c>
      <c r="G1393" s="299">
        <v>566.5</v>
      </c>
      <c r="H1393" s="299">
        <v>0</v>
      </c>
      <c r="I1393" s="154">
        <f t="shared" si="30"/>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325" t="s">
        <v>345</v>
      </c>
      <c r="B1394" s="326" t="s">
        <v>98</v>
      </c>
      <c r="C1394" s="303" t="s">
        <v>422</v>
      </c>
      <c r="D1394" s="302" t="s">
        <v>282</v>
      </c>
      <c r="E1394" s="295">
        <v>1</v>
      </c>
      <c r="F1394" s="327" t="s">
        <v>1355</v>
      </c>
      <c r="G1394" s="299">
        <v>566.5</v>
      </c>
      <c r="H1394" s="299">
        <v>0</v>
      </c>
      <c r="I1394" s="154">
        <f t="shared" si="30"/>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325" t="s">
        <v>345</v>
      </c>
      <c r="B1395" s="326" t="s">
        <v>98</v>
      </c>
      <c r="C1395" s="303" t="s">
        <v>422</v>
      </c>
      <c r="D1395" s="302" t="s">
        <v>282</v>
      </c>
      <c r="E1395" s="295">
        <v>1</v>
      </c>
      <c r="F1395" s="327" t="s">
        <v>1171</v>
      </c>
      <c r="G1395" s="299">
        <v>566.5</v>
      </c>
      <c r="H1395" s="299">
        <v>0</v>
      </c>
      <c r="I1395" s="154">
        <f t="shared" si="30"/>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325" t="s">
        <v>345</v>
      </c>
      <c r="B1396" s="326" t="s">
        <v>98</v>
      </c>
      <c r="C1396" s="303" t="s">
        <v>422</v>
      </c>
      <c r="D1396" s="302" t="s">
        <v>282</v>
      </c>
      <c r="E1396" s="295">
        <v>1</v>
      </c>
      <c r="F1396" s="327" t="s">
        <v>3118</v>
      </c>
      <c r="G1396" s="299">
        <v>566.5</v>
      </c>
      <c r="H1396" s="299">
        <v>0</v>
      </c>
      <c r="I1396" s="154">
        <f t="shared" si="30"/>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325" t="s">
        <v>345</v>
      </c>
      <c r="B1397" s="330" t="s">
        <v>98</v>
      </c>
      <c r="C1397" s="331" t="s">
        <v>422</v>
      </c>
      <c r="D1397" s="302" t="s">
        <v>282</v>
      </c>
      <c r="E1397" s="295">
        <v>1</v>
      </c>
      <c r="F1397" s="325" t="s">
        <v>1173</v>
      </c>
      <c r="G1397" s="299">
        <v>566.5</v>
      </c>
      <c r="H1397" s="299">
        <v>0</v>
      </c>
      <c r="I1397" s="154">
        <f t="shared" si="30"/>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325" t="s">
        <v>340</v>
      </c>
      <c r="B1398" s="326" t="s">
        <v>98</v>
      </c>
      <c r="C1398" s="303" t="s">
        <v>424</v>
      </c>
      <c r="D1398" s="302" t="s">
        <v>282</v>
      </c>
      <c r="E1398" s="295">
        <v>1</v>
      </c>
      <c r="F1398" s="327" t="s">
        <v>1176</v>
      </c>
      <c r="G1398" s="299">
        <v>566.5</v>
      </c>
      <c r="H1398" s="299">
        <v>0</v>
      </c>
      <c r="I1398" s="154">
        <f t="shared" si="30"/>
        <v>566.5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325" t="s">
        <v>340</v>
      </c>
      <c r="B1399" s="326" t="s">
        <v>98</v>
      </c>
      <c r="C1399" s="303" t="s">
        <v>424</v>
      </c>
      <c r="D1399" s="302" t="s">
        <v>282</v>
      </c>
      <c r="E1399" s="295">
        <v>1</v>
      </c>
      <c r="F1399" s="327" t="s">
        <v>2543</v>
      </c>
      <c r="G1399" s="299">
        <v>566.5</v>
      </c>
      <c r="H1399" s="299">
        <v>0</v>
      </c>
      <c r="I1399" s="154">
        <f t="shared" si="30"/>
        <v>566.5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325" t="s">
        <v>340</v>
      </c>
      <c r="B1400" s="326" t="s">
        <v>98</v>
      </c>
      <c r="C1400" s="303" t="s">
        <v>424</v>
      </c>
      <c r="D1400" s="302" t="s">
        <v>282</v>
      </c>
      <c r="E1400" s="295">
        <v>1</v>
      </c>
      <c r="F1400" s="327" t="s">
        <v>2544</v>
      </c>
      <c r="G1400" s="299">
        <v>566.5</v>
      </c>
      <c r="H1400" s="299">
        <v>0</v>
      </c>
      <c r="I1400" s="154">
        <f t="shared" si="30"/>
        <v>566.5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325" t="s">
        <v>340</v>
      </c>
      <c r="B1401" s="326" t="s">
        <v>98</v>
      </c>
      <c r="C1401" s="303" t="s">
        <v>424</v>
      </c>
      <c r="D1401" s="302" t="s">
        <v>282</v>
      </c>
      <c r="E1401" s="295">
        <v>1</v>
      </c>
      <c r="F1401" s="327" t="s">
        <v>2545</v>
      </c>
      <c r="G1401" s="299">
        <v>566.5</v>
      </c>
      <c r="H1401" s="299">
        <v>0</v>
      </c>
      <c r="I1401" s="154">
        <f t="shared" si="30"/>
        <v>566.5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325" t="s">
        <v>340</v>
      </c>
      <c r="B1402" s="326" t="s">
        <v>98</v>
      </c>
      <c r="C1402" s="303" t="s">
        <v>424</v>
      </c>
      <c r="D1402" s="302" t="s">
        <v>282</v>
      </c>
      <c r="E1402" s="295">
        <v>1</v>
      </c>
      <c r="F1402" s="327" t="s">
        <v>1180</v>
      </c>
      <c r="G1402" s="299">
        <v>566.5</v>
      </c>
      <c r="H1402" s="299">
        <v>0</v>
      </c>
      <c r="I1402" s="154">
        <f t="shared" ref="I1402:I1465" si="31">SUM(G1402:H1402)</f>
        <v>566.5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325" t="s">
        <v>340</v>
      </c>
      <c r="B1403" s="326" t="s">
        <v>98</v>
      </c>
      <c r="C1403" s="303" t="s">
        <v>424</v>
      </c>
      <c r="D1403" s="302" t="s">
        <v>282</v>
      </c>
      <c r="E1403" s="295">
        <v>1</v>
      </c>
      <c r="F1403" s="327" t="s">
        <v>3331</v>
      </c>
      <c r="G1403" s="299">
        <v>566.5</v>
      </c>
      <c r="H1403" s="299">
        <v>0</v>
      </c>
      <c r="I1403" s="154">
        <f t="shared" si="31"/>
        <v>566.5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325" t="s">
        <v>340</v>
      </c>
      <c r="B1404" s="330" t="s">
        <v>98</v>
      </c>
      <c r="C1404" s="331" t="s">
        <v>424</v>
      </c>
      <c r="D1404" s="302" t="s">
        <v>282</v>
      </c>
      <c r="E1404" s="295">
        <v>1</v>
      </c>
      <c r="F1404" s="327" t="s">
        <v>1182</v>
      </c>
      <c r="G1404" s="299">
        <v>566.5</v>
      </c>
      <c r="H1404" s="299">
        <v>0</v>
      </c>
      <c r="I1404" s="154">
        <f t="shared" si="31"/>
        <v>566.5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325" t="s">
        <v>340</v>
      </c>
      <c r="B1405" s="326" t="s">
        <v>98</v>
      </c>
      <c r="C1405" s="303" t="s">
        <v>424</v>
      </c>
      <c r="D1405" s="302" t="s">
        <v>282</v>
      </c>
      <c r="E1405" s="295">
        <v>1</v>
      </c>
      <c r="F1405" s="327" t="s">
        <v>3643</v>
      </c>
      <c r="G1405" s="299">
        <v>566.5</v>
      </c>
      <c r="H1405" s="299">
        <v>0</v>
      </c>
      <c r="I1405" s="154">
        <f t="shared" si="31"/>
        <v>566.5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325" t="s">
        <v>340</v>
      </c>
      <c r="B1406" s="326" t="s">
        <v>98</v>
      </c>
      <c r="C1406" s="303" t="s">
        <v>424</v>
      </c>
      <c r="D1406" s="302" t="s">
        <v>282</v>
      </c>
      <c r="E1406" s="295">
        <v>1</v>
      </c>
      <c r="F1406" s="327" t="s">
        <v>3590</v>
      </c>
      <c r="G1406" s="299">
        <v>566.5</v>
      </c>
      <c r="H1406" s="299">
        <v>0</v>
      </c>
      <c r="I1406" s="154">
        <f t="shared" si="31"/>
        <v>566.5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325" t="s">
        <v>340</v>
      </c>
      <c r="B1407" s="326" t="s">
        <v>98</v>
      </c>
      <c r="C1407" s="303" t="s">
        <v>424</v>
      </c>
      <c r="D1407" s="302" t="s">
        <v>282</v>
      </c>
      <c r="E1407" s="295">
        <v>1</v>
      </c>
      <c r="F1407" s="327" t="s">
        <v>1185</v>
      </c>
      <c r="G1407" s="299">
        <v>566.5</v>
      </c>
      <c r="H1407" s="299">
        <v>0</v>
      </c>
      <c r="I1407" s="154">
        <f t="shared" si="31"/>
        <v>566.5</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325" t="s">
        <v>340</v>
      </c>
      <c r="B1408" s="326" t="s">
        <v>98</v>
      </c>
      <c r="C1408" s="303" t="s">
        <v>424</v>
      </c>
      <c r="D1408" s="302" t="s">
        <v>282</v>
      </c>
      <c r="E1408" s="295">
        <v>1</v>
      </c>
      <c r="F1408" s="327" t="s">
        <v>1186</v>
      </c>
      <c r="G1408" s="299">
        <v>566.5</v>
      </c>
      <c r="H1408" s="299">
        <v>0</v>
      </c>
      <c r="I1408" s="154">
        <f t="shared" si="31"/>
        <v>566.5</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325" t="s">
        <v>340</v>
      </c>
      <c r="B1409" s="326" t="s">
        <v>98</v>
      </c>
      <c r="C1409" s="303" t="s">
        <v>424</v>
      </c>
      <c r="D1409" s="302" t="s">
        <v>282</v>
      </c>
      <c r="E1409" s="295">
        <v>1</v>
      </c>
      <c r="F1409" s="327" t="s">
        <v>1187</v>
      </c>
      <c r="G1409" s="299">
        <v>566.5</v>
      </c>
      <c r="H1409" s="299">
        <v>0</v>
      </c>
      <c r="I1409" s="154">
        <f t="shared" si="31"/>
        <v>566.5</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325" t="s">
        <v>340</v>
      </c>
      <c r="B1410" s="326" t="s">
        <v>98</v>
      </c>
      <c r="C1410" s="303" t="s">
        <v>424</v>
      </c>
      <c r="D1410" s="302" t="s">
        <v>282</v>
      </c>
      <c r="E1410" s="295">
        <v>1</v>
      </c>
      <c r="F1410" s="327" t="s">
        <v>836</v>
      </c>
      <c r="G1410" s="299">
        <v>566.5</v>
      </c>
      <c r="H1410" s="299">
        <v>0</v>
      </c>
      <c r="I1410" s="154">
        <f t="shared" si="31"/>
        <v>566.5</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325" t="s">
        <v>340</v>
      </c>
      <c r="B1411" s="326" t="s">
        <v>98</v>
      </c>
      <c r="C1411" s="303" t="s">
        <v>424</v>
      </c>
      <c r="D1411" s="302" t="s">
        <v>282</v>
      </c>
      <c r="E1411" s="295">
        <v>1</v>
      </c>
      <c r="F1411" s="327" t="s">
        <v>1189</v>
      </c>
      <c r="G1411" s="299">
        <v>566.5</v>
      </c>
      <c r="H1411" s="299">
        <v>0</v>
      </c>
      <c r="I1411" s="154">
        <f t="shared" si="31"/>
        <v>566.5</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325" t="s">
        <v>340</v>
      </c>
      <c r="B1412" s="330" t="s">
        <v>98</v>
      </c>
      <c r="C1412" s="303" t="s">
        <v>424</v>
      </c>
      <c r="D1412" s="302" t="s">
        <v>282</v>
      </c>
      <c r="E1412" s="295">
        <v>1</v>
      </c>
      <c r="F1412" s="327" t="s">
        <v>3333</v>
      </c>
      <c r="G1412" s="299">
        <v>566.5</v>
      </c>
      <c r="H1412" s="299">
        <v>0</v>
      </c>
      <c r="I1412" s="154">
        <f t="shared" si="31"/>
        <v>566.5</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325" t="s">
        <v>340</v>
      </c>
      <c r="B1413" s="326" t="s">
        <v>98</v>
      </c>
      <c r="C1413" s="303" t="s">
        <v>424</v>
      </c>
      <c r="D1413" s="302" t="s">
        <v>282</v>
      </c>
      <c r="E1413" s="295">
        <v>1</v>
      </c>
      <c r="F1413" s="327" t="s">
        <v>1191</v>
      </c>
      <c r="G1413" s="299">
        <v>566.5</v>
      </c>
      <c r="H1413" s="299">
        <v>0</v>
      </c>
      <c r="I1413" s="154">
        <f t="shared" si="31"/>
        <v>566.5</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325" t="s">
        <v>514</v>
      </c>
      <c r="B1414" s="326" t="s">
        <v>98</v>
      </c>
      <c r="C1414" s="303" t="s">
        <v>425</v>
      </c>
      <c r="D1414" s="302" t="s">
        <v>282</v>
      </c>
      <c r="E1414" s="295">
        <v>1</v>
      </c>
      <c r="F1414" s="327" t="s">
        <v>839</v>
      </c>
      <c r="G1414" s="299">
        <v>566.5</v>
      </c>
      <c r="H1414" s="299">
        <v>0</v>
      </c>
      <c r="I1414" s="154">
        <f t="shared" si="31"/>
        <v>566.5</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325" t="s">
        <v>340</v>
      </c>
      <c r="B1415" s="326" t="s">
        <v>98</v>
      </c>
      <c r="C1415" s="303" t="s">
        <v>425</v>
      </c>
      <c r="D1415" s="302" t="s">
        <v>282</v>
      </c>
      <c r="E1415" s="295">
        <v>1</v>
      </c>
      <c r="F1415" s="327" t="s">
        <v>1193</v>
      </c>
      <c r="G1415" s="299">
        <v>566.5</v>
      </c>
      <c r="H1415" s="299">
        <v>0</v>
      </c>
      <c r="I1415" s="154">
        <f t="shared" si="31"/>
        <v>566.5</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325" t="s">
        <v>340</v>
      </c>
      <c r="B1416" s="326" t="s">
        <v>98</v>
      </c>
      <c r="C1416" s="303" t="s">
        <v>3627</v>
      </c>
      <c r="D1416" s="302" t="s">
        <v>282</v>
      </c>
      <c r="E1416" s="295">
        <v>1</v>
      </c>
      <c r="F1416" s="327" t="s">
        <v>3511</v>
      </c>
      <c r="G1416" s="299">
        <v>566.5</v>
      </c>
      <c r="H1416" s="299">
        <v>0</v>
      </c>
      <c r="I1416" s="154">
        <f t="shared" si="31"/>
        <v>566.5</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325" t="s">
        <v>340</v>
      </c>
      <c r="B1417" s="326" t="s">
        <v>98</v>
      </c>
      <c r="C1417" s="303" t="s">
        <v>3627</v>
      </c>
      <c r="D1417" s="302" t="s">
        <v>282</v>
      </c>
      <c r="E1417" s="295">
        <v>1</v>
      </c>
      <c r="F1417" s="327" t="s">
        <v>3334</v>
      </c>
      <c r="G1417" s="299">
        <v>566.5</v>
      </c>
      <c r="H1417" s="299">
        <v>0</v>
      </c>
      <c r="I1417" s="154">
        <f t="shared" si="31"/>
        <v>566.5</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325" t="s">
        <v>340</v>
      </c>
      <c r="B1418" s="326" t="s">
        <v>98</v>
      </c>
      <c r="C1418" s="303" t="s">
        <v>3627</v>
      </c>
      <c r="D1418" s="302" t="s">
        <v>282</v>
      </c>
      <c r="E1418" s="295">
        <v>1</v>
      </c>
      <c r="F1418" s="327" t="s">
        <v>3335</v>
      </c>
      <c r="G1418" s="299">
        <v>566.5</v>
      </c>
      <c r="H1418" s="299">
        <v>0</v>
      </c>
      <c r="I1418" s="154">
        <f t="shared" si="31"/>
        <v>566.5</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325" t="s">
        <v>340</v>
      </c>
      <c r="B1419" s="326" t="s">
        <v>98</v>
      </c>
      <c r="C1419" s="303" t="s">
        <v>3627</v>
      </c>
      <c r="D1419" s="302" t="s">
        <v>282</v>
      </c>
      <c r="E1419" s="295">
        <v>1</v>
      </c>
      <c r="F1419" s="325" t="s">
        <v>842</v>
      </c>
      <c r="G1419" s="299">
        <v>566.5</v>
      </c>
      <c r="H1419" s="299">
        <v>0</v>
      </c>
      <c r="I1419" s="154">
        <f t="shared" si="31"/>
        <v>566.5</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325" t="s">
        <v>340</v>
      </c>
      <c r="B1420" s="326" t="s">
        <v>98</v>
      </c>
      <c r="C1420" s="303" t="s">
        <v>351</v>
      </c>
      <c r="D1420" s="302" t="s">
        <v>282</v>
      </c>
      <c r="E1420" s="295">
        <v>1</v>
      </c>
      <c r="F1420" s="327" t="s">
        <v>1200</v>
      </c>
      <c r="G1420" s="299">
        <v>566.5</v>
      </c>
      <c r="H1420" s="299">
        <v>0</v>
      </c>
      <c r="I1420" s="154">
        <f t="shared" si="31"/>
        <v>566.5</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325" t="s">
        <v>340</v>
      </c>
      <c r="B1421" s="326" t="s">
        <v>98</v>
      </c>
      <c r="C1421" s="303" t="s">
        <v>351</v>
      </c>
      <c r="D1421" s="302" t="s">
        <v>282</v>
      </c>
      <c r="E1421" s="295">
        <v>1</v>
      </c>
      <c r="F1421" s="327" t="s">
        <v>3340</v>
      </c>
      <c r="G1421" s="299">
        <v>566.5</v>
      </c>
      <c r="H1421" s="299">
        <v>0</v>
      </c>
      <c r="I1421" s="154">
        <f t="shared" si="31"/>
        <v>566.5</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325" t="s">
        <v>340</v>
      </c>
      <c r="B1422" s="326" t="s">
        <v>98</v>
      </c>
      <c r="C1422" s="303" t="s">
        <v>351</v>
      </c>
      <c r="D1422" s="302" t="s">
        <v>282</v>
      </c>
      <c r="E1422" s="295">
        <v>1</v>
      </c>
      <c r="F1422" s="327" t="s">
        <v>3341</v>
      </c>
      <c r="G1422" s="299">
        <v>566.5</v>
      </c>
      <c r="H1422" s="299">
        <v>0</v>
      </c>
      <c r="I1422" s="154">
        <f t="shared" si="31"/>
        <v>566.5</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325" t="s">
        <v>340</v>
      </c>
      <c r="B1423" s="326" t="s">
        <v>98</v>
      </c>
      <c r="C1423" s="303" t="s">
        <v>351</v>
      </c>
      <c r="D1423" s="302" t="s">
        <v>282</v>
      </c>
      <c r="E1423" s="295">
        <v>1</v>
      </c>
      <c r="F1423" s="327" t="s">
        <v>1204</v>
      </c>
      <c r="G1423" s="299">
        <v>566.5</v>
      </c>
      <c r="H1423" s="299">
        <v>0</v>
      </c>
      <c r="I1423" s="154">
        <f t="shared" si="31"/>
        <v>566.5</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325" t="s">
        <v>340</v>
      </c>
      <c r="B1424" s="326" t="s">
        <v>98</v>
      </c>
      <c r="C1424" s="303" t="s">
        <v>351</v>
      </c>
      <c r="D1424" s="302" t="s">
        <v>282</v>
      </c>
      <c r="E1424" s="295">
        <v>1</v>
      </c>
      <c r="F1424" s="325" t="s">
        <v>1205</v>
      </c>
      <c r="G1424" s="299">
        <v>566.5</v>
      </c>
      <c r="H1424" s="299">
        <v>0</v>
      </c>
      <c r="I1424" s="154">
        <f t="shared" si="31"/>
        <v>566.5</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325" t="s">
        <v>340</v>
      </c>
      <c r="B1425" s="326" t="s">
        <v>98</v>
      </c>
      <c r="C1425" s="303" t="s">
        <v>351</v>
      </c>
      <c r="D1425" s="302" t="s">
        <v>282</v>
      </c>
      <c r="E1425" s="295">
        <v>1</v>
      </c>
      <c r="F1425" s="327" t="s">
        <v>1206</v>
      </c>
      <c r="G1425" s="299">
        <v>566.5</v>
      </c>
      <c r="H1425" s="299">
        <v>0</v>
      </c>
      <c r="I1425" s="154">
        <f t="shared" si="31"/>
        <v>566.5</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325" t="s">
        <v>340</v>
      </c>
      <c r="B1426" s="326" t="s">
        <v>98</v>
      </c>
      <c r="C1426" s="303" t="s">
        <v>351</v>
      </c>
      <c r="D1426" s="302" t="s">
        <v>282</v>
      </c>
      <c r="E1426" s="295">
        <v>1</v>
      </c>
      <c r="F1426" s="325" t="s">
        <v>1207</v>
      </c>
      <c r="G1426" s="299">
        <v>566.5</v>
      </c>
      <c r="H1426" s="299">
        <v>0</v>
      </c>
      <c r="I1426" s="154">
        <f t="shared" si="31"/>
        <v>566.5</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325" t="s">
        <v>340</v>
      </c>
      <c r="B1427" s="326" t="s">
        <v>98</v>
      </c>
      <c r="C1427" s="303" t="s">
        <v>351</v>
      </c>
      <c r="D1427" s="302" t="s">
        <v>282</v>
      </c>
      <c r="E1427" s="295">
        <v>1</v>
      </c>
      <c r="F1427" s="327" t="s">
        <v>1208</v>
      </c>
      <c r="G1427" s="299">
        <v>566.5</v>
      </c>
      <c r="H1427" s="299">
        <v>0</v>
      </c>
      <c r="I1427" s="154">
        <f t="shared" si="31"/>
        <v>566.5</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325" t="s">
        <v>340</v>
      </c>
      <c r="B1428" s="326" t="s">
        <v>98</v>
      </c>
      <c r="C1428" s="303" t="s">
        <v>351</v>
      </c>
      <c r="D1428" s="302" t="s">
        <v>282</v>
      </c>
      <c r="E1428" s="295">
        <v>1</v>
      </c>
      <c r="F1428" s="325" t="s">
        <v>1209</v>
      </c>
      <c r="G1428" s="299">
        <v>566.5</v>
      </c>
      <c r="H1428" s="299">
        <v>0</v>
      </c>
      <c r="I1428" s="154">
        <f t="shared" si="31"/>
        <v>566.5</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325" t="s">
        <v>340</v>
      </c>
      <c r="B1429" s="326" t="s">
        <v>98</v>
      </c>
      <c r="C1429" s="303" t="s">
        <v>351</v>
      </c>
      <c r="D1429" s="302" t="s">
        <v>282</v>
      </c>
      <c r="E1429" s="295">
        <v>1</v>
      </c>
      <c r="F1429" s="327" t="s">
        <v>1210</v>
      </c>
      <c r="G1429" s="299">
        <v>566.5</v>
      </c>
      <c r="H1429" s="299">
        <v>0</v>
      </c>
      <c r="I1429" s="154">
        <f t="shared" si="31"/>
        <v>566.5</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325" t="s">
        <v>340</v>
      </c>
      <c r="B1430" s="326" t="s">
        <v>98</v>
      </c>
      <c r="C1430" s="303" t="s">
        <v>351</v>
      </c>
      <c r="D1430" s="302" t="s">
        <v>282</v>
      </c>
      <c r="E1430" s="295">
        <v>1</v>
      </c>
      <c r="F1430" s="325" t="s">
        <v>1443</v>
      </c>
      <c r="G1430" s="299">
        <v>566.5</v>
      </c>
      <c r="H1430" s="299">
        <v>0</v>
      </c>
      <c r="I1430" s="154">
        <f t="shared" si="31"/>
        <v>566.5</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325" t="s">
        <v>340</v>
      </c>
      <c r="B1431" s="326" t="s">
        <v>98</v>
      </c>
      <c r="C1431" s="303" t="s">
        <v>351</v>
      </c>
      <c r="D1431" s="302" t="s">
        <v>282</v>
      </c>
      <c r="E1431" s="295">
        <v>1</v>
      </c>
      <c r="F1431" s="325" t="s">
        <v>1211</v>
      </c>
      <c r="G1431" s="299">
        <v>566.5</v>
      </c>
      <c r="H1431" s="299">
        <v>0</v>
      </c>
      <c r="I1431" s="154">
        <f t="shared" si="31"/>
        <v>566.5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325" t="s">
        <v>340</v>
      </c>
      <c r="B1432" s="326" t="s">
        <v>98</v>
      </c>
      <c r="C1432" s="303" t="s">
        <v>351</v>
      </c>
      <c r="D1432" s="302" t="s">
        <v>282</v>
      </c>
      <c r="E1432" s="295">
        <v>1</v>
      </c>
      <c r="F1432" s="325" t="s">
        <v>560</v>
      </c>
      <c r="G1432" s="299">
        <v>566.5</v>
      </c>
      <c r="H1432" s="299">
        <v>0</v>
      </c>
      <c r="I1432" s="154">
        <f t="shared" si="31"/>
        <v>566.5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325" t="s">
        <v>345</v>
      </c>
      <c r="B1433" s="326" t="s">
        <v>98</v>
      </c>
      <c r="C1433" s="303" t="s">
        <v>352</v>
      </c>
      <c r="D1433" s="302" t="s">
        <v>282</v>
      </c>
      <c r="E1433" s="295">
        <v>1</v>
      </c>
      <c r="F1433" s="327" t="s">
        <v>3336</v>
      </c>
      <c r="G1433" s="299">
        <v>566.5</v>
      </c>
      <c r="H1433" s="299">
        <v>0</v>
      </c>
      <c r="I1433" s="154">
        <f t="shared" si="31"/>
        <v>566.5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325" t="s">
        <v>345</v>
      </c>
      <c r="B1434" s="326" t="s">
        <v>98</v>
      </c>
      <c r="C1434" s="303" t="s">
        <v>352</v>
      </c>
      <c r="D1434" s="302" t="s">
        <v>282</v>
      </c>
      <c r="E1434" s="295">
        <v>1</v>
      </c>
      <c r="F1434" s="327" t="s">
        <v>1213</v>
      </c>
      <c r="G1434" s="299">
        <v>566.5</v>
      </c>
      <c r="H1434" s="299">
        <v>0</v>
      </c>
      <c r="I1434" s="154">
        <f t="shared" si="31"/>
        <v>566.5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325" t="s">
        <v>345</v>
      </c>
      <c r="B1435" s="326" t="s">
        <v>98</v>
      </c>
      <c r="C1435" s="303" t="s">
        <v>352</v>
      </c>
      <c r="D1435" s="302" t="s">
        <v>282</v>
      </c>
      <c r="E1435" s="295">
        <v>1</v>
      </c>
      <c r="F1435" s="327" t="s">
        <v>1214</v>
      </c>
      <c r="G1435" s="299">
        <v>566.5</v>
      </c>
      <c r="H1435" s="299">
        <v>0</v>
      </c>
      <c r="I1435" s="154">
        <f t="shared" si="31"/>
        <v>566.5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325" t="s">
        <v>345</v>
      </c>
      <c r="B1436" s="332" t="s">
        <v>98</v>
      </c>
      <c r="C1436" s="333" t="s">
        <v>352</v>
      </c>
      <c r="D1436" s="302" t="s">
        <v>282</v>
      </c>
      <c r="E1436" s="295">
        <v>1</v>
      </c>
      <c r="F1436" s="327" t="s">
        <v>1215</v>
      </c>
      <c r="G1436" s="299">
        <v>566.5</v>
      </c>
      <c r="H1436" s="299">
        <v>0</v>
      </c>
      <c r="I1436" s="154">
        <f t="shared" si="31"/>
        <v>566.5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325" t="s">
        <v>345</v>
      </c>
      <c r="B1437" s="326" t="s">
        <v>98</v>
      </c>
      <c r="C1437" s="303" t="s">
        <v>352</v>
      </c>
      <c r="D1437" s="302" t="s">
        <v>282</v>
      </c>
      <c r="E1437" s="295">
        <v>1</v>
      </c>
      <c r="F1437" s="327" t="s">
        <v>1216</v>
      </c>
      <c r="G1437" s="299">
        <v>566.5</v>
      </c>
      <c r="H1437" s="299">
        <v>0</v>
      </c>
      <c r="I1437" s="154">
        <f t="shared" si="31"/>
        <v>566.5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325" t="s">
        <v>345</v>
      </c>
      <c r="B1438" s="326" t="s">
        <v>98</v>
      </c>
      <c r="C1438" s="303" t="s">
        <v>352</v>
      </c>
      <c r="D1438" s="302" t="s">
        <v>282</v>
      </c>
      <c r="E1438" s="295">
        <v>1</v>
      </c>
      <c r="F1438" s="329" t="s">
        <v>1217</v>
      </c>
      <c r="G1438" s="299">
        <v>566.5</v>
      </c>
      <c r="H1438" s="299">
        <v>0</v>
      </c>
      <c r="I1438" s="154">
        <f t="shared" si="31"/>
        <v>566.5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325" t="s">
        <v>345</v>
      </c>
      <c r="B1439" s="326" t="s">
        <v>98</v>
      </c>
      <c r="C1439" s="303" t="s">
        <v>352</v>
      </c>
      <c r="D1439" s="302" t="s">
        <v>282</v>
      </c>
      <c r="E1439" s="295">
        <v>1</v>
      </c>
      <c r="F1439" s="327" t="s">
        <v>3591</v>
      </c>
      <c r="G1439" s="299">
        <v>566.5</v>
      </c>
      <c r="H1439" s="299">
        <v>0</v>
      </c>
      <c r="I1439" s="154">
        <f t="shared" si="31"/>
        <v>566.5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325" t="s">
        <v>345</v>
      </c>
      <c r="B1440" s="326" t="s">
        <v>98</v>
      </c>
      <c r="C1440" s="303" t="s">
        <v>352</v>
      </c>
      <c r="D1440" s="302" t="s">
        <v>282</v>
      </c>
      <c r="E1440" s="295">
        <v>1</v>
      </c>
      <c r="F1440" s="327" t="s">
        <v>1446</v>
      </c>
      <c r="G1440" s="299">
        <v>566.5</v>
      </c>
      <c r="H1440" s="299">
        <v>0</v>
      </c>
      <c r="I1440" s="154">
        <f t="shared" si="31"/>
        <v>566.5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325" t="s">
        <v>345</v>
      </c>
      <c r="B1441" s="326" t="s">
        <v>98</v>
      </c>
      <c r="C1441" s="303" t="s">
        <v>352</v>
      </c>
      <c r="D1441" s="302" t="s">
        <v>282</v>
      </c>
      <c r="E1441" s="295">
        <v>1</v>
      </c>
      <c r="F1441" s="327" t="s">
        <v>2194</v>
      </c>
      <c r="G1441" s="299">
        <v>566.5</v>
      </c>
      <c r="H1441" s="299">
        <v>0</v>
      </c>
      <c r="I1441" s="154">
        <f t="shared" si="31"/>
        <v>566.5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325" t="s">
        <v>345</v>
      </c>
      <c r="B1442" s="326" t="s">
        <v>98</v>
      </c>
      <c r="C1442" s="303" t="s">
        <v>352</v>
      </c>
      <c r="D1442" s="302" t="s">
        <v>282</v>
      </c>
      <c r="E1442" s="295">
        <v>1</v>
      </c>
      <c r="F1442" s="327" t="s">
        <v>2195</v>
      </c>
      <c r="G1442" s="299">
        <v>566.5</v>
      </c>
      <c r="H1442" s="299">
        <v>0</v>
      </c>
      <c r="I1442" s="154">
        <f t="shared" si="31"/>
        <v>566.5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325" t="s">
        <v>345</v>
      </c>
      <c r="B1443" s="326" t="s">
        <v>98</v>
      </c>
      <c r="C1443" s="303" t="s">
        <v>352</v>
      </c>
      <c r="D1443" s="302" t="s">
        <v>282</v>
      </c>
      <c r="E1443" s="295">
        <v>1</v>
      </c>
      <c r="F1443" s="327" t="s">
        <v>1221</v>
      </c>
      <c r="G1443" s="299">
        <v>566.5</v>
      </c>
      <c r="H1443" s="299">
        <v>0</v>
      </c>
      <c r="I1443" s="154">
        <f t="shared" si="31"/>
        <v>566.5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325" t="s">
        <v>345</v>
      </c>
      <c r="B1444" s="330" t="s">
        <v>98</v>
      </c>
      <c r="C1444" s="331" t="s">
        <v>352</v>
      </c>
      <c r="D1444" s="302" t="s">
        <v>282</v>
      </c>
      <c r="E1444" s="295">
        <v>1</v>
      </c>
      <c r="F1444" s="325" t="s">
        <v>1222</v>
      </c>
      <c r="G1444" s="299">
        <v>566.5</v>
      </c>
      <c r="H1444" s="299">
        <v>0</v>
      </c>
      <c r="I1444" s="154">
        <f t="shared" si="31"/>
        <v>566.5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325" t="s">
        <v>345</v>
      </c>
      <c r="B1445" s="326" t="s">
        <v>98</v>
      </c>
      <c r="C1445" s="303" t="s">
        <v>352</v>
      </c>
      <c r="D1445" s="302" t="s">
        <v>282</v>
      </c>
      <c r="E1445" s="295">
        <v>1</v>
      </c>
      <c r="F1445" s="325" t="s">
        <v>561</v>
      </c>
      <c r="G1445" s="299">
        <v>566.5</v>
      </c>
      <c r="H1445" s="299">
        <v>0</v>
      </c>
      <c r="I1445" s="154">
        <f t="shared" si="31"/>
        <v>566.5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325" t="s">
        <v>345</v>
      </c>
      <c r="B1446" s="326" t="s">
        <v>98</v>
      </c>
      <c r="C1446" s="303" t="s">
        <v>352</v>
      </c>
      <c r="D1446" s="302" t="s">
        <v>282</v>
      </c>
      <c r="E1446" s="295">
        <v>1</v>
      </c>
      <c r="F1446" s="325" t="s">
        <v>3592</v>
      </c>
      <c r="G1446" s="299">
        <v>566.5</v>
      </c>
      <c r="H1446" s="299">
        <v>0</v>
      </c>
      <c r="I1446" s="154">
        <f t="shared" si="31"/>
        <v>566.5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325" t="s">
        <v>530</v>
      </c>
      <c r="B1447" s="326" t="s">
        <v>98</v>
      </c>
      <c r="C1447" s="303" t="s">
        <v>2516</v>
      </c>
      <c r="D1447" s="302" t="s">
        <v>282</v>
      </c>
      <c r="E1447" s="295">
        <v>1</v>
      </c>
      <c r="F1447" s="325" t="s">
        <v>3521</v>
      </c>
      <c r="G1447" s="299">
        <v>566.5</v>
      </c>
      <c r="H1447" s="299">
        <v>0</v>
      </c>
      <c r="I1447" s="154">
        <f t="shared" si="31"/>
        <v>566.5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325" t="s">
        <v>340</v>
      </c>
      <c r="B1448" s="326" t="s">
        <v>98</v>
      </c>
      <c r="C1448" s="303" t="s">
        <v>388</v>
      </c>
      <c r="D1448" s="302" t="s">
        <v>282</v>
      </c>
      <c r="E1448" s="295">
        <v>1</v>
      </c>
      <c r="F1448" s="325" t="s">
        <v>973</v>
      </c>
      <c r="G1448" s="299">
        <v>566.5</v>
      </c>
      <c r="H1448" s="299">
        <v>0</v>
      </c>
      <c r="I1448" s="154">
        <f t="shared" si="31"/>
        <v>566.5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325" t="s">
        <v>340</v>
      </c>
      <c r="B1449" s="326" t="s">
        <v>98</v>
      </c>
      <c r="C1449" s="303" t="s">
        <v>388</v>
      </c>
      <c r="D1449" s="302" t="s">
        <v>282</v>
      </c>
      <c r="E1449" s="295">
        <v>1</v>
      </c>
      <c r="F1449" s="353" t="s">
        <v>974</v>
      </c>
      <c r="G1449" s="299">
        <v>566.5</v>
      </c>
      <c r="H1449" s="299">
        <v>0</v>
      </c>
      <c r="I1449" s="154">
        <f t="shared" si="31"/>
        <v>566.5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325" t="s">
        <v>340</v>
      </c>
      <c r="B1450" s="326" t="s">
        <v>98</v>
      </c>
      <c r="C1450" s="303" t="s">
        <v>398</v>
      </c>
      <c r="D1450" s="302" t="s">
        <v>282</v>
      </c>
      <c r="E1450" s="295">
        <v>1</v>
      </c>
      <c r="F1450" s="327" t="s">
        <v>976</v>
      </c>
      <c r="G1450" s="299">
        <v>566.5</v>
      </c>
      <c r="H1450" s="299">
        <v>0</v>
      </c>
      <c r="I1450" s="154">
        <f t="shared" si="31"/>
        <v>566.5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325" t="s">
        <v>527</v>
      </c>
      <c r="B1451" s="326" t="s">
        <v>98</v>
      </c>
      <c r="C1451" s="303" t="s">
        <v>3493</v>
      </c>
      <c r="D1451" s="302" t="s">
        <v>282</v>
      </c>
      <c r="E1451" s="295">
        <v>1</v>
      </c>
      <c r="F1451" s="325" t="s">
        <v>1444</v>
      </c>
      <c r="G1451" s="299">
        <v>566.5</v>
      </c>
      <c r="H1451" s="299">
        <v>0</v>
      </c>
      <c r="I1451" s="154">
        <f t="shared" si="31"/>
        <v>566.5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325" t="s">
        <v>340</v>
      </c>
      <c r="B1452" s="326" t="s">
        <v>98</v>
      </c>
      <c r="C1452" s="303" t="s">
        <v>3644</v>
      </c>
      <c r="D1452" s="302" t="s">
        <v>282</v>
      </c>
      <c r="E1452" s="295">
        <v>1</v>
      </c>
      <c r="F1452" s="325" t="s">
        <v>1421</v>
      </c>
      <c r="G1452" s="299">
        <v>566.5</v>
      </c>
      <c r="H1452" s="299">
        <v>0</v>
      </c>
      <c r="I1452" s="154">
        <f t="shared" si="31"/>
        <v>566.5</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325" t="s">
        <v>340</v>
      </c>
      <c r="B1453" s="326" t="s">
        <v>98</v>
      </c>
      <c r="C1453" s="303" t="s">
        <v>470</v>
      </c>
      <c r="D1453" s="302" t="s">
        <v>282</v>
      </c>
      <c r="E1453" s="295">
        <v>1</v>
      </c>
      <c r="F1453" s="325" t="s">
        <v>3597</v>
      </c>
      <c r="G1453" s="299">
        <v>566.5</v>
      </c>
      <c r="H1453" s="299">
        <v>0</v>
      </c>
      <c r="I1453" s="154">
        <f t="shared" si="31"/>
        <v>566.5</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325" t="s">
        <v>340</v>
      </c>
      <c r="B1454" s="326" t="s">
        <v>98</v>
      </c>
      <c r="C1454" s="303" t="s">
        <v>470</v>
      </c>
      <c r="D1454" s="302" t="s">
        <v>282</v>
      </c>
      <c r="E1454" s="295">
        <v>1</v>
      </c>
      <c r="F1454" s="325" t="s">
        <v>1445</v>
      </c>
      <c r="G1454" s="299">
        <v>566.5</v>
      </c>
      <c r="H1454" s="299">
        <v>0</v>
      </c>
      <c r="I1454" s="154">
        <f t="shared" si="31"/>
        <v>566.5</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325" t="s">
        <v>340</v>
      </c>
      <c r="B1455" s="341" t="s">
        <v>98</v>
      </c>
      <c r="C1455" s="303" t="s">
        <v>470</v>
      </c>
      <c r="D1455" s="302" t="s">
        <v>282</v>
      </c>
      <c r="E1455" s="295">
        <v>1</v>
      </c>
      <c r="F1455" s="340" t="s">
        <v>3344</v>
      </c>
      <c r="G1455" s="299">
        <v>566.5</v>
      </c>
      <c r="H1455" s="299">
        <v>0</v>
      </c>
      <c r="I1455" s="154">
        <f t="shared" si="31"/>
        <v>566.5</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325" t="s">
        <v>340</v>
      </c>
      <c r="B1456" s="326" t="s">
        <v>98</v>
      </c>
      <c r="C1456" s="303" t="s">
        <v>470</v>
      </c>
      <c r="D1456" s="302" t="s">
        <v>282</v>
      </c>
      <c r="E1456" s="295">
        <v>1</v>
      </c>
      <c r="F1456" s="327" t="s">
        <v>3598</v>
      </c>
      <c r="G1456" s="299">
        <v>566.5</v>
      </c>
      <c r="H1456" s="299">
        <v>0</v>
      </c>
      <c r="I1456" s="154">
        <f t="shared" si="31"/>
        <v>566.5</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325" t="s">
        <v>340</v>
      </c>
      <c r="B1457" s="326" t="s">
        <v>98</v>
      </c>
      <c r="C1457" s="303" t="s">
        <v>470</v>
      </c>
      <c r="D1457" s="302" t="s">
        <v>282</v>
      </c>
      <c r="E1457" s="295">
        <v>1</v>
      </c>
      <c r="F1457" s="327" t="s">
        <v>3345</v>
      </c>
      <c r="G1457" s="299">
        <v>566.5</v>
      </c>
      <c r="H1457" s="299">
        <v>0</v>
      </c>
      <c r="I1457" s="154">
        <f t="shared" si="31"/>
        <v>566.5</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325" t="s">
        <v>340</v>
      </c>
      <c r="B1458" s="326" t="s">
        <v>98</v>
      </c>
      <c r="C1458" s="303" t="s">
        <v>470</v>
      </c>
      <c r="D1458" s="302" t="s">
        <v>282</v>
      </c>
      <c r="E1458" s="295">
        <v>1</v>
      </c>
      <c r="F1458" s="327" t="s">
        <v>3346</v>
      </c>
      <c r="G1458" s="299">
        <v>566.5</v>
      </c>
      <c r="H1458" s="299">
        <v>0</v>
      </c>
      <c r="I1458" s="154">
        <f t="shared" si="31"/>
        <v>566.5</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325" t="s">
        <v>340</v>
      </c>
      <c r="B1459" s="326" t="s">
        <v>98</v>
      </c>
      <c r="C1459" s="303" t="s">
        <v>470</v>
      </c>
      <c r="D1459" s="302" t="s">
        <v>282</v>
      </c>
      <c r="E1459" s="295">
        <v>1</v>
      </c>
      <c r="F1459" s="327" t="s">
        <v>1277</v>
      </c>
      <c r="G1459" s="299">
        <v>566.5</v>
      </c>
      <c r="H1459" s="299">
        <v>0</v>
      </c>
      <c r="I1459" s="154">
        <f t="shared" si="31"/>
        <v>566.5</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325" t="s">
        <v>340</v>
      </c>
      <c r="B1460" s="326" t="s">
        <v>98</v>
      </c>
      <c r="C1460" s="303" t="s">
        <v>470</v>
      </c>
      <c r="D1460" s="302" t="s">
        <v>282</v>
      </c>
      <c r="E1460" s="295">
        <v>1</v>
      </c>
      <c r="F1460" s="327" t="s">
        <v>1268</v>
      </c>
      <c r="G1460" s="299">
        <v>566.5</v>
      </c>
      <c r="H1460" s="299">
        <v>0</v>
      </c>
      <c r="I1460" s="154">
        <f t="shared" si="31"/>
        <v>566.5</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325" t="s">
        <v>532</v>
      </c>
      <c r="B1461" s="326" t="s">
        <v>98</v>
      </c>
      <c r="C1461" s="303" t="s">
        <v>470</v>
      </c>
      <c r="D1461" s="302" t="s">
        <v>282</v>
      </c>
      <c r="E1461" s="295">
        <v>1</v>
      </c>
      <c r="F1461" s="327" t="s">
        <v>3347</v>
      </c>
      <c r="G1461" s="299">
        <v>566.5</v>
      </c>
      <c r="H1461" s="299">
        <v>0</v>
      </c>
      <c r="I1461" s="154">
        <f t="shared" si="31"/>
        <v>566.5</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325" t="s">
        <v>340</v>
      </c>
      <c r="B1462" s="326" t="s">
        <v>98</v>
      </c>
      <c r="C1462" s="303" t="s">
        <v>470</v>
      </c>
      <c r="D1462" s="302" t="s">
        <v>282</v>
      </c>
      <c r="E1462" s="295">
        <v>1</v>
      </c>
      <c r="F1462" s="327" t="s">
        <v>1524</v>
      </c>
      <c r="G1462" s="299">
        <v>566.5</v>
      </c>
      <c r="H1462" s="299">
        <v>0</v>
      </c>
      <c r="I1462" s="154">
        <f t="shared" si="31"/>
        <v>566.5</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325" t="s">
        <v>340</v>
      </c>
      <c r="B1463" s="326" t="s">
        <v>98</v>
      </c>
      <c r="C1463" s="303" t="s">
        <v>470</v>
      </c>
      <c r="D1463" s="302" t="s">
        <v>282</v>
      </c>
      <c r="E1463" s="295">
        <v>1</v>
      </c>
      <c r="F1463" s="327" t="s">
        <v>3599</v>
      </c>
      <c r="G1463" s="299">
        <v>566.5</v>
      </c>
      <c r="H1463" s="299">
        <v>0</v>
      </c>
      <c r="I1463" s="154">
        <f t="shared" si="31"/>
        <v>566.5</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325" t="s">
        <v>340</v>
      </c>
      <c r="B1464" s="326" t="s">
        <v>98</v>
      </c>
      <c r="C1464" s="303" t="s">
        <v>470</v>
      </c>
      <c r="D1464" s="302" t="s">
        <v>282</v>
      </c>
      <c r="E1464" s="295">
        <v>1</v>
      </c>
      <c r="F1464" s="327" t="s">
        <v>3348</v>
      </c>
      <c r="G1464" s="299">
        <v>566.5</v>
      </c>
      <c r="H1464" s="299">
        <v>0</v>
      </c>
      <c r="I1464" s="154">
        <f t="shared" si="31"/>
        <v>566.5</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325" t="s">
        <v>527</v>
      </c>
      <c r="B1465" s="326" t="s">
        <v>98</v>
      </c>
      <c r="C1465" s="303" t="s">
        <v>470</v>
      </c>
      <c r="D1465" s="302" t="s">
        <v>282</v>
      </c>
      <c r="E1465" s="295">
        <v>1</v>
      </c>
      <c r="F1465" s="327" t="s">
        <v>3523</v>
      </c>
      <c r="G1465" s="299">
        <v>566.5</v>
      </c>
      <c r="H1465" s="299">
        <v>0</v>
      </c>
      <c r="I1465" s="154">
        <f t="shared" si="31"/>
        <v>566.5</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325" t="s">
        <v>340</v>
      </c>
      <c r="B1466" s="326" t="s">
        <v>98</v>
      </c>
      <c r="C1466" s="303" t="s">
        <v>342</v>
      </c>
      <c r="D1466" s="302" t="s">
        <v>282</v>
      </c>
      <c r="E1466" s="295">
        <v>1</v>
      </c>
      <c r="F1466" s="327" t="s">
        <v>570</v>
      </c>
      <c r="G1466" s="299">
        <v>566.5</v>
      </c>
      <c r="H1466" s="299">
        <v>0</v>
      </c>
      <c r="I1466" s="154">
        <f t="shared" ref="I1466:I1529" si="32">SUM(G1466:H1466)</f>
        <v>566.5</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325" t="s">
        <v>538</v>
      </c>
      <c r="B1467" s="330" t="s">
        <v>539</v>
      </c>
      <c r="C1467" s="331" t="s">
        <v>348</v>
      </c>
      <c r="D1467" s="302" t="s">
        <v>282</v>
      </c>
      <c r="E1467" s="295">
        <v>1</v>
      </c>
      <c r="F1467" s="327" t="s">
        <v>2231</v>
      </c>
      <c r="G1467" s="299">
        <v>1386.08</v>
      </c>
      <c r="H1467" s="299">
        <v>0</v>
      </c>
      <c r="I1467" s="154">
        <f t="shared" si="32"/>
        <v>1386.08</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325" t="s">
        <v>538</v>
      </c>
      <c r="B1468" s="326" t="s">
        <v>539</v>
      </c>
      <c r="C1468" s="303" t="s">
        <v>344</v>
      </c>
      <c r="D1468" s="302" t="s">
        <v>282</v>
      </c>
      <c r="E1468" s="295">
        <v>1</v>
      </c>
      <c r="F1468" s="327" t="s">
        <v>1372</v>
      </c>
      <c r="G1468" s="299">
        <v>1386.08</v>
      </c>
      <c r="H1468" s="299">
        <v>0</v>
      </c>
      <c r="I1468" s="154">
        <f t="shared" si="32"/>
        <v>1386.08</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325" t="s">
        <v>538</v>
      </c>
      <c r="B1469" s="326" t="s">
        <v>539</v>
      </c>
      <c r="C1469" s="303" t="s">
        <v>411</v>
      </c>
      <c r="D1469" s="302" t="s">
        <v>282</v>
      </c>
      <c r="E1469" s="295">
        <v>1</v>
      </c>
      <c r="F1469" s="327" t="s">
        <v>3125</v>
      </c>
      <c r="G1469" s="299">
        <v>1386.08</v>
      </c>
      <c r="H1469" s="299">
        <v>0</v>
      </c>
      <c r="I1469" s="154">
        <f t="shared" si="32"/>
        <v>1386.08</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325" t="s">
        <v>538</v>
      </c>
      <c r="B1470" s="326" t="s">
        <v>539</v>
      </c>
      <c r="C1470" s="303" t="s">
        <v>411</v>
      </c>
      <c r="D1470" s="302" t="s">
        <v>282</v>
      </c>
      <c r="E1470" s="295">
        <v>1</v>
      </c>
      <c r="F1470" s="327" t="s">
        <v>1374</v>
      </c>
      <c r="G1470" s="299">
        <v>1386.08</v>
      </c>
      <c r="H1470" s="299">
        <v>0</v>
      </c>
      <c r="I1470" s="154">
        <f t="shared" si="32"/>
        <v>1386.08</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325" t="s">
        <v>538</v>
      </c>
      <c r="B1471" s="339" t="s">
        <v>539</v>
      </c>
      <c r="C1471" s="303" t="s">
        <v>413</v>
      </c>
      <c r="D1471" s="354" t="s">
        <v>282</v>
      </c>
      <c r="E1471" s="295">
        <v>1</v>
      </c>
      <c r="F1471" s="355" t="s">
        <v>3645</v>
      </c>
      <c r="G1471" s="299">
        <v>1386.08</v>
      </c>
      <c r="H1471" s="299">
        <v>0</v>
      </c>
      <c r="I1471" s="154">
        <f t="shared" si="32"/>
        <v>1386.08</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325" t="s">
        <v>540</v>
      </c>
      <c r="B1472" s="339" t="s">
        <v>539</v>
      </c>
      <c r="C1472" s="303" t="s">
        <v>349</v>
      </c>
      <c r="D1472" s="354" t="s">
        <v>282</v>
      </c>
      <c r="E1472" s="295">
        <v>1</v>
      </c>
      <c r="F1472" s="350" t="s">
        <v>3600</v>
      </c>
      <c r="G1472" s="299">
        <v>1386.08</v>
      </c>
      <c r="H1472" s="299">
        <v>0</v>
      </c>
      <c r="I1472" s="154">
        <f t="shared" si="32"/>
        <v>1386.08</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325" t="s">
        <v>540</v>
      </c>
      <c r="B1473" s="326" t="s">
        <v>539</v>
      </c>
      <c r="C1473" s="303" t="s">
        <v>415</v>
      </c>
      <c r="D1473" s="302" t="s">
        <v>282</v>
      </c>
      <c r="E1473" s="295">
        <v>1</v>
      </c>
      <c r="F1473" s="325" t="s">
        <v>3392</v>
      </c>
      <c r="G1473" s="299">
        <v>1386.08</v>
      </c>
      <c r="H1473" s="299">
        <v>0</v>
      </c>
      <c r="I1473" s="154">
        <f t="shared" si="32"/>
        <v>1386.08</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325" t="s">
        <v>541</v>
      </c>
      <c r="B1474" s="326" t="s">
        <v>542</v>
      </c>
      <c r="C1474" s="303" t="s">
        <v>348</v>
      </c>
      <c r="D1474" s="302" t="s">
        <v>282</v>
      </c>
      <c r="E1474" s="295">
        <v>1</v>
      </c>
      <c r="F1474" s="325" t="s">
        <v>1377</v>
      </c>
      <c r="G1474" s="299">
        <v>924.06</v>
      </c>
      <c r="H1474" s="299">
        <v>0</v>
      </c>
      <c r="I1474" s="154">
        <f t="shared" si="32"/>
        <v>924.06</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325" t="s">
        <v>541</v>
      </c>
      <c r="B1475" s="326" t="s">
        <v>542</v>
      </c>
      <c r="C1475" s="303" t="s">
        <v>348</v>
      </c>
      <c r="D1475" s="302" t="s">
        <v>282</v>
      </c>
      <c r="E1475" s="295">
        <v>1</v>
      </c>
      <c r="F1475" s="325" t="s">
        <v>2232</v>
      </c>
      <c r="G1475" s="299">
        <v>924.06</v>
      </c>
      <c r="H1475" s="299">
        <v>0</v>
      </c>
      <c r="I1475" s="154">
        <f t="shared" si="32"/>
        <v>924.06</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325" t="s">
        <v>541</v>
      </c>
      <c r="B1476" s="326" t="s">
        <v>542</v>
      </c>
      <c r="C1476" s="303" t="s">
        <v>348</v>
      </c>
      <c r="D1476" s="302" t="s">
        <v>282</v>
      </c>
      <c r="E1476" s="295">
        <v>1</v>
      </c>
      <c r="F1476" s="325" t="s">
        <v>1379</v>
      </c>
      <c r="G1476" s="299">
        <v>924.06</v>
      </c>
      <c r="H1476" s="299">
        <v>0</v>
      </c>
      <c r="I1476" s="154">
        <f t="shared" si="32"/>
        <v>924.06</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325" t="s">
        <v>541</v>
      </c>
      <c r="B1477" s="332" t="s">
        <v>542</v>
      </c>
      <c r="C1477" s="333" t="s">
        <v>348</v>
      </c>
      <c r="D1477" s="302" t="s">
        <v>282</v>
      </c>
      <c r="E1477" s="295">
        <v>1</v>
      </c>
      <c r="F1477" s="327" t="s">
        <v>1380</v>
      </c>
      <c r="G1477" s="299">
        <v>924.06</v>
      </c>
      <c r="H1477" s="299">
        <v>0</v>
      </c>
      <c r="I1477" s="154">
        <f t="shared" si="32"/>
        <v>924.06</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325" t="s">
        <v>541</v>
      </c>
      <c r="B1478" s="326" t="s">
        <v>542</v>
      </c>
      <c r="C1478" s="296" t="s">
        <v>348</v>
      </c>
      <c r="D1478" s="302" t="s">
        <v>282</v>
      </c>
      <c r="E1478" s="295">
        <v>1</v>
      </c>
      <c r="F1478" s="327" t="s">
        <v>1381</v>
      </c>
      <c r="G1478" s="299">
        <v>924.06</v>
      </c>
      <c r="H1478" s="299">
        <v>0</v>
      </c>
      <c r="I1478" s="154">
        <f t="shared" si="32"/>
        <v>924.06</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325" t="s">
        <v>541</v>
      </c>
      <c r="B1479" s="326" t="s">
        <v>542</v>
      </c>
      <c r="C1479" s="303" t="s">
        <v>348</v>
      </c>
      <c r="D1479" s="302" t="s">
        <v>282</v>
      </c>
      <c r="E1479" s="295">
        <v>1</v>
      </c>
      <c r="F1479" s="327" t="s">
        <v>1382</v>
      </c>
      <c r="G1479" s="299">
        <v>924.06</v>
      </c>
      <c r="H1479" s="299">
        <v>0</v>
      </c>
      <c r="I1479" s="154">
        <f t="shared" si="32"/>
        <v>924.06</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325" t="s">
        <v>541</v>
      </c>
      <c r="B1480" s="326" t="s">
        <v>542</v>
      </c>
      <c r="C1480" s="303" t="s">
        <v>348</v>
      </c>
      <c r="D1480" s="302" t="s">
        <v>282</v>
      </c>
      <c r="E1480" s="295">
        <v>1</v>
      </c>
      <c r="F1480" s="327" t="s">
        <v>1383</v>
      </c>
      <c r="G1480" s="299">
        <v>924.06</v>
      </c>
      <c r="H1480" s="299">
        <v>0</v>
      </c>
      <c r="I1480" s="154">
        <f t="shared" si="32"/>
        <v>924.06</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325" t="s">
        <v>541</v>
      </c>
      <c r="B1481" s="326" t="s">
        <v>542</v>
      </c>
      <c r="C1481" s="303" t="s">
        <v>344</v>
      </c>
      <c r="D1481" s="302" t="s">
        <v>282</v>
      </c>
      <c r="E1481" s="295">
        <v>1</v>
      </c>
      <c r="F1481" s="325" t="s">
        <v>3126</v>
      </c>
      <c r="G1481" s="299">
        <v>924.06</v>
      </c>
      <c r="H1481" s="299">
        <v>0</v>
      </c>
      <c r="I1481" s="154">
        <f t="shared" si="32"/>
        <v>924.06</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325" t="s">
        <v>541</v>
      </c>
      <c r="B1482" s="326" t="s">
        <v>542</v>
      </c>
      <c r="C1482" s="303" t="s">
        <v>344</v>
      </c>
      <c r="D1482" s="302" t="s">
        <v>282</v>
      </c>
      <c r="E1482" s="295">
        <v>1</v>
      </c>
      <c r="F1482" s="327" t="s">
        <v>1385</v>
      </c>
      <c r="G1482" s="299">
        <v>924.06</v>
      </c>
      <c r="H1482" s="299">
        <v>0</v>
      </c>
      <c r="I1482" s="154">
        <f t="shared" si="32"/>
        <v>924.06</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325" t="s">
        <v>541</v>
      </c>
      <c r="B1483" s="326" t="s">
        <v>542</v>
      </c>
      <c r="C1483" s="303" t="s">
        <v>344</v>
      </c>
      <c r="D1483" s="302" t="s">
        <v>282</v>
      </c>
      <c r="E1483" s="295">
        <v>1</v>
      </c>
      <c r="F1483" s="327" t="s">
        <v>1386</v>
      </c>
      <c r="G1483" s="299">
        <v>924.06</v>
      </c>
      <c r="H1483" s="299">
        <v>0</v>
      </c>
      <c r="I1483" s="154">
        <f t="shared" si="32"/>
        <v>924.06</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325" t="s">
        <v>541</v>
      </c>
      <c r="B1484" s="326" t="s">
        <v>542</v>
      </c>
      <c r="C1484" s="303" t="s">
        <v>344</v>
      </c>
      <c r="D1484" s="302" t="s">
        <v>282</v>
      </c>
      <c r="E1484" s="295">
        <v>1</v>
      </c>
      <c r="F1484" s="327" t="s">
        <v>1387</v>
      </c>
      <c r="G1484" s="299">
        <v>924.06</v>
      </c>
      <c r="H1484" s="299">
        <v>0</v>
      </c>
      <c r="I1484" s="154">
        <f t="shared" si="32"/>
        <v>924.06</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325" t="s">
        <v>541</v>
      </c>
      <c r="B1485" s="326" t="s">
        <v>542</v>
      </c>
      <c r="C1485" s="303" t="s">
        <v>344</v>
      </c>
      <c r="D1485" s="302" t="s">
        <v>282</v>
      </c>
      <c r="E1485" s="295">
        <v>1</v>
      </c>
      <c r="F1485" s="327" t="s">
        <v>3601</v>
      </c>
      <c r="G1485" s="299">
        <v>924.06</v>
      </c>
      <c r="H1485" s="299">
        <v>0</v>
      </c>
      <c r="I1485" s="154">
        <f t="shared" si="32"/>
        <v>924.06</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325" t="s">
        <v>541</v>
      </c>
      <c r="B1486" s="326" t="s">
        <v>542</v>
      </c>
      <c r="C1486" s="303" t="s">
        <v>344</v>
      </c>
      <c r="D1486" s="302" t="s">
        <v>282</v>
      </c>
      <c r="E1486" s="295">
        <v>1</v>
      </c>
      <c r="F1486" s="327" t="s">
        <v>3524</v>
      </c>
      <c r="G1486" s="299">
        <v>924.06</v>
      </c>
      <c r="H1486" s="299">
        <v>0</v>
      </c>
      <c r="I1486" s="154">
        <f t="shared" si="32"/>
        <v>924.06</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325" t="s">
        <v>541</v>
      </c>
      <c r="B1487" s="326" t="s">
        <v>542</v>
      </c>
      <c r="C1487" s="303" t="s">
        <v>344</v>
      </c>
      <c r="D1487" s="302" t="s">
        <v>282</v>
      </c>
      <c r="E1487" s="295">
        <v>1</v>
      </c>
      <c r="F1487" s="327" t="s">
        <v>1390</v>
      </c>
      <c r="G1487" s="299">
        <v>924.06</v>
      </c>
      <c r="H1487" s="299">
        <v>0</v>
      </c>
      <c r="I1487" s="154">
        <f t="shared" si="32"/>
        <v>924.06</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325" t="s">
        <v>541</v>
      </c>
      <c r="B1488" s="326" t="s">
        <v>542</v>
      </c>
      <c r="C1488" s="303" t="s">
        <v>411</v>
      </c>
      <c r="D1488" s="302" t="s">
        <v>282</v>
      </c>
      <c r="E1488" s="295">
        <v>1</v>
      </c>
      <c r="F1488" s="327" t="s">
        <v>1391</v>
      </c>
      <c r="G1488" s="299">
        <v>924.06</v>
      </c>
      <c r="H1488" s="299">
        <v>0</v>
      </c>
      <c r="I1488" s="154">
        <f t="shared" si="32"/>
        <v>924.06</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325" t="s">
        <v>541</v>
      </c>
      <c r="B1489" s="326" t="s">
        <v>542</v>
      </c>
      <c r="C1489" s="303" t="s">
        <v>411</v>
      </c>
      <c r="D1489" s="302" t="s">
        <v>282</v>
      </c>
      <c r="E1489" s="295">
        <v>1</v>
      </c>
      <c r="F1489" s="327" t="s">
        <v>2233</v>
      </c>
      <c r="G1489" s="299">
        <v>924.06</v>
      </c>
      <c r="H1489" s="299">
        <v>0</v>
      </c>
      <c r="I1489" s="154">
        <f t="shared" si="32"/>
        <v>924.06</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325" t="s">
        <v>541</v>
      </c>
      <c r="B1490" s="326" t="s">
        <v>542</v>
      </c>
      <c r="C1490" s="303" t="s">
        <v>411</v>
      </c>
      <c r="D1490" s="302" t="s">
        <v>282</v>
      </c>
      <c r="E1490" s="295">
        <v>1</v>
      </c>
      <c r="F1490" s="327" t="s">
        <v>1392</v>
      </c>
      <c r="G1490" s="299">
        <v>924.06</v>
      </c>
      <c r="H1490" s="299">
        <v>0</v>
      </c>
      <c r="I1490" s="154">
        <f t="shared" si="32"/>
        <v>924.06</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325" t="s">
        <v>541</v>
      </c>
      <c r="B1491" s="326" t="s">
        <v>542</v>
      </c>
      <c r="C1491" s="303" t="s">
        <v>411</v>
      </c>
      <c r="D1491" s="302" t="s">
        <v>282</v>
      </c>
      <c r="E1491" s="295">
        <v>1</v>
      </c>
      <c r="F1491" s="327" t="s">
        <v>1393</v>
      </c>
      <c r="G1491" s="299">
        <v>924.06</v>
      </c>
      <c r="H1491" s="299">
        <v>0</v>
      </c>
      <c r="I1491" s="154">
        <f t="shared" si="32"/>
        <v>924.06</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325" t="s">
        <v>541</v>
      </c>
      <c r="B1492" s="326" t="s">
        <v>542</v>
      </c>
      <c r="C1492" s="303" t="s">
        <v>411</v>
      </c>
      <c r="D1492" s="302" t="s">
        <v>282</v>
      </c>
      <c r="E1492" s="295">
        <v>1</v>
      </c>
      <c r="F1492" s="327" t="s">
        <v>1394</v>
      </c>
      <c r="G1492" s="299">
        <v>924.06</v>
      </c>
      <c r="H1492" s="299">
        <v>0</v>
      </c>
      <c r="I1492" s="154">
        <f t="shared" si="32"/>
        <v>924.06</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325" t="s">
        <v>541</v>
      </c>
      <c r="B1493" s="326" t="s">
        <v>542</v>
      </c>
      <c r="C1493" s="303" t="s">
        <v>411</v>
      </c>
      <c r="D1493" s="302" t="s">
        <v>282</v>
      </c>
      <c r="E1493" s="295">
        <v>1</v>
      </c>
      <c r="F1493" s="327" t="s">
        <v>1395</v>
      </c>
      <c r="G1493" s="299">
        <v>924.06</v>
      </c>
      <c r="H1493" s="299">
        <v>0</v>
      </c>
      <c r="I1493" s="154">
        <f t="shared" si="32"/>
        <v>924.06</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325" t="s">
        <v>541</v>
      </c>
      <c r="B1494" s="326" t="s">
        <v>542</v>
      </c>
      <c r="C1494" s="303" t="s">
        <v>411</v>
      </c>
      <c r="D1494" s="302" t="s">
        <v>282</v>
      </c>
      <c r="E1494" s="295">
        <v>1</v>
      </c>
      <c r="F1494" s="327" t="s">
        <v>3646</v>
      </c>
      <c r="G1494" s="299">
        <v>924.06</v>
      </c>
      <c r="H1494" s="299">
        <v>0</v>
      </c>
      <c r="I1494" s="154">
        <f t="shared" si="32"/>
        <v>924.06</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325" t="s">
        <v>541</v>
      </c>
      <c r="B1495" s="326" t="s">
        <v>542</v>
      </c>
      <c r="C1495" s="303" t="s">
        <v>411</v>
      </c>
      <c r="D1495" s="302" t="s">
        <v>282</v>
      </c>
      <c r="E1495" s="295">
        <v>1</v>
      </c>
      <c r="F1495" s="327" t="s">
        <v>2234</v>
      </c>
      <c r="G1495" s="299">
        <v>924.06</v>
      </c>
      <c r="H1495" s="299">
        <v>0</v>
      </c>
      <c r="I1495" s="154">
        <f t="shared" si="32"/>
        <v>924.06</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325" t="s">
        <v>541</v>
      </c>
      <c r="B1496" s="330" t="s">
        <v>542</v>
      </c>
      <c r="C1496" s="331" t="s">
        <v>411</v>
      </c>
      <c r="D1496" s="302" t="s">
        <v>282</v>
      </c>
      <c r="E1496" s="295">
        <v>1</v>
      </c>
      <c r="F1496" s="327" t="s">
        <v>1448</v>
      </c>
      <c r="G1496" s="299">
        <v>924.06</v>
      </c>
      <c r="H1496" s="299">
        <v>0</v>
      </c>
      <c r="I1496" s="154">
        <f t="shared" si="32"/>
        <v>924.06</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325" t="s">
        <v>541</v>
      </c>
      <c r="B1497" s="326" t="s">
        <v>542</v>
      </c>
      <c r="C1497" s="303" t="s">
        <v>411</v>
      </c>
      <c r="D1497" s="302" t="s">
        <v>282</v>
      </c>
      <c r="E1497" s="295">
        <v>1</v>
      </c>
      <c r="F1497" s="327" t="s">
        <v>1397</v>
      </c>
      <c r="G1497" s="299">
        <v>924.06</v>
      </c>
      <c r="H1497" s="299">
        <v>0</v>
      </c>
      <c r="I1497" s="154">
        <f t="shared" si="32"/>
        <v>924.06</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325" t="s">
        <v>541</v>
      </c>
      <c r="B1498" s="326" t="s">
        <v>542</v>
      </c>
      <c r="C1498" s="303" t="s">
        <v>411</v>
      </c>
      <c r="D1498" s="302" t="s">
        <v>282</v>
      </c>
      <c r="E1498" s="295">
        <v>1</v>
      </c>
      <c r="F1498" s="327" t="s">
        <v>1398</v>
      </c>
      <c r="G1498" s="299">
        <v>924.06</v>
      </c>
      <c r="H1498" s="299">
        <v>0</v>
      </c>
      <c r="I1498" s="154">
        <f t="shared" si="32"/>
        <v>924.06</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325" t="s">
        <v>541</v>
      </c>
      <c r="B1499" s="326" t="s">
        <v>542</v>
      </c>
      <c r="C1499" s="303" t="s">
        <v>411</v>
      </c>
      <c r="D1499" s="302" t="s">
        <v>282</v>
      </c>
      <c r="E1499" s="295">
        <v>1</v>
      </c>
      <c r="F1499" s="327" t="s">
        <v>1399</v>
      </c>
      <c r="G1499" s="299">
        <v>924.06</v>
      </c>
      <c r="H1499" s="299">
        <v>0</v>
      </c>
      <c r="I1499" s="154">
        <f t="shared" si="32"/>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325" t="s">
        <v>541</v>
      </c>
      <c r="B1500" s="326" t="s">
        <v>542</v>
      </c>
      <c r="C1500" s="303" t="s">
        <v>411</v>
      </c>
      <c r="D1500" s="302" t="s">
        <v>282</v>
      </c>
      <c r="E1500" s="295">
        <v>1</v>
      </c>
      <c r="F1500" s="327" t="s">
        <v>3647</v>
      </c>
      <c r="G1500" s="299">
        <v>924.06</v>
      </c>
      <c r="H1500" s="299">
        <v>0</v>
      </c>
      <c r="I1500" s="154">
        <f t="shared" si="32"/>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325" t="s">
        <v>541</v>
      </c>
      <c r="B1501" s="326" t="s">
        <v>542</v>
      </c>
      <c r="C1501" s="303" t="s">
        <v>411</v>
      </c>
      <c r="D1501" s="302" t="s">
        <v>282</v>
      </c>
      <c r="E1501" s="295">
        <v>1</v>
      </c>
      <c r="F1501" s="327" t="s">
        <v>2235</v>
      </c>
      <c r="G1501" s="299">
        <v>924.06</v>
      </c>
      <c r="H1501" s="299">
        <v>0</v>
      </c>
      <c r="I1501" s="154">
        <f t="shared" si="32"/>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325" t="s">
        <v>541</v>
      </c>
      <c r="B1502" s="326" t="s">
        <v>542</v>
      </c>
      <c r="C1502" s="303" t="s">
        <v>413</v>
      </c>
      <c r="D1502" s="302" t="s">
        <v>282</v>
      </c>
      <c r="E1502" s="295">
        <v>1</v>
      </c>
      <c r="F1502" s="327" t="s">
        <v>1401</v>
      </c>
      <c r="G1502" s="299">
        <v>924.06</v>
      </c>
      <c r="H1502" s="299">
        <v>0</v>
      </c>
      <c r="I1502" s="154">
        <f t="shared" si="32"/>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325" t="s">
        <v>541</v>
      </c>
      <c r="B1503" s="326" t="s">
        <v>542</v>
      </c>
      <c r="C1503" s="303" t="s">
        <v>413</v>
      </c>
      <c r="D1503" s="302" t="s">
        <v>282</v>
      </c>
      <c r="E1503" s="295">
        <v>1</v>
      </c>
      <c r="F1503" s="327" t="s">
        <v>1402</v>
      </c>
      <c r="G1503" s="299">
        <v>924.06</v>
      </c>
      <c r="H1503" s="299">
        <v>0</v>
      </c>
      <c r="I1503" s="154">
        <f t="shared" si="32"/>
        <v>924.06</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325" t="s">
        <v>541</v>
      </c>
      <c r="B1504" s="326" t="s">
        <v>542</v>
      </c>
      <c r="C1504" s="303" t="s">
        <v>413</v>
      </c>
      <c r="D1504" s="302" t="s">
        <v>282</v>
      </c>
      <c r="E1504" s="295">
        <v>1</v>
      </c>
      <c r="F1504" s="327" t="s">
        <v>1403</v>
      </c>
      <c r="G1504" s="299">
        <v>924.06</v>
      </c>
      <c r="H1504" s="299">
        <v>0</v>
      </c>
      <c r="I1504" s="154">
        <f t="shared" si="32"/>
        <v>924.06</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325" t="s">
        <v>541</v>
      </c>
      <c r="B1505" s="326" t="s">
        <v>542</v>
      </c>
      <c r="C1505" s="303" t="s">
        <v>413</v>
      </c>
      <c r="D1505" s="302" t="s">
        <v>282</v>
      </c>
      <c r="E1505" s="295">
        <v>1</v>
      </c>
      <c r="F1505" s="327" t="s">
        <v>1404</v>
      </c>
      <c r="G1505" s="299">
        <v>924.06</v>
      </c>
      <c r="H1505" s="299">
        <v>0</v>
      </c>
      <c r="I1505" s="154">
        <f t="shared" si="32"/>
        <v>924.06</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325" t="s">
        <v>541</v>
      </c>
      <c r="B1506" s="326" t="s">
        <v>542</v>
      </c>
      <c r="C1506" s="303" t="s">
        <v>413</v>
      </c>
      <c r="D1506" s="302" t="s">
        <v>282</v>
      </c>
      <c r="E1506" s="295">
        <v>1</v>
      </c>
      <c r="F1506" s="327" t="s">
        <v>1405</v>
      </c>
      <c r="G1506" s="299">
        <v>924.06</v>
      </c>
      <c r="H1506" s="299">
        <v>0</v>
      </c>
      <c r="I1506" s="154">
        <f t="shared" si="32"/>
        <v>924.06</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325" t="s">
        <v>541</v>
      </c>
      <c r="B1507" s="326" t="s">
        <v>542</v>
      </c>
      <c r="C1507" s="303" t="s">
        <v>413</v>
      </c>
      <c r="D1507" s="302" t="s">
        <v>282</v>
      </c>
      <c r="E1507" s="295">
        <v>1</v>
      </c>
      <c r="F1507" s="327" t="s">
        <v>3648</v>
      </c>
      <c r="G1507" s="299">
        <v>924.06</v>
      </c>
      <c r="H1507" s="299">
        <v>0</v>
      </c>
      <c r="I1507" s="154">
        <f t="shared" si="32"/>
        <v>924.06</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325" t="s">
        <v>541</v>
      </c>
      <c r="B1508" s="326" t="s">
        <v>542</v>
      </c>
      <c r="C1508" s="303" t="s">
        <v>349</v>
      </c>
      <c r="D1508" s="302" t="s">
        <v>282</v>
      </c>
      <c r="E1508" s="295">
        <v>1</v>
      </c>
      <c r="F1508" s="327" t="s">
        <v>1406</v>
      </c>
      <c r="G1508" s="299">
        <v>924.06</v>
      </c>
      <c r="H1508" s="299">
        <v>0</v>
      </c>
      <c r="I1508" s="154">
        <f t="shared" si="32"/>
        <v>924.06</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325" t="s">
        <v>541</v>
      </c>
      <c r="B1509" s="326" t="s">
        <v>542</v>
      </c>
      <c r="C1509" s="303" t="s">
        <v>349</v>
      </c>
      <c r="D1509" s="302" t="s">
        <v>282</v>
      </c>
      <c r="E1509" s="295">
        <v>1</v>
      </c>
      <c r="F1509" s="327" t="s">
        <v>1407</v>
      </c>
      <c r="G1509" s="299">
        <v>924.06</v>
      </c>
      <c r="H1509" s="299">
        <v>0</v>
      </c>
      <c r="I1509" s="154">
        <f t="shared" si="32"/>
        <v>924.06</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325" t="s">
        <v>541</v>
      </c>
      <c r="B1510" s="326" t="s">
        <v>542</v>
      </c>
      <c r="C1510" s="303" t="s">
        <v>349</v>
      </c>
      <c r="D1510" s="302" t="s">
        <v>282</v>
      </c>
      <c r="E1510" s="295">
        <v>1</v>
      </c>
      <c r="F1510" s="327" t="s">
        <v>1408</v>
      </c>
      <c r="G1510" s="299">
        <v>924.06</v>
      </c>
      <c r="H1510" s="299">
        <v>0</v>
      </c>
      <c r="I1510" s="154">
        <f t="shared" si="32"/>
        <v>924.06</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325" t="s">
        <v>541</v>
      </c>
      <c r="B1511" s="326" t="s">
        <v>542</v>
      </c>
      <c r="C1511" s="303" t="s">
        <v>349</v>
      </c>
      <c r="D1511" s="302" t="s">
        <v>282</v>
      </c>
      <c r="E1511" s="295">
        <v>1</v>
      </c>
      <c r="F1511" s="327" t="s">
        <v>1409</v>
      </c>
      <c r="G1511" s="299">
        <v>924.06</v>
      </c>
      <c r="H1511" s="299">
        <v>0</v>
      </c>
      <c r="I1511" s="154">
        <f t="shared" si="32"/>
        <v>924.06</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325" t="s">
        <v>541</v>
      </c>
      <c r="B1512" s="326" t="s">
        <v>542</v>
      </c>
      <c r="C1512" s="303" t="s">
        <v>349</v>
      </c>
      <c r="D1512" s="302" t="s">
        <v>282</v>
      </c>
      <c r="E1512" s="295">
        <v>1</v>
      </c>
      <c r="F1512" s="327" t="s">
        <v>3525</v>
      </c>
      <c r="G1512" s="299">
        <v>924.06</v>
      </c>
      <c r="H1512" s="299">
        <v>0</v>
      </c>
      <c r="I1512" s="154">
        <f t="shared" si="32"/>
        <v>924.06</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325" t="s">
        <v>541</v>
      </c>
      <c r="B1513" s="326" t="s">
        <v>542</v>
      </c>
      <c r="C1513" s="303" t="s">
        <v>349</v>
      </c>
      <c r="D1513" s="302" t="s">
        <v>282</v>
      </c>
      <c r="E1513" s="295">
        <v>1</v>
      </c>
      <c r="F1513" s="327" t="s">
        <v>1411</v>
      </c>
      <c r="G1513" s="299">
        <v>924.06</v>
      </c>
      <c r="H1513" s="299">
        <v>0</v>
      </c>
      <c r="I1513" s="154">
        <f t="shared" si="32"/>
        <v>924.06</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325" t="s">
        <v>541</v>
      </c>
      <c r="B1514" s="326" t="s">
        <v>542</v>
      </c>
      <c r="C1514" s="303" t="s">
        <v>415</v>
      </c>
      <c r="D1514" s="302" t="s">
        <v>282</v>
      </c>
      <c r="E1514" s="295">
        <v>1</v>
      </c>
      <c r="F1514" s="327" t="s">
        <v>1412</v>
      </c>
      <c r="G1514" s="299">
        <v>924.06</v>
      </c>
      <c r="H1514" s="299">
        <v>0</v>
      </c>
      <c r="I1514" s="154">
        <f t="shared" si="32"/>
        <v>924.06</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325" t="s">
        <v>541</v>
      </c>
      <c r="B1515" s="326" t="s">
        <v>542</v>
      </c>
      <c r="C1515" s="303" t="s">
        <v>415</v>
      </c>
      <c r="D1515" s="302" t="s">
        <v>282</v>
      </c>
      <c r="E1515" s="295">
        <v>1</v>
      </c>
      <c r="F1515" s="327" t="s">
        <v>3393</v>
      </c>
      <c r="G1515" s="299">
        <v>924.06</v>
      </c>
      <c r="H1515" s="299">
        <v>0</v>
      </c>
      <c r="I1515" s="154">
        <f t="shared" si="32"/>
        <v>924.06</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325" t="s">
        <v>541</v>
      </c>
      <c r="B1516" s="326" t="s">
        <v>542</v>
      </c>
      <c r="C1516" s="303" t="s">
        <v>415</v>
      </c>
      <c r="D1516" s="302" t="s">
        <v>282</v>
      </c>
      <c r="E1516" s="295">
        <v>1</v>
      </c>
      <c r="F1516" s="327" t="s">
        <v>3395</v>
      </c>
      <c r="G1516" s="299">
        <v>924.06</v>
      </c>
      <c r="H1516" s="299">
        <v>0</v>
      </c>
      <c r="I1516" s="154">
        <f t="shared" si="32"/>
        <v>924.06</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325" t="s">
        <v>541</v>
      </c>
      <c r="B1517" s="326" t="s">
        <v>542</v>
      </c>
      <c r="C1517" s="303" t="s">
        <v>415</v>
      </c>
      <c r="D1517" s="302" t="s">
        <v>282</v>
      </c>
      <c r="E1517" s="295">
        <v>1</v>
      </c>
      <c r="F1517" s="327" t="s">
        <v>1415</v>
      </c>
      <c r="G1517" s="299">
        <v>924.06</v>
      </c>
      <c r="H1517" s="299">
        <v>0</v>
      </c>
      <c r="I1517" s="154">
        <f t="shared" si="32"/>
        <v>924.06</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325" t="s">
        <v>541</v>
      </c>
      <c r="B1518" s="326" t="s">
        <v>542</v>
      </c>
      <c r="C1518" s="303" t="s">
        <v>415</v>
      </c>
      <c r="D1518" s="302" t="s">
        <v>282</v>
      </c>
      <c r="E1518" s="295">
        <v>1</v>
      </c>
      <c r="F1518" s="327" t="s">
        <v>3429</v>
      </c>
      <c r="G1518" s="299">
        <v>924.06</v>
      </c>
      <c r="H1518" s="299">
        <v>0</v>
      </c>
      <c r="I1518" s="154">
        <f t="shared" si="32"/>
        <v>924.06</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325" t="s">
        <v>535</v>
      </c>
      <c r="B1519" s="326" t="s">
        <v>101</v>
      </c>
      <c r="C1519" s="303" t="s">
        <v>290</v>
      </c>
      <c r="D1519" s="302" t="s">
        <v>282</v>
      </c>
      <c r="E1519" s="295">
        <v>1</v>
      </c>
      <c r="F1519" s="327" t="s">
        <v>1346</v>
      </c>
      <c r="G1519" s="299">
        <v>465.35</v>
      </c>
      <c r="H1519" s="299">
        <v>0</v>
      </c>
      <c r="I1519" s="154">
        <f t="shared" si="32"/>
        <v>465.35</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325" t="s">
        <v>353</v>
      </c>
      <c r="B1520" s="326" t="s">
        <v>101</v>
      </c>
      <c r="C1520" s="303" t="s">
        <v>355</v>
      </c>
      <c r="D1520" s="302" t="s">
        <v>2237</v>
      </c>
      <c r="E1520" s="295">
        <v>1</v>
      </c>
      <c r="F1520" s="327" t="s">
        <v>2237</v>
      </c>
      <c r="G1520" s="299">
        <v>0</v>
      </c>
      <c r="H1520" s="299">
        <v>0</v>
      </c>
      <c r="I1520" s="154">
        <f t="shared" si="32"/>
        <v>0</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325" t="s">
        <v>353</v>
      </c>
      <c r="B1521" s="326" t="s">
        <v>354</v>
      </c>
      <c r="C1521" s="303" t="s">
        <v>355</v>
      </c>
      <c r="D1521" s="302" t="s">
        <v>2237</v>
      </c>
      <c r="E1521" s="295">
        <v>1</v>
      </c>
      <c r="F1521" s="327" t="s">
        <v>2237</v>
      </c>
      <c r="G1521" s="299">
        <v>0</v>
      </c>
      <c r="H1521" s="299">
        <v>0</v>
      </c>
      <c r="I1521" s="154">
        <f t="shared" si="32"/>
        <v>0</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325" t="s">
        <v>353</v>
      </c>
      <c r="B1522" s="326" t="s">
        <v>354</v>
      </c>
      <c r="C1522" s="303" t="s">
        <v>355</v>
      </c>
      <c r="D1522" s="302" t="s">
        <v>2237</v>
      </c>
      <c r="E1522" s="295">
        <v>1</v>
      </c>
      <c r="F1522" s="327" t="s">
        <v>2237</v>
      </c>
      <c r="G1522" s="299">
        <v>0</v>
      </c>
      <c r="H1522" s="299">
        <v>0</v>
      </c>
      <c r="I1522" s="154">
        <f t="shared" si="32"/>
        <v>0</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325" t="s">
        <v>534</v>
      </c>
      <c r="B1523" s="326" t="s">
        <v>354</v>
      </c>
      <c r="C1523" s="303" t="s">
        <v>453</v>
      </c>
      <c r="D1523" s="302" t="s">
        <v>2237</v>
      </c>
      <c r="E1523" s="295">
        <v>1</v>
      </c>
      <c r="F1523" s="327" t="s">
        <v>2237</v>
      </c>
      <c r="G1523" s="299">
        <v>0</v>
      </c>
      <c r="H1523" s="299">
        <v>0</v>
      </c>
      <c r="I1523" s="154">
        <f t="shared" si="32"/>
        <v>0</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325" t="s">
        <v>353</v>
      </c>
      <c r="B1524" s="326" t="s">
        <v>354</v>
      </c>
      <c r="C1524" s="303" t="s">
        <v>2516</v>
      </c>
      <c r="D1524" s="302" t="s">
        <v>2237</v>
      </c>
      <c r="E1524" s="295">
        <v>1</v>
      </c>
      <c r="F1524" s="327" t="s">
        <v>2237</v>
      </c>
      <c r="G1524" s="299">
        <v>0</v>
      </c>
      <c r="H1524" s="299">
        <v>0</v>
      </c>
      <c r="I1524" s="154">
        <f t="shared" si="32"/>
        <v>0</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325" t="s">
        <v>353</v>
      </c>
      <c r="B1525" s="326" t="s">
        <v>354</v>
      </c>
      <c r="C1525" s="303" t="s">
        <v>476</v>
      </c>
      <c r="D1525" s="302" t="s">
        <v>2237</v>
      </c>
      <c r="E1525" s="295">
        <v>1</v>
      </c>
      <c r="F1525" s="327" t="s">
        <v>2237</v>
      </c>
      <c r="G1525" s="299">
        <v>0</v>
      </c>
      <c r="H1525" s="299">
        <v>0</v>
      </c>
      <c r="I1525" s="154">
        <f t="shared" si="32"/>
        <v>0</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325" t="s">
        <v>534</v>
      </c>
      <c r="B1526" s="326" t="s">
        <v>354</v>
      </c>
      <c r="C1526" s="303" t="s">
        <v>476</v>
      </c>
      <c r="D1526" s="302" t="s">
        <v>2237</v>
      </c>
      <c r="E1526" s="295">
        <v>1</v>
      </c>
      <c r="F1526" s="327" t="s">
        <v>2237</v>
      </c>
      <c r="G1526" s="299">
        <v>0</v>
      </c>
      <c r="H1526" s="299">
        <v>0</v>
      </c>
      <c r="I1526" s="154">
        <f t="shared" si="32"/>
        <v>0</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325" t="s">
        <v>353</v>
      </c>
      <c r="B1527" s="326" t="s">
        <v>103</v>
      </c>
      <c r="C1527" s="303" t="s">
        <v>504</v>
      </c>
      <c r="D1527" s="302" t="s">
        <v>2237</v>
      </c>
      <c r="E1527" s="295">
        <v>1</v>
      </c>
      <c r="F1527" s="327" t="s">
        <v>2237</v>
      </c>
      <c r="G1527" s="299">
        <v>0</v>
      </c>
      <c r="H1527" s="299">
        <v>0</v>
      </c>
      <c r="I1527" s="154">
        <f t="shared" si="32"/>
        <v>0</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325" t="s">
        <v>353</v>
      </c>
      <c r="B1528" s="326" t="s">
        <v>103</v>
      </c>
      <c r="C1528" s="303" t="s">
        <v>459</v>
      </c>
      <c r="D1528" s="302" t="s">
        <v>2237</v>
      </c>
      <c r="E1528" s="295">
        <v>1</v>
      </c>
      <c r="F1528" s="327" t="s">
        <v>2237</v>
      </c>
      <c r="G1528" s="299">
        <v>0</v>
      </c>
      <c r="H1528" s="299">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325" t="s">
        <v>340</v>
      </c>
      <c r="B1529" s="326" t="s">
        <v>103</v>
      </c>
      <c r="C1529" s="303" t="s">
        <v>543</v>
      </c>
      <c r="D1529" s="302" t="s">
        <v>2237</v>
      </c>
      <c r="E1529" s="295">
        <v>1</v>
      </c>
      <c r="F1529" s="327" t="s">
        <v>2237</v>
      </c>
      <c r="G1529" s="299">
        <v>0</v>
      </c>
      <c r="H1529" s="299">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325" t="s">
        <v>340</v>
      </c>
      <c r="B1530" s="326" t="s">
        <v>103</v>
      </c>
      <c r="C1530" s="303" t="s">
        <v>543</v>
      </c>
      <c r="D1530" s="302" t="s">
        <v>2237</v>
      </c>
      <c r="E1530" s="295">
        <v>1</v>
      </c>
      <c r="F1530" s="327" t="s">
        <v>2237</v>
      </c>
      <c r="G1530" s="299">
        <v>0</v>
      </c>
      <c r="H1530" s="299">
        <v>0</v>
      </c>
      <c r="I1530" s="154">
        <f t="shared" ref="I1530:I1593" si="33">SUM(G1530:H1530)</f>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325" t="s">
        <v>345</v>
      </c>
      <c r="B1531" s="326" t="s">
        <v>95</v>
      </c>
      <c r="C1531" s="303" t="s">
        <v>2569</v>
      </c>
      <c r="D1531" s="302" t="s">
        <v>2237</v>
      </c>
      <c r="E1531" s="295">
        <v>1</v>
      </c>
      <c r="F1531" s="327" t="s">
        <v>2237</v>
      </c>
      <c r="G1531" s="299">
        <v>0</v>
      </c>
      <c r="H1531" s="299">
        <v>0</v>
      </c>
      <c r="I1531" s="154">
        <f t="shared" si="33"/>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325" t="s">
        <v>345</v>
      </c>
      <c r="B1532" s="326" t="s">
        <v>95</v>
      </c>
      <c r="C1532" s="303" t="s">
        <v>2569</v>
      </c>
      <c r="D1532" s="302" t="s">
        <v>2237</v>
      </c>
      <c r="E1532" s="295">
        <v>1</v>
      </c>
      <c r="F1532" s="327" t="s">
        <v>2237</v>
      </c>
      <c r="G1532" s="299">
        <v>0</v>
      </c>
      <c r="H1532" s="299">
        <v>0</v>
      </c>
      <c r="I1532" s="154">
        <f t="shared" si="33"/>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325" t="s">
        <v>345</v>
      </c>
      <c r="B1533" s="326" t="s">
        <v>95</v>
      </c>
      <c r="C1533" s="303" t="s">
        <v>2569</v>
      </c>
      <c r="D1533" s="302" t="s">
        <v>2237</v>
      </c>
      <c r="E1533" s="295">
        <v>1</v>
      </c>
      <c r="F1533" s="327" t="s">
        <v>2237</v>
      </c>
      <c r="G1533" s="299">
        <v>0</v>
      </c>
      <c r="H1533" s="299">
        <v>0</v>
      </c>
      <c r="I1533" s="154">
        <f t="shared" si="33"/>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325" t="s">
        <v>345</v>
      </c>
      <c r="B1534" s="326" t="s">
        <v>95</v>
      </c>
      <c r="C1534" s="303" t="s">
        <v>2569</v>
      </c>
      <c r="D1534" s="302" t="s">
        <v>2237</v>
      </c>
      <c r="E1534" s="295">
        <v>1</v>
      </c>
      <c r="F1534" s="327" t="s">
        <v>2237</v>
      </c>
      <c r="G1534" s="299">
        <v>0</v>
      </c>
      <c r="H1534" s="299">
        <v>0</v>
      </c>
      <c r="I1534" s="154">
        <f t="shared" si="33"/>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325" t="s">
        <v>345</v>
      </c>
      <c r="B1535" s="326" t="s">
        <v>95</v>
      </c>
      <c r="C1535" s="303" t="s">
        <v>2569</v>
      </c>
      <c r="D1535" s="302" t="s">
        <v>2237</v>
      </c>
      <c r="E1535" s="295">
        <v>1</v>
      </c>
      <c r="F1535" s="327" t="s">
        <v>2237</v>
      </c>
      <c r="G1535" s="299">
        <v>0</v>
      </c>
      <c r="H1535" s="299">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325" t="s">
        <v>345</v>
      </c>
      <c r="B1536" s="326" t="s">
        <v>95</v>
      </c>
      <c r="C1536" s="303" t="s">
        <v>2569</v>
      </c>
      <c r="D1536" s="302" t="s">
        <v>2237</v>
      </c>
      <c r="E1536" s="295">
        <v>1</v>
      </c>
      <c r="F1536" s="327" t="s">
        <v>2237</v>
      </c>
      <c r="G1536" s="299">
        <v>0</v>
      </c>
      <c r="H1536" s="299">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325" t="s">
        <v>345</v>
      </c>
      <c r="B1537" s="326" t="s">
        <v>95</v>
      </c>
      <c r="C1537" s="303" t="s">
        <v>2569</v>
      </c>
      <c r="D1537" s="302" t="s">
        <v>2237</v>
      </c>
      <c r="E1537" s="295">
        <v>1</v>
      </c>
      <c r="F1537" s="327" t="s">
        <v>2237</v>
      </c>
      <c r="G1537" s="299">
        <v>0</v>
      </c>
      <c r="H1537" s="299">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325" t="s">
        <v>345</v>
      </c>
      <c r="B1538" s="326" t="s">
        <v>95</v>
      </c>
      <c r="C1538" s="303" t="s">
        <v>2569</v>
      </c>
      <c r="D1538" s="302" t="s">
        <v>2237</v>
      </c>
      <c r="E1538" s="295">
        <v>1</v>
      </c>
      <c r="F1538" s="327" t="s">
        <v>2237</v>
      </c>
      <c r="G1538" s="299">
        <v>0</v>
      </c>
      <c r="H1538" s="299">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325" t="s">
        <v>345</v>
      </c>
      <c r="B1539" s="326" t="s">
        <v>95</v>
      </c>
      <c r="C1539" s="303" t="s">
        <v>529</v>
      </c>
      <c r="D1539" s="302" t="s">
        <v>2237</v>
      </c>
      <c r="E1539" s="295">
        <v>1</v>
      </c>
      <c r="F1539" s="327" t="s">
        <v>2237</v>
      </c>
      <c r="G1539" s="299">
        <v>0</v>
      </c>
      <c r="H1539" s="299">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325" t="s">
        <v>345</v>
      </c>
      <c r="B1540" s="326" t="s">
        <v>95</v>
      </c>
      <c r="C1540" s="303" t="s">
        <v>232</v>
      </c>
      <c r="D1540" s="302" t="s">
        <v>2237</v>
      </c>
      <c r="E1540" s="295">
        <v>1</v>
      </c>
      <c r="F1540" s="327" t="s">
        <v>2237</v>
      </c>
      <c r="G1540" s="299">
        <v>0</v>
      </c>
      <c r="H1540" s="299">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325" t="s">
        <v>345</v>
      </c>
      <c r="B1541" s="326" t="s">
        <v>95</v>
      </c>
      <c r="C1541" s="303" t="s">
        <v>380</v>
      </c>
      <c r="D1541" s="302" t="s">
        <v>2237</v>
      </c>
      <c r="E1541" s="295">
        <v>1</v>
      </c>
      <c r="F1541" s="327" t="s">
        <v>2237</v>
      </c>
      <c r="G1541" s="299">
        <v>0</v>
      </c>
      <c r="H1541" s="299">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325" t="s">
        <v>345</v>
      </c>
      <c r="B1542" s="326" t="s">
        <v>95</v>
      </c>
      <c r="C1542" s="303" t="s">
        <v>380</v>
      </c>
      <c r="D1542" s="302" t="s">
        <v>2237</v>
      </c>
      <c r="E1542" s="295">
        <v>1</v>
      </c>
      <c r="F1542" s="327" t="s">
        <v>2237</v>
      </c>
      <c r="G1542" s="299">
        <v>0</v>
      </c>
      <c r="H1542" s="299">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325" t="s">
        <v>345</v>
      </c>
      <c r="B1543" s="326" t="s">
        <v>95</v>
      </c>
      <c r="C1543" s="303" t="s">
        <v>348</v>
      </c>
      <c r="D1543" s="302" t="s">
        <v>2237</v>
      </c>
      <c r="E1543" s="295">
        <v>1</v>
      </c>
      <c r="F1543" s="327" t="s">
        <v>2237</v>
      </c>
      <c r="G1543" s="299">
        <v>0</v>
      </c>
      <c r="H1543" s="299">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325" t="s">
        <v>345</v>
      </c>
      <c r="B1544" s="326" t="s">
        <v>95</v>
      </c>
      <c r="C1544" s="343" t="s">
        <v>413</v>
      </c>
      <c r="D1544" s="302" t="s">
        <v>2237</v>
      </c>
      <c r="E1544" s="295">
        <v>1</v>
      </c>
      <c r="F1544" s="327" t="s">
        <v>2237</v>
      </c>
      <c r="G1544" s="299">
        <v>0</v>
      </c>
      <c r="H1544" s="299">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325" t="s">
        <v>345</v>
      </c>
      <c r="B1545" s="326" t="s">
        <v>95</v>
      </c>
      <c r="C1545" s="296" t="s">
        <v>423</v>
      </c>
      <c r="D1545" s="302" t="s">
        <v>2237</v>
      </c>
      <c r="E1545" s="295">
        <v>1</v>
      </c>
      <c r="F1545" s="327" t="s">
        <v>2237</v>
      </c>
      <c r="G1545" s="299">
        <v>0</v>
      </c>
      <c r="H1545" s="299">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325" t="s">
        <v>345</v>
      </c>
      <c r="B1546" s="332" t="s">
        <v>95</v>
      </c>
      <c r="C1546" s="344" t="s">
        <v>419</v>
      </c>
      <c r="D1546" s="302" t="s">
        <v>2237</v>
      </c>
      <c r="E1546" s="295">
        <v>1</v>
      </c>
      <c r="F1546" s="327" t="s">
        <v>2237</v>
      </c>
      <c r="G1546" s="299">
        <v>0</v>
      </c>
      <c r="H1546" s="299">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325" t="s">
        <v>345</v>
      </c>
      <c r="B1547" s="326" t="s">
        <v>95</v>
      </c>
      <c r="C1547" s="343" t="s">
        <v>352</v>
      </c>
      <c r="D1547" s="302" t="s">
        <v>2237</v>
      </c>
      <c r="E1547" s="295">
        <v>1</v>
      </c>
      <c r="F1547" s="327" t="s">
        <v>2237</v>
      </c>
      <c r="G1547" s="299">
        <v>0</v>
      </c>
      <c r="H1547" s="299">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325" t="s">
        <v>510</v>
      </c>
      <c r="B1548" s="326" t="s">
        <v>341</v>
      </c>
      <c r="C1548" s="343" t="s">
        <v>342</v>
      </c>
      <c r="D1548" s="302" t="s">
        <v>2237</v>
      </c>
      <c r="E1548" s="295">
        <v>1</v>
      </c>
      <c r="F1548" s="327" t="s">
        <v>2237</v>
      </c>
      <c r="G1548" s="299">
        <v>0</v>
      </c>
      <c r="H1548" s="299">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325" t="s">
        <v>510</v>
      </c>
      <c r="B1549" s="326" t="s">
        <v>341</v>
      </c>
      <c r="C1549" s="343" t="s">
        <v>342</v>
      </c>
      <c r="D1549" s="302" t="s">
        <v>2237</v>
      </c>
      <c r="E1549" s="295">
        <v>1</v>
      </c>
      <c r="F1549" s="327" t="s">
        <v>2237</v>
      </c>
      <c r="G1549" s="299">
        <v>0</v>
      </c>
      <c r="H1549" s="299">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325" t="s">
        <v>510</v>
      </c>
      <c r="B1550" s="326" t="s">
        <v>341</v>
      </c>
      <c r="C1550" s="343" t="s">
        <v>342</v>
      </c>
      <c r="D1550" s="302" t="s">
        <v>2237</v>
      </c>
      <c r="E1550" s="295">
        <v>1</v>
      </c>
      <c r="F1550" s="327" t="s">
        <v>2237</v>
      </c>
      <c r="G1550" s="299">
        <v>0</v>
      </c>
      <c r="H1550" s="299">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325" t="s">
        <v>340</v>
      </c>
      <c r="B1551" s="326" t="s">
        <v>341</v>
      </c>
      <c r="C1551" s="343" t="s">
        <v>343</v>
      </c>
      <c r="D1551" s="302" t="s">
        <v>2237</v>
      </c>
      <c r="E1551" s="295">
        <v>1</v>
      </c>
      <c r="F1551" s="327" t="s">
        <v>2237</v>
      </c>
      <c r="G1551" s="299">
        <v>0</v>
      </c>
      <c r="H1551" s="299">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325" t="s">
        <v>340</v>
      </c>
      <c r="B1552" s="326" t="s">
        <v>341</v>
      </c>
      <c r="C1552" s="343" t="s">
        <v>343</v>
      </c>
      <c r="D1552" s="302" t="s">
        <v>2237</v>
      </c>
      <c r="E1552" s="295">
        <v>1</v>
      </c>
      <c r="F1552" s="327" t="s">
        <v>2237</v>
      </c>
      <c r="G1552" s="299">
        <v>0</v>
      </c>
      <c r="H1552" s="299">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325" t="s">
        <v>345</v>
      </c>
      <c r="B1553" s="326" t="s">
        <v>341</v>
      </c>
      <c r="C1553" s="303" t="s">
        <v>457</v>
      </c>
      <c r="D1553" s="302" t="s">
        <v>2237</v>
      </c>
      <c r="E1553" s="295">
        <v>1</v>
      </c>
      <c r="F1553" s="327" t="s">
        <v>2237</v>
      </c>
      <c r="G1553" s="299">
        <v>0</v>
      </c>
      <c r="H1553" s="299">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325" t="s">
        <v>340</v>
      </c>
      <c r="B1554" s="326" t="s">
        <v>341</v>
      </c>
      <c r="C1554" s="303" t="s">
        <v>411</v>
      </c>
      <c r="D1554" s="302" t="s">
        <v>2237</v>
      </c>
      <c r="E1554" s="295">
        <v>1</v>
      </c>
      <c r="F1554" s="327" t="s">
        <v>2237</v>
      </c>
      <c r="G1554" s="299">
        <v>0</v>
      </c>
      <c r="H1554" s="299">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325" t="s">
        <v>345</v>
      </c>
      <c r="B1555" s="326" t="s">
        <v>341</v>
      </c>
      <c r="C1555" s="303" t="s">
        <v>346</v>
      </c>
      <c r="D1555" s="302" t="s">
        <v>2237</v>
      </c>
      <c r="E1555" s="295">
        <v>1</v>
      </c>
      <c r="F1555" s="327" t="s">
        <v>2237</v>
      </c>
      <c r="G1555" s="299">
        <v>0</v>
      </c>
      <c r="H1555" s="299">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325" t="s">
        <v>340</v>
      </c>
      <c r="B1556" s="326" t="s">
        <v>341</v>
      </c>
      <c r="C1556" s="296" t="s">
        <v>3627</v>
      </c>
      <c r="D1556" s="302" t="s">
        <v>2237</v>
      </c>
      <c r="E1556" s="295">
        <v>1</v>
      </c>
      <c r="F1556" s="327" t="s">
        <v>2237</v>
      </c>
      <c r="G1556" s="299">
        <v>0</v>
      </c>
      <c r="H1556" s="299">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325" t="s">
        <v>340</v>
      </c>
      <c r="B1557" s="326" t="s">
        <v>98</v>
      </c>
      <c r="C1557" s="296" t="s">
        <v>526</v>
      </c>
      <c r="D1557" s="302" t="s">
        <v>2237</v>
      </c>
      <c r="E1557" s="295">
        <v>1</v>
      </c>
      <c r="F1557" s="327" t="s">
        <v>2237</v>
      </c>
      <c r="G1557" s="299">
        <v>0</v>
      </c>
      <c r="H1557" s="299">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325" t="s">
        <v>340</v>
      </c>
      <c r="B1558" s="326" t="s">
        <v>98</v>
      </c>
      <c r="C1558" s="296" t="s">
        <v>343</v>
      </c>
      <c r="D1558" s="302" t="s">
        <v>2237</v>
      </c>
      <c r="E1558" s="295">
        <v>1</v>
      </c>
      <c r="F1558" s="327" t="s">
        <v>2237</v>
      </c>
      <c r="G1558" s="299">
        <v>0</v>
      </c>
      <c r="H1558" s="299">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325" t="s">
        <v>340</v>
      </c>
      <c r="B1559" s="326" t="s">
        <v>98</v>
      </c>
      <c r="C1559" s="296" t="s">
        <v>1529</v>
      </c>
      <c r="D1559" s="302" t="s">
        <v>2237</v>
      </c>
      <c r="E1559" s="295">
        <v>1</v>
      </c>
      <c r="F1559" s="327" t="s">
        <v>2237</v>
      </c>
      <c r="G1559" s="299">
        <v>0</v>
      </c>
      <c r="H1559" s="299">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325" t="s">
        <v>514</v>
      </c>
      <c r="B1560" s="326" t="s">
        <v>98</v>
      </c>
      <c r="C1560" s="296" t="s">
        <v>459</v>
      </c>
      <c r="D1560" s="302" t="s">
        <v>2237</v>
      </c>
      <c r="E1560" s="295">
        <v>1</v>
      </c>
      <c r="F1560" s="327" t="s">
        <v>2237</v>
      </c>
      <c r="G1560" s="299">
        <v>0</v>
      </c>
      <c r="H1560" s="299">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325" t="s">
        <v>514</v>
      </c>
      <c r="B1561" s="326" t="s">
        <v>98</v>
      </c>
      <c r="C1561" s="296" t="s">
        <v>459</v>
      </c>
      <c r="D1561" s="302" t="s">
        <v>2237</v>
      </c>
      <c r="E1561" s="295">
        <v>1</v>
      </c>
      <c r="F1561" s="327" t="s">
        <v>2237</v>
      </c>
      <c r="G1561" s="299">
        <v>0</v>
      </c>
      <c r="H1561" s="299">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325" t="s">
        <v>514</v>
      </c>
      <c r="B1562" s="326" t="s">
        <v>98</v>
      </c>
      <c r="C1562" s="296" t="s">
        <v>459</v>
      </c>
      <c r="D1562" s="302" t="s">
        <v>2237</v>
      </c>
      <c r="E1562" s="295">
        <v>1</v>
      </c>
      <c r="F1562" s="327" t="s">
        <v>2237</v>
      </c>
      <c r="G1562" s="299">
        <v>0</v>
      </c>
      <c r="H1562" s="299">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325" t="s">
        <v>340</v>
      </c>
      <c r="B1563" s="326" t="s">
        <v>98</v>
      </c>
      <c r="C1563" s="296" t="s">
        <v>232</v>
      </c>
      <c r="D1563" s="302" t="s">
        <v>2237</v>
      </c>
      <c r="E1563" s="295">
        <v>1</v>
      </c>
      <c r="F1563" s="327" t="s">
        <v>2237</v>
      </c>
      <c r="G1563" s="299">
        <v>0</v>
      </c>
      <c r="H1563" s="299">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325" t="s">
        <v>340</v>
      </c>
      <c r="B1564" s="326" t="s">
        <v>98</v>
      </c>
      <c r="C1564" s="296" t="s">
        <v>232</v>
      </c>
      <c r="D1564" s="302" t="s">
        <v>2237</v>
      </c>
      <c r="E1564" s="295">
        <v>1</v>
      </c>
      <c r="F1564" s="327" t="s">
        <v>2237</v>
      </c>
      <c r="G1564" s="299">
        <v>0</v>
      </c>
      <c r="H1564" s="299">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325" t="s">
        <v>340</v>
      </c>
      <c r="B1565" s="326" t="s">
        <v>98</v>
      </c>
      <c r="C1565" s="296" t="s">
        <v>543</v>
      </c>
      <c r="D1565" s="302" t="s">
        <v>2237</v>
      </c>
      <c r="E1565" s="295">
        <v>1</v>
      </c>
      <c r="F1565" s="327" t="s">
        <v>2237</v>
      </c>
      <c r="G1565" s="299">
        <v>0</v>
      </c>
      <c r="H1565" s="299">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325" t="s">
        <v>340</v>
      </c>
      <c r="B1566" s="326" t="s">
        <v>98</v>
      </c>
      <c r="C1566" s="296" t="s">
        <v>344</v>
      </c>
      <c r="D1566" s="302" t="s">
        <v>2237</v>
      </c>
      <c r="E1566" s="295">
        <v>1</v>
      </c>
      <c r="F1566" s="327" t="s">
        <v>2237</v>
      </c>
      <c r="G1566" s="299">
        <v>0</v>
      </c>
      <c r="H1566" s="299">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325" t="s">
        <v>340</v>
      </c>
      <c r="B1567" s="326" t="s">
        <v>98</v>
      </c>
      <c r="C1567" s="296" t="s">
        <v>344</v>
      </c>
      <c r="D1567" s="302" t="s">
        <v>2237</v>
      </c>
      <c r="E1567" s="295">
        <v>1</v>
      </c>
      <c r="F1567" s="327" t="s">
        <v>2237</v>
      </c>
      <c r="G1567" s="299">
        <v>0</v>
      </c>
      <c r="H1567" s="299">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325" t="s">
        <v>340</v>
      </c>
      <c r="B1568" s="326" t="s">
        <v>98</v>
      </c>
      <c r="C1568" s="296" t="s">
        <v>344</v>
      </c>
      <c r="D1568" s="302" t="s">
        <v>2237</v>
      </c>
      <c r="E1568" s="295">
        <v>1</v>
      </c>
      <c r="F1568" s="327" t="s">
        <v>2237</v>
      </c>
      <c r="G1568" s="299">
        <v>0</v>
      </c>
      <c r="H1568" s="299">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325" t="s">
        <v>340</v>
      </c>
      <c r="B1569" s="326" t="s">
        <v>98</v>
      </c>
      <c r="C1569" s="296" t="s">
        <v>344</v>
      </c>
      <c r="D1569" s="302" t="s">
        <v>2237</v>
      </c>
      <c r="E1569" s="295">
        <v>1</v>
      </c>
      <c r="F1569" s="327" t="s">
        <v>2237</v>
      </c>
      <c r="G1569" s="299">
        <v>0</v>
      </c>
      <c r="H1569" s="299">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325" t="s">
        <v>340</v>
      </c>
      <c r="B1570" s="326" t="s">
        <v>98</v>
      </c>
      <c r="C1570" s="296" t="s">
        <v>344</v>
      </c>
      <c r="D1570" s="302" t="s">
        <v>2237</v>
      </c>
      <c r="E1570" s="295">
        <v>1</v>
      </c>
      <c r="F1570" s="327" t="s">
        <v>2237</v>
      </c>
      <c r="G1570" s="299">
        <v>0</v>
      </c>
      <c r="H1570" s="299">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325" t="s">
        <v>340</v>
      </c>
      <c r="B1571" s="326" t="s">
        <v>98</v>
      </c>
      <c r="C1571" s="296" t="s">
        <v>344</v>
      </c>
      <c r="D1571" s="302" t="s">
        <v>2237</v>
      </c>
      <c r="E1571" s="295">
        <v>1</v>
      </c>
      <c r="F1571" s="327" t="s">
        <v>2237</v>
      </c>
      <c r="G1571" s="299">
        <v>0</v>
      </c>
      <c r="H1571" s="299">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325" t="s">
        <v>340</v>
      </c>
      <c r="B1572" s="326" t="s">
        <v>98</v>
      </c>
      <c r="C1572" s="296" t="s">
        <v>344</v>
      </c>
      <c r="D1572" s="302" t="s">
        <v>2237</v>
      </c>
      <c r="E1572" s="295">
        <v>1</v>
      </c>
      <c r="F1572" s="327" t="s">
        <v>2237</v>
      </c>
      <c r="G1572" s="299">
        <v>0</v>
      </c>
      <c r="H1572" s="299">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325" t="s">
        <v>340</v>
      </c>
      <c r="B1573" s="326" t="s">
        <v>98</v>
      </c>
      <c r="C1573" s="296" t="s">
        <v>349</v>
      </c>
      <c r="D1573" s="302" t="s">
        <v>2237</v>
      </c>
      <c r="E1573" s="295">
        <v>1</v>
      </c>
      <c r="F1573" s="327" t="s">
        <v>2237</v>
      </c>
      <c r="G1573" s="299">
        <v>0</v>
      </c>
      <c r="H1573" s="299">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325" t="s">
        <v>340</v>
      </c>
      <c r="B1574" s="326" t="s">
        <v>98</v>
      </c>
      <c r="C1574" s="296" t="s">
        <v>349</v>
      </c>
      <c r="D1574" s="302" t="s">
        <v>2237</v>
      </c>
      <c r="E1574" s="295">
        <v>1</v>
      </c>
      <c r="F1574" s="327" t="s">
        <v>2237</v>
      </c>
      <c r="G1574" s="299">
        <v>0</v>
      </c>
      <c r="H1574" s="299">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325" t="s">
        <v>340</v>
      </c>
      <c r="B1575" s="326" t="s">
        <v>98</v>
      </c>
      <c r="C1575" s="296" t="s">
        <v>349</v>
      </c>
      <c r="D1575" s="302" t="s">
        <v>2237</v>
      </c>
      <c r="E1575" s="295">
        <v>1</v>
      </c>
      <c r="F1575" s="327" t="s">
        <v>2237</v>
      </c>
      <c r="G1575" s="299">
        <v>0</v>
      </c>
      <c r="H1575" s="299">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325" t="s">
        <v>340</v>
      </c>
      <c r="B1576" s="326" t="s">
        <v>98</v>
      </c>
      <c r="C1576" s="296" t="s">
        <v>349</v>
      </c>
      <c r="D1576" s="302" t="s">
        <v>2237</v>
      </c>
      <c r="E1576" s="295">
        <v>1</v>
      </c>
      <c r="F1576" s="327" t="s">
        <v>2237</v>
      </c>
      <c r="G1576" s="299">
        <v>0</v>
      </c>
      <c r="H1576" s="299">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325" t="s">
        <v>340</v>
      </c>
      <c r="B1577" s="326" t="s">
        <v>98</v>
      </c>
      <c r="C1577" s="296" t="s">
        <v>415</v>
      </c>
      <c r="D1577" s="302" t="s">
        <v>2237</v>
      </c>
      <c r="E1577" s="295">
        <v>1</v>
      </c>
      <c r="F1577" s="327" t="s">
        <v>2237</v>
      </c>
      <c r="G1577" s="299">
        <v>0</v>
      </c>
      <c r="H1577" s="299">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325" t="s">
        <v>340</v>
      </c>
      <c r="B1578" s="326" t="s">
        <v>98</v>
      </c>
      <c r="C1578" s="296" t="s">
        <v>415</v>
      </c>
      <c r="D1578" s="302" t="s">
        <v>2237</v>
      </c>
      <c r="E1578" s="295">
        <v>1</v>
      </c>
      <c r="F1578" s="327" t="s">
        <v>2237</v>
      </c>
      <c r="G1578" s="299">
        <v>0</v>
      </c>
      <c r="H1578" s="299">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325" t="s">
        <v>345</v>
      </c>
      <c r="B1579" s="326" t="s">
        <v>98</v>
      </c>
      <c r="C1579" s="296" t="s">
        <v>418</v>
      </c>
      <c r="D1579" s="302" t="s">
        <v>2237</v>
      </c>
      <c r="E1579" s="295">
        <v>1</v>
      </c>
      <c r="F1579" s="327" t="s">
        <v>2237</v>
      </c>
      <c r="G1579" s="299">
        <v>0</v>
      </c>
      <c r="H1579" s="299">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325" t="s">
        <v>345</v>
      </c>
      <c r="B1580" s="326" t="s">
        <v>98</v>
      </c>
      <c r="C1580" s="296" t="s">
        <v>350</v>
      </c>
      <c r="D1580" s="302" t="s">
        <v>2237</v>
      </c>
      <c r="E1580" s="295">
        <v>1</v>
      </c>
      <c r="F1580" s="327" t="s">
        <v>2237</v>
      </c>
      <c r="G1580" s="299">
        <v>0</v>
      </c>
      <c r="H1580" s="299">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325" t="s">
        <v>345</v>
      </c>
      <c r="B1581" s="326" t="s">
        <v>98</v>
      </c>
      <c r="C1581" s="296" t="s">
        <v>346</v>
      </c>
      <c r="D1581" s="302" t="s">
        <v>2237</v>
      </c>
      <c r="E1581" s="295">
        <v>1</v>
      </c>
      <c r="F1581" s="327" t="s">
        <v>2237</v>
      </c>
      <c r="G1581" s="299">
        <v>0</v>
      </c>
      <c r="H1581" s="299">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325" t="s">
        <v>528</v>
      </c>
      <c r="B1582" s="326" t="s">
        <v>98</v>
      </c>
      <c r="C1582" s="296" t="s">
        <v>346</v>
      </c>
      <c r="D1582" s="302" t="s">
        <v>2237</v>
      </c>
      <c r="E1582" s="295">
        <v>1</v>
      </c>
      <c r="F1582" s="327" t="s">
        <v>2237</v>
      </c>
      <c r="G1582" s="299">
        <v>0</v>
      </c>
      <c r="H1582" s="299">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325" t="s">
        <v>345</v>
      </c>
      <c r="B1583" s="326" t="s">
        <v>98</v>
      </c>
      <c r="C1583" s="296" t="s">
        <v>346</v>
      </c>
      <c r="D1583" s="302" t="s">
        <v>2237</v>
      </c>
      <c r="E1583" s="295">
        <v>1</v>
      </c>
      <c r="F1583" s="327" t="s">
        <v>2237</v>
      </c>
      <c r="G1583" s="299">
        <v>0</v>
      </c>
      <c r="H1583" s="299">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325" t="s">
        <v>340</v>
      </c>
      <c r="B1584" s="326" t="s">
        <v>98</v>
      </c>
      <c r="C1584" s="296" t="s">
        <v>3627</v>
      </c>
      <c r="D1584" s="302" t="s">
        <v>2237</v>
      </c>
      <c r="E1584" s="295">
        <v>1</v>
      </c>
      <c r="F1584" s="327" t="s">
        <v>2237</v>
      </c>
      <c r="G1584" s="299">
        <v>0</v>
      </c>
      <c r="H1584" s="299">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325" t="s">
        <v>340</v>
      </c>
      <c r="B1585" s="326" t="s">
        <v>98</v>
      </c>
      <c r="C1585" s="296" t="s">
        <v>3627</v>
      </c>
      <c r="D1585" s="302" t="s">
        <v>2237</v>
      </c>
      <c r="E1585" s="295">
        <v>1</v>
      </c>
      <c r="F1585" s="327" t="s">
        <v>2237</v>
      </c>
      <c r="G1585" s="299">
        <v>0</v>
      </c>
      <c r="H1585" s="299">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325" t="s">
        <v>340</v>
      </c>
      <c r="B1586" s="326" t="s">
        <v>98</v>
      </c>
      <c r="C1586" s="296" t="s">
        <v>351</v>
      </c>
      <c r="D1586" s="302" t="s">
        <v>2237</v>
      </c>
      <c r="E1586" s="295">
        <v>1</v>
      </c>
      <c r="F1586" s="327" t="s">
        <v>2237</v>
      </c>
      <c r="G1586" s="299">
        <v>0</v>
      </c>
      <c r="H1586" s="299">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325" t="s">
        <v>527</v>
      </c>
      <c r="B1587" s="326" t="s">
        <v>98</v>
      </c>
      <c r="C1587" s="296" t="s">
        <v>2516</v>
      </c>
      <c r="D1587" s="302" t="s">
        <v>2237</v>
      </c>
      <c r="E1587" s="295">
        <v>1</v>
      </c>
      <c r="F1587" s="327" t="s">
        <v>2237</v>
      </c>
      <c r="G1587" s="299">
        <v>0</v>
      </c>
      <c r="H1587" s="299">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325" t="s">
        <v>531</v>
      </c>
      <c r="B1588" s="326" t="s">
        <v>98</v>
      </c>
      <c r="C1588" s="296" t="s">
        <v>2516</v>
      </c>
      <c r="D1588" s="302" t="s">
        <v>2237</v>
      </c>
      <c r="E1588" s="295">
        <v>1</v>
      </c>
      <c r="F1588" s="327" t="s">
        <v>2237</v>
      </c>
      <c r="G1588" s="299">
        <v>0</v>
      </c>
      <c r="H1588" s="299">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325" t="s">
        <v>340</v>
      </c>
      <c r="B1589" s="326" t="s">
        <v>98</v>
      </c>
      <c r="C1589" s="296" t="s">
        <v>2516</v>
      </c>
      <c r="D1589" s="302" t="s">
        <v>2237</v>
      </c>
      <c r="E1589" s="295">
        <v>1</v>
      </c>
      <c r="F1589" s="327" t="s">
        <v>2237</v>
      </c>
      <c r="G1589" s="299">
        <v>0</v>
      </c>
      <c r="H1589" s="299">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325" t="s">
        <v>340</v>
      </c>
      <c r="B1590" s="326" t="s">
        <v>98</v>
      </c>
      <c r="C1590" s="296" t="s">
        <v>398</v>
      </c>
      <c r="D1590" s="302" t="s">
        <v>2237</v>
      </c>
      <c r="E1590" s="295">
        <v>1</v>
      </c>
      <c r="F1590" s="327" t="s">
        <v>2237</v>
      </c>
      <c r="G1590" s="299">
        <v>0</v>
      </c>
      <c r="H1590" s="299">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325" t="s">
        <v>340</v>
      </c>
      <c r="B1591" s="326" t="s">
        <v>98</v>
      </c>
      <c r="C1591" s="296" t="s">
        <v>476</v>
      </c>
      <c r="D1591" s="302" t="s">
        <v>2237</v>
      </c>
      <c r="E1591" s="295">
        <v>1</v>
      </c>
      <c r="F1591" s="327" t="s">
        <v>2237</v>
      </c>
      <c r="G1591" s="299">
        <v>0</v>
      </c>
      <c r="H1591" s="299">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325" t="s">
        <v>340</v>
      </c>
      <c r="B1592" s="326" t="s">
        <v>98</v>
      </c>
      <c r="C1592" s="296" t="s">
        <v>476</v>
      </c>
      <c r="D1592" s="302" t="s">
        <v>2237</v>
      </c>
      <c r="E1592" s="295">
        <v>1</v>
      </c>
      <c r="F1592" s="327" t="s">
        <v>2237</v>
      </c>
      <c r="G1592" s="299">
        <v>0</v>
      </c>
      <c r="H1592" s="299">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325" t="s">
        <v>541</v>
      </c>
      <c r="B1593" s="326" t="s">
        <v>542</v>
      </c>
      <c r="C1593" s="296" t="s">
        <v>413</v>
      </c>
      <c r="D1593" s="302" t="s">
        <v>2237</v>
      </c>
      <c r="E1593" s="295">
        <v>1</v>
      </c>
      <c r="F1593" s="327" t="s">
        <v>2237</v>
      </c>
      <c r="G1593" s="299">
        <v>0</v>
      </c>
      <c r="H1593" s="299">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325" t="s">
        <v>541</v>
      </c>
      <c r="B1594" s="326" t="s">
        <v>542</v>
      </c>
      <c r="C1594" s="296" t="s">
        <v>349</v>
      </c>
      <c r="D1594" s="302" t="s">
        <v>2237</v>
      </c>
      <c r="E1594" s="295">
        <v>1</v>
      </c>
      <c r="F1594" s="327" t="s">
        <v>2237</v>
      </c>
      <c r="G1594" s="299">
        <v>0</v>
      </c>
      <c r="H1594" s="299">
        <v>0</v>
      </c>
      <c r="I1594" s="154">
        <f t="shared" ref="I1594:I1596" si="34">SUM(G1594:H1594)</f>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325" t="s">
        <v>541</v>
      </c>
      <c r="B1595" s="326" t="s">
        <v>542</v>
      </c>
      <c r="C1595" s="303" t="s">
        <v>415</v>
      </c>
      <c r="D1595" s="302" t="s">
        <v>2237</v>
      </c>
      <c r="E1595" s="295">
        <v>1</v>
      </c>
      <c r="F1595" s="327" t="s">
        <v>2237</v>
      </c>
      <c r="G1595" s="299">
        <v>0</v>
      </c>
      <c r="H1595" s="299">
        <v>0</v>
      </c>
      <c r="I1595" s="154">
        <f t="shared" si="34"/>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325" t="s">
        <v>541</v>
      </c>
      <c r="B1596" s="326" t="s">
        <v>542</v>
      </c>
      <c r="C1596" s="303" t="s">
        <v>415</v>
      </c>
      <c r="D1596" s="302" t="s">
        <v>2237</v>
      </c>
      <c r="E1596" s="295">
        <v>1</v>
      </c>
      <c r="F1596" s="327" t="s">
        <v>2237</v>
      </c>
      <c r="G1596" s="299">
        <v>0</v>
      </c>
      <c r="H1596" s="299">
        <v>0</v>
      </c>
      <c r="I1596" s="154">
        <f t="shared" si="34"/>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ht="45">
      <c r="A1597" s="18" t="s">
        <v>86</v>
      </c>
      <c r="B1597" s="18" t="s">
        <v>87</v>
      </c>
      <c r="C1597" s="19" t="s">
        <v>88</v>
      </c>
      <c r="D1597" s="19" t="s">
        <v>89</v>
      </c>
      <c r="E1597" s="19" t="s">
        <v>90</v>
      </c>
      <c r="F1597" s="174"/>
      <c r="G1597" s="19" t="s">
        <v>91</v>
      </c>
      <c r="H1597" s="19" t="s">
        <v>92</v>
      </c>
      <c r="I1597" s="19" t="s">
        <v>93</v>
      </c>
      <c r="J1597" s="155"/>
      <c r="K1597" s="155"/>
      <c r="L1597" s="155"/>
      <c r="M1597" s="155"/>
      <c r="N1597" s="155"/>
      <c r="O1597" s="155"/>
      <c r="P1597" s="155"/>
      <c r="Q1597" s="155"/>
      <c r="R1597" s="118"/>
      <c r="S1597" s="118"/>
      <c r="T1597" s="118"/>
      <c r="U1597" s="118"/>
      <c r="V1597" s="118"/>
      <c r="W1597" s="118"/>
      <c r="X1597" s="118"/>
      <c r="Y1597" s="118"/>
      <c r="Z1597" s="118"/>
      <c r="AA1597" s="118"/>
      <c r="AB1597" s="118"/>
      <c r="AC1597" s="118"/>
      <c r="AD1597" s="118"/>
    </row>
    <row r="1598" spans="1:30">
      <c r="A1598" s="161" t="s">
        <v>94</v>
      </c>
      <c r="B1598" s="175" t="s">
        <v>95</v>
      </c>
      <c r="C1598" s="162">
        <f t="shared" ref="C1598:C1605" si="35">SUMIFS($E$634:$E$1596,$B$634:$B$1596,B1598,$D$634:$D$1596,"&lt;&gt;VAGO")</f>
        <v>206</v>
      </c>
      <c r="D1598" s="162">
        <f t="shared" ref="D1598:D1605" si="36">SUMIFS($E$634:$E$1596,$B$634:$B$1596,B1598,$D$634:$D$1596,"VAGO")</f>
        <v>17</v>
      </c>
      <c r="E1598" s="162">
        <f t="shared" ref="E1598:E1605" si="37">C1598+D1598</f>
        <v>223</v>
      </c>
      <c r="F1598" s="163"/>
      <c r="G1598" s="154">
        <f t="shared" ref="G1598:G1605" si="38">SUMIF($B$634:$B$1596,B1598,$G$634:$G$1596)</f>
        <v>286916.79999999888</v>
      </c>
      <c r="H1598" s="154">
        <f t="shared" ref="H1598:H1605" si="39">SUMIF($B$634:$B$1596,B1598,$H$634:$H$1596)</f>
        <v>0</v>
      </c>
      <c r="I1598" s="154">
        <f t="shared" ref="I1598:I1605" si="40">SUMIF($B$634:$B$1596,B1598,$I$634:$I$1596)</f>
        <v>286916.79999999888</v>
      </c>
      <c r="J1598" s="155"/>
      <c r="K1598" s="155"/>
      <c r="L1598" s="155"/>
      <c r="M1598" s="155"/>
      <c r="N1598" s="155"/>
      <c r="O1598" s="155"/>
      <c r="P1598" s="155"/>
      <c r="Q1598" s="155"/>
      <c r="R1598" s="151"/>
      <c r="S1598" s="151"/>
      <c r="T1598" s="151"/>
      <c r="U1598" s="151"/>
      <c r="V1598" s="151"/>
      <c r="W1598" s="151"/>
      <c r="X1598" s="151"/>
      <c r="Y1598" s="151"/>
      <c r="Z1598" s="151"/>
      <c r="AA1598" s="151"/>
      <c r="AB1598" s="151"/>
      <c r="AC1598" s="151"/>
      <c r="AD1598" s="151"/>
    </row>
    <row r="1599" spans="1:30">
      <c r="A1599" s="161" t="s">
        <v>96</v>
      </c>
      <c r="B1599" s="175" t="s">
        <v>341</v>
      </c>
      <c r="C1599" s="162">
        <f t="shared" si="35"/>
        <v>224</v>
      </c>
      <c r="D1599" s="162">
        <f t="shared" si="36"/>
        <v>9</v>
      </c>
      <c r="E1599" s="162">
        <f t="shared" si="37"/>
        <v>233</v>
      </c>
      <c r="F1599" s="165"/>
      <c r="G1599" s="154">
        <f t="shared" si="38"/>
        <v>190346.24000000028</v>
      </c>
      <c r="H1599" s="154">
        <f t="shared" si="39"/>
        <v>0</v>
      </c>
      <c r="I1599" s="154">
        <f t="shared" si="40"/>
        <v>190346.24000000028</v>
      </c>
      <c r="J1599" s="155"/>
      <c r="K1599" s="155"/>
      <c r="L1599" s="155"/>
      <c r="M1599" s="155"/>
      <c r="N1599" s="155"/>
      <c r="O1599" s="155"/>
      <c r="P1599" s="155"/>
      <c r="Q1599" s="155"/>
      <c r="R1599" s="151"/>
      <c r="S1599" s="151"/>
      <c r="T1599" s="151"/>
      <c r="U1599" s="151"/>
      <c r="V1599" s="151"/>
      <c r="W1599" s="151"/>
      <c r="X1599" s="151"/>
      <c r="Y1599" s="151"/>
      <c r="Z1599" s="151"/>
      <c r="AA1599" s="151"/>
      <c r="AB1599" s="151"/>
      <c r="AC1599" s="151"/>
      <c r="AD1599" s="151"/>
    </row>
    <row r="1600" spans="1:30">
      <c r="A1600" s="161" t="s">
        <v>97</v>
      </c>
      <c r="B1600" s="175" t="s">
        <v>98</v>
      </c>
      <c r="C1600" s="162">
        <f t="shared" si="35"/>
        <v>316</v>
      </c>
      <c r="D1600" s="162">
        <f t="shared" si="36"/>
        <v>36</v>
      </c>
      <c r="E1600" s="162">
        <f t="shared" si="37"/>
        <v>352</v>
      </c>
      <c r="F1600" s="165"/>
      <c r="G1600" s="154">
        <f t="shared" si="38"/>
        <v>179014</v>
      </c>
      <c r="H1600" s="154">
        <f t="shared" si="39"/>
        <v>0</v>
      </c>
      <c r="I1600" s="154">
        <f t="shared" si="40"/>
        <v>179014</v>
      </c>
      <c r="J1600" s="155"/>
      <c r="K1600" s="155"/>
      <c r="L1600" s="155"/>
      <c r="M1600" s="155"/>
      <c r="N1600" s="155"/>
      <c r="O1600" s="155"/>
      <c r="P1600" s="155"/>
      <c r="Q1600" s="155"/>
      <c r="R1600" s="151"/>
      <c r="S1600" s="151"/>
      <c r="T1600" s="151"/>
      <c r="U1600" s="151"/>
      <c r="V1600" s="151"/>
      <c r="W1600" s="151"/>
      <c r="X1600" s="151"/>
      <c r="Y1600" s="151"/>
      <c r="Z1600" s="151"/>
      <c r="AA1600" s="151"/>
      <c r="AB1600" s="151"/>
      <c r="AC1600" s="151"/>
      <c r="AD1600" s="151"/>
    </row>
    <row r="1601" spans="1:30">
      <c r="A1601" s="166" t="s">
        <v>99</v>
      </c>
      <c r="B1601" s="184" t="s">
        <v>354</v>
      </c>
      <c r="C1601" s="162">
        <f t="shared" si="35"/>
        <v>27</v>
      </c>
      <c r="D1601" s="162">
        <f t="shared" si="36"/>
        <v>6</v>
      </c>
      <c r="E1601" s="162">
        <f t="shared" si="37"/>
        <v>33</v>
      </c>
      <c r="F1601" s="167"/>
      <c r="G1601" s="154">
        <f t="shared" si="38"/>
        <v>13656.869999999997</v>
      </c>
      <c r="H1601" s="154">
        <f t="shared" si="39"/>
        <v>0</v>
      </c>
      <c r="I1601" s="154">
        <f t="shared" si="40"/>
        <v>13656.869999999997</v>
      </c>
      <c r="J1601" s="155"/>
      <c r="K1601" s="155"/>
      <c r="L1601" s="155"/>
      <c r="M1601" s="155"/>
      <c r="N1601" s="155"/>
      <c r="O1601" s="155"/>
      <c r="P1601" s="155"/>
      <c r="Q1601" s="155"/>
      <c r="R1601" s="151"/>
      <c r="S1601" s="151"/>
      <c r="T1601" s="151"/>
      <c r="U1601" s="151"/>
      <c r="V1601" s="151"/>
      <c r="W1601" s="151"/>
      <c r="X1601" s="151"/>
      <c r="Y1601" s="151"/>
      <c r="Z1601" s="151"/>
      <c r="AA1601" s="151"/>
      <c r="AB1601" s="151"/>
      <c r="AC1601" s="151"/>
      <c r="AD1601" s="151"/>
    </row>
    <row r="1602" spans="1:30">
      <c r="A1602" s="161" t="s">
        <v>100</v>
      </c>
      <c r="B1602" s="175" t="s">
        <v>101</v>
      </c>
      <c r="C1602" s="162">
        <f t="shared" si="35"/>
        <v>36</v>
      </c>
      <c r="D1602" s="162">
        <f t="shared" si="36"/>
        <v>1</v>
      </c>
      <c r="E1602" s="162">
        <f t="shared" si="37"/>
        <v>37</v>
      </c>
      <c r="F1602" s="167"/>
      <c r="G1602" s="154">
        <f t="shared" si="38"/>
        <v>16752.600000000009</v>
      </c>
      <c r="H1602" s="154">
        <f t="shared" si="39"/>
        <v>0</v>
      </c>
      <c r="I1602" s="154">
        <f t="shared" si="40"/>
        <v>16752.600000000009</v>
      </c>
      <c r="J1602" s="155"/>
      <c r="K1602" s="155"/>
      <c r="L1602" s="155"/>
      <c r="M1602" s="155"/>
      <c r="N1602" s="155"/>
      <c r="O1602" s="155"/>
      <c r="P1602" s="155"/>
      <c r="Q1602" s="155"/>
      <c r="R1602" s="151"/>
      <c r="S1602" s="151"/>
      <c r="T1602" s="151"/>
      <c r="U1602" s="151"/>
      <c r="V1602" s="151"/>
      <c r="W1602" s="151"/>
      <c r="X1602" s="151"/>
      <c r="Y1602" s="151"/>
      <c r="Z1602" s="151"/>
      <c r="AA1602" s="151"/>
      <c r="AB1602" s="151"/>
      <c r="AC1602" s="151"/>
      <c r="AD1602" s="151"/>
    </row>
    <row r="1603" spans="1:30">
      <c r="A1603" s="161" t="s">
        <v>102</v>
      </c>
      <c r="B1603" s="175" t="s">
        <v>103</v>
      </c>
      <c r="C1603" s="162">
        <f t="shared" si="35"/>
        <v>25</v>
      </c>
      <c r="D1603" s="162">
        <f t="shared" si="36"/>
        <v>4</v>
      </c>
      <c r="E1603" s="162">
        <f t="shared" si="37"/>
        <v>29</v>
      </c>
      <c r="F1603" s="165"/>
      <c r="G1603" s="154">
        <f t="shared" si="38"/>
        <v>9104.25</v>
      </c>
      <c r="H1603" s="154">
        <f t="shared" si="39"/>
        <v>0</v>
      </c>
      <c r="I1603" s="154">
        <f t="shared" si="40"/>
        <v>9104.25</v>
      </c>
      <c r="J1603" s="155"/>
      <c r="K1603" s="155"/>
      <c r="L1603" s="155"/>
      <c r="M1603" s="155"/>
      <c r="N1603" s="155"/>
      <c r="O1603" s="155"/>
      <c r="P1603" s="155"/>
      <c r="Q1603" s="155"/>
      <c r="R1603" s="118"/>
      <c r="S1603" s="118"/>
      <c r="T1603" s="118"/>
      <c r="U1603" s="118"/>
      <c r="V1603" s="118"/>
      <c r="W1603" s="118"/>
      <c r="X1603" s="118"/>
      <c r="Y1603" s="118"/>
      <c r="Z1603" s="118"/>
      <c r="AA1603" s="118"/>
      <c r="AB1603" s="118"/>
      <c r="AC1603" s="118"/>
      <c r="AD1603" s="118"/>
    </row>
    <row r="1604" spans="1:30">
      <c r="A1604" s="185" t="s">
        <v>1435</v>
      </c>
      <c r="B1604" s="175" t="s">
        <v>539</v>
      </c>
      <c r="C1604" s="162">
        <f t="shared" si="35"/>
        <v>7</v>
      </c>
      <c r="D1604" s="162">
        <f t="shared" si="36"/>
        <v>0</v>
      </c>
      <c r="E1604" s="162">
        <f t="shared" si="37"/>
        <v>7</v>
      </c>
      <c r="F1604" s="165"/>
      <c r="G1604" s="154">
        <f t="shared" si="38"/>
        <v>9702.56</v>
      </c>
      <c r="H1604" s="154">
        <f t="shared" si="39"/>
        <v>0</v>
      </c>
      <c r="I1604" s="154">
        <f t="shared" si="40"/>
        <v>9702.56</v>
      </c>
      <c r="J1604" s="155"/>
      <c r="K1604" s="155"/>
      <c r="L1604" s="155"/>
      <c r="M1604" s="155"/>
      <c r="N1604" s="155"/>
      <c r="O1604" s="155"/>
      <c r="P1604" s="155"/>
      <c r="Q1604" s="155"/>
      <c r="R1604" s="118"/>
      <c r="S1604" s="118"/>
      <c r="T1604" s="118"/>
      <c r="U1604" s="118"/>
      <c r="V1604" s="118"/>
      <c r="W1604" s="118"/>
      <c r="X1604" s="118"/>
      <c r="Y1604" s="118"/>
      <c r="Z1604" s="118"/>
      <c r="AA1604" s="118"/>
      <c r="AB1604" s="118"/>
      <c r="AC1604" s="118"/>
      <c r="AD1604" s="118"/>
    </row>
    <row r="1605" spans="1:30">
      <c r="A1605" s="185" t="s">
        <v>1436</v>
      </c>
      <c r="B1605" s="175" t="s">
        <v>542</v>
      </c>
      <c r="C1605" s="162">
        <f t="shared" si="35"/>
        <v>45</v>
      </c>
      <c r="D1605" s="162">
        <f t="shared" si="36"/>
        <v>4</v>
      </c>
      <c r="E1605" s="162">
        <f t="shared" si="37"/>
        <v>49</v>
      </c>
      <c r="F1605" s="165"/>
      <c r="G1605" s="154">
        <f t="shared" si="38"/>
        <v>41582.699999999997</v>
      </c>
      <c r="H1605" s="154">
        <f t="shared" si="39"/>
        <v>0</v>
      </c>
      <c r="I1605" s="154">
        <f t="shared" si="40"/>
        <v>41582.699999999997</v>
      </c>
      <c r="J1605" s="155"/>
      <c r="K1605" s="155"/>
      <c r="L1605" s="155"/>
      <c r="M1605" s="155"/>
      <c r="N1605" s="155"/>
      <c r="O1605" s="155"/>
      <c r="P1605" s="155"/>
      <c r="Q1605" s="155"/>
      <c r="R1605" s="118"/>
      <c r="S1605" s="118"/>
      <c r="T1605" s="118"/>
      <c r="U1605" s="118"/>
      <c r="V1605" s="118"/>
      <c r="W1605" s="118"/>
      <c r="X1605" s="118"/>
      <c r="Y1605" s="118"/>
      <c r="Z1605" s="118"/>
      <c r="AA1605" s="118"/>
      <c r="AB1605" s="118"/>
      <c r="AC1605" s="118"/>
      <c r="AD1605" s="118"/>
    </row>
    <row r="1606" spans="1:30">
      <c r="A1606" s="18" t="s">
        <v>104</v>
      </c>
      <c r="B1606" s="174"/>
      <c r="C1606" s="19">
        <f>SUM(C1598:C1605)</f>
        <v>886</v>
      </c>
      <c r="D1606" s="19">
        <f>SUM(D1598:D1605)</f>
        <v>77</v>
      </c>
      <c r="E1606" s="19">
        <f>SUM(E1598:E1605)</f>
        <v>963</v>
      </c>
      <c r="F1606" s="174"/>
      <c r="G1606" s="39">
        <f>SUM(G1598:G1605)</f>
        <v>747076.01999999909</v>
      </c>
      <c r="H1606" s="39">
        <f>SUM(H1598:H1605)</f>
        <v>0</v>
      </c>
      <c r="I1606" s="39">
        <f>SUM(I1598:I1605)</f>
        <v>747076.01999999909</v>
      </c>
      <c r="J1606" s="155"/>
      <c r="K1606" s="155"/>
      <c r="L1606" s="155"/>
      <c r="M1606" s="155"/>
      <c r="N1606" s="155"/>
      <c r="O1606" s="155"/>
      <c r="P1606" s="155"/>
      <c r="Q1606" s="155"/>
      <c r="R1606" s="118"/>
      <c r="S1606" s="118"/>
      <c r="T1606" s="118"/>
      <c r="U1606" s="118"/>
      <c r="V1606" s="118"/>
      <c r="W1606" s="118"/>
      <c r="X1606" s="118"/>
      <c r="Y1606" s="118"/>
      <c r="Z1606" s="118"/>
      <c r="AA1606" s="118"/>
      <c r="AB1606" s="118"/>
      <c r="AC1606" s="118"/>
      <c r="AD1606" s="118"/>
    </row>
    <row r="1607" spans="1:30" ht="33" customHeight="1">
      <c r="A1607" s="164"/>
      <c r="B1607" s="164"/>
      <c r="C1607" s="164"/>
      <c r="D1607" s="164"/>
      <c r="E1607" s="164"/>
      <c r="F1607" s="164"/>
      <c r="G1607" s="164"/>
      <c r="H1607" s="164"/>
      <c r="I1607" s="169"/>
      <c r="J1607" s="169"/>
      <c r="K1607" s="146"/>
      <c r="L1607" s="169"/>
      <c r="M1607" s="169"/>
      <c r="N1607" s="169"/>
      <c r="O1607" s="169"/>
      <c r="P1607" s="169"/>
      <c r="Q1607" s="169"/>
      <c r="R1607" s="151"/>
      <c r="S1607" s="151"/>
      <c r="T1607" s="151"/>
      <c r="U1607" s="151"/>
      <c r="V1607" s="151"/>
      <c r="W1607" s="151"/>
      <c r="X1607" s="151"/>
      <c r="Y1607" s="151"/>
      <c r="Z1607" s="151"/>
      <c r="AA1607" s="151"/>
      <c r="AB1607" s="151"/>
      <c r="AC1607" s="151"/>
      <c r="AD1607" s="151"/>
    </row>
    <row r="1608" spans="1:30" ht="45">
      <c r="A1608" s="18"/>
      <c r="B1608" s="18"/>
      <c r="C1608" s="19" t="s">
        <v>105</v>
      </c>
      <c r="D1608" s="19" t="s">
        <v>106</v>
      </c>
      <c r="E1608" s="19" t="s">
        <v>107</v>
      </c>
      <c r="F1608" s="160"/>
      <c r="G1608" s="19" t="s">
        <v>108</v>
      </c>
      <c r="H1608" s="19" t="s">
        <v>109</v>
      </c>
      <c r="I1608" s="19" t="s">
        <v>110</v>
      </c>
      <c r="J1608" s="169"/>
      <c r="K1608" s="146"/>
      <c r="L1608" s="169"/>
      <c r="M1608" s="169"/>
      <c r="N1608" s="169"/>
      <c r="O1608" s="169"/>
      <c r="P1608" s="169"/>
      <c r="Q1608" s="169"/>
      <c r="R1608" s="151"/>
      <c r="S1608" s="151"/>
      <c r="T1608" s="151"/>
      <c r="U1608" s="151"/>
      <c r="V1608" s="151"/>
      <c r="W1608" s="151"/>
      <c r="X1608" s="151"/>
      <c r="Y1608" s="151"/>
      <c r="Z1608" s="151"/>
      <c r="AA1608" s="151"/>
      <c r="AB1608" s="151"/>
      <c r="AC1608" s="151"/>
      <c r="AD1608" s="151"/>
    </row>
    <row r="1609" spans="1:30">
      <c r="A1609" s="18" t="s">
        <v>111</v>
      </c>
      <c r="B1609" s="160"/>
      <c r="C1609" s="19">
        <f>SUM(C439+C630+C1606)</f>
        <v>1423</v>
      </c>
      <c r="D1609" s="19">
        <f>SUM(D439+D630+D1606)</f>
        <v>141</v>
      </c>
      <c r="E1609" s="19">
        <f>SUM(E439+E630+E1606)</f>
        <v>1564</v>
      </c>
      <c r="F1609" s="160"/>
      <c r="G1609" s="39">
        <f>SUM(H439+G630+G1606)</f>
        <v>1097822.709999999</v>
      </c>
      <c r="H1609" s="39">
        <f>SUM(I439+H630+H1606)</f>
        <v>2082171.080000001</v>
      </c>
      <c r="I1609" s="39">
        <f>SUM(J439+I630+I1606)</f>
        <v>3197993.7900000005</v>
      </c>
      <c r="J1609" s="169"/>
      <c r="K1609" s="146"/>
      <c r="L1609" s="169"/>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ht="30" customHeight="1">
      <c r="A1610" s="164"/>
      <c r="B1610" s="164"/>
      <c r="C1610" s="164"/>
      <c r="D1610" s="164"/>
      <c r="E1610" s="164"/>
      <c r="F1610" s="164"/>
      <c r="G1610" s="164"/>
      <c r="H1610" s="164"/>
      <c r="I1610" s="169"/>
      <c r="J1610" s="169"/>
      <c r="K1610" s="146"/>
      <c r="L1610" s="169"/>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c r="A1611" s="392" t="s">
        <v>112</v>
      </c>
      <c r="B1611" s="385"/>
      <c r="C1611" s="385"/>
      <c r="D1611" s="385"/>
      <c r="E1611" s="385"/>
      <c r="F1611" s="386"/>
      <c r="G1611" s="155"/>
      <c r="H1611" s="164"/>
      <c r="I1611" s="164"/>
      <c r="J1611" s="164"/>
      <c r="K1611" s="155"/>
      <c r="L1611" s="164"/>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393" t="s">
        <v>113</v>
      </c>
      <c r="B1612" s="385"/>
      <c r="C1612" s="385"/>
      <c r="D1612" s="385"/>
      <c r="E1612" s="385"/>
      <c r="F1612" s="386"/>
      <c r="G1612" s="155"/>
      <c r="H1612" s="164"/>
      <c r="I1612" s="164"/>
      <c r="J1612" s="164"/>
      <c r="K1612" s="164"/>
      <c r="L1612" s="164"/>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93" t="s">
        <v>114</v>
      </c>
      <c r="B1613" s="385"/>
      <c r="C1613" s="385"/>
      <c r="D1613" s="385"/>
      <c r="E1613" s="385"/>
      <c r="F1613" s="386"/>
      <c r="G1613" s="155"/>
      <c r="H1613" s="164"/>
      <c r="I1613" s="164"/>
      <c r="J1613" s="164"/>
      <c r="K1613" s="164"/>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400" t="s">
        <v>115</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400" t="s">
        <v>116</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400" t="s">
        <v>117</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400"/>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400"/>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395"/>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395"/>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395"/>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95"/>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95"/>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ht="32.25" customHeight="1">
      <c r="A1624" s="401"/>
      <c r="B1624" s="399"/>
      <c r="C1624" s="399"/>
      <c r="D1624" s="399"/>
      <c r="E1624" s="399"/>
      <c r="F1624" s="399"/>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c r="A1625" s="392" t="s">
        <v>118</v>
      </c>
      <c r="B1625" s="385"/>
      <c r="C1625" s="385"/>
      <c r="D1625" s="385"/>
      <c r="E1625" s="385"/>
      <c r="F1625" s="386"/>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c r="A1626" s="397" t="s">
        <v>119</v>
      </c>
      <c r="B1626" s="385"/>
      <c r="C1626" s="385"/>
      <c r="D1626" s="385"/>
      <c r="E1626" s="385"/>
      <c r="F1626" s="386"/>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c r="A1627" s="384" t="s">
        <v>120</v>
      </c>
      <c r="B1627" s="385"/>
      <c r="C1627" s="385"/>
      <c r="D1627" s="385"/>
      <c r="E1627" s="385"/>
      <c r="F1627" s="386"/>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84" t="s">
        <v>121</v>
      </c>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c r="A1629" s="384" t="s">
        <v>122</v>
      </c>
      <c r="B1629" s="385"/>
      <c r="C1629" s="385"/>
      <c r="D1629" s="385"/>
      <c r="E1629" s="385"/>
      <c r="F1629" s="386"/>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84" t="s">
        <v>123</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84" t="s">
        <v>124</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125</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126</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127</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128</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129</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130</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131</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132</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133</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134</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135</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136</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137</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138</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139</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140</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141</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142</v>
      </c>
      <c r="B1649" s="385"/>
      <c r="C1649" s="385"/>
      <c r="D1649" s="385"/>
      <c r="E1649" s="385"/>
      <c r="F1649" s="386"/>
      <c r="G1649" s="155"/>
      <c r="H1649" s="164"/>
      <c r="I1649" s="164"/>
      <c r="J1649" s="164"/>
      <c r="K1649" s="164"/>
      <c r="L1649" s="164"/>
      <c r="M1649" s="169"/>
      <c r="N1649" s="169"/>
      <c r="O1649" s="169"/>
      <c r="P1649" s="169"/>
      <c r="Q1649" s="169"/>
      <c r="R1649" s="186"/>
      <c r="S1649" s="186"/>
      <c r="T1649" s="186"/>
      <c r="U1649" s="186"/>
      <c r="V1649" s="186"/>
      <c r="W1649" s="186"/>
      <c r="X1649" s="186"/>
      <c r="Y1649" s="186"/>
      <c r="Z1649" s="186"/>
      <c r="AA1649" s="186"/>
      <c r="AB1649" s="186"/>
      <c r="AC1649" s="186"/>
      <c r="AD1649" s="186"/>
    </row>
    <row r="1650" spans="1:30">
      <c r="A1650" s="384" t="s">
        <v>143</v>
      </c>
      <c r="B1650" s="385"/>
      <c r="C1650" s="385"/>
      <c r="D1650" s="385"/>
      <c r="E1650" s="385"/>
      <c r="F1650" s="386"/>
      <c r="G1650" s="155"/>
      <c r="H1650" s="164"/>
      <c r="I1650" s="164"/>
      <c r="J1650" s="164"/>
      <c r="K1650" s="164"/>
      <c r="L1650" s="164"/>
      <c r="M1650" s="169"/>
      <c r="N1650" s="169"/>
      <c r="O1650" s="169"/>
      <c r="P1650" s="169"/>
      <c r="Q1650" s="169"/>
      <c r="R1650" s="186"/>
      <c r="S1650" s="186"/>
      <c r="T1650" s="186"/>
      <c r="U1650" s="186"/>
      <c r="V1650" s="186"/>
      <c r="W1650" s="186"/>
      <c r="X1650" s="186"/>
      <c r="Y1650" s="186"/>
      <c r="Z1650" s="186"/>
      <c r="AA1650" s="186"/>
      <c r="AB1650" s="186"/>
      <c r="AC1650" s="186"/>
      <c r="AD1650" s="186"/>
    </row>
    <row r="1651" spans="1:30">
      <c r="A1651" s="384" t="s">
        <v>144</v>
      </c>
      <c r="B1651" s="385"/>
      <c r="C1651" s="385"/>
      <c r="D1651" s="385"/>
      <c r="E1651" s="385"/>
      <c r="F1651" s="386"/>
      <c r="G1651" s="155"/>
      <c r="H1651" s="164"/>
      <c r="I1651" s="164"/>
      <c r="J1651" s="164"/>
      <c r="K1651" s="164"/>
      <c r="L1651" s="164"/>
      <c r="M1651" s="169"/>
      <c r="N1651" s="169"/>
      <c r="O1651" s="169"/>
      <c r="P1651" s="169"/>
      <c r="Q1651" s="169"/>
      <c r="R1651" s="186"/>
      <c r="S1651" s="186"/>
      <c r="T1651" s="186"/>
      <c r="U1651" s="186"/>
      <c r="V1651" s="186"/>
      <c r="W1651" s="186"/>
      <c r="X1651" s="186"/>
      <c r="Y1651" s="186"/>
      <c r="Z1651" s="186"/>
      <c r="AA1651" s="186"/>
      <c r="AB1651" s="186"/>
      <c r="AC1651" s="186"/>
      <c r="AD1651" s="186"/>
    </row>
    <row r="1652" spans="1:30">
      <c r="A1652" s="384" t="s">
        <v>145</v>
      </c>
      <c r="B1652" s="385"/>
      <c r="C1652" s="385"/>
      <c r="D1652" s="385"/>
      <c r="E1652" s="385"/>
      <c r="F1652" s="386"/>
      <c r="G1652" s="155"/>
      <c r="H1652" s="164"/>
      <c r="I1652" s="164"/>
      <c r="J1652" s="164"/>
      <c r="K1652" s="164"/>
      <c r="L1652" s="164"/>
      <c r="M1652" s="169"/>
      <c r="N1652" s="169"/>
      <c r="O1652" s="169"/>
      <c r="P1652" s="169"/>
      <c r="Q1652" s="169"/>
      <c r="R1652" s="186"/>
      <c r="S1652" s="186"/>
      <c r="T1652" s="186"/>
      <c r="U1652" s="186"/>
      <c r="V1652" s="186"/>
      <c r="W1652" s="186"/>
      <c r="X1652" s="186"/>
      <c r="Y1652" s="186"/>
      <c r="Z1652" s="186"/>
      <c r="AA1652" s="186"/>
      <c r="AB1652" s="186"/>
      <c r="AC1652" s="186"/>
      <c r="AD1652" s="186"/>
    </row>
    <row r="1653" spans="1:30">
      <c r="A1653" s="384" t="s">
        <v>146</v>
      </c>
      <c r="B1653" s="385"/>
      <c r="C1653" s="385"/>
      <c r="D1653" s="385"/>
      <c r="E1653" s="385"/>
      <c r="F1653" s="386"/>
      <c r="G1653" s="155"/>
      <c r="H1653" s="164"/>
      <c r="I1653" s="164"/>
      <c r="J1653" s="164"/>
      <c r="K1653" s="164"/>
      <c r="L1653" s="164"/>
      <c r="M1653" s="169"/>
      <c r="N1653" s="169"/>
      <c r="O1653" s="169"/>
      <c r="P1653" s="169"/>
      <c r="Q1653" s="169"/>
      <c r="R1653" s="186"/>
      <c r="S1653" s="186"/>
      <c r="T1653" s="186"/>
      <c r="U1653" s="186"/>
      <c r="V1653" s="186"/>
      <c r="W1653" s="186"/>
      <c r="X1653" s="186"/>
      <c r="Y1653" s="186"/>
      <c r="Z1653" s="186"/>
      <c r="AA1653" s="186"/>
      <c r="AB1653" s="186"/>
      <c r="AC1653" s="186"/>
      <c r="AD1653" s="186"/>
    </row>
    <row r="1654" spans="1:30">
      <c r="A1654" s="384" t="s">
        <v>147</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148</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149</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150</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151</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152</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153</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154</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155</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156</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157</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158</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159</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ht="14.25">
      <c r="A1667" s="384" t="s">
        <v>160</v>
      </c>
      <c r="B1667" s="385"/>
      <c r="C1667" s="385"/>
      <c r="D1667" s="385"/>
      <c r="E1667" s="385"/>
      <c r="F1667" s="386"/>
      <c r="G1667" s="43"/>
      <c r="H1667" s="43"/>
      <c r="I1667" s="43"/>
      <c r="J1667" s="43"/>
      <c r="K1667" s="43"/>
      <c r="L1667" s="43"/>
      <c r="M1667" s="43"/>
      <c r="N1667" s="43"/>
      <c r="O1667" s="43"/>
      <c r="P1667" s="43"/>
      <c r="Q1667" s="43"/>
      <c r="R1667" s="186"/>
      <c r="S1667" s="186"/>
      <c r="T1667" s="186"/>
      <c r="U1667" s="186"/>
      <c r="V1667" s="186"/>
      <c r="W1667" s="186"/>
      <c r="X1667" s="186"/>
      <c r="Y1667" s="186"/>
      <c r="Z1667" s="186"/>
      <c r="AA1667" s="186"/>
      <c r="AB1667" s="186"/>
      <c r="AC1667" s="186"/>
      <c r="AD1667" s="186"/>
    </row>
    <row r="1668" spans="1:30" ht="14.25">
      <c r="A1668" s="384" t="s">
        <v>161</v>
      </c>
      <c r="B1668" s="385"/>
      <c r="C1668" s="385"/>
      <c r="D1668" s="385"/>
      <c r="E1668" s="385"/>
      <c r="F1668" s="386"/>
      <c r="G1668" s="43"/>
      <c r="H1668" s="43"/>
      <c r="I1668" s="43"/>
      <c r="J1668" s="43"/>
      <c r="K1668" s="43"/>
      <c r="L1668" s="43"/>
      <c r="M1668" s="43"/>
      <c r="N1668" s="43"/>
      <c r="O1668" s="43"/>
      <c r="P1668" s="43"/>
      <c r="Q1668" s="43"/>
      <c r="R1668" s="186"/>
      <c r="S1668" s="186"/>
      <c r="T1668" s="186"/>
      <c r="U1668" s="186"/>
      <c r="V1668" s="186"/>
      <c r="W1668" s="186"/>
      <c r="X1668" s="186"/>
      <c r="Y1668" s="186"/>
      <c r="Z1668" s="186"/>
      <c r="AA1668" s="186"/>
      <c r="AB1668" s="186"/>
      <c r="AC1668" s="186"/>
      <c r="AD1668" s="186"/>
    </row>
    <row r="1669" spans="1:30" ht="14.25">
      <c r="A1669" s="384" t="s">
        <v>162</v>
      </c>
      <c r="B1669" s="385"/>
      <c r="C1669" s="385"/>
      <c r="D1669" s="385"/>
      <c r="E1669" s="385"/>
      <c r="F1669" s="386"/>
      <c r="G1669" s="43"/>
      <c r="H1669" s="43"/>
      <c r="I1669" s="43"/>
      <c r="J1669" s="43"/>
      <c r="K1669" s="43"/>
      <c r="L1669" s="43"/>
      <c r="M1669" s="43"/>
      <c r="N1669" s="43"/>
      <c r="O1669" s="43"/>
      <c r="P1669" s="43"/>
      <c r="Q1669" s="43"/>
      <c r="R1669" s="186"/>
      <c r="S1669" s="186"/>
      <c r="T1669" s="186"/>
      <c r="U1669" s="186"/>
      <c r="V1669" s="186"/>
      <c r="W1669" s="186"/>
      <c r="X1669" s="186"/>
      <c r="Y1669" s="186"/>
      <c r="Z1669" s="186"/>
      <c r="AA1669" s="186"/>
      <c r="AB1669" s="186"/>
      <c r="AC1669" s="186"/>
      <c r="AD1669" s="186"/>
    </row>
    <row r="1670" spans="1:30" ht="14.25">
      <c r="A1670" s="384" t="s">
        <v>163</v>
      </c>
      <c r="B1670" s="385"/>
      <c r="C1670" s="385"/>
      <c r="D1670" s="385"/>
      <c r="E1670" s="385"/>
      <c r="F1670" s="386"/>
      <c r="G1670" s="43"/>
      <c r="H1670" s="43"/>
      <c r="I1670" s="43"/>
      <c r="J1670" s="43"/>
      <c r="K1670" s="43"/>
      <c r="L1670" s="43"/>
      <c r="M1670" s="43"/>
      <c r="N1670" s="43"/>
      <c r="O1670" s="43"/>
      <c r="P1670" s="43"/>
      <c r="Q1670" s="43"/>
      <c r="R1670" s="186"/>
      <c r="S1670" s="186"/>
      <c r="T1670" s="186"/>
      <c r="U1670" s="186"/>
      <c r="V1670" s="186"/>
      <c r="W1670" s="186"/>
      <c r="X1670" s="186"/>
      <c r="Y1670" s="186"/>
      <c r="Z1670" s="186"/>
      <c r="AA1670" s="186"/>
      <c r="AB1670" s="186"/>
      <c r="AC1670" s="186"/>
      <c r="AD1670" s="186"/>
    </row>
    <row r="1671" spans="1:30" ht="14.25">
      <c r="A1671" s="384" t="s">
        <v>164</v>
      </c>
      <c r="B1671" s="385"/>
      <c r="C1671" s="385"/>
      <c r="D1671" s="385"/>
      <c r="E1671" s="385"/>
      <c r="F1671" s="386"/>
      <c r="G1671" s="43"/>
      <c r="H1671" s="43"/>
      <c r="I1671" s="43"/>
      <c r="J1671" s="43"/>
      <c r="K1671" s="43"/>
      <c r="L1671" s="43"/>
      <c r="M1671" s="43"/>
      <c r="N1671" s="43"/>
      <c r="O1671" s="43"/>
      <c r="P1671" s="43"/>
      <c r="Q1671" s="43"/>
      <c r="R1671" s="186"/>
      <c r="S1671" s="186"/>
      <c r="T1671" s="186"/>
      <c r="U1671" s="186"/>
      <c r="V1671" s="186"/>
      <c r="W1671" s="186"/>
      <c r="X1671" s="186"/>
      <c r="Y1671" s="186"/>
      <c r="Z1671" s="186"/>
      <c r="AA1671" s="186"/>
      <c r="AB1671" s="186"/>
      <c r="AC1671" s="186"/>
      <c r="AD1671" s="186"/>
    </row>
    <row r="1672" spans="1:30" ht="14.25">
      <c r="A1672" s="384" t="s">
        <v>165</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166</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167</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168</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169</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170</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171</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172</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173</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174</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175</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176</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177</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178</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179</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187"/>
      <c r="B1687" s="187"/>
      <c r="C1687" s="187"/>
      <c r="D1687" s="187"/>
      <c r="E1687" s="187"/>
      <c r="F1687" s="187"/>
      <c r="G1687" s="187"/>
      <c r="H1687" s="187"/>
      <c r="I1687" s="187"/>
      <c r="J1687" s="187"/>
      <c r="K1687" s="187"/>
      <c r="L1687" s="187"/>
      <c r="M1687" s="187"/>
      <c r="N1687" s="187"/>
      <c r="O1687" s="187"/>
      <c r="P1687" s="187"/>
      <c r="Q1687" s="187"/>
    </row>
    <row r="1688" spans="1:30" ht="14.25">
      <c r="A1688" s="187"/>
      <c r="B1688" s="187"/>
      <c r="C1688" s="187"/>
      <c r="D1688" s="187"/>
      <c r="E1688" s="187"/>
      <c r="F1688" s="187"/>
      <c r="G1688" s="187"/>
      <c r="H1688" s="187"/>
      <c r="I1688" s="187"/>
      <c r="J1688" s="187"/>
      <c r="K1688" s="187"/>
      <c r="L1688" s="187"/>
      <c r="M1688" s="187"/>
      <c r="N1688" s="187"/>
      <c r="O1688" s="187"/>
      <c r="P1688" s="187"/>
      <c r="Q1688" s="187"/>
    </row>
    <row r="1689" spans="1:30" ht="14.25">
      <c r="A1689" s="187"/>
      <c r="B1689" s="187"/>
      <c r="C1689" s="187"/>
      <c r="D1689" s="187"/>
      <c r="E1689" s="187"/>
      <c r="F1689" s="187"/>
      <c r="G1689" s="187"/>
      <c r="H1689" s="187"/>
      <c r="I1689" s="187"/>
      <c r="J1689" s="187"/>
      <c r="K1689" s="187"/>
      <c r="L1689" s="187"/>
      <c r="M1689" s="187"/>
      <c r="N1689" s="187"/>
      <c r="O1689" s="187"/>
      <c r="P1689" s="187"/>
      <c r="Q1689" s="187"/>
    </row>
    <row r="1690" spans="1:30" ht="14.25">
      <c r="A1690" s="187"/>
      <c r="B1690" s="187"/>
      <c r="C1690" s="187"/>
      <c r="D1690" s="187"/>
      <c r="E1690" s="187"/>
      <c r="F1690" s="187"/>
      <c r="G1690" s="187"/>
      <c r="H1690" s="187"/>
      <c r="I1690" s="187"/>
      <c r="J1690" s="187"/>
      <c r="K1690" s="187"/>
      <c r="L1690" s="187"/>
      <c r="M1690" s="187"/>
      <c r="N1690" s="187"/>
      <c r="O1690" s="187"/>
      <c r="P1690" s="187"/>
      <c r="Q1690" s="187"/>
    </row>
    <row r="1691" spans="1:30" ht="14.25"/>
    <row r="1692" spans="1:30" ht="14.25"/>
    <row r="1693" spans="1:30" ht="14.25"/>
    <row r="1694" spans="1:30" ht="14.25"/>
    <row r="1695" spans="1:30" ht="14.25"/>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sheetData>
  <mergeCells count="83">
    <mergeCell ref="A1682:F1682"/>
    <mergeCell ref="A1683:F1683"/>
    <mergeCell ref="A1684:F1684"/>
    <mergeCell ref="A1685:F1685"/>
    <mergeCell ref="A1686:F1686"/>
    <mergeCell ref="A1681:F1681"/>
    <mergeCell ref="A1670:F1670"/>
    <mergeCell ref="A1671:F1671"/>
    <mergeCell ref="A1672:F1672"/>
    <mergeCell ref="A1673:F1673"/>
    <mergeCell ref="A1674:F1674"/>
    <mergeCell ref="A1675:F1675"/>
    <mergeCell ref="A1676:F1676"/>
    <mergeCell ref="A1677:F1677"/>
    <mergeCell ref="A1678:F1678"/>
    <mergeCell ref="A1679:F1679"/>
    <mergeCell ref="A1680:F1680"/>
    <mergeCell ref="A1669:F1669"/>
    <mergeCell ref="A1658:F1658"/>
    <mergeCell ref="A1659:F1659"/>
    <mergeCell ref="A1660:F1660"/>
    <mergeCell ref="A1661:F1661"/>
    <mergeCell ref="A1662:F1662"/>
    <mergeCell ref="A1663:F1663"/>
    <mergeCell ref="A1664:F1664"/>
    <mergeCell ref="A1665:F1665"/>
    <mergeCell ref="A1666:F1666"/>
    <mergeCell ref="A1667:F1667"/>
    <mergeCell ref="A1668:F1668"/>
    <mergeCell ref="A1657:F1657"/>
    <mergeCell ref="A1646:F1646"/>
    <mergeCell ref="A1647:F1647"/>
    <mergeCell ref="A1648:F1648"/>
    <mergeCell ref="A1649:F1649"/>
    <mergeCell ref="A1650:F1650"/>
    <mergeCell ref="A1651:F1651"/>
    <mergeCell ref="A1652:F1652"/>
    <mergeCell ref="A1653:F1653"/>
    <mergeCell ref="A1654:F1654"/>
    <mergeCell ref="A1655:F1655"/>
    <mergeCell ref="A1656:F1656"/>
    <mergeCell ref="A1645:F1645"/>
    <mergeCell ref="A1634:F1634"/>
    <mergeCell ref="A1635:F1635"/>
    <mergeCell ref="A1636:F1636"/>
    <mergeCell ref="A1637:F1637"/>
    <mergeCell ref="A1638:F1638"/>
    <mergeCell ref="A1639:F1639"/>
    <mergeCell ref="A1640:F1640"/>
    <mergeCell ref="A1641:F1641"/>
    <mergeCell ref="A1642:F1642"/>
    <mergeCell ref="A1643:F1643"/>
    <mergeCell ref="A1644:F1644"/>
    <mergeCell ref="A1633:F1633"/>
    <mergeCell ref="A1622:F1622"/>
    <mergeCell ref="A1623:F1623"/>
    <mergeCell ref="A1624:F1624"/>
    <mergeCell ref="A1625:F1625"/>
    <mergeCell ref="A1626:F1626"/>
    <mergeCell ref="A1627:F1627"/>
    <mergeCell ref="A1628:F1628"/>
    <mergeCell ref="A1629:F1629"/>
    <mergeCell ref="A1630:F1630"/>
    <mergeCell ref="A1631:F1631"/>
    <mergeCell ref="A1632:F1632"/>
    <mergeCell ref="A1621:F1621"/>
    <mergeCell ref="A632:I632"/>
    <mergeCell ref="A1611:F1611"/>
    <mergeCell ref="A1612:F1612"/>
    <mergeCell ref="A1613:F1613"/>
    <mergeCell ref="A1614:F1614"/>
    <mergeCell ref="A1615:F1615"/>
    <mergeCell ref="A1616:F1616"/>
    <mergeCell ref="A1617:F1617"/>
    <mergeCell ref="A1618:F1618"/>
    <mergeCell ref="A1619:F1619"/>
    <mergeCell ref="A1620:F1620"/>
    <mergeCell ref="A441:I441"/>
    <mergeCell ref="A1:J1"/>
    <mergeCell ref="A2:J2"/>
    <mergeCell ref="A3:J3"/>
    <mergeCell ref="B4:J4"/>
    <mergeCell ref="A5:J5"/>
  </mergeCells>
  <dataValidations count="4">
    <dataValidation type="list" allowBlank="1" sqref="B634:B1596">
      <formula1>"FGS-1,FGS-2,FGS-3,FGA-1,FGA-2,FGA-3"</formula1>
    </dataValidation>
    <dataValidation type="list" allowBlank="1" sqref="B7:B423 B425:B426">
      <formula1>"DAS,DAS-1,DAS-2,DAS-3,DAS-4,DAS-5,CAA-1,CAA-2,CAA-3,CAA-4,CAA-5"</formula1>
    </dataValidation>
    <dataValidation type="list" allowBlank="1" sqref="D634:D1596 D443:D623 D7:D423 D425:D426">
      <formula1>"AGP,CLH,CLT,COM,CTD,CTI,DES,DISP,ELE,ESG,EST,EXM,EXQ,EXR,FRQ,REV,VAGO"</formula1>
    </dataValidation>
    <dataValidation type="list" allowBlank="1" sqref="B443:B623">
      <formula1>"FDA,FDA-1,FDA-2,FDA-3,FDA-4"</formula1>
    </dataValidation>
  </dataValidation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dimension ref="A1:AD2507"/>
  <sheetViews>
    <sheetView workbookViewId="0">
      <selection activeCell="A14" sqref="A14"/>
    </sheetView>
  </sheetViews>
  <sheetFormatPr defaultColWidth="12.625" defaultRowHeight="15" customHeight="1"/>
  <cols>
    <col min="1" max="1" width="139.75" style="356" bestFit="1" customWidth="1"/>
    <col min="2" max="2" width="12" style="356" customWidth="1"/>
    <col min="3" max="3" width="91.75" style="356" bestFit="1" customWidth="1"/>
    <col min="4" max="4" width="14.5" style="356" customWidth="1"/>
    <col min="5" max="5" width="9.875" style="356" customWidth="1"/>
    <col min="6" max="6" width="61.625" style="356" customWidth="1"/>
    <col min="7" max="7" width="19.875" style="356" customWidth="1"/>
    <col min="8" max="8" width="18.25" style="356" customWidth="1"/>
    <col min="9" max="9" width="17.875" style="356" customWidth="1"/>
    <col min="10" max="10" width="21.375" style="356" customWidth="1"/>
    <col min="11" max="16" width="8" style="356" customWidth="1"/>
    <col min="17" max="17" width="43.875" style="356" customWidth="1"/>
    <col min="18" max="30" width="8" style="356" customWidth="1"/>
    <col min="31" max="16384" width="12.625" style="356"/>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3357</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3649</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3550</v>
      </c>
      <c r="B7" s="124" t="s">
        <v>25</v>
      </c>
      <c r="C7" s="357" t="s">
        <v>360</v>
      </c>
      <c r="D7" s="248" t="s">
        <v>227</v>
      </c>
      <c r="E7" s="61">
        <v>1</v>
      </c>
      <c r="F7" s="372" t="s">
        <v>1461</v>
      </c>
      <c r="G7" s="58">
        <v>18000</v>
      </c>
      <c r="H7" s="359">
        <v>0</v>
      </c>
      <c r="I7" s="60">
        <v>0</v>
      </c>
      <c r="J7" s="154">
        <f>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2695</v>
      </c>
      <c r="B8" s="128" t="s">
        <v>37</v>
      </c>
      <c r="C8" s="127" t="s">
        <v>3650</v>
      </c>
      <c r="D8" s="176" t="s">
        <v>228</v>
      </c>
      <c r="E8" s="61">
        <v>1</v>
      </c>
      <c r="F8" s="373" t="s">
        <v>3130</v>
      </c>
      <c r="G8" s="60">
        <v>0</v>
      </c>
      <c r="H8" s="60">
        <v>936.6</v>
      </c>
      <c r="I8" s="60">
        <v>3745.85</v>
      </c>
      <c r="J8" s="154">
        <f t="shared" ref="J8:J71" si="0">SUM(G8:I8)</f>
        <v>4682.45</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2890</v>
      </c>
      <c r="B9" s="128" t="s">
        <v>37</v>
      </c>
      <c r="C9" s="123" t="s">
        <v>544</v>
      </c>
      <c r="D9" s="176" t="s">
        <v>228</v>
      </c>
      <c r="E9" s="61">
        <v>1</v>
      </c>
      <c r="F9" s="372" t="s">
        <v>3528</v>
      </c>
      <c r="G9" s="60">
        <v>0</v>
      </c>
      <c r="H9" s="60">
        <v>936.6</v>
      </c>
      <c r="I9" s="60">
        <v>3745.85</v>
      </c>
      <c r="J9" s="154">
        <f t="shared" si="0"/>
        <v>4682.45</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2701</v>
      </c>
      <c r="B10" s="128" t="s">
        <v>39</v>
      </c>
      <c r="C10" s="123" t="s">
        <v>3529</v>
      </c>
      <c r="D10" s="176" t="s">
        <v>228</v>
      </c>
      <c r="E10" s="61">
        <v>1</v>
      </c>
      <c r="F10" s="374" t="s">
        <v>1986</v>
      </c>
      <c r="G10" s="60">
        <v>0</v>
      </c>
      <c r="H10" s="60">
        <v>770.75</v>
      </c>
      <c r="I10" s="60">
        <v>3083.01</v>
      </c>
      <c r="J10" s="154">
        <f t="shared" si="0"/>
        <v>3853.76</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2697</v>
      </c>
      <c r="B11" s="128" t="s">
        <v>39</v>
      </c>
      <c r="C11" s="123" t="s">
        <v>3529</v>
      </c>
      <c r="D11" s="176" t="s">
        <v>228</v>
      </c>
      <c r="E11" s="61">
        <v>1</v>
      </c>
      <c r="F11" s="374" t="s">
        <v>1486</v>
      </c>
      <c r="G11" s="60">
        <v>0</v>
      </c>
      <c r="H11" s="60">
        <v>770.75</v>
      </c>
      <c r="I11" s="60">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2697</v>
      </c>
      <c r="B12" s="128" t="s">
        <v>39</v>
      </c>
      <c r="C12" s="123" t="s">
        <v>3529</v>
      </c>
      <c r="D12" s="176" t="s">
        <v>228</v>
      </c>
      <c r="E12" s="61">
        <v>1</v>
      </c>
      <c r="F12" s="374" t="s">
        <v>1487</v>
      </c>
      <c r="G12" s="60">
        <v>0</v>
      </c>
      <c r="H12" s="60">
        <v>770.75</v>
      </c>
      <c r="I12" s="60">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2698</v>
      </c>
      <c r="B13" s="128" t="s">
        <v>39</v>
      </c>
      <c r="C13" s="123" t="s">
        <v>3530</v>
      </c>
      <c r="D13" s="176" t="s">
        <v>228</v>
      </c>
      <c r="E13" s="61">
        <v>1</v>
      </c>
      <c r="F13" s="374" t="s">
        <v>1979</v>
      </c>
      <c r="G13" s="60">
        <v>0</v>
      </c>
      <c r="H13" s="60">
        <v>770.75</v>
      </c>
      <c r="I13" s="60">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2698</v>
      </c>
      <c r="B14" s="128" t="s">
        <v>39</v>
      </c>
      <c r="C14" s="123" t="s">
        <v>3530</v>
      </c>
      <c r="D14" s="176" t="s">
        <v>228</v>
      </c>
      <c r="E14" s="61">
        <v>1</v>
      </c>
      <c r="F14" s="372" t="s">
        <v>1980</v>
      </c>
      <c r="G14" s="60">
        <v>0</v>
      </c>
      <c r="H14" s="60">
        <v>770.75</v>
      </c>
      <c r="I14" s="60">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2698</v>
      </c>
      <c r="B15" s="207" t="s">
        <v>39</v>
      </c>
      <c r="C15" s="123" t="s">
        <v>3530</v>
      </c>
      <c r="D15" s="176" t="s">
        <v>228</v>
      </c>
      <c r="E15" s="61">
        <v>1</v>
      </c>
      <c r="F15" s="374" t="s">
        <v>1981</v>
      </c>
      <c r="G15" s="60">
        <v>0</v>
      </c>
      <c r="H15" s="60">
        <v>770.75</v>
      </c>
      <c r="I15" s="60">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2702</v>
      </c>
      <c r="B16" s="128" t="s">
        <v>39</v>
      </c>
      <c r="C16" s="123" t="s">
        <v>3530</v>
      </c>
      <c r="D16" s="176" t="s">
        <v>228</v>
      </c>
      <c r="E16" s="61">
        <v>1</v>
      </c>
      <c r="F16" s="374" t="s">
        <v>1679</v>
      </c>
      <c r="G16" s="60">
        <v>0</v>
      </c>
      <c r="H16" s="60">
        <v>770.75</v>
      </c>
      <c r="I16" s="60">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2705</v>
      </c>
      <c r="B17" s="128" t="s">
        <v>39</v>
      </c>
      <c r="C17" s="123" t="s">
        <v>3530</v>
      </c>
      <c r="D17" s="176" t="s">
        <v>228</v>
      </c>
      <c r="E17" s="61">
        <v>1</v>
      </c>
      <c r="F17" s="374" t="s">
        <v>3431</v>
      </c>
      <c r="G17" s="60">
        <v>0</v>
      </c>
      <c r="H17" s="60">
        <v>770.75</v>
      </c>
      <c r="I17" s="60">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2706</v>
      </c>
      <c r="B18" s="128" t="s">
        <v>39</v>
      </c>
      <c r="C18" s="123" t="s">
        <v>3532</v>
      </c>
      <c r="D18" s="176" t="s">
        <v>228</v>
      </c>
      <c r="E18" s="61">
        <v>1</v>
      </c>
      <c r="F18" s="374" t="s">
        <v>1989</v>
      </c>
      <c r="G18" s="60">
        <v>0</v>
      </c>
      <c r="H18" s="60">
        <v>770.75</v>
      </c>
      <c r="I18" s="60">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2706</v>
      </c>
      <c r="B19" s="128" t="s">
        <v>39</v>
      </c>
      <c r="C19" s="123" t="s">
        <v>3532</v>
      </c>
      <c r="D19" s="176" t="s">
        <v>228</v>
      </c>
      <c r="E19" s="61">
        <v>1</v>
      </c>
      <c r="F19" s="374" t="s">
        <v>3432</v>
      </c>
      <c r="G19" s="60">
        <v>0</v>
      </c>
      <c r="H19" s="60">
        <v>770.75</v>
      </c>
      <c r="I19" s="60">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2706</v>
      </c>
      <c r="B20" s="128" t="s">
        <v>39</v>
      </c>
      <c r="C20" s="123" t="s">
        <v>3532</v>
      </c>
      <c r="D20" s="176" t="s">
        <v>228</v>
      </c>
      <c r="E20" s="61">
        <v>1</v>
      </c>
      <c r="F20" s="374" t="s">
        <v>3433</v>
      </c>
      <c r="G20" s="60">
        <v>0</v>
      </c>
      <c r="H20" s="60">
        <v>770.75</v>
      </c>
      <c r="I20" s="60">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2707</v>
      </c>
      <c r="B21" s="128" t="s">
        <v>39</v>
      </c>
      <c r="C21" s="123" t="s">
        <v>3532</v>
      </c>
      <c r="D21" s="176" t="s">
        <v>228</v>
      </c>
      <c r="E21" s="61">
        <v>1</v>
      </c>
      <c r="F21" s="372" t="s">
        <v>3434</v>
      </c>
      <c r="G21" s="60">
        <v>0</v>
      </c>
      <c r="H21" s="60">
        <v>770.75</v>
      </c>
      <c r="I21" s="60">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2708</v>
      </c>
      <c r="B22" s="128" t="s">
        <v>39</v>
      </c>
      <c r="C22" s="123" t="s">
        <v>3529</v>
      </c>
      <c r="D22" s="176" t="s">
        <v>228</v>
      </c>
      <c r="E22" s="61">
        <v>1</v>
      </c>
      <c r="F22" s="374" t="s">
        <v>1992</v>
      </c>
      <c r="G22" s="60">
        <v>0</v>
      </c>
      <c r="H22" s="60">
        <v>770.75</v>
      </c>
      <c r="I22" s="60">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2709</v>
      </c>
      <c r="B23" s="128" t="s">
        <v>39</v>
      </c>
      <c r="C23" s="123" t="s">
        <v>230</v>
      </c>
      <c r="D23" s="176" t="s">
        <v>228</v>
      </c>
      <c r="E23" s="61">
        <v>1</v>
      </c>
      <c r="F23" s="374" t="s">
        <v>1994</v>
      </c>
      <c r="G23" s="60">
        <v>0</v>
      </c>
      <c r="H23" s="60">
        <v>770.75</v>
      </c>
      <c r="I23" s="60">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2710</v>
      </c>
      <c r="B24" s="128" t="s">
        <v>39</v>
      </c>
      <c r="C24" s="127" t="s">
        <v>230</v>
      </c>
      <c r="D24" s="176" t="s">
        <v>228</v>
      </c>
      <c r="E24" s="61">
        <v>1</v>
      </c>
      <c r="F24" s="372" t="s">
        <v>1996</v>
      </c>
      <c r="G24" s="60">
        <v>0</v>
      </c>
      <c r="H24" s="60">
        <v>770.75</v>
      </c>
      <c r="I24" s="60">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2711</v>
      </c>
      <c r="B25" s="128" t="s">
        <v>39</v>
      </c>
      <c r="C25" s="127" t="s">
        <v>230</v>
      </c>
      <c r="D25" s="176" t="s">
        <v>228</v>
      </c>
      <c r="E25" s="61">
        <v>1</v>
      </c>
      <c r="F25" s="374" t="s">
        <v>1998</v>
      </c>
      <c r="G25" s="60">
        <v>0</v>
      </c>
      <c r="H25" s="60">
        <v>770.75</v>
      </c>
      <c r="I25" s="60">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2712</v>
      </c>
      <c r="B26" s="128" t="s">
        <v>39</v>
      </c>
      <c r="C26" s="127" t="s">
        <v>230</v>
      </c>
      <c r="D26" s="176" t="s">
        <v>228</v>
      </c>
      <c r="E26" s="61">
        <v>1</v>
      </c>
      <c r="F26" s="374" t="s">
        <v>3533</v>
      </c>
      <c r="G26" s="60">
        <v>0</v>
      </c>
      <c r="H26" s="60">
        <v>770.75</v>
      </c>
      <c r="I26" s="60">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2712</v>
      </c>
      <c r="B27" s="128" t="s">
        <v>39</v>
      </c>
      <c r="C27" s="127" t="s">
        <v>230</v>
      </c>
      <c r="D27" s="176" t="s">
        <v>228</v>
      </c>
      <c r="E27" s="61">
        <v>1</v>
      </c>
      <c r="F27" s="374" t="s">
        <v>2713</v>
      </c>
      <c r="G27" s="60">
        <v>0</v>
      </c>
      <c r="H27" s="60">
        <v>770.75</v>
      </c>
      <c r="I27" s="60">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3131</v>
      </c>
      <c r="B28" s="128" t="s">
        <v>39</v>
      </c>
      <c r="C28" s="127" t="s">
        <v>230</v>
      </c>
      <c r="D28" s="176" t="s">
        <v>228</v>
      </c>
      <c r="E28" s="61">
        <v>1</v>
      </c>
      <c r="F28" s="374" t="s">
        <v>1688</v>
      </c>
      <c r="G28" s="60">
        <v>0</v>
      </c>
      <c r="H28" s="60">
        <v>770.75</v>
      </c>
      <c r="I28" s="60">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2712</v>
      </c>
      <c r="B29" s="140" t="s">
        <v>39</v>
      </c>
      <c r="C29" s="123" t="s">
        <v>230</v>
      </c>
      <c r="D29" s="176" t="s">
        <v>228</v>
      </c>
      <c r="E29" s="61">
        <v>1</v>
      </c>
      <c r="F29" s="374" t="s">
        <v>3132</v>
      </c>
      <c r="G29" s="60">
        <v>0</v>
      </c>
      <c r="H29" s="60">
        <v>770.75</v>
      </c>
      <c r="I29" s="60">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2712</v>
      </c>
      <c r="B30" s="375" t="s">
        <v>39</v>
      </c>
      <c r="C30" s="127" t="s">
        <v>230</v>
      </c>
      <c r="D30" s="176" t="s">
        <v>228</v>
      </c>
      <c r="E30" s="61">
        <v>1</v>
      </c>
      <c r="F30" s="374" t="s">
        <v>2000</v>
      </c>
      <c r="G30" s="60">
        <v>0</v>
      </c>
      <c r="H30" s="60">
        <v>770.75</v>
      </c>
      <c r="I30" s="60">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2715</v>
      </c>
      <c r="B31" s="128" t="s">
        <v>39</v>
      </c>
      <c r="C31" s="127" t="s">
        <v>230</v>
      </c>
      <c r="D31" s="176" t="s">
        <v>228</v>
      </c>
      <c r="E31" s="61">
        <v>1</v>
      </c>
      <c r="F31" s="374" t="s">
        <v>1999</v>
      </c>
      <c r="G31" s="60">
        <v>0</v>
      </c>
      <c r="H31" s="60">
        <v>770.75</v>
      </c>
      <c r="I31" s="60">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2712</v>
      </c>
      <c r="B32" s="128" t="s">
        <v>39</v>
      </c>
      <c r="C32" s="127" t="s">
        <v>230</v>
      </c>
      <c r="D32" s="176" t="s">
        <v>228</v>
      </c>
      <c r="E32" s="61">
        <v>1</v>
      </c>
      <c r="F32" s="374" t="s">
        <v>2716</v>
      </c>
      <c r="G32" s="60">
        <v>0</v>
      </c>
      <c r="H32" s="60">
        <v>770.75</v>
      </c>
      <c r="I32" s="60">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2717</v>
      </c>
      <c r="B33" s="83" t="s">
        <v>39</v>
      </c>
      <c r="C33" s="127" t="s">
        <v>230</v>
      </c>
      <c r="D33" s="176" t="s">
        <v>228</v>
      </c>
      <c r="E33" s="61">
        <v>1</v>
      </c>
      <c r="F33" s="374" t="s">
        <v>1689</v>
      </c>
      <c r="G33" s="60">
        <v>0</v>
      </c>
      <c r="H33" s="60">
        <v>770.75</v>
      </c>
      <c r="I33" s="60">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2712</v>
      </c>
      <c r="B34" s="83" t="s">
        <v>39</v>
      </c>
      <c r="C34" s="108" t="s">
        <v>230</v>
      </c>
      <c r="D34" s="176" t="s">
        <v>228</v>
      </c>
      <c r="E34" s="61">
        <v>1</v>
      </c>
      <c r="F34" s="374" t="s">
        <v>3359</v>
      </c>
      <c r="G34" s="60">
        <v>0</v>
      </c>
      <c r="H34" s="60">
        <v>770.75</v>
      </c>
      <c r="I34" s="60">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2712</v>
      </c>
      <c r="B35" s="83" t="s">
        <v>39</v>
      </c>
      <c r="C35" s="127" t="s">
        <v>230</v>
      </c>
      <c r="D35" s="176" t="s">
        <v>228</v>
      </c>
      <c r="E35" s="61">
        <v>1</v>
      </c>
      <c r="F35" s="374" t="s">
        <v>3534</v>
      </c>
      <c r="G35" s="60">
        <v>0</v>
      </c>
      <c r="H35" s="60">
        <v>770.75</v>
      </c>
      <c r="I35" s="60">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2699</v>
      </c>
      <c r="B36" s="128" t="s">
        <v>39</v>
      </c>
      <c r="C36" s="127" t="s">
        <v>229</v>
      </c>
      <c r="D36" s="176" t="s">
        <v>228</v>
      </c>
      <c r="E36" s="61">
        <v>1</v>
      </c>
      <c r="F36" s="374" t="s">
        <v>2700</v>
      </c>
      <c r="G36" s="60">
        <v>0</v>
      </c>
      <c r="H36" s="60">
        <v>770.75</v>
      </c>
      <c r="I36" s="60">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2743</v>
      </c>
      <c r="B37" s="128" t="s">
        <v>39</v>
      </c>
      <c r="C37" s="127" t="s">
        <v>213</v>
      </c>
      <c r="D37" s="176" t="s">
        <v>228</v>
      </c>
      <c r="E37" s="61">
        <v>1</v>
      </c>
      <c r="F37" s="374" t="s">
        <v>1491</v>
      </c>
      <c r="G37" s="60">
        <v>0</v>
      </c>
      <c r="H37" s="60">
        <v>770.75</v>
      </c>
      <c r="I37" s="60">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2744</v>
      </c>
      <c r="B38" s="128" t="s">
        <v>39</v>
      </c>
      <c r="C38" s="127" t="s">
        <v>213</v>
      </c>
      <c r="D38" s="176" t="s">
        <v>228</v>
      </c>
      <c r="E38" s="61">
        <v>1</v>
      </c>
      <c r="F38" s="374" t="s">
        <v>3603</v>
      </c>
      <c r="G38" s="60">
        <v>0</v>
      </c>
      <c r="H38" s="60">
        <v>770.75</v>
      </c>
      <c r="I38" s="60">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2745</v>
      </c>
      <c r="B39" s="140" t="s">
        <v>39</v>
      </c>
      <c r="C39" s="123" t="s">
        <v>343</v>
      </c>
      <c r="D39" s="176" t="s">
        <v>228</v>
      </c>
      <c r="E39" s="61">
        <v>1</v>
      </c>
      <c r="F39" s="374" t="s">
        <v>3651</v>
      </c>
      <c r="G39" s="60">
        <v>0</v>
      </c>
      <c r="H39" s="60">
        <v>770.75</v>
      </c>
      <c r="I39" s="60">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2746</v>
      </c>
      <c r="B40" s="83" t="s">
        <v>39</v>
      </c>
      <c r="C40" s="108" t="s">
        <v>343</v>
      </c>
      <c r="D40" s="176" t="s">
        <v>228</v>
      </c>
      <c r="E40" s="61">
        <v>1</v>
      </c>
      <c r="F40" s="374" t="s">
        <v>1697</v>
      </c>
      <c r="G40" s="60">
        <v>0</v>
      </c>
      <c r="H40" s="60">
        <v>770.75</v>
      </c>
      <c r="I40" s="60">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2747</v>
      </c>
      <c r="B41" s="83" t="s">
        <v>39</v>
      </c>
      <c r="C41" s="127" t="s">
        <v>343</v>
      </c>
      <c r="D41" s="176" t="s">
        <v>228</v>
      </c>
      <c r="E41" s="61">
        <v>1</v>
      </c>
      <c r="F41" s="374" t="s">
        <v>2011</v>
      </c>
      <c r="G41" s="60">
        <v>0</v>
      </c>
      <c r="H41" s="60">
        <v>770.75</v>
      </c>
      <c r="I41" s="60">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2748</v>
      </c>
      <c r="B42" s="128" t="s">
        <v>39</v>
      </c>
      <c r="C42" s="123" t="s">
        <v>343</v>
      </c>
      <c r="D42" s="176" t="s">
        <v>228</v>
      </c>
      <c r="E42" s="61">
        <v>1</v>
      </c>
      <c r="F42" s="374" t="s">
        <v>3604</v>
      </c>
      <c r="G42" s="60">
        <v>0</v>
      </c>
      <c r="H42" s="60">
        <v>770.75</v>
      </c>
      <c r="I42" s="60">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2749</v>
      </c>
      <c r="B43" s="128" t="s">
        <v>39</v>
      </c>
      <c r="C43" s="127" t="s">
        <v>1452</v>
      </c>
      <c r="D43" s="176" t="s">
        <v>228</v>
      </c>
      <c r="E43" s="61">
        <v>1</v>
      </c>
      <c r="F43" s="374" t="s">
        <v>2750</v>
      </c>
      <c r="G43" s="60">
        <v>0</v>
      </c>
      <c r="H43" s="60">
        <v>770.75</v>
      </c>
      <c r="I43" s="60">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2898</v>
      </c>
      <c r="B44" s="128" t="s">
        <v>39</v>
      </c>
      <c r="C44" s="127" t="s">
        <v>343</v>
      </c>
      <c r="D44" s="176" t="s">
        <v>228</v>
      </c>
      <c r="E44" s="61">
        <v>1</v>
      </c>
      <c r="F44" s="372" t="s">
        <v>3360</v>
      </c>
      <c r="G44" s="60">
        <v>0</v>
      </c>
      <c r="H44" s="60">
        <v>770.75</v>
      </c>
      <c r="I44" s="60">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2751</v>
      </c>
      <c r="B45" s="128" t="s">
        <v>39</v>
      </c>
      <c r="C45" s="127" t="s">
        <v>343</v>
      </c>
      <c r="D45" s="176" t="s">
        <v>228</v>
      </c>
      <c r="E45" s="61">
        <v>1</v>
      </c>
      <c r="F45" s="372" t="s">
        <v>2015</v>
      </c>
      <c r="G45" s="60">
        <v>0</v>
      </c>
      <c r="H45" s="60">
        <v>770.75</v>
      </c>
      <c r="I45" s="60">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2899</v>
      </c>
      <c r="B46" s="128" t="s">
        <v>39</v>
      </c>
      <c r="C46" s="127" t="s">
        <v>214</v>
      </c>
      <c r="D46" s="176" t="s">
        <v>228</v>
      </c>
      <c r="E46" s="61">
        <v>1</v>
      </c>
      <c r="F46" s="374" t="s">
        <v>3361</v>
      </c>
      <c r="G46" s="60">
        <v>0</v>
      </c>
      <c r="H46" s="60">
        <v>770.75</v>
      </c>
      <c r="I46" s="60">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2902</v>
      </c>
      <c r="B47" s="128" t="s">
        <v>39</v>
      </c>
      <c r="C47" s="127" t="s">
        <v>214</v>
      </c>
      <c r="D47" s="176" t="s">
        <v>228</v>
      </c>
      <c r="E47" s="61">
        <v>1</v>
      </c>
      <c r="F47" s="374" t="s">
        <v>3652</v>
      </c>
      <c r="G47" s="60">
        <v>0</v>
      </c>
      <c r="H47" s="60">
        <v>770.75</v>
      </c>
      <c r="I47" s="60">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2900</v>
      </c>
      <c r="B48" s="128" t="s">
        <v>39</v>
      </c>
      <c r="C48" s="127" t="s">
        <v>214</v>
      </c>
      <c r="D48" s="176" t="s">
        <v>228</v>
      </c>
      <c r="E48" s="61">
        <v>1</v>
      </c>
      <c r="F48" s="374" t="s">
        <v>3362</v>
      </c>
      <c r="G48" s="60">
        <v>0</v>
      </c>
      <c r="H48" s="60">
        <v>770.75</v>
      </c>
      <c r="I48" s="60">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2752</v>
      </c>
      <c r="B49" s="128" t="s">
        <v>39</v>
      </c>
      <c r="C49" s="127" t="s">
        <v>343</v>
      </c>
      <c r="D49" s="176" t="s">
        <v>228</v>
      </c>
      <c r="E49" s="61">
        <v>1</v>
      </c>
      <c r="F49" s="374" t="s">
        <v>2017</v>
      </c>
      <c r="G49" s="60">
        <v>0</v>
      </c>
      <c r="H49" s="60">
        <v>770.75</v>
      </c>
      <c r="I49" s="60">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2753</v>
      </c>
      <c r="B50" s="83" t="s">
        <v>39</v>
      </c>
      <c r="C50" s="127" t="s">
        <v>343</v>
      </c>
      <c r="D50" s="176" t="s">
        <v>228</v>
      </c>
      <c r="E50" s="61">
        <v>1</v>
      </c>
      <c r="F50" s="374" t="s">
        <v>3535</v>
      </c>
      <c r="G50" s="60">
        <v>0</v>
      </c>
      <c r="H50" s="60">
        <v>770.75</v>
      </c>
      <c r="I50" s="60">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3134</v>
      </c>
      <c r="B51" s="128" t="s">
        <v>39</v>
      </c>
      <c r="C51" s="127" t="s">
        <v>343</v>
      </c>
      <c r="D51" s="176" t="s">
        <v>228</v>
      </c>
      <c r="E51" s="61">
        <v>1</v>
      </c>
      <c r="F51" s="374" t="s">
        <v>1699</v>
      </c>
      <c r="G51" s="60">
        <v>0</v>
      </c>
      <c r="H51" s="60">
        <v>770.75</v>
      </c>
      <c r="I51" s="60">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3134</v>
      </c>
      <c r="B52" s="363" t="s">
        <v>39</v>
      </c>
      <c r="C52" s="123" t="s">
        <v>343</v>
      </c>
      <c r="D52" s="176" t="s">
        <v>228</v>
      </c>
      <c r="E52" s="61">
        <v>1</v>
      </c>
      <c r="F52" s="374" t="s">
        <v>1701</v>
      </c>
      <c r="G52" s="60">
        <v>0</v>
      </c>
      <c r="H52" s="60">
        <v>770.75</v>
      </c>
      <c r="I52" s="60">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3135</v>
      </c>
      <c r="B53" s="83" t="s">
        <v>39</v>
      </c>
      <c r="C53" s="127" t="s">
        <v>343</v>
      </c>
      <c r="D53" s="176" t="s">
        <v>228</v>
      </c>
      <c r="E53" s="61">
        <v>1</v>
      </c>
      <c r="F53" s="374" t="s">
        <v>1703</v>
      </c>
      <c r="G53" s="60">
        <v>0</v>
      </c>
      <c r="H53" s="60">
        <v>770.75</v>
      </c>
      <c r="I53" s="60">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3135</v>
      </c>
      <c r="B54" s="83" t="s">
        <v>39</v>
      </c>
      <c r="C54" s="127" t="s">
        <v>343</v>
      </c>
      <c r="D54" s="176" t="s">
        <v>228</v>
      </c>
      <c r="E54" s="61">
        <v>1</v>
      </c>
      <c r="F54" s="374" t="s">
        <v>1704</v>
      </c>
      <c r="G54" s="60">
        <v>0</v>
      </c>
      <c r="H54" s="60">
        <v>770.75</v>
      </c>
      <c r="I54" s="60">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3135</v>
      </c>
      <c r="B55" s="128" t="s">
        <v>39</v>
      </c>
      <c r="C55" s="127" t="s">
        <v>343</v>
      </c>
      <c r="D55" s="176" t="s">
        <v>228</v>
      </c>
      <c r="E55" s="61">
        <v>1</v>
      </c>
      <c r="F55" s="374" t="s">
        <v>1705</v>
      </c>
      <c r="G55" s="60">
        <v>0</v>
      </c>
      <c r="H55" s="60">
        <v>770.75</v>
      </c>
      <c r="I55" s="60">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2903</v>
      </c>
      <c r="B56" s="140" t="s">
        <v>39</v>
      </c>
      <c r="C56" s="123" t="s">
        <v>1452</v>
      </c>
      <c r="D56" s="176" t="s">
        <v>228</v>
      </c>
      <c r="E56" s="61">
        <v>1</v>
      </c>
      <c r="F56" s="374" t="s">
        <v>3653</v>
      </c>
      <c r="G56" s="60">
        <v>0</v>
      </c>
      <c r="H56" s="60">
        <v>770.75</v>
      </c>
      <c r="I56" s="60">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2757</v>
      </c>
      <c r="B57" s="128" t="s">
        <v>39</v>
      </c>
      <c r="C57" s="127" t="s">
        <v>229</v>
      </c>
      <c r="D57" s="176" t="s">
        <v>228</v>
      </c>
      <c r="E57" s="61">
        <v>1</v>
      </c>
      <c r="F57" s="374" t="s">
        <v>1707</v>
      </c>
      <c r="G57" s="60">
        <v>0</v>
      </c>
      <c r="H57" s="60">
        <v>770.75</v>
      </c>
      <c r="I57" s="60">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2909</v>
      </c>
      <c r="B58" s="83" t="s">
        <v>39</v>
      </c>
      <c r="C58" s="108" t="s">
        <v>343</v>
      </c>
      <c r="D58" s="176" t="s">
        <v>228</v>
      </c>
      <c r="E58" s="61">
        <v>1</v>
      </c>
      <c r="F58" s="374" t="s">
        <v>3536</v>
      </c>
      <c r="G58" s="60">
        <v>0</v>
      </c>
      <c r="H58" s="60">
        <v>770.75</v>
      </c>
      <c r="I58" s="60">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2909</v>
      </c>
      <c r="B59" s="83" t="s">
        <v>39</v>
      </c>
      <c r="C59" s="108" t="s">
        <v>3537</v>
      </c>
      <c r="D59" s="176" t="s">
        <v>228</v>
      </c>
      <c r="E59" s="61">
        <v>1</v>
      </c>
      <c r="F59" s="374" t="s">
        <v>3605</v>
      </c>
      <c r="G59" s="60">
        <v>0</v>
      </c>
      <c r="H59" s="60">
        <v>770.75</v>
      </c>
      <c r="I59" s="60">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2699</v>
      </c>
      <c r="B60" s="128" t="s">
        <v>39</v>
      </c>
      <c r="C60" s="127" t="s">
        <v>3531</v>
      </c>
      <c r="D60" s="176" t="s">
        <v>228</v>
      </c>
      <c r="E60" s="61">
        <v>1</v>
      </c>
      <c r="F60" s="374" t="s">
        <v>1984</v>
      </c>
      <c r="G60" s="60">
        <v>0</v>
      </c>
      <c r="H60" s="60">
        <v>770.75</v>
      </c>
      <c r="I60" s="60">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2699</v>
      </c>
      <c r="B61" s="140" t="s">
        <v>39</v>
      </c>
      <c r="C61" s="123" t="s">
        <v>3531</v>
      </c>
      <c r="D61" s="176" t="s">
        <v>228</v>
      </c>
      <c r="E61" s="61">
        <v>1</v>
      </c>
      <c r="F61" s="374" t="s">
        <v>1983</v>
      </c>
      <c r="G61" s="60">
        <v>0</v>
      </c>
      <c r="H61" s="60">
        <v>770.75</v>
      </c>
      <c r="I61" s="60">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2703</v>
      </c>
      <c r="B62" s="140" t="s">
        <v>39</v>
      </c>
      <c r="C62" s="123" t="s">
        <v>3531</v>
      </c>
      <c r="D62" s="176" t="s">
        <v>228</v>
      </c>
      <c r="E62" s="61">
        <v>1</v>
      </c>
      <c r="F62" s="374" t="s">
        <v>2704</v>
      </c>
      <c r="G62" s="60">
        <v>0</v>
      </c>
      <c r="H62" s="60">
        <v>770.75</v>
      </c>
      <c r="I62" s="60">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2758</v>
      </c>
      <c r="B63" s="128" t="s">
        <v>39</v>
      </c>
      <c r="C63" s="127" t="s">
        <v>544</v>
      </c>
      <c r="D63" s="176" t="s">
        <v>228</v>
      </c>
      <c r="E63" s="61">
        <v>1</v>
      </c>
      <c r="F63" s="376" t="s">
        <v>557</v>
      </c>
      <c r="G63" s="60">
        <v>0</v>
      </c>
      <c r="H63" s="60">
        <v>770.75</v>
      </c>
      <c r="I63" s="60">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2759</v>
      </c>
      <c r="B64" s="128" t="s">
        <v>39</v>
      </c>
      <c r="C64" s="127" t="s">
        <v>544</v>
      </c>
      <c r="D64" s="176" t="s">
        <v>228</v>
      </c>
      <c r="E64" s="61">
        <v>1</v>
      </c>
      <c r="F64" s="372" t="s">
        <v>2760</v>
      </c>
      <c r="G64" s="60">
        <v>0</v>
      </c>
      <c r="H64" s="60">
        <v>770.75</v>
      </c>
      <c r="I64" s="60">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2761</v>
      </c>
      <c r="B65" s="128" t="s">
        <v>39</v>
      </c>
      <c r="C65" s="127" t="s">
        <v>544</v>
      </c>
      <c r="D65" s="176" t="s">
        <v>228</v>
      </c>
      <c r="E65" s="61">
        <v>1</v>
      </c>
      <c r="F65" s="374" t="s">
        <v>3435</v>
      </c>
      <c r="G65" s="60">
        <v>0</v>
      </c>
      <c r="H65" s="60">
        <v>770.75</v>
      </c>
      <c r="I65" s="60">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2762</v>
      </c>
      <c r="B66" s="128" t="s">
        <v>39</v>
      </c>
      <c r="C66" s="127" t="s">
        <v>544</v>
      </c>
      <c r="D66" s="176" t="s">
        <v>228</v>
      </c>
      <c r="E66" s="61">
        <v>1</v>
      </c>
      <c r="F66" s="374" t="s">
        <v>3363</v>
      </c>
      <c r="G66" s="60">
        <v>0</v>
      </c>
      <c r="H66" s="60">
        <v>770.75</v>
      </c>
      <c r="I66" s="60">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2764</v>
      </c>
      <c r="B67" s="128" t="s">
        <v>39</v>
      </c>
      <c r="C67" s="127" t="s">
        <v>544</v>
      </c>
      <c r="D67" s="176" t="s">
        <v>228</v>
      </c>
      <c r="E67" s="61">
        <v>1</v>
      </c>
      <c r="F67" s="374" t="s">
        <v>3136</v>
      </c>
      <c r="G67" s="60">
        <v>0</v>
      </c>
      <c r="H67" s="60">
        <v>770.75</v>
      </c>
      <c r="I67" s="60">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3137</v>
      </c>
      <c r="B68" s="128" t="s">
        <v>39</v>
      </c>
      <c r="C68" s="127" t="s">
        <v>544</v>
      </c>
      <c r="D68" s="176" t="s">
        <v>228</v>
      </c>
      <c r="E68" s="61">
        <v>1</v>
      </c>
      <c r="F68" s="374" t="s">
        <v>1711</v>
      </c>
      <c r="G68" s="60">
        <v>0</v>
      </c>
      <c r="H68" s="60">
        <v>770.75</v>
      </c>
      <c r="I68" s="60">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2766</v>
      </c>
      <c r="B69" s="128" t="s">
        <v>39</v>
      </c>
      <c r="C69" s="127" t="s">
        <v>232</v>
      </c>
      <c r="D69" s="176" t="s">
        <v>228</v>
      </c>
      <c r="E69" s="61">
        <v>1</v>
      </c>
      <c r="F69" s="374" t="s">
        <v>3436</v>
      </c>
      <c r="G69" s="60">
        <v>0</v>
      </c>
      <c r="H69" s="60">
        <v>770.75</v>
      </c>
      <c r="I69" s="60">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2904</v>
      </c>
      <c r="B70" s="128" t="s">
        <v>39</v>
      </c>
      <c r="C70" s="127" t="s">
        <v>544</v>
      </c>
      <c r="D70" s="176" t="s">
        <v>228</v>
      </c>
      <c r="E70" s="61">
        <v>1</v>
      </c>
      <c r="F70" s="374" t="s">
        <v>3138</v>
      </c>
      <c r="G70" s="60">
        <v>0</v>
      </c>
      <c r="H70" s="60">
        <v>770.75</v>
      </c>
      <c r="I70" s="60">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2768</v>
      </c>
      <c r="B71" s="83" t="s">
        <v>39</v>
      </c>
      <c r="C71" s="127" t="s">
        <v>544</v>
      </c>
      <c r="D71" s="176" t="s">
        <v>228</v>
      </c>
      <c r="E71" s="61">
        <v>1</v>
      </c>
      <c r="F71" s="374" t="s">
        <v>2769</v>
      </c>
      <c r="G71" s="60">
        <v>0</v>
      </c>
      <c r="H71" s="60">
        <v>770.75</v>
      </c>
      <c r="I71" s="60">
        <v>3083.01</v>
      </c>
      <c r="J71" s="154">
        <f t="shared" si="0"/>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2768</v>
      </c>
      <c r="B72" s="128" t="s">
        <v>39</v>
      </c>
      <c r="C72" s="127" t="s">
        <v>544</v>
      </c>
      <c r="D72" s="176" t="s">
        <v>228</v>
      </c>
      <c r="E72" s="61">
        <v>1</v>
      </c>
      <c r="F72" s="374" t="s">
        <v>3364</v>
      </c>
      <c r="G72" s="60">
        <v>0</v>
      </c>
      <c r="H72" s="60">
        <v>770.75</v>
      </c>
      <c r="I72" s="60">
        <v>3083.01</v>
      </c>
      <c r="J72" s="154">
        <f t="shared" ref="J72:J135" si="1">SUM(G72:I72)</f>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2768</v>
      </c>
      <c r="B73" s="128" t="s">
        <v>39</v>
      </c>
      <c r="C73" s="127" t="s">
        <v>544</v>
      </c>
      <c r="D73" s="176" t="s">
        <v>228</v>
      </c>
      <c r="E73" s="61">
        <v>1</v>
      </c>
      <c r="F73" s="374" t="s">
        <v>2028</v>
      </c>
      <c r="G73" s="60">
        <v>0</v>
      </c>
      <c r="H73" s="60">
        <v>770.75</v>
      </c>
      <c r="I73" s="60">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2768</v>
      </c>
      <c r="B74" s="83" t="s">
        <v>39</v>
      </c>
      <c r="C74" s="127" t="s">
        <v>544</v>
      </c>
      <c r="D74" s="176" t="s">
        <v>228</v>
      </c>
      <c r="E74" s="61">
        <v>1</v>
      </c>
      <c r="F74" s="374" t="s">
        <v>2029</v>
      </c>
      <c r="G74" s="60">
        <v>0</v>
      </c>
      <c r="H74" s="60">
        <v>770.75</v>
      </c>
      <c r="I74" s="60">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2768</v>
      </c>
      <c r="B75" s="128" t="s">
        <v>39</v>
      </c>
      <c r="C75" s="123" t="s">
        <v>544</v>
      </c>
      <c r="D75" s="176" t="s">
        <v>228</v>
      </c>
      <c r="E75" s="61">
        <v>1</v>
      </c>
      <c r="F75" s="374" t="s">
        <v>2770</v>
      </c>
      <c r="G75" s="60">
        <v>0</v>
      </c>
      <c r="H75" s="60">
        <v>770.75</v>
      </c>
      <c r="I75" s="60">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2793</v>
      </c>
      <c r="B76" s="128" t="s">
        <v>39</v>
      </c>
      <c r="C76" s="123" t="s">
        <v>232</v>
      </c>
      <c r="D76" s="176" t="s">
        <v>228</v>
      </c>
      <c r="E76" s="61">
        <v>1</v>
      </c>
      <c r="F76" s="374" t="s">
        <v>2048</v>
      </c>
      <c r="G76" s="60">
        <v>0</v>
      </c>
      <c r="H76" s="60">
        <v>770.75</v>
      </c>
      <c r="I76" s="60">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2729</v>
      </c>
      <c r="B77" s="128" t="s">
        <v>39</v>
      </c>
      <c r="C77" s="127" t="s">
        <v>544</v>
      </c>
      <c r="D77" s="176" t="s">
        <v>228</v>
      </c>
      <c r="E77" s="61">
        <v>1</v>
      </c>
      <c r="F77" s="374" t="s">
        <v>2004</v>
      </c>
      <c r="G77" s="60">
        <v>0</v>
      </c>
      <c r="H77" s="60">
        <v>770.75</v>
      </c>
      <c r="I77" s="60">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2729</v>
      </c>
      <c r="B78" s="128" t="s">
        <v>39</v>
      </c>
      <c r="C78" s="127" t="s">
        <v>544</v>
      </c>
      <c r="D78" s="176" t="s">
        <v>228</v>
      </c>
      <c r="E78" s="61">
        <v>1</v>
      </c>
      <c r="F78" s="374" t="s">
        <v>2005</v>
      </c>
      <c r="G78" s="60">
        <v>0</v>
      </c>
      <c r="H78" s="60">
        <v>770.75</v>
      </c>
      <c r="I78" s="60">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2768</v>
      </c>
      <c r="B79" s="128" t="s">
        <v>39</v>
      </c>
      <c r="C79" s="211" t="s">
        <v>3542</v>
      </c>
      <c r="D79" s="176" t="s">
        <v>228</v>
      </c>
      <c r="E79" s="61">
        <v>1</v>
      </c>
      <c r="F79" s="374" t="s">
        <v>3441</v>
      </c>
      <c r="G79" s="58">
        <v>0</v>
      </c>
      <c r="H79" s="212">
        <v>770.75</v>
      </c>
      <c r="I79" s="60">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2768</v>
      </c>
      <c r="B80" s="124" t="s">
        <v>39</v>
      </c>
      <c r="C80" s="365" t="s">
        <v>544</v>
      </c>
      <c r="D80" s="189" t="s">
        <v>228</v>
      </c>
      <c r="E80" s="61">
        <v>1</v>
      </c>
      <c r="F80" s="372" t="s">
        <v>3442</v>
      </c>
      <c r="G80" s="60">
        <v>0</v>
      </c>
      <c r="H80" s="366">
        <v>770.75</v>
      </c>
      <c r="I80" s="60">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3155</v>
      </c>
      <c r="B81" s="128" t="s">
        <v>39</v>
      </c>
      <c r="C81" s="127" t="s">
        <v>544</v>
      </c>
      <c r="D81" s="176" t="s">
        <v>228</v>
      </c>
      <c r="E81" s="61">
        <v>1</v>
      </c>
      <c r="F81" s="372" t="s">
        <v>3156</v>
      </c>
      <c r="G81" s="60">
        <v>0</v>
      </c>
      <c r="H81" s="60">
        <v>770.75</v>
      </c>
      <c r="I81" s="60">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3443</v>
      </c>
      <c r="B82" s="128" t="s">
        <v>39</v>
      </c>
      <c r="C82" s="127" t="s">
        <v>544</v>
      </c>
      <c r="D82" s="176" t="s">
        <v>228</v>
      </c>
      <c r="E82" s="61">
        <v>1</v>
      </c>
      <c r="F82" s="374" t="s">
        <v>3444</v>
      </c>
      <c r="G82" s="60">
        <v>0</v>
      </c>
      <c r="H82" s="60">
        <v>770.75</v>
      </c>
      <c r="I82" s="60">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2794</v>
      </c>
      <c r="B83" s="128" t="s">
        <v>39</v>
      </c>
      <c r="C83" s="127" t="s">
        <v>334</v>
      </c>
      <c r="D83" s="176" t="s">
        <v>228</v>
      </c>
      <c r="E83" s="61">
        <v>1</v>
      </c>
      <c r="F83" s="374" t="s">
        <v>1713</v>
      </c>
      <c r="G83" s="60">
        <v>0</v>
      </c>
      <c r="H83" s="60">
        <v>770.75</v>
      </c>
      <c r="I83" s="60">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2771</v>
      </c>
      <c r="B84" s="128" t="s">
        <v>39</v>
      </c>
      <c r="C84" s="127" t="s">
        <v>3650</v>
      </c>
      <c r="D84" s="176" t="s">
        <v>228</v>
      </c>
      <c r="E84" s="61">
        <v>1</v>
      </c>
      <c r="F84" s="374" t="s">
        <v>3606</v>
      </c>
      <c r="G84" s="60">
        <v>0</v>
      </c>
      <c r="H84" s="60">
        <v>770.75</v>
      </c>
      <c r="I84" s="60">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2772</v>
      </c>
      <c r="B85" s="140" t="s">
        <v>39</v>
      </c>
      <c r="C85" s="123" t="s">
        <v>544</v>
      </c>
      <c r="D85" s="176" t="s">
        <v>228</v>
      </c>
      <c r="E85" s="61">
        <v>1</v>
      </c>
      <c r="F85" s="374" t="s">
        <v>3607</v>
      </c>
      <c r="G85" s="60">
        <v>0</v>
      </c>
      <c r="H85" s="60">
        <v>770.75</v>
      </c>
      <c r="I85" s="60">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3140</v>
      </c>
      <c r="B86" s="128" t="s">
        <v>39</v>
      </c>
      <c r="C86" s="127" t="s">
        <v>3141</v>
      </c>
      <c r="D86" s="176" t="s">
        <v>228</v>
      </c>
      <c r="E86" s="61">
        <v>1</v>
      </c>
      <c r="F86" s="374" t="s">
        <v>2040</v>
      </c>
      <c r="G86" s="60">
        <v>0</v>
      </c>
      <c r="H86" s="60">
        <v>770.75</v>
      </c>
      <c r="I86" s="60">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3142</v>
      </c>
      <c r="B87" s="207" t="s">
        <v>39</v>
      </c>
      <c r="C87" s="127" t="s">
        <v>3141</v>
      </c>
      <c r="D87" s="176" t="s">
        <v>228</v>
      </c>
      <c r="E87" s="61">
        <v>1</v>
      </c>
      <c r="F87" s="374" t="s">
        <v>2042</v>
      </c>
      <c r="G87" s="60">
        <v>0</v>
      </c>
      <c r="H87" s="60">
        <v>770.75</v>
      </c>
      <c r="I87" s="60">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3143</v>
      </c>
      <c r="B88" s="128" t="s">
        <v>39</v>
      </c>
      <c r="C88" s="127" t="s">
        <v>3144</v>
      </c>
      <c r="D88" s="176" t="s">
        <v>228</v>
      </c>
      <c r="E88" s="61">
        <v>1</v>
      </c>
      <c r="F88" s="374" t="s">
        <v>2044</v>
      </c>
      <c r="G88" s="60">
        <v>0</v>
      </c>
      <c r="H88" s="60">
        <v>770.75</v>
      </c>
      <c r="I88" s="60">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3145</v>
      </c>
      <c r="B89" s="83" t="s">
        <v>39</v>
      </c>
      <c r="C89" s="127" t="s">
        <v>3144</v>
      </c>
      <c r="D89" s="176" t="s">
        <v>228</v>
      </c>
      <c r="E89" s="61">
        <v>1</v>
      </c>
      <c r="F89" s="374" t="s">
        <v>3184</v>
      </c>
      <c r="G89" s="60">
        <v>0</v>
      </c>
      <c r="H89" s="60">
        <v>770.75</v>
      </c>
      <c r="I89" s="60">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2783</v>
      </c>
      <c r="B90" s="83" t="s">
        <v>39</v>
      </c>
      <c r="C90" s="108" t="s">
        <v>2593</v>
      </c>
      <c r="D90" s="176" t="s">
        <v>228</v>
      </c>
      <c r="E90" s="61">
        <v>1</v>
      </c>
      <c r="F90" s="374" t="s">
        <v>3437</v>
      </c>
      <c r="G90" s="60">
        <v>0</v>
      </c>
      <c r="H90" s="60">
        <v>770.75</v>
      </c>
      <c r="I90" s="60">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3014</v>
      </c>
      <c r="B91" s="83" t="s">
        <v>39</v>
      </c>
      <c r="C91" s="127" t="s">
        <v>2598</v>
      </c>
      <c r="D91" s="176" t="s">
        <v>228</v>
      </c>
      <c r="E91" s="61">
        <v>1</v>
      </c>
      <c r="F91" s="374" t="s">
        <v>2786</v>
      </c>
      <c r="G91" s="60">
        <v>0</v>
      </c>
      <c r="H91" s="60">
        <v>770.75</v>
      </c>
      <c r="I91" s="60">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3147</v>
      </c>
      <c r="B92" s="128" t="s">
        <v>39</v>
      </c>
      <c r="C92" s="127" t="s">
        <v>2598</v>
      </c>
      <c r="D92" s="176" t="s">
        <v>228</v>
      </c>
      <c r="E92" s="61">
        <v>1</v>
      </c>
      <c r="F92" s="374" t="s">
        <v>2788</v>
      </c>
      <c r="G92" s="60">
        <v>0</v>
      </c>
      <c r="H92" s="60">
        <v>770.75</v>
      </c>
      <c r="I92" s="60">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2789</v>
      </c>
      <c r="B93" s="128" t="s">
        <v>39</v>
      </c>
      <c r="C93" s="127" t="s">
        <v>2570</v>
      </c>
      <c r="D93" s="176" t="s">
        <v>228</v>
      </c>
      <c r="E93" s="61">
        <v>1</v>
      </c>
      <c r="F93" s="374" t="s">
        <v>2790</v>
      </c>
      <c r="G93" s="60">
        <v>0</v>
      </c>
      <c r="H93" s="60">
        <v>770.75</v>
      </c>
      <c r="I93" s="60">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2791</v>
      </c>
      <c r="B94" s="140" t="s">
        <v>39</v>
      </c>
      <c r="C94" s="123" t="s">
        <v>2603</v>
      </c>
      <c r="D94" s="176" t="s">
        <v>228</v>
      </c>
      <c r="E94" s="61">
        <v>1</v>
      </c>
      <c r="F94" s="374" t="s">
        <v>3438</v>
      </c>
      <c r="G94" s="60">
        <v>0</v>
      </c>
      <c r="H94" s="60">
        <v>770.75</v>
      </c>
      <c r="I94" s="60">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3148</v>
      </c>
      <c r="B95" s="83" t="s">
        <v>39</v>
      </c>
      <c r="C95" s="108" t="s">
        <v>2678</v>
      </c>
      <c r="D95" s="176" t="s">
        <v>228</v>
      </c>
      <c r="E95" s="61">
        <v>1</v>
      </c>
      <c r="F95" s="374" t="s">
        <v>2046</v>
      </c>
      <c r="G95" s="60">
        <v>0</v>
      </c>
      <c r="H95" s="60">
        <v>770.75</v>
      </c>
      <c r="I95" s="60">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2719</v>
      </c>
      <c r="B96" s="128" t="s">
        <v>39</v>
      </c>
      <c r="C96" s="123" t="s">
        <v>3539</v>
      </c>
      <c r="D96" s="176" t="s">
        <v>228</v>
      </c>
      <c r="E96" s="61">
        <v>1</v>
      </c>
      <c r="F96" s="374" t="s">
        <v>1691</v>
      </c>
      <c r="G96" s="60">
        <v>0</v>
      </c>
      <c r="H96" s="60">
        <v>770.75</v>
      </c>
      <c r="I96" s="60">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2891</v>
      </c>
      <c r="B97" s="128" t="s">
        <v>39</v>
      </c>
      <c r="C97" s="127" t="s">
        <v>3554</v>
      </c>
      <c r="D97" s="176" t="s">
        <v>228</v>
      </c>
      <c r="E97" s="61">
        <v>1</v>
      </c>
      <c r="F97" s="374" t="s">
        <v>2841</v>
      </c>
      <c r="G97" s="60">
        <v>0</v>
      </c>
      <c r="H97" s="60">
        <v>770.75</v>
      </c>
      <c r="I97" s="60">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2727</v>
      </c>
      <c r="B98" s="128" t="s">
        <v>39</v>
      </c>
      <c r="C98" s="127" t="s">
        <v>2611</v>
      </c>
      <c r="D98" s="176" t="s">
        <v>228</v>
      </c>
      <c r="E98" s="61">
        <v>1</v>
      </c>
      <c r="F98" s="372" t="s">
        <v>261</v>
      </c>
      <c r="G98" s="60">
        <v>0</v>
      </c>
      <c r="H98" s="60">
        <v>770.75</v>
      </c>
      <c r="I98" s="60">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2726</v>
      </c>
      <c r="B99" s="128" t="s">
        <v>39</v>
      </c>
      <c r="C99" s="127" t="s">
        <v>2728</v>
      </c>
      <c r="D99" s="176" t="s">
        <v>228</v>
      </c>
      <c r="E99" s="61">
        <v>1</v>
      </c>
      <c r="F99" s="372" t="s">
        <v>3149</v>
      </c>
      <c r="G99" s="60">
        <v>0</v>
      </c>
      <c r="H99" s="60">
        <v>770.75</v>
      </c>
      <c r="I99" s="60">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2727</v>
      </c>
      <c r="B100" s="128" t="s">
        <v>39</v>
      </c>
      <c r="C100" s="127" t="s">
        <v>2728</v>
      </c>
      <c r="D100" s="176" t="s">
        <v>228</v>
      </c>
      <c r="E100" s="61">
        <v>1</v>
      </c>
      <c r="F100" s="374" t="s">
        <v>264</v>
      </c>
      <c r="G100" s="60">
        <v>0</v>
      </c>
      <c r="H100" s="60">
        <v>770.75</v>
      </c>
      <c r="I100" s="60">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2895</v>
      </c>
      <c r="B101" s="128" t="s">
        <v>39</v>
      </c>
      <c r="C101" s="127" t="s">
        <v>2728</v>
      </c>
      <c r="D101" s="176" t="s">
        <v>228</v>
      </c>
      <c r="E101" s="61">
        <v>1</v>
      </c>
      <c r="F101" s="374" t="s">
        <v>3150</v>
      </c>
      <c r="G101" s="60">
        <v>0</v>
      </c>
      <c r="H101" s="60">
        <v>770.75</v>
      </c>
      <c r="I101" s="60">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2730</v>
      </c>
      <c r="B102" s="128" t="s">
        <v>39</v>
      </c>
      <c r="C102" s="127" t="s">
        <v>2612</v>
      </c>
      <c r="D102" s="176" t="s">
        <v>228</v>
      </c>
      <c r="E102" s="61">
        <v>1</v>
      </c>
      <c r="F102" s="374" t="s">
        <v>3152</v>
      </c>
      <c r="G102" s="60">
        <v>0</v>
      </c>
      <c r="H102" s="60">
        <v>770.75</v>
      </c>
      <c r="I102" s="60">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2727</v>
      </c>
      <c r="B103" s="128" t="s">
        <v>39</v>
      </c>
      <c r="C103" s="127" t="s">
        <v>2612</v>
      </c>
      <c r="D103" s="176" t="s">
        <v>228</v>
      </c>
      <c r="E103" s="61">
        <v>1</v>
      </c>
      <c r="F103" s="374" t="s">
        <v>258</v>
      </c>
      <c r="G103" s="60">
        <v>0</v>
      </c>
      <c r="H103" s="60">
        <v>770.75</v>
      </c>
      <c r="I103" s="60">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2730</v>
      </c>
      <c r="B104" s="363" t="s">
        <v>39</v>
      </c>
      <c r="C104" s="123" t="s">
        <v>2613</v>
      </c>
      <c r="D104" s="176" t="s">
        <v>228</v>
      </c>
      <c r="E104" s="61">
        <v>1</v>
      </c>
      <c r="F104" s="374" t="s">
        <v>3365</v>
      </c>
      <c r="G104" s="60">
        <v>0</v>
      </c>
      <c r="H104" s="60">
        <v>770.75</v>
      </c>
      <c r="I104" s="60">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2730</v>
      </c>
      <c r="B105" s="83" t="s">
        <v>39</v>
      </c>
      <c r="C105" s="127" t="s">
        <v>2614</v>
      </c>
      <c r="D105" s="176" t="s">
        <v>228</v>
      </c>
      <c r="E105" s="61">
        <v>1</v>
      </c>
      <c r="F105" s="374" t="s">
        <v>3154</v>
      </c>
      <c r="G105" s="60">
        <v>0</v>
      </c>
      <c r="H105" s="60">
        <v>770.75</v>
      </c>
      <c r="I105" s="60">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2727</v>
      </c>
      <c r="B106" s="83" t="s">
        <v>39</v>
      </c>
      <c r="C106" s="127" t="s">
        <v>2614</v>
      </c>
      <c r="D106" s="176" t="s">
        <v>228</v>
      </c>
      <c r="E106" s="61">
        <v>1</v>
      </c>
      <c r="F106" s="374" t="s">
        <v>262</v>
      </c>
      <c r="G106" s="60">
        <v>0</v>
      </c>
      <c r="H106" s="60">
        <v>770.75</v>
      </c>
      <c r="I106" s="60">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2730</v>
      </c>
      <c r="B107" s="128" t="s">
        <v>39</v>
      </c>
      <c r="C107" s="127" t="s">
        <v>2737</v>
      </c>
      <c r="D107" s="176" t="s">
        <v>228</v>
      </c>
      <c r="E107" s="61">
        <v>1</v>
      </c>
      <c r="F107" s="374" t="s">
        <v>3157</v>
      </c>
      <c r="G107" s="60">
        <v>0</v>
      </c>
      <c r="H107" s="60">
        <v>770.75</v>
      </c>
      <c r="I107" s="60">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2727</v>
      </c>
      <c r="B108" s="140" t="s">
        <v>39</v>
      </c>
      <c r="C108" s="123" t="s">
        <v>2737</v>
      </c>
      <c r="D108" s="176" t="s">
        <v>228</v>
      </c>
      <c r="E108" s="61">
        <v>1</v>
      </c>
      <c r="F108" s="374" t="s">
        <v>259</v>
      </c>
      <c r="G108" s="60">
        <v>0</v>
      </c>
      <c r="H108" s="60">
        <v>770.75</v>
      </c>
      <c r="I108" s="60">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2730</v>
      </c>
      <c r="B109" s="128" t="s">
        <v>39</v>
      </c>
      <c r="C109" s="127" t="s">
        <v>2615</v>
      </c>
      <c r="D109" s="176" t="s">
        <v>228</v>
      </c>
      <c r="E109" s="61">
        <v>1</v>
      </c>
      <c r="F109" s="374" t="s">
        <v>3366</v>
      </c>
      <c r="G109" s="60">
        <v>0</v>
      </c>
      <c r="H109" s="60">
        <v>770.75</v>
      </c>
      <c r="I109" s="60">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2895</v>
      </c>
      <c r="B110" s="83" t="s">
        <v>39</v>
      </c>
      <c r="C110" s="108" t="s">
        <v>2616</v>
      </c>
      <c r="D110" s="176" t="s">
        <v>228</v>
      </c>
      <c r="E110" s="61">
        <v>1</v>
      </c>
      <c r="F110" s="374" t="s">
        <v>3159</v>
      </c>
      <c r="G110" s="60">
        <v>0</v>
      </c>
      <c r="H110" s="60">
        <v>770.75</v>
      </c>
      <c r="I110" s="60">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2730</v>
      </c>
      <c r="B111" s="83" t="s">
        <v>39</v>
      </c>
      <c r="C111" s="108" t="s">
        <v>2740</v>
      </c>
      <c r="D111" s="176" t="s">
        <v>228</v>
      </c>
      <c r="E111" s="61">
        <v>1</v>
      </c>
      <c r="F111" s="374" t="s">
        <v>3160</v>
      </c>
      <c r="G111" s="60">
        <v>0</v>
      </c>
      <c r="H111" s="60">
        <v>770.75</v>
      </c>
      <c r="I111" s="60">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2727</v>
      </c>
      <c r="B112" s="128" t="s">
        <v>39</v>
      </c>
      <c r="C112" s="127" t="s">
        <v>2740</v>
      </c>
      <c r="D112" s="176" t="s">
        <v>228</v>
      </c>
      <c r="E112" s="61">
        <v>1</v>
      </c>
      <c r="F112" s="374" t="s">
        <v>263</v>
      </c>
      <c r="G112" s="60">
        <v>0</v>
      </c>
      <c r="H112" s="60">
        <v>770.75</v>
      </c>
      <c r="I112" s="60">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2730</v>
      </c>
      <c r="B113" s="140" t="s">
        <v>39</v>
      </c>
      <c r="C113" s="123" t="s">
        <v>2617</v>
      </c>
      <c r="D113" s="176" t="s">
        <v>228</v>
      </c>
      <c r="E113" s="61">
        <v>1</v>
      </c>
      <c r="F113" s="374" t="s">
        <v>3162</v>
      </c>
      <c r="G113" s="60">
        <v>0</v>
      </c>
      <c r="H113" s="60">
        <v>770.75</v>
      </c>
      <c r="I113" s="60">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2730</v>
      </c>
      <c r="B114" s="140" t="s">
        <v>39</v>
      </c>
      <c r="C114" s="123" t="s">
        <v>2617</v>
      </c>
      <c r="D114" s="176" t="s">
        <v>228</v>
      </c>
      <c r="E114" s="61">
        <v>1</v>
      </c>
      <c r="F114" s="374" t="s">
        <v>3367</v>
      </c>
      <c r="G114" s="60">
        <v>0</v>
      </c>
      <c r="H114" s="60">
        <v>770.75</v>
      </c>
      <c r="I114" s="60">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2727</v>
      </c>
      <c r="B115" s="128" t="s">
        <v>39</v>
      </c>
      <c r="C115" s="123" t="s">
        <v>2617</v>
      </c>
      <c r="D115" s="176" t="s">
        <v>228</v>
      </c>
      <c r="E115" s="61">
        <v>1</v>
      </c>
      <c r="F115" s="374" t="s">
        <v>2008</v>
      </c>
      <c r="G115" s="60">
        <v>0</v>
      </c>
      <c r="H115" s="60">
        <v>770.75</v>
      </c>
      <c r="I115" s="60">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2805</v>
      </c>
      <c r="B116" s="128" t="s">
        <v>39</v>
      </c>
      <c r="C116" s="127" t="s">
        <v>3544</v>
      </c>
      <c r="D116" s="176" t="s">
        <v>228</v>
      </c>
      <c r="E116" s="61">
        <v>1</v>
      </c>
      <c r="F116" s="372" t="s">
        <v>2806</v>
      </c>
      <c r="G116" s="60">
        <v>0</v>
      </c>
      <c r="H116" s="60">
        <v>770.75</v>
      </c>
      <c r="I116" s="60">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2797</v>
      </c>
      <c r="B117" s="128" t="s">
        <v>39</v>
      </c>
      <c r="C117" s="127" t="s">
        <v>3294</v>
      </c>
      <c r="D117" s="176" t="s">
        <v>228</v>
      </c>
      <c r="E117" s="61">
        <v>1</v>
      </c>
      <c r="F117" s="374" t="s">
        <v>2298</v>
      </c>
      <c r="G117" s="60">
        <v>0</v>
      </c>
      <c r="H117" s="60">
        <v>770.75</v>
      </c>
      <c r="I117" s="60">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2801</v>
      </c>
      <c r="B118" s="128" t="s">
        <v>39</v>
      </c>
      <c r="C118" s="127" t="s">
        <v>3544</v>
      </c>
      <c r="D118" s="176" t="s">
        <v>228</v>
      </c>
      <c r="E118" s="61">
        <v>1</v>
      </c>
      <c r="F118" s="374" t="s">
        <v>2056</v>
      </c>
      <c r="G118" s="60">
        <v>0</v>
      </c>
      <c r="H118" s="60">
        <v>770.75</v>
      </c>
      <c r="I118" s="60">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2795</v>
      </c>
      <c r="B119" s="128" t="s">
        <v>39</v>
      </c>
      <c r="C119" s="127" t="s">
        <v>3368</v>
      </c>
      <c r="D119" s="176" t="s">
        <v>228</v>
      </c>
      <c r="E119" s="61">
        <v>1</v>
      </c>
      <c r="F119" s="374" t="s">
        <v>1492</v>
      </c>
      <c r="G119" s="60">
        <v>0</v>
      </c>
      <c r="H119" s="60">
        <v>770.75</v>
      </c>
      <c r="I119" s="60">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2798</v>
      </c>
      <c r="B120" s="128" t="s">
        <v>39</v>
      </c>
      <c r="C120" s="127" t="s">
        <v>3382</v>
      </c>
      <c r="D120" s="176" t="s">
        <v>228</v>
      </c>
      <c r="E120" s="61">
        <v>1</v>
      </c>
      <c r="F120" s="374" t="s">
        <v>2300</v>
      </c>
      <c r="G120" s="60">
        <v>0</v>
      </c>
      <c r="H120" s="60">
        <v>770.75</v>
      </c>
      <c r="I120" s="60">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2727</v>
      </c>
      <c r="B121" s="83" t="s">
        <v>39</v>
      </c>
      <c r="C121" s="127" t="s">
        <v>3382</v>
      </c>
      <c r="D121" s="176" t="s">
        <v>228</v>
      </c>
      <c r="E121" s="61">
        <v>1</v>
      </c>
      <c r="F121" s="374" t="s">
        <v>1718</v>
      </c>
      <c r="G121" s="60">
        <v>0</v>
      </c>
      <c r="H121" s="60">
        <v>770.75</v>
      </c>
      <c r="I121" s="60">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2799</v>
      </c>
      <c r="B122" s="128" t="s">
        <v>39</v>
      </c>
      <c r="C122" s="127" t="s">
        <v>3382</v>
      </c>
      <c r="D122" s="176" t="s">
        <v>228</v>
      </c>
      <c r="E122" s="61">
        <v>1</v>
      </c>
      <c r="F122" s="374" t="s">
        <v>2800</v>
      </c>
      <c r="G122" s="60">
        <v>0</v>
      </c>
      <c r="H122" s="60">
        <v>770.75</v>
      </c>
      <c r="I122" s="60">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2796</v>
      </c>
      <c r="B123" s="128" t="s">
        <v>39</v>
      </c>
      <c r="C123" s="127" t="s">
        <v>2476</v>
      </c>
      <c r="D123" s="176" t="s">
        <v>228</v>
      </c>
      <c r="E123" s="61">
        <v>1</v>
      </c>
      <c r="F123" s="374" t="s">
        <v>2052</v>
      </c>
      <c r="G123" s="60">
        <v>0</v>
      </c>
      <c r="H123" s="60">
        <v>770.75</v>
      </c>
      <c r="I123" s="60">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2741</v>
      </c>
      <c r="B124" s="83" t="s">
        <v>39</v>
      </c>
      <c r="C124" s="127" t="s">
        <v>2476</v>
      </c>
      <c r="D124" s="176" t="s">
        <v>228</v>
      </c>
      <c r="E124" s="61">
        <v>1</v>
      </c>
      <c r="F124" s="374" t="s">
        <v>2742</v>
      </c>
      <c r="G124" s="60">
        <v>0</v>
      </c>
      <c r="H124" s="60">
        <v>770.75</v>
      </c>
      <c r="I124" s="60">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2801</v>
      </c>
      <c r="B125" s="128" t="s">
        <v>39</v>
      </c>
      <c r="C125" s="123" t="s">
        <v>3557</v>
      </c>
      <c r="D125" s="176" t="s">
        <v>228</v>
      </c>
      <c r="E125" s="61">
        <v>1</v>
      </c>
      <c r="F125" s="374" t="s">
        <v>3609</v>
      </c>
      <c r="G125" s="60">
        <v>0</v>
      </c>
      <c r="H125" s="60">
        <v>770.75</v>
      </c>
      <c r="I125" s="60">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2803</v>
      </c>
      <c r="B126" s="128" t="s">
        <v>39</v>
      </c>
      <c r="C126" s="123" t="s">
        <v>2479</v>
      </c>
      <c r="D126" s="176" t="s">
        <v>228</v>
      </c>
      <c r="E126" s="61">
        <v>1</v>
      </c>
      <c r="F126" s="374" t="s">
        <v>2058</v>
      </c>
      <c r="G126" s="60">
        <v>0</v>
      </c>
      <c r="H126" s="60">
        <v>770.75</v>
      </c>
      <c r="I126" s="60">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2807</v>
      </c>
      <c r="B127" s="128" t="s">
        <v>39</v>
      </c>
      <c r="C127" s="127" t="s">
        <v>3610</v>
      </c>
      <c r="D127" s="176" t="s">
        <v>228</v>
      </c>
      <c r="E127" s="61">
        <v>1</v>
      </c>
      <c r="F127" s="374" t="s">
        <v>3369</v>
      </c>
      <c r="G127" s="60">
        <v>0</v>
      </c>
      <c r="H127" s="60">
        <v>770.75</v>
      </c>
      <c r="I127" s="60">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2834</v>
      </c>
      <c r="B128" s="128" t="s">
        <v>39</v>
      </c>
      <c r="C128" s="127" t="s">
        <v>3610</v>
      </c>
      <c r="D128" s="176" t="s">
        <v>228</v>
      </c>
      <c r="E128" s="61">
        <v>1</v>
      </c>
      <c r="F128" s="374" t="s">
        <v>3654</v>
      </c>
      <c r="G128" s="60">
        <v>0</v>
      </c>
      <c r="H128" s="60">
        <v>770.75</v>
      </c>
      <c r="I128" s="60">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2808</v>
      </c>
      <c r="B129" s="128" t="s">
        <v>39</v>
      </c>
      <c r="C129" s="127" t="s">
        <v>3610</v>
      </c>
      <c r="D129" s="176" t="s">
        <v>228</v>
      </c>
      <c r="E129" s="61">
        <v>1</v>
      </c>
      <c r="F129" s="374" t="s">
        <v>2064</v>
      </c>
      <c r="G129" s="60">
        <v>0</v>
      </c>
      <c r="H129" s="60">
        <v>770.75</v>
      </c>
      <c r="I129" s="60">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2809</v>
      </c>
      <c r="B130" s="124" t="s">
        <v>39</v>
      </c>
      <c r="C130" s="365" t="s">
        <v>3610</v>
      </c>
      <c r="D130" s="189" t="s">
        <v>228</v>
      </c>
      <c r="E130" s="61">
        <v>1</v>
      </c>
      <c r="F130" s="372" t="s">
        <v>2066</v>
      </c>
      <c r="G130" s="60">
        <v>0</v>
      </c>
      <c r="H130" s="366">
        <v>770.75</v>
      </c>
      <c r="I130" s="60">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2810</v>
      </c>
      <c r="B131" s="128" t="s">
        <v>39</v>
      </c>
      <c r="C131" s="127" t="s">
        <v>3610</v>
      </c>
      <c r="D131" s="176" t="s">
        <v>228</v>
      </c>
      <c r="E131" s="61">
        <v>1</v>
      </c>
      <c r="F131" s="372" t="s">
        <v>3370</v>
      </c>
      <c r="G131" s="60">
        <v>0</v>
      </c>
      <c r="H131" s="60">
        <v>770.75</v>
      </c>
      <c r="I131" s="60">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2810</v>
      </c>
      <c r="B132" s="128" t="s">
        <v>39</v>
      </c>
      <c r="C132" s="127" t="s">
        <v>253</v>
      </c>
      <c r="D132" s="176" t="s">
        <v>228</v>
      </c>
      <c r="E132" s="61">
        <v>1</v>
      </c>
      <c r="F132" s="374" t="s">
        <v>2069</v>
      </c>
      <c r="G132" s="60">
        <v>0</v>
      </c>
      <c r="H132" s="60">
        <v>770.75</v>
      </c>
      <c r="I132" s="60">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2811</v>
      </c>
      <c r="B133" s="128" t="s">
        <v>39</v>
      </c>
      <c r="C133" s="127" t="s">
        <v>3610</v>
      </c>
      <c r="D133" s="176" t="s">
        <v>228</v>
      </c>
      <c r="E133" s="61">
        <v>1</v>
      </c>
      <c r="F133" s="374" t="s">
        <v>2071</v>
      </c>
      <c r="G133" s="60">
        <v>0</v>
      </c>
      <c r="H133" s="60">
        <v>770.75</v>
      </c>
      <c r="I133" s="60">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2812</v>
      </c>
      <c r="B134" s="140" t="s">
        <v>39</v>
      </c>
      <c r="C134" s="123" t="s">
        <v>3610</v>
      </c>
      <c r="D134" s="176" t="s">
        <v>228</v>
      </c>
      <c r="E134" s="61">
        <v>1</v>
      </c>
      <c r="F134" s="374" t="s">
        <v>2813</v>
      </c>
      <c r="G134" s="60">
        <v>0</v>
      </c>
      <c r="H134" s="60">
        <v>770.75</v>
      </c>
      <c r="I134" s="60">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3164</v>
      </c>
      <c r="B135" s="375" t="s">
        <v>39</v>
      </c>
      <c r="C135" s="127" t="s">
        <v>253</v>
      </c>
      <c r="D135" s="176" t="s">
        <v>228</v>
      </c>
      <c r="E135" s="61">
        <v>1</v>
      </c>
      <c r="F135" s="374" t="s">
        <v>2815</v>
      </c>
      <c r="G135" s="60">
        <v>0</v>
      </c>
      <c r="H135" s="60">
        <v>770.75</v>
      </c>
      <c r="I135" s="60">
        <v>3083.01</v>
      </c>
      <c r="J135" s="154">
        <f t="shared" si="1"/>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2816</v>
      </c>
      <c r="B136" s="128" t="s">
        <v>39</v>
      </c>
      <c r="C136" s="127" t="s">
        <v>3611</v>
      </c>
      <c r="D136" s="176" t="s">
        <v>228</v>
      </c>
      <c r="E136" s="61">
        <v>1</v>
      </c>
      <c r="F136" s="374" t="s">
        <v>2817</v>
      </c>
      <c r="G136" s="60">
        <v>0</v>
      </c>
      <c r="H136" s="60">
        <v>770.75</v>
      </c>
      <c r="I136" s="60">
        <v>3083.01</v>
      </c>
      <c r="J136" s="154">
        <f t="shared" ref="J136:J199" si="2">SUM(G136:I136)</f>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2818</v>
      </c>
      <c r="B137" s="128" t="s">
        <v>39</v>
      </c>
      <c r="C137" s="127" t="s">
        <v>3612</v>
      </c>
      <c r="D137" s="176" t="s">
        <v>228</v>
      </c>
      <c r="E137" s="61">
        <v>1</v>
      </c>
      <c r="F137" s="374" t="s">
        <v>2819</v>
      </c>
      <c r="G137" s="60">
        <v>0</v>
      </c>
      <c r="H137" s="60">
        <v>770.75</v>
      </c>
      <c r="I137" s="60">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3545</v>
      </c>
      <c r="B138" s="128" t="s">
        <v>39</v>
      </c>
      <c r="C138" s="127" t="s">
        <v>3610</v>
      </c>
      <c r="D138" s="176" t="s">
        <v>228</v>
      </c>
      <c r="E138" s="61">
        <v>1</v>
      </c>
      <c r="F138" s="374" t="s">
        <v>3546</v>
      </c>
      <c r="G138" s="60">
        <v>0</v>
      </c>
      <c r="H138" s="60">
        <v>770.75</v>
      </c>
      <c r="I138" s="60">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2820</v>
      </c>
      <c r="B139" s="83" t="s">
        <v>39</v>
      </c>
      <c r="C139" s="127" t="s">
        <v>3610</v>
      </c>
      <c r="D139" s="176" t="s">
        <v>228</v>
      </c>
      <c r="E139" s="61">
        <v>1</v>
      </c>
      <c r="F139" s="374" t="s">
        <v>2821</v>
      </c>
      <c r="G139" s="60">
        <v>0</v>
      </c>
      <c r="H139" s="60">
        <v>770.75</v>
      </c>
      <c r="I139" s="60">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2822</v>
      </c>
      <c r="B140" s="83" t="s">
        <v>39</v>
      </c>
      <c r="C140" s="108" t="s">
        <v>3613</v>
      </c>
      <c r="D140" s="176" t="s">
        <v>228</v>
      </c>
      <c r="E140" s="61">
        <v>1</v>
      </c>
      <c r="F140" s="374" t="s">
        <v>2073</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2823</v>
      </c>
      <c r="B141" s="83" t="s">
        <v>39</v>
      </c>
      <c r="C141" s="127" t="s">
        <v>3613</v>
      </c>
      <c r="D141" s="176" t="s">
        <v>228</v>
      </c>
      <c r="E141" s="61">
        <v>1</v>
      </c>
      <c r="F141" s="374" t="s">
        <v>2075</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3030</v>
      </c>
      <c r="B142" s="128" t="s">
        <v>39</v>
      </c>
      <c r="C142" s="127" t="s">
        <v>3613</v>
      </c>
      <c r="D142" s="176" t="s">
        <v>228</v>
      </c>
      <c r="E142" s="61">
        <v>1</v>
      </c>
      <c r="F142" s="374" t="s">
        <v>3165</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2913</v>
      </c>
      <c r="B143" s="128" t="s">
        <v>39</v>
      </c>
      <c r="C143" s="127" t="s">
        <v>253</v>
      </c>
      <c r="D143" s="176" t="s">
        <v>228</v>
      </c>
      <c r="E143" s="61">
        <v>1</v>
      </c>
      <c r="F143" s="374" t="s">
        <v>3172</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2721</v>
      </c>
      <c r="B144" s="128" t="s">
        <v>39</v>
      </c>
      <c r="C144" s="127" t="s">
        <v>3614</v>
      </c>
      <c r="D144" s="176" t="s">
        <v>228</v>
      </c>
      <c r="E144" s="61">
        <v>1</v>
      </c>
      <c r="F144" s="374" t="s">
        <v>2271</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3227</v>
      </c>
      <c r="B145" s="140" t="s">
        <v>39</v>
      </c>
      <c r="C145" s="123" t="s">
        <v>3614</v>
      </c>
      <c r="D145" s="176" t="s">
        <v>228</v>
      </c>
      <c r="E145" s="61">
        <v>1</v>
      </c>
      <c r="F145" s="374" t="s">
        <v>3540</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2722</v>
      </c>
      <c r="B146" s="83" t="s">
        <v>39</v>
      </c>
      <c r="C146" s="127" t="s">
        <v>3614</v>
      </c>
      <c r="D146" s="176" t="s">
        <v>228</v>
      </c>
      <c r="E146" s="61">
        <v>1</v>
      </c>
      <c r="F146" s="374" t="s">
        <v>3439</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2724</v>
      </c>
      <c r="B147" s="83" t="s">
        <v>39</v>
      </c>
      <c r="C147" s="108" t="s">
        <v>3548</v>
      </c>
      <c r="D147" s="176" t="s">
        <v>228</v>
      </c>
      <c r="E147" s="61">
        <v>1</v>
      </c>
      <c r="F147" s="374" t="s">
        <v>2725</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2896</v>
      </c>
      <c r="B148" s="83" t="s">
        <v>39</v>
      </c>
      <c r="C148" s="127" t="s">
        <v>3614</v>
      </c>
      <c r="D148" s="176" t="s">
        <v>228</v>
      </c>
      <c r="E148" s="61">
        <v>1</v>
      </c>
      <c r="F148" s="374" t="s">
        <v>3153</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2721</v>
      </c>
      <c r="B149" s="128" t="s">
        <v>39</v>
      </c>
      <c r="C149" s="123" t="s">
        <v>3614</v>
      </c>
      <c r="D149" s="176" t="s">
        <v>228</v>
      </c>
      <c r="E149" s="61">
        <v>1</v>
      </c>
      <c r="F149" s="374" t="s">
        <v>3543</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2721</v>
      </c>
      <c r="B150" s="128" t="s">
        <v>39</v>
      </c>
      <c r="C150" s="127" t="s">
        <v>3614</v>
      </c>
      <c r="D150" s="176" t="s">
        <v>228</v>
      </c>
      <c r="E150" s="61">
        <v>1</v>
      </c>
      <c r="F150" s="374" t="s">
        <v>2736</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2721</v>
      </c>
      <c r="B151" s="128" t="s">
        <v>39</v>
      </c>
      <c r="C151" s="211" t="s">
        <v>2737</v>
      </c>
      <c r="D151" s="176" t="s">
        <v>228</v>
      </c>
      <c r="E151" s="61">
        <v>1</v>
      </c>
      <c r="F151" s="372" t="s">
        <v>2739</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2721</v>
      </c>
      <c r="B152" s="128" t="s">
        <v>39</v>
      </c>
      <c r="C152" s="127" t="s">
        <v>2740</v>
      </c>
      <c r="D152" s="176" t="s">
        <v>228</v>
      </c>
      <c r="E152" s="61">
        <v>1</v>
      </c>
      <c r="F152" s="372" t="s">
        <v>3655</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2721</v>
      </c>
      <c r="B153" s="128" t="s">
        <v>39</v>
      </c>
      <c r="C153" s="127" t="s">
        <v>3614</v>
      </c>
      <c r="D153" s="176" t="s">
        <v>228</v>
      </c>
      <c r="E153" s="61">
        <v>1</v>
      </c>
      <c r="F153" s="374" t="s">
        <v>3656</v>
      </c>
      <c r="G153" s="60">
        <v>0</v>
      </c>
      <c r="H153" s="60">
        <v>770.75</v>
      </c>
      <c r="I153" s="60">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2721</v>
      </c>
      <c r="B154" s="128" t="s">
        <v>39</v>
      </c>
      <c r="C154" s="127" t="s">
        <v>3614</v>
      </c>
      <c r="D154" s="176" t="s">
        <v>228</v>
      </c>
      <c r="E154" s="61">
        <v>1</v>
      </c>
      <c r="F154" s="374" t="s">
        <v>3657</v>
      </c>
      <c r="G154" s="60">
        <v>0</v>
      </c>
      <c r="H154" s="60">
        <v>770.75</v>
      </c>
      <c r="I154" s="60">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2774</v>
      </c>
      <c r="B155" s="128" t="s">
        <v>39</v>
      </c>
      <c r="C155" s="127" t="s">
        <v>3566</v>
      </c>
      <c r="D155" s="176" t="s">
        <v>228</v>
      </c>
      <c r="E155" s="61">
        <v>1</v>
      </c>
      <c r="F155" s="374" t="s">
        <v>2076</v>
      </c>
      <c r="G155" s="60">
        <v>0</v>
      </c>
      <c r="H155" s="60">
        <v>770.75</v>
      </c>
      <c r="I155" s="60">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2905</v>
      </c>
      <c r="B156" s="128" t="s">
        <v>39</v>
      </c>
      <c r="C156" s="127" t="s">
        <v>3615</v>
      </c>
      <c r="D156" s="176" t="s">
        <v>228</v>
      </c>
      <c r="E156" s="61">
        <v>1</v>
      </c>
      <c r="F156" s="374" t="s">
        <v>3445</v>
      </c>
      <c r="G156" s="60">
        <v>0</v>
      </c>
      <c r="H156" s="60">
        <v>770.75</v>
      </c>
      <c r="I156" s="60">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2775</v>
      </c>
      <c r="B157" s="83" t="s">
        <v>39</v>
      </c>
      <c r="C157" s="127" t="s">
        <v>3615</v>
      </c>
      <c r="D157" s="176" t="s">
        <v>228</v>
      </c>
      <c r="E157" s="61">
        <v>1</v>
      </c>
      <c r="F157" s="374" t="s">
        <v>3167</v>
      </c>
      <c r="G157" s="60">
        <v>0</v>
      </c>
      <c r="H157" s="60">
        <v>770.75</v>
      </c>
      <c r="I157" s="60">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2894</v>
      </c>
      <c r="B158" s="83" t="s">
        <v>39</v>
      </c>
      <c r="C158" s="127" t="s">
        <v>3615</v>
      </c>
      <c r="D158" s="176" t="s">
        <v>228</v>
      </c>
      <c r="E158" s="61">
        <v>1</v>
      </c>
      <c r="F158" s="374" t="s">
        <v>3658</v>
      </c>
      <c r="G158" s="60">
        <v>0</v>
      </c>
      <c r="H158" s="60">
        <v>770.75</v>
      </c>
      <c r="I158" s="60">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3168</v>
      </c>
      <c r="B159" s="207" t="s">
        <v>39</v>
      </c>
      <c r="C159" s="127" t="s">
        <v>3548</v>
      </c>
      <c r="D159" s="176" t="s">
        <v>228</v>
      </c>
      <c r="E159" s="61">
        <v>1</v>
      </c>
      <c r="F159" s="374" t="s">
        <v>2034</v>
      </c>
      <c r="G159" s="60">
        <v>0</v>
      </c>
      <c r="H159" s="60">
        <v>770.75</v>
      </c>
      <c r="I159" s="60">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2777</v>
      </c>
      <c r="B160" s="140" t="s">
        <v>39</v>
      </c>
      <c r="C160" s="123" t="s">
        <v>3615</v>
      </c>
      <c r="D160" s="176" t="s">
        <v>228</v>
      </c>
      <c r="E160" s="61">
        <v>1</v>
      </c>
      <c r="F160" s="374" t="s">
        <v>2036</v>
      </c>
      <c r="G160" s="60">
        <v>0</v>
      </c>
      <c r="H160" s="60">
        <v>770.75</v>
      </c>
      <c r="I160" s="60">
        <v>3083.01</v>
      </c>
      <c r="J160" s="154">
        <f t="shared" si="2"/>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2778</v>
      </c>
      <c r="B161" s="83" t="s">
        <v>39</v>
      </c>
      <c r="C161" s="108" t="s">
        <v>3616</v>
      </c>
      <c r="D161" s="176" t="s">
        <v>228</v>
      </c>
      <c r="E161" s="61">
        <v>1</v>
      </c>
      <c r="F161" s="374" t="s">
        <v>2286</v>
      </c>
      <c r="G161" s="60">
        <v>0</v>
      </c>
      <c r="H161" s="60">
        <v>770.75</v>
      </c>
      <c r="I161" s="60">
        <v>3083.01</v>
      </c>
      <c r="J161" s="154">
        <f t="shared" si="2"/>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2906</v>
      </c>
      <c r="B162" s="140" t="s">
        <v>39</v>
      </c>
      <c r="C162" s="123" t="s">
        <v>3615</v>
      </c>
      <c r="D162" s="176" t="s">
        <v>228</v>
      </c>
      <c r="E162" s="61">
        <v>1</v>
      </c>
      <c r="F162" s="374" t="s">
        <v>3169</v>
      </c>
      <c r="G162" s="60">
        <v>0</v>
      </c>
      <c r="H162" s="60">
        <v>770.75</v>
      </c>
      <c r="I162" s="60">
        <v>3083.01</v>
      </c>
      <c r="J162" s="154">
        <f t="shared" si="2"/>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2779</v>
      </c>
      <c r="B163" s="140" t="s">
        <v>39</v>
      </c>
      <c r="C163" s="123" t="s">
        <v>3615</v>
      </c>
      <c r="D163" s="176" t="s">
        <v>228</v>
      </c>
      <c r="E163" s="61">
        <v>1</v>
      </c>
      <c r="F163" s="374" t="s">
        <v>2038</v>
      </c>
      <c r="G163" s="60">
        <v>0</v>
      </c>
      <c r="H163" s="60">
        <v>770.75</v>
      </c>
      <c r="I163" s="60">
        <v>3083.01</v>
      </c>
      <c r="J163" s="154">
        <f t="shared" si="2"/>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3371</v>
      </c>
      <c r="B164" s="140" t="s">
        <v>39</v>
      </c>
      <c r="C164" s="123" t="s">
        <v>3617</v>
      </c>
      <c r="D164" s="176" t="s">
        <v>228</v>
      </c>
      <c r="E164" s="61">
        <v>1</v>
      </c>
      <c r="F164" s="374" t="s">
        <v>1724</v>
      </c>
      <c r="G164" s="60">
        <v>0</v>
      </c>
      <c r="H164" s="60">
        <v>770.75</v>
      </c>
      <c r="I164" s="60">
        <v>3083.01</v>
      </c>
      <c r="J164" s="154">
        <f t="shared" si="2"/>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3372</v>
      </c>
      <c r="B165" s="140" t="s">
        <v>39</v>
      </c>
      <c r="C165" s="123" t="s">
        <v>3566</v>
      </c>
      <c r="D165" s="176" t="s">
        <v>228</v>
      </c>
      <c r="E165" s="61">
        <v>1</v>
      </c>
      <c r="F165" s="374" t="s">
        <v>2306</v>
      </c>
      <c r="G165" s="60">
        <v>0</v>
      </c>
      <c r="H165" s="60">
        <v>770.75</v>
      </c>
      <c r="I165" s="60">
        <v>3083.01</v>
      </c>
      <c r="J165" s="154">
        <f t="shared" si="2"/>
        <v>3853.76</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2826</v>
      </c>
      <c r="B166" s="140" t="s">
        <v>39</v>
      </c>
      <c r="C166" s="123" t="s">
        <v>3615</v>
      </c>
      <c r="D166" s="176" t="s">
        <v>228</v>
      </c>
      <c r="E166" s="61">
        <v>1</v>
      </c>
      <c r="F166" s="374" t="s">
        <v>2078</v>
      </c>
      <c r="G166" s="60">
        <v>0</v>
      </c>
      <c r="H166" s="60">
        <v>770.75</v>
      </c>
      <c r="I166" s="60">
        <v>3083.01</v>
      </c>
      <c r="J166" s="154">
        <f t="shared" si="2"/>
        <v>3853.76</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2827</v>
      </c>
      <c r="B167" s="140" t="s">
        <v>39</v>
      </c>
      <c r="C167" s="123" t="s">
        <v>3617</v>
      </c>
      <c r="D167" s="176" t="s">
        <v>228</v>
      </c>
      <c r="E167" s="61">
        <v>1</v>
      </c>
      <c r="F167" s="374" t="s">
        <v>2080</v>
      </c>
      <c r="G167" s="60">
        <v>0</v>
      </c>
      <c r="H167" s="60">
        <v>770.75</v>
      </c>
      <c r="I167" s="60">
        <v>3083.01</v>
      </c>
      <c r="J167" s="154">
        <f t="shared" si="2"/>
        <v>3853.76</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2828</v>
      </c>
      <c r="B168" s="140" t="s">
        <v>39</v>
      </c>
      <c r="C168" s="123" t="s">
        <v>3617</v>
      </c>
      <c r="D168" s="176" t="s">
        <v>228</v>
      </c>
      <c r="E168" s="61">
        <v>1</v>
      </c>
      <c r="F168" s="374" t="s">
        <v>2081</v>
      </c>
      <c r="G168" s="60">
        <v>0</v>
      </c>
      <c r="H168" s="60">
        <v>770.75</v>
      </c>
      <c r="I168" s="60">
        <v>3083.01</v>
      </c>
      <c r="J168" s="154">
        <f t="shared" si="2"/>
        <v>3853.76</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2829</v>
      </c>
      <c r="B169" s="140" t="s">
        <v>39</v>
      </c>
      <c r="C169" s="123" t="s">
        <v>3617</v>
      </c>
      <c r="D169" s="176" t="s">
        <v>228</v>
      </c>
      <c r="E169" s="61">
        <v>1</v>
      </c>
      <c r="F169" s="374" t="s">
        <v>2830</v>
      </c>
      <c r="G169" s="60">
        <v>0</v>
      </c>
      <c r="H169" s="60">
        <v>770.75</v>
      </c>
      <c r="I169" s="60">
        <v>3083.01</v>
      </c>
      <c r="J169" s="154">
        <f t="shared" si="2"/>
        <v>3853.76</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2831</v>
      </c>
      <c r="B170" s="140" t="s">
        <v>39</v>
      </c>
      <c r="C170" s="123" t="s">
        <v>3616</v>
      </c>
      <c r="D170" s="176" t="s">
        <v>228</v>
      </c>
      <c r="E170" s="61">
        <v>1</v>
      </c>
      <c r="F170" s="374" t="s">
        <v>2310</v>
      </c>
      <c r="G170" s="60">
        <v>0</v>
      </c>
      <c r="H170" s="60">
        <v>770.75</v>
      </c>
      <c r="I170" s="60">
        <v>3083.01</v>
      </c>
      <c r="J170" s="154">
        <f t="shared" si="2"/>
        <v>3853.76</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2832</v>
      </c>
      <c r="B171" s="140" t="s">
        <v>39</v>
      </c>
      <c r="C171" s="123" t="s">
        <v>470</v>
      </c>
      <c r="D171" s="176" t="s">
        <v>228</v>
      </c>
      <c r="E171" s="61">
        <v>1</v>
      </c>
      <c r="F171" s="374" t="s">
        <v>3448</v>
      </c>
      <c r="G171" s="60">
        <v>0</v>
      </c>
      <c r="H171" s="60">
        <v>770.75</v>
      </c>
      <c r="I171" s="60">
        <v>3083.01</v>
      </c>
      <c r="J171" s="154">
        <f t="shared" si="2"/>
        <v>3853.76</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2914</v>
      </c>
      <c r="B172" s="140" t="s">
        <v>41</v>
      </c>
      <c r="C172" s="123" t="s">
        <v>3529</v>
      </c>
      <c r="D172" s="176" t="s">
        <v>228</v>
      </c>
      <c r="E172" s="61">
        <v>1</v>
      </c>
      <c r="F172" s="374" t="s">
        <v>3449</v>
      </c>
      <c r="G172" s="60">
        <v>0</v>
      </c>
      <c r="H172" s="60">
        <v>500.99</v>
      </c>
      <c r="I172" s="60">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2836</v>
      </c>
      <c r="B173" s="140" t="s">
        <v>41</v>
      </c>
      <c r="C173" s="123" t="s">
        <v>226</v>
      </c>
      <c r="D173" s="176" t="s">
        <v>228</v>
      </c>
      <c r="E173" s="61">
        <v>1</v>
      </c>
      <c r="F173" s="374" t="s">
        <v>3179</v>
      </c>
      <c r="G173" s="60">
        <v>0</v>
      </c>
      <c r="H173" s="60">
        <v>500.99</v>
      </c>
      <c r="I173" s="60">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2837</v>
      </c>
      <c r="B174" s="140" t="s">
        <v>41</v>
      </c>
      <c r="C174" s="123" t="s">
        <v>3529</v>
      </c>
      <c r="D174" s="176" t="s">
        <v>228</v>
      </c>
      <c r="E174" s="61">
        <v>1</v>
      </c>
      <c r="F174" s="374" t="s">
        <v>1494</v>
      </c>
      <c r="G174" s="60">
        <v>0</v>
      </c>
      <c r="H174" s="60">
        <v>500.99</v>
      </c>
      <c r="I174" s="60">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2837</v>
      </c>
      <c r="B175" s="140" t="s">
        <v>41</v>
      </c>
      <c r="C175" s="123" t="s">
        <v>3529</v>
      </c>
      <c r="D175" s="176" t="s">
        <v>228</v>
      </c>
      <c r="E175" s="61">
        <v>1</v>
      </c>
      <c r="F175" s="374" t="s">
        <v>2102</v>
      </c>
      <c r="G175" s="60">
        <v>0</v>
      </c>
      <c r="H175" s="60">
        <v>500.99</v>
      </c>
      <c r="I175" s="60">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2837</v>
      </c>
      <c r="B176" s="140" t="s">
        <v>41</v>
      </c>
      <c r="C176" s="123" t="s">
        <v>3529</v>
      </c>
      <c r="D176" s="176" t="s">
        <v>228</v>
      </c>
      <c r="E176" s="61">
        <v>1</v>
      </c>
      <c r="F176" s="374" t="s">
        <v>1727</v>
      </c>
      <c r="G176" s="60">
        <v>0</v>
      </c>
      <c r="H176" s="60">
        <v>500.99</v>
      </c>
      <c r="I176" s="60">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2837</v>
      </c>
      <c r="B177" s="140" t="s">
        <v>41</v>
      </c>
      <c r="C177" s="123" t="s">
        <v>3529</v>
      </c>
      <c r="D177" s="176" t="s">
        <v>228</v>
      </c>
      <c r="E177" s="61">
        <v>1</v>
      </c>
      <c r="F177" s="374" t="s">
        <v>1728</v>
      </c>
      <c r="G177" s="60">
        <v>0</v>
      </c>
      <c r="H177" s="60">
        <v>500.99</v>
      </c>
      <c r="I177" s="60">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2837</v>
      </c>
      <c r="B178" s="140" t="s">
        <v>41</v>
      </c>
      <c r="C178" s="123" t="s">
        <v>3529</v>
      </c>
      <c r="D178" s="176" t="s">
        <v>228</v>
      </c>
      <c r="E178" s="61">
        <v>1</v>
      </c>
      <c r="F178" s="374" t="s">
        <v>1729</v>
      </c>
      <c r="G178" s="60">
        <v>0</v>
      </c>
      <c r="H178" s="60">
        <v>500.99</v>
      </c>
      <c r="I178" s="60">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2837</v>
      </c>
      <c r="B179" s="140" t="s">
        <v>41</v>
      </c>
      <c r="C179" s="123" t="s">
        <v>3529</v>
      </c>
      <c r="D179" s="176" t="s">
        <v>228</v>
      </c>
      <c r="E179" s="61">
        <v>1</v>
      </c>
      <c r="F179" s="374" t="s">
        <v>1730</v>
      </c>
      <c r="G179" s="60">
        <v>0</v>
      </c>
      <c r="H179" s="60">
        <v>500.99</v>
      </c>
      <c r="I179" s="60">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2837</v>
      </c>
      <c r="B180" s="140" t="s">
        <v>41</v>
      </c>
      <c r="C180" s="123" t="s">
        <v>3529</v>
      </c>
      <c r="D180" s="176" t="s">
        <v>228</v>
      </c>
      <c r="E180" s="61">
        <v>1</v>
      </c>
      <c r="F180" s="374" t="s">
        <v>1731</v>
      </c>
      <c r="G180" s="60">
        <v>0</v>
      </c>
      <c r="H180" s="60">
        <v>500.99</v>
      </c>
      <c r="I180" s="60">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2837</v>
      </c>
      <c r="B181" s="140" t="s">
        <v>41</v>
      </c>
      <c r="C181" s="123" t="s">
        <v>3529</v>
      </c>
      <c r="D181" s="176" t="s">
        <v>228</v>
      </c>
      <c r="E181" s="61">
        <v>1</v>
      </c>
      <c r="F181" s="374" t="s">
        <v>1732</v>
      </c>
      <c r="G181" s="60">
        <v>0</v>
      </c>
      <c r="H181" s="60">
        <v>500.99</v>
      </c>
      <c r="I181" s="60">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2837</v>
      </c>
      <c r="B182" s="140" t="s">
        <v>41</v>
      </c>
      <c r="C182" s="123" t="s">
        <v>3529</v>
      </c>
      <c r="D182" s="176" t="s">
        <v>228</v>
      </c>
      <c r="E182" s="61">
        <v>1</v>
      </c>
      <c r="F182" s="374" t="s">
        <v>1488</v>
      </c>
      <c r="G182" s="60">
        <v>0</v>
      </c>
      <c r="H182" s="60">
        <v>500.99</v>
      </c>
      <c r="I182" s="60">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2837</v>
      </c>
      <c r="B183" s="140" t="s">
        <v>41</v>
      </c>
      <c r="C183" s="123" t="s">
        <v>3529</v>
      </c>
      <c r="D183" s="176" t="s">
        <v>228</v>
      </c>
      <c r="E183" s="61">
        <v>1</v>
      </c>
      <c r="F183" s="374" t="s">
        <v>1734</v>
      </c>
      <c r="G183" s="60">
        <v>0</v>
      </c>
      <c r="H183" s="60">
        <v>500.99</v>
      </c>
      <c r="I183" s="60">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2837</v>
      </c>
      <c r="B184" s="140" t="s">
        <v>41</v>
      </c>
      <c r="C184" s="123" t="s">
        <v>3529</v>
      </c>
      <c r="D184" s="176" t="s">
        <v>228</v>
      </c>
      <c r="E184" s="61">
        <v>1</v>
      </c>
      <c r="F184" s="374" t="s">
        <v>1735</v>
      </c>
      <c r="G184" s="60">
        <v>0</v>
      </c>
      <c r="H184" s="60">
        <v>500.99</v>
      </c>
      <c r="I184" s="60">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2837</v>
      </c>
      <c r="B185" s="140" t="s">
        <v>41</v>
      </c>
      <c r="C185" s="123" t="s">
        <v>3529</v>
      </c>
      <c r="D185" s="176" t="s">
        <v>228</v>
      </c>
      <c r="E185" s="61">
        <v>1</v>
      </c>
      <c r="F185" s="374" t="s">
        <v>2088</v>
      </c>
      <c r="G185" s="60">
        <v>0</v>
      </c>
      <c r="H185" s="60">
        <v>500.99</v>
      </c>
      <c r="I185" s="60">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2837</v>
      </c>
      <c r="B186" s="140" t="s">
        <v>41</v>
      </c>
      <c r="C186" s="123" t="s">
        <v>3529</v>
      </c>
      <c r="D186" s="176" t="s">
        <v>228</v>
      </c>
      <c r="E186" s="61">
        <v>1</v>
      </c>
      <c r="F186" s="374" t="s">
        <v>1737</v>
      </c>
      <c r="G186" s="60">
        <v>0</v>
      </c>
      <c r="H186" s="60">
        <v>500.99</v>
      </c>
      <c r="I186" s="60">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2837</v>
      </c>
      <c r="B187" s="140" t="s">
        <v>41</v>
      </c>
      <c r="C187" s="123" t="s">
        <v>3529</v>
      </c>
      <c r="D187" s="176" t="s">
        <v>228</v>
      </c>
      <c r="E187" s="61">
        <v>1</v>
      </c>
      <c r="F187" s="374" t="s">
        <v>1738</v>
      </c>
      <c r="G187" s="60">
        <v>0</v>
      </c>
      <c r="H187" s="60">
        <v>500.99</v>
      </c>
      <c r="I187" s="60">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2837</v>
      </c>
      <c r="B188" s="140" t="s">
        <v>41</v>
      </c>
      <c r="C188" s="123" t="s">
        <v>3529</v>
      </c>
      <c r="D188" s="176" t="s">
        <v>228</v>
      </c>
      <c r="E188" s="61">
        <v>1</v>
      </c>
      <c r="F188" s="374" t="s">
        <v>2089</v>
      </c>
      <c r="G188" s="60">
        <v>0</v>
      </c>
      <c r="H188" s="60">
        <v>500.99</v>
      </c>
      <c r="I188" s="60">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2837</v>
      </c>
      <c r="B189" s="140" t="s">
        <v>41</v>
      </c>
      <c r="C189" s="123" t="s">
        <v>3529</v>
      </c>
      <c r="D189" s="176" t="s">
        <v>228</v>
      </c>
      <c r="E189" s="61">
        <v>1</v>
      </c>
      <c r="F189" s="374" t="s">
        <v>2090</v>
      </c>
      <c r="G189" s="60">
        <v>0</v>
      </c>
      <c r="H189" s="60">
        <v>500.99</v>
      </c>
      <c r="I189" s="60">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2837</v>
      </c>
      <c r="B190" s="140" t="s">
        <v>41</v>
      </c>
      <c r="C190" s="123" t="s">
        <v>3529</v>
      </c>
      <c r="D190" s="176" t="s">
        <v>228</v>
      </c>
      <c r="E190" s="61">
        <v>1</v>
      </c>
      <c r="F190" s="374" t="s">
        <v>1741</v>
      </c>
      <c r="G190" s="60">
        <v>0</v>
      </c>
      <c r="H190" s="60">
        <v>500.99</v>
      </c>
      <c r="I190" s="60">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2837</v>
      </c>
      <c r="B191" s="140" t="s">
        <v>41</v>
      </c>
      <c r="C191" s="123" t="s">
        <v>3529</v>
      </c>
      <c r="D191" s="176" t="s">
        <v>228</v>
      </c>
      <c r="E191" s="61">
        <v>1</v>
      </c>
      <c r="F191" s="374" t="s">
        <v>1742</v>
      </c>
      <c r="G191" s="60">
        <v>0</v>
      </c>
      <c r="H191" s="60">
        <v>500.99</v>
      </c>
      <c r="I191" s="60">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2838</v>
      </c>
      <c r="B192" s="140" t="s">
        <v>41</v>
      </c>
      <c r="C192" s="123" t="s">
        <v>230</v>
      </c>
      <c r="D192" s="176" t="s">
        <v>228</v>
      </c>
      <c r="E192" s="61">
        <v>1</v>
      </c>
      <c r="F192" s="374" t="s">
        <v>3659</v>
      </c>
      <c r="G192" s="60">
        <v>0</v>
      </c>
      <c r="H192" s="60">
        <v>500.99</v>
      </c>
      <c r="I192" s="60">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3660</v>
      </c>
      <c r="B193" s="140" t="s">
        <v>41</v>
      </c>
      <c r="C193" s="123" t="s">
        <v>3661</v>
      </c>
      <c r="D193" s="176" t="s">
        <v>228</v>
      </c>
      <c r="E193" s="61">
        <v>1</v>
      </c>
      <c r="F193" s="377" t="s">
        <v>3662</v>
      </c>
      <c r="G193" s="60">
        <v>0</v>
      </c>
      <c r="H193" s="60">
        <v>500.99</v>
      </c>
      <c r="I193" s="60">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2916</v>
      </c>
      <c r="B194" s="140" t="s">
        <v>41</v>
      </c>
      <c r="C194" s="123" t="s">
        <v>343</v>
      </c>
      <c r="D194" s="176" t="s">
        <v>228</v>
      </c>
      <c r="E194" s="61">
        <v>1</v>
      </c>
      <c r="F194" s="377" t="s">
        <v>3181</v>
      </c>
      <c r="G194" s="60">
        <v>0</v>
      </c>
      <c r="H194" s="60">
        <v>500.99</v>
      </c>
      <c r="I194" s="60">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2844</v>
      </c>
      <c r="B195" s="140" t="s">
        <v>41</v>
      </c>
      <c r="C195" s="123" t="s">
        <v>334</v>
      </c>
      <c r="D195" s="176" t="s">
        <v>228</v>
      </c>
      <c r="E195" s="61">
        <v>1</v>
      </c>
      <c r="F195" s="377" t="s">
        <v>1744</v>
      </c>
      <c r="G195" s="60">
        <v>0</v>
      </c>
      <c r="H195" s="60">
        <v>500.99</v>
      </c>
      <c r="I195" s="60">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2873</v>
      </c>
      <c r="B196" s="140" t="s">
        <v>41</v>
      </c>
      <c r="C196" s="123" t="s">
        <v>334</v>
      </c>
      <c r="D196" s="176" t="s">
        <v>228</v>
      </c>
      <c r="E196" s="61">
        <v>1</v>
      </c>
      <c r="F196" s="377" t="s">
        <v>2098</v>
      </c>
      <c r="G196" s="60">
        <v>0</v>
      </c>
      <c r="H196" s="60">
        <v>500.99</v>
      </c>
      <c r="I196" s="60">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3182</v>
      </c>
      <c r="B197" s="140" t="s">
        <v>41</v>
      </c>
      <c r="C197" s="123" t="s">
        <v>3141</v>
      </c>
      <c r="D197" s="176" t="s">
        <v>228</v>
      </c>
      <c r="E197" s="61">
        <v>1</v>
      </c>
      <c r="F197" s="377" t="s">
        <v>1068</v>
      </c>
      <c r="G197" s="60">
        <v>0</v>
      </c>
      <c r="H197" s="60">
        <v>500.99</v>
      </c>
      <c r="I197" s="60">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3182</v>
      </c>
      <c r="B198" s="140" t="s">
        <v>41</v>
      </c>
      <c r="C198" s="123" t="s">
        <v>3141</v>
      </c>
      <c r="D198" s="176" t="s">
        <v>228</v>
      </c>
      <c r="E198" s="61">
        <v>1</v>
      </c>
      <c r="F198" s="377" t="s">
        <v>2847</v>
      </c>
      <c r="G198" s="60">
        <v>0</v>
      </c>
      <c r="H198" s="60">
        <v>500.99</v>
      </c>
      <c r="I198" s="60">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3182</v>
      </c>
      <c r="B199" s="140" t="s">
        <v>41</v>
      </c>
      <c r="C199" s="123" t="s">
        <v>3141</v>
      </c>
      <c r="D199" s="176" t="s">
        <v>228</v>
      </c>
      <c r="E199" s="61">
        <v>1</v>
      </c>
      <c r="F199" s="377" t="s">
        <v>2848</v>
      </c>
      <c r="G199" s="60">
        <v>0</v>
      </c>
      <c r="H199" s="60">
        <v>500.99</v>
      </c>
      <c r="I199" s="60">
        <v>2003.96</v>
      </c>
      <c r="J199" s="154">
        <f t="shared" si="2"/>
        <v>2504.9499999999998</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3183</v>
      </c>
      <c r="B200" s="140" t="s">
        <v>41</v>
      </c>
      <c r="C200" s="123" t="s">
        <v>3144</v>
      </c>
      <c r="D200" s="176" t="s">
        <v>228</v>
      </c>
      <c r="E200" s="61">
        <v>1</v>
      </c>
      <c r="F200" s="377" t="s">
        <v>2850</v>
      </c>
      <c r="G200" s="60">
        <v>0</v>
      </c>
      <c r="H200" s="60">
        <v>500.99</v>
      </c>
      <c r="I200" s="60">
        <v>2003.96</v>
      </c>
      <c r="J200" s="154">
        <f t="shared" ref="J200:J263" si="3">SUM(G200:I200)</f>
        <v>2504.9499999999998</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3183</v>
      </c>
      <c r="B201" s="140" t="s">
        <v>41</v>
      </c>
      <c r="C201" s="123" t="s">
        <v>3144</v>
      </c>
      <c r="D201" s="176" t="s">
        <v>228</v>
      </c>
      <c r="E201" s="61">
        <v>1</v>
      </c>
      <c r="F201" s="377" t="s">
        <v>2100</v>
      </c>
      <c r="G201" s="60">
        <v>0</v>
      </c>
      <c r="H201" s="60">
        <v>500.99</v>
      </c>
      <c r="I201" s="60">
        <v>2003.96</v>
      </c>
      <c r="J201" s="154">
        <f t="shared" si="3"/>
        <v>2504.9499999999998</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3183</v>
      </c>
      <c r="B202" s="140" t="s">
        <v>41</v>
      </c>
      <c r="C202" s="123" t="s">
        <v>3144</v>
      </c>
      <c r="D202" s="176" t="s">
        <v>228</v>
      </c>
      <c r="E202" s="61">
        <v>1</v>
      </c>
      <c r="F202" s="377" t="s">
        <v>3450</v>
      </c>
      <c r="G202" s="60">
        <v>0</v>
      </c>
      <c r="H202" s="60">
        <v>500.99</v>
      </c>
      <c r="I202" s="60">
        <v>2003.96</v>
      </c>
      <c r="J202" s="154">
        <f t="shared" si="3"/>
        <v>2504.9499999999998</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2852</v>
      </c>
      <c r="B203" s="140" t="s">
        <v>41</v>
      </c>
      <c r="C203" s="123" t="s">
        <v>2593</v>
      </c>
      <c r="D203" s="176" t="s">
        <v>228</v>
      </c>
      <c r="E203" s="61">
        <v>1</v>
      </c>
      <c r="F203" s="377" t="s">
        <v>3451</v>
      </c>
      <c r="G203" s="60">
        <v>0</v>
      </c>
      <c r="H203" s="60">
        <v>500.99</v>
      </c>
      <c r="I203" s="60">
        <v>2003.96</v>
      </c>
      <c r="J203" s="154">
        <f t="shared" si="3"/>
        <v>2504.9499999999998</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2852</v>
      </c>
      <c r="B204" s="140" t="s">
        <v>41</v>
      </c>
      <c r="C204" s="123" t="s">
        <v>2593</v>
      </c>
      <c r="D204" s="176" t="s">
        <v>228</v>
      </c>
      <c r="E204" s="61">
        <v>1</v>
      </c>
      <c r="F204" s="377" t="s">
        <v>3663</v>
      </c>
      <c r="G204" s="60">
        <v>0</v>
      </c>
      <c r="H204" s="60">
        <v>500.99</v>
      </c>
      <c r="I204" s="60">
        <v>2003.96</v>
      </c>
      <c r="J204" s="154">
        <f t="shared" si="3"/>
        <v>2504.9499999999998</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2852</v>
      </c>
      <c r="B205" s="140" t="s">
        <v>41</v>
      </c>
      <c r="C205" s="123" t="s">
        <v>2593</v>
      </c>
      <c r="D205" s="176" t="s">
        <v>228</v>
      </c>
      <c r="E205" s="61">
        <v>1</v>
      </c>
      <c r="F205" s="377" t="s">
        <v>3664</v>
      </c>
      <c r="G205" s="60">
        <v>0</v>
      </c>
      <c r="H205" s="60">
        <v>500.99</v>
      </c>
      <c r="I205" s="60">
        <v>2003.96</v>
      </c>
      <c r="J205" s="154">
        <f t="shared" si="3"/>
        <v>2504.9499999999998</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2856</v>
      </c>
      <c r="B206" s="140" t="s">
        <v>41</v>
      </c>
      <c r="C206" s="123" t="s">
        <v>2598</v>
      </c>
      <c r="D206" s="176" t="s">
        <v>228</v>
      </c>
      <c r="E206" s="61">
        <v>1</v>
      </c>
      <c r="F206" s="377" t="s">
        <v>2317</v>
      </c>
      <c r="G206" s="60">
        <v>0</v>
      </c>
      <c r="H206" s="60">
        <v>500.99</v>
      </c>
      <c r="I206" s="60">
        <v>2003.96</v>
      </c>
      <c r="J206" s="154">
        <f t="shared" si="3"/>
        <v>2504.9499999999998</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2856</v>
      </c>
      <c r="B207" s="140" t="s">
        <v>41</v>
      </c>
      <c r="C207" s="123" t="s">
        <v>2598</v>
      </c>
      <c r="D207" s="176" t="s">
        <v>228</v>
      </c>
      <c r="E207" s="61">
        <v>1</v>
      </c>
      <c r="F207" s="377" t="s">
        <v>2319</v>
      </c>
      <c r="G207" s="60">
        <v>0</v>
      </c>
      <c r="H207" s="60">
        <v>500.99</v>
      </c>
      <c r="I207" s="60">
        <v>2003.96</v>
      </c>
      <c r="J207" s="154">
        <f t="shared" si="3"/>
        <v>2504.9499999999998</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2856</v>
      </c>
      <c r="B208" s="140" t="s">
        <v>41</v>
      </c>
      <c r="C208" s="123" t="s">
        <v>2598</v>
      </c>
      <c r="D208" s="176" t="s">
        <v>228</v>
      </c>
      <c r="E208" s="61">
        <v>1</v>
      </c>
      <c r="F208" s="377" t="s">
        <v>2857</v>
      </c>
      <c r="G208" s="60">
        <v>0</v>
      </c>
      <c r="H208" s="60">
        <v>500.99</v>
      </c>
      <c r="I208" s="60">
        <v>2003.96</v>
      </c>
      <c r="J208" s="154">
        <f t="shared" si="3"/>
        <v>2504.9499999999998</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2858</v>
      </c>
      <c r="B209" s="140" t="s">
        <v>41</v>
      </c>
      <c r="C209" s="123" t="s">
        <v>2570</v>
      </c>
      <c r="D209" s="176" t="s">
        <v>228</v>
      </c>
      <c r="E209" s="61">
        <v>1</v>
      </c>
      <c r="F209" s="377" t="s">
        <v>2859</v>
      </c>
      <c r="G209" s="60">
        <v>0</v>
      </c>
      <c r="H209" s="60">
        <v>500.99</v>
      </c>
      <c r="I209" s="60">
        <v>2003.96</v>
      </c>
      <c r="J209" s="154">
        <f t="shared" si="3"/>
        <v>2504.9499999999998</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2858</v>
      </c>
      <c r="B210" s="140" t="s">
        <v>41</v>
      </c>
      <c r="C210" s="123" t="s">
        <v>2570</v>
      </c>
      <c r="D210" s="176" t="s">
        <v>228</v>
      </c>
      <c r="E210" s="61">
        <v>1</v>
      </c>
      <c r="F210" s="377" t="s">
        <v>2860</v>
      </c>
      <c r="G210" s="60">
        <v>0</v>
      </c>
      <c r="H210" s="60">
        <v>500.99</v>
      </c>
      <c r="I210" s="60">
        <v>2003.96</v>
      </c>
      <c r="J210" s="154">
        <f t="shared" si="3"/>
        <v>2504.9499999999998</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3452</v>
      </c>
      <c r="B211" s="140" t="s">
        <v>41</v>
      </c>
      <c r="C211" s="123" t="s">
        <v>2570</v>
      </c>
      <c r="D211" s="176" t="s">
        <v>228</v>
      </c>
      <c r="E211" s="61">
        <v>1</v>
      </c>
      <c r="F211" s="377" t="s">
        <v>3453</v>
      </c>
      <c r="G211" s="60">
        <v>0</v>
      </c>
      <c r="H211" s="60">
        <v>500.99</v>
      </c>
      <c r="I211" s="60">
        <v>2003.96</v>
      </c>
      <c r="J211" s="154">
        <f t="shared" si="3"/>
        <v>2504.9499999999998</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2861</v>
      </c>
      <c r="B212" s="140" t="s">
        <v>41</v>
      </c>
      <c r="C212" s="123" t="s">
        <v>2603</v>
      </c>
      <c r="D212" s="176" t="s">
        <v>228</v>
      </c>
      <c r="E212" s="61">
        <v>1</v>
      </c>
      <c r="F212" s="377" t="s">
        <v>1496</v>
      </c>
      <c r="G212" s="60">
        <v>0</v>
      </c>
      <c r="H212" s="60">
        <v>500.99</v>
      </c>
      <c r="I212" s="60">
        <v>2003.96</v>
      </c>
      <c r="J212" s="154">
        <f t="shared" si="3"/>
        <v>2504.9499999999998</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2862</v>
      </c>
      <c r="B213" s="140" t="s">
        <v>41</v>
      </c>
      <c r="C213" s="123" t="s">
        <v>2675</v>
      </c>
      <c r="D213" s="176" t="s">
        <v>228</v>
      </c>
      <c r="E213" s="61">
        <v>1</v>
      </c>
      <c r="F213" s="377" t="s">
        <v>2863</v>
      </c>
      <c r="G213" s="60">
        <v>0</v>
      </c>
      <c r="H213" s="60">
        <v>500.99</v>
      </c>
      <c r="I213" s="60">
        <v>2003.96</v>
      </c>
      <c r="J213" s="154">
        <f t="shared" si="3"/>
        <v>2504.9499999999998</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2920</v>
      </c>
      <c r="B214" s="140" t="s">
        <v>41</v>
      </c>
      <c r="C214" s="123" t="s">
        <v>2921</v>
      </c>
      <c r="D214" s="176" t="s">
        <v>228</v>
      </c>
      <c r="E214" s="61">
        <v>1</v>
      </c>
      <c r="F214" s="377" t="s">
        <v>3185</v>
      </c>
      <c r="G214" s="60">
        <v>0</v>
      </c>
      <c r="H214" s="60">
        <v>500.99</v>
      </c>
      <c r="I214" s="60">
        <v>2003.96</v>
      </c>
      <c r="J214" s="154">
        <f t="shared" si="3"/>
        <v>2504.9499999999998</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2866</v>
      </c>
      <c r="B215" s="140" t="s">
        <v>41</v>
      </c>
      <c r="C215" s="123" t="s">
        <v>2867</v>
      </c>
      <c r="D215" s="176" t="s">
        <v>228</v>
      </c>
      <c r="E215" s="61">
        <v>1</v>
      </c>
      <c r="F215" s="377" t="s">
        <v>257</v>
      </c>
      <c r="G215" s="60">
        <v>0</v>
      </c>
      <c r="H215" s="60">
        <v>500.99</v>
      </c>
      <c r="I215" s="60">
        <v>2003.96</v>
      </c>
      <c r="J215" s="154">
        <f t="shared" si="3"/>
        <v>2504.9499999999998</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3186</v>
      </c>
      <c r="B216" s="140" t="s">
        <v>41</v>
      </c>
      <c r="C216" s="123" t="s">
        <v>2679</v>
      </c>
      <c r="D216" s="176" t="s">
        <v>228</v>
      </c>
      <c r="E216" s="61">
        <v>1</v>
      </c>
      <c r="F216" s="377" t="s">
        <v>2869</v>
      </c>
      <c r="G216" s="60">
        <v>0</v>
      </c>
      <c r="H216" s="60">
        <v>500.99</v>
      </c>
      <c r="I216" s="60">
        <v>2003.96</v>
      </c>
      <c r="J216" s="154">
        <f t="shared" si="3"/>
        <v>2504.9499999999998</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2870</v>
      </c>
      <c r="B217" s="140" t="s">
        <v>41</v>
      </c>
      <c r="C217" s="123" t="s">
        <v>2680</v>
      </c>
      <c r="D217" s="176" t="s">
        <v>228</v>
      </c>
      <c r="E217" s="61">
        <v>1</v>
      </c>
      <c r="F217" s="377" t="s">
        <v>2323</v>
      </c>
      <c r="G217" s="60">
        <v>0</v>
      </c>
      <c r="H217" s="60">
        <v>500.99</v>
      </c>
      <c r="I217" s="60">
        <v>2003.96</v>
      </c>
      <c r="J217" s="154">
        <f t="shared" si="3"/>
        <v>2504.9499999999998</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3187</v>
      </c>
      <c r="B218" s="140" t="s">
        <v>41</v>
      </c>
      <c r="C218" s="123" t="s">
        <v>2683</v>
      </c>
      <c r="D218" s="176" t="s">
        <v>228</v>
      </c>
      <c r="E218" s="61">
        <v>1</v>
      </c>
      <c r="F218" s="377" t="s">
        <v>3454</v>
      </c>
      <c r="G218" s="60">
        <v>0</v>
      </c>
      <c r="H218" s="60">
        <v>500.99</v>
      </c>
      <c r="I218" s="60">
        <v>2003.96</v>
      </c>
      <c r="J218" s="154">
        <f t="shared" si="3"/>
        <v>2504.9499999999998</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2839</v>
      </c>
      <c r="B219" s="140" t="s">
        <v>41</v>
      </c>
      <c r="C219" s="123" t="s">
        <v>1529</v>
      </c>
      <c r="D219" s="176" t="s">
        <v>228</v>
      </c>
      <c r="E219" s="61">
        <v>1</v>
      </c>
      <c r="F219" s="377" t="s">
        <v>2094</v>
      </c>
      <c r="G219" s="60">
        <v>0</v>
      </c>
      <c r="H219" s="60">
        <v>500.99</v>
      </c>
      <c r="I219" s="60">
        <v>2003.96</v>
      </c>
      <c r="J219" s="154">
        <f t="shared" si="3"/>
        <v>2504.9499999999998</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2840</v>
      </c>
      <c r="B220" s="140" t="s">
        <v>41</v>
      </c>
      <c r="C220" s="123" t="s">
        <v>3539</v>
      </c>
      <c r="D220" s="176" t="s">
        <v>228</v>
      </c>
      <c r="E220" s="61">
        <v>1</v>
      </c>
      <c r="F220" s="377" t="s">
        <v>3373</v>
      </c>
      <c r="G220" s="60">
        <v>0</v>
      </c>
      <c r="H220" s="60">
        <v>500.99</v>
      </c>
      <c r="I220" s="60">
        <v>2003.96</v>
      </c>
      <c r="J220" s="154">
        <f t="shared" si="3"/>
        <v>2504.9499999999998</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2842</v>
      </c>
      <c r="B221" s="140" t="s">
        <v>41</v>
      </c>
      <c r="C221" s="123" t="s">
        <v>1529</v>
      </c>
      <c r="D221" s="176" t="s">
        <v>228</v>
      </c>
      <c r="E221" s="61">
        <v>1</v>
      </c>
      <c r="F221" s="377" t="s">
        <v>1257</v>
      </c>
      <c r="G221" s="60">
        <v>0</v>
      </c>
      <c r="H221" s="60">
        <v>500.99</v>
      </c>
      <c r="I221" s="60">
        <v>2003.96</v>
      </c>
      <c r="J221" s="154">
        <f t="shared" si="3"/>
        <v>2504.9499999999998</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3374</v>
      </c>
      <c r="B222" s="140" t="s">
        <v>41</v>
      </c>
      <c r="C222" s="123" t="s">
        <v>3368</v>
      </c>
      <c r="D222" s="176" t="s">
        <v>228</v>
      </c>
      <c r="E222" s="61">
        <v>1</v>
      </c>
      <c r="F222" s="377" t="s">
        <v>2875</v>
      </c>
      <c r="G222" s="60">
        <v>0</v>
      </c>
      <c r="H222" s="60">
        <v>500.99</v>
      </c>
      <c r="I222" s="60">
        <v>2003.96</v>
      </c>
      <c r="J222" s="154">
        <f t="shared" si="3"/>
        <v>2504.9499999999998</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3665</v>
      </c>
      <c r="B223" s="140" t="s">
        <v>41</v>
      </c>
      <c r="C223" s="123" t="s">
        <v>3614</v>
      </c>
      <c r="D223" s="176" t="s">
        <v>228</v>
      </c>
      <c r="E223" s="61">
        <v>1</v>
      </c>
      <c r="F223" s="377" t="s">
        <v>3107</v>
      </c>
      <c r="G223" s="60">
        <v>0</v>
      </c>
      <c r="H223" s="60">
        <v>500.99</v>
      </c>
      <c r="I223" s="60">
        <v>2003.96</v>
      </c>
      <c r="J223" s="154">
        <f t="shared" si="3"/>
        <v>2504.9499999999998</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2876</v>
      </c>
      <c r="B224" s="140" t="s">
        <v>43</v>
      </c>
      <c r="C224" s="123" t="s">
        <v>3529</v>
      </c>
      <c r="D224" s="176" t="s">
        <v>228</v>
      </c>
      <c r="E224" s="61">
        <v>1</v>
      </c>
      <c r="F224" s="377" t="s">
        <v>1497</v>
      </c>
      <c r="G224" s="60">
        <v>0</v>
      </c>
      <c r="H224" s="60">
        <v>308.3</v>
      </c>
      <c r="I224" s="60">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2876</v>
      </c>
      <c r="B225" s="140" t="s">
        <v>43</v>
      </c>
      <c r="C225" s="123" t="s">
        <v>3529</v>
      </c>
      <c r="D225" s="176" t="s">
        <v>228</v>
      </c>
      <c r="E225" s="61">
        <v>1</v>
      </c>
      <c r="F225" s="377" t="s">
        <v>2325</v>
      </c>
      <c r="G225" s="60">
        <v>0</v>
      </c>
      <c r="H225" s="60">
        <v>308.3</v>
      </c>
      <c r="I225" s="60">
        <v>1233.21</v>
      </c>
      <c r="J225" s="154">
        <f t="shared" si="3"/>
        <v>1541.51</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2876</v>
      </c>
      <c r="B226" s="140" t="s">
        <v>43</v>
      </c>
      <c r="C226" s="123" t="s">
        <v>3529</v>
      </c>
      <c r="D226" s="176" t="s">
        <v>228</v>
      </c>
      <c r="E226" s="61">
        <v>1</v>
      </c>
      <c r="F226" s="377" t="s">
        <v>2101</v>
      </c>
      <c r="G226" s="60">
        <v>0</v>
      </c>
      <c r="H226" s="60">
        <v>308.3</v>
      </c>
      <c r="I226" s="60">
        <v>1233.21</v>
      </c>
      <c r="J226" s="154">
        <f t="shared" si="3"/>
        <v>1541.51</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2876</v>
      </c>
      <c r="B227" s="140" t="s">
        <v>43</v>
      </c>
      <c r="C227" s="123" t="s">
        <v>3529</v>
      </c>
      <c r="D227" s="176" t="s">
        <v>228</v>
      </c>
      <c r="E227" s="61">
        <v>1</v>
      </c>
      <c r="F227" s="377" t="s">
        <v>3618</v>
      </c>
      <c r="G227" s="60">
        <v>0</v>
      </c>
      <c r="H227" s="60">
        <v>308.3</v>
      </c>
      <c r="I227" s="60">
        <v>1233.21</v>
      </c>
      <c r="J227" s="154">
        <f t="shared" si="3"/>
        <v>1541.51</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2876</v>
      </c>
      <c r="B228" s="140" t="s">
        <v>43</v>
      </c>
      <c r="C228" s="123" t="s">
        <v>3529</v>
      </c>
      <c r="D228" s="176" t="s">
        <v>228</v>
      </c>
      <c r="E228" s="61">
        <v>1</v>
      </c>
      <c r="F228" s="377" t="s">
        <v>1501</v>
      </c>
      <c r="G228" s="60">
        <v>0</v>
      </c>
      <c r="H228" s="60">
        <v>308.3</v>
      </c>
      <c r="I228" s="60">
        <v>1233.21</v>
      </c>
      <c r="J228" s="154">
        <f t="shared" si="3"/>
        <v>1541.51</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2876</v>
      </c>
      <c r="B229" s="140" t="s">
        <v>43</v>
      </c>
      <c r="C229" s="123" t="s">
        <v>3529</v>
      </c>
      <c r="D229" s="176" t="s">
        <v>228</v>
      </c>
      <c r="E229" s="61">
        <v>1</v>
      </c>
      <c r="F229" s="377" t="s">
        <v>255</v>
      </c>
      <c r="G229" s="60">
        <v>0</v>
      </c>
      <c r="H229" s="60">
        <v>308.3</v>
      </c>
      <c r="I229" s="60">
        <v>1233.21</v>
      </c>
      <c r="J229" s="154">
        <f t="shared" si="3"/>
        <v>1541.51</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2876</v>
      </c>
      <c r="B230" s="140" t="s">
        <v>43</v>
      </c>
      <c r="C230" s="123" t="s">
        <v>3529</v>
      </c>
      <c r="D230" s="176" t="s">
        <v>228</v>
      </c>
      <c r="E230" s="61">
        <v>1</v>
      </c>
      <c r="F230" s="377" t="s">
        <v>1503</v>
      </c>
      <c r="G230" s="60">
        <v>0</v>
      </c>
      <c r="H230" s="60">
        <v>308.3</v>
      </c>
      <c r="I230" s="60">
        <v>1233.21</v>
      </c>
      <c r="J230" s="154">
        <f t="shared" si="3"/>
        <v>1541.51</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2876</v>
      </c>
      <c r="B231" s="140" t="s">
        <v>43</v>
      </c>
      <c r="C231" s="123" t="s">
        <v>3529</v>
      </c>
      <c r="D231" s="176" t="s">
        <v>228</v>
      </c>
      <c r="E231" s="61">
        <v>1</v>
      </c>
      <c r="F231" s="377" t="s">
        <v>1749</v>
      </c>
      <c r="G231" s="60">
        <v>0</v>
      </c>
      <c r="H231" s="60">
        <v>308.3</v>
      </c>
      <c r="I231" s="60">
        <v>1233.21</v>
      </c>
      <c r="J231" s="154">
        <f t="shared" si="3"/>
        <v>1541.51</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2876</v>
      </c>
      <c r="B232" s="140" t="s">
        <v>43</v>
      </c>
      <c r="C232" s="123" t="s">
        <v>3529</v>
      </c>
      <c r="D232" s="176" t="s">
        <v>228</v>
      </c>
      <c r="E232" s="61">
        <v>1</v>
      </c>
      <c r="F232" s="377" t="s">
        <v>1750</v>
      </c>
      <c r="G232" s="60">
        <v>0</v>
      </c>
      <c r="H232" s="60">
        <v>308.3</v>
      </c>
      <c r="I232" s="60">
        <v>1233.21</v>
      </c>
      <c r="J232" s="154">
        <f t="shared" si="3"/>
        <v>1541.51</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2876</v>
      </c>
      <c r="B233" s="140" t="s">
        <v>43</v>
      </c>
      <c r="C233" s="123" t="s">
        <v>3529</v>
      </c>
      <c r="D233" s="176" t="s">
        <v>228</v>
      </c>
      <c r="E233" s="61">
        <v>1</v>
      </c>
      <c r="F233" s="377" t="s">
        <v>1751</v>
      </c>
      <c r="G233" s="60">
        <v>0</v>
      </c>
      <c r="H233" s="60">
        <v>308.3</v>
      </c>
      <c r="I233" s="60">
        <v>1233.21</v>
      </c>
      <c r="J233" s="154">
        <f t="shared" si="3"/>
        <v>1541.51</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2876</v>
      </c>
      <c r="B234" s="140" t="s">
        <v>43</v>
      </c>
      <c r="C234" s="123" t="s">
        <v>3529</v>
      </c>
      <c r="D234" s="176" t="s">
        <v>228</v>
      </c>
      <c r="E234" s="61">
        <v>1</v>
      </c>
      <c r="F234" s="377" t="s">
        <v>1752</v>
      </c>
      <c r="G234" s="60">
        <v>0</v>
      </c>
      <c r="H234" s="60">
        <v>308.3</v>
      </c>
      <c r="I234" s="60">
        <v>1233.21</v>
      </c>
      <c r="J234" s="154">
        <f t="shared" si="3"/>
        <v>1541.51</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2876</v>
      </c>
      <c r="B235" s="140" t="s">
        <v>43</v>
      </c>
      <c r="C235" s="123" t="s">
        <v>3529</v>
      </c>
      <c r="D235" s="176" t="s">
        <v>228</v>
      </c>
      <c r="E235" s="61">
        <v>1</v>
      </c>
      <c r="F235" s="377" t="s">
        <v>1753</v>
      </c>
      <c r="G235" s="60">
        <v>0</v>
      </c>
      <c r="H235" s="60">
        <v>308.3</v>
      </c>
      <c r="I235" s="60">
        <v>1233.21</v>
      </c>
      <c r="J235" s="154">
        <f t="shared" si="3"/>
        <v>1541.51</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2876</v>
      </c>
      <c r="B236" s="140" t="s">
        <v>43</v>
      </c>
      <c r="C236" s="123" t="s">
        <v>3529</v>
      </c>
      <c r="D236" s="176" t="s">
        <v>228</v>
      </c>
      <c r="E236" s="61">
        <v>1</v>
      </c>
      <c r="F236" s="377" t="s">
        <v>1754</v>
      </c>
      <c r="G236" s="60">
        <v>0</v>
      </c>
      <c r="H236" s="60">
        <v>308.3</v>
      </c>
      <c r="I236" s="60">
        <v>1233.21</v>
      </c>
      <c r="J236" s="154">
        <f t="shared" si="3"/>
        <v>1541.51</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2876</v>
      </c>
      <c r="B237" s="140" t="s">
        <v>43</v>
      </c>
      <c r="C237" s="123" t="s">
        <v>3529</v>
      </c>
      <c r="D237" s="176" t="s">
        <v>228</v>
      </c>
      <c r="E237" s="61">
        <v>1</v>
      </c>
      <c r="F237" s="377" t="s">
        <v>1755</v>
      </c>
      <c r="G237" s="60">
        <v>0</v>
      </c>
      <c r="H237" s="60">
        <v>308.3</v>
      </c>
      <c r="I237" s="60">
        <v>1233.21</v>
      </c>
      <c r="J237" s="154">
        <f t="shared" si="3"/>
        <v>1541.51</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2876</v>
      </c>
      <c r="B238" s="140" t="s">
        <v>43</v>
      </c>
      <c r="C238" s="123" t="s">
        <v>3529</v>
      </c>
      <c r="D238" s="176" t="s">
        <v>228</v>
      </c>
      <c r="E238" s="61">
        <v>1</v>
      </c>
      <c r="F238" s="377" t="s">
        <v>2103</v>
      </c>
      <c r="G238" s="60">
        <v>0</v>
      </c>
      <c r="H238" s="60">
        <v>308.3</v>
      </c>
      <c r="I238" s="60">
        <v>1233.21</v>
      </c>
      <c r="J238" s="154">
        <f t="shared" si="3"/>
        <v>1541.51</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2876</v>
      </c>
      <c r="B239" s="140" t="s">
        <v>43</v>
      </c>
      <c r="C239" s="123" t="s">
        <v>3529</v>
      </c>
      <c r="D239" s="176" t="s">
        <v>228</v>
      </c>
      <c r="E239" s="61">
        <v>1</v>
      </c>
      <c r="F239" s="377" t="s">
        <v>1757</v>
      </c>
      <c r="G239" s="60">
        <v>0</v>
      </c>
      <c r="H239" s="60">
        <v>308.3</v>
      </c>
      <c r="I239" s="60">
        <v>1233.21</v>
      </c>
      <c r="J239" s="154">
        <f t="shared" si="3"/>
        <v>1541.51</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2876</v>
      </c>
      <c r="B240" s="140" t="s">
        <v>43</v>
      </c>
      <c r="C240" s="123" t="s">
        <v>3529</v>
      </c>
      <c r="D240" s="176" t="s">
        <v>228</v>
      </c>
      <c r="E240" s="61">
        <v>1</v>
      </c>
      <c r="F240" s="377" t="s">
        <v>1758</v>
      </c>
      <c r="G240" s="60">
        <v>0</v>
      </c>
      <c r="H240" s="60">
        <v>308.3</v>
      </c>
      <c r="I240" s="60">
        <v>1233.21</v>
      </c>
      <c r="J240" s="154">
        <f t="shared" si="3"/>
        <v>1541.51</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2876</v>
      </c>
      <c r="B241" s="140" t="s">
        <v>43</v>
      </c>
      <c r="C241" s="123" t="s">
        <v>3529</v>
      </c>
      <c r="D241" s="176" t="s">
        <v>228</v>
      </c>
      <c r="E241" s="61">
        <v>1</v>
      </c>
      <c r="F241" s="377" t="s">
        <v>1759</v>
      </c>
      <c r="G241" s="60">
        <v>0</v>
      </c>
      <c r="H241" s="60">
        <v>308.3</v>
      </c>
      <c r="I241" s="60">
        <v>1233.21</v>
      </c>
      <c r="J241" s="154">
        <f t="shared" si="3"/>
        <v>1541.51</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2876</v>
      </c>
      <c r="B242" s="140" t="s">
        <v>43</v>
      </c>
      <c r="C242" s="123" t="s">
        <v>3529</v>
      </c>
      <c r="D242" s="176" t="s">
        <v>228</v>
      </c>
      <c r="E242" s="61">
        <v>1</v>
      </c>
      <c r="F242" s="377" t="s">
        <v>1760</v>
      </c>
      <c r="G242" s="60">
        <v>0</v>
      </c>
      <c r="H242" s="60">
        <v>308.3</v>
      </c>
      <c r="I242" s="60">
        <v>1233.21</v>
      </c>
      <c r="J242" s="154">
        <f t="shared" si="3"/>
        <v>1541.51</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2876</v>
      </c>
      <c r="B243" s="140" t="s">
        <v>43</v>
      </c>
      <c r="C243" s="123" t="s">
        <v>3529</v>
      </c>
      <c r="D243" s="176" t="s">
        <v>228</v>
      </c>
      <c r="E243" s="61">
        <v>1</v>
      </c>
      <c r="F243" s="377" t="s">
        <v>1761</v>
      </c>
      <c r="G243" s="60">
        <v>0</v>
      </c>
      <c r="H243" s="60">
        <v>308.3</v>
      </c>
      <c r="I243" s="60">
        <v>1233.21</v>
      </c>
      <c r="J243" s="154">
        <f t="shared" si="3"/>
        <v>1541.51</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2876</v>
      </c>
      <c r="B244" s="140" t="s">
        <v>43</v>
      </c>
      <c r="C244" s="123" t="s">
        <v>3529</v>
      </c>
      <c r="D244" s="176" t="s">
        <v>228</v>
      </c>
      <c r="E244" s="61">
        <v>1</v>
      </c>
      <c r="F244" s="377" t="s">
        <v>1762</v>
      </c>
      <c r="G244" s="60">
        <v>0</v>
      </c>
      <c r="H244" s="60">
        <v>308.3</v>
      </c>
      <c r="I244" s="60">
        <v>1233.21</v>
      </c>
      <c r="J244" s="154">
        <f t="shared" si="3"/>
        <v>1541.51</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2876</v>
      </c>
      <c r="B245" s="140" t="s">
        <v>43</v>
      </c>
      <c r="C245" s="123" t="s">
        <v>3529</v>
      </c>
      <c r="D245" s="176" t="s">
        <v>228</v>
      </c>
      <c r="E245" s="61">
        <v>1</v>
      </c>
      <c r="F245" s="377" t="s">
        <v>2104</v>
      </c>
      <c r="G245" s="60">
        <v>0</v>
      </c>
      <c r="H245" s="60">
        <v>308.3</v>
      </c>
      <c r="I245" s="60">
        <v>1233.21</v>
      </c>
      <c r="J245" s="154">
        <f t="shared" si="3"/>
        <v>1541.51</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2876</v>
      </c>
      <c r="B246" s="140" t="s">
        <v>43</v>
      </c>
      <c r="C246" s="123" t="s">
        <v>3529</v>
      </c>
      <c r="D246" s="176" t="s">
        <v>228</v>
      </c>
      <c r="E246" s="61">
        <v>1</v>
      </c>
      <c r="F246" s="377" t="s">
        <v>1495</v>
      </c>
      <c r="G246" s="60">
        <v>0</v>
      </c>
      <c r="H246" s="60">
        <v>308.3</v>
      </c>
      <c r="I246" s="60">
        <v>1233.21</v>
      </c>
      <c r="J246" s="154">
        <f t="shared" si="3"/>
        <v>1541.51</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2876</v>
      </c>
      <c r="B247" s="140" t="s">
        <v>43</v>
      </c>
      <c r="C247" s="123" t="s">
        <v>3529</v>
      </c>
      <c r="D247" s="176" t="s">
        <v>228</v>
      </c>
      <c r="E247" s="61">
        <v>1</v>
      </c>
      <c r="F247" s="377" t="s">
        <v>2105</v>
      </c>
      <c r="G247" s="60">
        <v>0</v>
      </c>
      <c r="H247" s="60">
        <v>308.3</v>
      </c>
      <c r="I247" s="60">
        <v>1233.21</v>
      </c>
      <c r="J247" s="154">
        <f t="shared" si="3"/>
        <v>1541.51</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2876</v>
      </c>
      <c r="B248" s="140" t="s">
        <v>43</v>
      </c>
      <c r="C248" s="123" t="s">
        <v>3529</v>
      </c>
      <c r="D248" s="176" t="s">
        <v>228</v>
      </c>
      <c r="E248" s="61">
        <v>1</v>
      </c>
      <c r="F248" s="377" t="s">
        <v>2332</v>
      </c>
      <c r="G248" s="60">
        <v>0</v>
      </c>
      <c r="H248" s="60">
        <v>308.3</v>
      </c>
      <c r="I248" s="60">
        <v>1233.21</v>
      </c>
      <c r="J248" s="154">
        <f t="shared" si="3"/>
        <v>1541.51</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2876</v>
      </c>
      <c r="B249" s="140" t="s">
        <v>43</v>
      </c>
      <c r="C249" s="123" t="s">
        <v>3529</v>
      </c>
      <c r="D249" s="176" t="s">
        <v>228</v>
      </c>
      <c r="E249" s="61">
        <v>1</v>
      </c>
      <c r="F249" s="377" t="s">
        <v>3190</v>
      </c>
      <c r="G249" s="60">
        <v>0</v>
      </c>
      <c r="H249" s="60">
        <v>308.3</v>
      </c>
      <c r="I249" s="60">
        <v>1233.21</v>
      </c>
      <c r="J249" s="154">
        <f t="shared" si="3"/>
        <v>1541.51</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3666</v>
      </c>
      <c r="B250" s="140" t="s">
        <v>45</v>
      </c>
      <c r="C250" s="123" t="s">
        <v>226</v>
      </c>
      <c r="D250" s="176" t="s">
        <v>228</v>
      </c>
      <c r="E250" s="61">
        <v>1</v>
      </c>
      <c r="F250" s="377" t="s">
        <v>3667</v>
      </c>
      <c r="G250" s="60">
        <v>0</v>
      </c>
      <c r="H250" s="60" t="s">
        <v>3668</v>
      </c>
      <c r="I250" s="60" t="s">
        <v>3669</v>
      </c>
      <c r="J250" s="154">
        <f t="shared" si="3"/>
        <v>0</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221</v>
      </c>
      <c r="B251" s="140" t="s">
        <v>27</v>
      </c>
      <c r="C251" s="123" t="s">
        <v>229</v>
      </c>
      <c r="D251" s="176" t="s">
        <v>228</v>
      </c>
      <c r="E251" s="61">
        <v>1</v>
      </c>
      <c r="F251" s="377" t="s">
        <v>1463</v>
      </c>
      <c r="G251" s="60">
        <v>0</v>
      </c>
      <c r="H251" s="60">
        <v>2600</v>
      </c>
      <c r="I251" s="60">
        <v>10400</v>
      </c>
      <c r="J251" s="154">
        <f t="shared" si="3"/>
        <v>13000</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222</v>
      </c>
      <c r="B252" s="140" t="s">
        <v>27</v>
      </c>
      <c r="C252" s="123" t="s">
        <v>232</v>
      </c>
      <c r="D252" s="176" t="s">
        <v>228</v>
      </c>
      <c r="E252" s="61">
        <v>1</v>
      </c>
      <c r="F252" s="377" t="s">
        <v>1466</v>
      </c>
      <c r="G252" s="60">
        <v>0</v>
      </c>
      <c r="H252" s="60">
        <v>2600</v>
      </c>
      <c r="I252" s="60">
        <v>10400</v>
      </c>
      <c r="J252" s="154">
        <f t="shared" si="3"/>
        <v>13000</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288</v>
      </c>
      <c r="B253" s="140" t="s">
        <v>27</v>
      </c>
      <c r="C253" s="123" t="s">
        <v>2570</v>
      </c>
      <c r="D253" s="176" t="s">
        <v>228</v>
      </c>
      <c r="E253" s="61">
        <v>1</v>
      </c>
      <c r="F253" s="377" t="s">
        <v>1508</v>
      </c>
      <c r="G253" s="60">
        <v>0</v>
      </c>
      <c r="H253" s="60">
        <v>2600</v>
      </c>
      <c r="I253" s="60">
        <v>10400</v>
      </c>
      <c r="J253" s="154">
        <f t="shared" si="3"/>
        <v>13000</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1529</v>
      </c>
      <c r="B254" s="140" t="s">
        <v>27</v>
      </c>
      <c r="C254" s="123" t="s">
        <v>1529</v>
      </c>
      <c r="D254" s="176" t="s">
        <v>228</v>
      </c>
      <c r="E254" s="61">
        <v>1</v>
      </c>
      <c r="F254" s="377" t="s">
        <v>1462</v>
      </c>
      <c r="G254" s="60">
        <v>0</v>
      </c>
      <c r="H254" s="60">
        <v>2600</v>
      </c>
      <c r="I254" s="60">
        <v>10400</v>
      </c>
      <c r="J254" s="154">
        <f t="shared" si="3"/>
        <v>13000</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223</v>
      </c>
      <c r="B255" s="140" t="s">
        <v>27</v>
      </c>
      <c r="C255" s="123" t="s">
        <v>240</v>
      </c>
      <c r="D255" s="176" t="s">
        <v>228</v>
      </c>
      <c r="E255" s="61">
        <v>1</v>
      </c>
      <c r="F255" s="377" t="s">
        <v>1465</v>
      </c>
      <c r="G255" s="60">
        <v>0</v>
      </c>
      <c r="H255" s="60">
        <v>2600</v>
      </c>
      <c r="I255" s="60">
        <v>10400</v>
      </c>
      <c r="J255" s="154">
        <f t="shared" si="3"/>
        <v>13000</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224</v>
      </c>
      <c r="B256" s="140" t="s">
        <v>27</v>
      </c>
      <c r="C256" s="123" t="s">
        <v>253</v>
      </c>
      <c r="D256" s="176" t="s">
        <v>228</v>
      </c>
      <c r="E256" s="61">
        <v>1</v>
      </c>
      <c r="F256" s="377" t="s">
        <v>3670</v>
      </c>
      <c r="G256" s="60">
        <v>0</v>
      </c>
      <c r="H256" s="60">
        <v>2600</v>
      </c>
      <c r="I256" s="60">
        <v>10400</v>
      </c>
      <c r="J256" s="154">
        <f t="shared" si="3"/>
        <v>13000</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1530</v>
      </c>
      <c r="B257" s="140" t="s">
        <v>27</v>
      </c>
      <c r="C257" s="123" t="s">
        <v>3548</v>
      </c>
      <c r="D257" s="176" t="s">
        <v>228</v>
      </c>
      <c r="E257" s="61">
        <v>1</v>
      </c>
      <c r="F257" s="377" t="s">
        <v>1467</v>
      </c>
      <c r="G257" s="60">
        <v>0</v>
      </c>
      <c r="H257" s="60">
        <v>2600</v>
      </c>
      <c r="I257" s="60">
        <v>10400</v>
      </c>
      <c r="J257" s="154">
        <f t="shared" si="3"/>
        <v>13000</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210</v>
      </c>
      <c r="B258" s="140" t="s">
        <v>29</v>
      </c>
      <c r="C258" s="123" t="s">
        <v>226</v>
      </c>
      <c r="D258" s="176" t="s">
        <v>228</v>
      </c>
      <c r="E258" s="61">
        <v>1</v>
      </c>
      <c r="F258" s="377" t="s">
        <v>1468</v>
      </c>
      <c r="G258" s="60">
        <v>0</v>
      </c>
      <c r="H258" s="60">
        <v>1695.65</v>
      </c>
      <c r="I258" s="60">
        <v>6782.61</v>
      </c>
      <c r="J258" s="154">
        <f t="shared" si="3"/>
        <v>8478.26</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1531</v>
      </c>
      <c r="B259" s="140" t="s">
        <v>29</v>
      </c>
      <c r="C259" s="123" t="s">
        <v>230</v>
      </c>
      <c r="D259" s="176" t="s">
        <v>228</v>
      </c>
      <c r="E259" s="61">
        <v>1</v>
      </c>
      <c r="F259" s="377" t="s">
        <v>2573</v>
      </c>
      <c r="G259" s="60">
        <v>0</v>
      </c>
      <c r="H259" s="60">
        <v>1695.65</v>
      </c>
      <c r="I259" s="60">
        <v>6782.61</v>
      </c>
      <c r="J259" s="154">
        <f t="shared" si="3"/>
        <v>8478.26</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213</v>
      </c>
      <c r="B260" s="140" t="s">
        <v>29</v>
      </c>
      <c r="C260" s="123" t="s">
        <v>229</v>
      </c>
      <c r="D260" s="176" t="s">
        <v>228</v>
      </c>
      <c r="E260" s="61">
        <v>1</v>
      </c>
      <c r="F260" s="377" t="s">
        <v>2258</v>
      </c>
      <c r="G260" s="60">
        <v>0</v>
      </c>
      <c r="H260" s="60">
        <v>1695.65</v>
      </c>
      <c r="I260" s="60">
        <v>6782.61</v>
      </c>
      <c r="J260" s="154">
        <f t="shared" si="3"/>
        <v>8478.26</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283</v>
      </c>
      <c r="B261" s="140" t="s">
        <v>29</v>
      </c>
      <c r="C261" s="123" t="s">
        <v>229</v>
      </c>
      <c r="D261" s="176" t="s">
        <v>228</v>
      </c>
      <c r="E261" s="61">
        <v>1</v>
      </c>
      <c r="F261" s="377" t="s">
        <v>1471</v>
      </c>
      <c r="G261" s="60">
        <v>0</v>
      </c>
      <c r="H261" s="60">
        <v>1695.65</v>
      </c>
      <c r="I261" s="60">
        <v>6782.61</v>
      </c>
      <c r="J261" s="154">
        <f t="shared" si="3"/>
        <v>8478.26</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214</v>
      </c>
      <c r="B262" s="140" t="s">
        <v>29</v>
      </c>
      <c r="C262" s="123" t="s">
        <v>229</v>
      </c>
      <c r="D262" s="176" t="s">
        <v>228</v>
      </c>
      <c r="E262" s="61">
        <v>1</v>
      </c>
      <c r="F262" s="377" t="s">
        <v>1472</v>
      </c>
      <c r="G262" s="60">
        <v>0</v>
      </c>
      <c r="H262" s="60">
        <v>1695.65</v>
      </c>
      <c r="I262" s="60">
        <v>6782.61</v>
      </c>
      <c r="J262" s="154">
        <f t="shared" si="3"/>
        <v>8478.26</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1453</v>
      </c>
      <c r="B263" s="140" t="s">
        <v>29</v>
      </c>
      <c r="C263" s="123" t="s">
        <v>232</v>
      </c>
      <c r="D263" s="176" t="s">
        <v>228</v>
      </c>
      <c r="E263" s="61">
        <v>1</v>
      </c>
      <c r="F263" s="377" t="s">
        <v>1923</v>
      </c>
      <c r="G263" s="60">
        <v>0</v>
      </c>
      <c r="H263" s="60">
        <v>1695.65</v>
      </c>
      <c r="I263" s="60">
        <v>6782.61</v>
      </c>
      <c r="J263" s="154">
        <f t="shared" si="3"/>
        <v>8478.26</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1768</v>
      </c>
      <c r="B264" s="140" t="s">
        <v>29</v>
      </c>
      <c r="C264" s="123" t="s">
        <v>232</v>
      </c>
      <c r="D264" s="176" t="s">
        <v>228</v>
      </c>
      <c r="E264" s="61">
        <v>1</v>
      </c>
      <c r="F264" s="377" t="s">
        <v>1952</v>
      </c>
      <c r="G264" s="60">
        <v>0</v>
      </c>
      <c r="H264" s="60">
        <v>1695.65</v>
      </c>
      <c r="I264" s="60">
        <v>6782.61</v>
      </c>
      <c r="J264" s="154">
        <f t="shared" ref="J264:J327" si="4">SUM(G264:I264)</f>
        <v>8478.26</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3455</v>
      </c>
      <c r="B265" s="140" t="s">
        <v>29</v>
      </c>
      <c r="C265" s="123" t="s">
        <v>3671</v>
      </c>
      <c r="D265" s="176" t="s">
        <v>228</v>
      </c>
      <c r="E265" s="61">
        <v>1</v>
      </c>
      <c r="F265" s="377" t="s">
        <v>3456</v>
      </c>
      <c r="G265" s="60">
        <v>0</v>
      </c>
      <c r="H265" s="60">
        <v>1695.65</v>
      </c>
      <c r="I265" s="60">
        <v>6782.61</v>
      </c>
      <c r="J265" s="154">
        <f t="shared" si="4"/>
        <v>8478.26</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3672</v>
      </c>
      <c r="B266" s="140" t="s">
        <v>29</v>
      </c>
      <c r="C266" s="123" t="s">
        <v>3551</v>
      </c>
      <c r="D266" s="176" t="s">
        <v>228</v>
      </c>
      <c r="E266" s="61">
        <v>1</v>
      </c>
      <c r="F266" s="377" t="s">
        <v>1604</v>
      </c>
      <c r="G266" s="60">
        <v>0</v>
      </c>
      <c r="H266" s="60">
        <v>1695.65</v>
      </c>
      <c r="I266" s="60">
        <v>6782.61</v>
      </c>
      <c r="J266" s="154">
        <f t="shared" si="4"/>
        <v>8478.26</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1766</v>
      </c>
      <c r="B267" s="140" t="s">
        <v>29</v>
      </c>
      <c r="C267" s="123" t="s">
        <v>1529</v>
      </c>
      <c r="D267" s="176" t="s">
        <v>228</v>
      </c>
      <c r="E267" s="61">
        <v>1</v>
      </c>
      <c r="F267" s="377" t="s">
        <v>1540</v>
      </c>
      <c r="G267" s="60">
        <v>0</v>
      </c>
      <c r="H267" s="60">
        <v>1695.65</v>
      </c>
      <c r="I267" s="60">
        <v>6782.61</v>
      </c>
      <c r="J267" s="154">
        <f t="shared" si="4"/>
        <v>8478.26</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3619</v>
      </c>
      <c r="B268" s="140" t="s">
        <v>29</v>
      </c>
      <c r="C268" s="123" t="s">
        <v>1529</v>
      </c>
      <c r="D268" s="176" t="s">
        <v>228</v>
      </c>
      <c r="E268" s="61">
        <v>1</v>
      </c>
      <c r="F268" s="377" t="s">
        <v>1505</v>
      </c>
      <c r="G268" s="60">
        <v>0</v>
      </c>
      <c r="H268" s="60">
        <v>1695.65</v>
      </c>
      <c r="I268" s="60">
        <v>6782.61</v>
      </c>
      <c r="J268" s="154">
        <f t="shared" si="4"/>
        <v>8478.26</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2574</v>
      </c>
      <c r="B269" s="140" t="s">
        <v>29</v>
      </c>
      <c r="C269" s="123" t="s">
        <v>240</v>
      </c>
      <c r="D269" s="176" t="s">
        <v>228</v>
      </c>
      <c r="E269" s="61">
        <v>1</v>
      </c>
      <c r="F269" s="377" t="s">
        <v>1464</v>
      </c>
      <c r="G269" s="60">
        <v>0</v>
      </c>
      <c r="H269" s="60">
        <v>1695.65</v>
      </c>
      <c r="I269" s="60">
        <v>6782.61</v>
      </c>
      <c r="J269" s="154">
        <f t="shared" si="4"/>
        <v>8478.26</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217</v>
      </c>
      <c r="B270" s="140" t="s">
        <v>29</v>
      </c>
      <c r="C270" s="123" t="s">
        <v>240</v>
      </c>
      <c r="D270" s="176" t="s">
        <v>228</v>
      </c>
      <c r="E270" s="61">
        <v>1</v>
      </c>
      <c r="F270" s="377" t="s">
        <v>272</v>
      </c>
      <c r="G270" s="60">
        <v>0</v>
      </c>
      <c r="H270" s="60">
        <v>1695.65</v>
      </c>
      <c r="I270" s="60">
        <v>6782.61</v>
      </c>
      <c r="J270" s="154">
        <f t="shared" si="4"/>
        <v>8478.26</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218</v>
      </c>
      <c r="B271" s="140" t="s">
        <v>29</v>
      </c>
      <c r="C271" s="123" t="s">
        <v>253</v>
      </c>
      <c r="D271" s="176" t="s">
        <v>228</v>
      </c>
      <c r="E271" s="61">
        <v>1</v>
      </c>
      <c r="F271" s="377" t="s">
        <v>281</v>
      </c>
      <c r="G271" s="60">
        <v>0</v>
      </c>
      <c r="H271" s="60">
        <v>1695.65</v>
      </c>
      <c r="I271" s="60">
        <v>6782.61</v>
      </c>
      <c r="J271" s="154">
        <f t="shared" si="4"/>
        <v>8478.26</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219</v>
      </c>
      <c r="B272" s="140" t="s">
        <v>29</v>
      </c>
      <c r="C272" s="123" t="s">
        <v>253</v>
      </c>
      <c r="D272" s="176" t="s">
        <v>228</v>
      </c>
      <c r="E272" s="61">
        <v>1</v>
      </c>
      <c r="F272" s="377" t="s">
        <v>1473</v>
      </c>
      <c r="G272" s="60">
        <v>0</v>
      </c>
      <c r="H272" s="60">
        <v>1695.65</v>
      </c>
      <c r="I272" s="60">
        <v>6782.61</v>
      </c>
      <c r="J272" s="154">
        <f t="shared" si="4"/>
        <v>8478.26</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1921</v>
      </c>
      <c r="B273" s="140" t="s">
        <v>29</v>
      </c>
      <c r="C273" s="123" t="s">
        <v>3548</v>
      </c>
      <c r="D273" s="176" t="s">
        <v>228</v>
      </c>
      <c r="E273" s="61">
        <v>1</v>
      </c>
      <c r="F273" s="377" t="s">
        <v>1922</v>
      </c>
      <c r="G273" s="60">
        <v>0</v>
      </c>
      <c r="H273" s="60">
        <v>1695.65</v>
      </c>
      <c r="I273" s="60">
        <v>6782.61</v>
      </c>
      <c r="J273" s="154">
        <f t="shared" si="4"/>
        <v>8478.26</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1533</v>
      </c>
      <c r="B274" s="140" t="s">
        <v>29</v>
      </c>
      <c r="C274" s="123" t="s">
        <v>3548</v>
      </c>
      <c r="D274" s="176" t="s">
        <v>228</v>
      </c>
      <c r="E274" s="61">
        <v>1</v>
      </c>
      <c r="F274" s="377" t="s">
        <v>1534</v>
      </c>
      <c r="G274" s="60">
        <v>0</v>
      </c>
      <c r="H274" s="60">
        <v>1695.65</v>
      </c>
      <c r="I274" s="60">
        <v>6782.61</v>
      </c>
      <c r="J274" s="154">
        <f t="shared" si="4"/>
        <v>8478.26</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1454</v>
      </c>
      <c r="B275" s="140" t="s">
        <v>29</v>
      </c>
      <c r="C275" s="123" t="s">
        <v>3548</v>
      </c>
      <c r="D275" s="176" t="s">
        <v>228</v>
      </c>
      <c r="E275" s="61">
        <v>1</v>
      </c>
      <c r="F275" s="377" t="s">
        <v>1474</v>
      </c>
      <c r="G275" s="60">
        <v>0</v>
      </c>
      <c r="H275" s="60">
        <v>1695.65</v>
      </c>
      <c r="I275" s="60">
        <v>6782.61</v>
      </c>
      <c r="J275" s="154">
        <f t="shared" si="4"/>
        <v>8478.26</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1541</v>
      </c>
      <c r="B276" s="140" t="s">
        <v>29</v>
      </c>
      <c r="C276" s="123" t="s">
        <v>3548</v>
      </c>
      <c r="D276" s="176" t="s">
        <v>228</v>
      </c>
      <c r="E276" s="61">
        <v>1</v>
      </c>
      <c r="F276" s="377" t="s">
        <v>1475</v>
      </c>
      <c r="G276" s="60">
        <v>0</v>
      </c>
      <c r="H276" s="60">
        <v>1695.65</v>
      </c>
      <c r="I276" s="60">
        <v>6782.61</v>
      </c>
      <c r="J276" s="154">
        <f t="shared" si="4"/>
        <v>8478.26</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2575</v>
      </c>
      <c r="B277" s="140" t="s">
        <v>31</v>
      </c>
      <c r="C277" s="123" t="s">
        <v>3552</v>
      </c>
      <c r="D277" s="176" t="s">
        <v>228</v>
      </c>
      <c r="E277" s="61">
        <v>1</v>
      </c>
      <c r="F277" s="377" t="s">
        <v>1476</v>
      </c>
      <c r="G277" s="60">
        <v>0</v>
      </c>
      <c r="H277" s="60">
        <v>1425.9</v>
      </c>
      <c r="I277" s="60">
        <v>5703.56</v>
      </c>
      <c r="J277" s="154">
        <f t="shared" si="4"/>
        <v>7129.4600000000009</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2576</v>
      </c>
      <c r="B278" s="140" t="s">
        <v>31</v>
      </c>
      <c r="C278" s="123" t="s">
        <v>226</v>
      </c>
      <c r="D278" s="176" t="s">
        <v>228</v>
      </c>
      <c r="E278" s="61">
        <v>1</v>
      </c>
      <c r="F278" s="377" t="s">
        <v>1477</v>
      </c>
      <c r="G278" s="60">
        <v>0</v>
      </c>
      <c r="H278" s="60">
        <v>1425.9</v>
      </c>
      <c r="I278" s="60">
        <v>5703.56</v>
      </c>
      <c r="J278" s="154">
        <f t="shared" si="4"/>
        <v>7129.4600000000009</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2577</v>
      </c>
      <c r="B279" s="140" t="s">
        <v>31</v>
      </c>
      <c r="C279" s="123" t="s">
        <v>526</v>
      </c>
      <c r="D279" s="176" t="s">
        <v>228</v>
      </c>
      <c r="E279" s="61">
        <v>1</v>
      </c>
      <c r="F279" s="377" t="s">
        <v>2578</v>
      </c>
      <c r="G279" s="60">
        <v>0</v>
      </c>
      <c r="H279" s="60">
        <v>1425.9</v>
      </c>
      <c r="I279" s="60">
        <v>5703.56</v>
      </c>
      <c r="J279" s="154">
        <f t="shared" si="4"/>
        <v>7129.4600000000009</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2579</v>
      </c>
      <c r="B280" s="140" t="s">
        <v>31</v>
      </c>
      <c r="C280" s="123" t="s">
        <v>283</v>
      </c>
      <c r="D280" s="176" t="s">
        <v>228</v>
      </c>
      <c r="E280" s="61">
        <v>1</v>
      </c>
      <c r="F280" s="377" t="s">
        <v>3457</v>
      </c>
      <c r="G280" s="60">
        <v>0</v>
      </c>
      <c r="H280" s="60">
        <v>1425.9</v>
      </c>
      <c r="I280" s="60">
        <v>5703.56</v>
      </c>
      <c r="J280" s="154">
        <f t="shared" si="4"/>
        <v>7129.4600000000009</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2581</v>
      </c>
      <c r="B281" s="140" t="s">
        <v>31</v>
      </c>
      <c r="C281" s="123" t="s">
        <v>214</v>
      </c>
      <c r="D281" s="176" t="s">
        <v>228</v>
      </c>
      <c r="E281" s="61">
        <v>1</v>
      </c>
      <c r="F281" s="377" t="s">
        <v>1545</v>
      </c>
      <c r="G281" s="60">
        <v>0</v>
      </c>
      <c r="H281" s="60">
        <v>1425.9</v>
      </c>
      <c r="I281" s="60">
        <v>5703.56</v>
      </c>
      <c r="J281" s="154">
        <f t="shared" si="4"/>
        <v>7129.4600000000009</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2582</v>
      </c>
      <c r="B282" s="140" t="s">
        <v>31</v>
      </c>
      <c r="C282" s="123" t="s">
        <v>544</v>
      </c>
      <c r="D282" s="176" t="s">
        <v>228</v>
      </c>
      <c r="E282" s="61">
        <v>1</v>
      </c>
      <c r="F282" s="377" t="s">
        <v>2026</v>
      </c>
      <c r="G282" s="60">
        <v>0</v>
      </c>
      <c r="H282" s="60">
        <v>1425.9</v>
      </c>
      <c r="I282" s="60">
        <v>5703.56</v>
      </c>
      <c r="J282" s="154">
        <f t="shared" si="4"/>
        <v>7129.4600000000009</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2605</v>
      </c>
      <c r="B283" s="140" t="s">
        <v>31</v>
      </c>
      <c r="C283" s="123" t="s">
        <v>544</v>
      </c>
      <c r="D283" s="176" t="s">
        <v>228</v>
      </c>
      <c r="E283" s="61">
        <v>1</v>
      </c>
      <c r="F283" s="377" t="s">
        <v>1964</v>
      </c>
      <c r="G283" s="60">
        <v>0</v>
      </c>
      <c r="H283" s="60">
        <v>1425.9</v>
      </c>
      <c r="I283" s="60">
        <v>5703.56</v>
      </c>
      <c r="J283" s="154">
        <f t="shared" si="4"/>
        <v>7129.4600000000009</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2583</v>
      </c>
      <c r="B284" s="140" t="s">
        <v>31</v>
      </c>
      <c r="C284" s="123" t="s">
        <v>544</v>
      </c>
      <c r="D284" s="176" t="s">
        <v>228</v>
      </c>
      <c r="E284" s="61">
        <v>1</v>
      </c>
      <c r="F284" s="377" t="s">
        <v>2006</v>
      </c>
      <c r="G284" s="60">
        <v>0</v>
      </c>
      <c r="H284" s="60">
        <v>1425.9</v>
      </c>
      <c r="I284" s="60">
        <v>5703.56</v>
      </c>
      <c r="J284" s="154">
        <f t="shared" si="4"/>
        <v>7129.4600000000009</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2584</v>
      </c>
      <c r="B285" s="140" t="s">
        <v>31</v>
      </c>
      <c r="C285" s="123" t="s">
        <v>232</v>
      </c>
      <c r="D285" s="176" t="s">
        <v>228</v>
      </c>
      <c r="E285" s="61">
        <v>1</v>
      </c>
      <c r="F285" s="377" t="s">
        <v>1551</v>
      </c>
      <c r="G285" s="60">
        <v>0</v>
      </c>
      <c r="H285" s="60">
        <v>1425.9</v>
      </c>
      <c r="I285" s="60">
        <v>5703.56</v>
      </c>
      <c r="J285" s="154">
        <f t="shared" si="4"/>
        <v>7129.4600000000009</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3193</v>
      </c>
      <c r="B286" s="140" t="s">
        <v>31</v>
      </c>
      <c r="C286" s="123" t="s">
        <v>3141</v>
      </c>
      <c r="D286" s="176" t="s">
        <v>228</v>
      </c>
      <c r="E286" s="61">
        <v>1</v>
      </c>
      <c r="F286" s="377" t="s">
        <v>2110</v>
      </c>
      <c r="G286" s="60">
        <v>0</v>
      </c>
      <c r="H286" s="60">
        <v>1425.9</v>
      </c>
      <c r="I286" s="60">
        <v>5703.56</v>
      </c>
      <c r="J286" s="154">
        <f t="shared" si="4"/>
        <v>7129.4600000000009</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3194</v>
      </c>
      <c r="B287" s="140" t="s">
        <v>31</v>
      </c>
      <c r="C287" s="123" t="s">
        <v>3141</v>
      </c>
      <c r="D287" s="176" t="s">
        <v>228</v>
      </c>
      <c r="E287" s="61">
        <v>1</v>
      </c>
      <c r="F287" s="377" t="s">
        <v>3375</v>
      </c>
      <c r="G287" s="60">
        <v>0</v>
      </c>
      <c r="H287" s="60">
        <v>1425.9</v>
      </c>
      <c r="I287" s="60">
        <v>5703.56</v>
      </c>
      <c r="J287" s="154">
        <f t="shared" si="4"/>
        <v>7129.4600000000009</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3196</v>
      </c>
      <c r="B288" s="140" t="s">
        <v>31</v>
      </c>
      <c r="C288" s="123" t="s">
        <v>3144</v>
      </c>
      <c r="D288" s="176" t="s">
        <v>228</v>
      </c>
      <c r="E288" s="61">
        <v>1</v>
      </c>
      <c r="F288" s="377" t="s">
        <v>1553</v>
      </c>
      <c r="G288" s="60">
        <v>0</v>
      </c>
      <c r="H288" s="60">
        <v>1425.9</v>
      </c>
      <c r="I288" s="60">
        <v>5703.56</v>
      </c>
      <c r="J288" s="154">
        <f t="shared" si="4"/>
        <v>7129.4600000000009</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3198</v>
      </c>
      <c r="B289" s="140" t="s">
        <v>31</v>
      </c>
      <c r="C289" s="123" t="s">
        <v>3144</v>
      </c>
      <c r="D289" s="176" t="s">
        <v>228</v>
      </c>
      <c r="E289" s="61">
        <v>1</v>
      </c>
      <c r="F289" s="377" t="s">
        <v>273</v>
      </c>
      <c r="G289" s="60">
        <v>0</v>
      </c>
      <c r="H289" s="60">
        <v>1425.9</v>
      </c>
      <c r="I289" s="60">
        <v>5703.56</v>
      </c>
      <c r="J289" s="154">
        <f t="shared" si="4"/>
        <v>7129.4600000000009</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3197</v>
      </c>
      <c r="B290" s="140" t="s">
        <v>31</v>
      </c>
      <c r="C290" s="123" t="s">
        <v>3144</v>
      </c>
      <c r="D290" s="176" t="s">
        <v>228</v>
      </c>
      <c r="E290" s="61">
        <v>1</v>
      </c>
      <c r="F290" s="377" t="s">
        <v>1555</v>
      </c>
      <c r="G290" s="60">
        <v>0</v>
      </c>
      <c r="H290" s="60">
        <v>1425.9</v>
      </c>
      <c r="I290" s="60">
        <v>5703.56</v>
      </c>
      <c r="J290" s="154">
        <f t="shared" si="4"/>
        <v>7129.4600000000009</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2591</v>
      </c>
      <c r="B291" s="140" t="s">
        <v>31</v>
      </c>
      <c r="C291" s="123" t="s">
        <v>3144</v>
      </c>
      <c r="D291" s="176" t="s">
        <v>228</v>
      </c>
      <c r="E291" s="61">
        <v>1</v>
      </c>
      <c r="F291" s="377" t="s">
        <v>3620</v>
      </c>
      <c r="G291" s="60">
        <v>0</v>
      </c>
      <c r="H291" s="60">
        <v>1425.9</v>
      </c>
      <c r="I291" s="60">
        <v>5703.56</v>
      </c>
      <c r="J291" s="154">
        <f t="shared" si="4"/>
        <v>7129.4600000000009</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2592</v>
      </c>
      <c r="B292" s="140" t="s">
        <v>31</v>
      </c>
      <c r="C292" s="123" t="s">
        <v>2593</v>
      </c>
      <c r="D292" s="176" t="s">
        <v>228</v>
      </c>
      <c r="E292" s="61">
        <v>1</v>
      </c>
      <c r="F292" s="377" t="s">
        <v>3199</v>
      </c>
      <c r="G292" s="60">
        <v>0</v>
      </c>
      <c r="H292" s="60">
        <v>1425.9</v>
      </c>
      <c r="I292" s="60">
        <v>5703.56</v>
      </c>
      <c r="J292" s="154">
        <f t="shared" si="4"/>
        <v>7129.4600000000009</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2595</v>
      </c>
      <c r="B293" s="140" t="s">
        <v>31</v>
      </c>
      <c r="C293" s="123" t="s">
        <v>2593</v>
      </c>
      <c r="D293" s="176" t="s">
        <v>228</v>
      </c>
      <c r="E293" s="61">
        <v>1</v>
      </c>
      <c r="F293" s="377" t="s">
        <v>3200</v>
      </c>
      <c r="G293" s="60">
        <v>0</v>
      </c>
      <c r="H293" s="60">
        <v>1425.9</v>
      </c>
      <c r="I293" s="60">
        <v>5703.56</v>
      </c>
      <c r="J293" s="154">
        <f t="shared" si="4"/>
        <v>7129.4600000000009</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3201</v>
      </c>
      <c r="B294" s="140" t="s">
        <v>31</v>
      </c>
      <c r="C294" s="123" t="s">
        <v>2598</v>
      </c>
      <c r="D294" s="176" t="s">
        <v>228</v>
      </c>
      <c r="E294" s="61">
        <v>1</v>
      </c>
      <c r="F294" s="377" t="s">
        <v>2254</v>
      </c>
      <c r="G294" s="60">
        <v>0</v>
      </c>
      <c r="H294" s="60">
        <v>1425.9</v>
      </c>
      <c r="I294" s="60">
        <v>5703.56</v>
      </c>
      <c r="J294" s="154">
        <f t="shared" si="4"/>
        <v>7129.4600000000009</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3202</v>
      </c>
      <c r="B295" s="140" t="s">
        <v>31</v>
      </c>
      <c r="C295" s="123" t="s">
        <v>2598</v>
      </c>
      <c r="D295" s="176" t="s">
        <v>228</v>
      </c>
      <c r="E295" s="61">
        <v>1</v>
      </c>
      <c r="F295" s="377" t="s">
        <v>2256</v>
      </c>
      <c r="G295" s="60">
        <v>0</v>
      </c>
      <c r="H295" s="60">
        <v>1425.9</v>
      </c>
      <c r="I295" s="60">
        <v>5703.56</v>
      </c>
      <c r="J295" s="154">
        <f t="shared" si="4"/>
        <v>7129.4600000000009</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2601</v>
      </c>
      <c r="B296" s="140" t="s">
        <v>31</v>
      </c>
      <c r="C296" s="123" t="s">
        <v>2570</v>
      </c>
      <c r="D296" s="176" t="s">
        <v>228</v>
      </c>
      <c r="E296" s="61">
        <v>1</v>
      </c>
      <c r="F296" s="377" t="s">
        <v>274</v>
      </c>
      <c r="G296" s="60">
        <v>0</v>
      </c>
      <c r="H296" s="60">
        <v>1425.9</v>
      </c>
      <c r="I296" s="60">
        <v>5703.56</v>
      </c>
      <c r="J296" s="154">
        <f t="shared" si="4"/>
        <v>7129.4600000000009</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2877</v>
      </c>
      <c r="B297" s="140" t="s">
        <v>31</v>
      </c>
      <c r="C297" s="123" t="s">
        <v>2603</v>
      </c>
      <c r="D297" s="176" t="s">
        <v>228</v>
      </c>
      <c r="E297" s="61">
        <v>1</v>
      </c>
      <c r="F297" s="377" t="s">
        <v>3402</v>
      </c>
      <c r="G297" s="60">
        <v>0</v>
      </c>
      <c r="H297" s="60">
        <v>1425.9</v>
      </c>
      <c r="I297" s="60">
        <v>5703.56</v>
      </c>
      <c r="J297" s="154">
        <f t="shared" si="4"/>
        <v>7129.4600000000009</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2602</v>
      </c>
      <c r="B298" s="140" t="s">
        <v>31</v>
      </c>
      <c r="C298" s="123" t="s">
        <v>2603</v>
      </c>
      <c r="D298" s="176" t="s">
        <v>228</v>
      </c>
      <c r="E298" s="61">
        <v>1</v>
      </c>
      <c r="F298" s="377" t="s">
        <v>2257</v>
      </c>
      <c r="G298" s="60">
        <v>0</v>
      </c>
      <c r="H298" s="60">
        <v>1425.9</v>
      </c>
      <c r="I298" s="60">
        <v>5703.56</v>
      </c>
      <c r="J298" s="154">
        <f t="shared" si="4"/>
        <v>7129.4600000000009</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3204</v>
      </c>
      <c r="B299" s="140" t="s">
        <v>31</v>
      </c>
      <c r="C299" s="123" t="s">
        <v>2603</v>
      </c>
      <c r="D299" s="176" t="s">
        <v>228</v>
      </c>
      <c r="E299" s="61">
        <v>1</v>
      </c>
      <c r="F299" s="377" t="s">
        <v>1470</v>
      </c>
      <c r="G299" s="60">
        <v>0</v>
      </c>
      <c r="H299" s="60">
        <v>1425.9</v>
      </c>
      <c r="I299" s="60">
        <v>5703.56</v>
      </c>
      <c r="J299" s="154">
        <f t="shared" si="4"/>
        <v>7129.4600000000009</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2878</v>
      </c>
      <c r="B300" s="128" t="s">
        <v>31</v>
      </c>
      <c r="C300" s="127" t="s">
        <v>3566</v>
      </c>
      <c r="D300" s="176" t="s">
        <v>228</v>
      </c>
      <c r="E300" s="61">
        <v>1</v>
      </c>
      <c r="F300" s="377" t="s">
        <v>3206</v>
      </c>
      <c r="G300" s="60">
        <v>0</v>
      </c>
      <c r="H300" s="60">
        <v>1425.9</v>
      </c>
      <c r="I300" s="60">
        <v>5703.56</v>
      </c>
      <c r="J300" s="154">
        <f t="shared" si="4"/>
        <v>7129.4600000000009</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2606</v>
      </c>
      <c r="B301" s="83" t="s">
        <v>31</v>
      </c>
      <c r="C301" s="127" t="s">
        <v>470</v>
      </c>
      <c r="D301" s="176" t="s">
        <v>228</v>
      </c>
      <c r="E301" s="61">
        <v>1</v>
      </c>
      <c r="F301" s="377" t="s">
        <v>3376</v>
      </c>
      <c r="G301" s="60">
        <v>0</v>
      </c>
      <c r="H301" s="60">
        <v>1425.9</v>
      </c>
      <c r="I301" s="60">
        <v>5703.56</v>
      </c>
      <c r="J301" s="154">
        <f t="shared" si="4"/>
        <v>7129.4600000000009</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2607</v>
      </c>
      <c r="B302" s="128" t="s">
        <v>33</v>
      </c>
      <c r="C302" s="123" t="s">
        <v>230</v>
      </c>
      <c r="D302" s="176" t="s">
        <v>228</v>
      </c>
      <c r="E302" s="61">
        <v>1</v>
      </c>
      <c r="F302" s="377" t="s">
        <v>3621</v>
      </c>
      <c r="G302" s="60">
        <v>0</v>
      </c>
      <c r="H302" s="60">
        <v>1310.28</v>
      </c>
      <c r="I302" s="60">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2608</v>
      </c>
      <c r="B303" s="128" t="s">
        <v>33</v>
      </c>
      <c r="C303" s="127" t="s">
        <v>230</v>
      </c>
      <c r="D303" s="176" t="s">
        <v>228</v>
      </c>
      <c r="E303" s="61">
        <v>1</v>
      </c>
      <c r="F303" s="377" t="s">
        <v>1686</v>
      </c>
      <c r="G303" s="60">
        <v>0</v>
      </c>
      <c r="H303" s="60">
        <v>1310.28</v>
      </c>
      <c r="I303" s="60">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2618</v>
      </c>
      <c r="B304" s="128" t="s">
        <v>33</v>
      </c>
      <c r="C304" s="127" t="s">
        <v>229</v>
      </c>
      <c r="D304" s="176" t="s">
        <v>228</v>
      </c>
      <c r="E304" s="61">
        <v>1</v>
      </c>
      <c r="F304" s="377" t="s">
        <v>1946</v>
      </c>
      <c r="G304" s="60">
        <v>0</v>
      </c>
      <c r="H304" s="60">
        <v>1310.28</v>
      </c>
      <c r="I304" s="60">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3240</v>
      </c>
      <c r="B305" s="128" t="s">
        <v>33</v>
      </c>
      <c r="C305" s="127" t="s">
        <v>229</v>
      </c>
      <c r="D305" s="176" t="s">
        <v>228</v>
      </c>
      <c r="E305" s="61">
        <v>1</v>
      </c>
      <c r="F305" s="377" t="s">
        <v>3673</v>
      </c>
      <c r="G305" s="60">
        <v>0</v>
      </c>
      <c r="H305" s="60">
        <v>1310.28</v>
      </c>
      <c r="I305" s="60">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2619</v>
      </c>
      <c r="B306" s="128" t="s">
        <v>33</v>
      </c>
      <c r="C306" s="127" t="s">
        <v>213</v>
      </c>
      <c r="D306" s="176" t="s">
        <v>228</v>
      </c>
      <c r="E306" s="61">
        <v>1</v>
      </c>
      <c r="F306" s="378" t="s">
        <v>1490</v>
      </c>
      <c r="G306" s="60">
        <v>0</v>
      </c>
      <c r="H306" s="60">
        <v>1310.28</v>
      </c>
      <c r="I306" s="60">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2621</v>
      </c>
      <c r="B307" s="128" t="s">
        <v>33</v>
      </c>
      <c r="C307" s="127" t="s">
        <v>343</v>
      </c>
      <c r="D307" s="176" t="s">
        <v>228</v>
      </c>
      <c r="E307" s="61">
        <v>1</v>
      </c>
      <c r="F307" s="377" t="s">
        <v>2019</v>
      </c>
      <c r="G307" s="60">
        <v>0</v>
      </c>
      <c r="H307" s="60">
        <v>1310.28</v>
      </c>
      <c r="I307" s="60">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2622</v>
      </c>
      <c r="B308" s="375" t="s">
        <v>33</v>
      </c>
      <c r="C308" s="127" t="s">
        <v>229</v>
      </c>
      <c r="D308" s="176" t="s">
        <v>228</v>
      </c>
      <c r="E308" s="61">
        <v>1</v>
      </c>
      <c r="F308" s="377" t="s">
        <v>1948</v>
      </c>
      <c r="G308" s="60">
        <v>0</v>
      </c>
      <c r="H308" s="60">
        <v>1310.28</v>
      </c>
      <c r="I308" s="60">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2623</v>
      </c>
      <c r="B309" s="128" t="s">
        <v>33</v>
      </c>
      <c r="C309" s="127" t="s">
        <v>343</v>
      </c>
      <c r="D309" s="176" t="s">
        <v>228</v>
      </c>
      <c r="E309" s="61">
        <v>1</v>
      </c>
      <c r="F309" s="377" t="s">
        <v>3459</v>
      </c>
      <c r="G309" s="60">
        <v>0</v>
      </c>
      <c r="H309" s="60">
        <v>1310.28</v>
      </c>
      <c r="I309" s="60">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2624</v>
      </c>
      <c r="B310" s="83" t="s">
        <v>33</v>
      </c>
      <c r="C310" s="127" t="s">
        <v>1452</v>
      </c>
      <c r="D310" s="176" t="s">
        <v>228</v>
      </c>
      <c r="E310" s="61">
        <v>1</v>
      </c>
      <c r="F310" s="377" t="s">
        <v>2625</v>
      </c>
      <c r="G310" s="60">
        <v>0</v>
      </c>
      <c r="H310" s="60">
        <v>1310.28</v>
      </c>
      <c r="I310" s="60">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2626</v>
      </c>
      <c r="B311" s="83" t="s">
        <v>33</v>
      </c>
      <c r="C311" s="127" t="s">
        <v>1452</v>
      </c>
      <c r="D311" s="176" t="s">
        <v>228</v>
      </c>
      <c r="E311" s="61">
        <v>1</v>
      </c>
      <c r="F311" s="377" t="s">
        <v>1592</v>
      </c>
      <c r="G311" s="60">
        <v>0</v>
      </c>
      <c r="H311" s="60">
        <v>1310.28</v>
      </c>
      <c r="I311" s="60">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2879</v>
      </c>
      <c r="B312" s="83" t="s">
        <v>33</v>
      </c>
      <c r="C312" s="127" t="s">
        <v>3531</v>
      </c>
      <c r="D312" s="176" t="s">
        <v>228</v>
      </c>
      <c r="E312" s="61">
        <v>1</v>
      </c>
      <c r="F312" s="377" t="s">
        <v>2696</v>
      </c>
      <c r="G312" s="60">
        <v>0</v>
      </c>
      <c r="H312" s="60">
        <v>1310.28</v>
      </c>
      <c r="I312" s="60">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2627</v>
      </c>
      <c r="B313" s="128" t="s">
        <v>33</v>
      </c>
      <c r="C313" s="127" t="s">
        <v>544</v>
      </c>
      <c r="D313" s="176" t="s">
        <v>228</v>
      </c>
      <c r="E313" s="61">
        <v>1</v>
      </c>
      <c r="F313" s="377" t="s">
        <v>1594</v>
      </c>
      <c r="G313" s="60">
        <v>0</v>
      </c>
      <c r="H313" s="60">
        <v>1310.28</v>
      </c>
      <c r="I313" s="60">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2628</v>
      </c>
      <c r="B314" s="128" t="s">
        <v>33</v>
      </c>
      <c r="C314" s="127" t="s">
        <v>2570</v>
      </c>
      <c r="D314" s="176" t="s">
        <v>228</v>
      </c>
      <c r="E314" s="61">
        <v>1</v>
      </c>
      <c r="F314" s="377" t="s">
        <v>271</v>
      </c>
      <c r="G314" s="60">
        <v>0</v>
      </c>
      <c r="H314" s="60">
        <v>1310.28</v>
      </c>
      <c r="I314" s="60">
        <v>5241.1099999999997</v>
      </c>
      <c r="J314" s="154">
        <f t="shared" si="4"/>
        <v>6551.3899999999994</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3207</v>
      </c>
      <c r="B315" s="128" t="s">
        <v>33</v>
      </c>
      <c r="C315" s="127" t="s">
        <v>2629</v>
      </c>
      <c r="D315" s="176" t="s">
        <v>228</v>
      </c>
      <c r="E315" s="61">
        <v>1</v>
      </c>
      <c r="F315" s="379" t="s">
        <v>1480</v>
      </c>
      <c r="G315" s="60">
        <v>0</v>
      </c>
      <c r="H315" s="60">
        <v>1310.28</v>
      </c>
      <c r="I315" s="60">
        <v>5241.1099999999997</v>
      </c>
      <c r="J315" s="154">
        <f t="shared" si="4"/>
        <v>6551.3899999999994</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2609</v>
      </c>
      <c r="B316" s="128" t="s">
        <v>33</v>
      </c>
      <c r="C316" s="127" t="s">
        <v>3554</v>
      </c>
      <c r="D316" s="176" t="s">
        <v>228</v>
      </c>
      <c r="E316" s="61">
        <v>1</v>
      </c>
      <c r="F316" s="377" t="s">
        <v>1936</v>
      </c>
      <c r="G316" s="60">
        <v>0</v>
      </c>
      <c r="H316" s="60">
        <v>1310.28</v>
      </c>
      <c r="I316" s="60">
        <v>5241.1099999999997</v>
      </c>
      <c r="J316" s="154">
        <f t="shared" si="4"/>
        <v>6551.3899999999994</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2643</v>
      </c>
      <c r="B317" s="128" t="s">
        <v>33</v>
      </c>
      <c r="C317" s="127" t="s">
        <v>3539</v>
      </c>
      <c r="D317" s="176" t="s">
        <v>228</v>
      </c>
      <c r="E317" s="61">
        <v>1</v>
      </c>
      <c r="F317" s="377" t="s">
        <v>2165</v>
      </c>
      <c r="G317" s="60">
        <v>0</v>
      </c>
      <c r="H317" s="60">
        <v>1310.28</v>
      </c>
      <c r="I317" s="60">
        <v>5241.1099999999997</v>
      </c>
      <c r="J317" s="154">
        <f t="shared" si="4"/>
        <v>6551.3899999999994</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1564</v>
      </c>
      <c r="B318" s="128" t="s">
        <v>33</v>
      </c>
      <c r="C318" s="127" t="s">
        <v>2611</v>
      </c>
      <c r="D318" s="176" t="s">
        <v>228</v>
      </c>
      <c r="E318" s="61">
        <v>1</v>
      </c>
      <c r="F318" s="377" t="s">
        <v>3460</v>
      </c>
      <c r="G318" s="60">
        <v>0</v>
      </c>
      <c r="H318" s="60">
        <v>1310.28</v>
      </c>
      <c r="I318" s="60">
        <v>5241.1099999999997</v>
      </c>
      <c r="J318" s="154">
        <f t="shared" si="4"/>
        <v>6551.3899999999994</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1568</v>
      </c>
      <c r="B319" s="128" t="s">
        <v>33</v>
      </c>
      <c r="C319" s="127" t="s">
        <v>2612</v>
      </c>
      <c r="D319" s="176" t="s">
        <v>228</v>
      </c>
      <c r="E319" s="61">
        <v>1</v>
      </c>
      <c r="F319" s="377" t="s">
        <v>1569</v>
      </c>
      <c r="G319" s="60">
        <v>0</v>
      </c>
      <c r="H319" s="60">
        <v>1310.28</v>
      </c>
      <c r="I319" s="60">
        <v>5241.1099999999997</v>
      </c>
      <c r="J319" s="154">
        <f t="shared" si="4"/>
        <v>6551.3899999999994</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1572</v>
      </c>
      <c r="B320" s="128" t="s">
        <v>33</v>
      </c>
      <c r="C320" s="123" t="s">
        <v>2614</v>
      </c>
      <c r="D320" s="176" t="s">
        <v>228</v>
      </c>
      <c r="E320" s="61">
        <v>1</v>
      </c>
      <c r="F320" s="380" t="s">
        <v>3461</v>
      </c>
      <c r="G320" s="60">
        <v>0</v>
      </c>
      <c r="H320" s="60">
        <v>1310.28</v>
      </c>
      <c r="I320" s="60">
        <v>5241.1099999999997</v>
      </c>
      <c r="J320" s="154">
        <f t="shared" si="4"/>
        <v>6551.3899999999994</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1790</v>
      </c>
      <c r="B321" s="128" t="s">
        <v>33</v>
      </c>
      <c r="C321" s="127" t="s">
        <v>2734</v>
      </c>
      <c r="D321" s="176" t="s">
        <v>228</v>
      </c>
      <c r="E321" s="61">
        <v>1</v>
      </c>
      <c r="F321" s="378" t="s">
        <v>3462</v>
      </c>
      <c r="G321" s="60">
        <v>0</v>
      </c>
      <c r="H321" s="60">
        <v>1310.28</v>
      </c>
      <c r="I321" s="60">
        <v>5241.1099999999997</v>
      </c>
      <c r="J321" s="154">
        <f t="shared" si="4"/>
        <v>6551.3899999999994</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1792</v>
      </c>
      <c r="B322" s="128" t="s">
        <v>33</v>
      </c>
      <c r="C322" s="127" t="s">
        <v>2897</v>
      </c>
      <c r="D322" s="176" t="s">
        <v>228</v>
      </c>
      <c r="E322" s="61">
        <v>1</v>
      </c>
      <c r="F322" s="377" t="s">
        <v>3622</v>
      </c>
      <c r="G322" s="60">
        <v>0</v>
      </c>
      <c r="H322" s="60">
        <v>1310.28</v>
      </c>
      <c r="I322" s="60">
        <v>5241.1099999999997</v>
      </c>
      <c r="J322" s="154">
        <f t="shared" si="4"/>
        <v>6551.3899999999994</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1576</v>
      </c>
      <c r="B323" s="128" t="s">
        <v>33</v>
      </c>
      <c r="C323" s="127" t="s">
        <v>2616</v>
      </c>
      <c r="D323" s="176" t="s">
        <v>228</v>
      </c>
      <c r="E323" s="61">
        <v>1</v>
      </c>
      <c r="F323" s="377" t="s">
        <v>1578</v>
      </c>
      <c r="G323" s="60">
        <v>0</v>
      </c>
      <c r="H323" s="60">
        <v>1310.28</v>
      </c>
      <c r="I323" s="60">
        <v>5241.1099999999997</v>
      </c>
      <c r="J323" s="154">
        <f t="shared" si="4"/>
        <v>6551.3899999999994</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2634</v>
      </c>
      <c r="B324" s="128" t="s">
        <v>33</v>
      </c>
      <c r="C324" s="127" t="s">
        <v>240</v>
      </c>
      <c r="D324" s="176" t="s">
        <v>228</v>
      </c>
      <c r="E324" s="61">
        <v>1</v>
      </c>
      <c r="F324" s="377" t="s">
        <v>1493</v>
      </c>
      <c r="G324" s="60">
        <v>0</v>
      </c>
      <c r="H324" s="60">
        <v>1310.28</v>
      </c>
      <c r="I324" s="60">
        <v>5241.1099999999997</v>
      </c>
      <c r="J324" s="154">
        <f t="shared" si="4"/>
        <v>6551.3899999999994</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2635</v>
      </c>
      <c r="B325" s="363" t="s">
        <v>33</v>
      </c>
      <c r="C325" s="123" t="s">
        <v>3294</v>
      </c>
      <c r="D325" s="176" t="s">
        <v>228</v>
      </c>
      <c r="E325" s="61">
        <v>1</v>
      </c>
      <c r="F325" s="377" t="s">
        <v>1599</v>
      </c>
      <c r="G325" s="60">
        <v>0</v>
      </c>
      <c r="H325" s="60">
        <v>1310.28</v>
      </c>
      <c r="I325" s="60">
        <v>5241.1099999999997</v>
      </c>
      <c r="J325" s="154">
        <f t="shared" si="4"/>
        <v>6551.3899999999994</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2633</v>
      </c>
      <c r="B326" s="83" t="s">
        <v>33</v>
      </c>
      <c r="C326" s="127" t="s">
        <v>3368</v>
      </c>
      <c r="D326" s="176" t="s">
        <v>228</v>
      </c>
      <c r="E326" s="61">
        <v>1</v>
      </c>
      <c r="F326" s="377" t="s">
        <v>267</v>
      </c>
      <c r="G326" s="60">
        <v>0</v>
      </c>
      <c r="H326" s="60">
        <v>1310.28</v>
      </c>
      <c r="I326" s="60">
        <v>5241.1099999999997</v>
      </c>
      <c r="J326" s="154">
        <f t="shared" si="4"/>
        <v>6551.3899999999994</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3209</v>
      </c>
      <c r="B327" s="128" t="s">
        <v>33</v>
      </c>
      <c r="C327" s="127" t="s">
        <v>2476</v>
      </c>
      <c r="D327" s="176" t="s">
        <v>228</v>
      </c>
      <c r="E327" s="61">
        <v>1</v>
      </c>
      <c r="F327" s="377" t="s">
        <v>1485</v>
      </c>
      <c r="G327" s="60">
        <v>0</v>
      </c>
      <c r="H327" s="60">
        <v>1310.28</v>
      </c>
      <c r="I327" s="60">
        <v>5241.1099999999997</v>
      </c>
      <c r="J327" s="154">
        <f t="shared" si="4"/>
        <v>6551.3899999999994</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2636</v>
      </c>
      <c r="B328" s="83" t="s">
        <v>33</v>
      </c>
      <c r="C328" s="108" t="s">
        <v>3613</v>
      </c>
      <c r="D328" s="176" t="s">
        <v>228</v>
      </c>
      <c r="E328" s="61">
        <v>1</v>
      </c>
      <c r="F328" s="377" t="s">
        <v>3555</v>
      </c>
      <c r="G328" s="60">
        <v>0</v>
      </c>
      <c r="H328" s="60">
        <v>1310.28</v>
      </c>
      <c r="I328" s="60">
        <v>5241.1099999999997</v>
      </c>
      <c r="J328" s="154">
        <f t="shared" ref="J328:J391" si="5">SUM(G328:I328)</f>
        <v>6551.3899999999994</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3208</v>
      </c>
      <c r="B329" s="128" t="s">
        <v>33</v>
      </c>
      <c r="C329" s="127" t="s">
        <v>3614</v>
      </c>
      <c r="D329" s="176" t="s">
        <v>228</v>
      </c>
      <c r="E329" s="61">
        <v>1</v>
      </c>
      <c r="F329" s="377" t="s">
        <v>1563</v>
      </c>
      <c r="G329" s="60">
        <v>0</v>
      </c>
      <c r="H329" s="60">
        <v>1310.28</v>
      </c>
      <c r="I329" s="60">
        <v>5241.1099999999997</v>
      </c>
      <c r="J329" s="154">
        <f t="shared" si="5"/>
        <v>6551.3899999999994</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2880</v>
      </c>
      <c r="B330" s="140" t="s">
        <v>33</v>
      </c>
      <c r="C330" s="123" t="s">
        <v>3548</v>
      </c>
      <c r="D330" s="176" t="s">
        <v>228</v>
      </c>
      <c r="E330" s="61">
        <v>1</v>
      </c>
      <c r="F330" s="377" t="s">
        <v>3210</v>
      </c>
      <c r="G330" s="60">
        <v>0</v>
      </c>
      <c r="H330" s="60">
        <v>1310.28</v>
      </c>
      <c r="I330" s="60">
        <v>5241.1099999999997</v>
      </c>
      <c r="J330" s="154">
        <f t="shared" si="5"/>
        <v>6551.3899999999994</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2637</v>
      </c>
      <c r="B331" s="140" t="s">
        <v>33</v>
      </c>
      <c r="C331" s="123" t="s">
        <v>3548</v>
      </c>
      <c r="D331" s="176" t="s">
        <v>228</v>
      </c>
      <c r="E331" s="61">
        <v>1</v>
      </c>
      <c r="F331" s="377" t="s">
        <v>1601</v>
      </c>
      <c r="G331" s="60">
        <v>0</v>
      </c>
      <c r="H331" s="60">
        <v>1310.28</v>
      </c>
      <c r="I331" s="60">
        <v>5241.1099999999997</v>
      </c>
      <c r="J331" s="154">
        <f t="shared" si="5"/>
        <v>6551.3899999999994</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3377</v>
      </c>
      <c r="B332" s="140" t="s">
        <v>33</v>
      </c>
      <c r="C332" s="123" t="s">
        <v>3566</v>
      </c>
      <c r="D332" s="176" t="s">
        <v>228</v>
      </c>
      <c r="E332" s="61">
        <v>1</v>
      </c>
      <c r="F332" s="377" t="s">
        <v>1603</v>
      </c>
      <c r="G332" s="60">
        <v>0</v>
      </c>
      <c r="H332" s="60">
        <v>1310.28</v>
      </c>
      <c r="I332" s="60">
        <v>5241.1099999999997</v>
      </c>
      <c r="J332" s="154">
        <f t="shared" si="5"/>
        <v>6551.3899999999994</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3674</v>
      </c>
      <c r="B333" s="140" t="s">
        <v>33</v>
      </c>
      <c r="C333" s="123" t="s">
        <v>3548</v>
      </c>
      <c r="D333" s="176" t="s">
        <v>228</v>
      </c>
      <c r="E333" s="61">
        <v>1</v>
      </c>
      <c r="F333" s="377" t="s">
        <v>3675</v>
      </c>
      <c r="G333" s="60">
        <v>0</v>
      </c>
      <c r="H333" s="60">
        <v>1310.28</v>
      </c>
      <c r="I333" s="60">
        <v>5241.1099999999997</v>
      </c>
      <c r="J333" s="154">
        <f t="shared" si="5"/>
        <v>6551.3899999999994</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3378</v>
      </c>
      <c r="B334" s="140" t="s">
        <v>33</v>
      </c>
      <c r="C334" s="123" t="s">
        <v>3617</v>
      </c>
      <c r="D334" s="176" t="s">
        <v>228</v>
      </c>
      <c r="E334" s="61">
        <v>1</v>
      </c>
      <c r="F334" s="377" t="s">
        <v>3215</v>
      </c>
      <c r="G334" s="60">
        <v>0</v>
      </c>
      <c r="H334" s="60">
        <v>1310.28</v>
      </c>
      <c r="I334" s="60">
        <v>5241.1099999999997</v>
      </c>
      <c r="J334" s="154">
        <f t="shared" si="5"/>
        <v>6551.3899999999994</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3216</v>
      </c>
      <c r="B335" s="140" t="s">
        <v>33</v>
      </c>
      <c r="C335" s="123" t="s">
        <v>470</v>
      </c>
      <c r="D335" s="176" t="s">
        <v>228</v>
      </c>
      <c r="E335" s="61">
        <v>1</v>
      </c>
      <c r="F335" s="377" t="s">
        <v>1954</v>
      </c>
      <c r="G335" s="60">
        <v>0</v>
      </c>
      <c r="H335" s="60">
        <v>1310.28</v>
      </c>
      <c r="I335" s="60">
        <v>5241.1099999999997</v>
      </c>
      <c r="J335" s="154">
        <f t="shared" si="5"/>
        <v>6551.3899999999994</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2645</v>
      </c>
      <c r="B336" s="140" t="s">
        <v>35</v>
      </c>
      <c r="C336" s="123" t="s">
        <v>3530</v>
      </c>
      <c r="D336" s="176" t="s">
        <v>228</v>
      </c>
      <c r="E336" s="61">
        <v>1</v>
      </c>
      <c r="F336" s="377" t="s">
        <v>1482</v>
      </c>
      <c r="G336" s="60">
        <v>0</v>
      </c>
      <c r="H336" s="60">
        <v>1079.06</v>
      </c>
      <c r="I336" s="60">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2647</v>
      </c>
      <c r="B337" s="140" t="s">
        <v>35</v>
      </c>
      <c r="C337" s="123" t="s">
        <v>3530</v>
      </c>
      <c r="D337" s="176" t="s">
        <v>228</v>
      </c>
      <c r="E337" s="61">
        <v>1</v>
      </c>
      <c r="F337" s="377" t="s">
        <v>1956</v>
      </c>
      <c r="G337" s="60">
        <v>0</v>
      </c>
      <c r="H337" s="60">
        <v>1079.06</v>
      </c>
      <c r="I337" s="60">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2646</v>
      </c>
      <c r="B338" s="140" t="s">
        <v>35</v>
      </c>
      <c r="C338" s="123" t="s">
        <v>3530</v>
      </c>
      <c r="D338" s="176" t="s">
        <v>228</v>
      </c>
      <c r="E338" s="61">
        <v>1</v>
      </c>
      <c r="F338" s="377" t="s">
        <v>1610</v>
      </c>
      <c r="G338" s="60">
        <v>0</v>
      </c>
      <c r="H338" s="60">
        <v>1079.06</v>
      </c>
      <c r="I338" s="60">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2648</v>
      </c>
      <c r="B339" s="140" t="s">
        <v>35</v>
      </c>
      <c r="C339" s="123" t="s">
        <v>3530</v>
      </c>
      <c r="D339" s="176" t="s">
        <v>228</v>
      </c>
      <c r="E339" s="61">
        <v>1</v>
      </c>
      <c r="F339" s="377" t="s">
        <v>2649</v>
      </c>
      <c r="G339" s="60">
        <v>0</v>
      </c>
      <c r="H339" s="60">
        <v>1079.06</v>
      </c>
      <c r="I339" s="60">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2653</v>
      </c>
      <c r="B340" s="140" t="s">
        <v>35</v>
      </c>
      <c r="C340" s="123" t="s">
        <v>3530</v>
      </c>
      <c r="D340" s="176" t="s">
        <v>228</v>
      </c>
      <c r="E340" s="61">
        <v>1</v>
      </c>
      <c r="F340" s="377" t="s">
        <v>1616</v>
      </c>
      <c r="G340" s="60">
        <v>0</v>
      </c>
      <c r="H340" s="60">
        <v>1079.06</v>
      </c>
      <c r="I340" s="60">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2650</v>
      </c>
      <c r="B341" s="140" t="s">
        <v>35</v>
      </c>
      <c r="C341" s="123" t="s">
        <v>3532</v>
      </c>
      <c r="D341" s="176" t="s">
        <v>228</v>
      </c>
      <c r="E341" s="61">
        <v>1</v>
      </c>
      <c r="F341" s="377" t="s">
        <v>1958</v>
      </c>
      <c r="G341" s="60">
        <v>0</v>
      </c>
      <c r="H341" s="60">
        <v>1079.06</v>
      </c>
      <c r="I341" s="60">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2651</v>
      </c>
      <c r="B342" s="140" t="s">
        <v>35</v>
      </c>
      <c r="C342" s="123" t="s">
        <v>3532</v>
      </c>
      <c r="D342" s="176" t="s">
        <v>228</v>
      </c>
      <c r="E342" s="61">
        <v>1</v>
      </c>
      <c r="F342" s="377" t="s">
        <v>1960</v>
      </c>
      <c r="G342" s="60">
        <v>0</v>
      </c>
      <c r="H342" s="60">
        <v>1079.06</v>
      </c>
      <c r="I342" s="60">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2652</v>
      </c>
      <c r="B343" s="140" t="s">
        <v>35</v>
      </c>
      <c r="C343" s="123" t="s">
        <v>3532</v>
      </c>
      <c r="D343" s="176" t="s">
        <v>228</v>
      </c>
      <c r="E343" s="61">
        <v>1</v>
      </c>
      <c r="F343" s="377" t="s">
        <v>1614</v>
      </c>
      <c r="G343" s="60">
        <v>0</v>
      </c>
      <c r="H343" s="60">
        <v>1079.06</v>
      </c>
      <c r="I343" s="60">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2654</v>
      </c>
      <c r="B344" s="140" t="s">
        <v>35</v>
      </c>
      <c r="C344" s="123" t="s">
        <v>230</v>
      </c>
      <c r="D344" s="176" t="s">
        <v>228</v>
      </c>
      <c r="E344" s="61">
        <v>1</v>
      </c>
      <c r="F344" s="377" t="s">
        <v>2655</v>
      </c>
      <c r="G344" s="60">
        <v>0</v>
      </c>
      <c r="H344" s="60">
        <v>1079.06</v>
      </c>
      <c r="I344" s="60">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2883</v>
      </c>
      <c r="B345" s="140" t="s">
        <v>35</v>
      </c>
      <c r="C345" s="123" t="s">
        <v>230</v>
      </c>
      <c r="D345" s="176" t="s">
        <v>228</v>
      </c>
      <c r="E345" s="61">
        <v>1</v>
      </c>
      <c r="F345" s="377" t="s">
        <v>2002</v>
      </c>
      <c r="G345" s="60">
        <v>0</v>
      </c>
      <c r="H345" s="60">
        <v>1079.06</v>
      </c>
      <c r="I345" s="60">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2644</v>
      </c>
      <c r="B346" s="140" t="s">
        <v>35</v>
      </c>
      <c r="C346" s="123" t="s">
        <v>343</v>
      </c>
      <c r="D346" s="176" t="s">
        <v>228</v>
      </c>
      <c r="E346" s="61">
        <v>1</v>
      </c>
      <c r="F346" s="377" t="s">
        <v>1608</v>
      </c>
      <c r="G346" s="60">
        <v>0</v>
      </c>
      <c r="H346" s="60">
        <v>1079.06</v>
      </c>
      <c r="I346" s="60">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2657</v>
      </c>
      <c r="B347" s="140" t="s">
        <v>35</v>
      </c>
      <c r="C347" s="123" t="s">
        <v>229</v>
      </c>
      <c r="D347" s="176" t="s">
        <v>228</v>
      </c>
      <c r="E347" s="61">
        <v>1</v>
      </c>
      <c r="F347" s="377" t="s">
        <v>1489</v>
      </c>
      <c r="G347" s="60">
        <v>0</v>
      </c>
      <c r="H347" s="60">
        <v>1079.06</v>
      </c>
      <c r="I347" s="60">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2658</v>
      </c>
      <c r="B348" s="140" t="s">
        <v>35</v>
      </c>
      <c r="C348" s="123" t="s">
        <v>213</v>
      </c>
      <c r="D348" s="176" t="s">
        <v>228</v>
      </c>
      <c r="E348" s="61">
        <v>1</v>
      </c>
      <c r="F348" s="377" t="s">
        <v>1624</v>
      </c>
      <c r="G348" s="60">
        <v>0</v>
      </c>
      <c r="H348" s="60">
        <v>1079.06</v>
      </c>
      <c r="I348" s="60">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2659</v>
      </c>
      <c r="B349" s="140" t="s">
        <v>35</v>
      </c>
      <c r="C349" s="123" t="s">
        <v>213</v>
      </c>
      <c r="D349" s="176" t="s">
        <v>228</v>
      </c>
      <c r="E349" s="61">
        <v>1</v>
      </c>
      <c r="F349" s="377" t="s">
        <v>1626</v>
      </c>
      <c r="G349" s="60">
        <v>0</v>
      </c>
      <c r="H349" s="60">
        <v>1079.06</v>
      </c>
      <c r="I349" s="60">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2660</v>
      </c>
      <c r="B350" s="140" t="s">
        <v>35</v>
      </c>
      <c r="C350" s="123" t="s">
        <v>213</v>
      </c>
      <c r="D350" s="176" t="s">
        <v>228</v>
      </c>
      <c r="E350" s="61">
        <v>1</v>
      </c>
      <c r="F350" s="377" t="s">
        <v>3676</v>
      </c>
      <c r="G350" s="60">
        <v>0</v>
      </c>
      <c r="H350" s="60">
        <v>1079.06</v>
      </c>
      <c r="I350" s="60">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3466</v>
      </c>
      <c r="B351" s="140" t="s">
        <v>35</v>
      </c>
      <c r="C351" s="123" t="s">
        <v>229</v>
      </c>
      <c r="D351" s="176" t="s">
        <v>228</v>
      </c>
      <c r="E351" s="61">
        <v>1</v>
      </c>
      <c r="F351" s="377" t="s">
        <v>2294</v>
      </c>
      <c r="G351" s="60">
        <v>0</v>
      </c>
      <c r="H351" s="60">
        <v>1079.06</v>
      </c>
      <c r="I351" s="60">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2661</v>
      </c>
      <c r="B352" s="140" t="s">
        <v>35</v>
      </c>
      <c r="C352" s="123" t="s">
        <v>343</v>
      </c>
      <c r="D352" s="176" t="s">
        <v>228</v>
      </c>
      <c r="E352" s="61">
        <v>1</v>
      </c>
      <c r="F352" s="377" t="s">
        <v>1630</v>
      </c>
      <c r="G352" s="60">
        <v>0</v>
      </c>
      <c r="H352" s="60">
        <v>1079.06</v>
      </c>
      <c r="I352" s="60">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2662</v>
      </c>
      <c r="B353" s="140" t="s">
        <v>35</v>
      </c>
      <c r="C353" s="123" t="s">
        <v>343</v>
      </c>
      <c r="D353" s="176" t="s">
        <v>228</v>
      </c>
      <c r="E353" s="61">
        <v>1</v>
      </c>
      <c r="F353" s="377" t="s">
        <v>1632</v>
      </c>
      <c r="G353" s="60">
        <v>0</v>
      </c>
      <c r="H353" s="60">
        <v>1079.06</v>
      </c>
      <c r="I353" s="60">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2663</v>
      </c>
      <c r="B354" s="140" t="s">
        <v>35</v>
      </c>
      <c r="C354" s="123" t="s">
        <v>343</v>
      </c>
      <c r="D354" s="176" t="s">
        <v>228</v>
      </c>
      <c r="E354" s="61">
        <v>1</v>
      </c>
      <c r="F354" s="377" t="s">
        <v>3623</v>
      </c>
      <c r="G354" s="60">
        <v>0</v>
      </c>
      <c r="H354" s="60">
        <v>1079.06</v>
      </c>
      <c r="I354" s="60">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3220</v>
      </c>
      <c r="B355" s="140" t="s">
        <v>35</v>
      </c>
      <c r="C355" s="123" t="s">
        <v>214</v>
      </c>
      <c r="D355" s="176" t="s">
        <v>228</v>
      </c>
      <c r="E355" s="61">
        <v>1</v>
      </c>
      <c r="F355" s="377" t="s">
        <v>1543</v>
      </c>
      <c r="G355" s="60">
        <v>0</v>
      </c>
      <c r="H355" s="60">
        <v>1079.06</v>
      </c>
      <c r="I355" s="60">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3221</v>
      </c>
      <c r="B356" s="140" t="s">
        <v>35</v>
      </c>
      <c r="C356" s="123" t="s">
        <v>214</v>
      </c>
      <c r="D356" s="176" t="s">
        <v>228</v>
      </c>
      <c r="E356" s="61">
        <v>1</v>
      </c>
      <c r="F356" s="377" t="s">
        <v>1636</v>
      </c>
      <c r="G356" s="60">
        <v>0</v>
      </c>
      <c r="H356" s="60">
        <v>1079.06</v>
      </c>
      <c r="I356" s="60">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2665</v>
      </c>
      <c r="B357" s="140" t="s">
        <v>35</v>
      </c>
      <c r="C357" s="123" t="s">
        <v>214</v>
      </c>
      <c r="D357" s="176" t="s">
        <v>228</v>
      </c>
      <c r="E357" s="61">
        <v>1</v>
      </c>
      <c r="F357" s="377" t="s">
        <v>3624</v>
      </c>
      <c r="G357" s="60">
        <v>0</v>
      </c>
      <c r="H357" s="60">
        <v>1079.06</v>
      </c>
      <c r="I357" s="60">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2666</v>
      </c>
      <c r="B358" s="140" t="s">
        <v>35</v>
      </c>
      <c r="C358" s="123" t="s">
        <v>284</v>
      </c>
      <c r="D358" s="176" t="s">
        <v>228</v>
      </c>
      <c r="E358" s="61">
        <v>1</v>
      </c>
      <c r="F358" s="377" t="s">
        <v>1642</v>
      </c>
      <c r="G358" s="60">
        <v>0</v>
      </c>
      <c r="H358" s="60">
        <v>1079.06</v>
      </c>
      <c r="I358" s="60">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2884</v>
      </c>
      <c r="B359" s="140" t="s">
        <v>35</v>
      </c>
      <c r="C359" s="123" t="s">
        <v>544</v>
      </c>
      <c r="D359" s="176" t="s">
        <v>228</v>
      </c>
      <c r="E359" s="61">
        <v>1</v>
      </c>
      <c r="F359" s="377" t="s">
        <v>3467</v>
      </c>
      <c r="G359" s="60">
        <v>0</v>
      </c>
      <c r="H359" s="60">
        <v>1079.06</v>
      </c>
      <c r="I359" s="60">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2667</v>
      </c>
      <c r="B360" s="140" t="s">
        <v>35</v>
      </c>
      <c r="C360" s="123" t="s">
        <v>544</v>
      </c>
      <c r="D360" s="176" t="s">
        <v>228</v>
      </c>
      <c r="E360" s="61">
        <v>1</v>
      </c>
      <c r="F360" s="377" t="s">
        <v>265</v>
      </c>
      <c r="G360" s="60">
        <v>0</v>
      </c>
      <c r="H360" s="60">
        <v>1079.06</v>
      </c>
      <c r="I360" s="60">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3379</v>
      </c>
      <c r="B361" s="140" t="s">
        <v>35</v>
      </c>
      <c r="C361" s="123" t="s">
        <v>232</v>
      </c>
      <c r="D361" s="176" t="s">
        <v>228</v>
      </c>
      <c r="E361" s="61">
        <v>1</v>
      </c>
      <c r="F361" s="377" t="s">
        <v>3380</v>
      </c>
      <c r="G361" s="60">
        <v>0</v>
      </c>
      <c r="H361" s="60">
        <v>1079.06</v>
      </c>
      <c r="I361" s="60">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2886</v>
      </c>
      <c r="B362" s="140" t="s">
        <v>35</v>
      </c>
      <c r="C362" s="123" t="s">
        <v>544</v>
      </c>
      <c r="D362" s="176" t="s">
        <v>228</v>
      </c>
      <c r="E362" s="61">
        <v>1</v>
      </c>
      <c r="F362" s="377" t="s">
        <v>2767</v>
      </c>
      <c r="G362" s="60">
        <v>0</v>
      </c>
      <c r="H362" s="60">
        <v>1079.06</v>
      </c>
      <c r="I362" s="60">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2887</v>
      </c>
      <c r="B363" s="140" t="s">
        <v>35</v>
      </c>
      <c r="C363" s="123" t="s">
        <v>544</v>
      </c>
      <c r="D363" s="176" t="s">
        <v>228</v>
      </c>
      <c r="E363" s="61">
        <v>1</v>
      </c>
      <c r="F363" s="377" t="s">
        <v>2022</v>
      </c>
      <c r="G363" s="60">
        <v>0</v>
      </c>
      <c r="H363" s="60">
        <v>1079.06</v>
      </c>
      <c r="I363" s="60">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2669</v>
      </c>
      <c r="B364" s="140" t="s">
        <v>35</v>
      </c>
      <c r="C364" s="123" t="s">
        <v>544</v>
      </c>
      <c r="D364" s="176" t="s">
        <v>228</v>
      </c>
      <c r="E364" s="61">
        <v>1</v>
      </c>
      <c r="F364" s="377" t="s">
        <v>3421</v>
      </c>
      <c r="G364" s="60">
        <v>0</v>
      </c>
      <c r="H364" s="60">
        <v>1079.06</v>
      </c>
      <c r="I364" s="60">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2656</v>
      </c>
      <c r="B365" s="140" t="s">
        <v>35</v>
      </c>
      <c r="C365" s="123" t="s">
        <v>544</v>
      </c>
      <c r="D365" s="176" t="s">
        <v>228</v>
      </c>
      <c r="E365" s="61">
        <v>1</v>
      </c>
      <c r="F365" s="377" t="s">
        <v>2738</v>
      </c>
      <c r="G365" s="60">
        <v>0</v>
      </c>
      <c r="H365" s="60">
        <v>1079.06</v>
      </c>
      <c r="I365" s="60">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2685</v>
      </c>
      <c r="B366" s="140" t="s">
        <v>35</v>
      </c>
      <c r="C366" s="123" t="s">
        <v>3650</v>
      </c>
      <c r="D366" s="176" t="s">
        <v>228</v>
      </c>
      <c r="E366" s="61">
        <v>1</v>
      </c>
      <c r="F366" s="377" t="s">
        <v>2686</v>
      </c>
      <c r="G366" s="60">
        <v>0</v>
      </c>
      <c r="H366" s="60">
        <v>1079.06</v>
      </c>
      <c r="I366" s="60">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2656</v>
      </c>
      <c r="B367" s="140" t="s">
        <v>35</v>
      </c>
      <c r="C367" s="123" t="s">
        <v>544</v>
      </c>
      <c r="D367" s="176" t="s">
        <v>228</v>
      </c>
      <c r="E367" s="61">
        <v>1</v>
      </c>
      <c r="F367" s="377" t="s">
        <v>3226</v>
      </c>
      <c r="G367" s="60">
        <v>0</v>
      </c>
      <c r="H367" s="60">
        <v>1079.06</v>
      </c>
      <c r="I367" s="60">
        <v>4316.21</v>
      </c>
      <c r="J367" s="154">
        <f t="shared" si="5"/>
        <v>5395.27</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2673</v>
      </c>
      <c r="B368" s="140" t="s">
        <v>35</v>
      </c>
      <c r="C368" s="123" t="s">
        <v>334</v>
      </c>
      <c r="D368" s="176" t="s">
        <v>228</v>
      </c>
      <c r="E368" s="61">
        <v>1</v>
      </c>
      <c r="F368" s="377" t="s">
        <v>1648</v>
      </c>
      <c r="G368" s="60">
        <v>0</v>
      </c>
      <c r="H368" s="60">
        <v>1079.06</v>
      </c>
      <c r="I368" s="60">
        <v>4316.21</v>
      </c>
      <c r="J368" s="154">
        <f t="shared" si="5"/>
        <v>5395.27</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2674</v>
      </c>
      <c r="B369" s="140" t="s">
        <v>35</v>
      </c>
      <c r="C369" s="123" t="s">
        <v>334</v>
      </c>
      <c r="D369" s="176" t="s">
        <v>228</v>
      </c>
      <c r="E369" s="61">
        <v>1</v>
      </c>
      <c r="F369" s="377" t="s">
        <v>1650</v>
      </c>
      <c r="G369" s="60">
        <v>0</v>
      </c>
      <c r="H369" s="60">
        <v>1079.06</v>
      </c>
      <c r="I369" s="60">
        <v>4316.21</v>
      </c>
      <c r="J369" s="154">
        <f t="shared" si="5"/>
        <v>5395.27</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1651</v>
      </c>
      <c r="B370" s="140" t="s">
        <v>35</v>
      </c>
      <c r="C370" s="123" t="s">
        <v>2675</v>
      </c>
      <c r="D370" s="176" t="s">
        <v>228</v>
      </c>
      <c r="E370" s="61">
        <v>1</v>
      </c>
      <c r="F370" s="377" t="s">
        <v>1968</v>
      </c>
      <c r="G370" s="60">
        <v>0</v>
      </c>
      <c r="H370" s="60">
        <v>1079.06</v>
      </c>
      <c r="I370" s="60">
        <v>4316.21</v>
      </c>
      <c r="J370" s="154">
        <f t="shared" si="5"/>
        <v>5395.27</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1654</v>
      </c>
      <c r="B371" s="140" t="s">
        <v>35</v>
      </c>
      <c r="C371" s="123" t="s">
        <v>2676</v>
      </c>
      <c r="D371" s="176" t="s">
        <v>228</v>
      </c>
      <c r="E371" s="61">
        <v>1</v>
      </c>
      <c r="F371" s="377" t="s">
        <v>1656</v>
      </c>
      <c r="G371" s="60">
        <v>0</v>
      </c>
      <c r="H371" s="60">
        <v>1079.06</v>
      </c>
      <c r="I371" s="60">
        <v>4316.21</v>
      </c>
      <c r="J371" s="154">
        <f t="shared" si="5"/>
        <v>5395.27</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3223</v>
      </c>
      <c r="B372" s="140" t="s">
        <v>35</v>
      </c>
      <c r="C372" s="123" t="s">
        <v>2678</v>
      </c>
      <c r="D372" s="176" t="s">
        <v>228</v>
      </c>
      <c r="E372" s="61">
        <v>1</v>
      </c>
      <c r="F372" s="377" t="s">
        <v>1659</v>
      </c>
      <c r="G372" s="60">
        <v>0</v>
      </c>
      <c r="H372" s="60">
        <v>1079.06</v>
      </c>
      <c r="I372" s="60">
        <v>4316.21</v>
      </c>
      <c r="J372" s="154">
        <f t="shared" si="5"/>
        <v>5395.27</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2263</v>
      </c>
      <c r="B373" s="140" t="s">
        <v>35</v>
      </c>
      <c r="C373" s="123" t="s">
        <v>2679</v>
      </c>
      <c r="D373" s="176" t="s">
        <v>228</v>
      </c>
      <c r="E373" s="61">
        <v>1</v>
      </c>
      <c r="F373" s="377" t="s">
        <v>3224</v>
      </c>
      <c r="G373" s="60">
        <v>0</v>
      </c>
      <c r="H373" s="60">
        <v>1079.06</v>
      </c>
      <c r="I373" s="60">
        <v>4316.21</v>
      </c>
      <c r="J373" s="154">
        <f t="shared" si="5"/>
        <v>5395.27</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1663</v>
      </c>
      <c r="B374" s="140" t="s">
        <v>35</v>
      </c>
      <c r="C374" s="123" t="s">
        <v>2680</v>
      </c>
      <c r="D374" s="176" t="s">
        <v>228</v>
      </c>
      <c r="E374" s="61">
        <v>1</v>
      </c>
      <c r="F374" s="377" t="s">
        <v>1665</v>
      </c>
      <c r="G374" s="60">
        <v>0</v>
      </c>
      <c r="H374" s="60">
        <v>1079.06</v>
      </c>
      <c r="I374" s="60">
        <v>4316.21</v>
      </c>
      <c r="J374" s="154">
        <f t="shared" si="5"/>
        <v>5395.27</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2681</v>
      </c>
      <c r="B375" s="140" t="s">
        <v>35</v>
      </c>
      <c r="C375" s="123" t="s">
        <v>2629</v>
      </c>
      <c r="D375" s="176" t="s">
        <v>228</v>
      </c>
      <c r="E375" s="61">
        <v>1</v>
      </c>
      <c r="F375" s="377" t="s">
        <v>1483</v>
      </c>
      <c r="G375" s="60">
        <v>0</v>
      </c>
      <c r="H375" s="60">
        <v>1079.06</v>
      </c>
      <c r="I375" s="60">
        <v>4316.21</v>
      </c>
      <c r="J375" s="154">
        <f t="shared" si="5"/>
        <v>5395.27</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1838</v>
      </c>
      <c r="B376" s="140" t="s">
        <v>35</v>
      </c>
      <c r="C376" s="123" t="s">
        <v>2683</v>
      </c>
      <c r="D376" s="176" t="s">
        <v>228</v>
      </c>
      <c r="E376" s="61">
        <v>1</v>
      </c>
      <c r="F376" s="377" t="s">
        <v>2684</v>
      </c>
      <c r="G376" s="60">
        <v>0</v>
      </c>
      <c r="H376" s="60">
        <v>1079.06</v>
      </c>
      <c r="I376" s="60">
        <v>4316.21</v>
      </c>
      <c r="J376" s="154">
        <f t="shared" si="5"/>
        <v>5395.27</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2687</v>
      </c>
      <c r="B377" s="140" t="s">
        <v>35</v>
      </c>
      <c r="C377" s="123" t="s">
        <v>3554</v>
      </c>
      <c r="D377" s="176" t="s">
        <v>228</v>
      </c>
      <c r="E377" s="61">
        <v>1</v>
      </c>
      <c r="F377" s="377" t="s">
        <v>3556</v>
      </c>
      <c r="G377" s="60">
        <v>0</v>
      </c>
      <c r="H377" s="60">
        <v>1079.06</v>
      </c>
      <c r="I377" s="60">
        <v>4316.21</v>
      </c>
      <c r="J377" s="154">
        <f t="shared" si="5"/>
        <v>5395.27</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2882</v>
      </c>
      <c r="B378" s="140" t="s">
        <v>35</v>
      </c>
      <c r="C378" s="123" t="s">
        <v>3554</v>
      </c>
      <c r="D378" s="176" t="s">
        <v>228</v>
      </c>
      <c r="E378" s="61">
        <v>1</v>
      </c>
      <c r="F378" s="377" t="s">
        <v>3219</v>
      </c>
      <c r="G378" s="60">
        <v>0</v>
      </c>
      <c r="H378" s="60">
        <v>1079.06</v>
      </c>
      <c r="I378" s="60">
        <v>4316.21</v>
      </c>
      <c r="J378" s="154">
        <f t="shared" si="5"/>
        <v>5395.27</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2885</v>
      </c>
      <c r="B379" s="140" t="s">
        <v>35</v>
      </c>
      <c r="C379" s="123" t="s">
        <v>3612</v>
      </c>
      <c r="D379" s="176" t="s">
        <v>228</v>
      </c>
      <c r="E379" s="61">
        <v>1</v>
      </c>
      <c r="F379" s="377" t="s">
        <v>3468</v>
      </c>
      <c r="G379" s="60">
        <v>0</v>
      </c>
      <c r="H379" s="60">
        <v>1079.06</v>
      </c>
      <c r="I379" s="60">
        <v>4316.21</v>
      </c>
      <c r="J379" s="154">
        <f t="shared" si="5"/>
        <v>5395.27</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2668</v>
      </c>
      <c r="B380" s="140" t="s">
        <v>35</v>
      </c>
      <c r="C380" s="123" t="s">
        <v>3611</v>
      </c>
      <c r="D380" s="176" t="s">
        <v>228</v>
      </c>
      <c r="E380" s="61">
        <v>1</v>
      </c>
      <c r="F380" s="377" t="s">
        <v>1644</v>
      </c>
      <c r="G380" s="60">
        <v>0</v>
      </c>
      <c r="H380" s="60">
        <v>1079.06</v>
      </c>
      <c r="I380" s="60">
        <v>4316.21</v>
      </c>
      <c r="J380" s="154">
        <f t="shared" si="5"/>
        <v>5395.27</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3225</v>
      </c>
      <c r="B381" s="140" t="s">
        <v>35</v>
      </c>
      <c r="C381" s="123" t="s">
        <v>3610</v>
      </c>
      <c r="D381" s="176" t="s">
        <v>228</v>
      </c>
      <c r="E381" s="61">
        <v>1</v>
      </c>
      <c r="F381" s="377" t="s">
        <v>1969</v>
      </c>
      <c r="G381" s="60">
        <v>0</v>
      </c>
      <c r="H381" s="60">
        <v>1079.06</v>
      </c>
      <c r="I381" s="60">
        <v>4316.21</v>
      </c>
      <c r="J381" s="154">
        <f t="shared" si="5"/>
        <v>5395.27</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2688</v>
      </c>
      <c r="B382" s="140" t="s">
        <v>35</v>
      </c>
      <c r="C382" s="123" t="s">
        <v>3612</v>
      </c>
      <c r="D382" s="176" t="s">
        <v>228</v>
      </c>
      <c r="E382" s="61">
        <v>1</v>
      </c>
      <c r="F382" s="377" t="s">
        <v>1971</v>
      </c>
      <c r="G382" s="60">
        <v>0</v>
      </c>
      <c r="H382" s="60">
        <v>1079.06</v>
      </c>
      <c r="I382" s="60">
        <v>4316.21</v>
      </c>
      <c r="J382" s="154">
        <f t="shared" si="5"/>
        <v>5395.27</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2689</v>
      </c>
      <c r="B383" s="140" t="s">
        <v>35</v>
      </c>
      <c r="C383" s="123" t="s">
        <v>3612</v>
      </c>
      <c r="D383" s="176" t="s">
        <v>228</v>
      </c>
      <c r="E383" s="61">
        <v>1</v>
      </c>
      <c r="F383" s="377" t="s">
        <v>1671</v>
      </c>
      <c r="G383" s="60">
        <v>0</v>
      </c>
      <c r="H383" s="60">
        <v>1079.06</v>
      </c>
      <c r="I383" s="60">
        <v>4316.21</v>
      </c>
      <c r="J383" s="154">
        <f t="shared" si="5"/>
        <v>5395.27</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2690</v>
      </c>
      <c r="B384" s="140" t="s">
        <v>35</v>
      </c>
      <c r="C384" s="123" t="s">
        <v>3612</v>
      </c>
      <c r="D384" s="176" t="s">
        <v>228</v>
      </c>
      <c r="E384" s="61">
        <v>1</v>
      </c>
      <c r="F384" s="377" t="s">
        <v>3469</v>
      </c>
      <c r="G384" s="60">
        <v>0</v>
      </c>
      <c r="H384" s="60">
        <v>1079.06</v>
      </c>
      <c r="I384" s="60">
        <v>4316.21</v>
      </c>
      <c r="J384" s="154">
        <f t="shared" si="5"/>
        <v>5395.27</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2691</v>
      </c>
      <c r="B385" s="140" t="s">
        <v>35</v>
      </c>
      <c r="C385" s="123" t="s">
        <v>3613</v>
      </c>
      <c r="D385" s="176" t="s">
        <v>228</v>
      </c>
      <c r="E385" s="61">
        <v>1</v>
      </c>
      <c r="F385" s="377" t="s">
        <v>1673</v>
      </c>
      <c r="G385" s="60">
        <v>0</v>
      </c>
      <c r="H385" s="60">
        <v>1079.06</v>
      </c>
      <c r="I385" s="60">
        <v>4316.21</v>
      </c>
      <c r="J385" s="154">
        <f t="shared" si="5"/>
        <v>5395.27</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2692</v>
      </c>
      <c r="B386" s="140" t="s">
        <v>35</v>
      </c>
      <c r="C386" s="123" t="s">
        <v>3613</v>
      </c>
      <c r="D386" s="176" t="s">
        <v>228</v>
      </c>
      <c r="E386" s="61">
        <v>1</v>
      </c>
      <c r="F386" s="377" t="s">
        <v>1675</v>
      </c>
      <c r="G386" s="60">
        <v>0</v>
      </c>
      <c r="H386" s="60">
        <v>1079.06</v>
      </c>
      <c r="I386" s="60">
        <v>4316.21</v>
      </c>
      <c r="J386" s="154">
        <f t="shared" si="5"/>
        <v>5395.27</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2693</v>
      </c>
      <c r="B387" s="140" t="s">
        <v>35</v>
      </c>
      <c r="C387" s="123" t="s">
        <v>3613</v>
      </c>
      <c r="D387" s="176" t="s">
        <v>228</v>
      </c>
      <c r="E387" s="61">
        <v>1</v>
      </c>
      <c r="F387" s="377" t="s">
        <v>1677</v>
      </c>
      <c r="G387" s="60">
        <v>0</v>
      </c>
      <c r="H387" s="60">
        <v>1079.06</v>
      </c>
      <c r="I387" s="60">
        <v>4316.21</v>
      </c>
      <c r="J387" s="154">
        <f t="shared" si="5"/>
        <v>5395.27</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2670</v>
      </c>
      <c r="B388" s="140" t="s">
        <v>35</v>
      </c>
      <c r="C388" s="123" t="s">
        <v>3614</v>
      </c>
      <c r="D388" s="176" t="s">
        <v>228</v>
      </c>
      <c r="E388" s="61">
        <v>1</v>
      </c>
      <c r="F388" s="377" t="s">
        <v>1967</v>
      </c>
      <c r="G388" s="60">
        <v>0</v>
      </c>
      <c r="H388" s="60">
        <v>1079.06</v>
      </c>
      <c r="I388" s="60">
        <v>4316.21</v>
      </c>
      <c r="J388" s="154">
        <f t="shared" si="5"/>
        <v>5395.27</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3470</v>
      </c>
      <c r="B389" s="140" t="s">
        <v>35</v>
      </c>
      <c r="C389" s="123" t="s">
        <v>3548</v>
      </c>
      <c r="D389" s="176" t="s">
        <v>228</v>
      </c>
      <c r="E389" s="61">
        <v>1</v>
      </c>
      <c r="F389" s="377" t="s">
        <v>3218</v>
      </c>
      <c r="G389" s="60">
        <v>0</v>
      </c>
      <c r="H389" s="60">
        <v>1079.06</v>
      </c>
      <c r="I389" s="60">
        <v>4316.21</v>
      </c>
      <c r="J389" s="154">
        <f t="shared" si="5"/>
        <v>5395.27</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2671</v>
      </c>
      <c r="B390" s="140" t="s">
        <v>35</v>
      </c>
      <c r="C390" s="123" t="s">
        <v>3615</v>
      </c>
      <c r="D390" s="176" t="s">
        <v>228</v>
      </c>
      <c r="E390" s="61">
        <v>1</v>
      </c>
      <c r="F390" s="377" t="s">
        <v>3381</v>
      </c>
      <c r="G390" s="60">
        <v>0</v>
      </c>
      <c r="H390" s="60">
        <v>1079.06</v>
      </c>
      <c r="I390" s="60">
        <v>4316.21</v>
      </c>
      <c r="J390" s="154">
        <f t="shared" si="5"/>
        <v>5395.27</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2694</v>
      </c>
      <c r="B391" s="140" t="s">
        <v>35</v>
      </c>
      <c r="C391" s="123" t="s">
        <v>3616</v>
      </c>
      <c r="D391" s="176" t="s">
        <v>228</v>
      </c>
      <c r="E391" s="61">
        <v>1</v>
      </c>
      <c r="F391" s="377" t="s">
        <v>1975</v>
      </c>
      <c r="G391" s="60">
        <v>0</v>
      </c>
      <c r="H391" s="60">
        <v>1079.06</v>
      </c>
      <c r="I391" s="60">
        <v>4316.21</v>
      </c>
      <c r="J391" s="154">
        <f t="shared" si="5"/>
        <v>5395.27</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2889</v>
      </c>
      <c r="B392" s="140" t="s">
        <v>35</v>
      </c>
      <c r="C392" s="123" t="s">
        <v>470</v>
      </c>
      <c r="D392" s="176" t="s">
        <v>228</v>
      </c>
      <c r="E392" s="61">
        <v>1</v>
      </c>
      <c r="F392" s="377" t="s">
        <v>3471</v>
      </c>
      <c r="G392" s="60">
        <v>0</v>
      </c>
      <c r="H392" s="60">
        <v>1079.06</v>
      </c>
      <c r="I392" s="60">
        <v>4316.21</v>
      </c>
      <c r="J392" s="154">
        <f t="shared" ref="J392:J425" si="6">SUM(G392:I392)</f>
        <v>5395.27</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2697</v>
      </c>
      <c r="B393" s="140" t="s">
        <v>39</v>
      </c>
      <c r="C393" s="123" t="s">
        <v>3529</v>
      </c>
      <c r="D393" s="176" t="s">
        <v>2237</v>
      </c>
      <c r="E393" s="61">
        <v>1</v>
      </c>
      <c r="F393" s="377"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2744</v>
      </c>
      <c r="B394" s="140" t="s">
        <v>39</v>
      </c>
      <c r="C394" s="123" t="s">
        <v>213</v>
      </c>
      <c r="D394" s="176" t="s">
        <v>2237</v>
      </c>
      <c r="E394" s="61">
        <v>1</v>
      </c>
      <c r="F394" s="377"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2996</v>
      </c>
      <c r="B395" s="140" t="s">
        <v>39</v>
      </c>
      <c r="C395" s="123" t="s">
        <v>214</v>
      </c>
      <c r="D395" s="176" t="s">
        <v>2237</v>
      </c>
      <c r="E395" s="61">
        <v>1</v>
      </c>
      <c r="F395" s="377"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3001</v>
      </c>
      <c r="B396" s="140" t="s">
        <v>39</v>
      </c>
      <c r="C396" s="123" t="s">
        <v>229</v>
      </c>
      <c r="D396" s="176" t="s">
        <v>2237</v>
      </c>
      <c r="E396" s="61">
        <v>1</v>
      </c>
      <c r="F396" s="377"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2893</v>
      </c>
      <c r="B397" s="140" t="s">
        <v>39</v>
      </c>
      <c r="C397" s="123" t="s">
        <v>215</v>
      </c>
      <c r="D397" s="176" t="s">
        <v>2237</v>
      </c>
      <c r="E397" s="61">
        <v>1</v>
      </c>
      <c r="F397" s="377"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2729</v>
      </c>
      <c r="B398" s="140" t="s">
        <v>39</v>
      </c>
      <c r="C398" s="123" t="s">
        <v>544</v>
      </c>
      <c r="D398" s="176" t="s">
        <v>2237</v>
      </c>
      <c r="E398" s="61">
        <v>1</v>
      </c>
      <c r="F398" s="377"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2729</v>
      </c>
      <c r="B399" s="140" t="s">
        <v>39</v>
      </c>
      <c r="C399" s="123" t="s">
        <v>544</v>
      </c>
      <c r="D399" s="176" t="s">
        <v>2237</v>
      </c>
      <c r="E399" s="61">
        <v>1</v>
      </c>
      <c r="F399" s="377"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2729</v>
      </c>
      <c r="B400" s="140" t="s">
        <v>39</v>
      </c>
      <c r="C400" s="123" t="s">
        <v>544</v>
      </c>
      <c r="D400" s="176" t="s">
        <v>2237</v>
      </c>
      <c r="E400" s="61">
        <v>1</v>
      </c>
      <c r="F400" s="377"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2907</v>
      </c>
      <c r="B401" s="140" t="s">
        <v>39</v>
      </c>
      <c r="C401" s="123" t="s">
        <v>334</v>
      </c>
      <c r="D401" s="176" t="s">
        <v>2237</v>
      </c>
      <c r="E401" s="61">
        <v>1</v>
      </c>
      <c r="F401" s="377"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2912</v>
      </c>
      <c r="B402" s="140" t="s">
        <v>39</v>
      </c>
      <c r="C402" s="123" t="s">
        <v>544</v>
      </c>
      <c r="D402" s="176" t="s">
        <v>2237</v>
      </c>
      <c r="E402" s="61">
        <v>1</v>
      </c>
      <c r="F402" s="377"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3227</v>
      </c>
      <c r="B403" s="140" t="s">
        <v>39</v>
      </c>
      <c r="C403" s="123" t="s">
        <v>3614</v>
      </c>
      <c r="D403" s="176" t="s">
        <v>2237</v>
      </c>
      <c r="E403" s="61">
        <v>1</v>
      </c>
      <c r="F403" s="377"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2895</v>
      </c>
      <c r="B404" s="140" t="s">
        <v>39</v>
      </c>
      <c r="C404" s="123" t="s">
        <v>2612</v>
      </c>
      <c r="D404" s="176" t="s">
        <v>2237</v>
      </c>
      <c r="E404" s="61">
        <v>1</v>
      </c>
      <c r="F404" s="377"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2895</v>
      </c>
      <c r="B405" s="140" t="s">
        <v>39</v>
      </c>
      <c r="C405" s="123" t="s">
        <v>2613</v>
      </c>
      <c r="D405" s="176" t="s">
        <v>2237</v>
      </c>
      <c r="E405" s="61">
        <v>1</v>
      </c>
      <c r="F405" s="377"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2726</v>
      </c>
      <c r="B406" s="140" t="s">
        <v>39</v>
      </c>
      <c r="C406" s="123" t="s">
        <v>2613</v>
      </c>
      <c r="D406" s="176" t="s">
        <v>2237</v>
      </c>
      <c r="E406" s="61">
        <v>1</v>
      </c>
      <c r="F406" s="377"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2726</v>
      </c>
      <c r="B407" s="140" t="s">
        <v>39</v>
      </c>
      <c r="C407" s="123" t="s">
        <v>2614</v>
      </c>
      <c r="D407" s="176" t="s">
        <v>2237</v>
      </c>
      <c r="E407" s="61">
        <v>1</v>
      </c>
      <c r="F407" s="377"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2895</v>
      </c>
      <c r="B408" s="140" t="s">
        <v>39</v>
      </c>
      <c r="C408" s="123" t="s">
        <v>2734</v>
      </c>
      <c r="D408" s="176" t="s">
        <v>2237</v>
      </c>
      <c r="E408" s="61">
        <v>1</v>
      </c>
      <c r="F408" s="377"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2730</v>
      </c>
      <c r="B409" s="140" t="s">
        <v>39</v>
      </c>
      <c r="C409" s="123" t="s">
        <v>2734</v>
      </c>
      <c r="D409" s="176" t="s">
        <v>2237</v>
      </c>
      <c r="E409" s="61">
        <v>1</v>
      </c>
      <c r="F409" s="377"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2726</v>
      </c>
      <c r="B410" s="140" t="s">
        <v>39</v>
      </c>
      <c r="C410" s="123" t="s">
        <v>2897</v>
      </c>
      <c r="D410" s="176" t="s">
        <v>2237</v>
      </c>
      <c r="E410" s="61">
        <v>1</v>
      </c>
      <c r="F410" s="377"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2895</v>
      </c>
      <c r="B411" s="140" t="s">
        <v>39</v>
      </c>
      <c r="C411" s="123" t="s">
        <v>2737</v>
      </c>
      <c r="D411" s="176" t="s">
        <v>2237</v>
      </c>
      <c r="E411" s="61">
        <v>1</v>
      </c>
      <c r="F411" s="377"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2895</v>
      </c>
      <c r="B412" s="140" t="s">
        <v>39</v>
      </c>
      <c r="C412" s="123" t="s">
        <v>2615</v>
      </c>
      <c r="D412" s="176" t="s">
        <v>2237</v>
      </c>
      <c r="E412" s="61">
        <v>1</v>
      </c>
      <c r="F412" s="377"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2726</v>
      </c>
      <c r="B413" s="140" t="s">
        <v>39</v>
      </c>
      <c r="C413" s="123" t="s">
        <v>2616</v>
      </c>
      <c r="D413" s="176" t="s">
        <v>2237</v>
      </c>
      <c r="E413" s="61">
        <v>1</v>
      </c>
      <c r="F413" s="377"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2726</v>
      </c>
      <c r="B414" s="140" t="s">
        <v>39</v>
      </c>
      <c r="C414" s="123" t="s">
        <v>2740</v>
      </c>
      <c r="D414" s="176" t="s">
        <v>2237</v>
      </c>
      <c r="E414" s="61">
        <v>1</v>
      </c>
      <c r="F414" s="377"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2726</v>
      </c>
      <c r="B415" s="140" t="s">
        <v>39</v>
      </c>
      <c r="C415" s="123" t="s">
        <v>2617</v>
      </c>
      <c r="D415" s="176" t="s">
        <v>2237</v>
      </c>
      <c r="E415" s="61">
        <v>1</v>
      </c>
      <c r="F415" s="377"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2895</v>
      </c>
      <c r="B416" s="140" t="s">
        <v>39</v>
      </c>
      <c r="C416" s="123" t="s">
        <v>2617</v>
      </c>
      <c r="D416" s="176" t="s">
        <v>2237</v>
      </c>
      <c r="E416" s="61">
        <v>1</v>
      </c>
      <c r="F416" s="377"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2861</v>
      </c>
      <c r="B417" s="140" t="s">
        <v>41</v>
      </c>
      <c r="C417" s="123" t="s">
        <v>2603</v>
      </c>
      <c r="D417" s="176" t="s">
        <v>2237</v>
      </c>
      <c r="E417" s="61">
        <v>1</v>
      </c>
      <c r="F417" s="377"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2861</v>
      </c>
      <c r="B418" s="140" t="s">
        <v>41</v>
      </c>
      <c r="C418" s="123" t="s">
        <v>2603</v>
      </c>
      <c r="D418" s="176" t="s">
        <v>2237</v>
      </c>
      <c r="E418" s="61">
        <v>1</v>
      </c>
      <c r="F418" s="377"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2917</v>
      </c>
      <c r="B419" s="140" t="s">
        <v>41</v>
      </c>
      <c r="C419" s="123" t="s">
        <v>3615</v>
      </c>
      <c r="D419" s="176" t="s">
        <v>2237</v>
      </c>
      <c r="E419" s="61">
        <v>1</v>
      </c>
      <c r="F419" s="377"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2918</v>
      </c>
      <c r="B420" s="140" t="s">
        <v>41</v>
      </c>
      <c r="C420" s="123" t="s">
        <v>3614</v>
      </c>
      <c r="D420" s="176" t="s">
        <v>2237</v>
      </c>
      <c r="E420" s="61">
        <v>1</v>
      </c>
      <c r="F420" s="377"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2876</v>
      </c>
      <c r="B421" s="140" t="s">
        <v>43</v>
      </c>
      <c r="C421" s="123" t="s">
        <v>3529</v>
      </c>
      <c r="D421" s="176" t="s">
        <v>2237</v>
      </c>
      <c r="E421" s="61">
        <v>1</v>
      </c>
      <c r="F421" s="377"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2571</v>
      </c>
      <c r="B422" s="140" t="s">
        <v>29</v>
      </c>
      <c r="C422" s="123" t="s">
        <v>230</v>
      </c>
      <c r="D422" s="176" t="s">
        <v>2237</v>
      </c>
      <c r="E422" s="61">
        <v>1</v>
      </c>
      <c r="F422" s="377"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2580</v>
      </c>
      <c r="B423" s="140" t="s">
        <v>31</v>
      </c>
      <c r="C423" s="123" t="s">
        <v>214</v>
      </c>
      <c r="D423" s="176" t="s">
        <v>2237</v>
      </c>
      <c r="E423" s="61">
        <v>1</v>
      </c>
      <c r="F423" s="377"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ht="18" customHeight="1">
      <c r="A424" s="123" t="s">
        <v>3053</v>
      </c>
      <c r="B424" s="140" t="s">
        <v>31</v>
      </c>
      <c r="C424" s="123" t="s">
        <v>283</v>
      </c>
      <c r="D424" s="176" t="s">
        <v>2237</v>
      </c>
      <c r="E424" s="61">
        <v>1</v>
      </c>
      <c r="F424" s="377" t="s">
        <v>2237</v>
      </c>
      <c r="G424" s="60">
        <v>0</v>
      </c>
      <c r="H424" s="60">
        <v>0</v>
      </c>
      <c r="I424" s="60">
        <v>0</v>
      </c>
      <c r="J424" s="154">
        <f t="shared" si="6"/>
        <v>0</v>
      </c>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ht="18" customHeight="1">
      <c r="A425" s="123" t="s">
        <v>2630</v>
      </c>
      <c r="B425" s="140" t="s">
        <v>33</v>
      </c>
      <c r="C425" s="123" t="s">
        <v>3650</v>
      </c>
      <c r="D425" s="176" t="s">
        <v>2237</v>
      </c>
      <c r="E425" s="61">
        <v>1</v>
      </c>
      <c r="F425" s="377"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45">
      <c r="A426" s="18" t="s">
        <v>15</v>
      </c>
      <c r="B426" s="18" t="s">
        <v>16</v>
      </c>
      <c r="C426" s="19" t="s">
        <v>17</v>
      </c>
      <c r="D426" s="19" t="s">
        <v>18</v>
      </c>
      <c r="E426" s="19" t="s">
        <v>19</v>
      </c>
      <c r="F426" s="160"/>
      <c r="G426" s="19" t="s">
        <v>20</v>
      </c>
      <c r="H426" s="19" t="s">
        <v>21</v>
      </c>
      <c r="I426" s="19" t="s">
        <v>22</v>
      </c>
      <c r="J426" s="19" t="s">
        <v>23</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c r="A427" s="161" t="s">
        <v>24</v>
      </c>
      <c r="B427" s="61" t="s">
        <v>25</v>
      </c>
      <c r="C427" s="162">
        <f t="shared" ref="C427:C437" si="7">SUMIFS($E$7:$E$425,$B$7:$B$425,B427,$D$7:$D$425,"&lt;&gt;VAGO")</f>
        <v>1</v>
      </c>
      <c r="D427" s="162">
        <f t="shared" ref="D427:D437" si="8">SUMIFS($E$7:$E$425,$B$7:$B$425,B427,$D$7:$D$425,"VAGO")</f>
        <v>0</v>
      </c>
      <c r="E427" s="162">
        <f t="shared" ref="E427:E437" si="9">C427+D427</f>
        <v>1</v>
      </c>
      <c r="F427" s="163"/>
      <c r="G427" s="154">
        <f t="shared" ref="G427:G437" si="10">SUMIF($B$7:$B$425,B427,$G$7:$G$425)</f>
        <v>18000</v>
      </c>
      <c r="H427" s="154">
        <f t="shared" ref="H427:H437" si="11">SUMIF($B$7:$B$425,B427,$H$7:$H$425)</f>
        <v>0</v>
      </c>
      <c r="I427" s="154">
        <f t="shared" ref="I427:I437" si="12">SUMIF($B$7:$B$425,B427,$I$7:$I$425)</f>
        <v>0</v>
      </c>
      <c r="J427" s="154">
        <f t="shared" ref="J427:J437" si="13">SUMIF($B$7:$B$425,B427,$J$7:$J$425)</f>
        <v>18000</v>
      </c>
      <c r="K427" s="155"/>
      <c r="L427" s="164"/>
      <c r="M427" s="164"/>
      <c r="N427" s="164"/>
      <c r="O427" s="164"/>
      <c r="P427" s="164"/>
      <c r="Q427" s="164"/>
    </row>
    <row r="428" spans="1:30">
      <c r="A428" s="161" t="s">
        <v>26</v>
      </c>
      <c r="B428" s="61" t="s">
        <v>27</v>
      </c>
      <c r="C428" s="162">
        <f t="shared" si="7"/>
        <v>7</v>
      </c>
      <c r="D428" s="162">
        <f t="shared" si="8"/>
        <v>0</v>
      </c>
      <c r="E428" s="162">
        <f>C428+D428</f>
        <v>7</v>
      </c>
      <c r="F428" s="165"/>
      <c r="G428" s="154">
        <f t="shared" si="10"/>
        <v>0</v>
      </c>
      <c r="H428" s="154">
        <f t="shared" si="11"/>
        <v>18200</v>
      </c>
      <c r="I428" s="154">
        <f t="shared" si="12"/>
        <v>72800</v>
      </c>
      <c r="J428" s="154">
        <f t="shared" si="13"/>
        <v>91000</v>
      </c>
      <c r="K428" s="155"/>
      <c r="L428" s="164"/>
      <c r="M428" s="164"/>
      <c r="N428" s="164"/>
      <c r="O428" s="164"/>
      <c r="P428" s="164"/>
      <c r="Q428" s="164"/>
    </row>
    <row r="429" spans="1:30">
      <c r="A429" s="161" t="s">
        <v>28</v>
      </c>
      <c r="B429" s="61" t="s">
        <v>29</v>
      </c>
      <c r="C429" s="162">
        <f t="shared" si="7"/>
        <v>19</v>
      </c>
      <c r="D429" s="162">
        <f t="shared" si="8"/>
        <v>1</v>
      </c>
      <c r="E429" s="162">
        <f t="shared" si="9"/>
        <v>20</v>
      </c>
      <c r="F429" s="165"/>
      <c r="G429" s="154">
        <f t="shared" si="10"/>
        <v>0</v>
      </c>
      <c r="H429" s="154">
        <f t="shared" si="11"/>
        <v>32217.350000000013</v>
      </c>
      <c r="I429" s="154">
        <f t="shared" si="12"/>
        <v>128869.59</v>
      </c>
      <c r="J429" s="154">
        <f t="shared" si="13"/>
        <v>161086.94</v>
      </c>
      <c r="K429" s="155"/>
      <c r="L429" s="164"/>
      <c r="M429" s="164"/>
      <c r="N429" s="164"/>
      <c r="O429" s="164"/>
      <c r="P429" s="164"/>
      <c r="Q429" s="164"/>
    </row>
    <row r="430" spans="1:30">
      <c r="A430" s="161" t="s">
        <v>30</v>
      </c>
      <c r="B430" s="61" t="s">
        <v>31</v>
      </c>
      <c r="C430" s="162">
        <f t="shared" si="7"/>
        <v>25</v>
      </c>
      <c r="D430" s="162">
        <f t="shared" si="8"/>
        <v>2</v>
      </c>
      <c r="E430" s="162">
        <f t="shared" si="9"/>
        <v>27</v>
      </c>
      <c r="F430" s="165"/>
      <c r="G430" s="154">
        <f t="shared" si="10"/>
        <v>0</v>
      </c>
      <c r="H430" s="154">
        <f t="shared" si="11"/>
        <v>35647.500000000015</v>
      </c>
      <c r="I430" s="154">
        <f t="shared" si="12"/>
        <v>142588.99999999997</v>
      </c>
      <c r="J430" s="154">
        <f t="shared" si="13"/>
        <v>178236.5</v>
      </c>
      <c r="K430" s="155"/>
      <c r="L430" s="164"/>
      <c r="M430" s="164"/>
      <c r="N430" s="164"/>
      <c r="O430" s="164"/>
      <c r="P430" s="164"/>
      <c r="Q430" s="164"/>
    </row>
    <row r="431" spans="1:30">
      <c r="A431" s="166" t="s">
        <v>32</v>
      </c>
      <c r="B431" s="61" t="s">
        <v>33</v>
      </c>
      <c r="C431" s="162">
        <f t="shared" si="7"/>
        <v>34</v>
      </c>
      <c r="D431" s="162">
        <f t="shared" si="8"/>
        <v>1</v>
      </c>
      <c r="E431" s="162">
        <f t="shared" si="9"/>
        <v>35</v>
      </c>
      <c r="F431" s="167"/>
      <c r="G431" s="154">
        <f t="shared" si="10"/>
        <v>0</v>
      </c>
      <c r="H431" s="154">
        <f t="shared" si="11"/>
        <v>44549.519999999982</v>
      </c>
      <c r="I431" s="154">
        <f t="shared" si="12"/>
        <v>178197.73999999987</v>
      </c>
      <c r="J431" s="154">
        <f t="shared" si="13"/>
        <v>222747.26000000018</v>
      </c>
      <c r="K431" s="155"/>
      <c r="L431" s="164"/>
      <c r="M431" s="164"/>
      <c r="N431" s="164"/>
      <c r="O431" s="164"/>
      <c r="P431" s="164"/>
      <c r="Q431" s="164"/>
    </row>
    <row r="432" spans="1:30">
      <c r="A432" s="166" t="s">
        <v>34</v>
      </c>
      <c r="B432" s="61" t="s">
        <v>35</v>
      </c>
      <c r="C432" s="162">
        <f t="shared" si="7"/>
        <v>57</v>
      </c>
      <c r="D432" s="162">
        <f t="shared" si="8"/>
        <v>0</v>
      </c>
      <c r="E432" s="162">
        <f t="shared" si="9"/>
        <v>57</v>
      </c>
      <c r="F432" s="167"/>
      <c r="G432" s="154">
        <f t="shared" si="10"/>
        <v>0</v>
      </c>
      <c r="H432" s="154">
        <f t="shared" si="11"/>
        <v>61506.419999999955</v>
      </c>
      <c r="I432" s="154">
        <f t="shared" si="12"/>
        <v>246023.96999999988</v>
      </c>
      <c r="J432" s="154">
        <f t="shared" si="13"/>
        <v>307530.38999999996</v>
      </c>
      <c r="K432" s="155"/>
      <c r="L432" s="164"/>
      <c r="M432" s="164"/>
      <c r="N432" s="164"/>
      <c r="O432" s="164"/>
      <c r="P432" s="164"/>
      <c r="Q432" s="164"/>
    </row>
    <row r="433" spans="1:30">
      <c r="A433" s="166" t="s">
        <v>36</v>
      </c>
      <c r="B433" s="61" t="s">
        <v>37</v>
      </c>
      <c r="C433" s="162">
        <f t="shared" si="7"/>
        <v>2</v>
      </c>
      <c r="D433" s="162">
        <f t="shared" si="8"/>
        <v>0</v>
      </c>
      <c r="E433" s="162">
        <f t="shared" si="9"/>
        <v>2</v>
      </c>
      <c r="F433" s="167"/>
      <c r="G433" s="154">
        <f t="shared" si="10"/>
        <v>0</v>
      </c>
      <c r="H433" s="154">
        <f t="shared" si="11"/>
        <v>1873.2</v>
      </c>
      <c r="I433" s="154">
        <f t="shared" si="12"/>
        <v>7491.7</v>
      </c>
      <c r="J433" s="154">
        <f t="shared" si="13"/>
        <v>9364.9</v>
      </c>
      <c r="K433" s="155"/>
      <c r="L433" s="164"/>
      <c r="M433" s="164"/>
      <c r="N433" s="164"/>
      <c r="O433" s="164"/>
      <c r="P433" s="164"/>
      <c r="Q433" s="164"/>
    </row>
    <row r="434" spans="1:30">
      <c r="A434" s="166" t="s">
        <v>38</v>
      </c>
      <c r="B434" s="61" t="s">
        <v>39</v>
      </c>
      <c r="C434" s="162">
        <f t="shared" si="7"/>
        <v>162</v>
      </c>
      <c r="D434" s="162">
        <f t="shared" si="8"/>
        <v>24</v>
      </c>
      <c r="E434" s="162">
        <f t="shared" si="9"/>
        <v>186</v>
      </c>
      <c r="F434" s="167"/>
      <c r="G434" s="154">
        <f t="shared" si="10"/>
        <v>0</v>
      </c>
      <c r="H434" s="154">
        <f t="shared" si="11"/>
        <v>124861.5</v>
      </c>
      <c r="I434" s="154">
        <f t="shared" si="12"/>
        <v>499447.62000000104</v>
      </c>
      <c r="J434" s="154">
        <f t="shared" si="13"/>
        <v>624309.12000000104</v>
      </c>
      <c r="K434" s="155"/>
      <c r="L434" s="164"/>
      <c r="M434" s="164"/>
      <c r="N434" s="164"/>
      <c r="O434" s="164"/>
      <c r="P434" s="164"/>
      <c r="Q434" s="164"/>
    </row>
    <row r="435" spans="1:30">
      <c r="A435" s="166" t="s">
        <v>40</v>
      </c>
      <c r="B435" s="61" t="s">
        <v>41</v>
      </c>
      <c r="C435" s="162">
        <f t="shared" si="7"/>
        <v>52</v>
      </c>
      <c r="D435" s="162">
        <f t="shared" si="8"/>
        <v>4</v>
      </c>
      <c r="E435" s="162">
        <f t="shared" si="9"/>
        <v>56</v>
      </c>
      <c r="F435" s="165"/>
      <c r="G435" s="154">
        <f t="shared" si="10"/>
        <v>0</v>
      </c>
      <c r="H435" s="154">
        <f t="shared" si="11"/>
        <v>26051.480000000025</v>
      </c>
      <c r="I435" s="154">
        <f t="shared" si="12"/>
        <v>104205.9200000001</v>
      </c>
      <c r="J435" s="154">
        <f t="shared" si="13"/>
        <v>130257.39999999989</v>
      </c>
      <c r="K435" s="155"/>
      <c r="L435" s="164"/>
      <c r="M435" s="164"/>
      <c r="N435" s="164"/>
      <c r="O435" s="164"/>
      <c r="P435" s="164"/>
      <c r="Q435" s="164"/>
    </row>
    <row r="436" spans="1:30">
      <c r="A436" s="166" t="s">
        <v>42</v>
      </c>
      <c r="B436" s="61" t="s">
        <v>43</v>
      </c>
      <c r="C436" s="162">
        <f t="shared" si="7"/>
        <v>26</v>
      </c>
      <c r="D436" s="162">
        <f t="shared" si="8"/>
        <v>1</v>
      </c>
      <c r="E436" s="162">
        <f t="shared" si="9"/>
        <v>27</v>
      </c>
      <c r="F436" s="165"/>
      <c r="G436" s="154">
        <f t="shared" si="10"/>
        <v>0</v>
      </c>
      <c r="H436" s="154">
        <f t="shared" si="11"/>
        <v>8015.8000000000029</v>
      </c>
      <c r="I436" s="154">
        <f t="shared" si="12"/>
        <v>32063.459999999985</v>
      </c>
      <c r="J436" s="154">
        <f t="shared" si="13"/>
        <v>40079.259999999995</v>
      </c>
      <c r="K436" s="155"/>
      <c r="L436" s="164"/>
      <c r="M436" s="164"/>
      <c r="N436" s="164"/>
      <c r="O436" s="164"/>
      <c r="P436" s="164"/>
      <c r="Q436" s="164"/>
    </row>
    <row r="437" spans="1:30">
      <c r="A437" s="166" t="s">
        <v>44</v>
      </c>
      <c r="B437" s="61" t="s">
        <v>45</v>
      </c>
      <c r="C437" s="162">
        <f t="shared" si="7"/>
        <v>1</v>
      </c>
      <c r="D437" s="162">
        <f t="shared" si="8"/>
        <v>0</v>
      </c>
      <c r="E437" s="162">
        <f t="shared" si="9"/>
        <v>1</v>
      </c>
      <c r="F437" s="165"/>
      <c r="G437" s="154">
        <f t="shared" si="10"/>
        <v>0</v>
      </c>
      <c r="H437" s="154">
        <f t="shared" si="11"/>
        <v>0</v>
      </c>
      <c r="I437" s="154">
        <f t="shared" si="12"/>
        <v>0</v>
      </c>
      <c r="J437" s="154">
        <f t="shared" si="13"/>
        <v>0</v>
      </c>
      <c r="K437" s="155"/>
      <c r="L437" s="164"/>
      <c r="M437" s="164"/>
      <c r="N437" s="164"/>
      <c r="O437" s="164"/>
      <c r="P437" s="164"/>
      <c r="Q437" s="164"/>
    </row>
    <row r="438" spans="1:30">
      <c r="A438" s="18" t="s">
        <v>46</v>
      </c>
      <c r="B438" s="160"/>
      <c r="C438" s="19">
        <f>SUM(C427:C437)</f>
        <v>386</v>
      </c>
      <c r="D438" s="19">
        <f>SUM(D427:D437)</f>
        <v>33</v>
      </c>
      <c r="E438" s="19">
        <f>SUM(E427:E437)</f>
        <v>419</v>
      </c>
      <c r="F438" s="160"/>
      <c r="G438" s="29">
        <f>SUM(G427:G437)</f>
        <v>18000</v>
      </c>
      <c r="H438" s="29">
        <f>SUM(H427:H437)</f>
        <v>352922.77</v>
      </c>
      <c r="I438" s="29">
        <f>SUM(I427:I437)</f>
        <v>1411689.0000000007</v>
      </c>
      <c r="J438" s="29">
        <f>SUM(J427:J437)</f>
        <v>1782611.7700000012</v>
      </c>
      <c r="K438" s="164"/>
      <c r="L438" s="164"/>
      <c r="M438" s="164"/>
      <c r="N438" s="164"/>
      <c r="O438" s="164"/>
      <c r="P438" s="164"/>
      <c r="Q438" s="164"/>
    </row>
    <row r="439" spans="1:30" ht="45.75" customHeight="1">
      <c r="A439" s="164"/>
      <c r="B439" s="164"/>
      <c r="C439" s="164"/>
      <c r="D439" s="164"/>
      <c r="E439" s="164"/>
      <c r="F439" s="164"/>
      <c r="G439" s="164"/>
      <c r="H439" s="155"/>
      <c r="I439" s="155"/>
      <c r="J439" s="168"/>
      <c r="K439" s="164"/>
      <c r="L439" s="164"/>
      <c r="M439" s="164"/>
      <c r="N439" s="164"/>
      <c r="O439" s="164"/>
      <c r="P439" s="164"/>
      <c r="Q439" s="164"/>
    </row>
    <row r="440" spans="1:30">
      <c r="A440" s="391" t="s">
        <v>47</v>
      </c>
      <c r="B440" s="385"/>
      <c r="C440" s="385"/>
      <c r="D440" s="385"/>
      <c r="E440" s="385"/>
      <c r="F440" s="385"/>
      <c r="G440" s="385"/>
      <c r="H440" s="385"/>
      <c r="I440" s="386"/>
      <c r="J440" s="164"/>
      <c r="K440" s="146"/>
      <c r="L440" s="164"/>
      <c r="M440" s="164"/>
      <c r="N440" s="164"/>
      <c r="O440" s="164"/>
      <c r="P440" s="164"/>
      <c r="Q440" s="164"/>
    </row>
    <row r="441" spans="1:30" ht="30">
      <c r="A441" s="8" t="s">
        <v>48</v>
      </c>
      <c r="B441" s="8" t="s">
        <v>49</v>
      </c>
      <c r="C441" s="8" t="s">
        <v>50</v>
      </c>
      <c r="D441" s="8" t="s">
        <v>51</v>
      </c>
      <c r="E441" s="8" t="s">
        <v>52</v>
      </c>
      <c r="F441" s="8" t="s">
        <v>53</v>
      </c>
      <c r="G441" s="8" t="s">
        <v>54</v>
      </c>
      <c r="H441" s="8" t="s">
        <v>55</v>
      </c>
      <c r="I441" s="8" t="s">
        <v>56</v>
      </c>
      <c r="J441" s="169"/>
      <c r="K441" s="146"/>
      <c r="L441" s="169"/>
      <c r="M441" s="169"/>
      <c r="N441" s="169"/>
      <c r="O441" s="169"/>
      <c r="P441" s="169"/>
      <c r="Q441" s="169"/>
      <c r="R441" s="151"/>
      <c r="S441" s="151"/>
      <c r="T441" s="151"/>
      <c r="U441" s="151"/>
      <c r="V441" s="151"/>
      <c r="W441" s="151"/>
      <c r="X441" s="151"/>
      <c r="Y441" s="151"/>
      <c r="Z441" s="151"/>
      <c r="AA441" s="151"/>
      <c r="AB441" s="151"/>
      <c r="AC441" s="151"/>
      <c r="AD441" s="151"/>
    </row>
    <row r="442" spans="1:30" s="164" customFormat="1">
      <c r="A442" s="321" t="s">
        <v>1763</v>
      </c>
      <c r="B442" s="321" t="s">
        <v>66</v>
      </c>
      <c r="C442" s="321" t="s">
        <v>226</v>
      </c>
      <c r="D442" s="321" t="s">
        <v>228</v>
      </c>
      <c r="E442" s="381">
        <v>1</v>
      </c>
      <c r="F442" s="321" t="s">
        <v>1506</v>
      </c>
      <c r="G442" s="382">
        <v>0</v>
      </c>
      <c r="H442" s="382">
        <v>6782.61</v>
      </c>
      <c r="I442" s="154">
        <f>SUM(G442:H442)</f>
        <v>6782.61</v>
      </c>
    </row>
    <row r="443" spans="1:30" ht="19.5" customHeight="1">
      <c r="A443" s="321" t="s">
        <v>211</v>
      </c>
      <c r="B443" s="383" t="s">
        <v>66</v>
      </c>
      <c r="C443" s="321" t="s">
        <v>3551</v>
      </c>
      <c r="D443" s="321" t="s">
        <v>228</v>
      </c>
      <c r="E443" s="381">
        <v>1</v>
      </c>
      <c r="F443" s="321" t="s">
        <v>2250</v>
      </c>
      <c r="G443" s="382">
        <v>0</v>
      </c>
      <c r="H443" s="382">
        <v>6782.61</v>
      </c>
      <c r="I443" s="154">
        <f>SUM(G443:H443)</f>
        <v>6782.61</v>
      </c>
      <c r="J443" s="164"/>
      <c r="K443" s="155"/>
      <c r="L443" s="155"/>
      <c r="M443" s="155"/>
      <c r="N443" s="155"/>
      <c r="O443" s="155"/>
      <c r="P443" s="155"/>
      <c r="Q443" s="155"/>
      <c r="R443" s="145"/>
      <c r="S443" s="145"/>
      <c r="T443" s="145"/>
      <c r="U443" s="145"/>
      <c r="V443" s="145"/>
      <c r="W443" s="145"/>
      <c r="X443" s="145"/>
      <c r="Y443" s="145"/>
      <c r="Z443" s="145"/>
      <c r="AA443" s="145"/>
      <c r="AB443" s="145"/>
      <c r="AC443" s="145"/>
      <c r="AD443" s="145"/>
    </row>
    <row r="444" spans="1:30" ht="19.5" customHeight="1">
      <c r="A444" s="321" t="s">
        <v>284</v>
      </c>
      <c r="B444" s="383" t="s">
        <v>66</v>
      </c>
      <c r="C444" s="321" t="s">
        <v>229</v>
      </c>
      <c r="D444" s="321" t="s">
        <v>228</v>
      </c>
      <c r="E444" s="381">
        <v>1</v>
      </c>
      <c r="F444" s="321" t="s">
        <v>316</v>
      </c>
      <c r="G444" s="382">
        <v>0</v>
      </c>
      <c r="H444" s="382">
        <v>6782.61</v>
      </c>
      <c r="I444" s="154">
        <f>SUM(G444:H444)</f>
        <v>6782.61</v>
      </c>
      <c r="J444" s="164"/>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ht="19.5" customHeight="1">
      <c r="A445" s="321" t="s">
        <v>1452</v>
      </c>
      <c r="B445" s="383" t="s">
        <v>66</v>
      </c>
      <c r="C445" s="321" t="s">
        <v>229</v>
      </c>
      <c r="D445" s="321" t="s">
        <v>228</v>
      </c>
      <c r="E445" s="381">
        <v>1</v>
      </c>
      <c r="F445" s="321" t="s">
        <v>278</v>
      </c>
      <c r="G445" s="382">
        <v>0</v>
      </c>
      <c r="H445" s="382">
        <v>6782.61</v>
      </c>
      <c r="I445" s="154">
        <f>SUM(G445:H445)</f>
        <v>6782.61</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321" t="s">
        <v>215</v>
      </c>
      <c r="B446" s="383" t="s">
        <v>66</v>
      </c>
      <c r="C446" s="321" t="s">
        <v>232</v>
      </c>
      <c r="D446" s="321" t="s">
        <v>228</v>
      </c>
      <c r="E446" s="381">
        <v>1</v>
      </c>
      <c r="F446" s="321" t="s">
        <v>2252</v>
      </c>
      <c r="G446" s="382">
        <v>0</v>
      </c>
      <c r="H446" s="382">
        <v>6782.61</v>
      </c>
      <c r="I446" s="154">
        <f t="shared" ref="I446:I474" si="14">SUM(G446:H446)</f>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321" t="s">
        <v>3228</v>
      </c>
      <c r="B447" s="383" t="s">
        <v>66</v>
      </c>
      <c r="C447" s="321" t="s">
        <v>3141</v>
      </c>
      <c r="D447" s="321" t="s">
        <v>228</v>
      </c>
      <c r="E447" s="381">
        <v>1</v>
      </c>
      <c r="F447" s="321" t="s">
        <v>1507</v>
      </c>
      <c r="G447" s="382">
        <v>0</v>
      </c>
      <c r="H447" s="382">
        <v>6782.61</v>
      </c>
      <c r="I447" s="154">
        <f t="shared" si="14"/>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321" t="s">
        <v>3229</v>
      </c>
      <c r="B448" s="383" t="s">
        <v>66</v>
      </c>
      <c r="C448" s="321" t="s">
        <v>3144</v>
      </c>
      <c r="D448" s="321" t="s">
        <v>228</v>
      </c>
      <c r="E448" s="381">
        <v>1</v>
      </c>
      <c r="F448" s="321" t="s">
        <v>312</v>
      </c>
      <c r="G448" s="382">
        <v>0</v>
      </c>
      <c r="H448" s="382">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321" t="s">
        <v>1536</v>
      </c>
      <c r="B449" s="383" t="s">
        <v>66</v>
      </c>
      <c r="C449" s="321" t="s">
        <v>2593</v>
      </c>
      <c r="D449" s="321" t="s">
        <v>228</v>
      </c>
      <c r="E449" s="381">
        <v>1</v>
      </c>
      <c r="F449" s="321" t="s">
        <v>1410</v>
      </c>
      <c r="G449" s="382">
        <v>0</v>
      </c>
      <c r="H449" s="382">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321" t="s">
        <v>287</v>
      </c>
      <c r="B450" s="383" t="s">
        <v>66</v>
      </c>
      <c r="C450" s="321" t="s">
        <v>2598</v>
      </c>
      <c r="D450" s="321" t="s">
        <v>228</v>
      </c>
      <c r="E450" s="381">
        <v>1</v>
      </c>
      <c r="F450" s="321" t="s">
        <v>310</v>
      </c>
      <c r="G450" s="382">
        <v>0</v>
      </c>
      <c r="H450" s="382">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321" t="s">
        <v>1772</v>
      </c>
      <c r="B451" s="383" t="s">
        <v>66</v>
      </c>
      <c r="C451" s="321" t="s">
        <v>2603</v>
      </c>
      <c r="D451" s="321" t="s">
        <v>228</v>
      </c>
      <c r="E451" s="381">
        <v>1</v>
      </c>
      <c r="F451" s="321" t="s">
        <v>1509</v>
      </c>
      <c r="G451" s="382">
        <v>0</v>
      </c>
      <c r="H451" s="382">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321" t="s">
        <v>1764</v>
      </c>
      <c r="B452" s="383" t="s">
        <v>66</v>
      </c>
      <c r="C452" s="321" t="s">
        <v>1529</v>
      </c>
      <c r="D452" s="321" t="s">
        <v>228</v>
      </c>
      <c r="E452" s="381">
        <v>1</v>
      </c>
      <c r="F452" s="321" t="s">
        <v>2106</v>
      </c>
      <c r="G452" s="382">
        <v>0</v>
      </c>
      <c r="H452" s="382">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321" t="s">
        <v>2406</v>
      </c>
      <c r="B453" s="383" t="s">
        <v>66</v>
      </c>
      <c r="C453" s="321" t="s">
        <v>240</v>
      </c>
      <c r="D453" s="321" t="s">
        <v>228</v>
      </c>
      <c r="E453" s="381">
        <v>1</v>
      </c>
      <c r="F453" s="321" t="s">
        <v>2407</v>
      </c>
      <c r="G453" s="382">
        <v>0</v>
      </c>
      <c r="H453" s="382">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321" t="s">
        <v>1773</v>
      </c>
      <c r="B454" s="383" t="s">
        <v>66</v>
      </c>
      <c r="C454" s="321" t="s">
        <v>240</v>
      </c>
      <c r="D454" s="321" t="s">
        <v>228</v>
      </c>
      <c r="E454" s="381">
        <v>1</v>
      </c>
      <c r="F454" s="321" t="s">
        <v>280</v>
      </c>
      <c r="G454" s="382">
        <v>0</v>
      </c>
      <c r="H454" s="382">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321" t="s">
        <v>307</v>
      </c>
      <c r="B455" s="383" t="s">
        <v>66</v>
      </c>
      <c r="C455" s="321" t="s">
        <v>253</v>
      </c>
      <c r="D455" s="321" t="s">
        <v>228</v>
      </c>
      <c r="E455" s="381">
        <v>1</v>
      </c>
      <c r="F455" s="321" t="s">
        <v>320</v>
      </c>
      <c r="G455" s="382">
        <v>0</v>
      </c>
      <c r="H455" s="382">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321" t="s">
        <v>1770</v>
      </c>
      <c r="B456" s="383" t="s">
        <v>66</v>
      </c>
      <c r="C456" s="321" t="s">
        <v>3548</v>
      </c>
      <c r="D456" s="321" t="s">
        <v>228</v>
      </c>
      <c r="E456" s="381">
        <v>1</v>
      </c>
      <c r="F456" s="321" t="s">
        <v>1771</v>
      </c>
      <c r="G456" s="382">
        <v>0</v>
      </c>
      <c r="H456" s="382">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321" t="s">
        <v>1774</v>
      </c>
      <c r="B457" s="383" t="s">
        <v>66</v>
      </c>
      <c r="C457" s="321" t="s">
        <v>3548</v>
      </c>
      <c r="D457" s="321" t="s">
        <v>228</v>
      </c>
      <c r="E457" s="381">
        <v>1</v>
      </c>
      <c r="F457" s="321" t="s">
        <v>1775</v>
      </c>
      <c r="G457" s="382">
        <v>0</v>
      </c>
      <c r="H457" s="382">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321" t="s">
        <v>2107</v>
      </c>
      <c r="B458" s="383" t="s">
        <v>66</v>
      </c>
      <c r="C458" s="321" t="s">
        <v>3548</v>
      </c>
      <c r="D458" s="321" t="s">
        <v>228</v>
      </c>
      <c r="E458" s="381">
        <v>1</v>
      </c>
      <c r="F458" s="321" t="s">
        <v>2108</v>
      </c>
      <c r="G458" s="382">
        <v>0</v>
      </c>
      <c r="H458" s="382">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321" t="s">
        <v>290</v>
      </c>
      <c r="B459" s="383" t="s">
        <v>66</v>
      </c>
      <c r="C459" s="321" t="s">
        <v>3548</v>
      </c>
      <c r="D459" s="321" t="s">
        <v>228</v>
      </c>
      <c r="E459" s="381">
        <v>1</v>
      </c>
      <c r="F459" s="321" t="s">
        <v>2926</v>
      </c>
      <c r="G459" s="382">
        <v>0</v>
      </c>
      <c r="H459" s="382">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321" t="s">
        <v>2927</v>
      </c>
      <c r="B460" s="383" t="s">
        <v>68</v>
      </c>
      <c r="C460" s="321" t="s">
        <v>230</v>
      </c>
      <c r="D460" s="321" t="s">
        <v>228</v>
      </c>
      <c r="E460" s="381">
        <v>1</v>
      </c>
      <c r="F460" s="321" t="s">
        <v>311</v>
      </c>
      <c r="G460" s="382">
        <v>0</v>
      </c>
      <c r="H460" s="382">
        <v>5703.56</v>
      </c>
      <c r="I460" s="154">
        <f t="shared" si="14"/>
        <v>5703.56</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321" t="s">
        <v>3054</v>
      </c>
      <c r="B461" s="383" t="s">
        <v>68</v>
      </c>
      <c r="C461" s="321" t="s">
        <v>544</v>
      </c>
      <c r="D461" s="321" t="s">
        <v>228</v>
      </c>
      <c r="E461" s="381">
        <v>1</v>
      </c>
      <c r="F461" s="321" t="s">
        <v>3477</v>
      </c>
      <c r="G461" s="382">
        <v>0</v>
      </c>
      <c r="H461" s="382">
        <v>5703.56</v>
      </c>
      <c r="I461" s="154">
        <f t="shared" si="14"/>
        <v>5703.56</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321" t="s">
        <v>3232</v>
      </c>
      <c r="B462" s="383" t="s">
        <v>68</v>
      </c>
      <c r="C462" s="321" t="s">
        <v>3141</v>
      </c>
      <c r="D462" s="321" t="s">
        <v>228</v>
      </c>
      <c r="E462" s="381">
        <v>1</v>
      </c>
      <c r="F462" s="321" t="s">
        <v>1779</v>
      </c>
      <c r="G462" s="382">
        <v>0</v>
      </c>
      <c r="H462" s="382">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321" t="s">
        <v>3233</v>
      </c>
      <c r="B463" s="383" t="s">
        <v>68</v>
      </c>
      <c r="C463" s="321" t="s">
        <v>3141</v>
      </c>
      <c r="D463" s="321" t="s">
        <v>228</v>
      </c>
      <c r="E463" s="381">
        <v>1</v>
      </c>
      <c r="F463" s="321" t="s">
        <v>1781</v>
      </c>
      <c r="G463" s="382">
        <v>0</v>
      </c>
      <c r="H463" s="382">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321" t="s">
        <v>3234</v>
      </c>
      <c r="B464" s="383" t="s">
        <v>68</v>
      </c>
      <c r="C464" s="321" t="s">
        <v>3141</v>
      </c>
      <c r="D464" s="321" t="s">
        <v>228</v>
      </c>
      <c r="E464" s="381">
        <v>1</v>
      </c>
      <c r="F464" s="321" t="s">
        <v>1783</v>
      </c>
      <c r="G464" s="382">
        <v>0</v>
      </c>
      <c r="H464" s="382">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321" t="s">
        <v>3235</v>
      </c>
      <c r="B465" s="383" t="s">
        <v>68</v>
      </c>
      <c r="C465" s="321" t="s">
        <v>3144</v>
      </c>
      <c r="D465" s="321" t="s">
        <v>228</v>
      </c>
      <c r="E465" s="381">
        <v>1</v>
      </c>
      <c r="F465" s="321" t="s">
        <v>1785</v>
      </c>
      <c r="G465" s="382">
        <v>0</v>
      </c>
      <c r="H465" s="382">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321" t="s">
        <v>2938</v>
      </c>
      <c r="B466" s="383" t="s">
        <v>68</v>
      </c>
      <c r="C466" s="321" t="s">
        <v>2593</v>
      </c>
      <c r="D466" s="321" t="s">
        <v>228</v>
      </c>
      <c r="E466" s="381">
        <v>1</v>
      </c>
      <c r="F466" s="321" t="s">
        <v>1376</v>
      </c>
      <c r="G466" s="382">
        <v>0</v>
      </c>
      <c r="H466" s="382">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321" t="s">
        <v>2940</v>
      </c>
      <c r="B467" s="383" t="s">
        <v>68</v>
      </c>
      <c r="C467" s="321" t="s">
        <v>2593</v>
      </c>
      <c r="D467" s="321" t="s">
        <v>228</v>
      </c>
      <c r="E467" s="381">
        <v>1</v>
      </c>
      <c r="F467" s="321" t="s">
        <v>3472</v>
      </c>
      <c r="G467" s="382">
        <v>0</v>
      </c>
      <c r="H467" s="382">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321" t="s">
        <v>2942</v>
      </c>
      <c r="B468" s="383" t="s">
        <v>68</v>
      </c>
      <c r="C468" s="321" t="s">
        <v>2593</v>
      </c>
      <c r="D468" s="321" t="s">
        <v>228</v>
      </c>
      <c r="E468" s="381">
        <v>1</v>
      </c>
      <c r="F468" s="321" t="s">
        <v>3236</v>
      </c>
      <c r="G468" s="382">
        <v>0</v>
      </c>
      <c r="H468" s="382">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321" t="s">
        <v>3237</v>
      </c>
      <c r="B469" s="383" t="s">
        <v>68</v>
      </c>
      <c r="C469" s="321" t="s">
        <v>2598</v>
      </c>
      <c r="D469" s="321" t="s">
        <v>228</v>
      </c>
      <c r="E469" s="381">
        <v>1</v>
      </c>
      <c r="F469" s="321" t="s">
        <v>2410</v>
      </c>
      <c r="G469" s="382">
        <v>0</v>
      </c>
      <c r="H469" s="382">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321" t="s">
        <v>2945</v>
      </c>
      <c r="B470" s="383" t="s">
        <v>68</v>
      </c>
      <c r="C470" s="321" t="s">
        <v>2598</v>
      </c>
      <c r="D470" s="321" t="s">
        <v>228</v>
      </c>
      <c r="E470" s="381">
        <v>1</v>
      </c>
      <c r="F470" s="321" t="s">
        <v>1094</v>
      </c>
      <c r="G470" s="382">
        <v>0</v>
      </c>
      <c r="H470" s="382">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321" t="s">
        <v>3238</v>
      </c>
      <c r="B471" s="383" t="s">
        <v>68</v>
      </c>
      <c r="C471" s="321" t="s">
        <v>2598</v>
      </c>
      <c r="D471" s="321" t="s">
        <v>228</v>
      </c>
      <c r="E471" s="381">
        <v>1</v>
      </c>
      <c r="F471" s="321" t="s">
        <v>2925</v>
      </c>
      <c r="G471" s="382">
        <v>0</v>
      </c>
      <c r="H471" s="382">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321" t="s">
        <v>3055</v>
      </c>
      <c r="B472" s="383" t="s">
        <v>68</v>
      </c>
      <c r="C472" s="321" t="s">
        <v>2570</v>
      </c>
      <c r="D472" s="321" t="s">
        <v>228</v>
      </c>
      <c r="E472" s="381">
        <v>1</v>
      </c>
      <c r="F472" s="321" t="s">
        <v>3239</v>
      </c>
      <c r="G472" s="382">
        <v>0</v>
      </c>
      <c r="H472" s="382">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321" t="s">
        <v>2947</v>
      </c>
      <c r="B473" s="383" t="s">
        <v>68</v>
      </c>
      <c r="C473" s="321" t="s">
        <v>2570</v>
      </c>
      <c r="D473" s="321" t="s">
        <v>228</v>
      </c>
      <c r="E473" s="381">
        <v>1</v>
      </c>
      <c r="F473" s="321" t="s">
        <v>1787</v>
      </c>
      <c r="G473" s="382">
        <v>0</v>
      </c>
      <c r="H473" s="382">
        <v>5703.56</v>
      </c>
      <c r="I473" s="154">
        <f t="shared" si="14"/>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321" t="s">
        <v>2948</v>
      </c>
      <c r="B474" s="383" t="s">
        <v>68</v>
      </c>
      <c r="C474" s="321" t="s">
        <v>2570</v>
      </c>
      <c r="D474" s="321" t="s">
        <v>228</v>
      </c>
      <c r="E474" s="381">
        <v>1</v>
      </c>
      <c r="F474" s="321" t="s">
        <v>2112</v>
      </c>
      <c r="G474" s="382">
        <v>0</v>
      </c>
      <c r="H474" s="382">
        <v>5703.56</v>
      </c>
      <c r="I474" s="154">
        <f t="shared" si="14"/>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321" t="s">
        <v>2600</v>
      </c>
      <c r="B475" s="383" t="s">
        <v>68</v>
      </c>
      <c r="C475" s="321" t="s">
        <v>2570</v>
      </c>
      <c r="D475" s="321" t="s">
        <v>228</v>
      </c>
      <c r="E475" s="381">
        <v>1</v>
      </c>
      <c r="F475" s="321" t="s">
        <v>3203</v>
      </c>
      <c r="G475" s="382">
        <v>0</v>
      </c>
      <c r="H475" s="382">
        <v>5703.56</v>
      </c>
      <c r="I475" s="154">
        <f t="shared" ref="I475:I538" si="15">SUM(H475:H475)</f>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321" t="s">
        <v>2949</v>
      </c>
      <c r="B476" s="383" t="s">
        <v>68</v>
      </c>
      <c r="C476" s="321" t="s">
        <v>2603</v>
      </c>
      <c r="D476" s="321" t="s">
        <v>228</v>
      </c>
      <c r="E476" s="381">
        <v>1</v>
      </c>
      <c r="F476" s="321" t="s">
        <v>1417</v>
      </c>
      <c r="G476" s="382">
        <v>0</v>
      </c>
      <c r="H476" s="382">
        <v>5703.56</v>
      </c>
      <c r="I476" s="154">
        <f t="shared" si="15"/>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321" t="s">
        <v>2950</v>
      </c>
      <c r="B477" s="383" t="s">
        <v>68</v>
      </c>
      <c r="C477" s="321" t="s">
        <v>2603</v>
      </c>
      <c r="D477" s="321" t="s">
        <v>228</v>
      </c>
      <c r="E477" s="381">
        <v>1</v>
      </c>
      <c r="F477" s="321" t="s">
        <v>313</v>
      </c>
      <c r="G477" s="382">
        <v>0</v>
      </c>
      <c r="H477" s="382">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321" t="s">
        <v>2931</v>
      </c>
      <c r="B478" s="383" t="s">
        <v>68</v>
      </c>
      <c r="C478" s="321" t="s">
        <v>3551</v>
      </c>
      <c r="D478" s="321" t="s">
        <v>228</v>
      </c>
      <c r="E478" s="381">
        <v>1</v>
      </c>
      <c r="F478" s="321" t="s">
        <v>2932</v>
      </c>
      <c r="G478" s="382">
        <v>0</v>
      </c>
      <c r="H478" s="382">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321" t="s">
        <v>2928</v>
      </c>
      <c r="B479" s="383" t="s">
        <v>68</v>
      </c>
      <c r="C479" s="321" t="s">
        <v>3539</v>
      </c>
      <c r="D479" s="321" t="s">
        <v>228</v>
      </c>
      <c r="E479" s="381">
        <v>1</v>
      </c>
      <c r="F479" s="321" t="s">
        <v>1777</v>
      </c>
      <c r="G479" s="382">
        <v>0</v>
      </c>
      <c r="H479" s="382">
        <v>5703.56</v>
      </c>
      <c r="I479" s="154">
        <f t="shared" si="15"/>
        <v>5703.56</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321" t="s">
        <v>2929</v>
      </c>
      <c r="B480" s="383" t="s">
        <v>68</v>
      </c>
      <c r="C480" s="321" t="s">
        <v>3614</v>
      </c>
      <c r="D480" s="321" t="s">
        <v>228</v>
      </c>
      <c r="E480" s="381">
        <v>1</v>
      </c>
      <c r="F480" s="321" t="s">
        <v>2930</v>
      </c>
      <c r="G480" s="382">
        <v>0</v>
      </c>
      <c r="H480" s="382">
        <v>5703.56</v>
      </c>
      <c r="I480" s="154">
        <f t="shared" si="15"/>
        <v>5703.56</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321" t="s">
        <v>2951</v>
      </c>
      <c r="B481" s="383" t="s">
        <v>70</v>
      </c>
      <c r="C481" s="321" t="s">
        <v>3530</v>
      </c>
      <c r="D481" s="321" t="s">
        <v>228</v>
      </c>
      <c r="E481" s="381">
        <v>1</v>
      </c>
      <c r="F481" s="321" t="s">
        <v>332</v>
      </c>
      <c r="G481" s="382">
        <v>0</v>
      </c>
      <c r="H481" s="382">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321" t="s">
        <v>3056</v>
      </c>
      <c r="B482" s="383" t="s">
        <v>70</v>
      </c>
      <c r="C482" s="321" t="s">
        <v>1452</v>
      </c>
      <c r="D482" s="321" t="s">
        <v>228</v>
      </c>
      <c r="E482" s="381">
        <v>1</v>
      </c>
      <c r="F482" s="321" t="s">
        <v>767</v>
      </c>
      <c r="G482" s="382">
        <v>0</v>
      </c>
      <c r="H482" s="382">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321" t="s">
        <v>2954</v>
      </c>
      <c r="B483" s="383" t="s">
        <v>70</v>
      </c>
      <c r="C483" s="321" t="s">
        <v>284</v>
      </c>
      <c r="D483" s="321" t="s">
        <v>228</v>
      </c>
      <c r="E483" s="381">
        <v>1</v>
      </c>
      <c r="F483" s="321" t="s">
        <v>3384</v>
      </c>
      <c r="G483" s="382">
        <v>0</v>
      </c>
      <c r="H483" s="382">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321" t="s">
        <v>2955</v>
      </c>
      <c r="B484" s="383" t="s">
        <v>70</v>
      </c>
      <c r="C484" s="321" t="s">
        <v>284</v>
      </c>
      <c r="D484" s="321" t="s">
        <v>228</v>
      </c>
      <c r="E484" s="381">
        <v>1</v>
      </c>
      <c r="F484" s="321" t="s">
        <v>3473</v>
      </c>
      <c r="G484" s="382">
        <v>0</v>
      </c>
      <c r="H484" s="382">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321" t="s">
        <v>2956</v>
      </c>
      <c r="B485" s="383" t="s">
        <v>70</v>
      </c>
      <c r="C485" s="321" t="s">
        <v>284</v>
      </c>
      <c r="D485" s="321" t="s">
        <v>228</v>
      </c>
      <c r="E485" s="381">
        <v>1</v>
      </c>
      <c r="F485" s="321" t="s">
        <v>2416</v>
      </c>
      <c r="G485" s="382">
        <v>0</v>
      </c>
      <c r="H485" s="382">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321" t="s">
        <v>3057</v>
      </c>
      <c r="B486" s="383" t="s">
        <v>70</v>
      </c>
      <c r="C486" s="321" t="s">
        <v>544</v>
      </c>
      <c r="D486" s="321" t="s">
        <v>228</v>
      </c>
      <c r="E486" s="381">
        <v>1</v>
      </c>
      <c r="F486" s="321" t="s">
        <v>3241</v>
      </c>
      <c r="G486" s="382">
        <v>0</v>
      </c>
      <c r="H486" s="382">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321" t="s">
        <v>2958</v>
      </c>
      <c r="B487" s="383" t="s">
        <v>70</v>
      </c>
      <c r="C487" s="321" t="s">
        <v>334</v>
      </c>
      <c r="D487" s="321" t="s">
        <v>228</v>
      </c>
      <c r="E487" s="381">
        <v>1</v>
      </c>
      <c r="F487" s="321" t="s">
        <v>3560</v>
      </c>
      <c r="G487" s="382">
        <v>0</v>
      </c>
      <c r="H487" s="382">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321" t="s">
        <v>1566</v>
      </c>
      <c r="B488" s="383" t="s">
        <v>70</v>
      </c>
      <c r="C488" s="321" t="s">
        <v>2728</v>
      </c>
      <c r="D488" s="321" t="s">
        <v>228</v>
      </c>
      <c r="E488" s="381">
        <v>1</v>
      </c>
      <c r="F488" s="321" t="s">
        <v>885</v>
      </c>
      <c r="G488" s="382">
        <v>0</v>
      </c>
      <c r="H488" s="382">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321" t="s">
        <v>1570</v>
      </c>
      <c r="B489" s="383" t="s">
        <v>70</v>
      </c>
      <c r="C489" s="321" t="s">
        <v>2613</v>
      </c>
      <c r="D489" s="321" t="s">
        <v>228</v>
      </c>
      <c r="E489" s="381">
        <v>1</v>
      </c>
      <c r="F489" s="321" t="s">
        <v>3474</v>
      </c>
      <c r="G489" s="382">
        <v>0</v>
      </c>
      <c r="H489" s="382">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321" t="s">
        <v>1794</v>
      </c>
      <c r="B490" s="383" t="s">
        <v>70</v>
      </c>
      <c r="C490" s="321" t="s">
        <v>2737</v>
      </c>
      <c r="D490" s="321" t="s">
        <v>228</v>
      </c>
      <c r="E490" s="381">
        <v>1</v>
      </c>
      <c r="F490" s="321" t="s">
        <v>3475</v>
      </c>
      <c r="G490" s="382">
        <v>0</v>
      </c>
      <c r="H490" s="382">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321" t="s">
        <v>1574</v>
      </c>
      <c r="B491" s="383" t="s">
        <v>70</v>
      </c>
      <c r="C491" s="321" t="s">
        <v>2615</v>
      </c>
      <c r="D491" s="321" t="s">
        <v>228</v>
      </c>
      <c r="E491" s="381">
        <v>1</v>
      </c>
      <c r="F491" s="321" t="s">
        <v>3464</v>
      </c>
      <c r="G491" s="382">
        <v>0</v>
      </c>
      <c r="H491" s="382">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321" t="s">
        <v>3243</v>
      </c>
      <c r="B492" s="383" t="s">
        <v>70</v>
      </c>
      <c r="C492" s="321" t="s">
        <v>2740</v>
      </c>
      <c r="D492" s="321" t="s">
        <v>228</v>
      </c>
      <c r="E492" s="381">
        <v>1</v>
      </c>
      <c r="F492" s="321" t="s">
        <v>3559</v>
      </c>
      <c r="G492" s="382">
        <v>0</v>
      </c>
      <c r="H492" s="382">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321" t="s">
        <v>1579</v>
      </c>
      <c r="B493" s="383" t="s">
        <v>70</v>
      </c>
      <c r="C493" s="321" t="s">
        <v>2617</v>
      </c>
      <c r="D493" s="321" t="s">
        <v>228</v>
      </c>
      <c r="E493" s="381">
        <v>1</v>
      </c>
      <c r="F493" s="321" t="s">
        <v>3465</v>
      </c>
      <c r="G493" s="382">
        <v>0</v>
      </c>
      <c r="H493" s="382">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321" t="s">
        <v>2960</v>
      </c>
      <c r="B494" s="383" t="s">
        <v>70</v>
      </c>
      <c r="C494" s="321" t="s">
        <v>3294</v>
      </c>
      <c r="D494" s="321" t="s">
        <v>228</v>
      </c>
      <c r="E494" s="381">
        <v>1</v>
      </c>
      <c r="F494" s="321" t="s">
        <v>1803</v>
      </c>
      <c r="G494" s="382">
        <v>0</v>
      </c>
      <c r="H494" s="382">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321" t="s">
        <v>2959</v>
      </c>
      <c r="B495" s="383" t="s">
        <v>70</v>
      </c>
      <c r="C495" s="321" t="s">
        <v>3382</v>
      </c>
      <c r="D495" s="321" t="s">
        <v>228</v>
      </c>
      <c r="E495" s="381">
        <v>1</v>
      </c>
      <c r="F495" s="321" t="s">
        <v>1801</v>
      </c>
      <c r="G495" s="382">
        <v>0</v>
      </c>
      <c r="H495" s="382">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321" t="s">
        <v>2961</v>
      </c>
      <c r="B496" s="383" t="s">
        <v>70</v>
      </c>
      <c r="C496" s="321" t="s">
        <v>3610</v>
      </c>
      <c r="D496" s="321" t="s">
        <v>228</v>
      </c>
      <c r="E496" s="381">
        <v>1</v>
      </c>
      <c r="F496" s="321" t="s">
        <v>1805</v>
      </c>
      <c r="G496" s="382">
        <v>0</v>
      </c>
      <c r="H496" s="382">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321" t="s">
        <v>2962</v>
      </c>
      <c r="B497" s="383" t="s">
        <v>70</v>
      </c>
      <c r="C497" s="321" t="s">
        <v>3610</v>
      </c>
      <c r="D497" s="321" t="s">
        <v>228</v>
      </c>
      <c r="E497" s="381">
        <v>1</v>
      </c>
      <c r="F497" s="321" t="s">
        <v>1807</v>
      </c>
      <c r="G497" s="382">
        <v>0</v>
      </c>
      <c r="H497" s="382">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321" t="s">
        <v>2963</v>
      </c>
      <c r="B498" s="383" t="s">
        <v>70</v>
      </c>
      <c r="C498" s="321" t="s">
        <v>3612</v>
      </c>
      <c r="D498" s="321" t="s">
        <v>228</v>
      </c>
      <c r="E498" s="381">
        <v>1</v>
      </c>
      <c r="F498" s="321" t="s">
        <v>318</v>
      </c>
      <c r="G498" s="382">
        <v>0</v>
      </c>
      <c r="H498" s="382">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321" t="s">
        <v>2964</v>
      </c>
      <c r="B499" s="383" t="s">
        <v>70</v>
      </c>
      <c r="C499" s="321" t="s">
        <v>253</v>
      </c>
      <c r="D499" s="321" t="s">
        <v>228</v>
      </c>
      <c r="E499" s="381">
        <v>1</v>
      </c>
      <c r="F499" s="321" t="s">
        <v>3677</v>
      </c>
      <c r="G499" s="382">
        <v>0</v>
      </c>
      <c r="H499" s="382">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321" t="s">
        <v>2965</v>
      </c>
      <c r="B500" s="383" t="s">
        <v>70</v>
      </c>
      <c r="C500" s="321" t="s">
        <v>3613</v>
      </c>
      <c r="D500" s="321" t="s">
        <v>228</v>
      </c>
      <c r="E500" s="381">
        <v>1</v>
      </c>
      <c r="F500" s="321" t="s">
        <v>1811</v>
      </c>
      <c r="G500" s="382">
        <v>0</v>
      </c>
      <c r="H500" s="382">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321" t="s">
        <v>3242</v>
      </c>
      <c r="B501" s="383" t="s">
        <v>70</v>
      </c>
      <c r="C501" s="321" t="s">
        <v>3614</v>
      </c>
      <c r="D501" s="321" t="s">
        <v>228</v>
      </c>
      <c r="E501" s="381">
        <v>1</v>
      </c>
      <c r="F501" s="321" t="s">
        <v>2114</v>
      </c>
      <c r="G501" s="382">
        <v>0</v>
      </c>
      <c r="H501" s="382">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321" t="s">
        <v>2966</v>
      </c>
      <c r="B502" s="383" t="s">
        <v>70</v>
      </c>
      <c r="C502" s="321" t="s">
        <v>3617</v>
      </c>
      <c r="D502" s="321" t="s">
        <v>228</v>
      </c>
      <c r="E502" s="381">
        <v>1</v>
      </c>
      <c r="F502" s="321" t="s">
        <v>2123</v>
      </c>
      <c r="G502" s="382">
        <v>0</v>
      </c>
      <c r="H502" s="382">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321" t="s">
        <v>2967</v>
      </c>
      <c r="B503" s="383" t="s">
        <v>70</v>
      </c>
      <c r="C503" s="321" t="s">
        <v>3617</v>
      </c>
      <c r="D503" s="321" t="s">
        <v>228</v>
      </c>
      <c r="E503" s="381">
        <v>1</v>
      </c>
      <c r="F503" s="321" t="s">
        <v>2125</v>
      </c>
      <c r="G503" s="382">
        <v>0</v>
      </c>
      <c r="H503" s="382">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321" t="s">
        <v>2968</v>
      </c>
      <c r="B504" s="383" t="s">
        <v>70</v>
      </c>
      <c r="C504" s="321" t="s">
        <v>3616</v>
      </c>
      <c r="D504" s="321" t="s">
        <v>228</v>
      </c>
      <c r="E504" s="381">
        <v>1</v>
      </c>
      <c r="F504" s="321" t="s">
        <v>1815</v>
      </c>
      <c r="G504" s="382">
        <v>0</v>
      </c>
      <c r="H504" s="382">
        <v>5241.1099999999997</v>
      </c>
      <c r="I504" s="154">
        <f t="shared" si="15"/>
        <v>5241.1099999999997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321" t="s">
        <v>2969</v>
      </c>
      <c r="B505" s="383" t="s">
        <v>70</v>
      </c>
      <c r="C505" s="321" t="s">
        <v>3616</v>
      </c>
      <c r="D505" s="321" t="s">
        <v>228</v>
      </c>
      <c r="E505" s="381">
        <v>1</v>
      </c>
      <c r="F505" s="321" t="s">
        <v>2127</v>
      </c>
      <c r="G505" s="382">
        <v>0</v>
      </c>
      <c r="H505" s="382">
        <v>5241.1099999999997</v>
      </c>
      <c r="I505" s="154">
        <f t="shared" si="15"/>
        <v>5241.1099999999997</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321" t="s">
        <v>2970</v>
      </c>
      <c r="B506" s="383" t="s">
        <v>70</v>
      </c>
      <c r="C506" s="321" t="s">
        <v>3616</v>
      </c>
      <c r="D506" s="321" t="s">
        <v>228</v>
      </c>
      <c r="E506" s="381">
        <v>1</v>
      </c>
      <c r="F506" s="321" t="s">
        <v>2129</v>
      </c>
      <c r="G506" s="382">
        <v>0</v>
      </c>
      <c r="H506" s="382">
        <v>5241.1099999999997</v>
      </c>
      <c r="I506" s="154">
        <f t="shared" si="15"/>
        <v>5241.1099999999997</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321" t="s">
        <v>2971</v>
      </c>
      <c r="B507" s="383" t="s">
        <v>70</v>
      </c>
      <c r="C507" s="321" t="s">
        <v>470</v>
      </c>
      <c r="D507" s="321" t="s">
        <v>228</v>
      </c>
      <c r="E507" s="381">
        <v>1</v>
      </c>
      <c r="F507" s="321" t="s">
        <v>2131</v>
      </c>
      <c r="G507" s="382">
        <v>0</v>
      </c>
      <c r="H507" s="382">
        <v>5241.1099999999997</v>
      </c>
      <c r="I507" s="154">
        <f t="shared" si="15"/>
        <v>5241.1099999999997</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321" t="s">
        <v>2972</v>
      </c>
      <c r="B508" s="383" t="s">
        <v>70</v>
      </c>
      <c r="C508" s="321" t="s">
        <v>470</v>
      </c>
      <c r="D508" s="321" t="s">
        <v>228</v>
      </c>
      <c r="E508" s="381">
        <v>1</v>
      </c>
      <c r="F508" s="321" t="s">
        <v>3478</v>
      </c>
      <c r="G508" s="382">
        <v>0</v>
      </c>
      <c r="H508" s="382">
        <v>5241.1099999999997</v>
      </c>
      <c r="I508" s="154">
        <f t="shared" si="15"/>
        <v>5241.1099999999997</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321" t="s">
        <v>2974</v>
      </c>
      <c r="B509" s="383" t="s">
        <v>72</v>
      </c>
      <c r="C509" s="321" t="s">
        <v>230</v>
      </c>
      <c r="D509" s="321" t="s">
        <v>228</v>
      </c>
      <c r="E509" s="381">
        <v>1</v>
      </c>
      <c r="F509" s="321" t="s">
        <v>3479</v>
      </c>
      <c r="G509" s="382">
        <v>0</v>
      </c>
      <c r="H509" s="382">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321" t="s">
        <v>2973</v>
      </c>
      <c r="B510" s="383" t="s">
        <v>72</v>
      </c>
      <c r="C510" s="321" t="s">
        <v>230</v>
      </c>
      <c r="D510" s="321" t="s">
        <v>228</v>
      </c>
      <c r="E510" s="381">
        <v>1</v>
      </c>
      <c r="F510" s="321" t="s">
        <v>1817</v>
      </c>
      <c r="G510" s="382">
        <v>0</v>
      </c>
      <c r="H510" s="382">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321" t="s">
        <v>3058</v>
      </c>
      <c r="B511" s="383" t="s">
        <v>72</v>
      </c>
      <c r="C511" s="321" t="s">
        <v>343</v>
      </c>
      <c r="D511" s="321" t="s">
        <v>228</v>
      </c>
      <c r="E511" s="381">
        <v>1</v>
      </c>
      <c r="F511" s="321" t="s">
        <v>3625</v>
      </c>
      <c r="G511" s="382">
        <v>0</v>
      </c>
      <c r="H511" s="382">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321" t="s">
        <v>2978</v>
      </c>
      <c r="B512" s="383" t="s">
        <v>72</v>
      </c>
      <c r="C512" s="321" t="s">
        <v>284</v>
      </c>
      <c r="D512" s="321" t="s">
        <v>228</v>
      </c>
      <c r="E512" s="381">
        <v>1</v>
      </c>
      <c r="F512" s="321" t="s">
        <v>1640</v>
      </c>
      <c r="G512" s="382">
        <v>0</v>
      </c>
      <c r="H512" s="382">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321" t="s">
        <v>2979</v>
      </c>
      <c r="B513" s="383" t="s">
        <v>72</v>
      </c>
      <c r="C513" s="321" t="s">
        <v>544</v>
      </c>
      <c r="D513" s="321" t="s">
        <v>228</v>
      </c>
      <c r="E513" s="381">
        <v>1</v>
      </c>
      <c r="F513" s="321" t="s">
        <v>3252</v>
      </c>
      <c r="G513" s="382">
        <v>0</v>
      </c>
      <c r="H513" s="382">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321" t="s">
        <v>3253</v>
      </c>
      <c r="B514" s="383" t="s">
        <v>72</v>
      </c>
      <c r="C514" s="321" t="s">
        <v>544</v>
      </c>
      <c r="D514" s="321" t="s">
        <v>228</v>
      </c>
      <c r="E514" s="381">
        <v>1</v>
      </c>
      <c r="F514" s="321" t="s">
        <v>1102</v>
      </c>
      <c r="G514" s="382">
        <v>0</v>
      </c>
      <c r="H514" s="382">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321" t="s">
        <v>2981</v>
      </c>
      <c r="B515" s="383" t="s">
        <v>72</v>
      </c>
      <c r="C515" s="321" t="s">
        <v>3671</v>
      </c>
      <c r="D515" s="321" t="s">
        <v>228</v>
      </c>
      <c r="E515" s="381">
        <v>1</v>
      </c>
      <c r="F515" s="321" t="s">
        <v>3561</v>
      </c>
      <c r="G515" s="382">
        <v>0</v>
      </c>
      <c r="H515" s="382">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321" t="s">
        <v>3060</v>
      </c>
      <c r="B516" s="383" t="s">
        <v>72</v>
      </c>
      <c r="C516" s="321" t="s">
        <v>3671</v>
      </c>
      <c r="D516" s="321" t="s">
        <v>228</v>
      </c>
      <c r="E516" s="381">
        <v>1</v>
      </c>
      <c r="F516" s="321" t="s">
        <v>3562</v>
      </c>
      <c r="G516" s="382">
        <v>0</v>
      </c>
      <c r="H516" s="382">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321" t="s">
        <v>1827</v>
      </c>
      <c r="B517" s="383" t="s">
        <v>72</v>
      </c>
      <c r="C517" s="321" t="s">
        <v>2921</v>
      </c>
      <c r="D517" s="321" t="s">
        <v>228</v>
      </c>
      <c r="E517" s="381">
        <v>1</v>
      </c>
      <c r="F517" s="321" t="s">
        <v>1829</v>
      </c>
      <c r="G517" s="382">
        <v>0</v>
      </c>
      <c r="H517" s="382">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321" t="s">
        <v>3254</v>
      </c>
      <c r="B518" s="383" t="s">
        <v>72</v>
      </c>
      <c r="C518" s="321" t="s">
        <v>2865</v>
      </c>
      <c r="D518" s="321" t="s">
        <v>228</v>
      </c>
      <c r="E518" s="381">
        <v>1</v>
      </c>
      <c r="F518" s="321" t="s">
        <v>1513</v>
      </c>
      <c r="G518" s="382">
        <v>0</v>
      </c>
      <c r="H518" s="382">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321" t="s">
        <v>1832</v>
      </c>
      <c r="B519" s="383" t="s">
        <v>72</v>
      </c>
      <c r="C519" s="321" t="s">
        <v>2867</v>
      </c>
      <c r="D519" s="321" t="s">
        <v>228</v>
      </c>
      <c r="E519" s="381">
        <v>1</v>
      </c>
      <c r="F519" s="321" t="s">
        <v>1833</v>
      </c>
      <c r="G519" s="382">
        <v>0</v>
      </c>
      <c r="H519" s="382">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321" t="s">
        <v>1834</v>
      </c>
      <c r="B520" s="383" t="s">
        <v>72</v>
      </c>
      <c r="C520" s="321" t="s">
        <v>2678</v>
      </c>
      <c r="D520" s="321" t="s">
        <v>228</v>
      </c>
      <c r="E520" s="381">
        <v>1</v>
      </c>
      <c r="F520" s="321" t="s">
        <v>1514</v>
      </c>
      <c r="G520" s="382">
        <v>0</v>
      </c>
      <c r="H520" s="382">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321" t="s">
        <v>1835</v>
      </c>
      <c r="B521" s="383" t="s">
        <v>72</v>
      </c>
      <c r="C521" s="321" t="s">
        <v>2983</v>
      </c>
      <c r="D521" s="321" t="s">
        <v>228</v>
      </c>
      <c r="E521" s="381">
        <v>1</v>
      </c>
      <c r="F521" s="321" t="s">
        <v>1179</v>
      </c>
      <c r="G521" s="382">
        <v>0</v>
      </c>
      <c r="H521" s="382">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321" t="s">
        <v>2975</v>
      </c>
      <c r="B522" s="383" t="s">
        <v>72</v>
      </c>
      <c r="C522" s="321" t="s">
        <v>3539</v>
      </c>
      <c r="D522" s="321" t="s">
        <v>228</v>
      </c>
      <c r="E522" s="381">
        <v>1</v>
      </c>
      <c r="F522" s="321" t="s">
        <v>1693</v>
      </c>
      <c r="G522" s="382">
        <v>0</v>
      </c>
      <c r="H522" s="382">
        <v>4316.21</v>
      </c>
      <c r="I522" s="154">
        <f t="shared" si="15"/>
        <v>4316.21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321" t="s">
        <v>2976</v>
      </c>
      <c r="B523" s="383" t="s">
        <v>72</v>
      </c>
      <c r="C523" s="321" t="s">
        <v>3539</v>
      </c>
      <c r="D523" s="321" t="s">
        <v>228</v>
      </c>
      <c r="E523" s="381">
        <v>1</v>
      </c>
      <c r="F523" s="321" t="s">
        <v>2096</v>
      </c>
      <c r="G523" s="382">
        <v>0</v>
      </c>
      <c r="H523" s="382">
        <v>4316.21</v>
      </c>
      <c r="I523" s="154">
        <f t="shared" si="15"/>
        <v>4316.21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321" t="s">
        <v>2977</v>
      </c>
      <c r="B524" s="383" t="s">
        <v>72</v>
      </c>
      <c r="C524" s="321" t="s">
        <v>1529</v>
      </c>
      <c r="D524" s="321" t="s">
        <v>228</v>
      </c>
      <c r="E524" s="381">
        <v>1</v>
      </c>
      <c r="F524" s="321" t="s">
        <v>2146</v>
      </c>
      <c r="G524" s="382">
        <v>0</v>
      </c>
      <c r="H524" s="382">
        <v>4316.21</v>
      </c>
      <c r="I524" s="154">
        <f t="shared" si="15"/>
        <v>4316.21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321" t="s">
        <v>2984</v>
      </c>
      <c r="B525" s="383" t="s">
        <v>72</v>
      </c>
      <c r="C525" s="321" t="s">
        <v>2476</v>
      </c>
      <c r="D525" s="321" t="s">
        <v>228</v>
      </c>
      <c r="E525" s="381">
        <v>1</v>
      </c>
      <c r="F525" s="321" t="s">
        <v>330</v>
      </c>
      <c r="G525" s="382">
        <v>0</v>
      </c>
      <c r="H525" s="382">
        <v>4316.21</v>
      </c>
      <c r="I525" s="154">
        <f t="shared" si="15"/>
        <v>4316.21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321" t="s">
        <v>2982</v>
      </c>
      <c r="B526" s="383" t="s">
        <v>72</v>
      </c>
      <c r="C526" s="321" t="s">
        <v>3612</v>
      </c>
      <c r="D526" s="321" t="s">
        <v>228</v>
      </c>
      <c r="E526" s="381">
        <v>1</v>
      </c>
      <c r="F526" s="321" t="s">
        <v>1831</v>
      </c>
      <c r="G526" s="382">
        <v>0</v>
      </c>
      <c r="H526" s="382">
        <v>4316.21</v>
      </c>
      <c r="I526" s="154">
        <f t="shared" si="15"/>
        <v>4316.21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321" t="s">
        <v>2985</v>
      </c>
      <c r="B527" s="383" t="s">
        <v>72</v>
      </c>
      <c r="C527" s="321" t="s">
        <v>3611</v>
      </c>
      <c r="D527" s="321" t="s">
        <v>228</v>
      </c>
      <c r="E527" s="381">
        <v>1</v>
      </c>
      <c r="F527" s="321" t="s">
        <v>1843</v>
      </c>
      <c r="G527" s="382">
        <v>0</v>
      </c>
      <c r="H527" s="382">
        <v>4316.21</v>
      </c>
      <c r="I527" s="154">
        <f t="shared" si="15"/>
        <v>4316.21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321" t="s">
        <v>2980</v>
      </c>
      <c r="B528" s="383" t="s">
        <v>72</v>
      </c>
      <c r="C528" s="321" t="s">
        <v>3615</v>
      </c>
      <c r="D528" s="321" t="s">
        <v>228</v>
      </c>
      <c r="E528" s="381">
        <v>1</v>
      </c>
      <c r="F528" s="321" t="s">
        <v>2135</v>
      </c>
      <c r="G528" s="382">
        <v>0</v>
      </c>
      <c r="H528" s="382">
        <v>4316.21</v>
      </c>
      <c r="I528" s="154">
        <f t="shared" si="15"/>
        <v>4316.21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321" t="s">
        <v>2986</v>
      </c>
      <c r="B529" s="383" t="s">
        <v>72</v>
      </c>
      <c r="C529" s="321" t="s">
        <v>3626</v>
      </c>
      <c r="D529" s="321" t="s">
        <v>228</v>
      </c>
      <c r="E529" s="381">
        <v>1</v>
      </c>
      <c r="F529" s="321" t="s">
        <v>1846</v>
      </c>
      <c r="G529" s="382">
        <v>0</v>
      </c>
      <c r="H529" s="382">
        <v>4316.21</v>
      </c>
      <c r="I529" s="154">
        <f t="shared" si="15"/>
        <v>4316.21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321" t="s">
        <v>2987</v>
      </c>
      <c r="B530" s="383" t="s">
        <v>74</v>
      </c>
      <c r="C530" s="321" t="s">
        <v>3530</v>
      </c>
      <c r="D530" s="321" t="s">
        <v>228</v>
      </c>
      <c r="E530" s="381">
        <v>1</v>
      </c>
      <c r="F530" s="321" t="s">
        <v>1848</v>
      </c>
      <c r="G530" s="382">
        <v>0</v>
      </c>
      <c r="H530" s="382">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321" t="s">
        <v>2136</v>
      </c>
      <c r="B531" s="383" t="s">
        <v>74</v>
      </c>
      <c r="C531" s="321" t="s">
        <v>3529</v>
      </c>
      <c r="D531" s="321" t="s">
        <v>228</v>
      </c>
      <c r="E531" s="381">
        <v>1</v>
      </c>
      <c r="F531" s="321" t="s">
        <v>2137</v>
      </c>
      <c r="G531" s="382">
        <v>0</v>
      </c>
      <c r="H531" s="382">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321" t="s">
        <v>2994</v>
      </c>
      <c r="B532" s="383" t="s">
        <v>74</v>
      </c>
      <c r="C532" s="321" t="s">
        <v>343</v>
      </c>
      <c r="D532" s="321" t="s">
        <v>228</v>
      </c>
      <c r="E532" s="381">
        <v>1</v>
      </c>
      <c r="F532" s="321" t="s">
        <v>2141</v>
      </c>
      <c r="G532" s="382">
        <v>0</v>
      </c>
      <c r="H532" s="382">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321" t="s">
        <v>2999</v>
      </c>
      <c r="B533" s="383" t="s">
        <v>74</v>
      </c>
      <c r="C533" s="321" t="s">
        <v>229</v>
      </c>
      <c r="D533" s="321" t="s">
        <v>228</v>
      </c>
      <c r="E533" s="381">
        <v>1</v>
      </c>
      <c r="F533" s="321" t="s">
        <v>2143</v>
      </c>
      <c r="G533" s="382">
        <v>0</v>
      </c>
      <c r="H533" s="382">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321" t="s">
        <v>3000</v>
      </c>
      <c r="B534" s="383" t="s">
        <v>74</v>
      </c>
      <c r="C534" s="321" t="s">
        <v>284</v>
      </c>
      <c r="D534" s="321" t="s">
        <v>228</v>
      </c>
      <c r="E534" s="381">
        <v>1</v>
      </c>
      <c r="F534" s="321" t="s">
        <v>2145</v>
      </c>
      <c r="G534" s="382">
        <v>0</v>
      </c>
      <c r="H534" s="382">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321" t="s">
        <v>3002</v>
      </c>
      <c r="B535" s="383" t="s">
        <v>74</v>
      </c>
      <c r="C535" s="321" t="s">
        <v>284</v>
      </c>
      <c r="D535" s="321" t="s">
        <v>228</v>
      </c>
      <c r="E535" s="381">
        <v>1</v>
      </c>
      <c r="F535" s="321" t="s">
        <v>2121</v>
      </c>
      <c r="G535" s="382">
        <v>0</v>
      </c>
      <c r="H535" s="382">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321" t="s">
        <v>3064</v>
      </c>
      <c r="B536" s="383" t="s">
        <v>74</v>
      </c>
      <c r="C536" s="321" t="s">
        <v>343</v>
      </c>
      <c r="D536" s="321" t="s">
        <v>228</v>
      </c>
      <c r="E536" s="381">
        <v>1</v>
      </c>
      <c r="F536" s="321" t="s">
        <v>765</v>
      </c>
      <c r="G536" s="382">
        <v>0</v>
      </c>
      <c r="H536" s="382">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321" t="s">
        <v>2995</v>
      </c>
      <c r="B537" s="383" t="s">
        <v>74</v>
      </c>
      <c r="C537" s="321" t="s">
        <v>3531</v>
      </c>
      <c r="D537" s="321" t="s">
        <v>228</v>
      </c>
      <c r="E537" s="381">
        <v>1</v>
      </c>
      <c r="F537" s="321" t="s">
        <v>972</v>
      </c>
      <c r="G537" s="382">
        <v>0</v>
      </c>
      <c r="H537" s="382">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321" t="s">
        <v>2995</v>
      </c>
      <c r="B538" s="383" t="s">
        <v>74</v>
      </c>
      <c r="C538" s="321" t="s">
        <v>3531</v>
      </c>
      <c r="D538" s="321" t="s">
        <v>228</v>
      </c>
      <c r="E538" s="381">
        <v>1</v>
      </c>
      <c r="F538" s="321" t="s">
        <v>325</v>
      </c>
      <c r="G538" s="382">
        <v>0</v>
      </c>
      <c r="H538" s="382">
        <v>3083.01</v>
      </c>
      <c r="I538" s="154">
        <f t="shared" si="15"/>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321" t="s">
        <v>2997</v>
      </c>
      <c r="B539" s="383" t="s">
        <v>74</v>
      </c>
      <c r="C539" s="321" t="s">
        <v>3531</v>
      </c>
      <c r="D539" s="321" t="s">
        <v>228</v>
      </c>
      <c r="E539" s="381">
        <v>1</v>
      </c>
      <c r="F539" s="321" t="s">
        <v>2998</v>
      </c>
      <c r="G539" s="382">
        <v>0</v>
      </c>
      <c r="H539" s="382">
        <v>3083.01</v>
      </c>
      <c r="I539" s="154">
        <f t="shared" ref="I539:I602" si="16">SUM(H539:H539)</f>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321" t="s">
        <v>3003</v>
      </c>
      <c r="B540" s="383" t="s">
        <v>74</v>
      </c>
      <c r="C540" s="321" t="s">
        <v>544</v>
      </c>
      <c r="D540" s="321" t="s">
        <v>228</v>
      </c>
      <c r="E540" s="381">
        <v>1</v>
      </c>
      <c r="F540" s="321" t="s">
        <v>326</v>
      </c>
      <c r="G540" s="382">
        <v>0</v>
      </c>
      <c r="H540" s="382">
        <v>3083.01</v>
      </c>
      <c r="I540" s="154">
        <f t="shared" si="16"/>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321" t="s">
        <v>3256</v>
      </c>
      <c r="B541" s="383" t="s">
        <v>74</v>
      </c>
      <c r="C541" s="321" t="s">
        <v>544</v>
      </c>
      <c r="D541" s="321" t="s">
        <v>228</v>
      </c>
      <c r="E541" s="381">
        <v>1</v>
      </c>
      <c r="F541" s="321" t="s">
        <v>327</v>
      </c>
      <c r="G541" s="382">
        <v>0</v>
      </c>
      <c r="H541" s="382">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321" t="s">
        <v>3142</v>
      </c>
      <c r="B542" s="383" t="s">
        <v>74</v>
      </c>
      <c r="C542" s="321" t="s">
        <v>3141</v>
      </c>
      <c r="D542" s="321" t="s">
        <v>228</v>
      </c>
      <c r="E542" s="381">
        <v>1</v>
      </c>
      <c r="F542" s="321" t="s">
        <v>1860</v>
      </c>
      <c r="G542" s="382">
        <v>0</v>
      </c>
      <c r="H542" s="382">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321" t="s">
        <v>3257</v>
      </c>
      <c r="B543" s="383" t="s">
        <v>74</v>
      </c>
      <c r="C543" s="321" t="s">
        <v>3141</v>
      </c>
      <c r="D543" s="321" t="s">
        <v>228</v>
      </c>
      <c r="E543" s="381">
        <v>1</v>
      </c>
      <c r="F543" s="321" t="s">
        <v>1862</v>
      </c>
      <c r="G543" s="382">
        <v>0</v>
      </c>
      <c r="H543" s="382">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321" t="s">
        <v>3145</v>
      </c>
      <c r="B544" s="383" t="s">
        <v>74</v>
      </c>
      <c r="C544" s="321" t="s">
        <v>3144</v>
      </c>
      <c r="D544" s="321" t="s">
        <v>228</v>
      </c>
      <c r="E544" s="381">
        <v>1</v>
      </c>
      <c r="F544" s="321" t="s">
        <v>2151</v>
      </c>
      <c r="G544" s="382">
        <v>0</v>
      </c>
      <c r="H544" s="382">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321" t="s">
        <v>3145</v>
      </c>
      <c r="B545" s="383" t="s">
        <v>74</v>
      </c>
      <c r="C545" s="321" t="s">
        <v>3144</v>
      </c>
      <c r="D545" s="321" t="s">
        <v>228</v>
      </c>
      <c r="E545" s="381">
        <v>1</v>
      </c>
      <c r="F545" s="321" t="s">
        <v>3009</v>
      </c>
      <c r="G545" s="382">
        <v>0</v>
      </c>
      <c r="H545" s="382">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321" t="s">
        <v>3010</v>
      </c>
      <c r="B546" s="383" t="s">
        <v>74</v>
      </c>
      <c r="C546" s="321" t="s">
        <v>2593</v>
      </c>
      <c r="D546" s="321" t="s">
        <v>228</v>
      </c>
      <c r="E546" s="381">
        <v>1</v>
      </c>
      <c r="F546" s="321" t="s">
        <v>3011</v>
      </c>
      <c r="G546" s="382">
        <v>0</v>
      </c>
      <c r="H546" s="382">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321" t="s">
        <v>3010</v>
      </c>
      <c r="B547" s="383" t="s">
        <v>74</v>
      </c>
      <c r="C547" s="321" t="s">
        <v>2593</v>
      </c>
      <c r="D547" s="321" t="s">
        <v>228</v>
      </c>
      <c r="E547" s="381">
        <v>1</v>
      </c>
      <c r="F547" s="321" t="s">
        <v>545</v>
      </c>
      <c r="G547" s="382">
        <v>0</v>
      </c>
      <c r="H547" s="382">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321" t="s">
        <v>3010</v>
      </c>
      <c r="B548" s="383" t="s">
        <v>74</v>
      </c>
      <c r="C548" s="321" t="s">
        <v>2593</v>
      </c>
      <c r="D548" s="321" t="s">
        <v>228</v>
      </c>
      <c r="E548" s="381">
        <v>1</v>
      </c>
      <c r="F548" s="321" t="s">
        <v>3258</v>
      </c>
      <c r="G548" s="382">
        <v>0</v>
      </c>
      <c r="H548" s="382">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321" t="s">
        <v>3014</v>
      </c>
      <c r="B549" s="383" t="s">
        <v>74</v>
      </c>
      <c r="C549" s="321" t="s">
        <v>2598</v>
      </c>
      <c r="D549" s="321" t="s">
        <v>228</v>
      </c>
      <c r="E549" s="381">
        <v>1</v>
      </c>
      <c r="F549" s="321" t="s">
        <v>3015</v>
      </c>
      <c r="G549" s="382">
        <v>0</v>
      </c>
      <c r="H549" s="382">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321" t="s">
        <v>3068</v>
      </c>
      <c r="B550" s="383" t="s">
        <v>74</v>
      </c>
      <c r="C550" s="321" t="s">
        <v>2570</v>
      </c>
      <c r="D550" s="321" t="s">
        <v>228</v>
      </c>
      <c r="E550" s="381">
        <v>1</v>
      </c>
      <c r="F550" s="321" t="s">
        <v>3678</v>
      </c>
      <c r="G550" s="382">
        <v>0</v>
      </c>
      <c r="H550" s="382">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321" t="s">
        <v>3069</v>
      </c>
      <c r="B551" s="383" t="s">
        <v>74</v>
      </c>
      <c r="C551" s="321" t="s">
        <v>2570</v>
      </c>
      <c r="D551" s="321" t="s">
        <v>228</v>
      </c>
      <c r="E551" s="381">
        <v>1</v>
      </c>
      <c r="F551" s="321" t="s">
        <v>3480</v>
      </c>
      <c r="G551" s="382">
        <v>0</v>
      </c>
      <c r="H551" s="382">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321" t="s">
        <v>3069</v>
      </c>
      <c r="B552" s="383" t="s">
        <v>74</v>
      </c>
      <c r="C552" s="321" t="s">
        <v>2570</v>
      </c>
      <c r="D552" s="321" t="s">
        <v>228</v>
      </c>
      <c r="E552" s="381">
        <v>1</v>
      </c>
      <c r="F552" s="321" t="s">
        <v>3481</v>
      </c>
      <c r="G552" s="382">
        <v>0</v>
      </c>
      <c r="H552" s="382">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321" t="s">
        <v>3016</v>
      </c>
      <c r="B553" s="383" t="s">
        <v>74</v>
      </c>
      <c r="C553" s="321" t="s">
        <v>2603</v>
      </c>
      <c r="D553" s="321" t="s">
        <v>228</v>
      </c>
      <c r="E553" s="381">
        <v>1</v>
      </c>
      <c r="F553" s="321" t="s">
        <v>3017</v>
      </c>
      <c r="G553" s="382">
        <v>0</v>
      </c>
      <c r="H553" s="382">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321" t="s">
        <v>3259</v>
      </c>
      <c r="B554" s="383" t="s">
        <v>74</v>
      </c>
      <c r="C554" s="321" t="s">
        <v>2603</v>
      </c>
      <c r="D554" s="321" t="s">
        <v>228</v>
      </c>
      <c r="E554" s="381">
        <v>1</v>
      </c>
      <c r="F554" s="321" t="s">
        <v>328</v>
      </c>
      <c r="G554" s="382">
        <v>0</v>
      </c>
      <c r="H554" s="382">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321" t="s">
        <v>2988</v>
      </c>
      <c r="B555" s="383" t="s">
        <v>74</v>
      </c>
      <c r="C555" s="321" t="s">
        <v>1529</v>
      </c>
      <c r="D555" s="321" t="s">
        <v>228</v>
      </c>
      <c r="E555" s="381">
        <v>1</v>
      </c>
      <c r="F555" s="321" t="s">
        <v>1850</v>
      </c>
      <c r="G555" s="382">
        <v>0</v>
      </c>
      <c r="H555" s="382">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321" t="s">
        <v>2989</v>
      </c>
      <c r="B556" s="383" t="s">
        <v>74</v>
      </c>
      <c r="C556" s="321" t="s">
        <v>3554</v>
      </c>
      <c r="D556" s="321" t="s">
        <v>228</v>
      </c>
      <c r="E556" s="381">
        <v>1</v>
      </c>
      <c r="F556" s="321" t="s">
        <v>1852</v>
      </c>
      <c r="G556" s="382">
        <v>0</v>
      </c>
      <c r="H556" s="382">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321" t="s">
        <v>2726</v>
      </c>
      <c r="B557" s="383" t="s">
        <v>74</v>
      </c>
      <c r="C557" s="321" t="s">
        <v>2611</v>
      </c>
      <c r="D557" s="321" t="s">
        <v>228</v>
      </c>
      <c r="E557" s="381">
        <v>1</v>
      </c>
      <c r="F557" s="321" t="s">
        <v>2273</v>
      </c>
      <c r="G557" s="382">
        <v>0</v>
      </c>
      <c r="H557" s="382">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321" t="s">
        <v>2730</v>
      </c>
      <c r="B558" s="383" t="s">
        <v>74</v>
      </c>
      <c r="C558" s="321" t="s">
        <v>2611</v>
      </c>
      <c r="D558" s="321" t="s">
        <v>228</v>
      </c>
      <c r="E558" s="381">
        <v>1</v>
      </c>
      <c r="F558" s="321" t="s">
        <v>2991</v>
      </c>
      <c r="G558" s="382">
        <v>0</v>
      </c>
      <c r="H558" s="382">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321" t="s">
        <v>3151</v>
      </c>
      <c r="B559" s="383" t="s">
        <v>74</v>
      </c>
      <c r="C559" s="321" t="s">
        <v>2728</v>
      </c>
      <c r="D559" s="321" t="s">
        <v>228</v>
      </c>
      <c r="E559" s="381">
        <v>1</v>
      </c>
      <c r="F559" s="321" t="s">
        <v>2992</v>
      </c>
      <c r="G559" s="382">
        <v>0</v>
      </c>
      <c r="H559" s="382">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321" t="s">
        <v>2727</v>
      </c>
      <c r="B560" s="383" t="s">
        <v>74</v>
      </c>
      <c r="C560" s="321" t="s">
        <v>2613</v>
      </c>
      <c r="D560" s="321" t="s">
        <v>228</v>
      </c>
      <c r="E560" s="381">
        <v>1</v>
      </c>
      <c r="F560" s="321" t="s">
        <v>321</v>
      </c>
      <c r="G560" s="382">
        <v>0</v>
      </c>
      <c r="H560" s="382">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321" t="s">
        <v>2727</v>
      </c>
      <c r="B561" s="383" t="s">
        <v>74</v>
      </c>
      <c r="C561" s="321" t="s">
        <v>2734</v>
      </c>
      <c r="D561" s="321" t="s">
        <v>228</v>
      </c>
      <c r="E561" s="381">
        <v>1</v>
      </c>
      <c r="F561" s="321" t="s">
        <v>324</v>
      </c>
      <c r="G561" s="382">
        <v>0</v>
      </c>
      <c r="H561" s="382">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321" t="s">
        <v>2730</v>
      </c>
      <c r="B562" s="383" t="s">
        <v>74</v>
      </c>
      <c r="C562" s="321" t="s">
        <v>2897</v>
      </c>
      <c r="D562" s="321" t="s">
        <v>228</v>
      </c>
      <c r="E562" s="381">
        <v>1</v>
      </c>
      <c r="F562" s="321" t="s">
        <v>2993</v>
      </c>
      <c r="G562" s="382">
        <v>0</v>
      </c>
      <c r="H562" s="382">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321" t="s">
        <v>2727</v>
      </c>
      <c r="B563" s="383" t="s">
        <v>74</v>
      </c>
      <c r="C563" s="321" t="s">
        <v>2897</v>
      </c>
      <c r="D563" s="321" t="s">
        <v>228</v>
      </c>
      <c r="E563" s="381">
        <v>1</v>
      </c>
      <c r="F563" s="321" t="s">
        <v>322</v>
      </c>
      <c r="G563" s="382">
        <v>0</v>
      </c>
      <c r="H563" s="382">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321" t="s">
        <v>2727</v>
      </c>
      <c r="B564" s="383" t="s">
        <v>74</v>
      </c>
      <c r="C564" s="321" t="s">
        <v>2615</v>
      </c>
      <c r="D564" s="321" t="s">
        <v>228</v>
      </c>
      <c r="E564" s="381">
        <v>1</v>
      </c>
      <c r="F564" s="321" t="s">
        <v>323</v>
      </c>
      <c r="G564" s="382">
        <v>0</v>
      </c>
      <c r="H564" s="382">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321" t="s">
        <v>2727</v>
      </c>
      <c r="B565" s="383" t="s">
        <v>74</v>
      </c>
      <c r="C565" s="321" t="s">
        <v>2616</v>
      </c>
      <c r="D565" s="321" t="s">
        <v>228</v>
      </c>
      <c r="E565" s="381">
        <v>1</v>
      </c>
      <c r="F565" s="321" t="s">
        <v>3482</v>
      </c>
      <c r="G565" s="382">
        <v>0</v>
      </c>
      <c r="H565" s="382">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321" t="s">
        <v>2802</v>
      </c>
      <c r="B566" s="383" t="s">
        <v>74</v>
      </c>
      <c r="C566" s="321" t="s">
        <v>3564</v>
      </c>
      <c r="D566" s="321" t="s">
        <v>228</v>
      </c>
      <c r="E566" s="381">
        <v>1</v>
      </c>
      <c r="F566" s="321" t="s">
        <v>3260</v>
      </c>
      <c r="G566" s="382">
        <v>0</v>
      </c>
      <c r="H566" s="382">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321" t="s">
        <v>3070</v>
      </c>
      <c r="B567" s="383" t="s">
        <v>74</v>
      </c>
      <c r="C567" s="321" t="s">
        <v>3565</v>
      </c>
      <c r="D567" s="321" t="s">
        <v>228</v>
      </c>
      <c r="E567" s="381">
        <v>1</v>
      </c>
      <c r="F567" s="321" t="s">
        <v>3262</v>
      </c>
      <c r="G567" s="382">
        <v>0</v>
      </c>
      <c r="H567" s="382">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321" t="s">
        <v>2804</v>
      </c>
      <c r="B568" s="383" t="s">
        <v>74</v>
      </c>
      <c r="C568" s="321" t="s">
        <v>3544</v>
      </c>
      <c r="D568" s="321" t="s">
        <v>228</v>
      </c>
      <c r="E568" s="381">
        <v>1</v>
      </c>
      <c r="F568" s="321" t="s">
        <v>2180</v>
      </c>
      <c r="G568" s="382">
        <v>0</v>
      </c>
      <c r="H568" s="382">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321" t="s">
        <v>3019</v>
      </c>
      <c r="B569" s="383" t="s">
        <v>74</v>
      </c>
      <c r="C569" s="321" t="s">
        <v>3368</v>
      </c>
      <c r="D569" s="321" t="s">
        <v>228</v>
      </c>
      <c r="E569" s="381">
        <v>1</v>
      </c>
      <c r="F569" s="321" t="s">
        <v>1865</v>
      </c>
      <c r="G569" s="382">
        <v>0</v>
      </c>
      <c r="H569" s="382">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321" t="s">
        <v>3020</v>
      </c>
      <c r="B570" s="383" t="s">
        <v>74</v>
      </c>
      <c r="C570" s="321" t="s">
        <v>3382</v>
      </c>
      <c r="D570" s="321" t="s">
        <v>228</v>
      </c>
      <c r="E570" s="381">
        <v>1</v>
      </c>
      <c r="F570" s="321" t="s">
        <v>2153</v>
      </c>
      <c r="G570" s="382">
        <v>0</v>
      </c>
      <c r="H570" s="382">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321" t="s">
        <v>3261</v>
      </c>
      <c r="B571" s="383" t="s">
        <v>74</v>
      </c>
      <c r="C571" s="321" t="s">
        <v>3386</v>
      </c>
      <c r="D571" s="321" t="s">
        <v>228</v>
      </c>
      <c r="E571" s="381">
        <v>1</v>
      </c>
      <c r="F571" s="321" t="s">
        <v>1247</v>
      </c>
      <c r="G571" s="382">
        <v>0</v>
      </c>
      <c r="H571" s="382">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321" t="s">
        <v>3022</v>
      </c>
      <c r="B572" s="383" t="s">
        <v>74</v>
      </c>
      <c r="C572" s="321" t="s">
        <v>3386</v>
      </c>
      <c r="D572" s="321" t="s">
        <v>228</v>
      </c>
      <c r="E572" s="381">
        <v>1</v>
      </c>
      <c r="F572" s="321" t="s">
        <v>2154</v>
      </c>
      <c r="G572" s="382">
        <v>0</v>
      </c>
      <c r="H572" s="382">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321" t="s">
        <v>3023</v>
      </c>
      <c r="B573" s="383" t="s">
        <v>74</v>
      </c>
      <c r="C573" s="321" t="s">
        <v>2479</v>
      </c>
      <c r="D573" s="321" t="s">
        <v>228</v>
      </c>
      <c r="E573" s="381">
        <v>1</v>
      </c>
      <c r="F573" s="321" t="s">
        <v>331</v>
      </c>
      <c r="G573" s="382">
        <v>0</v>
      </c>
      <c r="H573" s="382">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321" t="s">
        <v>3024</v>
      </c>
      <c r="B574" s="383" t="s">
        <v>74</v>
      </c>
      <c r="C574" s="321" t="s">
        <v>253</v>
      </c>
      <c r="D574" s="321" t="s">
        <v>228</v>
      </c>
      <c r="E574" s="381">
        <v>1</v>
      </c>
      <c r="F574" s="321" t="s">
        <v>2156</v>
      </c>
      <c r="G574" s="382">
        <v>0</v>
      </c>
      <c r="H574" s="382">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321" t="s">
        <v>3025</v>
      </c>
      <c r="B575" s="383" t="s">
        <v>74</v>
      </c>
      <c r="C575" s="321" t="s">
        <v>3611</v>
      </c>
      <c r="D575" s="321" t="s">
        <v>228</v>
      </c>
      <c r="E575" s="381">
        <v>1</v>
      </c>
      <c r="F575" s="321" t="s">
        <v>1868</v>
      </c>
      <c r="G575" s="382">
        <v>0</v>
      </c>
      <c r="H575" s="382">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321" t="s">
        <v>3026</v>
      </c>
      <c r="B576" s="383" t="s">
        <v>74</v>
      </c>
      <c r="C576" s="321" t="s">
        <v>3611</v>
      </c>
      <c r="D576" s="321" t="s">
        <v>228</v>
      </c>
      <c r="E576" s="381">
        <v>1</v>
      </c>
      <c r="F576" s="321" t="s">
        <v>1870</v>
      </c>
      <c r="G576" s="382">
        <v>0</v>
      </c>
      <c r="H576" s="382">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321" t="s">
        <v>3029</v>
      </c>
      <c r="B577" s="383" t="s">
        <v>74</v>
      </c>
      <c r="C577" s="321" t="s">
        <v>3613</v>
      </c>
      <c r="D577" s="321" t="s">
        <v>228</v>
      </c>
      <c r="E577" s="381">
        <v>1</v>
      </c>
      <c r="F577" s="321" t="s">
        <v>1874</v>
      </c>
      <c r="G577" s="382">
        <v>0</v>
      </c>
      <c r="H577" s="382">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321" t="s">
        <v>3030</v>
      </c>
      <c r="B578" s="383" t="s">
        <v>74</v>
      </c>
      <c r="C578" s="321" t="s">
        <v>3613</v>
      </c>
      <c r="D578" s="321" t="s">
        <v>228</v>
      </c>
      <c r="E578" s="381">
        <v>1</v>
      </c>
      <c r="F578" s="321" t="s">
        <v>1876</v>
      </c>
      <c r="G578" s="382">
        <v>0</v>
      </c>
      <c r="H578" s="382">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321" t="s">
        <v>3031</v>
      </c>
      <c r="B579" s="383" t="s">
        <v>74</v>
      </c>
      <c r="C579" s="321" t="s">
        <v>3613</v>
      </c>
      <c r="D579" s="321" t="s">
        <v>228</v>
      </c>
      <c r="E579" s="381">
        <v>1</v>
      </c>
      <c r="F579" s="321" t="s">
        <v>1878</v>
      </c>
      <c r="G579" s="382">
        <v>0</v>
      </c>
      <c r="H579" s="382">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321" t="s">
        <v>2990</v>
      </c>
      <c r="B580" s="383" t="s">
        <v>74</v>
      </c>
      <c r="C580" s="321" t="s">
        <v>3614</v>
      </c>
      <c r="D580" s="321" t="s">
        <v>228</v>
      </c>
      <c r="E580" s="381">
        <v>1</v>
      </c>
      <c r="F580" s="321" t="s">
        <v>1765</v>
      </c>
      <c r="G580" s="382">
        <v>0</v>
      </c>
      <c r="H580" s="382">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321" t="s">
        <v>2721</v>
      </c>
      <c r="B581" s="383" t="s">
        <v>74</v>
      </c>
      <c r="C581" s="321" t="s">
        <v>2728</v>
      </c>
      <c r="D581" s="321" t="s">
        <v>228</v>
      </c>
      <c r="E581" s="381">
        <v>1</v>
      </c>
      <c r="F581" s="321" t="s">
        <v>2139</v>
      </c>
      <c r="G581" s="382">
        <v>0</v>
      </c>
      <c r="H581" s="382">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321" t="s">
        <v>3027</v>
      </c>
      <c r="B582" s="383" t="s">
        <v>74</v>
      </c>
      <c r="C582" s="321" t="s">
        <v>3566</v>
      </c>
      <c r="D582" s="321" t="s">
        <v>228</v>
      </c>
      <c r="E582" s="381">
        <v>1</v>
      </c>
      <c r="F582" s="321" t="s">
        <v>3028</v>
      </c>
      <c r="G582" s="382">
        <v>0</v>
      </c>
      <c r="H582" s="382">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321" t="s">
        <v>3005</v>
      </c>
      <c r="B583" s="383" t="s">
        <v>74</v>
      </c>
      <c r="C583" s="321" t="s">
        <v>3615</v>
      </c>
      <c r="D583" s="321" t="s">
        <v>228</v>
      </c>
      <c r="E583" s="381">
        <v>1</v>
      </c>
      <c r="F583" s="321" t="s">
        <v>2149</v>
      </c>
      <c r="G583" s="382">
        <v>0</v>
      </c>
      <c r="H583" s="382">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321" t="s">
        <v>3032</v>
      </c>
      <c r="B584" s="383" t="s">
        <v>74</v>
      </c>
      <c r="C584" s="321" t="s">
        <v>3617</v>
      </c>
      <c r="D584" s="321" t="s">
        <v>228</v>
      </c>
      <c r="E584" s="381">
        <v>1</v>
      </c>
      <c r="F584" s="321" t="s">
        <v>2159</v>
      </c>
      <c r="G584" s="382">
        <v>0</v>
      </c>
      <c r="H584" s="382">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321" t="s">
        <v>3033</v>
      </c>
      <c r="B585" s="383" t="s">
        <v>74</v>
      </c>
      <c r="C585" s="321" t="s">
        <v>3566</v>
      </c>
      <c r="D585" s="321" t="s">
        <v>228</v>
      </c>
      <c r="E585" s="381">
        <v>1</v>
      </c>
      <c r="F585" s="321" t="s">
        <v>1880</v>
      </c>
      <c r="G585" s="382">
        <v>0</v>
      </c>
      <c r="H585" s="382">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321" t="s">
        <v>3034</v>
      </c>
      <c r="B586" s="383" t="s">
        <v>74</v>
      </c>
      <c r="C586" s="321" t="s">
        <v>3566</v>
      </c>
      <c r="D586" s="321" t="s">
        <v>228</v>
      </c>
      <c r="E586" s="381">
        <v>1</v>
      </c>
      <c r="F586" s="321" t="s">
        <v>1882</v>
      </c>
      <c r="G586" s="382">
        <v>0</v>
      </c>
      <c r="H586" s="382">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321" t="s">
        <v>3035</v>
      </c>
      <c r="B587" s="383" t="s">
        <v>74</v>
      </c>
      <c r="C587" s="321" t="s">
        <v>3617</v>
      </c>
      <c r="D587" s="321" t="s">
        <v>228</v>
      </c>
      <c r="E587" s="381">
        <v>1</v>
      </c>
      <c r="F587" s="321" t="s">
        <v>2161</v>
      </c>
      <c r="G587" s="382">
        <v>0</v>
      </c>
      <c r="H587" s="382">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321" t="s">
        <v>3036</v>
      </c>
      <c r="B588" s="383" t="s">
        <v>74</v>
      </c>
      <c r="C588" s="321" t="s">
        <v>3566</v>
      </c>
      <c r="D588" s="321" t="s">
        <v>228</v>
      </c>
      <c r="E588" s="381">
        <v>1</v>
      </c>
      <c r="F588" s="321" t="s">
        <v>1884</v>
      </c>
      <c r="G588" s="382">
        <v>0</v>
      </c>
      <c r="H588" s="382">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321" t="s">
        <v>3387</v>
      </c>
      <c r="B589" s="383" t="s">
        <v>74</v>
      </c>
      <c r="C589" s="321" t="s">
        <v>3614</v>
      </c>
      <c r="D589" s="321" t="s">
        <v>228</v>
      </c>
      <c r="E589" s="381">
        <v>1</v>
      </c>
      <c r="F589" s="321" t="s">
        <v>2163</v>
      </c>
      <c r="G589" s="382">
        <v>0</v>
      </c>
      <c r="H589" s="382">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321" t="s">
        <v>3038</v>
      </c>
      <c r="B590" s="383" t="s">
        <v>74</v>
      </c>
      <c r="C590" s="321" t="s">
        <v>3616</v>
      </c>
      <c r="D590" s="321" t="s">
        <v>228</v>
      </c>
      <c r="E590" s="381">
        <v>1</v>
      </c>
      <c r="F590" s="321" t="s">
        <v>1886</v>
      </c>
      <c r="G590" s="382">
        <v>0</v>
      </c>
      <c r="H590" s="382">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321" t="s">
        <v>3270</v>
      </c>
      <c r="B591" s="383" t="s">
        <v>74</v>
      </c>
      <c r="C591" s="321" t="s">
        <v>3616</v>
      </c>
      <c r="D591" s="321" t="s">
        <v>228</v>
      </c>
      <c r="E591" s="381">
        <v>1</v>
      </c>
      <c r="F591" s="321" t="s">
        <v>3271</v>
      </c>
      <c r="G591" s="382">
        <v>0</v>
      </c>
      <c r="H591" s="382">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321" t="s">
        <v>3040</v>
      </c>
      <c r="B592" s="383" t="s">
        <v>74</v>
      </c>
      <c r="C592" s="321" t="s">
        <v>3616</v>
      </c>
      <c r="D592" s="321" t="s">
        <v>228</v>
      </c>
      <c r="E592" s="381">
        <v>1</v>
      </c>
      <c r="F592" s="321" t="s">
        <v>3679</v>
      </c>
      <c r="G592" s="382">
        <v>0</v>
      </c>
      <c r="H592" s="382">
        <v>3083.01</v>
      </c>
      <c r="I592" s="154">
        <f t="shared" si="16"/>
        <v>3083.01</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321" t="s">
        <v>3041</v>
      </c>
      <c r="B593" s="383" t="s">
        <v>74</v>
      </c>
      <c r="C593" s="321" t="s">
        <v>3616</v>
      </c>
      <c r="D593" s="321" t="s">
        <v>228</v>
      </c>
      <c r="E593" s="381">
        <v>1</v>
      </c>
      <c r="F593" s="321" t="s">
        <v>2428</v>
      </c>
      <c r="G593" s="382">
        <v>0</v>
      </c>
      <c r="H593" s="382">
        <v>3083.01</v>
      </c>
      <c r="I593" s="154">
        <f t="shared" si="16"/>
        <v>3083.01</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321" t="s">
        <v>3042</v>
      </c>
      <c r="B594" s="383" t="s">
        <v>74</v>
      </c>
      <c r="C594" s="321" t="s">
        <v>3616</v>
      </c>
      <c r="D594" s="321" t="s">
        <v>228</v>
      </c>
      <c r="E594" s="381">
        <v>1</v>
      </c>
      <c r="F594" s="321" t="s">
        <v>2430</v>
      </c>
      <c r="G594" s="382">
        <v>0</v>
      </c>
      <c r="H594" s="382">
        <v>3083.01</v>
      </c>
      <c r="I594" s="154">
        <f t="shared" si="16"/>
        <v>3083.01</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321" t="s">
        <v>3043</v>
      </c>
      <c r="B595" s="383" t="s">
        <v>74</v>
      </c>
      <c r="C595" s="321" t="s">
        <v>3616</v>
      </c>
      <c r="D595" s="321" t="s">
        <v>228</v>
      </c>
      <c r="E595" s="381">
        <v>1</v>
      </c>
      <c r="F595" s="321" t="s">
        <v>2168</v>
      </c>
      <c r="G595" s="382">
        <v>0</v>
      </c>
      <c r="H595" s="382">
        <v>3083.01</v>
      </c>
      <c r="I595" s="154">
        <f t="shared" si="16"/>
        <v>3083.01</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321" t="s">
        <v>3071</v>
      </c>
      <c r="B596" s="383" t="s">
        <v>74</v>
      </c>
      <c r="C596" s="321" t="s">
        <v>3616</v>
      </c>
      <c r="D596" s="321" t="s">
        <v>228</v>
      </c>
      <c r="E596" s="381">
        <v>1</v>
      </c>
      <c r="F596" s="321" t="s">
        <v>3388</v>
      </c>
      <c r="G596" s="382">
        <v>0</v>
      </c>
      <c r="H596" s="382">
        <v>3083.01</v>
      </c>
      <c r="I596" s="154">
        <f t="shared" si="16"/>
        <v>3083.01</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321" t="s">
        <v>3044</v>
      </c>
      <c r="B597" s="383" t="s">
        <v>74</v>
      </c>
      <c r="C597" s="321" t="s">
        <v>470</v>
      </c>
      <c r="D597" s="321" t="s">
        <v>228</v>
      </c>
      <c r="E597" s="381">
        <v>1</v>
      </c>
      <c r="F597" s="321" t="s">
        <v>2170</v>
      </c>
      <c r="G597" s="382">
        <v>0</v>
      </c>
      <c r="H597" s="382">
        <v>3083.01</v>
      </c>
      <c r="I597" s="154">
        <f t="shared" si="16"/>
        <v>3083.01</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321" t="s">
        <v>3045</v>
      </c>
      <c r="B598" s="383" t="s">
        <v>74</v>
      </c>
      <c r="C598" s="321" t="s">
        <v>470</v>
      </c>
      <c r="D598" s="321" t="s">
        <v>228</v>
      </c>
      <c r="E598" s="381">
        <v>1</v>
      </c>
      <c r="F598" s="321" t="s">
        <v>3046</v>
      </c>
      <c r="G598" s="382">
        <v>0</v>
      </c>
      <c r="H598" s="382">
        <v>3083.01</v>
      </c>
      <c r="I598" s="154">
        <f t="shared" si="16"/>
        <v>3083.01</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321" t="s">
        <v>3047</v>
      </c>
      <c r="B599" s="383" t="s">
        <v>74</v>
      </c>
      <c r="C599" s="321" t="s">
        <v>470</v>
      </c>
      <c r="D599" s="321" t="s">
        <v>228</v>
      </c>
      <c r="E599" s="381">
        <v>1</v>
      </c>
      <c r="F599" s="321" t="s">
        <v>2172</v>
      </c>
      <c r="G599" s="382">
        <v>0</v>
      </c>
      <c r="H599" s="382">
        <v>3083.01</v>
      </c>
      <c r="I599" s="154">
        <f t="shared" si="16"/>
        <v>3083.01</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321" t="s">
        <v>3048</v>
      </c>
      <c r="B600" s="383" t="s">
        <v>74</v>
      </c>
      <c r="C600" s="321" t="s">
        <v>470</v>
      </c>
      <c r="D600" s="321" t="s">
        <v>228</v>
      </c>
      <c r="E600" s="381">
        <v>1</v>
      </c>
      <c r="F600" s="321" t="s">
        <v>3483</v>
      </c>
      <c r="G600" s="382">
        <v>0</v>
      </c>
      <c r="H600" s="382">
        <v>3083.01</v>
      </c>
      <c r="I600" s="154">
        <f t="shared" si="16"/>
        <v>3083.01</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321" t="s">
        <v>3072</v>
      </c>
      <c r="B601" s="383" t="s">
        <v>74</v>
      </c>
      <c r="C601" s="321" t="s">
        <v>470</v>
      </c>
      <c r="D601" s="321" t="s">
        <v>228</v>
      </c>
      <c r="E601" s="381">
        <v>1</v>
      </c>
      <c r="F601" s="321" t="s">
        <v>3346</v>
      </c>
      <c r="G601" s="382">
        <v>0</v>
      </c>
      <c r="H601" s="382">
        <v>3083.01</v>
      </c>
      <c r="I601" s="154">
        <f t="shared" si="16"/>
        <v>3083.01</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321" t="s">
        <v>3049</v>
      </c>
      <c r="B602" s="383" t="s">
        <v>74</v>
      </c>
      <c r="C602" s="321" t="s">
        <v>470</v>
      </c>
      <c r="D602" s="321" t="s">
        <v>228</v>
      </c>
      <c r="E602" s="381">
        <v>1</v>
      </c>
      <c r="F602" s="321" t="s">
        <v>2175</v>
      </c>
      <c r="G602" s="382">
        <v>0</v>
      </c>
      <c r="H602" s="382">
        <v>3083.01</v>
      </c>
      <c r="I602" s="154">
        <f t="shared" si="16"/>
        <v>3083.01</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321" t="s">
        <v>3050</v>
      </c>
      <c r="B603" s="383" t="s">
        <v>74</v>
      </c>
      <c r="C603" s="321" t="s">
        <v>470</v>
      </c>
      <c r="D603" s="321" t="s">
        <v>228</v>
      </c>
      <c r="E603" s="381">
        <v>1</v>
      </c>
      <c r="F603" s="321" t="s">
        <v>2177</v>
      </c>
      <c r="G603" s="382">
        <v>0</v>
      </c>
      <c r="H603" s="382">
        <v>3083.01</v>
      </c>
      <c r="I603" s="154">
        <f t="shared" ref="I603:I624" si="17">SUM(H603:H603)</f>
        <v>3083.01</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321" t="s">
        <v>3051</v>
      </c>
      <c r="B604" s="383" t="s">
        <v>74</v>
      </c>
      <c r="C604" s="321" t="s">
        <v>470</v>
      </c>
      <c r="D604" s="321" t="s">
        <v>228</v>
      </c>
      <c r="E604" s="381">
        <v>1</v>
      </c>
      <c r="F604" s="321" t="s">
        <v>2436</v>
      </c>
      <c r="G604" s="382">
        <v>0</v>
      </c>
      <c r="H604" s="382">
        <v>3083.01</v>
      </c>
      <c r="I604" s="154">
        <f t="shared" si="17"/>
        <v>3083.01</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321" t="s">
        <v>3073</v>
      </c>
      <c r="B605" s="383" t="s">
        <v>74</v>
      </c>
      <c r="C605" s="321" t="s">
        <v>470</v>
      </c>
      <c r="D605" s="321" t="s">
        <v>228</v>
      </c>
      <c r="E605" s="381">
        <v>1</v>
      </c>
      <c r="F605" s="321" t="s">
        <v>3282</v>
      </c>
      <c r="G605" s="382">
        <v>0</v>
      </c>
      <c r="H605" s="382">
        <v>3083.01</v>
      </c>
      <c r="I605" s="154">
        <f t="shared" si="17"/>
        <v>3083.01</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321" t="s">
        <v>3067</v>
      </c>
      <c r="B606" s="383" t="s">
        <v>74</v>
      </c>
      <c r="C606" s="321" t="s">
        <v>3615</v>
      </c>
      <c r="D606" s="321" t="s">
        <v>228</v>
      </c>
      <c r="E606" s="381">
        <v>1</v>
      </c>
      <c r="F606" s="321" t="s">
        <v>3303</v>
      </c>
      <c r="G606" s="382">
        <v>0</v>
      </c>
      <c r="H606" s="382">
        <v>3083.01</v>
      </c>
      <c r="I606" s="154">
        <f t="shared" si="17"/>
        <v>3083.01</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321" t="s">
        <v>2439</v>
      </c>
      <c r="B607" s="383" t="s">
        <v>66</v>
      </c>
      <c r="C607" s="321" t="s">
        <v>253</v>
      </c>
      <c r="D607" s="321" t="s">
        <v>2237</v>
      </c>
      <c r="E607" s="381">
        <v>1</v>
      </c>
      <c r="F607" s="321" t="s">
        <v>2237</v>
      </c>
      <c r="G607" s="382">
        <v>0</v>
      </c>
      <c r="H607" s="382">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321" t="s">
        <v>3062</v>
      </c>
      <c r="B608" s="383" t="s">
        <v>72</v>
      </c>
      <c r="C608" s="321" t="s">
        <v>2676</v>
      </c>
      <c r="D608" s="321" t="s">
        <v>2237</v>
      </c>
      <c r="E608" s="381">
        <v>1</v>
      </c>
      <c r="F608" s="321" t="s">
        <v>2237</v>
      </c>
      <c r="G608" s="382">
        <v>0</v>
      </c>
      <c r="H608" s="382">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321" t="s">
        <v>3059</v>
      </c>
      <c r="B609" s="383" t="s">
        <v>72</v>
      </c>
      <c r="C609" s="321" t="s">
        <v>3615</v>
      </c>
      <c r="D609" s="321" t="s">
        <v>2237</v>
      </c>
      <c r="E609" s="381">
        <v>1</v>
      </c>
      <c r="F609" s="321" t="s">
        <v>2237</v>
      </c>
      <c r="G609" s="382">
        <v>0</v>
      </c>
      <c r="H609" s="382">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321" t="s">
        <v>3283</v>
      </c>
      <c r="B610" s="383" t="s">
        <v>74</v>
      </c>
      <c r="C610" s="321" t="s">
        <v>232</v>
      </c>
      <c r="D610" s="321" t="s">
        <v>2237</v>
      </c>
      <c r="E610" s="381">
        <v>1</v>
      </c>
      <c r="F610" s="321" t="s">
        <v>2237</v>
      </c>
      <c r="G610" s="382">
        <v>0</v>
      </c>
      <c r="H610" s="382">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321" t="s">
        <v>2729</v>
      </c>
      <c r="B611" s="383" t="s">
        <v>74</v>
      </c>
      <c r="C611" s="321" t="s">
        <v>544</v>
      </c>
      <c r="D611" s="321" t="s">
        <v>2237</v>
      </c>
      <c r="E611" s="381">
        <v>1</v>
      </c>
      <c r="F611" s="321" t="s">
        <v>2237</v>
      </c>
      <c r="G611" s="382">
        <v>0</v>
      </c>
      <c r="H611" s="382">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321" t="s">
        <v>2895</v>
      </c>
      <c r="B612" s="383" t="s">
        <v>74</v>
      </c>
      <c r="C612" s="321" t="s">
        <v>2611</v>
      </c>
      <c r="D612" s="321" t="s">
        <v>2237</v>
      </c>
      <c r="E612" s="381">
        <v>1</v>
      </c>
      <c r="F612" s="321" t="s">
        <v>2237</v>
      </c>
      <c r="G612" s="382">
        <v>0</v>
      </c>
      <c r="H612" s="382">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321" t="s">
        <v>3063</v>
      </c>
      <c r="B613" s="383" t="s">
        <v>74</v>
      </c>
      <c r="C613" s="321" t="s">
        <v>2612</v>
      </c>
      <c r="D613" s="321" t="s">
        <v>2237</v>
      </c>
      <c r="E613" s="381">
        <v>1</v>
      </c>
      <c r="F613" s="321" t="s">
        <v>2237</v>
      </c>
      <c r="G613" s="382">
        <v>0</v>
      </c>
      <c r="H613" s="382">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321" t="s">
        <v>3383</v>
      </c>
      <c r="B614" s="383" t="s">
        <v>74</v>
      </c>
      <c r="C614" s="321" t="s">
        <v>2614</v>
      </c>
      <c r="D614" s="321" t="s">
        <v>2237</v>
      </c>
      <c r="E614" s="381">
        <v>1</v>
      </c>
      <c r="F614" s="321" t="s">
        <v>2237</v>
      </c>
      <c r="G614" s="382">
        <v>0</v>
      </c>
      <c r="H614" s="382">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321" t="s">
        <v>2895</v>
      </c>
      <c r="B615" s="383" t="s">
        <v>74</v>
      </c>
      <c r="C615" s="321" t="s">
        <v>2614</v>
      </c>
      <c r="D615" s="321" t="s">
        <v>2237</v>
      </c>
      <c r="E615" s="381">
        <v>1</v>
      </c>
      <c r="F615" s="321" t="s">
        <v>2237</v>
      </c>
      <c r="G615" s="382">
        <v>0</v>
      </c>
      <c r="H615" s="382">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321" t="s">
        <v>2726</v>
      </c>
      <c r="B616" s="383" t="s">
        <v>74</v>
      </c>
      <c r="C616" s="321" t="s">
        <v>2734</v>
      </c>
      <c r="D616" s="321" t="s">
        <v>2237</v>
      </c>
      <c r="E616" s="381">
        <v>1</v>
      </c>
      <c r="F616" s="321" t="s">
        <v>2237</v>
      </c>
      <c r="G616" s="382">
        <v>0</v>
      </c>
      <c r="H616" s="382">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321" t="s">
        <v>2895</v>
      </c>
      <c r="B617" s="383" t="s">
        <v>74</v>
      </c>
      <c r="C617" s="321" t="s">
        <v>2897</v>
      </c>
      <c r="D617" s="321" t="s">
        <v>2237</v>
      </c>
      <c r="E617" s="381">
        <v>1</v>
      </c>
      <c r="F617" s="321" t="s">
        <v>2237</v>
      </c>
      <c r="G617" s="382">
        <v>0</v>
      </c>
      <c r="H617" s="382">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321" t="s">
        <v>2726</v>
      </c>
      <c r="B618" s="383" t="s">
        <v>74</v>
      </c>
      <c r="C618" s="321" t="s">
        <v>2737</v>
      </c>
      <c r="D618" s="321" t="s">
        <v>2237</v>
      </c>
      <c r="E618" s="381">
        <v>1</v>
      </c>
      <c r="F618" s="321" t="s">
        <v>2237</v>
      </c>
      <c r="G618" s="382">
        <v>0</v>
      </c>
      <c r="H618" s="382">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321" t="s">
        <v>2726</v>
      </c>
      <c r="B619" s="383" t="s">
        <v>74</v>
      </c>
      <c r="C619" s="321" t="s">
        <v>2615</v>
      </c>
      <c r="D619" s="321" t="s">
        <v>2237</v>
      </c>
      <c r="E619" s="381">
        <v>1</v>
      </c>
      <c r="F619" s="321" t="s">
        <v>2237</v>
      </c>
      <c r="G619" s="382">
        <v>0</v>
      </c>
      <c r="H619" s="382">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321" t="s">
        <v>2895</v>
      </c>
      <c r="B620" s="383" t="s">
        <v>74</v>
      </c>
      <c r="C620" s="321" t="s">
        <v>2740</v>
      </c>
      <c r="D620" s="321" t="s">
        <v>2237</v>
      </c>
      <c r="E620" s="381">
        <v>1</v>
      </c>
      <c r="F620" s="321" t="s">
        <v>2237</v>
      </c>
      <c r="G620" s="382">
        <v>0</v>
      </c>
      <c r="H620" s="382">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321" t="s">
        <v>3066</v>
      </c>
      <c r="B621" s="383" t="s">
        <v>74</v>
      </c>
      <c r="C621" s="321" t="s">
        <v>3615</v>
      </c>
      <c r="D621" s="321" t="s">
        <v>2237</v>
      </c>
      <c r="E621" s="381">
        <v>1</v>
      </c>
      <c r="F621" s="321" t="s">
        <v>2237</v>
      </c>
      <c r="G621" s="382">
        <v>0</v>
      </c>
      <c r="H621" s="382">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321" t="s">
        <v>2721</v>
      </c>
      <c r="B622" s="383" t="s">
        <v>74</v>
      </c>
      <c r="C622" s="321" t="s">
        <v>2612</v>
      </c>
      <c r="D622" s="321" t="s">
        <v>2237</v>
      </c>
      <c r="E622" s="381">
        <v>1</v>
      </c>
      <c r="F622" s="321" t="s">
        <v>2237</v>
      </c>
      <c r="G622" s="382">
        <v>0</v>
      </c>
      <c r="H622" s="382">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321" t="s">
        <v>2721</v>
      </c>
      <c r="B623" s="383" t="s">
        <v>74</v>
      </c>
      <c r="C623" s="321" t="s">
        <v>3614</v>
      </c>
      <c r="D623" s="321" t="s">
        <v>2237</v>
      </c>
      <c r="E623" s="381">
        <v>1</v>
      </c>
      <c r="F623" s="321" t="s">
        <v>2237</v>
      </c>
      <c r="G623" s="382">
        <v>0</v>
      </c>
      <c r="H623" s="382">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321" t="s">
        <v>2721</v>
      </c>
      <c r="B624" s="383" t="s">
        <v>74</v>
      </c>
      <c r="C624" s="321" t="s">
        <v>3614</v>
      </c>
      <c r="D624" s="321" t="s">
        <v>2237</v>
      </c>
      <c r="E624" s="381">
        <v>1</v>
      </c>
      <c r="F624" s="321" t="s">
        <v>2237</v>
      </c>
      <c r="G624" s="382">
        <v>0</v>
      </c>
      <c r="H624" s="382">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45">
      <c r="A625" s="18" t="s">
        <v>57</v>
      </c>
      <c r="B625" s="18" t="s">
        <v>58</v>
      </c>
      <c r="C625" s="19" t="s">
        <v>59</v>
      </c>
      <c r="D625" s="19" t="s">
        <v>60</v>
      </c>
      <c r="E625" s="19" t="s">
        <v>61</v>
      </c>
      <c r="F625" s="174"/>
      <c r="G625" s="19" t="s">
        <v>62</v>
      </c>
      <c r="H625" s="19" t="s">
        <v>63</v>
      </c>
      <c r="I625" s="19" t="s">
        <v>64</v>
      </c>
      <c r="J625" s="164"/>
      <c r="K625" s="146"/>
      <c r="L625" s="146"/>
      <c r="M625" s="146"/>
      <c r="N625" s="146"/>
      <c r="O625" s="146"/>
      <c r="P625" s="146"/>
      <c r="Q625" s="146"/>
      <c r="R625" s="118"/>
      <c r="S625" s="118"/>
      <c r="T625" s="118"/>
      <c r="U625" s="118"/>
      <c r="V625" s="118"/>
      <c r="W625" s="118"/>
      <c r="X625" s="118"/>
      <c r="Y625" s="118"/>
      <c r="Z625" s="118"/>
      <c r="AA625" s="118"/>
      <c r="AB625" s="118"/>
      <c r="AC625" s="118"/>
      <c r="AD625" s="118"/>
    </row>
    <row r="626" spans="1:30">
      <c r="A626" s="161" t="s">
        <v>65</v>
      </c>
      <c r="B626" s="175" t="s">
        <v>66</v>
      </c>
      <c r="C626" s="162">
        <f>SUMIFS($E$442:$E$624,$B$442:$B$624,B626,$D$442:$D$624,"&lt;&gt;VAGO")</f>
        <v>18</v>
      </c>
      <c r="D626" s="162">
        <f>SUMIFS($E$442:$E$624,$B$442:$B$624,B626,$D$442:$D$624,"VAGO")</f>
        <v>1</v>
      </c>
      <c r="E626" s="162">
        <f>C626+D626</f>
        <v>19</v>
      </c>
      <c r="F626" s="163"/>
      <c r="G626" s="154">
        <f>SUMIF($B$442:$B$624,B626,$G$442:$G$624)</f>
        <v>0</v>
      </c>
      <c r="H626" s="154">
        <f>SUMIF($B$442:$B$624,B626,$H$442:$H$624)</f>
        <v>122086.98</v>
      </c>
      <c r="I626" s="154">
        <f>SUMIF($B$442:$B$624,B626,$I$442:$I$624)</f>
        <v>122086.98</v>
      </c>
      <c r="J626" s="164" t="str">
        <f t="shared" ref="J626:J630" si="18">RIGHT(F626,1)</f>
        <v/>
      </c>
      <c r="K626" s="146"/>
      <c r="L626" s="155"/>
      <c r="M626" s="155"/>
      <c r="N626" s="155"/>
      <c r="O626" s="155"/>
      <c r="P626" s="155"/>
      <c r="Q626" s="155"/>
      <c r="R626" s="145"/>
      <c r="S626" s="145"/>
      <c r="T626" s="145"/>
      <c r="U626" s="145"/>
      <c r="V626" s="145"/>
      <c r="W626" s="145"/>
      <c r="X626" s="145"/>
      <c r="Y626" s="145"/>
      <c r="Z626" s="145"/>
      <c r="AA626" s="145"/>
      <c r="AB626" s="145"/>
      <c r="AC626" s="145"/>
      <c r="AD626" s="145"/>
    </row>
    <row r="627" spans="1:30">
      <c r="A627" s="161" t="s">
        <v>67</v>
      </c>
      <c r="B627" s="175" t="s">
        <v>68</v>
      </c>
      <c r="C627" s="162">
        <f>SUMIFS($E$442:$E$624,$B$442:$B$624,B627,$D$442:$D$624,"&lt;&gt;VAGO")</f>
        <v>21</v>
      </c>
      <c r="D627" s="162">
        <f>SUMIFS($E$442:$E$624,$B$442:$B$624,B627,$D$442:$D$624,"VAGO")</f>
        <v>0</v>
      </c>
      <c r="E627" s="162">
        <f>C627+D627</f>
        <v>21</v>
      </c>
      <c r="F627" s="163"/>
      <c r="G627" s="154">
        <f>SUMIF($B$442:$B$624,B627,$G$442:$G$624)</f>
        <v>0</v>
      </c>
      <c r="H627" s="154">
        <f>SUMIF($B$442:$B$624,B627,$H$442:$H$624)</f>
        <v>119774.75999999997</v>
      </c>
      <c r="I627" s="154">
        <f>SUMIF($B$442:$B$624,B627,$I$442:$I$624)</f>
        <v>119774.75999999997</v>
      </c>
      <c r="J627" s="164" t="str">
        <f t="shared" si="18"/>
        <v/>
      </c>
      <c r="K627" s="146"/>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161" t="s">
        <v>69</v>
      </c>
      <c r="B628" s="175" t="s">
        <v>70</v>
      </c>
      <c r="C628" s="162">
        <f>SUMIFS($E$442:$E$624,$B$442:$B$624,B628,$D$442:$D$624,"&lt;&gt;VAGO")</f>
        <v>28</v>
      </c>
      <c r="D628" s="162">
        <f>SUMIFS($E$442:$E$624,$B$442:$B$624,B628,$D$442:$D$624,"VAGO")</f>
        <v>0</v>
      </c>
      <c r="E628" s="162">
        <f>C628+D628</f>
        <v>28</v>
      </c>
      <c r="F628" s="165"/>
      <c r="G628" s="154">
        <f>SUMIF($B$442:$B$624,B628,$G$442:$G$624)</f>
        <v>0</v>
      </c>
      <c r="H628" s="154">
        <f>SUMIF($B$442:$B$624,B628,$H$442:$H$624)</f>
        <v>146751.07999999996</v>
      </c>
      <c r="I628" s="154">
        <f>SUMIF($B$442:$B$624,B628,$I$442:$I$624)</f>
        <v>146751.07999999996</v>
      </c>
      <c r="J628" s="164" t="str">
        <f t="shared" si="18"/>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71</v>
      </c>
      <c r="B629" s="175" t="s">
        <v>72</v>
      </c>
      <c r="C629" s="162">
        <f>SUMIFS($E$442:$E$624,$B$442:$B$624,B629,$D$442:$D$624,"&lt;&gt;VAGO")</f>
        <v>21</v>
      </c>
      <c r="D629" s="162">
        <f>SUMIFS($E$442:$E$624,$B$442:$B$624,B629,$D$442:$D$624,"VAGO")</f>
        <v>2</v>
      </c>
      <c r="E629" s="162">
        <f>C629+D629</f>
        <v>23</v>
      </c>
      <c r="F629" s="167"/>
      <c r="G629" s="154">
        <f>SUMIF($B$442:$B$624,B629,$G$442:$G$624)</f>
        <v>0</v>
      </c>
      <c r="H629" s="154">
        <f>SUMIF($B$442:$B$624,B629,$H$442:$H$624)</f>
        <v>90640.410000000033</v>
      </c>
      <c r="I629" s="154">
        <f>SUMIF($B$442:$B$624,B629,$I$442:$I$624)</f>
        <v>90640.410000000033</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73</v>
      </c>
      <c r="B630" s="175" t="s">
        <v>74</v>
      </c>
      <c r="C630" s="162">
        <f>SUMIFS($E$442:$E$624,$B$442:$B$624,B630,$D$442:$D$624,"&lt;&gt;VAGO")</f>
        <v>77</v>
      </c>
      <c r="D630" s="162">
        <f>SUMIFS($E$442:$E$624,$B$442:$B$624,B630,$D$442:$D$624,"VAGO")</f>
        <v>15</v>
      </c>
      <c r="E630" s="162">
        <f>C630+D630</f>
        <v>92</v>
      </c>
      <c r="F630" s="165"/>
      <c r="G630" s="154">
        <f>SUMIF($B$442:$B$624,B630,$G$442:$G$624)</f>
        <v>0</v>
      </c>
      <c r="H630" s="154">
        <f>SUMIF($B$442:$B$624,B630,$H$442:$H$624)</f>
        <v>237391.77000000025</v>
      </c>
      <c r="I630" s="154">
        <f>SUMIF($B$442:$B$624,B630,$I$442:$I$624)</f>
        <v>237391.77000000025</v>
      </c>
      <c r="J630" s="164" t="str">
        <f t="shared" si="18"/>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8" t="s">
        <v>75</v>
      </c>
      <c r="B631" s="174"/>
      <c r="C631" s="19">
        <f>SUM(C626:C630)</f>
        <v>165</v>
      </c>
      <c r="D631" s="19">
        <f>SUM(D626:D630)</f>
        <v>18</v>
      </c>
      <c r="E631" s="19">
        <f>SUM(E626:E630)</f>
        <v>183</v>
      </c>
      <c r="F631" s="174"/>
      <c r="G631" s="39">
        <f>SUM(G626:G630)</f>
        <v>0</v>
      </c>
      <c r="H631" s="39">
        <f>SUM(H626:H630)</f>
        <v>716645.00000000023</v>
      </c>
      <c r="I631" s="39">
        <f>SUM(I626:I630)</f>
        <v>716645.00000000023</v>
      </c>
      <c r="J631" s="155"/>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ht="45" customHeight="1">
      <c r="A632" s="168"/>
      <c r="B632" s="168"/>
      <c r="C632" s="168"/>
      <c r="D632" s="168"/>
      <c r="E632" s="168"/>
      <c r="F632" s="168"/>
      <c r="G632" s="168"/>
      <c r="H632" s="168"/>
      <c r="I632" s="146"/>
      <c r="J632" s="155"/>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391" t="s">
        <v>76</v>
      </c>
      <c r="B633" s="385"/>
      <c r="C633" s="385"/>
      <c r="D633" s="385"/>
      <c r="E633" s="385"/>
      <c r="F633" s="385"/>
      <c r="G633" s="385"/>
      <c r="H633" s="385"/>
      <c r="I633" s="386"/>
      <c r="J633" s="155"/>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ht="30">
      <c r="A634" s="40" t="s">
        <v>77</v>
      </c>
      <c r="B634" s="8" t="s">
        <v>78</v>
      </c>
      <c r="C634" s="8" t="s">
        <v>79</v>
      </c>
      <c r="D634" s="8" t="s">
        <v>80</v>
      </c>
      <c r="E634" s="8" t="s">
        <v>81</v>
      </c>
      <c r="F634" s="8" t="s">
        <v>82</v>
      </c>
      <c r="G634" s="8" t="s">
        <v>83</v>
      </c>
      <c r="H634" s="8" t="s">
        <v>84</v>
      </c>
      <c r="I634" s="8" t="s">
        <v>85</v>
      </c>
      <c r="J634" s="146"/>
      <c r="K634" s="146"/>
      <c r="L634" s="146"/>
      <c r="M634" s="146"/>
      <c r="N634" s="146"/>
      <c r="O634" s="146"/>
      <c r="P634" s="146"/>
      <c r="Q634" s="146"/>
      <c r="R634" s="151"/>
      <c r="S634" s="151"/>
      <c r="T634" s="151"/>
      <c r="U634" s="151"/>
      <c r="V634" s="151"/>
      <c r="W634" s="151"/>
      <c r="X634" s="151"/>
      <c r="Y634" s="151"/>
      <c r="Z634" s="151"/>
      <c r="AA634" s="151"/>
      <c r="AB634" s="151"/>
      <c r="AC634" s="151"/>
      <c r="AD634" s="151"/>
    </row>
    <row r="635" spans="1:30">
      <c r="A635" s="325" t="s">
        <v>353</v>
      </c>
      <c r="B635" s="326" t="s">
        <v>354</v>
      </c>
      <c r="C635" s="303" t="s">
        <v>355</v>
      </c>
      <c r="D635" s="302" t="s">
        <v>282</v>
      </c>
      <c r="E635" s="295">
        <v>1</v>
      </c>
      <c r="F635" s="327" t="s">
        <v>562</v>
      </c>
      <c r="G635" s="299">
        <v>505.81</v>
      </c>
      <c r="H635" s="299">
        <v>0</v>
      </c>
      <c r="I635" s="154">
        <f t="shared" ref="I635:I698" si="19">SUM(G635:H635)</f>
        <v>505.81</v>
      </c>
      <c r="J635" s="155"/>
      <c r="K635" s="155"/>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325" t="s">
        <v>353</v>
      </c>
      <c r="B636" s="326" t="s">
        <v>354</v>
      </c>
      <c r="C636" s="328" t="s">
        <v>2479</v>
      </c>
      <c r="D636" s="302" t="s">
        <v>282</v>
      </c>
      <c r="E636" s="295">
        <v>1</v>
      </c>
      <c r="F636" s="329" t="s">
        <v>1292</v>
      </c>
      <c r="G636" s="299">
        <v>505.81</v>
      </c>
      <c r="H636" s="299">
        <v>0</v>
      </c>
      <c r="I636" s="154">
        <f t="shared" si="19"/>
        <v>505.81</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325" t="s">
        <v>353</v>
      </c>
      <c r="B637" s="326" t="s">
        <v>354</v>
      </c>
      <c r="C637" s="303" t="s">
        <v>356</v>
      </c>
      <c r="D637" s="302" t="s">
        <v>282</v>
      </c>
      <c r="E637" s="295">
        <v>1</v>
      </c>
      <c r="F637" s="325" t="s">
        <v>1293</v>
      </c>
      <c r="G637" s="299">
        <v>505.81</v>
      </c>
      <c r="H637" s="299">
        <v>0</v>
      </c>
      <c r="I637" s="154">
        <f t="shared" si="19"/>
        <v>505.81</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325" t="s">
        <v>353</v>
      </c>
      <c r="B638" s="326" t="s">
        <v>354</v>
      </c>
      <c r="C638" s="303" t="s">
        <v>3294</v>
      </c>
      <c r="D638" s="302" t="s">
        <v>282</v>
      </c>
      <c r="E638" s="295">
        <v>1</v>
      </c>
      <c r="F638" s="327" t="s">
        <v>1291</v>
      </c>
      <c r="G638" s="299">
        <v>505.81</v>
      </c>
      <c r="H638" s="299">
        <v>0</v>
      </c>
      <c r="I638" s="154">
        <f t="shared" si="19"/>
        <v>505.81</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325" t="s">
        <v>353</v>
      </c>
      <c r="B639" s="330" t="s">
        <v>354</v>
      </c>
      <c r="C639" s="331" t="s">
        <v>3294</v>
      </c>
      <c r="D639" s="302" t="s">
        <v>282</v>
      </c>
      <c r="E639" s="295">
        <v>1</v>
      </c>
      <c r="F639" s="327" t="s">
        <v>3075</v>
      </c>
      <c r="G639" s="299">
        <v>505.81</v>
      </c>
      <c r="H639" s="299">
        <v>0</v>
      </c>
      <c r="I639" s="154">
        <f t="shared" si="19"/>
        <v>505.81</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325" t="s">
        <v>534</v>
      </c>
      <c r="B640" s="326" t="s">
        <v>354</v>
      </c>
      <c r="C640" s="303" t="s">
        <v>457</v>
      </c>
      <c r="D640" s="302" t="s">
        <v>282</v>
      </c>
      <c r="E640" s="295">
        <v>1</v>
      </c>
      <c r="F640" s="327" t="s">
        <v>3349</v>
      </c>
      <c r="G640" s="299">
        <v>505.81</v>
      </c>
      <c r="H640" s="299">
        <v>0</v>
      </c>
      <c r="I640" s="154">
        <f t="shared" si="19"/>
        <v>505.81</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325" t="s">
        <v>534</v>
      </c>
      <c r="B641" s="326" t="s">
        <v>354</v>
      </c>
      <c r="C641" s="303" t="s">
        <v>459</v>
      </c>
      <c r="D641" s="302" t="s">
        <v>282</v>
      </c>
      <c r="E641" s="295">
        <v>1</v>
      </c>
      <c r="F641" s="327" t="s">
        <v>3680</v>
      </c>
      <c r="G641" s="299">
        <v>505.81</v>
      </c>
      <c r="H641" s="299">
        <v>0</v>
      </c>
      <c r="I641" s="154">
        <f t="shared" si="19"/>
        <v>505.81</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325" t="s">
        <v>534</v>
      </c>
      <c r="B642" s="326" t="s">
        <v>354</v>
      </c>
      <c r="C642" s="303" t="s">
        <v>460</v>
      </c>
      <c r="D642" s="302" t="s">
        <v>282</v>
      </c>
      <c r="E642" s="295">
        <v>1</v>
      </c>
      <c r="F642" s="327" t="s">
        <v>1297</v>
      </c>
      <c r="G642" s="299">
        <v>505.81</v>
      </c>
      <c r="H642" s="299">
        <v>0</v>
      </c>
      <c r="I642" s="154">
        <f t="shared" si="19"/>
        <v>505.81</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325" t="s">
        <v>534</v>
      </c>
      <c r="B643" s="326" t="s">
        <v>354</v>
      </c>
      <c r="C643" s="303" t="s">
        <v>461</v>
      </c>
      <c r="D643" s="302" t="s">
        <v>282</v>
      </c>
      <c r="E643" s="295">
        <v>1</v>
      </c>
      <c r="F643" s="327" t="s">
        <v>1299</v>
      </c>
      <c r="G643" s="299">
        <v>505.81</v>
      </c>
      <c r="H643" s="299">
        <v>0</v>
      </c>
      <c r="I643" s="154">
        <f t="shared" si="19"/>
        <v>505.81</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325" t="s">
        <v>534</v>
      </c>
      <c r="B644" s="326" t="s">
        <v>354</v>
      </c>
      <c r="C644" s="303" t="s">
        <v>462</v>
      </c>
      <c r="D644" s="302" t="s">
        <v>282</v>
      </c>
      <c r="E644" s="295">
        <v>1</v>
      </c>
      <c r="F644" s="327" t="s">
        <v>1300</v>
      </c>
      <c r="G644" s="299">
        <v>505.81</v>
      </c>
      <c r="H644" s="299">
        <v>0</v>
      </c>
      <c r="I644" s="154">
        <f t="shared" si="19"/>
        <v>505.81</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325" t="s">
        <v>534</v>
      </c>
      <c r="B645" s="326" t="s">
        <v>354</v>
      </c>
      <c r="C645" s="303" t="s">
        <v>463</v>
      </c>
      <c r="D645" s="302" t="s">
        <v>282</v>
      </c>
      <c r="E645" s="295">
        <v>1</v>
      </c>
      <c r="F645" s="327" t="s">
        <v>1301</v>
      </c>
      <c r="G645" s="299">
        <v>505.81</v>
      </c>
      <c r="H645" s="299">
        <v>0</v>
      </c>
      <c r="I645" s="154">
        <f t="shared" si="19"/>
        <v>505.81</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ht="15" customHeight="1">
      <c r="A646" s="325" t="s">
        <v>534</v>
      </c>
      <c r="B646" s="326" t="s">
        <v>354</v>
      </c>
      <c r="C646" s="303" t="s">
        <v>464</v>
      </c>
      <c r="D646" s="302" t="s">
        <v>282</v>
      </c>
      <c r="E646" s="295">
        <v>1</v>
      </c>
      <c r="F646" s="325" t="s">
        <v>1302</v>
      </c>
      <c r="G646" s="299">
        <v>505.81</v>
      </c>
      <c r="H646" s="299">
        <v>0</v>
      </c>
      <c r="I646" s="154">
        <f t="shared" si="19"/>
        <v>505.81</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325" t="s">
        <v>534</v>
      </c>
      <c r="B647" s="326" t="s">
        <v>354</v>
      </c>
      <c r="C647" s="303" t="s">
        <v>464</v>
      </c>
      <c r="D647" s="302" t="s">
        <v>282</v>
      </c>
      <c r="E647" s="295">
        <v>1</v>
      </c>
      <c r="F647" s="327" t="s">
        <v>1303</v>
      </c>
      <c r="G647" s="299">
        <v>505.81</v>
      </c>
      <c r="H647" s="299">
        <v>0</v>
      </c>
      <c r="I647" s="154">
        <f t="shared" si="19"/>
        <v>505.81</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325" t="s">
        <v>353</v>
      </c>
      <c r="B648" s="326" t="s">
        <v>354</v>
      </c>
      <c r="C648" s="303" t="s">
        <v>464</v>
      </c>
      <c r="D648" s="302" t="s">
        <v>282</v>
      </c>
      <c r="E648" s="295">
        <v>1</v>
      </c>
      <c r="F648" s="327" t="s">
        <v>1304</v>
      </c>
      <c r="G648" s="299">
        <v>505.81</v>
      </c>
      <c r="H648" s="299">
        <v>0</v>
      </c>
      <c r="I648" s="154">
        <f t="shared" si="19"/>
        <v>505.81</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325" t="s">
        <v>534</v>
      </c>
      <c r="B649" s="326" t="s">
        <v>354</v>
      </c>
      <c r="C649" s="303" t="s">
        <v>336</v>
      </c>
      <c r="D649" s="302" t="s">
        <v>282</v>
      </c>
      <c r="E649" s="295">
        <v>1</v>
      </c>
      <c r="F649" s="327" t="s">
        <v>1305</v>
      </c>
      <c r="G649" s="299">
        <v>505.81</v>
      </c>
      <c r="H649" s="299">
        <v>0</v>
      </c>
      <c r="I649" s="154">
        <f t="shared" si="19"/>
        <v>505.81</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325" t="s">
        <v>353</v>
      </c>
      <c r="B650" s="326" t="s">
        <v>354</v>
      </c>
      <c r="C650" s="303" t="s">
        <v>348</v>
      </c>
      <c r="D650" s="302" t="s">
        <v>282</v>
      </c>
      <c r="E650" s="295">
        <v>1</v>
      </c>
      <c r="F650" s="327" t="s">
        <v>1285</v>
      </c>
      <c r="G650" s="299">
        <v>505.81</v>
      </c>
      <c r="H650" s="299">
        <v>0</v>
      </c>
      <c r="I650" s="154">
        <f t="shared" si="19"/>
        <v>505.81</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325" t="s">
        <v>533</v>
      </c>
      <c r="B651" s="326" t="s">
        <v>354</v>
      </c>
      <c r="C651" s="303" t="s">
        <v>344</v>
      </c>
      <c r="D651" s="302" t="s">
        <v>282</v>
      </c>
      <c r="E651" s="295">
        <v>1</v>
      </c>
      <c r="F651" s="327" t="s">
        <v>1286</v>
      </c>
      <c r="G651" s="299">
        <v>505.81</v>
      </c>
      <c r="H651" s="299">
        <v>0</v>
      </c>
      <c r="I651" s="154">
        <f t="shared" si="19"/>
        <v>505.81</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325" t="s">
        <v>353</v>
      </c>
      <c r="B652" s="326" t="s">
        <v>354</v>
      </c>
      <c r="C652" s="303" t="s">
        <v>411</v>
      </c>
      <c r="D652" s="302" t="s">
        <v>282</v>
      </c>
      <c r="E652" s="295">
        <v>1</v>
      </c>
      <c r="F652" s="327" t="s">
        <v>3074</v>
      </c>
      <c r="G652" s="299">
        <v>505.81</v>
      </c>
      <c r="H652" s="299">
        <v>0</v>
      </c>
      <c r="I652" s="154">
        <f t="shared" si="19"/>
        <v>505.81</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325" t="s">
        <v>534</v>
      </c>
      <c r="B653" s="326" t="s">
        <v>354</v>
      </c>
      <c r="C653" s="303" t="s">
        <v>413</v>
      </c>
      <c r="D653" s="302" t="s">
        <v>282</v>
      </c>
      <c r="E653" s="295">
        <v>1</v>
      </c>
      <c r="F653" s="327" t="s">
        <v>1288</v>
      </c>
      <c r="G653" s="299">
        <v>505.81</v>
      </c>
      <c r="H653" s="299">
        <v>0</v>
      </c>
      <c r="I653" s="154">
        <f t="shared" si="19"/>
        <v>505.81</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325" t="s">
        <v>353</v>
      </c>
      <c r="B654" s="326" t="s">
        <v>354</v>
      </c>
      <c r="C654" s="303" t="s">
        <v>349</v>
      </c>
      <c r="D654" s="302" t="s">
        <v>282</v>
      </c>
      <c r="E654" s="295">
        <v>1</v>
      </c>
      <c r="F654" s="327" t="s">
        <v>1289</v>
      </c>
      <c r="G654" s="299">
        <v>505.81</v>
      </c>
      <c r="H654" s="299">
        <v>0</v>
      </c>
      <c r="I654" s="154">
        <f t="shared" si="19"/>
        <v>505.81</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325" t="s">
        <v>353</v>
      </c>
      <c r="B655" s="332" t="s">
        <v>354</v>
      </c>
      <c r="C655" s="333" t="s">
        <v>415</v>
      </c>
      <c r="D655" s="302" t="s">
        <v>282</v>
      </c>
      <c r="E655" s="295">
        <v>1</v>
      </c>
      <c r="F655" s="327" t="s">
        <v>3412</v>
      </c>
      <c r="G655" s="299">
        <v>505.81</v>
      </c>
      <c r="H655" s="299">
        <v>0</v>
      </c>
      <c r="I655" s="154">
        <f t="shared" si="19"/>
        <v>505.81</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325" t="s">
        <v>534</v>
      </c>
      <c r="B656" s="326" t="s">
        <v>354</v>
      </c>
      <c r="C656" s="303" t="s">
        <v>3627</v>
      </c>
      <c r="D656" s="302" t="s">
        <v>282</v>
      </c>
      <c r="E656" s="295">
        <v>1</v>
      </c>
      <c r="F656" s="327" t="s">
        <v>3567</v>
      </c>
      <c r="G656" s="299">
        <v>505.81</v>
      </c>
      <c r="H656" s="299">
        <v>0</v>
      </c>
      <c r="I656" s="154">
        <f t="shared" si="19"/>
        <v>505.81</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325" t="s">
        <v>534</v>
      </c>
      <c r="B657" s="326" t="s">
        <v>354</v>
      </c>
      <c r="C657" s="303" t="s">
        <v>470</v>
      </c>
      <c r="D657" s="302" t="s">
        <v>282</v>
      </c>
      <c r="E657" s="295">
        <v>1</v>
      </c>
      <c r="F657" s="327" t="s">
        <v>1306</v>
      </c>
      <c r="G657" s="299">
        <v>505.81</v>
      </c>
      <c r="H657" s="299">
        <v>0</v>
      </c>
      <c r="I657" s="154">
        <f t="shared" si="19"/>
        <v>505.81</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325" t="s">
        <v>353</v>
      </c>
      <c r="B658" s="326" t="s">
        <v>354</v>
      </c>
      <c r="C658" s="303" t="s">
        <v>470</v>
      </c>
      <c r="D658" s="302" t="s">
        <v>282</v>
      </c>
      <c r="E658" s="295">
        <v>1</v>
      </c>
      <c r="F658" s="327" t="s">
        <v>3413</v>
      </c>
      <c r="G658" s="299">
        <v>505.81</v>
      </c>
      <c r="H658" s="299">
        <v>0</v>
      </c>
      <c r="I658" s="154">
        <f t="shared" si="19"/>
        <v>505.81</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325" t="s">
        <v>534</v>
      </c>
      <c r="B659" s="326" t="s">
        <v>354</v>
      </c>
      <c r="C659" s="303" t="s">
        <v>470</v>
      </c>
      <c r="D659" s="302" t="s">
        <v>282</v>
      </c>
      <c r="E659" s="295">
        <v>1</v>
      </c>
      <c r="F659" s="327" t="s">
        <v>1307</v>
      </c>
      <c r="G659" s="299">
        <v>505.81</v>
      </c>
      <c r="H659" s="299">
        <v>0</v>
      </c>
      <c r="I659" s="154">
        <f t="shared" si="19"/>
        <v>505.81</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325" t="s">
        <v>353</v>
      </c>
      <c r="B660" s="326" t="s">
        <v>354</v>
      </c>
      <c r="C660" s="303" t="s">
        <v>290</v>
      </c>
      <c r="D660" s="302" t="s">
        <v>282</v>
      </c>
      <c r="E660" s="295">
        <v>1</v>
      </c>
      <c r="F660" s="327" t="s">
        <v>1311</v>
      </c>
      <c r="G660" s="299">
        <v>505.81</v>
      </c>
      <c r="H660" s="299">
        <v>0</v>
      </c>
      <c r="I660" s="154">
        <f t="shared" si="19"/>
        <v>505.81</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325" t="s">
        <v>353</v>
      </c>
      <c r="B661" s="326" t="s">
        <v>354</v>
      </c>
      <c r="C661" s="303" t="s">
        <v>290</v>
      </c>
      <c r="D661" s="302" t="s">
        <v>282</v>
      </c>
      <c r="E661" s="295">
        <v>1</v>
      </c>
      <c r="F661" s="327" t="s">
        <v>1312</v>
      </c>
      <c r="G661" s="299">
        <v>505.81</v>
      </c>
      <c r="H661" s="299">
        <v>0</v>
      </c>
      <c r="I661" s="154">
        <f t="shared" si="19"/>
        <v>505.81</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325" t="s">
        <v>535</v>
      </c>
      <c r="B662" s="326" t="s">
        <v>101</v>
      </c>
      <c r="C662" s="303" t="s">
        <v>2479</v>
      </c>
      <c r="D662" s="302" t="s">
        <v>282</v>
      </c>
      <c r="E662" s="295">
        <v>1</v>
      </c>
      <c r="F662" s="327" t="s">
        <v>641</v>
      </c>
      <c r="G662" s="299">
        <v>465.35</v>
      </c>
      <c r="H662" s="299">
        <v>0</v>
      </c>
      <c r="I662" s="154">
        <f t="shared" si="19"/>
        <v>465.35</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325" t="s">
        <v>340</v>
      </c>
      <c r="B663" s="326" t="s">
        <v>101</v>
      </c>
      <c r="C663" s="303" t="s">
        <v>2479</v>
      </c>
      <c r="D663" s="302" t="s">
        <v>282</v>
      </c>
      <c r="E663" s="295">
        <v>1</v>
      </c>
      <c r="F663" s="327" t="s">
        <v>853</v>
      </c>
      <c r="G663" s="299">
        <v>465.35</v>
      </c>
      <c r="H663" s="299">
        <v>0</v>
      </c>
      <c r="I663" s="154">
        <f t="shared" si="19"/>
        <v>465.35</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325" t="s">
        <v>535</v>
      </c>
      <c r="B664" s="326" t="s">
        <v>101</v>
      </c>
      <c r="C664" s="303" t="s">
        <v>2481</v>
      </c>
      <c r="D664" s="302" t="s">
        <v>282</v>
      </c>
      <c r="E664" s="295">
        <v>1</v>
      </c>
      <c r="F664" s="327" t="s">
        <v>1320</v>
      </c>
      <c r="G664" s="299">
        <v>465.35</v>
      </c>
      <c r="H664" s="299">
        <v>0</v>
      </c>
      <c r="I664" s="154">
        <f t="shared" si="19"/>
        <v>465.35</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325" t="s">
        <v>536</v>
      </c>
      <c r="B665" s="326" t="s">
        <v>101</v>
      </c>
      <c r="C665" s="303" t="s">
        <v>2481</v>
      </c>
      <c r="D665" s="302" t="s">
        <v>282</v>
      </c>
      <c r="E665" s="295">
        <v>1</v>
      </c>
      <c r="F665" s="325" t="s">
        <v>1321</v>
      </c>
      <c r="G665" s="299">
        <v>465.35</v>
      </c>
      <c r="H665" s="299">
        <v>0</v>
      </c>
      <c r="I665" s="154">
        <f t="shared" si="19"/>
        <v>465.35</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325" t="s">
        <v>535</v>
      </c>
      <c r="B666" s="326" t="s">
        <v>101</v>
      </c>
      <c r="C666" s="303" t="s">
        <v>2481</v>
      </c>
      <c r="D666" s="302" t="s">
        <v>282</v>
      </c>
      <c r="E666" s="295">
        <v>1</v>
      </c>
      <c r="F666" s="325" t="s">
        <v>1322</v>
      </c>
      <c r="G666" s="299">
        <v>465.35</v>
      </c>
      <c r="H666" s="299">
        <v>0</v>
      </c>
      <c r="I666" s="154">
        <f t="shared" si="19"/>
        <v>465.35</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325" t="s">
        <v>535</v>
      </c>
      <c r="B667" s="326" t="s">
        <v>101</v>
      </c>
      <c r="C667" s="303" t="s">
        <v>2481</v>
      </c>
      <c r="D667" s="302" t="s">
        <v>282</v>
      </c>
      <c r="E667" s="295">
        <v>1</v>
      </c>
      <c r="F667" s="325" t="s">
        <v>3568</v>
      </c>
      <c r="G667" s="299">
        <v>465.35</v>
      </c>
      <c r="H667" s="299">
        <v>0</v>
      </c>
      <c r="I667" s="154">
        <f t="shared" si="19"/>
        <v>465.35</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325" t="s">
        <v>345</v>
      </c>
      <c r="B668" s="326" t="s">
        <v>101</v>
      </c>
      <c r="C668" s="303" t="s">
        <v>2481</v>
      </c>
      <c r="D668" s="302" t="s">
        <v>282</v>
      </c>
      <c r="E668" s="295">
        <v>1</v>
      </c>
      <c r="F668" s="327" t="s">
        <v>1243</v>
      </c>
      <c r="G668" s="299">
        <v>465.35</v>
      </c>
      <c r="H668" s="299">
        <v>0</v>
      </c>
      <c r="I668" s="154">
        <f t="shared" si="19"/>
        <v>465.35</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325" t="s">
        <v>353</v>
      </c>
      <c r="B669" s="326" t="s">
        <v>101</v>
      </c>
      <c r="C669" s="303" t="s">
        <v>2481</v>
      </c>
      <c r="D669" s="302" t="s">
        <v>282</v>
      </c>
      <c r="E669" s="295">
        <v>1</v>
      </c>
      <c r="F669" s="327" t="s">
        <v>1336</v>
      </c>
      <c r="G669" s="299">
        <v>465.35</v>
      </c>
      <c r="H669" s="299">
        <v>0</v>
      </c>
      <c r="I669" s="154">
        <f t="shared" si="19"/>
        <v>465.35</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325" t="s">
        <v>353</v>
      </c>
      <c r="B670" s="326" t="s">
        <v>101</v>
      </c>
      <c r="C670" s="303" t="s">
        <v>2481</v>
      </c>
      <c r="D670" s="302" t="s">
        <v>282</v>
      </c>
      <c r="E670" s="295">
        <v>1</v>
      </c>
      <c r="F670" s="327" t="s">
        <v>1325</v>
      </c>
      <c r="G670" s="299">
        <v>465.35</v>
      </c>
      <c r="H670" s="299">
        <v>0</v>
      </c>
      <c r="I670" s="154">
        <f t="shared" si="19"/>
        <v>465.35</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325" t="s">
        <v>353</v>
      </c>
      <c r="B671" s="326" t="s">
        <v>101</v>
      </c>
      <c r="C671" s="303" t="s">
        <v>2481</v>
      </c>
      <c r="D671" s="302" t="s">
        <v>282</v>
      </c>
      <c r="E671" s="295">
        <v>1</v>
      </c>
      <c r="F671" s="327" t="s">
        <v>1326</v>
      </c>
      <c r="G671" s="299">
        <v>465.35</v>
      </c>
      <c r="H671" s="299">
        <v>0</v>
      </c>
      <c r="I671" s="154">
        <f t="shared" si="19"/>
        <v>465.35</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325" t="s">
        <v>534</v>
      </c>
      <c r="B672" s="326" t="s">
        <v>101</v>
      </c>
      <c r="C672" s="303" t="s">
        <v>2481</v>
      </c>
      <c r="D672" s="302" t="s">
        <v>282</v>
      </c>
      <c r="E672" s="295">
        <v>1</v>
      </c>
      <c r="F672" s="327" t="s">
        <v>1327</v>
      </c>
      <c r="G672" s="299">
        <v>465.35</v>
      </c>
      <c r="H672" s="299">
        <v>0</v>
      </c>
      <c r="I672" s="154">
        <f t="shared" si="19"/>
        <v>465.35</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325" t="s">
        <v>340</v>
      </c>
      <c r="B673" s="326" t="s">
        <v>101</v>
      </c>
      <c r="C673" s="303" t="s">
        <v>2481</v>
      </c>
      <c r="D673" s="302" t="s">
        <v>282</v>
      </c>
      <c r="E673" s="295">
        <v>1</v>
      </c>
      <c r="F673" s="327" t="s">
        <v>3078</v>
      </c>
      <c r="G673" s="299">
        <v>465.35</v>
      </c>
      <c r="H673" s="299">
        <v>0</v>
      </c>
      <c r="I673" s="154">
        <f t="shared" si="19"/>
        <v>465.35</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325" t="s">
        <v>535</v>
      </c>
      <c r="B674" s="326" t="s">
        <v>101</v>
      </c>
      <c r="C674" s="303" t="s">
        <v>3294</v>
      </c>
      <c r="D674" s="302" t="s">
        <v>282</v>
      </c>
      <c r="E674" s="295">
        <v>1</v>
      </c>
      <c r="F674" s="327" t="s">
        <v>3076</v>
      </c>
      <c r="G674" s="299">
        <v>465.35</v>
      </c>
      <c r="H674" s="299">
        <v>0</v>
      </c>
      <c r="I674" s="154">
        <f t="shared" si="19"/>
        <v>465.35</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325" t="s">
        <v>353</v>
      </c>
      <c r="B675" s="326" t="s">
        <v>101</v>
      </c>
      <c r="C675" s="303" t="s">
        <v>3294</v>
      </c>
      <c r="D675" s="302" t="s">
        <v>282</v>
      </c>
      <c r="E675" s="295">
        <v>1</v>
      </c>
      <c r="F675" s="327" t="s">
        <v>3077</v>
      </c>
      <c r="G675" s="299">
        <v>465.35</v>
      </c>
      <c r="H675" s="299">
        <v>0</v>
      </c>
      <c r="I675" s="154">
        <f t="shared" si="19"/>
        <v>465.35</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325" t="s">
        <v>535</v>
      </c>
      <c r="B676" s="326" t="s">
        <v>101</v>
      </c>
      <c r="C676" s="303" t="s">
        <v>3294</v>
      </c>
      <c r="D676" s="302" t="s">
        <v>282</v>
      </c>
      <c r="E676" s="295">
        <v>1</v>
      </c>
      <c r="F676" s="325" t="s">
        <v>1226</v>
      </c>
      <c r="G676" s="299">
        <v>465.35</v>
      </c>
      <c r="H676" s="299">
        <v>0</v>
      </c>
      <c r="I676" s="154">
        <f t="shared" si="19"/>
        <v>465.35</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325" t="s">
        <v>353</v>
      </c>
      <c r="B677" s="326" t="s">
        <v>101</v>
      </c>
      <c r="C677" s="303" t="s">
        <v>1529</v>
      </c>
      <c r="D677" s="302" t="s">
        <v>282</v>
      </c>
      <c r="E677" s="295">
        <v>1</v>
      </c>
      <c r="F677" s="327" t="s">
        <v>1330</v>
      </c>
      <c r="G677" s="299">
        <v>465.35</v>
      </c>
      <c r="H677" s="299">
        <v>0</v>
      </c>
      <c r="I677" s="154">
        <f t="shared" si="19"/>
        <v>465.35</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325" t="s">
        <v>353</v>
      </c>
      <c r="B678" s="326" t="s">
        <v>101</v>
      </c>
      <c r="C678" s="303" t="s">
        <v>457</v>
      </c>
      <c r="D678" s="302" t="s">
        <v>282</v>
      </c>
      <c r="E678" s="295">
        <v>1</v>
      </c>
      <c r="F678" s="327" t="s">
        <v>1331</v>
      </c>
      <c r="G678" s="299">
        <v>465.35</v>
      </c>
      <c r="H678" s="299">
        <v>0</v>
      </c>
      <c r="I678" s="154">
        <f t="shared" si="19"/>
        <v>465.35</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325" t="s">
        <v>534</v>
      </c>
      <c r="B679" s="326" t="s">
        <v>101</v>
      </c>
      <c r="C679" s="303" t="s">
        <v>425</v>
      </c>
      <c r="D679" s="302" t="s">
        <v>282</v>
      </c>
      <c r="E679" s="295">
        <v>1</v>
      </c>
      <c r="F679" s="327" t="s">
        <v>1316</v>
      </c>
      <c r="G679" s="299">
        <v>465.35</v>
      </c>
      <c r="H679" s="299">
        <v>0</v>
      </c>
      <c r="I679" s="154">
        <f t="shared" si="19"/>
        <v>465.35</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325" t="s">
        <v>535</v>
      </c>
      <c r="B680" s="326" t="s">
        <v>101</v>
      </c>
      <c r="C680" s="303" t="s">
        <v>470</v>
      </c>
      <c r="D680" s="302" t="s">
        <v>282</v>
      </c>
      <c r="E680" s="295">
        <v>1</v>
      </c>
      <c r="F680" s="327" t="s">
        <v>1332</v>
      </c>
      <c r="G680" s="299">
        <v>465.35</v>
      </c>
      <c r="H680" s="299">
        <v>0</v>
      </c>
      <c r="I680" s="154">
        <f t="shared" si="19"/>
        <v>465.35</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325" t="s">
        <v>353</v>
      </c>
      <c r="B681" s="326" t="s">
        <v>101</v>
      </c>
      <c r="C681" s="303" t="s">
        <v>470</v>
      </c>
      <c r="D681" s="302" t="s">
        <v>282</v>
      </c>
      <c r="E681" s="295">
        <v>1</v>
      </c>
      <c r="F681" s="327" t="s">
        <v>1333</v>
      </c>
      <c r="G681" s="299">
        <v>465.35</v>
      </c>
      <c r="H681" s="299">
        <v>0</v>
      </c>
      <c r="I681" s="154">
        <f t="shared" si="19"/>
        <v>465.35</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325" t="s">
        <v>353</v>
      </c>
      <c r="B682" s="326" t="s">
        <v>101</v>
      </c>
      <c r="C682" s="303" t="s">
        <v>470</v>
      </c>
      <c r="D682" s="302" t="s">
        <v>282</v>
      </c>
      <c r="E682" s="295">
        <v>1</v>
      </c>
      <c r="F682" s="325" t="s">
        <v>1334</v>
      </c>
      <c r="G682" s="299">
        <v>465.35</v>
      </c>
      <c r="H682" s="299">
        <v>0</v>
      </c>
      <c r="I682" s="154">
        <f t="shared" si="19"/>
        <v>465.35</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325" t="s">
        <v>353</v>
      </c>
      <c r="B683" s="326" t="s">
        <v>101</v>
      </c>
      <c r="C683" s="303" t="s">
        <v>470</v>
      </c>
      <c r="D683" s="302" t="s">
        <v>282</v>
      </c>
      <c r="E683" s="295">
        <v>1</v>
      </c>
      <c r="F683" s="325" t="s">
        <v>3414</v>
      </c>
      <c r="G683" s="299">
        <v>465.35</v>
      </c>
      <c r="H683" s="299">
        <v>0</v>
      </c>
      <c r="I683" s="154">
        <f t="shared" si="19"/>
        <v>465.35</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ht="15.75" customHeight="1">
      <c r="A684" s="325" t="s">
        <v>353</v>
      </c>
      <c r="B684" s="326" t="s">
        <v>101</v>
      </c>
      <c r="C684" s="303" t="s">
        <v>470</v>
      </c>
      <c r="D684" s="302" t="s">
        <v>282</v>
      </c>
      <c r="E684" s="295">
        <v>1</v>
      </c>
      <c r="F684" s="327" t="s">
        <v>564</v>
      </c>
      <c r="G684" s="299">
        <v>465.35</v>
      </c>
      <c r="H684" s="299">
        <v>0</v>
      </c>
      <c r="I684" s="154">
        <f t="shared" si="19"/>
        <v>465.35</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325" t="s">
        <v>353</v>
      </c>
      <c r="B685" s="326" t="s">
        <v>101</v>
      </c>
      <c r="C685" s="303" t="s">
        <v>470</v>
      </c>
      <c r="D685" s="302" t="s">
        <v>282</v>
      </c>
      <c r="E685" s="295">
        <v>1</v>
      </c>
      <c r="F685" s="325" t="s">
        <v>3351</v>
      </c>
      <c r="G685" s="299">
        <v>465.35</v>
      </c>
      <c r="H685" s="299">
        <v>0</v>
      </c>
      <c r="I685" s="154">
        <f t="shared" si="19"/>
        <v>465.35</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325" t="s">
        <v>535</v>
      </c>
      <c r="B686" s="326" t="s">
        <v>101</v>
      </c>
      <c r="C686" s="303" t="s">
        <v>290</v>
      </c>
      <c r="D686" s="302" t="s">
        <v>282</v>
      </c>
      <c r="E686" s="295">
        <v>1</v>
      </c>
      <c r="F686" s="325" t="s">
        <v>3352</v>
      </c>
      <c r="G686" s="299">
        <v>465.35</v>
      </c>
      <c r="H686" s="299">
        <v>0</v>
      </c>
      <c r="I686" s="154">
        <f t="shared" si="19"/>
        <v>465.35</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325" t="s">
        <v>535</v>
      </c>
      <c r="B687" s="326" t="s">
        <v>101</v>
      </c>
      <c r="C687" s="303" t="s">
        <v>290</v>
      </c>
      <c r="D687" s="302" t="s">
        <v>282</v>
      </c>
      <c r="E687" s="295">
        <v>1</v>
      </c>
      <c r="F687" s="327" t="s">
        <v>1338</v>
      </c>
      <c r="G687" s="299">
        <v>465.35</v>
      </c>
      <c r="H687" s="299">
        <v>0</v>
      </c>
      <c r="I687" s="154">
        <f t="shared" si="19"/>
        <v>465.35</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325" t="s">
        <v>535</v>
      </c>
      <c r="B688" s="326" t="s">
        <v>101</v>
      </c>
      <c r="C688" s="303" t="s">
        <v>290</v>
      </c>
      <c r="D688" s="302" t="s">
        <v>282</v>
      </c>
      <c r="E688" s="295">
        <v>1</v>
      </c>
      <c r="F688" s="325" t="s">
        <v>3353</v>
      </c>
      <c r="G688" s="299">
        <v>465.35</v>
      </c>
      <c r="H688" s="299">
        <v>0</v>
      </c>
      <c r="I688" s="154">
        <f t="shared" si="19"/>
        <v>465.35</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325" t="s">
        <v>535</v>
      </c>
      <c r="B689" s="326" t="s">
        <v>101</v>
      </c>
      <c r="C689" s="303" t="s">
        <v>290</v>
      </c>
      <c r="D689" s="302" t="s">
        <v>282</v>
      </c>
      <c r="E689" s="295">
        <v>1</v>
      </c>
      <c r="F689" s="325" t="s">
        <v>1432</v>
      </c>
      <c r="G689" s="299">
        <v>465.35</v>
      </c>
      <c r="H689" s="299">
        <v>0</v>
      </c>
      <c r="I689" s="154">
        <f t="shared" si="19"/>
        <v>465.35</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325" t="s">
        <v>535</v>
      </c>
      <c r="B690" s="326" t="s">
        <v>101</v>
      </c>
      <c r="C690" s="303" t="s">
        <v>290</v>
      </c>
      <c r="D690" s="302" t="s">
        <v>282</v>
      </c>
      <c r="E690" s="295">
        <v>1</v>
      </c>
      <c r="F690" s="327" t="s">
        <v>1340</v>
      </c>
      <c r="G690" s="299">
        <v>465.35</v>
      </c>
      <c r="H690" s="299">
        <v>0</v>
      </c>
      <c r="I690" s="154">
        <f t="shared" si="19"/>
        <v>465.35</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325" t="s">
        <v>535</v>
      </c>
      <c r="B691" s="326" t="s">
        <v>101</v>
      </c>
      <c r="C691" s="303" t="s">
        <v>290</v>
      </c>
      <c r="D691" s="302" t="s">
        <v>282</v>
      </c>
      <c r="E691" s="295">
        <v>1</v>
      </c>
      <c r="F691" s="327" t="s">
        <v>1342</v>
      </c>
      <c r="G691" s="299">
        <v>465.35</v>
      </c>
      <c r="H691" s="299">
        <v>0</v>
      </c>
      <c r="I691" s="154">
        <f t="shared" si="19"/>
        <v>465.35</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325" t="s">
        <v>535</v>
      </c>
      <c r="B692" s="326" t="s">
        <v>101</v>
      </c>
      <c r="C692" s="303" t="s">
        <v>290</v>
      </c>
      <c r="D692" s="302" t="s">
        <v>282</v>
      </c>
      <c r="E692" s="295">
        <v>1</v>
      </c>
      <c r="F692" s="327" t="s">
        <v>3484</v>
      </c>
      <c r="G692" s="299">
        <v>465.35</v>
      </c>
      <c r="H692" s="299">
        <v>0</v>
      </c>
      <c r="I692" s="154">
        <f t="shared" si="19"/>
        <v>465.35</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325" t="s">
        <v>535</v>
      </c>
      <c r="B693" s="326" t="s">
        <v>101</v>
      </c>
      <c r="C693" s="303" t="s">
        <v>290</v>
      </c>
      <c r="D693" s="302" t="s">
        <v>282</v>
      </c>
      <c r="E693" s="295">
        <v>1</v>
      </c>
      <c r="F693" s="327" t="s">
        <v>3485</v>
      </c>
      <c r="G693" s="299">
        <v>465.35</v>
      </c>
      <c r="H693" s="299">
        <v>0</v>
      </c>
      <c r="I693" s="154">
        <f t="shared" si="19"/>
        <v>465.35</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325" t="s">
        <v>535</v>
      </c>
      <c r="B694" s="326" t="s">
        <v>101</v>
      </c>
      <c r="C694" s="303" t="s">
        <v>290</v>
      </c>
      <c r="D694" s="302" t="s">
        <v>282</v>
      </c>
      <c r="E694" s="295">
        <v>1</v>
      </c>
      <c r="F694" s="327" t="s">
        <v>3486</v>
      </c>
      <c r="G694" s="299">
        <v>465.35</v>
      </c>
      <c r="H694" s="299">
        <v>0</v>
      </c>
      <c r="I694" s="154">
        <f t="shared" si="19"/>
        <v>465.35</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325" t="s">
        <v>535</v>
      </c>
      <c r="B695" s="326" t="s">
        <v>101</v>
      </c>
      <c r="C695" s="303" t="s">
        <v>290</v>
      </c>
      <c r="D695" s="302" t="s">
        <v>282</v>
      </c>
      <c r="E695" s="295">
        <v>1</v>
      </c>
      <c r="F695" s="327" t="s">
        <v>1343</v>
      </c>
      <c r="G695" s="299">
        <v>465.35</v>
      </c>
      <c r="H695" s="299">
        <v>0</v>
      </c>
      <c r="I695" s="154">
        <f t="shared" si="19"/>
        <v>465.35</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325" t="s">
        <v>535</v>
      </c>
      <c r="B696" s="326" t="s">
        <v>101</v>
      </c>
      <c r="C696" s="303" t="s">
        <v>290</v>
      </c>
      <c r="D696" s="302" t="s">
        <v>282</v>
      </c>
      <c r="E696" s="295">
        <v>1</v>
      </c>
      <c r="F696" s="327" t="s">
        <v>1346</v>
      </c>
      <c r="G696" s="299">
        <v>465.35</v>
      </c>
      <c r="H696" s="299">
        <v>0</v>
      </c>
      <c r="I696" s="154">
        <f t="shared" si="19"/>
        <v>465.35</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325" t="s">
        <v>353</v>
      </c>
      <c r="B697" s="326" t="s">
        <v>101</v>
      </c>
      <c r="C697" s="303" t="s">
        <v>3628</v>
      </c>
      <c r="D697" s="302" t="s">
        <v>282</v>
      </c>
      <c r="E697" s="295">
        <v>1</v>
      </c>
      <c r="F697" s="327" t="s">
        <v>1315</v>
      </c>
      <c r="G697" s="299">
        <v>465.35</v>
      </c>
      <c r="H697" s="299">
        <v>0</v>
      </c>
      <c r="I697" s="154">
        <f t="shared" si="19"/>
        <v>465.35</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325" t="s">
        <v>353</v>
      </c>
      <c r="B698" s="326" t="s">
        <v>103</v>
      </c>
      <c r="C698" s="303" t="s">
        <v>3629</v>
      </c>
      <c r="D698" s="302" t="s">
        <v>282</v>
      </c>
      <c r="E698" s="295">
        <v>1</v>
      </c>
      <c r="F698" s="327" t="s">
        <v>1348</v>
      </c>
      <c r="G698" s="299">
        <v>364.17</v>
      </c>
      <c r="H698" s="299">
        <v>0</v>
      </c>
      <c r="I698" s="154">
        <f t="shared" si="19"/>
        <v>364.17</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325" t="s">
        <v>353</v>
      </c>
      <c r="B699" s="326" t="s">
        <v>103</v>
      </c>
      <c r="C699" s="303" t="s">
        <v>2481</v>
      </c>
      <c r="D699" s="302" t="s">
        <v>282</v>
      </c>
      <c r="E699" s="295">
        <v>1</v>
      </c>
      <c r="F699" s="327" t="s">
        <v>856</v>
      </c>
      <c r="G699" s="299">
        <v>364.17</v>
      </c>
      <c r="H699" s="299">
        <v>0</v>
      </c>
      <c r="I699" s="154">
        <f t="shared" ref="I699:I762" si="20">SUM(G699:H699)</f>
        <v>364.17</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325" t="s">
        <v>353</v>
      </c>
      <c r="B700" s="326" t="s">
        <v>103</v>
      </c>
      <c r="C700" s="303" t="s">
        <v>2481</v>
      </c>
      <c r="D700" s="302" t="s">
        <v>282</v>
      </c>
      <c r="E700" s="295">
        <v>1</v>
      </c>
      <c r="F700" s="327" t="s">
        <v>1361</v>
      </c>
      <c r="G700" s="299">
        <v>364.17</v>
      </c>
      <c r="H700" s="299">
        <v>0</v>
      </c>
      <c r="I700" s="154">
        <f t="shared" si="20"/>
        <v>364.17</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325" t="s">
        <v>353</v>
      </c>
      <c r="B701" s="326" t="s">
        <v>103</v>
      </c>
      <c r="C701" s="303" t="s">
        <v>2481</v>
      </c>
      <c r="D701" s="302" t="s">
        <v>282</v>
      </c>
      <c r="E701" s="295">
        <v>1</v>
      </c>
      <c r="F701" s="327" t="s">
        <v>3569</v>
      </c>
      <c r="G701" s="299">
        <v>364.17</v>
      </c>
      <c r="H701" s="299">
        <v>0</v>
      </c>
      <c r="I701" s="154">
        <f t="shared" si="20"/>
        <v>364.17</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325" t="s">
        <v>534</v>
      </c>
      <c r="B702" s="326" t="s">
        <v>103</v>
      </c>
      <c r="C702" s="303" t="s">
        <v>2481</v>
      </c>
      <c r="D702" s="302" t="s">
        <v>282</v>
      </c>
      <c r="E702" s="295">
        <v>1</v>
      </c>
      <c r="F702" s="327" t="s">
        <v>1363</v>
      </c>
      <c r="G702" s="299">
        <v>364.17</v>
      </c>
      <c r="H702" s="299">
        <v>0</v>
      </c>
      <c r="I702" s="154">
        <f t="shared" si="20"/>
        <v>364.17</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325" t="s">
        <v>353</v>
      </c>
      <c r="B703" s="326" t="s">
        <v>103</v>
      </c>
      <c r="C703" s="303" t="s">
        <v>2481</v>
      </c>
      <c r="D703" s="302" t="s">
        <v>282</v>
      </c>
      <c r="E703" s="295">
        <v>1</v>
      </c>
      <c r="F703" s="325" t="s">
        <v>1365</v>
      </c>
      <c r="G703" s="299">
        <v>364.17</v>
      </c>
      <c r="H703" s="299">
        <v>0</v>
      </c>
      <c r="I703" s="154">
        <f t="shared" si="20"/>
        <v>364.17</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325" t="s">
        <v>353</v>
      </c>
      <c r="B704" s="326" t="s">
        <v>103</v>
      </c>
      <c r="C704" s="303" t="s">
        <v>3294</v>
      </c>
      <c r="D704" s="302" t="s">
        <v>282</v>
      </c>
      <c r="E704" s="295">
        <v>1</v>
      </c>
      <c r="F704" s="325" t="s">
        <v>3080</v>
      </c>
      <c r="G704" s="299">
        <v>364.17</v>
      </c>
      <c r="H704" s="299">
        <v>0</v>
      </c>
      <c r="I704" s="154">
        <f t="shared" si="20"/>
        <v>364.17</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325" t="s">
        <v>353</v>
      </c>
      <c r="B705" s="326" t="s">
        <v>103</v>
      </c>
      <c r="C705" s="303" t="s">
        <v>3294</v>
      </c>
      <c r="D705" s="302" t="s">
        <v>282</v>
      </c>
      <c r="E705" s="295">
        <v>1</v>
      </c>
      <c r="F705" s="325" t="s">
        <v>3081</v>
      </c>
      <c r="G705" s="299">
        <v>364.17</v>
      </c>
      <c r="H705" s="299">
        <v>0</v>
      </c>
      <c r="I705" s="154">
        <f t="shared" si="20"/>
        <v>364.17</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325" t="s">
        <v>353</v>
      </c>
      <c r="B706" s="326" t="s">
        <v>103</v>
      </c>
      <c r="C706" s="303" t="s">
        <v>3294</v>
      </c>
      <c r="D706" s="302" t="s">
        <v>282</v>
      </c>
      <c r="E706" s="295">
        <v>1</v>
      </c>
      <c r="F706" s="327" t="s">
        <v>3082</v>
      </c>
      <c r="G706" s="299">
        <v>364.17</v>
      </c>
      <c r="H706" s="299">
        <v>0</v>
      </c>
      <c r="I706" s="154">
        <f t="shared" si="20"/>
        <v>364.17</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325" t="s">
        <v>353</v>
      </c>
      <c r="B707" s="326" t="s">
        <v>103</v>
      </c>
      <c r="C707" s="303" t="s">
        <v>3294</v>
      </c>
      <c r="D707" s="302" t="s">
        <v>282</v>
      </c>
      <c r="E707" s="295">
        <v>1</v>
      </c>
      <c r="F707" s="327" t="s">
        <v>3083</v>
      </c>
      <c r="G707" s="299">
        <v>364.17</v>
      </c>
      <c r="H707" s="299">
        <v>0</v>
      </c>
      <c r="I707" s="154">
        <f t="shared" si="20"/>
        <v>364.17</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325" t="s">
        <v>353</v>
      </c>
      <c r="B708" s="326" t="s">
        <v>103</v>
      </c>
      <c r="C708" s="303" t="s">
        <v>529</v>
      </c>
      <c r="D708" s="302" t="s">
        <v>282</v>
      </c>
      <c r="E708" s="295">
        <v>1</v>
      </c>
      <c r="F708" s="327" t="s">
        <v>3354</v>
      </c>
      <c r="G708" s="299">
        <v>364.17</v>
      </c>
      <c r="H708" s="299">
        <v>0</v>
      </c>
      <c r="I708" s="154">
        <f t="shared" si="20"/>
        <v>364.17</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325" t="s">
        <v>353</v>
      </c>
      <c r="B709" s="326" t="s">
        <v>103</v>
      </c>
      <c r="C709" s="303" t="s">
        <v>529</v>
      </c>
      <c r="D709" s="302" t="s">
        <v>282</v>
      </c>
      <c r="E709" s="295">
        <v>1</v>
      </c>
      <c r="F709" s="327" t="s">
        <v>3355</v>
      </c>
      <c r="G709" s="299">
        <v>364.17</v>
      </c>
      <c r="H709" s="299">
        <v>0</v>
      </c>
      <c r="I709" s="154">
        <f t="shared" si="20"/>
        <v>364.17</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325" t="s">
        <v>353</v>
      </c>
      <c r="B710" s="326" t="s">
        <v>103</v>
      </c>
      <c r="C710" s="303" t="s">
        <v>529</v>
      </c>
      <c r="D710" s="302" t="s">
        <v>282</v>
      </c>
      <c r="E710" s="295">
        <v>1</v>
      </c>
      <c r="F710" s="327" t="s">
        <v>3415</v>
      </c>
      <c r="G710" s="299">
        <v>364.17</v>
      </c>
      <c r="H710" s="299">
        <v>0</v>
      </c>
      <c r="I710" s="154">
        <f t="shared" si="20"/>
        <v>364.17</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325" t="s">
        <v>340</v>
      </c>
      <c r="B711" s="326" t="s">
        <v>103</v>
      </c>
      <c r="C711" s="303" t="s">
        <v>543</v>
      </c>
      <c r="D711" s="302" t="s">
        <v>282</v>
      </c>
      <c r="E711" s="295">
        <v>1</v>
      </c>
      <c r="F711" s="327" t="s">
        <v>1433</v>
      </c>
      <c r="G711" s="299">
        <v>364.17</v>
      </c>
      <c r="H711" s="299">
        <v>0</v>
      </c>
      <c r="I711" s="154">
        <f t="shared" si="20"/>
        <v>364.17</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325" t="s">
        <v>534</v>
      </c>
      <c r="B712" s="334" t="s">
        <v>103</v>
      </c>
      <c r="C712" s="303" t="s">
        <v>418</v>
      </c>
      <c r="D712" s="302" t="s">
        <v>282</v>
      </c>
      <c r="E712" s="295">
        <v>1</v>
      </c>
      <c r="F712" s="335" t="s">
        <v>1349</v>
      </c>
      <c r="G712" s="299">
        <v>364.17</v>
      </c>
      <c r="H712" s="299">
        <v>0</v>
      </c>
      <c r="I712" s="154">
        <f t="shared" si="20"/>
        <v>364.17</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325" t="s">
        <v>534</v>
      </c>
      <c r="B713" s="326" t="s">
        <v>103</v>
      </c>
      <c r="C713" s="303" t="s">
        <v>418</v>
      </c>
      <c r="D713" s="302" t="s">
        <v>282</v>
      </c>
      <c r="E713" s="295">
        <v>1</v>
      </c>
      <c r="F713" s="327" t="s">
        <v>3487</v>
      </c>
      <c r="G713" s="299">
        <v>364.17</v>
      </c>
      <c r="H713" s="299">
        <v>0</v>
      </c>
      <c r="I713" s="154">
        <f t="shared" si="20"/>
        <v>364.17</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325" t="s">
        <v>534</v>
      </c>
      <c r="B714" s="326" t="s">
        <v>103</v>
      </c>
      <c r="C714" s="303" t="s">
        <v>421</v>
      </c>
      <c r="D714" s="302" t="s">
        <v>282</v>
      </c>
      <c r="E714" s="295">
        <v>1</v>
      </c>
      <c r="F714" s="327" t="s">
        <v>1353</v>
      </c>
      <c r="G714" s="299">
        <v>364.17</v>
      </c>
      <c r="H714" s="299">
        <v>0</v>
      </c>
      <c r="I714" s="154">
        <f t="shared" si="20"/>
        <v>364.17</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325" t="s">
        <v>534</v>
      </c>
      <c r="B715" s="326" t="s">
        <v>103</v>
      </c>
      <c r="C715" s="303" t="s">
        <v>421</v>
      </c>
      <c r="D715" s="302" t="s">
        <v>282</v>
      </c>
      <c r="E715" s="295">
        <v>1</v>
      </c>
      <c r="F715" s="327" t="s">
        <v>3490</v>
      </c>
      <c r="G715" s="299">
        <v>364.17</v>
      </c>
      <c r="H715" s="299">
        <v>0</v>
      </c>
      <c r="I715" s="154">
        <f t="shared" si="20"/>
        <v>364.17</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325" t="s">
        <v>534</v>
      </c>
      <c r="B716" s="326" t="s">
        <v>103</v>
      </c>
      <c r="C716" s="303" t="s">
        <v>346</v>
      </c>
      <c r="D716" s="302" t="s">
        <v>282</v>
      </c>
      <c r="E716" s="295">
        <v>1</v>
      </c>
      <c r="F716" s="327" t="s">
        <v>1352</v>
      </c>
      <c r="G716" s="299">
        <v>364.17</v>
      </c>
      <c r="H716" s="299">
        <v>0</v>
      </c>
      <c r="I716" s="154">
        <f t="shared" si="20"/>
        <v>364.17</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325" t="s">
        <v>534</v>
      </c>
      <c r="B717" s="326" t="s">
        <v>103</v>
      </c>
      <c r="C717" s="303" t="s">
        <v>419</v>
      </c>
      <c r="D717" s="302" t="s">
        <v>282</v>
      </c>
      <c r="E717" s="295">
        <v>1</v>
      </c>
      <c r="F717" s="327" t="s">
        <v>3630</v>
      </c>
      <c r="G717" s="299">
        <v>364.17</v>
      </c>
      <c r="H717" s="299">
        <v>0</v>
      </c>
      <c r="I717" s="154">
        <f t="shared" si="20"/>
        <v>364.17</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325" t="s">
        <v>534</v>
      </c>
      <c r="B718" s="326" t="s">
        <v>103</v>
      </c>
      <c r="C718" s="303" t="s">
        <v>419</v>
      </c>
      <c r="D718" s="302" t="s">
        <v>282</v>
      </c>
      <c r="E718" s="295">
        <v>1</v>
      </c>
      <c r="F718" s="327" t="s">
        <v>1350</v>
      </c>
      <c r="G718" s="299">
        <v>364.17</v>
      </c>
      <c r="H718" s="299">
        <v>0</v>
      </c>
      <c r="I718" s="154">
        <f t="shared" si="20"/>
        <v>364.17</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325" t="s">
        <v>534</v>
      </c>
      <c r="B719" s="326" t="s">
        <v>103</v>
      </c>
      <c r="C719" s="303" t="s">
        <v>422</v>
      </c>
      <c r="D719" s="302" t="s">
        <v>282</v>
      </c>
      <c r="E719" s="295">
        <v>1</v>
      </c>
      <c r="F719" s="327" t="s">
        <v>3489</v>
      </c>
      <c r="G719" s="299">
        <v>364.17</v>
      </c>
      <c r="H719" s="299">
        <v>0</v>
      </c>
      <c r="I719" s="154">
        <f t="shared" si="20"/>
        <v>364.17</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325" t="s">
        <v>534</v>
      </c>
      <c r="B720" s="326" t="s">
        <v>103</v>
      </c>
      <c r="C720" s="303" t="s">
        <v>422</v>
      </c>
      <c r="D720" s="302" t="s">
        <v>282</v>
      </c>
      <c r="E720" s="295">
        <v>1</v>
      </c>
      <c r="F720" s="327" t="s">
        <v>3079</v>
      </c>
      <c r="G720" s="299">
        <v>364.17</v>
      </c>
      <c r="H720" s="299">
        <v>0</v>
      </c>
      <c r="I720" s="154">
        <f t="shared" si="20"/>
        <v>364.17</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325" t="s">
        <v>534</v>
      </c>
      <c r="B721" s="326" t="s">
        <v>103</v>
      </c>
      <c r="C721" s="303" t="s">
        <v>352</v>
      </c>
      <c r="D721" s="302" t="s">
        <v>282</v>
      </c>
      <c r="E721" s="295">
        <v>1</v>
      </c>
      <c r="F721" s="327" t="s">
        <v>1356</v>
      </c>
      <c r="G721" s="299">
        <v>364.17</v>
      </c>
      <c r="H721" s="299">
        <v>0</v>
      </c>
      <c r="I721" s="154">
        <f t="shared" si="20"/>
        <v>364.17</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325" t="s">
        <v>534</v>
      </c>
      <c r="B722" s="326" t="s">
        <v>103</v>
      </c>
      <c r="C722" s="303" t="s">
        <v>352</v>
      </c>
      <c r="D722" s="302" t="s">
        <v>282</v>
      </c>
      <c r="E722" s="295">
        <v>1</v>
      </c>
      <c r="F722" s="327" t="s">
        <v>1357</v>
      </c>
      <c r="G722" s="299">
        <v>364.17</v>
      </c>
      <c r="H722" s="299">
        <v>0</v>
      </c>
      <c r="I722" s="154">
        <f t="shared" si="20"/>
        <v>364.17</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325" t="s">
        <v>345</v>
      </c>
      <c r="B723" s="326" t="s">
        <v>95</v>
      </c>
      <c r="C723" s="303" t="s">
        <v>413</v>
      </c>
      <c r="D723" s="302" t="s">
        <v>282</v>
      </c>
      <c r="E723" s="295">
        <v>1</v>
      </c>
      <c r="F723" s="327" t="s">
        <v>3681</v>
      </c>
      <c r="G723" s="299">
        <v>1392.8</v>
      </c>
      <c r="H723" s="299">
        <v>0</v>
      </c>
      <c r="I723" s="154">
        <f t="shared" si="20"/>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325" t="s">
        <v>345</v>
      </c>
      <c r="B724" s="326" t="s">
        <v>95</v>
      </c>
      <c r="C724" s="303" t="s">
        <v>415</v>
      </c>
      <c r="D724" s="302" t="s">
        <v>282</v>
      </c>
      <c r="E724" s="295">
        <v>1</v>
      </c>
      <c r="F724" s="327" t="s">
        <v>3390</v>
      </c>
      <c r="G724" s="299">
        <v>1392.8</v>
      </c>
      <c r="H724" s="299">
        <v>0</v>
      </c>
      <c r="I724" s="154">
        <f t="shared" si="20"/>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ht="17.25" customHeight="1">
      <c r="A725" s="325" t="s">
        <v>345</v>
      </c>
      <c r="B725" s="326" t="s">
        <v>95</v>
      </c>
      <c r="C725" s="303" t="s">
        <v>415</v>
      </c>
      <c r="D725" s="302" t="s">
        <v>282</v>
      </c>
      <c r="E725" s="295">
        <v>1</v>
      </c>
      <c r="F725" s="327" t="s">
        <v>3406</v>
      </c>
      <c r="G725" s="299">
        <v>1392.8</v>
      </c>
      <c r="H725" s="299">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325" t="s">
        <v>340</v>
      </c>
      <c r="B726" s="326" t="s">
        <v>95</v>
      </c>
      <c r="C726" s="303" t="s">
        <v>360</v>
      </c>
      <c r="D726" s="302" t="s">
        <v>282</v>
      </c>
      <c r="E726" s="295">
        <v>1</v>
      </c>
      <c r="F726" s="327" t="s">
        <v>567</v>
      </c>
      <c r="G726" s="299">
        <v>1392.8</v>
      </c>
      <c r="H726" s="299">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325" t="s">
        <v>340</v>
      </c>
      <c r="B727" s="326" t="s">
        <v>95</v>
      </c>
      <c r="C727" s="303" t="s">
        <v>360</v>
      </c>
      <c r="D727" s="302" t="s">
        <v>282</v>
      </c>
      <c r="E727" s="295">
        <v>1</v>
      </c>
      <c r="F727" s="327" t="s">
        <v>568</v>
      </c>
      <c r="G727" s="299">
        <v>1392.8</v>
      </c>
      <c r="H727" s="299">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325" t="s">
        <v>340</v>
      </c>
      <c r="B728" s="326" t="s">
        <v>95</v>
      </c>
      <c r="C728" s="303" t="s">
        <v>360</v>
      </c>
      <c r="D728" s="302" t="s">
        <v>282</v>
      </c>
      <c r="E728" s="295">
        <v>1</v>
      </c>
      <c r="F728" s="327" t="s">
        <v>569</v>
      </c>
      <c r="G728" s="299">
        <v>1392.8</v>
      </c>
      <c r="H728" s="299">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325" t="s">
        <v>340</v>
      </c>
      <c r="B729" s="326" t="s">
        <v>95</v>
      </c>
      <c r="C729" s="303" t="s">
        <v>360</v>
      </c>
      <c r="D729" s="302" t="s">
        <v>282</v>
      </c>
      <c r="E729" s="295">
        <v>1</v>
      </c>
      <c r="F729" s="327" t="s">
        <v>584</v>
      </c>
      <c r="G729" s="299">
        <v>1392.8</v>
      </c>
      <c r="H729" s="299">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325" t="s">
        <v>340</v>
      </c>
      <c r="B730" s="326" t="s">
        <v>95</v>
      </c>
      <c r="C730" s="303" t="s">
        <v>342</v>
      </c>
      <c r="D730" s="302" t="s">
        <v>282</v>
      </c>
      <c r="E730" s="295">
        <v>1</v>
      </c>
      <c r="F730" s="327" t="s">
        <v>571</v>
      </c>
      <c r="G730" s="299">
        <v>1392.8</v>
      </c>
      <c r="H730" s="299">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325" t="s">
        <v>340</v>
      </c>
      <c r="B731" s="326" t="s">
        <v>95</v>
      </c>
      <c r="C731" s="303" t="s">
        <v>342</v>
      </c>
      <c r="D731" s="302" t="s">
        <v>282</v>
      </c>
      <c r="E731" s="295">
        <v>1</v>
      </c>
      <c r="F731" s="327" t="s">
        <v>573</v>
      </c>
      <c r="G731" s="299">
        <v>1392.8</v>
      </c>
      <c r="H731" s="299">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325" t="s">
        <v>340</v>
      </c>
      <c r="B732" s="326" t="s">
        <v>95</v>
      </c>
      <c r="C732" s="303" t="s">
        <v>342</v>
      </c>
      <c r="D732" s="302" t="s">
        <v>282</v>
      </c>
      <c r="E732" s="295">
        <v>1</v>
      </c>
      <c r="F732" s="327" t="s">
        <v>750</v>
      </c>
      <c r="G732" s="299">
        <v>1392.8</v>
      </c>
      <c r="H732" s="299">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325" t="s">
        <v>340</v>
      </c>
      <c r="B733" s="326" t="s">
        <v>95</v>
      </c>
      <c r="C733" s="303" t="s">
        <v>342</v>
      </c>
      <c r="D733" s="302" t="s">
        <v>282</v>
      </c>
      <c r="E733" s="295">
        <v>1</v>
      </c>
      <c r="F733" s="327" t="s">
        <v>1439</v>
      </c>
      <c r="G733" s="299">
        <v>1392.8</v>
      </c>
      <c r="H733" s="299">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325" t="s">
        <v>340</v>
      </c>
      <c r="B734" s="326" t="s">
        <v>95</v>
      </c>
      <c r="C734" s="303" t="s">
        <v>342</v>
      </c>
      <c r="D734" s="302" t="s">
        <v>282</v>
      </c>
      <c r="E734" s="295">
        <v>1</v>
      </c>
      <c r="F734" s="327" t="s">
        <v>572</v>
      </c>
      <c r="G734" s="299">
        <v>1392.8</v>
      </c>
      <c r="H734" s="299">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325" t="s">
        <v>340</v>
      </c>
      <c r="B735" s="326" t="s">
        <v>95</v>
      </c>
      <c r="C735" s="303" t="s">
        <v>230</v>
      </c>
      <c r="D735" s="302" t="s">
        <v>282</v>
      </c>
      <c r="E735" s="295">
        <v>1</v>
      </c>
      <c r="F735" s="327" t="s">
        <v>3416</v>
      </c>
      <c r="G735" s="299">
        <v>1392.8</v>
      </c>
      <c r="H735" s="299">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325" t="s">
        <v>345</v>
      </c>
      <c r="B736" s="326" t="s">
        <v>95</v>
      </c>
      <c r="C736" s="303" t="s">
        <v>284</v>
      </c>
      <c r="D736" s="302" t="s">
        <v>282</v>
      </c>
      <c r="E736" s="295">
        <v>1</v>
      </c>
      <c r="F736" s="327" t="s">
        <v>1893</v>
      </c>
      <c r="G736" s="299">
        <v>1392.8</v>
      </c>
      <c r="H736" s="299">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325" t="s">
        <v>345</v>
      </c>
      <c r="B737" s="326" t="s">
        <v>95</v>
      </c>
      <c r="C737" s="303" t="s">
        <v>284</v>
      </c>
      <c r="D737" s="302" t="s">
        <v>282</v>
      </c>
      <c r="E737" s="295">
        <v>1</v>
      </c>
      <c r="F737" s="327" t="s">
        <v>1895</v>
      </c>
      <c r="G737" s="299">
        <v>1392.8</v>
      </c>
      <c r="H737" s="299">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325" t="s">
        <v>345</v>
      </c>
      <c r="B738" s="326" t="s">
        <v>95</v>
      </c>
      <c r="C738" s="303" t="s">
        <v>526</v>
      </c>
      <c r="D738" s="302" t="s">
        <v>282</v>
      </c>
      <c r="E738" s="295">
        <v>1</v>
      </c>
      <c r="F738" s="327" t="s">
        <v>579</v>
      </c>
      <c r="G738" s="299">
        <v>1392.8</v>
      </c>
      <c r="H738" s="299">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325" t="s">
        <v>345</v>
      </c>
      <c r="B739" s="326" t="s">
        <v>95</v>
      </c>
      <c r="C739" s="303" t="s">
        <v>526</v>
      </c>
      <c r="D739" s="302" t="s">
        <v>282</v>
      </c>
      <c r="E739" s="295">
        <v>1</v>
      </c>
      <c r="F739" s="327" t="s">
        <v>580</v>
      </c>
      <c r="G739" s="299">
        <v>1392.8</v>
      </c>
      <c r="H739" s="299">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325" t="s">
        <v>345</v>
      </c>
      <c r="B740" s="326" t="s">
        <v>95</v>
      </c>
      <c r="C740" s="303" t="s">
        <v>526</v>
      </c>
      <c r="D740" s="302" t="s">
        <v>282</v>
      </c>
      <c r="E740" s="295">
        <v>1</v>
      </c>
      <c r="F740" s="327" t="s">
        <v>581</v>
      </c>
      <c r="G740" s="299">
        <v>1392.8</v>
      </c>
      <c r="H740" s="299">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325" t="s">
        <v>345</v>
      </c>
      <c r="B741" s="326" t="s">
        <v>95</v>
      </c>
      <c r="C741" s="303" t="s">
        <v>526</v>
      </c>
      <c r="D741" s="302" t="s">
        <v>282</v>
      </c>
      <c r="E741" s="295">
        <v>1</v>
      </c>
      <c r="F741" s="327" t="s">
        <v>1897</v>
      </c>
      <c r="G741" s="299">
        <v>1392.8</v>
      </c>
      <c r="H741" s="299">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325" t="s">
        <v>345</v>
      </c>
      <c r="B742" s="326" t="s">
        <v>95</v>
      </c>
      <c r="C742" s="303" t="s">
        <v>3629</v>
      </c>
      <c r="D742" s="302" t="s">
        <v>282</v>
      </c>
      <c r="E742" s="295">
        <v>1</v>
      </c>
      <c r="F742" s="325" t="s">
        <v>574</v>
      </c>
      <c r="G742" s="299">
        <v>1392.8</v>
      </c>
      <c r="H742" s="299">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325" t="s">
        <v>345</v>
      </c>
      <c r="B743" s="326" t="s">
        <v>95</v>
      </c>
      <c r="C743" s="303" t="s">
        <v>367</v>
      </c>
      <c r="D743" s="302" t="s">
        <v>282</v>
      </c>
      <c r="E743" s="295">
        <v>1</v>
      </c>
      <c r="F743" s="327" t="s">
        <v>575</v>
      </c>
      <c r="G743" s="299">
        <v>1392.8</v>
      </c>
      <c r="H743" s="299">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325" t="s">
        <v>345</v>
      </c>
      <c r="B744" s="326" t="s">
        <v>95</v>
      </c>
      <c r="C744" s="303" t="s">
        <v>367</v>
      </c>
      <c r="D744" s="302" t="s">
        <v>282</v>
      </c>
      <c r="E744" s="295">
        <v>1</v>
      </c>
      <c r="F744" s="327" t="s">
        <v>576</v>
      </c>
      <c r="G744" s="299">
        <v>1392.8</v>
      </c>
      <c r="H744" s="299">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325" t="s">
        <v>345</v>
      </c>
      <c r="B745" s="336" t="s">
        <v>95</v>
      </c>
      <c r="C745" s="303" t="s">
        <v>367</v>
      </c>
      <c r="D745" s="302" t="s">
        <v>282</v>
      </c>
      <c r="E745" s="295">
        <v>1</v>
      </c>
      <c r="F745" s="337" t="s">
        <v>577</v>
      </c>
      <c r="G745" s="299">
        <v>1392.8</v>
      </c>
      <c r="H745" s="299">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325" t="s">
        <v>345</v>
      </c>
      <c r="B746" s="308" t="s">
        <v>95</v>
      </c>
      <c r="C746" s="303" t="s">
        <v>367</v>
      </c>
      <c r="D746" s="302" t="s">
        <v>282</v>
      </c>
      <c r="E746" s="295">
        <v>1</v>
      </c>
      <c r="F746" s="296" t="s">
        <v>578</v>
      </c>
      <c r="G746" s="299">
        <v>1392.8</v>
      </c>
      <c r="H746" s="299">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325" t="s">
        <v>345</v>
      </c>
      <c r="B747" s="326" t="s">
        <v>95</v>
      </c>
      <c r="C747" s="303" t="s">
        <v>3628</v>
      </c>
      <c r="D747" s="302" t="s">
        <v>282</v>
      </c>
      <c r="E747" s="295">
        <v>1</v>
      </c>
      <c r="F747" s="325" t="s">
        <v>1515</v>
      </c>
      <c r="G747" s="299">
        <v>1392.8</v>
      </c>
      <c r="H747" s="299">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325" t="s">
        <v>345</v>
      </c>
      <c r="B748" s="338" t="s">
        <v>95</v>
      </c>
      <c r="C748" s="303" t="s">
        <v>3628</v>
      </c>
      <c r="D748" s="302" t="s">
        <v>282</v>
      </c>
      <c r="E748" s="295">
        <v>1</v>
      </c>
      <c r="F748" s="296" t="s">
        <v>582</v>
      </c>
      <c r="G748" s="299">
        <v>1392.8</v>
      </c>
      <c r="H748" s="299">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325" t="s">
        <v>345</v>
      </c>
      <c r="B749" s="338" t="s">
        <v>95</v>
      </c>
      <c r="C749" s="303" t="s">
        <v>3628</v>
      </c>
      <c r="D749" s="302" t="s">
        <v>282</v>
      </c>
      <c r="E749" s="295">
        <v>1</v>
      </c>
      <c r="F749" s="296" t="s">
        <v>763</v>
      </c>
      <c r="G749" s="299">
        <v>1392.8</v>
      </c>
      <c r="H749" s="299">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325" t="s">
        <v>345</v>
      </c>
      <c r="B750" s="338" t="s">
        <v>95</v>
      </c>
      <c r="C750" s="303" t="s">
        <v>3628</v>
      </c>
      <c r="D750" s="302" t="s">
        <v>282</v>
      </c>
      <c r="E750" s="295">
        <v>1</v>
      </c>
      <c r="F750" s="296" t="s">
        <v>583</v>
      </c>
      <c r="G750" s="299">
        <v>1392.8</v>
      </c>
      <c r="H750" s="299">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325" t="s">
        <v>345</v>
      </c>
      <c r="B751" s="326" t="s">
        <v>95</v>
      </c>
      <c r="C751" s="303" t="s">
        <v>2476</v>
      </c>
      <c r="D751" s="302" t="s">
        <v>282</v>
      </c>
      <c r="E751" s="295">
        <v>1</v>
      </c>
      <c r="F751" s="327" t="s">
        <v>652</v>
      </c>
      <c r="G751" s="299">
        <v>1392.8</v>
      </c>
      <c r="H751" s="299">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325" t="s">
        <v>345</v>
      </c>
      <c r="B752" s="326" t="s">
        <v>95</v>
      </c>
      <c r="C752" s="303" t="s">
        <v>2479</v>
      </c>
      <c r="D752" s="302" t="s">
        <v>282</v>
      </c>
      <c r="E752" s="295">
        <v>1</v>
      </c>
      <c r="F752" s="325" t="s">
        <v>646</v>
      </c>
      <c r="G752" s="299">
        <v>1392.8</v>
      </c>
      <c r="H752" s="299">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325" t="s">
        <v>345</v>
      </c>
      <c r="B753" s="332" t="s">
        <v>95</v>
      </c>
      <c r="C753" s="303" t="s">
        <v>2479</v>
      </c>
      <c r="D753" s="302" t="s">
        <v>282</v>
      </c>
      <c r="E753" s="295">
        <v>1</v>
      </c>
      <c r="F753" s="325" t="s">
        <v>647</v>
      </c>
      <c r="G753" s="299">
        <v>1392.8</v>
      </c>
      <c r="H753" s="299">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325" t="s">
        <v>345</v>
      </c>
      <c r="B754" s="326" t="s">
        <v>95</v>
      </c>
      <c r="C754" s="303" t="s">
        <v>2479</v>
      </c>
      <c r="D754" s="302" t="s">
        <v>282</v>
      </c>
      <c r="E754" s="295">
        <v>1</v>
      </c>
      <c r="F754" s="325" t="s">
        <v>648</v>
      </c>
      <c r="G754" s="299">
        <v>1392.8</v>
      </c>
      <c r="H754" s="299">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325" t="s">
        <v>345</v>
      </c>
      <c r="B755" s="308" t="s">
        <v>95</v>
      </c>
      <c r="C755" s="303" t="s">
        <v>2476</v>
      </c>
      <c r="D755" s="302" t="s">
        <v>282</v>
      </c>
      <c r="E755" s="295">
        <v>1</v>
      </c>
      <c r="F755" s="309" t="s">
        <v>2239</v>
      </c>
      <c r="G755" s="299">
        <v>1392.8</v>
      </c>
      <c r="H755" s="299">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325" t="s">
        <v>345</v>
      </c>
      <c r="B756" s="308" t="s">
        <v>95</v>
      </c>
      <c r="C756" s="303" t="s">
        <v>2481</v>
      </c>
      <c r="D756" s="302" t="s">
        <v>282</v>
      </c>
      <c r="E756" s="295">
        <v>1</v>
      </c>
      <c r="F756" s="309" t="s">
        <v>649</v>
      </c>
      <c r="G756" s="299">
        <v>1392.8</v>
      </c>
      <c r="H756" s="299">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325" t="s">
        <v>340</v>
      </c>
      <c r="B757" s="326" t="s">
        <v>95</v>
      </c>
      <c r="C757" s="303" t="s">
        <v>2481</v>
      </c>
      <c r="D757" s="302" t="s">
        <v>282</v>
      </c>
      <c r="E757" s="295">
        <v>1</v>
      </c>
      <c r="F757" s="325" t="s">
        <v>857</v>
      </c>
      <c r="G757" s="299">
        <v>1392.8</v>
      </c>
      <c r="H757" s="299">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325" t="s">
        <v>345</v>
      </c>
      <c r="B758" s="326" t="s">
        <v>95</v>
      </c>
      <c r="C758" s="303" t="s">
        <v>2481</v>
      </c>
      <c r="D758" s="302" t="s">
        <v>282</v>
      </c>
      <c r="E758" s="295">
        <v>1</v>
      </c>
      <c r="F758" s="327" t="s">
        <v>651</v>
      </c>
      <c r="G758" s="299">
        <v>1392.8</v>
      </c>
      <c r="H758" s="299">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325" t="s">
        <v>345</v>
      </c>
      <c r="B759" s="330" t="s">
        <v>95</v>
      </c>
      <c r="C759" s="331" t="s">
        <v>2481</v>
      </c>
      <c r="D759" s="302" t="s">
        <v>282</v>
      </c>
      <c r="E759" s="295">
        <v>1</v>
      </c>
      <c r="F759" s="327" t="s">
        <v>653</v>
      </c>
      <c r="G759" s="299">
        <v>1392.8</v>
      </c>
      <c r="H759" s="299">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325" t="s">
        <v>345</v>
      </c>
      <c r="B760" s="326" t="s">
        <v>95</v>
      </c>
      <c r="C760" s="303" t="s">
        <v>2481</v>
      </c>
      <c r="D760" s="302" t="s">
        <v>282</v>
      </c>
      <c r="E760" s="295">
        <v>1</v>
      </c>
      <c r="F760" s="327" t="s">
        <v>654</v>
      </c>
      <c r="G760" s="299">
        <v>1392.8</v>
      </c>
      <c r="H760" s="299">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325" t="s">
        <v>443</v>
      </c>
      <c r="B761" s="326" t="s">
        <v>95</v>
      </c>
      <c r="C761" s="303" t="s">
        <v>2481</v>
      </c>
      <c r="D761" s="302" t="s">
        <v>282</v>
      </c>
      <c r="E761" s="295">
        <v>1</v>
      </c>
      <c r="F761" s="327" t="s">
        <v>2554</v>
      </c>
      <c r="G761" s="299">
        <v>1392.8</v>
      </c>
      <c r="H761" s="299">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325" t="s">
        <v>345</v>
      </c>
      <c r="B762" s="326" t="s">
        <v>95</v>
      </c>
      <c r="C762" s="303" t="s">
        <v>2481</v>
      </c>
      <c r="D762" s="302" t="s">
        <v>282</v>
      </c>
      <c r="E762" s="295">
        <v>1</v>
      </c>
      <c r="F762" s="327" t="s">
        <v>2555</v>
      </c>
      <c r="G762" s="299">
        <v>1392.8</v>
      </c>
      <c r="H762" s="299">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325" t="s">
        <v>345</v>
      </c>
      <c r="B763" s="326" t="s">
        <v>95</v>
      </c>
      <c r="C763" s="303" t="s">
        <v>2481</v>
      </c>
      <c r="D763" s="302" t="s">
        <v>282</v>
      </c>
      <c r="E763" s="295">
        <v>1</v>
      </c>
      <c r="F763" s="327" t="s">
        <v>656</v>
      </c>
      <c r="G763" s="299">
        <v>1392.8</v>
      </c>
      <c r="H763" s="299">
        <v>0</v>
      </c>
      <c r="I763" s="154">
        <f t="shared" ref="I763:I826" si="21">SUM(G763:H763)</f>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325" t="s">
        <v>345</v>
      </c>
      <c r="B764" s="326" t="s">
        <v>95</v>
      </c>
      <c r="C764" s="303" t="s">
        <v>356</v>
      </c>
      <c r="D764" s="302" t="s">
        <v>282</v>
      </c>
      <c r="E764" s="295">
        <v>1</v>
      </c>
      <c r="F764" s="327" t="s">
        <v>657</v>
      </c>
      <c r="G764" s="299">
        <v>1392.8</v>
      </c>
      <c r="H764" s="299">
        <v>0</v>
      </c>
      <c r="I764" s="154">
        <f t="shared" si="21"/>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325" t="s">
        <v>345</v>
      </c>
      <c r="B765" s="326" t="s">
        <v>95</v>
      </c>
      <c r="C765" s="303" t="s">
        <v>356</v>
      </c>
      <c r="D765" s="302" t="s">
        <v>282</v>
      </c>
      <c r="E765" s="295">
        <v>1</v>
      </c>
      <c r="F765" s="327" t="s">
        <v>658</v>
      </c>
      <c r="G765" s="299">
        <v>1392.8</v>
      </c>
      <c r="H765" s="299">
        <v>0</v>
      </c>
      <c r="I765" s="154">
        <f t="shared" si="21"/>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325" t="s">
        <v>345</v>
      </c>
      <c r="B766" s="326" t="s">
        <v>95</v>
      </c>
      <c r="C766" s="303" t="s">
        <v>356</v>
      </c>
      <c r="D766" s="302" t="s">
        <v>282</v>
      </c>
      <c r="E766" s="295">
        <v>1</v>
      </c>
      <c r="F766" s="327" t="s">
        <v>3091</v>
      </c>
      <c r="G766" s="299">
        <v>1392.8</v>
      </c>
      <c r="H766" s="299">
        <v>0</v>
      </c>
      <c r="I766" s="154">
        <f t="shared" si="21"/>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325" t="s">
        <v>345</v>
      </c>
      <c r="B767" s="326" t="s">
        <v>95</v>
      </c>
      <c r="C767" s="303" t="s">
        <v>356</v>
      </c>
      <c r="D767" s="302" t="s">
        <v>282</v>
      </c>
      <c r="E767" s="295">
        <v>1</v>
      </c>
      <c r="F767" s="327" t="s">
        <v>660</v>
      </c>
      <c r="G767" s="299">
        <v>1392.8</v>
      </c>
      <c r="H767" s="299">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325" t="s">
        <v>345</v>
      </c>
      <c r="B768" s="326" t="s">
        <v>95</v>
      </c>
      <c r="C768" s="303" t="s">
        <v>356</v>
      </c>
      <c r="D768" s="302" t="s">
        <v>282</v>
      </c>
      <c r="E768" s="295">
        <v>1</v>
      </c>
      <c r="F768" s="327" t="s">
        <v>661</v>
      </c>
      <c r="G768" s="299">
        <v>1392.8</v>
      </c>
      <c r="H768" s="299">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325" t="s">
        <v>345</v>
      </c>
      <c r="B769" s="326" t="s">
        <v>95</v>
      </c>
      <c r="C769" s="303" t="s">
        <v>356</v>
      </c>
      <c r="D769" s="302" t="s">
        <v>282</v>
      </c>
      <c r="E769" s="295">
        <v>1</v>
      </c>
      <c r="F769" s="327" t="s">
        <v>662</v>
      </c>
      <c r="G769" s="299">
        <v>1392.8</v>
      </c>
      <c r="H769" s="299">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325" t="s">
        <v>345</v>
      </c>
      <c r="B770" s="326" t="s">
        <v>95</v>
      </c>
      <c r="C770" s="303" t="s">
        <v>445</v>
      </c>
      <c r="D770" s="302" t="s">
        <v>282</v>
      </c>
      <c r="E770" s="295">
        <v>1</v>
      </c>
      <c r="F770" s="327" t="s">
        <v>3492</v>
      </c>
      <c r="G770" s="299">
        <v>1392.8</v>
      </c>
      <c r="H770" s="299">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325" t="s">
        <v>345</v>
      </c>
      <c r="B771" s="326" t="s">
        <v>95</v>
      </c>
      <c r="C771" s="303" t="s">
        <v>445</v>
      </c>
      <c r="D771" s="302" t="s">
        <v>282</v>
      </c>
      <c r="E771" s="295">
        <v>1</v>
      </c>
      <c r="F771" s="325" t="s">
        <v>3092</v>
      </c>
      <c r="G771" s="299">
        <v>1392.8</v>
      </c>
      <c r="H771" s="299">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325" t="s">
        <v>345</v>
      </c>
      <c r="B772" s="326" t="s">
        <v>95</v>
      </c>
      <c r="C772" s="303" t="s">
        <v>3294</v>
      </c>
      <c r="D772" s="302" t="s">
        <v>282</v>
      </c>
      <c r="E772" s="295">
        <v>1</v>
      </c>
      <c r="F772" s="325" t="s">
        <v>1358</v>
      </c>
      <c r="G772" s="299">
        <v>1392.8</v>
      </c>
      <c r="H772" s="299">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325" t="s">
        <v>345</v>
      </c>
      <c r="B773" s="326" t="s">
        <v>95</v>
      </c>
      <c r="C773" s="303" t="s">
        <v>3294</v>
      </c>
      <c r="D773" s="302" t="s">
        <v>282</v>
      </c>
      <c r="E773" s="295">
        <v>1</v>
      </c>
      <c r="F773" s="327" t="s">
        <v>644</v>
      </c>
      <c r="G773" s="299">
        <v>1392.8</v>
      </c>
      <c r="H773" s="299">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325" t="s">
        <v>345</v>
      </c>
      <c r="B774" s="326" t="s">
        <v>95</v>
      </c>
      <c r="C774" s="303" t="s">
        <v>3294</v>
      </c>
      <c r="D774" s="302" t="s">
        <v>282</v>
      </c>
      <c r="E774" s="295">
        <v>1</v>
      </c>
      <c r="F774" s="327" t="s">
        <v>3087</v>
      </c>
      <c r="G774" s="299">
        <v>1392.8</v>
      </c>
      <c r="H774" s="299">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325" t="s">
        <v>345</v>
      </c>
      <c r="B775" s="326" t="s">
        <v>95</v>
      </c>
      <c r="C775" s="303" t="s">
        <v>3294</v>
      </c>
      <c r="D775" s="302" t="s">
        <v>282</v>
      </c>
      <c r="E775" s="295">
        <v>1</v>
      </c>
      <c r="F775" s="327" t="s">
        <v>3088</v>
      </c>
      <c r="G775" s="299">
        <v>1392.8</v>
      </c>
      <c r="H775" s="299">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325" t="s">
        <v>345</v>
      </c>
      <c r="B776" s="326" t="s">
        <v>95</v>
      </c>
      <c r="C776" s="303" t="s">
        <v>3294</v>
      </c>
      <c r="D776" s="302" t="s">
        <v>282</v>
      </c>
      <c r="E776" s="295">
        <v>1</v>
      </c>
      <c r="F776" s="327" t="s">
        <v>3089</v>
      </c>
      <c r="G776" s="299">
        <v>1392.8</v>
      </c>
      <c r="H776" s="299">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325" t="s">
        <v>345</v>
      </c>
      <c r="B777" s="326" t="s">
        <v>95</v>
      </c>
      <c r="C777" s="303" t="s">
        <v>253</v>
      </c>
      <c r="D777" s="302" t="s">
        <v>282</v>
      </c>
      <c r="E777" s="295">
        <v>1</v>
      </c>
      <c r="F777" s="327" t="s">
        <v>3417</v>
      </c>
      <c r="G777" s="299">
        <v>1392.8</v>
      </c>
      <c r="H777" s="299">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325" t="s">
        <v>345</v>
      </c>
      <c r="B778" s="326" t="s">
        <v>95</v>
      </c>
      <c r="C778" s="303" t="s">
        <v>495</v>
      </c>
      <c r="D778" s="302" t="s">
        <v>282</v>
      </c>
      <c r="E778" s="295">
        <v>1</v>
      </c>
      <c r="F778" s="327" t="s">
        <v>3418</v>
      </c>
      <c r="G778" s="299">
        <v>1392.8</v>
      </c>
      <c r="H778" s="299">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325" t="s">
        <v>345</v>
      </c>
      <c r="B779" s="326" t="s">
        <v>95</v>
      </c>
      <c r="C779" s="303" t="s">
        <v>495</v>
      </c>
      <c r="D779" s="302" t="s">
        <v>282</v>
      </c>
      <c r="E779" s="295">
        <v>1</v>
      </c>
      <c r="F779" s="327" t="s">
        <v>714</v>
      </c>
      <c r="G779" s="299">
        <v>1392.8</v>
      </c>
      <c r="H779" s="299">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325" t="s">
        <v>345</v>
      </c>
      <c r="B780" s="326" t="s">
        <v>95</v>
      </c>
      <c r="C780" s="303" t="s">
        <v>495</v>
      </c>
      <c r="D780" s="302" t="s">
        <v>282</v>
      </c>
      <c r="E780" s="295">
        <v>1</v>
      </c>
      <c r="F780" s="327" t="s">
        <v>715</v>
      </c>
      <c r="G780" s="299">
        <v>1392.8</v>
      </c>
      <c r="H780" s="299">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325" t="s">
        <v>345</v>
      </c>
      <c r="B781" s="326" t="s">
        <v>95</v>
      </c>
      <c r="C781" s="303" t="s">
        <v>495</v>
      </c>
      <c r="D781" s="302" t="s">
        <v>282</v>
      </c>
      <c r="E781" s="295">
        <v>1</v>
      </c>
      <c r="F781" s="327" t="s">
        <v>716</v>
      </c>
      <c r="G781" s="299">
        <v>1392.8</v>
      </c>
      <c r="H781" s="299">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325" t="s">
        <v>345</v>
      </c>
      <c r="B782" s="326" t="s">
        <v>95</v>
      </c>
      <c r="C782" s="303" t="s">
        <v>495</v>
      </c>
      <c r="D782" s="302" t="s">
        <v>282</v>
      </c>
      <c r="E782" s="295">
        <v>1</v>
      </c>
      <c r="F782" s="327" t="s">
        <v>717</v>
      </c>
      <c r="G782" s="299">
        <v>1392.8</v>
      </c>
      <c r="H782" s="299">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325" t="s">
        <v>345</v>
      </c>
      <c r="B783" s="326" t="s">
        <v>95</v>
      </c>
      <c r="C783" s="303" t="s">
        <v>495</v>
      </c>
      <c r="D783" s="302" t="s">
        <v>282</v>
      </c>
      <c r="E783" s="295">
        <v>1</v>
      </c>
      <c r="F783" s="327" t="s">
        <v>718</v>
      </c>
      <c r="G783" s="299">
        <v>1392.8</v>
      </c>
      <c r="H783" s="299">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325" t="s">
        <v>345</v>
      </c>
      <c r="B784" s="326" t="s">
        <v>95</v>
      </c>
      <c r="C784" s="303" t="s">
        <v>495</v>
      </c>
      <c r="D784" s="302" t="s">
        <v>282</v>
      </c>
      <c r="E784" s="295">
        <v>1</v>
      </c>
      <c r="F784" s="327" t="s">
        <v>719</v>
      </c>
      <c r="G784" s="299">
        <v>1392.8</v>
      </c>
      <c r="H784" s="299">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325" t="s">
        <v>345</v>
      </c>
      <c r="B785" s="326" t="s">
        <v>95</v>
      </c>
      <c r="C785" s="303" t="s">
        <v>495</v>
      </c>
      <c r="D785" s="302" t="s">
        <v>282</v>
      </c>
      <c r="E785" s="295">
        <v>1</v>
      </c>
      <c r="F785" s="327" t="s">
        <v>721</v>
      </c>
      <c r="G785" s="299">
        <v>1392.8</v>
      </c>
      <c r="H785" s="299">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ht="15" customHeight="1">
      <c r="A786" s="325" t="s">
        <v>345</v>
      </c>
      <c r="B786" s="326" t="s">
        <v>95</v>
      </c>
      <c r="C786" s="303" t="s">
        <v>495</v>
      </c>
      <c r="D786" s="302" t="s">
        <v>282</v>
      </c>
      <c r="E786" s="295">
        <v>1</v>
      </c>
      <c r="F786" s="327" t="s">
        <v>722</v>
      </c>
      <c r="G786" s="299">
        <v>1392.8</v>
      </c>
      <c r="H786" s="299">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325" t="s">
        <v>345</v>
      </c>
      <c r="B787" s="326" t="s">
        <v>95</v>
      </c>
      <c r="C787" s="303" t="s">
        <v>495</v>
      </c>
      <c r="D787" s="302" t="s">
        <v>282</v>
      </c>
      <c r="E787" s="295">
        <v>1</v>
      </c>
      <c r="F787" s="327" t="s">
        <v>723</v>
      </c>
      <c r="G787" s="299">
        <v>1392.8</v>
      </c>
      <c r="H787" s="299">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325" t="s">
        <v>345</v>
      </c>
      <c r="B788" s="326" t="s">
        <v>95</v>
      </c>
      <c r="C788" s="303" t="s">
        <v>495</v>
      </c>
      <c r="D788" s="302" t="s">
        <v>282</v>
      </c>
      <c r="E788" s="295">
        <v>1</v>
      </c>
      <c r="F788" s="327" t="s">
        <v>3093</v>
      </c>
      <c r="G788" s="299">
        <v>1392.8</v>
      </c>
      <c r="H788" s="299">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325" t="s">
        <v>345</v>
      </c>
      <c r="B789" s="326" t="s">
        <v>95</v>
      </c>
      <c r="C789" s="303" t="s">
        <v>495</v>
      </c>
      <c r="D789" s="302" t="s">
        <v>282</v>
      </c>
      <c r="E789" s="295">
        <v>1</v>
      </c>
      <c r="F789" s="327" t="s">
        <v>724</v>
      </c>
      <c r="G789" s="299">
        <v>1392.8</v>
      </c>
      <c r="H789" s="299">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325" t="s">
        <v>345</v>
      </c>
      <c r="B790" s="326" t="s">
        <v>95</v>
      </c>
      <c r="C790" s="303" t="s">
        <v>495</v>
      </c>
      <c r="D790" s="302" t="s">
        <v>282</v>
      </c>
      <c r="E790" s="295">
        <v>1</v>
      </c>
      <c r="F790" s="327" t="s">
        <v>725</v>
      </c>
      <c r="G790" s="299">
        <v>1392.8</v>
      </c>
      <c r="H790" s="299">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325" t="s">
        <v>345</v>
      </c>
      <c r="B791" s="330" t="s">
        <v>95</v>
      </c>
      <c r="C791" s="331" t="s">
        <v>495</v>
      </c>
      <c r="D791" s="302" t="s">
        <v>282</v>
      </c>
      <c r="E791" s="295">
        <v>1</v>
      </c>
      <c r="F791" s="327" t="s">
        <v>726</v>
      </c>
      <c r="G791" s="299">
        <v>1392.8</v>
      </c>
      <c r="H791" s="299">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325" t="s">
        <v>345</v>
      </c>
      <c r="B792" s="326" t="s">
        <v>95</v>
      </c>
      <c r="C792" s="303" t="s">
        <v>495</v>
      </c>
      <c r="D792" s="302" t="s">
        <v>282</v>
      </c>
      <c r="E792" s="295">
        <v>1</v>
      </c>
      <c r="F792" s="327" t="s">
        <v>3296</v>
      </c>
      <c r="G792" s="299">
        <v>1392.8</v>
      </c>
      <c r="H792" s="299">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325" t="s">
        <v>345</v>
      </c>
      <c r="B793" s="326" t="s">
        <v>95</v>
      </c>
      <c r="C793" s="303" t="s">
        <v>495</v>
      </c>
      <c r="D793" s="302" t="s">
        <v>282</v>
      </c>
      <c r="E793" s="295">
        <v>1</v>
      </c>
      <c r="F793" s="327" t="s">
        <v>728</v>
      </c>
      <c r="G793" s="299">
        <v>1392.8</v>
      </c>
      <c r="H793" s="299">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325" t="s">
        <v>345</v>
      </c>
      <c r="B794" s="326" t="s">
        <v>95</v>
      </c>
      <c r="C794" s="303" t="s">
        <v>495</v>
      </c>
      <c r="D794" s="302" t="s">
        <v>282</v>
      </c>
      <c r="E794" s="295">
        <v>1</v>
      </c>
      <c r="F794" s="327" t="s">
        <v>729</v>
      </c>
      <c r="G794" s="299">
        <v>1392.8</v>
      </c>
      <c r="H794" s="299">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325" t="s">
        <v>345</v>
      </c>
      <c r="B795" s="326" t="s">
        <v>95</v>
      </c>
      <c r="C795" s="303" t="s">
        <v>495</v>
      </c>
      <c r="D795" s="302" t="s">
        <v>282</v>
      </c>
      <c r="E795" s="295">
        <v>1</v>
      </c>
      <c r="F795" s="327" t="s">
        <v>730</v>
      </c>
      <c r="G795" s="299">
        <v>1392.8</v>
      </c>
      <c r="H795" s="299">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325" t="s">
        <v>345</v>
      </c>
      <c r="B796" s="326" t="s">
        <v>95</v>
      </c>
      <c r="C796" s="303" t="s">
        <v>495</v>
      </c>
      <c r="D796" s="302" t="s">
        <v>282</v>
      </c>
      <c r="E796" s="295">
        <v>1</v>
      </c>
      <c r="F796" s="327" t="s">
        <v>732</v>
      </c>
      <c r="G796" s="299">
        <v>1392.8</v>
      </c>
      <c r="H796" s="299">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325" t="s">
        <v>345</v>
      </c>
      <c r="B797" s="326" t="s">
        <v>95</v>
      </c>
      <c r="C797" s="303" t="s">
        <v>495</v>
      </c>
      <c r="D797" s="302" t="s">
        <v>282</v>
      </c>
      <c r="E797" s="295">
        <v>1</v>
      </c>
      <c r="F797" s="327" t="s">
        <v>733</v>
      </c>
      <c r="G797" s="299">
        <v>1392.8</v>
      </c>
      <c r="H797" s="299">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325" t="s">
        <v>345</v>
      </c>
      <c r="B798" s="326" t="s">
        <v>95</v>
      </c>
      <c r="C798" s="303" t="s">
        <v>495</v>
      </c>
      <c r="D798" s="302" t="s">
        <v>282</v>
      </c>
      <c r="E798" s="295">
        <v>1</v>
      </c>
      <c r="F798" s="327" t="s">
        <v>734</v>
      </c>
      <c r="G798" s="299">
        <v>1392.8</v>
      </c>
      <c r="H798" s="299">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325" t="s">
        <v>345</v>
      </c>
      <c r="B799" s="326" t="s">
        <v>95</v>
      </c>
      <c r="C799" s="303" t="s">
        <v>495</v>
      </c>
      <c r="D799" s="302" t="s">
        <v>282</v>
      </c>
      <c r="E799" s="295">
        <v>1</v>
      </c>
      <c r="F799" s="327" t="s">
        <v>735</v>
      </c>
      <c r="G799" s="299">
        <v>1392.8</v>
      </c>
      <c r="H799" s="299">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325" t="s">
        <v>345</v>
      </c>
      <c r="B800" s="326" t="s">
        <v>95</v>
      </c>
      <c r="C800" s="296" t="s">
        <v>495</v>
      </c>
      <c r="D800" s="302" t="s">
        <v>282</v>
      </c>
      <c r="E800" s="295">
        <v>1</v>
      </c>
      <c r="F800" s="325" t="s">
        <v>736</v>
      </c>
      <c r="G800" s="299">
        <v>1392.8</v>
      </c>
      <c r="H800" s="299">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325" t="s">
        <v>345</v>
      </c>
      <c r="B801" s="326" t="s">
        <v>95</v>
      </c>
      <c r="C801" s="303" t="s">
        <v>495</v>
      </c>
      <c r="D801" s="302" t="s">
        <v>282</v>
      </c>
      <c r="E801" s="295">
        <v>1</v>
      </c>
      <c r="F801" s="327" t="s">
        <v>737</v>
      </c>
      <c r="G801" s="299">
        <v>1392.8</v>
      </c>
      <c r="H801" s="299">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325" t="s">
        <v>345</v>
      </c>
      <c r="B802" s="326" t="s">
        <v>95</v>
      </c>
      <c r="C802" s="303" t="s">
        <v>495</v>
      </c>
      <c r="D802" s="302" t="s">
        <v>282</v>
      </c>
      <c r="E802" s="295">
        <v>1</v>
      </c>
      <c r="F802" s="327" t="s">
        <v>3297</v>
      </c>
      <c r="G802" s="299">
        <v>1392.8</v>
      </c>
      <c r="H802" s="299">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325" t="s">
        <v>345</v>
      </c>
      <c r="B803" s="326" t="s">
        <v>95</v>
      </c>
      <c r="C803" s="303" t="s">
        <v>504</v>
      </c>
      <c r="D803" s="302" t="s">
        <v>282</v>
      </c>
      <c r="E803" s="295">
        <v>1</v>
      </c>
      <c r="F803" s="327" t="s">
        <v>741</v>
      </c>
      <c r="G803" s="299">
        <v>1392.8</v>
      </c>
      <c r="H803" s="299">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325" t="s">
        <v>345</v>
      </c>
      <c r="B804" s="326" t="s">
        <v>95</v>
      </c>
      <c r="C804" s="303" t="s">
        <v>504</v>
      </c>
      <c r="D804" s="302" t="s">
        <v>282</v>
      </c>
      <c r="E804" s="295">
        <v>1</v>
      </c>
      <c r="F804" s="327" t="s">
        <v>742</v>
      </c>
      <c r="G804" s="299">
        <v>1392.8</v>
      </c>
      <c r="H804" s="299">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325" t="s">
        <v>345</v>
      </c>
      <c r="B805" s="326" t="s">
        <v>95</v>
      </c>
      <c r="C805" s="303" t="s">
        <v>504</v>
      </c>
      <c r="D805" s="302" t="s">
        <v>282</v>
      </c>
      <c r="E805" s="295">
        <v>1</v>
      </c>
      <c r="F805" s="327" t="s">
        <v>743</v>
      </c>
      <c r="G805" s="299">
        <v>1392.8</v>
      </c>
      <c r="H805" s="299">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325" t="s">
        <v>345</v>
      </c>
      <c r="B806" s="326" t="s">
        <v>95</v>
      </c>
      <c r="C806" s="303" t="s">
        <v>500</v>
      </c>
      <c r="D806" s="302" t="s">
        <v>282</v>
      </c>
      <c r="E806" s="295">
        <v>1</v>
      </c>
      <c r="F806" s="327" t="s">
        <v>738</v>
      </c>
      <c r="G806" s="299">
        <v>1392.8</v>
      </c>
      <c r="H806" s="299">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325" t="s">
        <v>345</v>
      </c>
      <c r="B807" s="326" t="s">
        <v>95</v>
      </c>
      <c r="C807" s="303" t="s">
        <v>500</v>
      </c>
      <c r="D807" s="302" t="s">
        <v>282</v>
      </c>
      <c r="E807" s="295">
        <v>1</v>
      </c>
      <c r="F807" s="327" t="s">
        <v>739</v>
      </c>
      <c r="G807" s="299">
        <v>1392.8</v>
      </c>
      <c r="H807" s="299">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325" t="s">
        <v>345</v>
      </c>
      <c r="B808" s="326" t="s">
        <v>95</v>
      </c>
      <c r="C808" s="303" t="s">
        <v>500</v>
      </c>
      <c r="D808" s="302" t="s">
        <v>282</v>
      </c>
      <c r="E808" s="295">
        <v>1</v>
      </c>
      <c r="F808" s="327" t="s">
        <v>740</v>
      </c>
      <c r="G808" s="299">
        <v>1392.8</v>
      </c>
      <c r="H808" s="299">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325" t="s">
        <v>345</v>
      </c>
      <c r="B809" s="339" t="s">
        <v>95</v>
      </c>
      <c r="C809" s="303" t="s">
        <v>3612</v>
      </c>
      <c r="D809" s="302" t="s">
        <v>282</v>
      </c>
      <c r="E809" s="295">
        <v>1</v>
      </c>
      <c r="F809" s="340" t="s">
        <v>711</v>
      </c>
      <c r="G809" s="299">
        <v>1392.8</v>
      </c>
      <c r="H809" s="299">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325" t="s">
        <v>345</v>
      </c>
      <c r="B810" s="341" t="s">
        <v>95</v>
      </c>
      <c r="C810" s="303" t="s">
        <v>3612</v>
      </c>
      <c r="D810" s="302" t="s">
        <v>282</v>
      </c>
      <c r="E810" s="295">
        <v>1</v>
      </c>
      <c r="F810" s="340" t="s">
        <v>3419</v>
      </c>
      <c r="G810" s="299">
        <v>1392.8</v>
      </c>
      <c r="H810" s="299">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325" t="s">
        <v>345</v>
      </c>
      <c r="B811" s="341" t="s">
        <v>95</v>
      </c>
      <c r="C811" s="303" t="s">
        <v>3612</v>
      </c>
      <c r="D811" s="302" t="s">
        <v>282</v>
      </c>
      <c r="E811" s="295">
        <v>1</v>
      </c>
      <c r="F811" s="342" t="s">
        <v>713</v>
      </c>
      <c r="G811" s="299">
        <v>1392.8</v>
      </c>
      <c r="H811" s="299">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325" t="s">
        <v>345</v>
      </c>
      <c r="B812" s="341" t="s">
        <v>95</v>
      </c>
      <c r="C812" s="303" t="s">
        <v>508</v>
      </c>
      <c r="D812" s="302" t="s">
        <v>282</v>
      </c>
      <c r="E812" s="295">
        <v>1</v>
      </c>
      <c r="F812" s="342" t="s">
        <v>744</v>
      </c>
      <c r="G812" s="299">
        <v>1392.8</v>
      </c>
      <c r="H812" s="299">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325" t="s">
        <v>345</v>
      </c>
      <c r="B813" s="341" t="s">
        <v>95</v>
      </c>
      <c r="C813" s="303" t="s">
        <v>508</v>
      </c>
      <c r="D813" s="302" t="s">
        <v>282</v>
      </c>
      <c r="E813" s="295">
        <v>1</v>
      </c>
      <c r="F813" s="340" t="s">
        <v>745</v>
      </c>
      <c r="G813" s="299">
        <v>1392.8</v>
      </c>
      <c r="H813" s="299">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325" t="s">
        <v>345</v>
      </c>
      <c r="B814" s="341" t="s">
        <v>95</v>
      </c>
      <c r="C814" s="303" t="s">
        <v>1529</v>
      </c>
      <c r="D814" s="302" t="s">
        <v>282</v>
      </c>
      <c r="E814" s="295">
        <v>1</v>
      </c>
      <c r="F814" s="340" t="s">
        <v>2483</v>
      </c>
      <c r="G814" s="299">
        <v>1392.8</v>
      </c>
      <c r="H814" s="299">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325" t="s">
        <v>345</v>
      </c>
      <c r="B815" s="326" t="s">
        <v>95</v>
      </c>
      <c r="C815" s="303" t="s">
        <v>1911</v>
      </c>
      <c r="D815" s="302" t="s">
        <v>282</v>
      </c>
      <c r="E815" s="295">
        <v>1</v>
      </c>
      <c r="F815" s="327" t="s">
        <v>1912</v>
      </c>
      <c r="G815" s="299">
        <v>1392.8</v>
      </c>
      <c r="H815" s="299">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325" t="s">
        <v>340</v>
      </c>
      <c r="B816" s="326" t="s">
        <v>95</v>
      </c>
      <c r="C816" s="303" t="s">
        <v>1529</v>
      </c>
      <c r="D816" s="302" t="s">
        <v>282</v>
      </c>
      <c r="E816" s="295">
        <v>1</v>
      </c>
      <c r="F816" s="325" t="s">
        <v>3322</v>
      </c>
      <c r="G816" s="299">
        <v>1392.8</v>
      </c>
      <c r="H816" s="299">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325" t="s">
        <v>345</v>
      </c>
      <c r="B817" s="332" t="s">
        <v>95</v>
      </c>
      <c r="C817" s="333" t="s">
        <v>453</v>
      </c>
      <c r="D817" s="302" t="s">
        <v>282</v>
      </c>
      <c r="E817" s="295">
        <v>1</v>
      </c>
      <c r="F817" s="327" t="s">
        <v>664</v>
      </c>
      <c r="G817" s="299">
        <v>1392.8</v>
      </c>
      <c r="H817" s="299">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325" t="s">
        <v>345</v>
      </c>
      <c r="B818" s="326" t="s">
        <v>95</v>
      </c>
      <c r="C818" s="303" t="s">
        <v>453</v>
      </c>
      <c r="D818" s="302" t="s">
        <v>282</v>
      </c>
      <c r="E818" s="295">
        <v>1</v>
      </c>
      <c r="F818" s="327" t="s">
        <v>3682</v>
      </c>
      <c r="G818" s="299">
        <v>1392.8</v>
      </c>
      <c r="H818" s="299">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325" t="s">
        <v>345</v>
      </c>
      <c r="B819" s="326" t="s">
        <v>95</v>
      </c>
      <c r="C819" s="303" t="s">
        <v>453</v>
      </c>
      <c r="D819" s="302" t="s">
        <v>282</v>
      </c>
      <c r="E819" s="295">
        <v>1</v>
      </c>
      <c r="F819" s="327" t="s">
        <v>1916</v>
      </c>
      <c r="G819" s="299">
        <v>1392.8</v>
      </c>
      <c r="H819" s="299">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325" t="s">
        <v>345</v>
      </c>
      <c r="B820" s="326" t="s">
        <v>95</v>
      </c>
      <c r="C820" s="303" t="s">
        <v>457</v>
      </c>
      <c r="D820" s="302" t="s">
        <v>282</v>
      </c>
      <c r="E820" s="295">
        <v>1</v>
      </c>
      <c r="F820" s="327" t="s">
        <v>666</v>
      </c>
      <c r="G820" s="299">
        <v>1392.8</v>
      </c>
      <c r="H820" s="299">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325" t="s">
        <v>345</v>
      </c>
      <c r="B821" s="326" t="s">
        <v>95</v>
      </c>
      <c r="C821" s="343" t="s">
        <v>457</v>
      </c>
      <c r="D821" s="302" t="s">
        <v>282</v>
      </c>
      <c r="E821" s="295">
        <v>1</v>
      </c>
      <c r="F821" s="327" t="s">
        <v>667</v>
      </c>
      <c r="G821" s="299">
        <v>1392.8</v>
      </c>
      <c r="H821" s="299">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325" t="s">
        <v>345</v>
      </c>
      <c r="B822" s="326" t="s">
        <v>95</v>
      </c>
      <c r="C822" s="343" t="s">
        <v>457</v>
      </c>
      <c r="D822" s="302" t="s">
        <v>282</v>
      </c>
      <c r="E822" s="295">
        <v>1</v>
      </c>
      <c r="F822" s="327" t="s">
        <v>668</v>
      </c>
      <c r="G822" s="299">
        <v>1392.8</v>
      </c>
      <c r="H822" s="299">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325" t="s">
        <v>345</v>
      </c>
      <c r="B823" s="326" t="s">
        <v>95</v>
      </c>
      <c r="C823" s="343" t="s">
        <v>457</v>
      </c>
      <c r="D823" s="302" t="s">
        <v>282</v>
      </c>
      <c r="E823" s="295">
        <v>1</v>
      </c>
      <c r="F823" s="327" t="s">
        <v>669</v>
      </c>
      <c r="G823" s="299">
        <v>1392.8</v>
      </c>
      <c r="H823" s="299">
        <v>0</v>
      </c>
      <c r="I823" s="154">
        <f t="shared" si="21"/>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325" t="s">
        <v>345</v>
      </c>
      <c r="B824" s="326" t="s">
        <v>95</v>
      </c>
      <c r="C824" s="343" t="s">
        <v>459</v>
      </c>
      <c r="D824" s="302" t="s">
        <v>282</v>
      </c>
      <c r="E824" s="295">
        <v>1</v>
      </c>
      <c r="F824" s="327" t="s">
        <v>671</v>
      </c>
      <c r="G824" s="299">
        <v>1392.8</v>
      </c>
      <c r="H824" s="299">
        <v>0</v>
      </c>
      <c r="I824" s="154">
        <f t="shared" si="21"/>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325" t="s">
        <v>345</v>
      </c>
      <c r="B825" s="332" t="s">
        <v>95</v>
      </c>
      <c r="C825" s="344" t="s">
        <v>459</v>
      </c>
      <c r="D825" s="302" t="s">
        <v>282</v>
      </c>
      <c r="E825" s="295">
        <v>1</v>
      </c>
      <c r="F825" s="327" t="s">
        <v>672</v>
      </c>
      <c r="G825" s="299">
        <v>1392.8</v>
      </c>
      <c r="H825" s="299">
        <v>0</v>
      </c>
      <c r="I825" s="154">
        <f t="shared" si="21"/>
        <v>1392.8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325" t="s">
        <v>345</v>
      </c>
      <c r="B826" s="326" t="s">
        <v>95</v>
      </c>
      <c r="C826" s="343" t="s">
        <v>459</v>
      </c>
      <c r="D826" s="302" t="s">
        <v>282</v>
      </c>
      <c r="E826" s="295">
        <v>1</v>
      </c>
      <c r="F826" s="327" t="s">
        <v>673</v>
      </c>
      <c r="G826" s="299">
        <v>1392.8</v>
      </c>
      <c r="H826" s="299">
        <v>0</v>
      </c>
      <c r="I826" s="154">
        <f t="shared" si="21"/>
        <v>1392.8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325" t="s">
        <v>345</v>
      </c>
      <c r="B827" s="326" t="s">
        <v>95</v>
      </c>
      <c r="C827" s="343" t="s">
        <v>460</v>
      </c>
      <c r="D827" s="302" t="s">
        <v>282</v>
      </c>
      <c r="E827" s="295">
        <v>1</v>
      </c>
      <c r="F827" s="327" t="s">
        <v>674</v>
      </c>
      <c r="G827" s="299">
        <v>1392.8</v>
      </c>
      <c r="H827" s="299">
        <v>0</v>
      </c>
      <c r="I827" s="154">
        <f t="shared" ref="I827:I890" si="22">SUM(G827:H827)</f>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325" t="s">
        <v>345</v>
      </c>
      <c r="B828" s="326" t="s">
        <v>95</v>
      </c>
      <c r="C828" s="343" t="s">
        <v>460</v>
      </c>
      <c r="D828" s="302" t="s">
        <v>282</v>
      </c>
      <c r="E828" s="295">
        <v>1</v>
      </c>
      <c r="F828" s="327" t="s">
        <v>675</v>
      </c>
      <c r="G828" s="299">
        <v>1392.8</v>
      </c>
      <c r="H828" s="299">
        <v>0</v>
      </c>
      <c r="I828" s="154">
        <f t="shared" si="22"/>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325" t="s">
        <v>345</v>
      </c>
      <c r="B829" s="326" t="s">
        <v>95</v>
      </c>
      <c r="C829" s="343" t="s">
        <v>460</v>
      </c>
      <c r="D829" s="302" t="s">
        <v>282</v>
      </c>
      <c r="E829" s="295">
        <v>1</v>
      </c>
      <c r="F829" s="327" t="s">
        <v>676</v>
      </c>
      <c r="G829" s="299">
        <v>1392.8</v>
      </c>
      <c r="H829" s="299">
        <v>0</v>
      </c>
      <c r="I829" s="154">
        <f t="shared" si="22"/>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325" t="s">
        <v>345</v>
      </c>
      <c r="B830" s="326" t="s">
        <v>95</v>
      </c>
      <c r="C830" s="343" t="s">
        <v>347</v>
      </c>
      <c r="D830" s="302" t="s">
        <v>282</v>
      </c>
      <c r="E830" s="295">
        <v>1</v>
      </c>
      <c r="F830" s="327" t="s">
        <v>3284</v>
      </c>
      <c r="G830" s="299">
        <v>1392.8</v>
      </c>
      <c r="H830" s="299">
        <v>0</v>
      </c>
      <c r="I830" s="154">
        <f t="shared" si="22"/>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325" t="s">
        <v>345</v>
      </c>
      <c r="B831" s="326" t="s">
        <v>95</v>
      </c>
      <c r="C831" s="343" t="s">
        <v>347</v>
      </c>
      <c r="D831" s="302" t="s">
        <v>282</v>
      </c>
      <c r="E831" s="295">
        <v>1</v>
      </c>
      <c r="F831" s="327" t="s">
        <v>678</v>
      </c>
      <c r="G831" s="299">
        <v>1392.8</v>
      </c>
      <c r="H831" s="299">
        <v>0</v>
      </c>
      <c r="I831" s="154">
        <f t="shared" si="22"/>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325" t="s">
        <v>345</v>
      </c>
      <c r="B832" s="326" t="s">
        <v>95</v>
      </c>
      <c r="C832" s="343" t="s">
        <v>347</v>
      </c>
      <c r="D832" s="302" t="s">
        <v>282</v>
      </c>
      <c r="E832" s="295">
        <v>1</v>
      </c>
      <c r="F832" s="327" t="s">
        <v>679</v>
      </c>
      <c r="G832" s="299">
        <v>1392.8</v>
      </c>
      <c r="H832" s="299">
        <v>0</v>
      </c>
      <c r="I832" s="154">
        <f t="shared" si="22"/>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325" t="s">
        <v>345</v>
      </c>
      <c r="B833" s="326" t="s">
        <v>95</v>
      </c>
      <c r="C833" s="343" t="s">
        <v>461</v>
      </c>
      <c r="D833" s="302" t="s">
        <v>282</v>
      </c>
      <c r="E833" s="295">
        <v>1</v>
      </c>
      <c r="F833" s="327" t="s">
        <v>680</v>
      </c>
      <c r="G833" s="299">
        <v>1392.8</v>
      </c>
      <c r="H833" s="299">
        <v>0</v>
      </c>
      <c r="I833" s="154">
        <f t="shared" si="22"/>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325" t="s">
        <v>345</v>
      </c>
      <c r="B834" s="326" t="s">
        <v>95</v>
      </c>
      <c r="C834" s="343" t="s">
        <v>461</v>
      </c>
      <c r="D834" s="302" t="s">
        <v>282</v>
      </c>
      <c r="E834" s="295">
        <v>1</v>
      </c>
      <c r="F834" s="327" t="s">
        <v>681</v>
      </c>
      <c r="G834" s="299">
        <v>1392.8</v>
      </c>
      <c r="H834" s="299">
        <v>0</v>
      </c>
      <c r="I834" s="154">
        <f t="shared" si="22"/>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325" t="s">
        <v>345</v>
      </c>
      <c r="B835" s="326" t="s">
        <v>95</v>
      </c>
      <c r="C835" s="343" t="s">
        <v>461</v>
      </c>
      <c r="D835" s="302" t="s">
        <v>282</v>
      </c>
      <c r="E835" s="295">
        <v>1</v>
      </c>
      <c r="F835" s="325" t="s">
        <v>3491</v>
      </c>
      <c r="G835" s="299">
        <v>1392.8</v>
      </c>
      <c r="H835" s="299">
        <v>0</v>
      </c>
      <c r="I835" s="154">
        <f t="shared" si="22"/>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325" t="s">
        <v>345</v>
      </c>
      <c r="B836" s="326" t="s">
        <v>95</v>
      </c>
      <c r="C836" s="343" t="s">
        <v>462</v>
      </c>
      <c r="D836" s="302" t="s">
        <v>282</v>
      </c>
      <c r="E836" s="295">
        <v>1</v>
      </c>
      <c r="F836" s="327" t="s">
        <v>683</v>
      </c>
      <c r="G836" s="299">
        <v>1392.8</v>
      </c>
      <c r="H836" s="299">
        <v>0</v>
      </c>
      <c r="I836" s="154">
        <f t="shared" si="22"/>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325" t="s">
        <v>345</v>
      </c>
      <c r="B837" s="326" t="s">
        <v>95</v>
      </c>
      <c r="C837" s="296" t="s">
        <v>462</v>
      </c>
      <c r="D837" s="302" t="s">
        <v>282</v>
      </c>
      <c r="E837" s="295">
        <v>1</v>
      </c>
      <c r="F837" s="327" t="s">
        <v>684</v>
      </c>
      <c r="G837" s="299">
        <v>1392.8</v>
      </c>
      <c r="H837" s="299">
        <v>0</v>
      </c>
      <c r="I837" s="154">
        <f t="shared" si="22"/>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325" t="s">
        <v>345</v>
      </c>
      <c r="B838" s="326" t="s">
        <v>95</v>
      </c>
      <c r="C838" s="303" t="s">
        <v>462</v>
      </c>
      <c r="D838" s="302" t="s">
        <v>282</v>
      </c>
      <c r="E838" s="295">
        <v>1</v>
      </c>
      <c r="F838" s="327" t="s">
        <v>3683</v>
      </c>
      <c r="G838" s="299">
        <v>1392.8</v>
      </c>
      <c r="H838" s="299">
        <v>0</v>
      </c>
      <c r="I838" s="154">
        <f t="shared" si="22"/>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325" t="s">
        <v>345</v>
      </c>
      <c r="B839" s="326" t="s">
        <v>95</v>
      </c>
      <c r="C839" s="303" t="s">
        <v>463</v>
      </c>
      <c r="D839" s="302" t="s">
        <v>282</v>
      </c>
      <c r="E839" s="295">
        <v>1</v>
      </c>
      <c r="F839" s="327" t="s">
        <v>686</v>
      </c>
      <c r="G839" s="299">
        <v>1392.8</v>
      </c>
      <c r="H839" s="299">
        <v>0</v>
      </c>
      <c r="I839" s="154">
        <f t="shared" si="22"/>
        <v>1392.8</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325" t="s">
        <v>345</v>
      </c>
      <c r="B840" s="326" t="s">
        <v>95</v>
      </c>
      <c r="C840" s="303" t="s">
        <v>463</v>
      </c>
      <c r="D840" s="302" t="s">
        <v>282</v>
      </c>
      <c r="E840" s="295">
        <v>1</v>
      </c>
      <c r="F840" s="327" t="s">
        <v>687</v>
      </c>
      <c r="G840" s="299">
        <v>1392.8</v>
      </c>
      <c r="H840" s="299">
        <v>0</v>
      </c>
      <c r="I840" s="154">
        <f t="shared" si="22"/>
        <v>1392.8</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325" t="s">
        <v>345</v>
      </c>
      <c r="B841" s="326" t="s">
        <v>95</v>
      </c>
      <c r="C841" s="303" t="s">
        <v>463</v>
      </c>
      <c r="D841" s="302" t="s">
        <v>282</v>
      </c>
      <c r="E841" s="295">
        <v>1</v>
      </c>
      <c r="F841" s="329" t="s">
        <v>1917</v>
      </c>
      <c r="G841" s="299">
        <v>1392.8</v>
      </c>
      <c r="H841" s="299">
        <v>0</v>
      </c>
      <c r="I841" s="154">
        <f t="shared" si="22"/>
        <v>1392.8</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325" t="s">
        <v>345</v>
      </c>
      <c r="B842" s="326" t="s">
        <v>95</v>
      </c>
      <c r="C842" s="333" t="s">
        <v>464</v>
      </c>
      <c r="D842" s="302" t="s">
        <v>282</v>
      </c>
      <c r="E842" s="295">
        <v>1</v>
      </c>
      <c r="F842" s="329" t="s">
        <v>1918</v>
      </c>
      <c r="G842" s="299">
        <v>1392.8</v>
      </c>
      <c r="H842" s="299">
        <v>0</v>
      </c>
      <c r="I842" s="154">
        <f t="shared" si="22"/>
        <v>1392.8</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325" t="s">
        <v>345</v>
      </c>
      <c r="B843" s="326" t="s">
        <v>95</v>
      </c>
      <c r="C843" s="333" t="s">
        <v>464</v>
      </c>
      <c r="D843" s="302" t="s">
        <v>282</v>
      </c>
      <c r="E843" s="295">
        <v>1</v>
      </c>
      <c r="F843" s="327" t="s">
        <v>688</v>
      </c>
      <c r="G843" s="299">
        <v>1392.8</v>
      </c>
      <c r="H843" s="299">
        <v>0</v>
      </c>
      <c r="I843" s="154">
        <f t="shared" si="22"/>
        <v>1392.8</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325" t="s">
        <v>345</v>
      </c>
      <c r="B844" s="326" t="s">
        <v>95</v>
      </c>
      <c r="C844" s="303" t="s">
        <v>464</v>
      </c>
      <c r="D844" s="302" t="s">
        <v>282</v>
      </c>
      <c r="E844" s="295">
        <v>1</v>
      </c>
      <c r="F844" s="329" t="s">
        <v>689</v>
      </c>
      <c r="G844" s="299">
        <v>1392.8</v>
      </c>
      <c r="H844" s="299">
        <v>0</v>
      </c>
      <c r="I844" s="154">
        <f t="shared" si="22"/>
        <v>1392.8</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325" t="s">
        <v>345</v>
      </c>
      <c r="B845" s="326" t="s">
        <v>95</v>
      </c>
      <c r="C845" s="303" t="s">
        <v>336</v>
      </c>
      <c r="D845" s="302" t="s">
        <v>282</v>
      </c>
      <c r="E845" s="295">
        <v>1</v>
      </c>
      <c r="F845" s="329" t="s">
        <v>546</v>
      </c>
      <c r="G845" s="299">
        <v>1392.8</v>
      </c>
      <c r="H845" s="299">
        <v>0</v>
      </c>
      <c r="I845" s="154">
        <f t="shared" si="22"/>
        <v>1392.8</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325" t="s">
        <v>345</v>
      </c>
      <c r="B846" s="326" t="s">
        <v>95</v>
      </c>
      <c r="C846" s="303" t="s">
        <v>336</v>
      </c>
      <c r="D846" s="302" t="s">
        <v>282</v>
      </c>
      <c r="E846" s="295">
        <v>1</v>
      </c>
      <c r="F846" s="329" t="s">
        <v>690</v>
      </c>
      <c r="G846" s="299">
        <v>1392.8</v>
      </c>
      <c r="H846" s="299">
        <v>0</v>
      </c>
      <c r="I846" s="154">
        <f t="shared" si="22"/>
        <v>1392.8</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325" t="s">
        <v>345</v>
      </c>
      <c r="B847" s="326" t="s">
        <v>95</v>
      </c>
      <c r="C847" s="303" t="s">
        <v>336</v>
      </c>
      <c r="D847" s="302" t="s">
        <v>282</v>
      </c>
      <c r="E847" s="295">
        <v>1</v>
      </c>
      <c r="F847" s="327" t="s">
        <v>3285</v>
      </c>
      <c r="G847" s="299">
        <v>1392.8</v>
      </c>
      <c r="H847" s="299">
        <v>0</v>
      </c>
      <c r="I847" s="154">
        <f t="shared" si="22"/>
        <v>1392.8</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325" t="s">
        <v>345</v>
      </c>
      <c r="B848" s="326" t="s">
        <v>95</v>
      </c>
      <c r="C848" s="303" t="s">
        <v>467</v>
      </c>
      <c r="D848" s="302" t="s">
        <v>282</v>
      </c>
      <c r="E848" s="295">
        <v>1</v>
      </c>
      <c r="F848" s="327" t="s">
        <v>692</v>
      </c>
      <c r="G848" s="299">
        <v>1392.8</v>
      </c>
      <c r="H848" s="299">
        <v>0</v>
      </c>
      <c r="I848" s="154">
        <f t="shared" si="22"/>
        <v>1392.8</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325" t="s">
        <v>345</v>
      </c>
      <c r="B849" s="326" t="s">
        <v>95</v>
      </c>
      <c r="C849" s="303" t="s">
        <v>467</v>
      </c>
      <c r="D849" s="302" t="s">
        <v>282</v>
      </c>
      <c r="E849" s="295">
        <v>1</v>
      </c>
      <c r="F849" s="327" t="s">
        <v>693</v>
      </c>
      <c r="G849" s="299">
        <v>1392.8</v>
      </c>
      <c r="H849" s="299">
        <v>0</v>
      </c>
      <c r="I849" s="154">
        <f t="shared" si="22"/>
        <v>1392.8</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325" t="s">
        <v>345</v>
      </c>
      <c r="B850" s="326" t="s">
        <v>95</v>
      </c>
      <c r="C850" s="303" t="s">
        <v>467</v>
      </c>
      <c r="D850" s="302" t="s">
        <v>282</v>
      </c>
      <c r="E850" s="295">
        <v>1</v>
      </c>
      <c r="F850" s="327" t="s">
        <v>694</v>
      </c>
      <c r="G850" s="299">
        <v>1392.8</v>
      </c>
      <c r="H850" s="299">
        <v>0</v>
      </c>
      <c r="I850" s="154">
        <f t="shared" si="22"/>
        <v>1392.8</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325" t="s">
        <v>345</v>
      </c>
      <c r="B851" s="326" t="s">
        <v>95</v>
      </c>
      <c r="C851" s="303" t="s">
        <v>468</v>
      </c>
      <c r="D851" s="302" t="s">
        <v>282</v>
      </c>
      <c r="E851" s="295">
        <v>1</v>
      </c>
      <c r="F851" s="327" t="s">
        <v>1267</v>
      </c>
      <c r="G851" s="299">
        <v>1392.8</v>
      </c>
      <c r="H851" s="299">
        <v>0</v>
      </c>
      <c r="I851" s="154">
        <f t="shared" si="22"/>
        <v>1392.8</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325" t="s">
        <v>345</v>
      </c>
      <c r="B852" s="326" t="s">
        <v>95</v>
      </c>
      <c r="C852" s="303" t="s">
        <v>232</v>
      </c>
      <c r="D852" s="302" t="s">
        <v>282</v>
      </c>
      <c r="E852" s="295">
        <v>1</v>
      </c>
      <c r="F852" s="327" t="s">
        <v>3288</v>
      </c>
      <c r="G852" s="299">
        <v>1392.8</v>
      </c>
      <c r="H852" s="299">
        <v>0</v>
      </c>
      <c r="I852" s="154">
        <f t="shared" si="22"/>
        <v>1392.8</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325" t="s">
        <v>345</v>
      </c>
      <c r="B853" s="326" t="s">
        <v>95</v>
      </c>
      <c r="C853" s="303" t="s">
        <v>380</v>
      </c>
      <c r="D853" s="302" t="s">
        <v>282</v>
      </c>
      <c r="E853" s="295">
        <v>1</v>
      </c>
      <c r="F853" s="327" t="s">
        <v>3631</v>
      </c>
      <c r="G853" s="299">
        <v>1392.8</v>
      </c>
      <c r="H853" s="299">
        <v>0</v>
      </c>
      <c r="I853" s="154">
        <f t="shared" si="22"/>
        <v>1392.8</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325" t="s">
        <v>345</v>
      </c>
      <c r="B854" s="345" t="s">
        <v>95</v>
      </c>
      <c r="C854" s="346" t="s">
        <v>380</v>
      </c>
      <c r="D854" s="302" t="s">
        <v>282</v>
      </c>
      <c r="E854" s="295">
        <v>1</v>
      </c>
      <c r="F854" s="327" t="s">
        <v>3632</v>
      </c>
      <c r="G854" s="299">
        <v>1392.8</v>
      </c>
      <c r="H854" s="299">
        <v>0</v>
      </c>
      <c r="I854" s="154">
        <f t="shared" si="22"/>
        <v>1392.8</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325" t="s">
        <v>345</v>
      </c>
      <c r="B855" s="326" t="s">
        <v>95</v>
      </c>
      <c r="C855" s="303" t="s">
        <v>380</v>
      </c>
      <c r="D855" s="302" t="s">
        <v>282</v>
      </c>
      <c r="E855" s="295">
        <v>1</v>
      </c>
      <c r="F855" s="327" t="s">
        <v>3633</v>
      </c>
      <c r="G855" s="299">
        <v>1392.8</v>
      </c>
      <c r="H855" s="299">
        <v>0</v>
      </c>
      <c r="I855" s="154">
        <f t="shared" si="22"/>
        <v>1392.8</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325" t="s">
        <v>345</v>
      </c>
      <c r="B856" s="326" t="s">
        <v>95</v>
      </c>
      <c r="C856" s="303" t="s">
        <v>380</v>
      </c>
      <c r="D856" s="302" t="s">
        <v>282</v>
      </c>
      <c r="E856" s="295">
        <v>1</v>
      </c>
      <c r="F856" s="327" t="s">
        <v>3634</v>
      </c>
      <c r="G856" s="299">
        <v>1392.8</v>
      </c>
      <c r="H856" s="299">
        <v>0</v>
      </c>
      <c r="I856" s="154">
        <f t="shared" si="22"/>
        <v>1392.8</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325" t="s">
        <v>345</v>
      </c>
      <c r="B857" s="326" t="s">
        <v>95</v>
      </c>
      <c r="C857" s="303" t="s">
        <v>380</v>
      </c>
      <c r="D857" s="302" t="s">
        <v>282</v>
      </c>
      <c r="E857" s="295">
        <v>1</v>
      </c>
      <c r="F857" s="327" t="s">
        <v>1368</v>
      </c>
      <c r="G857" s="299">
        <v>1392.8</v>
      </c>
      <c r="H857" s="299">
        <v>0</v>
      </c>
      <c r="I857" s="154">
        <f t="shared" si="22"/>
        <v>1392.8</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325" t="s">
        <v>345</v>
      </c>
      <c r="B858" s="326" t="s">
        <v>95</v>
      </c>
      <c r="C858" s="303" t="s">
        <v>544</v>
      </c>
      <c r="D858" s="302" t="s">
        <v>282</v>
      </c>
      <c r="E858" s="295">
        <v>1</v>
      </c>
      <c r="F858" s="327" t="s">
        <v>586</v>
      </c>
      <c r="G858" s="299">
        <v>1392.8</v>
      </c>
      <c r="H858" s="299">
        <v>0</v>
      </c>
      <c r="I858" s="154">
        <f t="shared" si="22"/>
        <v>1392.8</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325" t="s">
        <v>345</v>
      </c>
      <c r="B859" s="326" t="s">
        <v>95</v>
      </c>
      <c r="C859" s="303" t="s">
        <v>544</v>
      </c>
      <c r="D859" s="302" t="s">
        <v>282</v>
      </c>
      <c r="E859" s="295">
        <v>1</v>
      </c>
      <c r="F859" s="327" t="s">
        <v>1898</v>
      </c>
      <c r="G859" s="299">
        <v>1392.8</v>
      </c>
      <c r="H859" s="299">
        <v>0</v>
      </c>
      <c r="I859" s="154">
        <f t="shared" si="22"/>
        <v>1392.8</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325" t="s">
        <v>345</v>
      </c>
      <c r="B860" s="326" t="s">
        <v>95</v>
      </c>
      <c r="C860" s="303" t="s">
        <v>544</v>
      </c>
      <c r="D860" s="302" t="s">
        <v>282</v>
      </c>
      <c r="E860" s="295">
        <v>1</v>
      </c>
      <c r="F860" s="327" t="s">
        <v>3290</v>
      </c>
      <c r="G860" s="299">
        <v>1392.8</v>
      </c>
      <c r="H860" s="299">
        <v>0</v>
      </c>
      <c r="I860" s="154">
        <f t="shared" si="22"/>
        <v>1392.8</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325" t="s">
        <v>345</v>
      </c>
      <c r="B861" s="326" t="s">
        <v>95</v>
      </c>
      <c r="C861" s="303" t="s">
        <v>544</v>
      </c>
      <c r="D861" s="302" t="s">
        <v>282</v>
      </c>
      <c r="E861" s="295">
        <v>1</v>
      </c>
      <c r="F861" s="327" t="s">
        <v>2030</v>
      </c>
      <c r="G861" s="299">
        <v>1392.8</v>
      </c>
      <c r="H861" s="299">
        <v>0</v>
      </c>
      <c r="I861" s="154">
        <f t="shared" si="22"/>
        <v>1392.8</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325" t="s">
        <v>345</v>
      </c>
      <c r="B862" s="326" t="s">
        <v>95</v>
      </c>
      <c r="C862" s="303" t="s">
        <v>543</v>
      </c>
      <c r="D862" s="302" t="s">
        <v>282</v>
      </c>
      <c r="E862" s="295">
        <v>1</v>
      </c>
      <c r="F862" s="327" t="s">
        <v>1418</v>
      </c>
      <c r="G862" s="299">
        <v>1392.8</v>
      </c>
      <c r="H862" s="299">
        <v>0</v>
      </c>
      <c r="I862" s="154">
        <f t="shared" si="22"/>
        <v>1392.8</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325" t="s">
        <v>345</v>
      </c>
      <c r="B863" s="326" t="s">
        <v>95</v>
      </c>
      <c r="C863" s="303" t="s">
        <v>348</v>
      </c>
      <c r="D863" s="302" t="s">
        <v>282</v>
      </c>
      <c r="E863" s="295">
        <v>1</v>
      </c>
      <c r="F863" s="327" t="s">
        <v>609</v>
      </c>
      <c r="G863" s="299">
        <v>1392.8</v>
      </c>
      <c r="H863" s="299">
        <v>0</v>
      </c>
      <c r="I863" s="154">
        <f t="shared" si="22"/>
        <v>1392.8</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325" t="s">
        <v>345</v>
      </c>
      <c r="B864" s="326" t="s">
        <v>95</v>
      </c>
      <c r="C864" s="303" t="s">
        <v>348</v>
      </c>
      <c r="D864" s="302" t="s">
        <v>282</v>
      </c>
      <c r="E864" s="295">
        <v>1</v>
      </c>
      <c r="F864" s="327" t="s">
        <v>1371</v>
      </c>
      <c r="G864" s="299">
        <v>1392.8</v>
      </c>
      <c r="H864" s="299">
        <v>0</v>
      </c>
      <c r="I864" s="154">
        <f t="shared" si="22"/>
        <v>1392.8</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325" t="s">
        <v>345</v>
      </c>
      <c r="B865" s="326" t="s">
        <v>95</v>
      </c>
      <c r="C865" s="303" t="s">
        <v>348</v>
      </c>
      <c r="D865" s="302" t="s">
        <v>282</v>
      </c>
      <c r="E865" s="295">
        <v>1</v>
      </c>
      <c r="F865" s="327" t="s">
        <v>611</v>
      </c>
      <c r="G865" s="299">
        <v>1392.8</v>
      </c>
      <c r="H865" s="299">
        <v>0</v>
      </c>
      <c r="I865" s="154">
        <f t="shared" si="22"/>
        <v>1392.8</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325" t="s">
        <v>345</v>
      </c>
      <c r="B866" s="326" t="s">
        <v>95</v>
      </c>
      <c r="C866" s="303" t="s">
        <v>348</v>
      </c>
      <c r="D866" s="302" t="s">
        <v>282</v>
      </c>
      <c r="E866" s="295">
        <v>1</v>
      </c>
      <c r="F866" s="327" t="s">
        <v>2178</v>
      </c>
      <c r="G866" s="299">
        <v>1392.8</v>
      </c>
      <c r="H866" s="299">
        <v>0</v>
      </c>
      <c r="I866" s="154">
        <f t="shared" si="22"/>
        <v>1392.8</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325" t="s">
        <v>345</v>
      </c>
      <c r="B867" s="326" t="s">
        <v>95</v>
      </c>
      <c r="C867" s="303" t="s">
        <v>348</v>
      </c>
      <c r="D867" s="302" t="s">
        <v>282</v>
      </c>
      <c r="E867" s="295">
        <v>1</v>
      </c>
      <c r="F867" s="327" t="s">
        <v>1378</v>
      </c>
      <c r="G867" s="299">
        <v>1392.8</v>
      </c>
      <c r="H867" s="299">
        <v>0</v>
      </c>
      <c r="I867" s="154">
        <f t="shared" si="22"/>
        <v>1392.8</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325" t="s">
        <v>345</v>
      </c>
      <c r="B868" s="326" t="s">
        <v>95</v>
      </c>
      <c r="C868" s="303" t="s">
        <v>344</v>
      </c>
      <c r="D868" s="302" t="s">
        <v>282</v>
      </c>
      <c r="E868" s="295">
        <v>1</v>
      </c>
      <c r="F868" s="327" t="s">
        <v>3291</v>
      </c>
      <c r="G868" s="299">
        <v>1392.8</v>
      </c>
      <c r="H868" s="299">
        <v>0</v>
      </c>
      <c r="I868" s="154">
        <f t="shared" si="22"/>
        <v>1392.8</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325" t="s">
        <v>345</v>
      </c>
      <c r="B869" s="326" t="s">
        <v>95</v>
      </c>
      <c r="C869" s="303" t="s">
        <v>344</v>
      </c>
      <c r="D869" s="302" t="s">
        <v>282</v>
      </c>
      <c r="E869" s="295">
        <v>1</v>
      </c>
      <c r="F869" s="327" t="s">
        <v>614</v>
      </c>
      <c r="G869" s="299">
        <v>1392.8</v>
      </c>
      <c r="H869" s="299">
        <v>0</v>
      </c>
      <c r="I869" s="154">
        <f t="shared" si="22"/>
        <v>1392.8</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325" t="s">
        <v>345</v>
      </c>
      <c r="B870" s="326" t="s">
        <v>95</v>
      </c>
      <c r="C870" s="303" t="s">
        <v>344</v>
      </c>
      <c r="D870" s="302" t="s">
        <v>282</v>
      </c>
      <c r="E870" s="295">
        <v>1</v>
      </c>
      <c r="F870" s="327" t="s">
        <v>3292</v>
      </c>
      <c r="G870" s="299">
        <v>1392.8</v>
      </c>
      <c r="H870" s="299">
        <v>0</v>
      </c>
      <c r="I870" s="154">
        <f t="shared" si="22"/>
        <v>1392.8</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325" t="s">
        <v>345</v>
      </c>
      <c r="B871" s="326" t="s">
        <v>95</v>
      </c>
      <c r="C871" s="303" t="s">
        <v>411</v>
      </c>
      <c r="D871" s="302" t="s">
        <v>282</v>
      </c>
      <c r="E871" s="295">
        <v>1</v>
      </c>
      <c r="F871" s="327" t="s">
        <v>616</v>
      </c>
      <c r="G871" s="299">
        <v>1392.8</v>
      </c>
      <c r="H871" s="299">
        <v>0</v>
      </c>
      <c r="I871" s="154">
        <f t="shared" si="22"/>
        <v>1392.8</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325" t="s">
        <v>345</v>
      </c>
      <c r="B872" s="326" t="s">
        <v>95</v>
      </c>
      <c r="C872" s="303" t="s">
        <v>411</v>
      </c>
      <c r="D872" s="302" t="s">
        <v>282</v>
      </c>
      <c r="E872" s="295">
        <v>1</v>
      </c>
      <c r="F872" s="327" t="s">
        <v>617</v>
      </c>
      <c r="G872" s="299">
        <v>1392.8</v>
      </c>
      <c r="H872" s="299">
        <v>0</v>
      </c>
      <c r="I872" s="154">
        <f t="shared" si="22"/>
        <v>1392.8</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325" t="s">
        <v>345</v>
      </c>
      <c r="B873" s="326" t="s">
        <v>95</v>
      </c>
      <c r="C873" s="303" t="s">
        <v>411</v>
      </c>
      <c r="D873" s="302" t="s">
        <v>282</v>
      </c>
      <c r="E873" s="295">
        <v>1</v>
      </c>
      <c r="F873" s="325" t="s">
        <v>2527</v>
      </c>
      <c r="G873" s="299">
        <v>1392.8</v>
      </c>
      <c r="H873" s="299">
        <v>0</v>
      </c>
      <c r="I873" s="154">
        <f t="shared" si="22"/>
        <v>1392.8</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325" t="s">
        <v>345</v>
      </c>
      <c r="B874" s="326" t="s">
        <v>95</v>
      </c>
      <c r="C874" s="303" t="s">
        <v>411</v>
      </c>
      <c r="D874" s="302" t="s">
        <v>282</v>
      </c>
      <c r="E874" s="295">
        <v>1</v>
      </c>
      <c r="F874" s="327" t="s">
        <v>1400</v>
      </c>
      <c r="G874" s="299">
        <v>1392.8</v>
      </c>
      <c r="H874" s="299">
        <v>0</v>
      </c>
      <c r="I874" s="154">
        <f t="shared" si="22"/>
        <v>1392.8</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325" t="s">
        <v>345</v>
      </c>
      <c r="B875" s="326" t="s">
        <v>95</v>
      </c>
      <c r="C875" s="303" t="s">
        <v>413</v>
      </c>
      <c r="D875" s="302" t="s">
        <v>282</v>
      </c>
      <c r="E875" s="295">
        <v>1</v>
      </c>
      <c r="F875" s="327" t="s">
        <v>621</v>
      </c>
      <c r="G875" s="299">
        <v>1392.8</v>
      </c>
      <c r="H875" s="299">
        <v>0</v>
      </c>
      <c r="I875" s="154">
        <f t="shared" si="22"/>
        <v>1392.8</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325" t="s">
        <v>345</v>
      </c>
      <c r="B876" s="326" t="s">
        <v>95</v>
      </c>
      <c r="C876" s="303" t="s">
        <v>413</v>
      </c>
      <c r="D876" s="302" t="s">
        <v>282</v>
      </c>
      <c r="E876" s="295">
        <v>1</v>
      </c>
      <c r="F876" s="327" t="s">
        <v>622</v>
      </c>
      <c r="G876" s="299">
        <v>1392.8</v>
      </c>
      <c r="H876" s="299">
        <v>0</v>
      </c>
      <c r="I876" s="154">
        <f t="shared" si="22"/>
        <v>1392.8</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325" t="s">
        <v>345</v>
      </c>
      <c r="B877" s="326" t="s">
        <v>95</v>
      </c>
      <c r="C877" s="303" t="s">
        <v>413</v>
      </c>
      <c r="D877" s="302" t="s">
        <v>282</v>
      </c>
      <c r="E877" s="295">
        <v>1</v>
      </c>
      <c r="F877" s="327" t="s">
        <v>623</v>
      </c>
      <c r="G877" s="299">
        <v>1392.8</v>
      </c>
      <c r="H877" s="299">
        <v>0</v>
      </c>
      <c r="I877" s="154">
        <f t="shared" si="22"/>
        <v>1392.8</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325" t="s">
        <v>345</v>
      </c>
      <c r="B878" s="326" t="s">
        <v>95</v>
      </c>
      <c r="C878" s="303" t="s">
        <v>413</v>
      </c>
      <c r="D878" s="302" t="s">
        <v>282</v>
      </c>
      <c r="E878" s="295">
        <v>1</v>
      </c>
      <c r="F878" s="327" t="s">
        <v>2482</v>
      </c>
      <c r="G878" s="299">
        <v>1392.8</v>
      </c>
      <c r="H878" s="299">
        <v>0</v>
      </c>
      <c r="I878" s="154">
        <f t="shared" si="22"/>
        <v>1392.8</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325" t="s">
        <v>345</v>
      </c>
      <c r="B879" s="326" t="s">
        <v>95</v>
      </c>
      <c r="C879" s="303" t="s">
        <v>349</v>
      </c>
      <c r="D879" s="302" t="s">
        <v>282</v>
      </c>
      <c r="E879" s="295">
        <v>1</v>
      </c>
      <c r="F879" s="327" t="s">
        <v>624</v>
      </c>
      <c r="G879" s="299">
        <v>1392.8</v>
      </c>
      <c r="H879" s="299">
        <v>0</v>
      </c>
      <c r="I879" s="154">
        <f t="shared" si="22"/>
        <v>1392.8</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325" t="s">
        <v>345</v>
      </c>
      <c r="B880" s="326" t="s">
        <v>95</v>
      </c>
      <c r="C880" s="303" t="s">
        <v>349</v>
      </c>
      <c r="D880" s="302" t="s">
        <v>282</v>
      </c>
      <c r="E880" s="295">
        <v>1</v>
      </c>
      <c r="F880" s="327" t="s">
        <v>625</v>
      </c>
      <c r="G880" s="299">
        <v>1392.8</v>
      </c>
      <c r="H880" s="299">
        <v>0</v>
      </c>
      <c r="I880" s="154">
        <f t="shared" si="22"/>
        <v>1392.8</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325" t="s">
        <v>345</v>
      </c>
      <c r="B881" s="326" t="s">
        <v>95</v>
      </c>
      <c r="C881" s="303" t="s">
        <v>349</v>
      </c>
      <c r="D881" s="302" t="s">
        <v>282</v>
      </c>
      <c r="E881" s="295">
        <v>1</v>
      </c>
      <c r="F881" s="327" t="s">
        <v>3286</v>
      </c>
      <c r="G881" s="299">
        <v>1392.8</v>
      </c>
      <c r="H881" s="299">
        <v>0</v>
      </c>
      <c r="I881" s="154">
        <f t="shared" si="22"/>
        <v>1392.8</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325" t="s">
        <v>345</v>
      </c>
      <c r="B882" s="326" t="s">
        <v>95</v>
      </c>
      <c r="C882" s="303" t="s">
        <v>418</v>
      </c>
      <c r="D882" s="302" t="s">
        <v>282</v>
      </c>
      <c r="E882" s="295">
        <v>1</v>
      </c>
      <c r="F882" s="327" t="s">
        <v>629</v>
      </c>
      <c r="G882" s="299">
        <v>1392.8</v>
      </c>
      <c r="H882" s="299">
        <v>0</v>
      </c>
      <c r="I882" s="154">
        <f t="shared" si="22"/>
        <v>1392.8</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325" t="s">
        <v>345</v>
      </c>
      <c r="B883" s="334" t="s">
        <v>95</v>
      </c>
      <c r="C883" s="303" t="s">
        <v>350</v>
      </c>
      <c r="D883" s="302" t="s">
        <v>282</v>
      </c>
      <c r="E883" s="295">
        <v>1</v>
      </c>
      <c r="F883" s="335" t="s">
        <v>630</v>
      </c>
      <c r="G883" s="299">
        <v>1392.8</v>
      </c>
      <c r="H883" s="299">
        <v>0</v>
      </c>
      <c r="I883" s="154">
        <f t="shared" si="22"/>
        <v>1392.8</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325" t="s">
        <v>345</v>
      </c>
      <c r="B884" s="345" t="s">
        <v>95</v>
      </c>
      <c r="C884" s="303" t="s">
        <v>421</v>
      </c>
      <c r="D884" s="302" t="s">
        <v>282</v>
      </c>
      <c r="E884" s="295">
        <v>1</v>
      </c>
      <c r="F884" s="347" t="s">
        <v>2179</v>
      </c>
      <c r="G884" s="299">
        <v>1392.8</v>
      </c>
      <c r="H884" s="299">
        <v>0</v>
      </c>
      <c r="I884" s="154">
        <f t="shared" si="22"/>
        <v>1392.8</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325" t="s">
        <v>345</v>
      </c>
      <c r="B885" s="326" t="s">
        <v>95</v>
      </c>
      <c r="C885" s="303" t="s">
        <v>346</v>
      </c>
      <c r="D885" s="302" t="s">
        <v>282</v>
      </c>
      <c r="E885" s="295">
        <v>1</v>
      </c>
      <c r="F885" s="327" t="s">
        <v>1147</v>
      </c>
      <c r="G885" s="299">
        <v>1392.8</v>
      </c>
      <c r="H885" s="299">
        <v>0</v>
      </c>
      <c r="I885" s="154">
        <f t="shared" si="22"/>
        <v>1392.8</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325" t="s">
        <v>417</v>
      </c>
      <c r="B886" s="326" t="s">
        <v>95</v>
      </c>
      <c r="C886" s="303" t="s">
        <v>419</v>
      </c>
      <c r="D886" s="302" t="s">
        <v>282</v>
      </c>
      <c r="E886" s="295">
        <v>1</v>
      </c>
      <c r="F886" s="348" t="s">
        <v>1145</v>
      </c>
      <c r="G886" s="299">
        <v>1392.8</v>
      </c>
      <c r="H886" s="299">
        <v>0</v>
      </c>
      <c r="I886" s="154">
        <f t="shared" si="22"/>
        <v>1392.8</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325" t="s">
        <v>345</v>
      </c>
      <c r="B887" s="326" t="s">
        <v>95</v>
      </c>
      <c r="C887" s="303" t="s">
        <v>419</v>
      </c>
      <c r="D887" s="302" t="s">
        <v>282</v>
      </c>
      <c r="E887" s="295">
        <v>1</v>
      </c>
      <c r="F887" s="327" t="s">
        <v>670</v>
      </c>
      <c r="G887" s="299">
        <v>1392.8</v>
      </c>
      <c r="H887" s="299">
        <v>0</v>
      </c>
      <c r="I887" s="154">
        <f t="shared" si="22"/>
        <v>1392.8</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325" t="s">
        <v>345</v>
      </c>
      <c r="B888" s="326" t="s">
        <v>95</v>
      </c>
      <c r="C888" s="303" t="s">
        <v>422</v>
      </c>
      <c r="D888" s="302" t="s">
        <v>282</v>
      </c>
      <c r="E888" s="295">
        <v>1</v>
      </c>
      <c r="F888" s="327" t="s">
        <v>633</v>
      </c>
      <c r="G888" s="299">
        <v>1392.8</v>
      </c>
      <c r="H888" s="299">
        <v>0</v>
      </c>
      <c r="I888" s="154">
        <f t="shared" si="22"/>
        <v>1392.8</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325" t="s">
        <v>345</v>
      </c>
      <c r="B889" s="326" t="s">
        <v>95</v>
      </c>
      <c r="C889" s="303" t="s">
        <v>424</v>
      </c>
      <c r="D889" s="302" t="s">
        <v>282</v>
      </c>
      <c r="E889" s="295">
        <v>1</v>
      </c>
      <c r="F889" s="327" t="s">
        <v>835</v>
      </c>
      <c r="G889" s="299">
        <v>1392.8</v>
      </c>
      <c r="H889" s="299">
        <v>0</v>
      </c>
      <c r="I889" s="154">
        <f t="shared" si="22"/>
        <v>1392.8</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325" t="s">
        <v>345</v>
      </c>
      <c r="B890" s="326" t="s">
        <v>95</v>
      </c>
      <c r="C890" s="303" t="s">
        <v>425</v>
      </c>
      <c r="D890" s="302" t="s">
        <v>282</v>
      </c>
      <c r="E890" s="295">
        <v>1</v>
      </c>
      <c r="F890" s="327" t="s">
        <v>3287</v>
      </c>
      <c r="G890" s="299">
        <v>1392.8</v>
      </c>
      <c r="H890" s="299">
        <v>0</v>
      </c>
      <c r="I890" s="154">
        <f t="shared" si="22"/>
        <v>1392.8</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325" t="s">
        <v>345</v>
      </c>
      <c r="B891" s="326" t="s">
        <v>95</v>
      </c>
      <c r="C891" s="303" t="s">
        <v>3627</v>
      </c>
      <c r="D891" s="302" t="s">
        <v>282</v>
      </c>
      <c r="E891" s="295">
        <v>1</v>
      </c>
      <c r="F891" s="327" t="s">
        <v>3570</v>
      </c>
      <c r="G891" s="299">
        <v>1392.8</v>
      </c>
      <c r="H891" s="299">
        <v>0</v>
      </c>
      <c r="I891" s="154">
        <f t="shared" ref="I891:I954" si="23">SUM(G891:H891)</f>
        <v>1392.8</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325" t="s">
        <v>345</v>
      </c>
      <c r="B892" s="326" t="s">
        <v>95</v>
      </c>
      <c r="C892" s="303" t="s">
        <v>3627</v>
      </c>
      <c r="D892" s="302" t="s">
        <v>282</v>
      </c>
      <c r="E892" s="295">
        <v>1</v>
      </c>
      <c r="F892" s="327" t="s">
        <v>638</v>
      </c>
      <c r="G892" s="299">
        <v>1392.8</v>
      </c>
      <c r="H892" s="299">
        <v>0</v>
      </c>
      <c r="I892" s="154">
        <f t="shared" si="23"/>
        <v>1392.8</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325" t="s">
        <v>345</v>
      </c>
      <c r="B893" s="326" t="s">
        <v>95</v>
      </c>
      <c r="C893" s="303" t="s">
        <v>351</v>
      </c>
      <c r="D893" s="302" t="s">
        <v>282</v>
      </c>
      <c r="E893" s="295">
        <v>1</v>
      </c>
      <c r="F893" s="327" t="s">
        <v>3293</v>
      </c>
      <c r="G893" s="299">
        <v>1392.8</v>
      </c>
      <c r="H893" s="299">
        <v>0</v>
      </c>
      <c r="I893" s="154">
        <f t="shared" si="23"/>
        <v>1392.8</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325" t="s">
        <v>345</v>
      </c>
      <c r="B894" s="326" t="s">
        <v>95</v>
      </c>
      <c r="C894" s="303" t="s">
        <v>352</v>
      </c>
      <c r="D894" s="302" t="s">
        <v>282</v>
      </c>
      <c r="E894" s="295">
        <v>1</v>
      </c>
      <c r="F894" s="327" t="s">
        <v>3684</v>
      </c>
      <c r="G894" s="299">
        <v>1392.8</v>
      </c>
      <c r="H894" s="299">
        <v>0</v>
      </c>
      <c r="I894" s="154">
        <f t="shared" si="23"/>
        <v>1392.8</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325" t="s">
        <v>345</v>
      </c>
      <c r="B895" s="326" t="s">
        <v>95</v>
      </c>
      <c r="C895" s="303" t="s">
        <v>3573</v>
      </c>
      <c r="D895" s="302" t="s">
        <v>282</v>
      </c>
      <c r="E895" s="295">
        <v>1</v>
      </c>
      <c r="F895" s="327" t="s">
        <v>3095</v>
      </c>
      <c r="G895" s="299">
        <v>1392.8</v>
      </c>
      <c r="H895" s="299">
        <v>0</v>
      </c>
      <c r="I895" s="154">
        <f t="shared" si="23"/>
        <v>1392.8</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325" t="s">
        <v>345</v>
      </c>
      <c r="B896" s="326" t="s">
        <v>95</v>
      </c>
      <c r="C896" s="303" t="s">
        <v>3573</v>
      </c>
      <c r="D896" s="302" t="s">
        <v>282</v>
      </c>
      <c r="E896" s="295">
        <v>1</v>
      </c>
      <c r="F896" s="327" t="s">
        <v>1902</v>
      </c>
      <c r="G896" s="299">
        <v>1392.8</v>
      </c>
      <c r="H896" s="299">
        <v>0</v>
      </c>
      <c r="I896" s="154">
        <f t="shared" si="23"/>
        <v>1392.8</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325" t="s">
        <v>345</v>
      </c>
      <c r="B897" s="326" t="s">
        <v>95</v>
      </c>
      <c r="C897" s="303" t="s">
        <v>3573</v>
      </c>
      <c r="D897" s="302" t="s">
        <v>282</v>
      </c>
      <c r="E897" s="295">
        <v>1</v>
      </c>
      <c r="F897" s="327" t="s">
        <v>3303</v>
      </c>
      <c r="G897" s="299">
        <v>1392.8</v>
      </c>
      <c r="H897" s="299">
        <v>0</v>
      </c>
      <c r="I897" s="154">
        <f t="shared" si="23"/>
        <v>1392.8</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325" t="s">
        <v>345</v>
      </c>
      <c r="B898" s="326" t="s">
        <v>95</v>
      </c>
      <c r="C898" s="303" t="s">
        <v>3571</v>
      </c>
      <c r="D898" s="302" t="s">
        <v>282</v>
      </c>
      <c r="E898" s="295">
        <v>1</v>
      </c>
      <c r="F898" s="327" t="s">
        <v>3302</v>
      </c>
      <c r="G898" s="299">
        <v>1392.8</v>
      </c>
      <c r="H898" s="299">
        <v>0</v>
      </c>
      <c r="I898" s="154">
        <f t="shared" si="23"/>
        <v>1392.8</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325" t="s">
        <v>345</v>
      </c>
      <c r="B899" s="326" t="s">
        <v>95</v>
      </c>
      <c r="C899" s="303" t="s">
        <v>3572</v>
      </c>
      <c r="D899" s="302" t="s">
        <v>282</v>
      </c>
      <c r="E899" s="295">
        <v>1</v>
      </c>
      <c r="F899" s="327" t="s">
        <v>3094</v>
      </c>
      <c r="G899" s="299">
        <v>1392.8</v>
      </c>
      <c r="H899" s="299">
        <v>0</v>
      </c>
      <c r="I899" s="154">
        <f t="shared" si="23"/>
        <v>1392.8</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325" t="s">
        <v>345</v>
      </c>
      <c r="B900" s="326" t="s">
        <v>95</v>
      </c>
      <c r="C900" s="303" t="s">
        <v>388</v>
      </c>
      <c r="D900" s="302" t="s">
        <v>282</v>
      </c>
      <c r="E900" s="295">
        <v>1</v>
      </c>
      <c r="F900" s="327" t="s">
        <v>594</v>
      </c>
      <c r="G900" s="299">
        <v>1392.8</v>
      </c>
      <c r="H900" s="299">
        <v>0</v>
      </c>
      <c r="I900" s="154">
        <f t="shared" si="23"/>
        <v>1392.8</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325" t="s">
        <v>345</v>
      </c>
      <c r="B901" s="326" t="s">
        <v>95</v>
      </c>
      <c r="C901" s="303" t="s">
        <v>388</v>
      </c>
      <c r="D901" s="302" t="s">
        <v>282</v>
      </c>
      <c r="E901" s="295">
        <v>1</v>
      </c>
      <c r="F901" s="327" t="s">
        <v>1900</v>
      </c>
      <c r="G901" s="299">
        <v>1392.8</v>
      </c>
      <c r="H901" s="299">
        <v>0</v>
      </c>
      <c r="I901" s="154">
        <f t="shared" si="23"/>
        <v>1392.8</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325" t="s">
        <v>345</v>
      </c>
      <c r="B902" s="326" t="s">
        <v>95</v>
      </c>
      <c r="C902" s="303" t="s">
        <v>388</v>
      </c>
      <c r="D902" s="302" t="s">
        <v>282</v>
      </c>
      <c r="E902" s="295">
        <v>1</v>
      </c>
      <c r="F902" s="327" t="s">
        <v>3301</v>
      </c>
      <c r="G902" s="299">
        <v>1392.8</v>
      </c>
      <c r="H902" s="299">
        <v>0</v>
      </c>
      <c r="I902" s="154">
        <f t="shared" si="23"/>
        <v>1392.8</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325" t="s">
        <v>345</v>
      </c>
      <c r="B903" s="326" t="s">
        <v>95</v>
      </c>
      <c r="C903" s="303" t="s">
        <v>388</v>
      </c>
      <c r="D903" s="302" t="s">
        <v>282</v>
      </c>
      <c r="E903" s="295">
        <v>1</v>
      </c>
      <c r="F903" s="327" t="s">
        <v>3289</v>
      </c>
      <c r="G903" s="299">
        <v>1392.8</v>
      </c>
      <c r="H903" s="299">
        <v>0</v>
      </c>
      <c r="I903" s="154">
        <f t="shared" si="23"/>
        <v>1392.8</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325" t="s">
        <v>345</v>
      </c>
      <c r="B904" s="326" t="s">
        <v>95</v>
      </c>
      <c r="C904" s="303" t="s">
        <v>388</v>
      </c>
      <c r="D904" s="302" t="s">
        <v>282</v>
      </c>
      <c r="E904" s="295">
        <v>1</v>
      </c>
      <c r="F904" s="327" t="s">
        <v>596</v>
      </c>
      <c r="G904" s="299">
        <v>1392.8</v>
      </c>
      <c r="H904" s="299">
        <v>0</v>
      </c>
      <c r="I904" s="154">
        <f t="shared" si="23"/>
        <v>1392.8</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325" t="s">
        <v>345</v>
      </c>
      <c r="B905" s="326" t="s">
        <v>95</v>
      </c>
      <c r="C905" s="303" t="s">
        <v>392</v>
      </c>
      <c r="D905" s="302" t="s">
        <v>282</v>
      </c>
      <c r="E905" s="295">
        <v>1</v>
      </c>
      <c r="F905" s="327" t="s">
        <v>597</v>
      </c>
      <c r="G905" s="299">
        <v>1392.8</v>
      </c>
      <c r="H905" s="299">
        <v>0</v>
      </c>
      <c r="I905" s="154">
        <f t="shared" si="23"/>
        <v>1392.8</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325" t="s">
        <v>345</v>
      </c>
      <c r="B906" s="326" t="s">
        <v>95</v>
      </c>
      <c r="C906" s="303" t="s">
        <v>392</v>
      </c>
      <c r="D906" s="302" t="s">
        <v>282</v>
      </c>
      <c r="E906" s="295">
        <v>1</v>
      </c>
      <c r="F906" s="327" t="s">
        <v>598</v>
      </c>
      <c r="G906" s="299">
        <v>1392.8</v>
      </c>
      <c r="H906" s="299">
        <v>0</v>
      </c>
      <c r="I906" s="154">
        <f t="shared" si="23"/>
        <v>1392.8</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325" t="s">
        <v>345</v>
      </c>
      <c r="B907" s="326" t="s">
        <v>95</v>
      </c>
      <c r="C907" s="303" t="s">
        <v>398</v>
      </c>
      <c r="D907" s="302" t="s">
        <v>282</v>
      </c>
      <c r="E907" s="295">
        <v>1</v>
      </c>
      <c r="F907" s="327" t="s">
        <v>3494</v>
      </c>
      <c r="G907" s="299">
        <v>1392.8</v>
      </c>
      <c r="H907" s="299">
        <v>0</v>
      </c>
      <c r="I907" s="154">
        <f t="shared" si="23"/>
        <v>1392.8</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325" t="s">
        <v>345</v>
      </c>
      <c r="B908" s="326" t="s">
        <v>95</v>
      </c>
      <c r="C908" s="303" t="s">
        <v>398</v>
      </c>
      <c r="D908" s="302" t="s">
        <v>282</v>
      </c>
      <c r="E908" s="295">
        <v>1</v>
      </c>
      <c r="F908" s="327" t="s">
        <v>3096</v>
      </c>
      <c r="G908" s="299">
        <v>1392.8</v>
      </c>
      <c r="H908" s="299">
        <v>0</v>
      </c>
      <c r="I908" s="154">
        <f t="shared" si="23"/>
        <v>1392.8</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325" t="s">
        <v>345</v>
      </c>
      <c r="B909" s="326" t="s">
        <v>95</v>
      </c>
      <c r="C909" s="303" t="s">
        <v>386</v>
      </c>
      <c r="D909" s="302" t="s">
        <v>282</v>
      </c>
      <c r="E909" s="295">
        <v>1</v>
      </c>
      <c r="F909" s="327" t="s">
        <v>593</v>
      </c>
      <c r="G909" s="299">
        <v>1392.8</v>
      </c>
      <c r="H909" s="299">
        <v>0</v>
      </c>
      <c r="I909" s="154">
        <f t="shared" si="23"/>
        <v>1392.8</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325" t="s">
        <v>345</v>
      </c>
      <c r="B910" s="326" t="s">
        <v>95</v>
      </c>
      <c r="C910" s="303" t="s">
        <v>3614</v>
      </c>
      <c r="D910" s="302" t="s">
        <v>282</v>
      </c>
      <c r="E910" s="295">
        <v>1</v>
      </c>
      <c r="F910" s="327" t="s">
        <v>605</v>
      </c>
      <c r="G910" s="299">
        <v>1392.8</v>
      </c>
      <c r="H910" s="299">
        <v>0</v>
      </c>
      <c r="I910" s="154">
        <f t="shared" si="23"/>
        <v>1392.8</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325" t="s">
        <v>345</v>
      </c>
      <c r="B911" s="326" t="s">
        <v>95</v>
      </c>
      <c r="C911" s="303" t="s">
        <v>3614</v>
      </c>
      <c r="D911" s="302" t="s">
        <v>282</v>
      </c>
      <c r="E911" s="295">
        <v>1</v>
      </c>
      <c r="F911" s="325" t="s">
        <v>604</v>
      </c>
      <c r="G911" s="299">
        <v>1392.8</v>
      </c>
      <c r="H911" s="299">
        <v>0</v>
      </c>
      <c r="I911" s="154">
        <f t="shared" si="23"/>
        <v>1392.8</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325" t="s">
        <v>345</v>
      </c>
      <c r="B912" s="326" t="s">
        <v>95</v>
      </c>
      <c r="C912" s="303" t="s">
        <v>3614</v>
      </c>
      <c r="D912" s="302" t="s">
        <v>282</v>
      </c>
      <c r="E912" s="295">
        <v>1</v>
      </c>
      <c r="F912" s="327" t="s">
        <v>606</v>
      </c>
      <c r="G912" s="299">
        <v>1392.8</v>
      </c>
      <c r="H912" s="299">
        <v>0</v>
      </c>
      <c r="I912" s="154">
        <f t="shared" si="23"/>
        <v>1392.8</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325" t="s">
        <v>345</v>
      </c>
      <c r="B913" s="326" t="s">
        <v>95</v>
      </c>
      <c r="C913" s="303" t="s">
        <v>3493</v>
      </c>
      <c r="D913" s="302" t="s">
        <v>282</v>
      </c>
      <c r="E913" s="295">
        <v>1</v>
      </c>
      <c r="F913" s="327" t="s">
        <v>700</v>
      </c>
      <c r="G913" s="299">
        <v>1392.8</v>
      </c>
      <c r="H913" s="299">
        <v>0</v>
      </c>
      <c r="I913" s="154">
        <f t="shared" si="23"/>
        <v>1392.8</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325" t="s">
        <v>345</v>
      </c>
      <c r="B914" s="326" t="s">
        <v>95</v>
      </c>
      <c r="C914" s="303" t="s">
        <v>3493</v>
      </c>
      <c r="D914" s="302" t="s">
        <v>282</v>
      </c>
      <c r="E914" s="295">
        <v>1</v>
      </c>
      <c r="F914" s="327" t="s">
        <v>702</v>
      </c>
      <c r="G914" s="299">
        <v>1392.8</v>
      </c>
      <c r="H914" s="299">
        <v>0</v>
      </c>
      <c r="I914" s="154">
        <f t="shared" si="23"/>
        <v>1392.8</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325" t="s">
        <v>345</v>
      </c>
      <c r="B915" s="326" t="s">
        <v>95</v>
      </c>
      <c r="C915" s="303" t="s">
        <v>3493</v>
      </c>
      <c r="D915" s="302" t="s">
        <v>282</v>
      </c>
      <c r="E915" s="295">
        <v>1</v>
      </c>
      <c r="F915" s="327" t="s">
        <v>703</v>
      </c>
      <c r="G915" s="299">
        <v>1392.8</v>
      </c>
      <c r="H915" s="299">
        <v>0</v>
      </c>
      <c r="I915" s="154">
        <f t="shared" si="23"/>
        <v>1392.8</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325" t="s">
        <v>345</v>
      </c>
      <c r="B916" s="326" t="s">
        <v>95</v>
      </c>
      <c r="C916" s="303" t="s">
        <v>3493</v>
      </c>
      <c r="D916" s="302" t="s">
        <v>282</v>
      </c>
      <c r="E916" s="295">
        <v>1</v>
      </c>
      <c r="F916" s="327" t="s">
        <v>706</v>
      </c>
      <c r="G916" s="299">
        <v>1392.8</v>
      </c>
      <c r="H916" s="299">
        <v>0</v>
      </c>
      <c r="I916" s="154">
        <f t="shared" si="23"/>
        <v>1392.8</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325" t="s">
        <v>345</v>
      </c>
      <c r="B917" s="326" t="s">
        <v>95</v>
      </c>
      <c r="C917" s="303" t="s">
        <v>470</v>
      </c>
      <c r="D917" s="302" t="s">
        <v>282</v>
      </c>
      <c r="E917" s="295">
        <v>1</v>
      </c>
      <c r="F917" s="327" t="s">
        <v>697</v>
      </c>
      <c r="G917" s="299">
        <v>1392.8</v>
      </c>
      <c r="H917" s="299">
        <v>0</v>
      </c>
      <c r="I917" s="154">
        <f t="shared" si="23"/>
        <v>1392.8</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325" t="s">
        <v>345</v>
      </c>
      <c r="B918" s="326" t="s">
        <v>95</v>
      </c>
      <c r="C918" s="303" t="s">
        <v>470</v>
      </c>
      <c r="D918" s="302" t="s">
        <v>282</v>
      </c>
      <c r="E918" s="295">
        <v>1</v>
      </c>
      <c r="F918" s="327" t="s">
        <v>3685</v>
      </c>
      <c r="G918" s="299">
        <v>1392.8</v>
      </c>
      <c r="H918" s="299">
        <v>0</v>
      </c>
      <c r="I918" s="154">
        <f t="shared" si="23"/>
        <v>1392.8</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325" t="s">
        <v>345</v>
      </c>
      <c r="B919" s="326" t="s">
        <v>95</v>
      </c>
      <c r="C919" s="303" t="s">
        <v>470</v>
      </c>
      <c r="D919" s="302" t="s">
        <v>282</v>
      </c>
      <c r="E919" s="295">
        <v>1</v>
      </c>
      <c r="F919" s="327" t="s">
        <v>1273</v>
      </c>
      <c r="G919" s="299">
        <v>1392.8</v>
      </c>
      <c r="H919" s="299">
        <v>0</v>
      </c>
      <c r="I919" s="154">
        <f t="shared" si="23"/>
        <v>1392.8</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325" t="s">
        <v>345</v>
      </c>
      <c r="B920" s="326" t="s">
        <v>95</v>
      </c>
      <c r="C920" s="303" t="s">
        <v>470</v>
      </c>
      <c r="D920" s="302" t="s">
        <v>282</v>
      </c>
      <c r="E920" s="295">
        <v>1</v>
      </c>
      <c r="F920" s="327" t="s">
        <v>3299</v>
      </c>
      <c r="G920" s="299">
        <v>1392.8</v>
      </c>
      <c r="H920" s="299">
        <v>0</v>
      </c>
      <c r="I920" s="154">
        <f t="shared" si="23"/>
        <v>1392.8</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325" t="s">
        <v>345</v>
      </c>
      <c r="B921" s="326" t="s">
        <v>95</v>
      </c>
      <c r="C921" s="303" t="s">
        <v>470</v>
      </c>
      <c r="D921" s="302" t="s">
        <v>282</v>
      </c>
      <c r="E921" s="295">
        <v>1</v>
      </c>
      <c r="F921" s="327" t="s">
        <v>3420</v>
      </c>
      <c r="G921" s="299">
        <v>1392.8</v>
      </c>
      <c r="H921" s="299">
        <v>0</v>
      </c>
      <c r="I921" s="154">
        <f t="shared" si="23"/>
        <v>1392.8</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325" t="s">
        <v>345</v>
      </c>
      <c r="B922" s="326" t="s">
        <v>95</v>
      </c>
      <c r="C922" s="303" t="s">
        <v>470</v>
      </c>
      <c r="D922" s="302" t="s">
        <v>282</v>
      </c>
      <c r="E922" s="295">
        <v>1</v>
      </c>
      <c r="F922" s="327" t="s">
        <v>2560</v>
      </c>
      <c r="G922" s="299">
        <v>1392.8</v>
      </c>
      <c r="H922" s="299">
        <v>0</v>
      </c>
      <c r="I922" s="154">
        <f t="shared" si="23"/>
        <v>1392.8</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325" t="s">
        <v>345</v>
      </c>
      <c r="B923" s="326" t="s">
        <v>95</v>
      </c>
      <c r="C923" s="303" t="s">
        <v>3574</v>
      </c>
      <c r="D923" s="302" t="s">
        <v>282</v>
      </c>
      <c r="E923" s="295">
        <v>1</v>
      </c>
      <c r="F923" s="327" t="s">
        <v>3389</v>
      </c>
      <c r="G923" s="299">
        <v>1392.8</v>
      </c>
      <c r="H923" s="299">
        <v>0</v>
      </c>
      <c r="I923" s="154">
        <f t="shared" si="23"/>
        <v>1392.8</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325" t="s">
        <v>345</v>
      </c>
      <c r="B924" s="326" t="s">
        <v>95</v>
      </c>
      <c r="C924" s="303" t="s">
        <v>290</v>
      </c>
      <c r="D924" s="302" t="s">
        <v>282</v>
      </c>
      <c r="E924" s="295">
        <v>1</v>
      </c>
      <c r="F924" s="327" t="s">
        <v>707</v>
      </c>
      <c r="G924" s="299">
        <v>1392.8</v>
      </c>
      <c r="H924" s="299">
        <v>0</v>
      </c>
      <c r="I924" s="154">
        <f t="shared" si="23"/>
        <v>1392.8</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325" t="s">
        <v>345</v>
      </c>
      <c r="B925" s="326" t="s">
        <v>95</v>
      </c>
      <c r="C925" s="303" t="s">
        <v>290</v>
      </c>
      <c r="D925" s="302" t="s">
        <v>282</v>
      </c>
      <c r="E925" s="295">
        <v>1</v>
      </c>
      <c r="F925" s="327" t="s">
        <v>547</v>
      </c>
      <c r="G925" s="299">
        <v>1392.8</v>
      </c>
      <c r="H925" s="299">
        <v>0</v>
      </c>
      <c r="I925" s="154">
        <f t="shared" si="23"/>
        <v>1392.8</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325" t="s">
        <v>345</v>
      </c>
      <c r="B926" s="326" t="s">
        <v>95</v>
      </c>
      <c r="C926" s="303" t="s">
        <v>290</v>
      </c>
      <c r="D926" s="302" t="s">
        <v>282</v>
      </c>
      <c r="E926" s="295">
        <v>1</v>
      </c>
      <c r="F926" s="327" t="s">
        <v>708</v>
      </c>
      <c r="G926" s="299">
        <v>1392.8</v>
      </c>
      <c r="H926" s="299">
        <v>0</v>
      </c>
      <c r="I926" s="154">
        <f t="shared" si="23"/>
        <v>1392.8</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325" t="s">
        <v>345</v>
      </c>
      <c r="B927" s="326" t="s">
        <v>95</v>
      </c>
      <c r="C927" s="303" t="s">
        <v>290</v>
      </c>
      <c r="D927" s="302" t="s">
        <v>282</v>
      </c>
      <c r="E927" s="295">
        <v>1</v>
      </c>
      <c r="F927" s="327" t="s">
        <v>549</v>
      </c>
      <c r="G927" s="299">
        <v>1392.8</v>
      </c>
      <c r="H927" s="299">
        <v>0</v>
      </c>
      <c r="I927" s="154">
        <f t="shared" si="23"/>
        <v>1392.8</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325" t="s">
        <v>345</v>
      </c>
      <c r="B928" s="326" t="s">
        <v>95</v>
      </c>
      <c r="C928" s="303" t="s">
        <v>290</v>
      </c>
      <c r="D928" s="302" t="s">
        <v>282</v>
      </c>
      <c r="E928" s="295">
        <v>1</v>
      </c>
      <c r="F928" s="327" t="s">
        <v>3300</v>
      </c>
      <c r="G928" s="299">
        <v>1392.8</v>
      </c>
      <c r="H928" s="299">
        <v>0</v>
      </c>
      <c r="I928" s="154">
        <f t="shared" si="23"/>
        <v>1392.8</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325" t="s">
        <v>345</v>
      </c>
      <c r="B929" s="326" t="s">
        <v>95</v>
      </c>
      <c r="C929" s="303" t="s">
        <v>290</v>
      </c>
      <c r="D929" s="302" t="s">
        <v>282</v>
      </c>
      <c r="E929" s="295">
        <v>1</v>
      </c>
      <c r="F929" s="327" t="s">
        <v>709</v>
      </c>
      <c r="G929" s="299">
        <v>1392.8</v>
      </c>
      <c r="H929" s="299">
        <v>0</v>
      </c>
      <c r="I929" s="154">
        <f t="shared" si="23"/>
        <v>1392.8</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325" t="s">
        <v>353</v>
      </c>
      <c r="B930" s="326" t="s">
        <v>341</v>
      </c>
      <c r="C930" s="303" t="s">
        <v>356</v>
      </c>
      <c r="D930" s="302" t="s">
        <v>282</v>
      </c>
      <c r="E930" s="295">
        <v>1</v>
      </c>
      <c r="F930" s="327" t="s">
        <v>563</v>
      </c>
      <c r="G930" s="299">
        <v>849.76</v>
      </c>
      <c r="H930" s="299">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325" t="s">
        <v>340</v>
      </c>
      <c r="B931" s="326" t="s">
        <v>341</v>
      </c>
      <c r="C931" s="303" t="s">
        <v>3629</v>
      </c>
      <c r="D931" s="302" t="s">
        <v>282</v>
      </c>
      <c r="E931" s="295">
        <v>1</v>
      </c>
      <c r="F931" s="327" t="s">
        <v>758</v>
      </c>
      <c r="G931" s="299">
        <v>849.76</v>
      </c>
      <c r="H931" s="299">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325" t="s">
        <v>340</v>
      </c>
      <c r="B932" s="326" t="s">
        <v>341</v>
      </c>
      <c r="C932" s="303" t="s">
        <v>3294</v>
      </c>
      <c r="D932" s="302" t="s">
        <v>282</v>
      </c>
      <c r="E932" s="295">
        <v>1</v>
      </c>
      <c r="F932" s="327" t="s">
        <v>1317</v>
      </c>
      <c r="G932" s="299">
        <v>849.76</v>
      </c>
      <c r="H932" s="299">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325" t="s">
        <v>340</v>
      </c>
      <c r="B933" s="326" t="s">
        <v>341</v>
      </c>
      <c r="C933" s="303" t="s">
        <v>342</v>
      </c>
      <c r="D933" s="302" t="s">
        <v>282</v>
      </c>
      <c r="E933" s="295">
        <v>1</v>
      </c>
      <c r="F933" s="327" t="s">
        <v>748</v>
      </c>
      <c r="G933" s="299">
        <v>849.76</v>
      </c>
      <c r="H933" s="299">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325" t="s">
        <v>345</v>
      </c>
      <c r="B934" s="326" t="s">
        <v>341</v>
      </c>
      <c r="C934" s="303" t="s">
        <v>342</v>
      </c>
      <c r="D934" s="302" t="s">
        <v>282</v>
      </c>
      <c r="E934" s="295">
        <v>1</v>
      </c>
      <c r="F934" s="327" t="s">
        <v>754</v>
      </c>
      <c r="G934" s="299">
        <v>849.76</v>
      </c>
      <c r="H934" s="299">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325" t="s">
        <v>340</v>
      </c>
      <c r="B935" s="326" t="s">
        <v>341</v>
      </c>
      <c r="C935" s="303" t="s">
        <v>342</v>
      </c>
      <c r="D935" s="302" t="s">
        <v>282</v>
      </c>
      <c r="E935" s="295">
        <v>1</v>
      </c>
      <c r="F935" s="327" t="s">
        <v>766</v>
      </c>
      <c r="G935" s="299">
        <v>849.76</v>
      </c>
      <c r="H935" s="299">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325" t="s">
        <v>510</v>
      </c>
      <c r="B936" s="326" t="s">
        <v>341</v>
      </c>
      <c r="C936" s="303" t="s">
        <v>342</v>
      </c>
      <c r="D936" s="302" t="s">
        <v>282</v>
      </c>
      <c r="E936" s="295">
        <v>1</v>
      </c>
      <c r="F936" s="325" t="s">
        <v>746</v>
      </c>
      <c r="G936" s="299">
        <v>849.76</v>
      </c>
      <c r="H936" s="299">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325" t="s">
        <v>340</v>
      </c>
      <c r="B937" s="326" t="s">
        <v>341</v>
      </c>
      <c r="C937" s="303" t="s">
        <v>342</v>
      </c>
      <c r="D937" s="302" t="s">
        <v>282</v>
      </c>
      <c r="E937" s="295">
        <v>1</v>
      </c>
      <c r="F937" s="325" t="s">
        <v>747</v>
      </c>
      <c r="G937" s="299">
        <v>849.76</v>
      </c>
      <c r="H937" s="299">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325" t="s">
        <v>340</v>
      </c>
      <c r="B938" s="326" t="s">
        <v>341</v>
      </c>
      <c r="C938" s="303" t="s">
        <v>3629</v>
      </c>
      <c r="D938" s="302" t="s">
        <v>282</v>
      </c>
      <c r="E938" s="295">
        <v>1</v>
      </c>
      <c r="F938" s="325" t="s">
        <v>755</v>
      </c>
      <c r="G938" s="299">
        <v>849.76</v>
      </c>
      <c r="H938" s="299">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325" t="s">
        <v>340</v>
      </c>
      <c r="B939" s="326" t="s">
        <v>341</v>
      </c>
      <c r="C939" s="303" t="s">
        <v>3629</v>
      </c>
      <c r="D939" s="302" t="s">
        <v>282</v>
      </c>
      <c r="E939" s="295">
        <v>1</v>
      </c>
      <c r="F939" s="327" t="s">
        <v>3312</v>
      </c>
      <c r="G939" s="299">
        <v>849.76</v>
      </c>
      <c r="H939" s="299">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325" t="s">
        <v>340</v>
      </c>
      <c r="B940" s="326" t="s">
        <v>341</v>
      </c>
      <c r="C940" s="303" t="s">
        <v>3629</v>
      </c>
      <c r="D940" s="302" t="s">
        <v>282</v>
      </c>
      <c r="E940" s="295">
        <v>1</v>
      </c>
      <c r="F940" s="327" t="s">
        <v>3097</v>
      </c>
      <c r="G940" s="299">
        <v>849.76</v>
      </c>
      <c r="H940" s="299">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325" t="s">
        <v>340</v>
      </c>
      <c r="B941" s="326" t="s">
        <v>341</v>
      </c>
      <c r="C941" s="303" t="s">
        <v>3629</v>
      </c>
      <c r="D941" s="302" t="s">
        <v>282</v>
      </c>
      <c r="E941" s="295">
        <v>1</v>
      </c>
      <c r="F941" s="325" t="s">
        <v>759</v>
      </c>
      <c r="G941" s="299">
        <v>849.76</v>
      </c>
      <c r="H941" s="299">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325" t="s">
        <v>340</v>
      </c>
      <c r="B942" s="326" t="s">
        <v>341</v>
      </c>
      <c r="C942" s="303" t="s">
        <v>3629</v>
      </c>
      <c r="D942" s="302" t="s">
        <v>282</v>
      </c>
      <c r="E942" s="295">
        <v>1</v>
      </c>
      <c r="F942" s="327" t="s">
        <v>3313</v>
      </c>
      <c r="G942" s="299">
        <v>849.76</v>
      </c>
      <c r="H942" s="299">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325" t="s">
        <v>340</v>
      </c>
      <c r="B943" s="326" t="s">
        <v>341</v>
      </c>
      <c r="C943" s="303" t="s">
        <v>3629</v>
      </c>
      <c r="D943" s="302" t="s">
        <v>282</v>
      </c>
      <c r="E943" s="295">
        <v>1</v>
      </c>
      <c r="F943" s="325" t="s">
        <v>761</v>
      </c>
      <c r="G943" s="299">
        <v>849.76</v>
      </c>
      <c r="H943" s="299">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325" t="s">
        <v>340</v>
      </c>
      <c r="B944" s="326" t="s">
        <v>341</v>
      </c>
      <c r="C944" s="303" t="s">
        <v>343</v>
      </c>
      <c r="D944" s="302" t="s">
        <v>282</v>
      </c>
      <c r="E944" s="295">
        <v>1</v>
      </c>
      <c r="F944" s="327" t="s">
        <v>762</v>
      </c>
      <c r="G944" s="299">
        <v>849.76</v>
      </c>
      <c r="H944" s="299">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325" t="s">
        <v>340</v>
      </c>
      <c r="B945" s="326" t="s">
        <v>341</v>
      </c>
      <c r="C945" s="303" t="s">
        <v>343</v>
      </c>
      <c r="D945" s="302" t="s">
        <v>282</v>
      </c>
      <c r="E945" s="295">
        <v>1</v>
      </c>
      <c r="F945" s="327" t="s">
        <v>764</v>
      </c>
      <c r="G945" s="299">
        <v>849.76</v>
      </c>
      <c r="H945" s="299">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325" t="s">
        <v>340</v>
      </c>
      <c r="B946" s="326" t="s">
        <v>341</v>
      </c>
      <c r="C946" s="303" t="s">
        <v>343</v>
      </c>
      <c r="D946" s="302" t="s">
        <v>282</v>
      </c>
      <c r="E946" s="295">
        <v>1</v>
      </c>
      <c r="F946" s="327" t="s">
        <v>765</v>
      </c>
      <c r="G946" s="299">
        <v>849.76</v>
      </c>
      <c r="H946" s="299">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325" t="s">
        <v>340</v>
      </c>
      <c r="B947" s="330" t="s">
        <v>341</v>
      </c>
      <c r="C947" s="331" t="s">
        <v>343</v>
      </c>
      <c r="D947" s="302" t="s">
        <v>282</v>
      </c>
      <c r="E947" s="295">
        <v>1</v>
      </c>
      <c r="F947" s="325" t="s">
        <v>768</v>
      </c>
      <c r="G947" s="299">
        <v>849.76</v>
      </c>
      <c r="H947" s="299">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325" t="s">
        <v>340</v>
      </c>
      <c r="B948" s="326" t="s">
        <v>341</v>
      </c>
      <c r="C948" s="303" t="s">
        <v>343</v>
      </c>
      <c r="D948" s="302" t="s">
        <v>282</v>
      </c>
      <c r="E948" s="295">
        <v>1</v>
      </c>
      <c r="F948" s="327" t="s">
        <v>770</v>
      </c>
      <c r="G948" s="299">
        <v>849.76</v>
      </c>
      <c r="H948" s="299">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325" t="s">
        <v>340</v>
      </c>
      <c r="B949" s="326" t="s">
        <v>341</v>
      </c>
      <c r="C949" s="303" t="s">
        <v>343</v>
      </c>
      <c r="D949" s="302" t="s">
        <v>282</v>
      </c>
      <c r="E949" s="295">
        <v>1</v>
      </c>
      <c r="F949" s="327" t="s">
        <v>3578</v>
      </c>
      <c r="G949" s="299">
        <v>849.76</v>
      </c>
      <c r="H949" s="299">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325" t="s">
        <v>340</v>
      </c>
      <c r="B950" s="326" t="s">
        <v>341</v>
      </c>
      <c r="C950" s="303" t="s">
        <v>343</v>
      </c>
      <c r="D950" s="302" t="s">
        <v>282</v>
      </c>
      <c r="E950" s="295">
        <v>1</v>
      </c>
      <c r="F950" s="325" t="s">
        <v>3579</v>
      </c>
      <c r="G950" s="299">
        <v>849.76</v>
      </c>
      <c r="H950" s="299">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325" t="s">
        <v>340</v>
      </c>
      <c r="B951" s="326" t="s">
        <v>341</v>
      </c>
      <c r="C951" s="303" t="s">
        <v>343</v>
      </c>
      <c r="D951" s="302" t="s">
        <v>282</v>
      </c>
      <c r="E951" s="295">
        <v>1</v>
      </c>
      <c r="F951" s="327" t="s">
        <v>1028</v>
      </c>
      <c r="G951" s="299">
        <v>849.76</v>
      </c>
      <c r="H951" s="299">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325" t="s">
        <v>340</v>
      </c>
      <c r="B952" s="326" t="s">
        <v>341</v>
      </c>
      <c r="C952" s="303" t="s">
        <v>343</v>
      </c>
      <c r="D952" s="302" t="s">
        <v>282</v>
      </c>
      <c r="E952" s="295">
        <v>1</v>
      </c>
      <c r="F952" s="327" t="s">
        <v>3580</v>
      </c>
      <c r="G952" s="299">
        <v>849.76</v>
      </c>
      <c r="H952" s="299">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325" t="s">
        <v>340</v>
      </c>
      <c r="B953" s="326" t="s">
        <v>341</v>
      </c>
      <c r="C953" s="303" t="s">
        <v>343</v>
      </c>
      <c r="D953" s="302" t="s">
        <v>282</v>
      </c>
      <c r="E953" s="295">
        <v>1</v>
      </c>
      <c r="F953" s="327" t="s">
        <v>3581</v>
      </c>
      <c r="G953" s="299">
        <v>849.76</v>
      </c>
      <c r="H953" s="299">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325" t="s">
        <v>340</v>
      </c>
      <c r="B954" s="326" t="s">
        <v>341</v>
      </c>
      <c r="C954" s="303" t="s">
        <v>343</v>
      </c>
      <c r="D954" s="302" t="s">
        <v>282</v>
      </c>
      <c r="E954" s="295">
        <v>1</v>
      </c>
      <c r="F954" s="327" t="s">
        <v>3582</v>
      </c>
      <c r="G954" s="299">
        <v>849.76</v>
      </c>
      <c r="H954" s="299">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325" t="s">
        <v>340</v>
      </c>
      <c r="B955" s="326" t="s">
        <v>341</v>
      </c>
      <c r="C955" s="303" t="s">
        <v>2479</v>
      </c>
      <c r="D955" s="302" t="s">
        <v>282</v>
      </c>
      <c r="E955" s="295">
        <v>1</v>
      </c>
      <c r="F955" s="327" t="s">
        <v>851</v>
      </c>
      <c r="G955" s="299">
        <v>849.76</v>
      </c>
      <c r="H955" s="299">
        <v>0</v>
      </c>
      <c r="I955" s="154">
        <f t="shared" ref="I955:I1018" si="24">SUM(G955:H955)</f>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325" t="s">
        <v>340</v>
      </c>
      <c r="B956" s="326" t="s">
        <v>341</v>
      </c>
      <c r="C956" s="303" t="s">
        <v>2479</v>
      </c>
      <c r="D956" s="302" t="s">
        <v>282</v>
      </c>
      <c r="E956" s="295">
        <v>1</v>
      </c>
      <c r="F956" s="327" t="s">
        <v>1230</v>
      </c>
      <c r="G956" s="299">
        <v>849.76</v>
      </c>
      <c r="H956" s="299">
        <v>0</v>
      </c>
      <c r="I956" s="154">
        <f t="shared" si="24"/>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325" t="s">
        <v>340</v>
      </c>
      <c r="B957" s="326" t="s">
        <v>341</v>
      </c>
      <c r="C957" s="303" t="s">
        <v>2479</v>
      </c>
      <c r="D957" s="302" t="s">
        <v>282</v>
      </c>
      <c r="E957" s="295">
        <v>1</v>
      </c>
      <c r="F957" s="325" t="s">
        <v>2183</v>
      </c>
      <c r="G957" s="299">
        <v>849.76</v>
      </c>
      <c r="H957" s="299">
        <v>0</v>
      </c>
      <c r="I957" s="154">
        <f t="shared" si="24"/>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325" t="s">
        <v>340</v>
      </c>
      <c r="B958" s="326" t="s">
        <v>341</v>
      </c>
      <c r="C958" s="303" t="s">
        <v>2479</v>
      </c>
      <c r="D958" s="302" t="s">
        <v>282</v>
      </c>
      <c r="E958" s="295">
        <v>1</v>
      </c>
      <c r="F958" s="327" t="s">
        <v>2184</v>
      </c>
      <c r="G958" s="299">
        <v>849.76</v>
      </c>
      <c r="H958" s="299">
        <v>0</v>
      </c>
      <c r="I958" s="154">
        <f t="shared" si="24"/>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325" t="s">
        <v>340</v>
      </c>
      <c r="B959" s="326" t="s">
        <v>341</v>
      </c>
      <c r="C959" s="303" t="s">
        <v>2481</v>
      </c>
      <c r="D959" s="302" t="s">
        <v>282</v>
      </c>
      <c r="E959" s="295">
        <v>1</v>
      </c>
      <c r="F959" s="327" t="s">
        <v>855</v>
      </c>
      <c r="G959" s="299">
        <v>849.76</v>
      </c>
      <c r="H959" s="299">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325" t="s">
        <v>345</v>
      </c>
      <c r="B960" s="326" t="s">
        <v>341</v>
      </c>
      <c r="C960" s="303" t="s">
        <v>2481</v>
      </c>
      <c r="D960" s="302" t="s">
        <v>282</v>
      </c>
      <c r="E960" s="295">
        <v>1</v>
      </c>
      <c r="F960" s="327" t="s">
        <v>1235</v>
      </c>
      <c r="G960" s="299">
        <v>849.76</v>
      </c>
      <c r="H960" s="299">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325" t="s">
        <v>340</v>
      </c>
      <c r="B961" s="326" t="s">
        <v>341</v>
      </c>
      <c r="C961" s="303" t="s">
        <v>2481</v>
      </c>
      <c r="D961" s="302" t="s">
        <v>282</v>
      </c>
      <c r="E961" s="295">
        <v>1</v>
      </c>
      <c r="F961" s="327" t="s">
        <v>1324</v>
      </c>
      <c r="G961" s="299">
        <v>849.76</v>
      </c>
      <c r="H961" s="299">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325" t="s">
        <v>340</v>
      </c>
      <c r="B962" s="326" t="s">
        <v>341</v>
      </c>
      <c r="C962" s="303" t="s">
        <v>2481</v>
      </c>
      <c r="D962" s="302" t="s">
        <v>282</v>
      </c>
      <c r="E962" s="295">
        <v>1</v>
      </c>
      <c r="F962" s="327" t="s">
        <v>858</v>
      </c>
      <c r="G962" s="299">
        <v>849.76</v>
      </c>
      <c r="H962" s="299">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325" t="s">
        <v>340</v>
      </c>
      <c r="B963" s="326" t="s">
        <v>341</v>
      </c>
      <c r="C963" s="303" t="s">
        <v>2481</v>
      </c>
      <c r="D963" s="302" t="s">
        <v>282</v>
      </c>
      <c r="E963" s="295">
        <v>1</v>
      </c>
      <c r="F963" s="327" t="s">
        <v>859</v>
      </c>
      <c r="G963" s="299">
        <v>849.76</v>
      </c>
      <c r="H963" s="299">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325" t="s">
        <v>340</v>
      </c>
      <c r="B964" s="326" t="s">
        <v>341</v>
      </c>
      <c r="C964" s="303" t="s">
        <v>2481</v>
      </c>
      <c r="D964" s="302" t="s">
        <v>282</v>
      </c>
      <c r="E964" s="295">
        <v>1</v>
      </c>
      <c r="F964" s="327" t="s">
        <v>860</v>
      </c>
      <c r="G964" s="299">
        <v>849.76</v>
      </c>
      <c r="H964" s="299">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325" t="s">
        <v>514</v>
      </c>
      <c r="B965" s="326" t="s">
        <v>341</v>
      </c>
      <c r="C965" s="303" t="s">
        <v>2481</v>
      </c>
      <c r="D965" s="302" t="s">
        <v>282</v>
      </c>
      <c r="E965" s="295">
        <v>1</v>
      </c>
      <c r="F965" s="327" t="s">
        <v>861</v>
      </c>
      <c r="G965" s="299">
        <v>849.76</v>
      </c>
      <c r="H965" s="299">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325" t="s">
        <v>340</v>
      </c>
      <c r="B966" s="326" t="s">
        <v>341</v>
      </c>
      <c r="C966" s="303" t="s">
        <v>2481</v>
      </c>
      <c r="D966" s="302" t="s">
        <v>282</v>
      </c>
      <c r="E966" s="295">
        <v>1</v>
      </c>
      <c r="F966" s="327" t="s">
        <v>862</v>
      </c>
      <c r="G966" s="299">
        <v>849.76</v>
      </c>
      <c r="H966" s="299">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325" t="s">
        <v>340</v>
      </c>
      <c r="B967" s="326" t="s">
        <v>341</v>
      </c>
      <c r="C967" s="303" t="s">
        <v>2481</v>
      </c>
      <c r="D967" s="302" t="s">
        <v>282</v>
      </c>
      <c r="E967" s="295">
        <v>1</v>
      </c>
      <c r="F967" s="327" t="s">
        <v>863</v>
      </c>
      <c r="G967" s="299">
        <v>849.76</v>
      </c>
      <c r="H967" s="299">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325" t="s">
        <v>340</v>
      </c>
      <c r="B968" s="326" t="s">
        <v>341</v>
      </c>
      <c r="C968" s="303" t="s">
        <v>2481</v>
      </c>
      <c r="D968" s="302" t="s">
        <v>282</v>
      </c>
      <c r="E968" s="295">
        <v>1</v>
      </c>
      <c r="F968" s="327" t="s">
        <v>864</v>
      </c>
      <c r="G968" s="299">
        <v>849.76</v>
      </c>
      <c r="H968" s="299">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325" t="s">
        <v>340</v>
      </c>
      <c r="B969" s="326" t="s">
        <v>341</v>
      </c>
      <c r="C969" s="303" t="s">
        <v>2481</v>
      </c>
      <c r="D969" s="302" t="s">
        <v>282</v>
      </c>
      <c r="E969" s="295">
        <v>1</v>
      </c>
      <c r="F969" s="327" t="s">
        <v>865</v>
      </c>
      <c r="G969" s="299">
        <v>849.76</v>
      </c>
      <c r="H969" s="299">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325" t="s">
        <v>340</v>
      </c>
      <c r="B970" s="326" t="s">
        <v>341</v>
      </c>
      <c r="C970" s="303" t="s">
        <v>2481</v>
      </c>
      <c r="D970" s="302" t="s">
        <v>282</v>
      </c>
      <c r="E970" s="295">
        <v>1</v>
      </c>
      <c r="F970" s="327" t="s">
        <v>866</v>
      </c>
      <c r="G970" s="299">
        <v>849.76</v>
      </c>
      <c r="H970" s="299">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325" t="s">
        <v>340</v>
      </c>
      <c r="B971" s="326" t="s">
        <v>341</v>
      </c>
      <c r="C971" s="303" t="s">
        <v>2481</v>
      </c>
      <c r="D971" s="302" t="s">
        <v>282</v>
      </c>
      <c r="E971" s="295">
        <v>1</v>
      </c>
      <c r="F971" s="327" t="s">
        <v>867</v>
      </c>
      <c r="G971" s="299">
        <v>849.76</v>
      </c>
      <c r="H971" s="299">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325" t="s">
        <v>340</v>
      </c>
      <c r="B972" s="326" t="s">
        <v>341</v>
      </c>
      <c r="C972" s="303" t="s">
        <v>2481</v>
      </c>
      <c r="D972" s="302" t="s">
        <v>282</v>
      </c>
      <c r="E972" s="295">
        <v>1</v>
      </c>
      <c r="F972" s="327" t="s">
        <v>868</v>
      </c>
      <c r="G972" s="299">
        <v>849.76</v>
      </c>
      <c r="H972" s="299">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325" t="s">
        <v>340</v>
      </c>
      <c r="B973" s="326" t="s">
        <v>341</v>
      </c>
      <c r="C973" s="303" t="s">
        <v>2481</v>
      </c>
      <c r="D973" s="302" t="s">
        <v>282</v>
      </c>
      <c r="E973" s="295">
        <v>1</v>
      </c>
      <c r="F973" s="325" t="s">
        <v>869</v>
      </c>
      <c r="G973" s="299">
        <v>849.76</v>
      </c>
      <c r="H973" s="299">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325" t="s">
        <v>340</v>
      </c>
      <c r="B974" s="326" t="s">
        <v>341</v>
      </c>
      <c r="C974" s="303" t="s">
        <v>2481</v>
      </c>
      <c r="D974" s="302" t="s">
        <v>282</v>
      </c>
      <c r="E974" s="295">
        <v>1</v>
      </c>
      <c r="F974" s="327" t="s">
        <v>870</v>
      </c>
      <c r="G974" s="299">
        <v>849.76</v>
      </c>
      <c r="H974" s="299">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325" t="s">
        <v>340</v>
      </c>
      <c r="B975" s="326" t="s">
        <v>341</v>
      </c>
      <c r="C975" s="303" t="s">
        <v>2481</v>
      </c>
      <c r="D975" s="302" t="s">
        <v>282</v>
      </c>
      <c r="E975" s="295">
        <v>1</v>
      </c>
      <c r="F975" s="327" t="s">
        <v>871</v>
      </c>
      <c r="G975" s="299">
        <v>849.76</v>
      </c>
      <c r="H975" s="299">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325" t="s">
        <v>340</v>
      </c>
      <c r="B976" s="330" t="s">
        <v>341</v>
      </c>
      <c r="C976" s="331" t="s">
        <v>2481</v>
      </c>
      <c r="D976" s="302" t="s">
        <v>282</v>
      </c>
      <c r="E976" s="295">
        <v>1</v>
      </c>
      <c r="F976" s="327" t="s">
        <v>872</v>
      </c>
      <c r="G976" s="299">
        <v>849.76</v>
      </c>
      <c r="H976" s="299">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325" t="s">
        <v>340</v>
      </c>
      <c r="B977" s="326" t="s">
        <v>341</v>
      </c>
      <c r="C977" s="303" t="s">
        <v>356</v>
      </c>
      <c r="D977" s="302" t="s">
        <v>282</v>
      </c>
      <c r="E977" s="295">
        <v>1</v>
      </c>
      <c r="F977" s="327" t="s">
        <v>3106</v>
      </c>
      <c r="G977" s="299">
        <v>849.76</v>
      </c>
      <c r="H977" s="299">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325" t="s">
        <v>340</v>
      </c>
      <c r="B978" s="326" t="s">
        <v>341</v>
      </c>
      <c r="C978" s="303" t="s">
        <v>356</v>
      </c>
      <c r="D978" s="302" t="s">
        <v>282</v>
      </c>
      <c r="E978" s="295">
        <v>1</v>
      </c>
      <c r="F978" s="327" t="s">
        <v>3107</v>
      </c>
      <c r="G978" s="299">
        <v>849.76</v>
      </c>
      <c r="H978" s="299">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325" t="s">
        <v>340</v>
      </c>
      <c r="B979" s="326" t="s">
        <v>341</v>
      </c>
      <c r="C979" s="303" t="s">
        <v>356</v>
      </c>
      <c r="D979" s="302" t="s">
        <v>282</v>
      </c>
      <c r="E979" s="295">
        <v>1</v>
      </c>
      <c r="F979" s="327" t="s">
        <v>875</v>
      </c>
      <c r="G979" s="299">
        <v>849.76</v>
      </c>
      <c r="H979" s="299">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325" t="s">
        <v>340</v>
      </c>
      <c r="B980" s="326" t="s">
        <v>341</v>
      </c>
      <c r="C980" s="303" t="s">
        <v>356</v>
      </c>
      <c r="D980" s="302" t="s">
        <v>282</v>
      </c>
      <c r="E980" s="295">
        <v>1</v>
      </c>
      <c r="F980" s="327" t="s">
        <v>2243</v>
      </c>
      <c r="G980" s="299">
        <v>849.76</v>
      </c>
      <c r="H980" s="299">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325" t="s">
        <v>340</v>
      </c>
      <c r="B981" s="326" t="s">
        <v>341</v>
      </c>
      <c r="C981" s="303" t="s">
        <v>356</v>
      </c>
      <c r="D981" s="302" t="s">
        <v>282</v>
      </c>
      <c r="E981" s="295">
        <v>1</v>
      </c>
      <c r="F981" s="327" t="s">
        <v>3108</v>
      </c>
      <c r="G981" s="299">
        <v>849.76</v>
      </c>
      <c r="H981" s="299">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325" t="s">
        <v>340</v>
      </c>
      <c r="B982" s="326" t="s">
        <v>341</v>
      </c>
      <c r="C982" s="303" t="s">
        <v>356</v>
      </c>
      <c r="D982" s="302" t="s">
        <v>282</v>
      </c>
      <c r="E982" s="295">
        <v>1</v>
      </c>
      <c r="F982" s="327" t="s">
        <v>2507</v>
      </c>
      <c r="G982" s="299">
        <v>849.76</v>
      </c>
      <c r="H982" s="299">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325" t="s">
        <v>353</v>
      </c>
      <c r="B983" s="326" t="s">
        <v>341</v>
      </c>
      <c r="C983" s="303" t="s">
        <v>356</v>
      </c>
      <c r="D983" s="302" t="s">
        <v>282</v>
      </c>
      <c r="E983" s="295">
        <v>1</v>
      </c>
      <c r="F983" s="327" t="s">
        <v>877</v>
      </c>
      <c r="G983" s="299">
        <v>849.76</v>
      </c>
      <c r="H983" s="299">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325" t="s">
        <v>340</v>
      </c>
      <c r="B984" s="326" t="s">
        <v>341</v>
      </c>
      <c r="C984" s="303" t="s">
        <v>445</v>
      </c>
      <c r="D984" s="302" t="s">
        <v>282</v>
      </c>
      <c r="E984" s="295">
        <v>1</v>
      </c>
      <c r="F984" s="327" t="s">
        <v>3105</v>
      </c>
      <c r="G984" s="299">
        <v>849.76</v>
      </c>
      <c r="H984" s="299">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325" t="s">
        <v>340</v>
      </c>
      <c r="B985" s="326" t="s">
        <v>341</v>
      </c>
      <c r="C985" s="303" t="s">
        <v>445</v>
      </c>
      <c r="D985" s="302" t="s">
        <v>282</v>
      </c>
      <c r="E985" s="295">
        <v>1</v>
      </c>
      <c r="F985" s="327" t="s">
        <v>3422</v>
      </c>
      <c r="G985" s="299">
        <v>849.76</v>
      </c>
      <c r="H985" s="299">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325" t="s">
        <v>340</v>
      </c>
      <c r="B986" s="326" t="s">
        <v>341</v>
      </c>
      <c r="C986" s="303" t="s">
        <v>3294</v>
      </c>
      <c r="D986" s="302" t="s">
        <v>282</v>
      </c>
      <c r="E986" s="295">
        <v>1</v>
      </c>
      <c r="F986" s="327" t="s">
        <v>642</v>
      </c>
      <c r="G986" s="299">
        <v>849.76</v>
      </c>
      <c r="H986" s="299">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325" t="s">
        <v>353</v>
      </c>
      <c r="B987" s="326" t="s">
        <v>341</v>
      </c>
      <c r="C987" s="303" t="s">
        <v>3294</v>
      </c>
      <c r="D987" s="302" t="s">
        <v>282</v>
      </c>
      <c r="E987" s="295">
        <v>1</v>
      </c>
      <c r="F987" s="327" t="s">
        <v>3103</v>
      </c>
      <c r="G987" s="299">
        <v>849.76</v>
      </c>
      <c r="H987" s="299">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325" t="s">
        <v>345</v>
      </c>
      <c r="B988" s="326" t="s">
        <v>341</v>
      </c>
      <c r="C988" s="303" t="s">
        <v>3294</v>
      </c>
      <c r="D988" s="302" t="s">
        <v>282</v>
      </c>
      <c r="E988" s="295">
        <v>1</v>
      </c>
      <c r="F988" s="327" t="s">
        <v>1451</v>
      </c>
      <c r="G988" s="299">
        <v>849.76</v>
      </c>
      <c r="H988" s="299">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325" t="s">
        <v>535</v>
      </c>
      <c r="B989" s="326" t="s">
        <v>341</v>
      </c>
      <c r="C989" s="303" t="s">
        <v>3294</v>
      </c>
      <c r="D989" s="302" t="s">
        <v>282</v>
      </c>
      <c r="E989" s="295">
        <v>1</v>
      </c>
      <c r="F989" s="327" t="s">
        <v>850</v>
      </c>
      <c r="G989" s="299">
        <v>849.76</v>
      </c>
      <c r="H989" s="299">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325" t="s">
        <v>340</v>
      </c>
      <c r="B990" s="326" t="s">
        <v>341</v>
      </c>
      <c r="C990" s="303" t="s">
        <v>3294</v>
      </c>
      <c r="D990" s="302" t="s">
        <v>282</v>
      </c>
      <c r="E990" s="295">
        <v>1</v>
      </c>
      <c r="F990" s="327" t="s">
        <v>1227</v>
      </c>
      <c r="G990" s="299">
        <v>849.76</v>
      </c>
      <c r="H990" s="299">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325" t="s">
        <v>345</v>
      </c>
      <c r="B991" s="326" t="s">
        <v>341</v>
      </c>
      <c r="C991" s="303" t="s">
        <v>495</v>
      </c>
      <c r="D991" s="302" t="s">
        <v>282</v>
      </c>
      <c r="E991" s="295">
        <v>1</v>
      </c>
      <c r="F991" s="327" t="s">
        <v>1520</v>
      </c>
      <c r="G991" s="299">
        <v>849.76</v>
      </c>
      <c r="H991" s="299">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325" t="s">
        <v>340</v>
      </c>
      <c r="B992" s="330" t="s">
        <v>341</v>
      </c>
      <c r="C992" s="331" t="s">
        <v>1529</v>
      </c>
      <c r="D992" s="302" t="s">
        <v>282</v>
      </c>
      <c r="E992" s="295">
        <v>1</v>
      </c>
      <c r="F992" s="327" t="s">
        <v>3304</v>
      </c>
      <c r="G992" s="299">
        <v>849.76</v>
      </c>
      <c r="H992" s="299">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325" t="s">
        <v>340</v>
      </c>
      <c r="B993" s="326" t="s">
        <v>341</v>
      </c>
      <c r="C993" s="303" t="s">
        <v>453</v>
      </c>
      <c r="D993" s="302" t="s">
        <v>282</v>
      </c>
      <c r="E993" s="295">
        <v>1</v>
      </c>
      <c r="F993" s="327" t="s">
        <v>3305</v>
      </c>
      <c r="G993" s="299">
        <v>849.76</v>
      </c>
      <c r="H993" s="299">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325" t="s">
        <v>345</v>
      </c>
      <c r="B994" s="326" t="s">
        <v>341</v>
      </c>
      <c r="C994" s="303" t="s">
        <v>453</v>
      </c>
      <c r="D994" s="302" t="s">
        <v>282</v>
      </c>
      <c r="E994" s="295">
        <v>1</v>
      </c>
      <c r="F994" s="327" t="s">
        <v>3306</v>
      </c>
      <c r="G994" s="299">
        <v>849.76</v>
      </c>
      <c r="H994" s="299">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325" t="s">
        <v>345</v>
      </c>
      <c r="B995" s="326" t="s">
        <v>341</v>
      </c>
      <c r="C995" s="303" t="s">
        <v>453</v>
      </c>
      <c r="D995" s="302" t="s">
        <v>282</v>
      </c>
      <c r="E995" s="295">
        <v>1</v>
      </c>
      <c r="F995" s="327" t="s">
        <v>882</v>
      </c>
      <c r="G995" s="299">
        <v>849.76</v>
      </c>
      <c r="H995" s="299">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325" t="s">
        <v>345</v>
      </c>
      <c r="B996" s="326" t="s">
        <v>341</v>
      </c>
      <c r="C996" s="303" t="s">
        <v>453</v>
      </c>
      <c r="D996" s="302" t="s">
        <v>282</v>
      </c>
      <c r="E996" s="295">
        <v>1</v>
      </c>
      <c r="F996" s="327" t="s">
        <v>883</v>
      </c>
      <c r="G996" s="299">
        <v>849.76</v>
      </c>
      <c r="H996" s="299">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325" t="s">
        <v>345</v>
      </c>
      <c r="B997" s="326" t="s">
        <v>341</v>
      </c>
      <c r="C997" s="303" t="s">
        <v>453</v>
      </c>
      <c r="D997" s="302" t="s">
        <v>282</v>
      </c>
      <c r="E997" s="295">
        <v>1</v>
      </c>
      <c r="F997" s="327" t="s">
        <v>878</v>
      </c>
      <c r="G997" s="299">
        <v>849.76</v>
      </c>
      <c r="H997" s="299">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325" t="s">
        <v>345</v>
      </c>
      <c r="B998" s="326" t="s">
        <v>341</v>
      </c>
      <c r="C998" s="303" t="s">
        <v>453</v>
      </c>
      <c r="D998" s="302" t="s">
        <v>282</v>
      </c>
      <c r="E998" s="295">
        <v>1</v>
      </c>
      <c r="F998" s="327" t="s">
        <v>884</v>
      </c>
      <c r="G998" s="299">
        <v>849.76</v>
      </c>
      <c r="H998" s="299">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325" t="s">
        <v>345</v>
      </c>
      <c r="B999" s="326" t="s">
        <v>341</v>
      </c>
      <c r="C999" s="303" t="s">
        <v>457</v>
      </c>
      <c r="D999" s="302" t="s">
        <v>282</v>
      </c>
      <c r="E999" s="295">
        <v>1</v>
      </c>
      <c r="F999" s="327" t="s">
        <v>3635</v>
      </c>
      <c r="G999" s="299">
        <v>849.76</v>
      </c>
      <c r="H999" s="299">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325" t="s">
        <v>345</v>
      </c>
      <c r="B1000" s="326" t="s">
        <v>341</v>
      </c>
      <c r="C1000" s="303" t="s">
        <v>457</v>
      </c>
      <c r="D1000" s="302" t="s">
        <v>282</v>
      </c>
      <c r="E1000" s="295">
        <v>1</v>
      </c>
      <c r="F1000" s="327" t="s">
        <v>886</v>
      </c>
      <c r="G1000" s="299">
        <v>849.76</v>
      </c>
      <c r="H1000" s="299">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325" t="s">
        <v>345</v>
      </c>
      <c r="B1001" s="326" t="s">
        <v>341</v>
      </c>
      <c r="C1001" s="303" t="s">
        <v>457</v>
      </c>
      <c r="D1001" s="302" t="s">
        <v>282</v>
      </c>
      <c r="E1001" s="295">
        <v>1</v>
      </c>
      <c r="F1001" s="327" t="s">
        <v>3307</v>
      </c>
      <c r="G1001" s="299">
        <v>849.76</v>
      </c>
      <c r="H1001" s="299">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325" t="s">
        <v>345</v>
      </c>
      <c r="B1002" s="330" t="s">
        <v>341</v>
      </c>
      <c r="C1002" s="331" t="s">
        <v>457</v>
      </c>
      <c r="D1002" s="302" t="s">
        <v>282</v>
      </c>
      <c r="E1002" s="295">
        <v>1</v>
      </c>
      <c r="F1002" s="327" t="s">
        <v>888</v>
      </c>
      <c r="G1002" s="299">
        <v>849.76</v>
      </c>
      <c r="H1002" s="299">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325" t="s">
        <v>345</v>
      </c>
      <c r="B1003" s="330" t="s">
        <v>341</v>
      </c>
      <c r="C1003" s="331" t="s">
        <v>457</v>
      </c>
      <c r="D1003" s="302" t="s">
        <v>282</v>
      </c>
      <c r="E1003" s="295">
        <v>1</v>
      </c>
      <c r="F1003" s="327" t="s">
        <v>889</v>
      </c>
      <c r="G1003" s="299">
        <v>849.76</v>
      </c>
      <c r="H1003" s="299">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325" t="s">
        <v>345</v>
      </c>
      <c r="B1004" s="326" t="s">
        <v>341</v>
      </c>
      <c r="C1004" s="303" t="s">
        <v>457</v>
      </c>
      <c r="D1004" s="302" t="s">
        <v>282</v>
      </c>
      <c r="E1004" s="295">
        <v>1</v>
      </c>
      <c r="F1004" s="327" t="s">
        <v>1516</v>
      </c>
      <c r="G1004" s="299">
        <v>849.76</v>
      </c>
      <c r="H1004" s="299">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325" t="s">
        <v>340</v>
      </c>
      <c r="B1005" s="326" t="s">
        <v>341</v>
      </c>
      <c r="C1005" s="303" t="s">
        <v>457</v>
      </c>
      <c r="D1005" s="302" t="s">
        <v>282</v>
      </c>
      <c r="E1005" s="295">
        <v>1</v>
      </c>
      <c r="F1005" s="349" t="s">
        <v>890</v>
      </c>
      <c r="G1005" s="299">
        <v>849.76</v>
      </c>
      <c r="H1005" s="299">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325" t="s">
        <v>514</v>
      </c>
      <c r="B1006" s="326" t="s">
        <v>341</v>
      </c>
      <c r="C1006" s="303" t="s">
        <v>459</v>
      </c>
      <c r="D1006" s="302" t="s">
        <v>282</v>
      </c>
      <c r="E1006" s="295">
        <v>1</v>
      </c>
      <c r="F1006" s="327" t="s">
        <v>3495</v>
      </c>
      <c r="G1006" s="299">
        <v>849.76</v>
      </c>
      <c r="H1006" s="299">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325" t="s">
        <v>345</v>
      </c>
      <c r="B1007" s="326" t="s">
        <v>341</v>
      </c>
      <c r="C1007" s="303" t="s">
        <v>459</v>
      </c>
      <c r="D1007" s="302" t="s">
        <v>282</v>
      </c>
      <c r="E1007" s="295">
        <v>1</v>
      </c>
      <c r="F1007" s="327" t="s">
        <v>892</v>
      </c>
      <c r="G1007" s="299">
        <v>849.76</v>
      </c>
      <c r="H1007" s="299">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325" t="s">
        <v>345</v>
      </c>
      <c r="B1008" s="326" t="s">
        <v>341</v>
      </c>
      <c r="C1008" s="303" t="s">
        <v>459</v>
      </c>
      <c r="D1008" s="302" t="s">
        <v>282</v>
      </c>
      <c r="E1008" s="295">
        <v>1</v>
      </c>
      <c r="F1008" s="327" t="s">
        <v>893</v>
      </c>
      <c r="G1008" s="299">
        <v>849.76</v>
      </c>
      <c r="H1008" s="299">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325" t="s">
        <v>345</v>
      </c>
      <c r="B1009" s="326" t="s">
        <v>341</v>
      </c>
      <c r="C1009" s="303" t="s">
        <v>459</v>
      </c>
      <c r="D1009" s="302" t="s">
        <v>282</v>
      </c>
      <c r="E1009" s="295">
        <v>1</v>
      </c>
      <c r="F1009" s="327" t="s">
        <v>894</v>
      </c>
      <c r="G1009" s="299">
        <v>849.76</v>
      </c>
      <c r="H1009" s="299">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325" t="s">
        <v>345</v>
      </c>
      <c r="B1010" s="326" t="s">
        <v>341</v>
      </c>
      <c r="C1010" s="303" t="s">
        <v>459</v>
      </c>
      <c r="D1010" s="302" t="s">
        <v>282</v>
      </c>
      <c r="E1010" s="295">
        <v>1</v>
      </c>
      <c r="F1010" s="327" t="s">
        <v>895</v>
      </c>
      <c r="G1010" s="299">
        <v>849.76</v>
      </c>
      <c r="H1010" s="299">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325" t="s">
        <v>345</v>
      </c>
      <c r="B1011" s="326" t="s">
        <v>341</v>
      </c>
      <c r="C1011" s="303" t="s">
        <v>459</v>
      </c>
      <c r="D1011" s="302" t="s">
        <v>282</v>
      </c>
      <c r="E1011" s="295">
        <v>1</v>
      </c>
      <c r="F1011" s="327" t="s">
        <v>1517</v>
      </c>
      <c r="G1011" s="299">
        <v>849.76</v>
      </c>
      <c r="H1011" s="299">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325" t="s">
        <v>345</v>
      </c>
      <c r="B1012" s="326" t="s">
        <v>341</v>
      </c>
      <c r="C1012" s="303" t="s">
        <v>459</v>
      </c>
      <c r="D1012" s="302" t="s">
        <v>282</v>
      </c>
      <c r="E1012" s="295">
        <v>1</v>
      </c>
      <c r="F1012" s="327" t="s">
        <v>896</v>
      </c>
      <c r="G1012" s="299">
        <v>849.76</v>
      </c>
      <c r="H1012" s="299">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325" t="s">
        <v>345</v>
      </c>
      <c r="B1013" s="326" t="s">
        <v>341</v>
      </c>
      <c r="C1013" s="303" t="s">
        <v>460</v>
      </c>
      <c r="D1013" s="302" t="s">
        <v>282</v>
      </c>
      <c r="E1013" s="295">
        <v>1</v>
      </c>
      <c r="F1013" s="327" t="s">
        <v>897</v>
      </c>
      <c r="G1013" s="299">
        <v>849.76</v>
      </c>
      <c r="H1013" s="299">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325" t="s">
        <v>345</v>
      </c>
      <c r="B1014" s="326" t="s">
        <v>341</v>
      </c>
      <c r="C1014" s="303" t="s">
        <v>460</v>
      </c>
      <c r="D1014" s="302" t="s">
        <v>282</v>
      </c>
      <c r="E1014" s="295">
        <v>1</v>
      </c>
      <c r="F1014" s="327" t="s">
        <v>2185</v>
      </c>
      <c r="G1014" s="299">
        <v>849.76</v>
      </c>
      <c r="H1014" s="299">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325" t="s">
        <v>345</v>
      </c>
      <c r="B1015" s="326" t="s">
        <v>341</v>
      </c>
      <c r="C1015" s="303" t="s">
        <v>460</v>
      </c>
      <c r="D1015" s="302" t="s">
        <v>282</v>
      </c>
      <c r="E1015" s="295">
        <v>1</v>
      </c>
      <c r="F1015" s="327" t="s">
        <v>1425</v>
      </c>
      <c r="G1015" s="299">
        <v>849.76</v>
      </c>
      <c r="H1015" s="299">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325" t="s">
        <v>345</v>
      </c>
      <c r="B1016" s="326" t="s">
        <v>341</v>
      </c>
      <c r="C1016" s="303" t="s">
        <v>460</v>
      </c>
      <c r="D1016" s="302" t="s">
        <v>282</v>
      </c>
      <c r="E1016" s="295">
        <v>1</v>
      </c>
      <c r="F1016" s="327" t="s">
        <v>3686</v>
      </c>
      <c r="G1016" s="299">
        <v>849.76</v>
      </c>
      <c r="H1016" s="299">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325" t="s">
        <v>345</v>
      </c>
      <c r="B1017" s="330" t="s">
        <v>341</v>
      </c>
      <c r="C1017" s="331" t="s">
        <v>460</v>
      </c>
      <c r="D1017" s="302" t="s">
        <v>282</v>
      </c>
      <c r="E1017" s="295">
        <v>1</v>
      </c>
      <c r="F1017" s="327" t="s">
        <v>3687</v>
      </c>
      <c r="G1017" s="299">
        <v>849.76</v>
      </c>
      <c r="H1017" s="299">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325" t="s">
        <v>515</v>
      </c>
      <c r="B1018" s="326" t="s">
        <v>341</v>
      </c>
      <c r="C1018" s="303" t="s">
        <v>460</v>
      </c>
      <c r="D1018" s="302" t="s">
        <v>282</v>
      </c>
      <c r="E1018" s="295">
        <v>1</v>
      </c>
      <c r="F1018" s="327" t="s">
        <v>3688</v>
      </c>
      <c r="G1018" s="299">
        <v>849.76</v>
      </c>
      <c r="H1018" s="299">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325" t="s">
        <v>515</v>
      </c>
      <c r="B1019" s="326" t="s">
        <v>341</v>
      </c>
      <c r="C1019" s="303" t="s">
        <v>460</v>
      </c>
      <c r="D1019" s="302" t="s">
        <v>282</v>
      </c>
      <c r="E1019" s="295">
        <v>1</v>
      </c>
      <c r="F1019" s="327" t="s">
        <v>2186</v>
      </c>
      <c r="G1019" s="299">
        <v>849.76</v>
      </c>
      <c r="H1019" s="299">
        <v>0</v>
      </c>
      <c r="I1019" s="154">
        <f t="shared" ref="I1019:I1082" si="25">SUM(G1019:H1019)</f>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325" t="s">
        <v>345</v>
      </c>
      <c r="B1020" s="326" t="s">
        <v>341</v>
      </c>
      <c r="C1020" s="303" t="s">
        <v>347</v>
      </c>
      <c r="D1020" s="302" t="s">
        <v>282</v>
      </c>
      <c r="E1020" s="295">
        <v>1</v>
      </c>
      <c r="F1020" s="327" t="s">
        <v>3308</v>
      </c>
      <c r="G1020" s="299">
        <v>849.76</v>
      </c>
      <c r="H1020" s="299">
        <v>0</v>
      </c>
      <c r="I1020" s="154">
        <f t="shared" si="25"/>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325" t="s">
        <v>345</v>
      </c>
      <c r="B1021" s="330" t="s">
        <v>341</v>
      </c>
      <c r="C1021" s="331" t="s">
        <v>347</v>
      </c>
      <c r="D1021" s="302" t="s">
        <v>282</v>
      </c>
      <c r="E1021" s="295">
        <v>1</v>
      </c>
      <c r="F1021" s="327" t="s">
        <v>904</v>
      </c>
      <c r="G1021" s="299">
        <v>849.76</v>
      </c>
      <c r="H1021" s="299">
        <v>0</v>
      </c>
      <c r="I1021" s="154">
        <f t="shared" si="25"/>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325" t="s">
        <v>345</v>
      </c>
      <c r="B1022" s="326" t="s">
        <v>341</v>
      </c>
      <c r="C1022" s="303" t="s">
        <v>347</v>
      </c>
      <c r="D1022" s="302" t="s">
        <v>282</v>
      </c>
      <c r="E1022" s="295">
        <v>1</v>
      </c>
      <c r="F1022" s="327" t="s">
        <v>3575</v>
      </c>
      <c r="G1022" s="299">
        <v>849.76</v>
      </c>
      <c r="H1022" s="299">
        <v>0</v>
      </c>
      <c r="I1022" s="154">
        <f t="shared" si="25"/>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325" t="s">
        <v>345</v>
      </c>
      <c r="B1023" s="326" t="s">
        <v>341</v>
      </c>
      <c r="C1023" s="303" t="s">
        <v>347</v>
      </c>
      <c r="D1023" s="302" t="s">
        <v>282</v>
      </c>
      <c r="E1023" s="295">
        <v>1</v>
      </c>
      <c r="F1023" s="327" t="s">
        <v>905</v>
      </c>
      <c r="G1023" s="299">
        <v>849.76</v>
      </c>
      <c r="H1023" s="299">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325" t="s">
        <v>345</v>
      </c>
      <c r="B1024" s="326" t="s">
        <v>341</v>
      </c>
      <c r="C1024" s="303" t="s">
        <v>347</v>
      </c>
      <c r="D1024" s="302" t="s">
        <v>282</v>
      </c>
      <c r="E1024" s="295">
        <v>1</v>
      </c>
      <c r="F1024" s="327" t="s">
        <v>3576</v>
      </c>
      <c r="G1024" s="299">
        <v>849.76</v>
      </c>
      <c r="H1024" s="299">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325" t="s">
        <v>345</v>
      </c>
      <c r="B1025" s="326" t="s">
        <v>341</v>
      </c>
      <c r="C1025" s="303" t="s">
        <v>347</v>
      </c>
      <c r="D1025" s="302" t="s">
        <v>282</v>
      </c>
      <c r="E1025" s="295">
        <v>1</v>
      </c>
      <c r="F1025" s="327" t="s">
        <v>907</v>
      </c>
      <c r="G1025" s="299">
        <v>849.76</v>
      </c>
      <c r="H1025" s="299">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325" t="s">
        <v>345</v>
      </c>
      <c r="B1026" s="326" t="s">
        <v>341</v>
      </c>
      <c r="C1026" s="303" t="s">
        <v>461</v>
      </c>
      <c r="D1026" s="302" t="s">
        <v>282</v>
      </c>
      <c r="E1026" s="295">
        <v>1</v>
      </c>
      <c r="F1026" s="327" t="s">
        <v>3309</v>
      </c>
      <c r="G1026" s="299">
        <v>849.76</v>
      </c>
      <c r="H1026" s="299">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325" t="s">
        <v>345</v>
      </c>
      <c r="B1027" s="326" t="s">
        <v>341</v>
      </c>
      <c r="C1027" s="303" t="s">
        <v>461</v>
      </c>
      <c r="D1027" s="302" t="s">
        <v>282</v>
      </c>
      <c r="E1027" s="295">
        <v>1</v>
      </c>
      <c r="F1027" s="327" t="s">
        <v>910</v>
      </c>
      <c r="G1027" s="299">
        <v>849.76</v>
      </c>
      <c r="H1027" s="299">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325" t="s">
        <v>345</v>
      </c>
      <c r="B1028" s="326" t="s">
        <v>341</v>
      </c>
      <c r="C1028" s="303" t="s">
        <v>461</v>
      </c>
      <c r="D1028" s="302" t="s">
        <v>282</v>
      </c>
      <c r="E1028" s="295">
        <v>1</v>
      </c>
      <c r="F1028" s="327" t="s">
        <v>911</v>
      </c>
      <c r="G1028" s="299">
        <v>849.76</v>
      </c>
      <c r="H1028" s="299">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325" t="s">
        <v>345</v>
      </c>
      <c r="B1029" s="326" t="s">
        <v>341</v>
      </c>
      <c r="C1029" s="303" t="s">
        <v>461</v>
      </c>
      <c r="D1029" s="302" t="s">
        <v>282</v>
      </c>
      <c r="E1029" s="295">
        <v>1</v>
      </c>
      <c r="F1029" s="327" t="s">
        <v>912</v>
      </c>
      <c r="G1029" s="299">
        <v>849.76</v>
      </c>
      <c r="H1029" s="299">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325" t="s">
        <v>345</v>
      </c>
      <c r="B1030" s="326" t="s">
        <v>341</v>
      </c>
      <c r="C1030" s="303" t="s">
        <v>461</v>
      </c>
      <c r="D1030" s="302" t="s">
        <v>282</v>
      </c>
      <c r="E1030" s="295">
        <v>1</v>
      </c>
      <c r="F1030" s="327" t="s">
        <v>1440</v>
      </c>
      <c r="G1030" s="299">
        <v>849.76</v>
      </c>
      <c r="H1030" s="299">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325" t="s">
        <v>345</v>
      </c>
      <c r="B1031" s="332" t="s">
        <v>341</v>
      </c>
      <c r="C1031" s="333" t="s">
        <v>461</v>
      </c>
      <c r="D1031" s="302" t="s">
        <v>282</v>
      </c>
      <c r="E1031" s="295">
        <v>1</v>
      </c>
      <c r="F1031" s="327" t="s">
        <v>913</v>
      </c>
      <c r="G1031" s="299">
        <v>849.76</v>
      </c>
      <c r="H1031" s="299">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325" t="s">
        <v>345</v>
      </c>
      <c r="B1032" s="326" t="s">
        <v>341</v>
      </c>
      <c r="C1032" s="303" t="s">
        <v>462</v>
      </c>
      <c r="D1032" s="302" t="s">
        <v>282</v>
      </c>
      <c r="E1032" s="295">
        <v>1</v>
      </c>
      <c r="F1032" s="327" t="s">
        <v>914</v>
      </c>
      <c r="G1032" s="299">
        <v>849.76</v>
      </c>
      <c r="H1032" s="299">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325" t="s">
        <v>345</v>
      </c>
      <c r="B1033" s="326" t="s">
        <v>341</v>
      </c>
      <c r="C1033" s="303" t="s">
        <v>462</v>
      </c>
      <c r="D1033" s="302" t="s">
        <v>282</v>
      </c>
      <c r="E1033" s="295">
        <v>1</v>
      </c>
      <c r="F1033" s="325" t="s">
        <v>915</v>
      </c>
      <c r="G1033" s="299">
        <v>849.76</v>
      </c>
      <c r="H1033" s="299">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325" t="s">
        <v>345</v>
      </c>
      <c r="B1034" s="326" t="s">
        <v>341</v>
      </c>
      <c r="C1034" s="303" t="s">
        <v>462</v>
      </c>
      <c r="D1034" s="302" t="s">
        <v>282</v>
      </c>
      <c r="E1034" s="295">
        <v>1</v>
      </c>
      <c r="F1034" s="327" t="s">
        <v>916</v>
      </c>
      <c r="G1034" s="299">
        <v>849.76</v>
      </c>
      <c r="H1034" s="299">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325" t="s">
        <v>345</v>
      </c>
      <c r="B1035" s="326" t="s">
        <v>341</v>
      </c>
      <c r="C1035" s="303" t="s">
        <v>462</v>
      </c>
      <c r="D1035" s="302" t="s">
        <v>282</v>
      </c>
      <c r="E1035" s="295">
        <v>1</v>
      </c>
      <c r="F1035" s="327" t="s">
        <v>917</v>
      </c>
      <c r="G1035" s="299">
        <v>849.76</v>
      </c>
      <c r="H1035" s="299">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325" t="s">
        <v>345</v>
      </c>
      <c r="B1036" s="326" t="s">
        <v>341</v>
      </c>
      <c r="C1036" s="303" t="s">
        <v>462</v>
      </c>
      <c r="D1036" s="302" t="s">
        <v>282</v>
      </c>
      <c r="E1036" s="295">
        <v>1</v>
      </c>
      <c r="F1036" s="327" t="s">
        <v>918</v>
      </c>
      <c r="G1036" s="299">
        <v>849.76</v>
      </c>
      <c r="H1036" s="299">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325" t="s">
        <v>345</v>
      </c>
      <c r="B1037" s="326" t="s">
        <v>341</v>
      </c>
      <c r="C1037" s="303" t="s">
        <v>462</v>
      </c>
      <c r="D1037" s="302" t="s">
        <v>282</v>
      </c>
      <c r="E1037" s="295">
        <v>1</v>
      </c>
      <c r="F1037" s="327" t="s">
        <v>919</v>
      </c>
      <c r="G1037" s="299">
        <v>849.76</v>
      </c>
      <c r="H1037" s="299">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325" t="s">
        <v>345</v>
      </c>
      <c r="B1038" s="326" t="s">
        <v>341</v>
      </c>
      <c r="C1038" s="303" t="s">
        <v>462</v>
      </c>
      <c r="D1038" s="302" t="s">
        <v>282</v>
      </c>
      <c r="E1038" s="295">
        <v>1</v>
      </c>
      <c r="F1038" s="327" t="s">
        <v>952</v>
      </c>
      <c r="G1038" s="299">
        <v>849.76</v>
      </c>
      <c r="H1038" s="299">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325" t="s">
        <v>345</v>
      </c>
      <c r="B1039" s="326" t="s">
        <v>341</v>
      </c>
      <c r="C1039" s="303" t="s">
        <v>463</v>
      </c>
      <c r="D1039" s="302" t="s">
        <v>282</v>
      </c>
      <c r="E1039" s="295">
        <v>1</v>
      </c>
      <c r="F1039" s="327" t="s">
        <v>921</v>
      </c>
      <c r="G1039" s="299">
        <v>849.76</v>
      </c>
      <c r="H1039" s="299">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325" t="s">
        <v>345</v>
      </c>
      <c r="B1040" s="326" t="s">
        <v>341</v>
      </c>
      <c r="C1040" s="303" t="s">
        <v>463</v>
      </c>
      <c r="D1040" s="302" t="s">
        <v>282</v>
      </c>
      <c r="E1040" s="295">
        <v>1</v>
      </c>
      <c r="F1040" s="327" t="s">
        <v>1518</v>
      </c>
      <c r="G1040" s="299">
        <v>849.76</v>
      </c>
      <c r="H1040" s="299">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325" t="s">
        <v>345</v>
      </c>
      <c r="B1041" s="326" t="s">
        <v>341</v>
      </c>
      <c r="C1041" s="303" t="s">
        <v>463</v>
      </c>
      <c r="D1041" s="302" t="s">
        <v>282</v>
      </c>
      <c r="E1041" s="295">
        <v>1</v>
      </c>
      <c r="F1041" s="327" t="s">
        <v>922</v>
      </c>
      <c r="G1041" s="299">
        <v>849.76</v>
      </c>
      <c r="H1041" s="299">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325" t="s">
        <v>345</v>
      </c>
      <c r="B1042" s="326" t="s">
        <v>341</v>
      </c>
      <c r="C1042" s="303" t="s">
        <v>463</v>
      </c>
      <c r="D1042" s="302" t="s">
        <v>282</v>
      </c>
      <c r="E1042" s="295">
        <v>1</v>
      </c>
      <c r="F1042" s="327" t="s">
        <v>923</v>
      </c>
      <c r="G1042" s="299">
        <v>849.76</v>
      </c>
      <c r="H1042" s="299">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325" t="s">
        <v>345</v>
      </c>
      <c r="B1043" s="330" t="s">
        <v>341</v>
      </c>
      <c r="C1043" s="331" t="s">
        <v>463</v>
      </c>
      <c r="D1043" s="302" t="s">
        <v>282</v>
      </c>
      <c r="E1043" s="295">
        <v>1</v>
      </c>
      <c r="F1043" s="327" t="s">
        <v>924</v>
      </c>
      <c r="G1043" s="299">
        <v>849.76</v>
      </c>
      <c r="H1043" s="299">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325" t="s">
        <v>345</v>
      </c>
      <c r="B1044" s="330" t="s">
        <v>341</v>
      </c>
      <c r="C1044" s="331" t="s">
        <v>464</v>
      </c>
      <c r="D1044" s="302" t="s">
        <v>282</v>
      </c>
      <c r="E1044" s="295">
        <v>1</v>
      </c>
      <c r="F1044" s="327" t="s">
        <v>925</v>
      </c>
      <c r="G1044" s="299">
        <v>849.76</v>
      </c>
      <c r="H1044" s="299">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325" t="s">
        <v>345</v>
      </c>
      <c r="B1045" s="326" t="s">
        <v>341</v>
      </c>
      <c r="C1045" s="303" t="s">
        <v>464</v>
      </c>
      <c r="D1045" s="302" t="s">
        <v>282</v>
      </c>
      <c r="E1045" s="295">
        <v>1</v>
      </c>
      <c r="F1045" s="327" t="s">
        <v>926</v>
      </c>
      <c r="G1045" s="299">
        <v>849.76</v>
      </c>
      <c r="H1045" s="299">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325" t="s">
        <v>345</v>
      </c>
      <c r="B1046" s="326" t="s">
        <v>341</v>
      </c>
      <c r="C1046" s="303" t="s">
        <v>464</v>
      </c>
      <c r="D1046" s="302" t="s">
        <v>282</v>
      </c>
      <c r="E1046" s="295">
        <v>1</v>
      </c>
      <c r="F1046" s="327" t="s">
        <v>927</v>
      </c>
      <c r="G1046" s="299">
        <v>849.76</v>
      </c>
      <c r="H1046" s="299">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325" t="s">
        <v>345</v>
      </c>
      <c r="B1047" s="326" t="s">
        <v>341</v>
      </c>
      <c r="C1047" s="303" t="s">
        <v>464</v>
      </c>
      <c r="D1047" s="302" t="s">
        <v>282</v>
      </c>
      <c r="E1047" s="295">
        <v>1</v>
      </c>
      <c r="F1047" s="327" t="s">
        <v>3310</v>
      </c>
      <c r="G1047" s="299">
        <v>849.76</v>
      </c>
      <c r="H1047" s="299">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325" t="s">
        <v>345</v>
      </c>
      <c r="B1048" s="326" t="s">
        <v>341</v>
      </c>
      <c r="C1048" s="303" t="s">
        <v>464</v>
      </c>
      <c r="D1048" s="302" t="s">
        <v>282</v>
      </c>
      <c r="E1048" s="295">
        <v>1</v>
      </c>
      <c r="F1048" s="327" t="s">
        <v>929</v>
      </c>
      <c r="G1048" s="299">
        <v>849.76</v>
      </c>
      <c r="H1048" s="299">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325" t="s">
        <v>345</v>
      </c>
      <c r="B1049" s="326" t="s">
        <v>341</v>
      </c>
      <c r="C1049" s="303" t="s">
        <v>336</v>
      </c>
      <c r="D1049" s="302" t="s">
        <v>282</v>
      </c>
      <c r="E1049" s="295">
        <v>1</v>
      </c>
      <c r="F1049" s="327" t="s">
        <v>930</v>
      </c>
      <c r="G1049" s="299">
        <v>849.76</v>
      </c>
      <c r="H1049" s="299">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325" t="s">
        <v>345</v>
      </c>
      <c r="B1050" s="326" t="s">
        <v>341</v>
      </c>
      <c r="C1050" s="303" t="s">
        <v>336</v>
      </c>
      <c r="D1050" s="302" t="s">
        <v>282</v>
      </c>
      <c r="E1050" s="295">
        <v>1</v>
      </c>
      <c r="F1050" s="327" t="s">
        <v>931</v>
      </c>
      <c r="G1050" s="299">
        <v>849.76</v>
      </c>
      <c r="H1050" s="299">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325" t="s">
        <v>345</v>
      </c>
      <c r="B1051" s="326" t="s">
        <v>341</v>
      </c>
      <c r="C1051" s="303" t="s">
        <v>336</v>
      </c>
      <c r="D1051" s="302" t="s">
        <v>282</v>
      </c>
      <c r="E1051" s="295">
        <v>1</v>
      </c>
      <c r="F1051" s="327" t="s">
        <v>932</v>
      </c>
      <c r="G1051" s="299">
        <v>849.76</v>
      </c>
      <c r="H1051" s="299">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325" t="s">
        <v>345</v>
      </c>
      <c r="B1052" s="326" t="s">
        <v>341</v>
      </c>
      <c r="C1052" s="303" t="s">
        <v>336</v>
      </c>
      <c r="D1052" s="302" t="s">
        <v>282</v>
      </c>
      <c r="E1052" s="295">
        <v>1</v>
      </c>
      <c r="F1052" s="327" t="s">
        <v>933</v>
      </c>
      <c r="G1052" s="299">
        <v>849.76</v>
      </c>
      <c r="H1052" s="299">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325" t="s">
        <v>345</v>
      </c>
      <c r="B1053" s="326" t="s">
        <v>341</v>
      </c>
      <c r="C1053" s="303" t="s">
        <v>336</v>
      </c>
      <c r="D1053" s="302" t="s">
        <v>282</v>
      </c>
      <c r="E1053" s="295">
        <v>1</v>
      </c>
      <c r="F1053" s="327" t="s">
        <v>3498</v>
      </c>
      <c r="G1053" s="299">
        <v>849.76</v>
      </c>
      <c r="H1053" s="299">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325" t="s">
        <v>345</v>
      </c>
      <c r="B1054" s="326" t="s">
        <v>341</v>
      </c>
      <c r="C1054" s="303" t="s">
        <v>336</v>
      </c>
      <c r="D1054" s="302" t="s">
        <v>282</v>
      </c>
      <c r="E1054" s="295">
        <v>1</v>
      </c>
      <c r="F1054" s="350" t="s">
        <v>935</v>
      </c>
      <c r="G1054" s="299">
        <v>849.76</v>
      </c>
      <c r="H1054" s="299">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325" t="s">
        <v>345</v>
      </c>
      <c r="B1055" s="339" t="s">
        <v>341</v>
      </c>
      <c r="C1055" s="303" t="s">
        <v>467</v>
      </c>
      <c r="D1055" s="302" t="s">
        <v>282</v>
      </c>
      <c r="E1055" s="295">
        <v>1</v>
      </c>
      <c r="F1055" s="350" t="s">
        <v>3689</v>
      </c>
      <c r="G1055" s="299">
        <v>849.76</v>
      </c>
      <c r="H1055" s="299">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325" t="s">
        <v>345</v>
      </c>
      <c r="B1056" s="326" t="s">
        <v>341</v>
      </c>
      <c r="C1056" s="303" t="s">
        <v>467</v>
      </c>
      <c r="D1056" s="302" t="s">
        <v>282</v>
      </c>
      <c r="E1056" s="295">
        <v>1</v>
      </c>
      <c r="F1056" s="327" t="s">
        <v>937</v>
      </c>
      <c r="G1056" s="299">
        <v>849.76</v>
      </c>
      <c r="H1056" s="299">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325" t="s">
        <v>345</v>
      </c>
      <c r="B1057" s="326" t="s">
        <v>341</v>
      </c>
      <c r="C1057" s="303" t="s">
        <v>467</v>
      </c>
      <c r="D1057" s="302" t="s">
        <v>282</v>
      </c>
      <c r="E1057" s="295">
        <v>1</v>
      </c>
      <c r="F1057" s="327" t="s">
        <v>938</v>
      </c>
      <c r="G1057" s="299">
        <v>849.76</v>
      </c>
      <c r="H1057" s="299">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325" t="s">
        <v>345</v>
      </c>
      <c r="B1058" s="326" t="s">
        <v>341</v>
      </c>
      <c r="C1058" s="303" t="s">
        <v>467</v>
      </c>
      <c r="D1058" s="302" t="s">
        <v>282</v>
      </c>
      <c r="E1058" s="295">
        <v>1</v>
      </c>
      <c r="F1058" s="327" t="s">
        <v>1519</v>
      </c>
      <c r="G1058" s="299">
        <v>849.76</v>
      </c>
      <c r="H1058" s="299">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325" t="s">
        <v>345</v>
      </c>
      <c r="B1059" s="326" t="s">
        <v>341</v>
      </c>
      <c r="C1059" s="303" t="s">
        <v>467</v>
      </c>
      <c r="D1059" s="302" t="s">
        <v>282</v>
      </c>
      <c r="E1059" s="295">
        <v>1</v>
      </c>
      <c r="F1059" s="327" t="s">
        <v>939</v>
      </c>
      <c r="G1059" s="299">
        <v>849.76</v>
      </c>
      <c r="H1059" s="299">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325" t="s">
        <v>345</v>
      </c>
      <c r="B1060" s="326" t="s">
        <v>341</v>
      </c>
      <c r="C1060" s="303" t="s">
        <v>467</v>
      </c>
      <c r="D1060" s="302" t="s">
        <v>282</v>
      </c>
      <c r="E1060" s="295">
        <v>1</v>
      </c>
      <c r="F1060" s="327" t="s">
        <v>940</v>
      </c>
      <c r="G1060" s="299">
        <v>849.76</v>
      </c>
      <c r="H1060" s="299">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325" t="s">
        <v>345</v>
      </c>
      <c r="B1061" s="326" t="s">
        <v>341</v>
      </c>
      <c r="C1061" s="303" t="s">
        <v>468</v>
      </c>
      <c r="D1061" s="302" t="s">
        <v>282</v>
      </c>
      <c r="E1061" s="295">
        <v>1</v>
      </c>
      <c r="F1061" s="327" t="s">
        <v>941</v>
      </c>
      <c r="G1061" s="299">
        <v>849.76</v>
      </c>
      <c r="H1061" s="299">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325" t="s">
        <v>345</v>
      </c>
      <c r="B1062" s="326" t="s">
        <v>341</v>
      </c>
      <c r="C1062" s="303" t="s">
        <v>468</v>
      </c>
      <c r="D1062" s="302" t="s">
        <v>282</v>
      </c>
      <c r="E1062" s="295">
        <v>1</v>
      </c>
      <c r="F1062" s="327" t="s">
        <v>3311</v>
      </c>
      <c r="G1062" s="299">
        <v>849.76</v>
      </c>
      <c r="H1062" s="299">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325" t="s">
        <v>340</v>
      </c>
      <c r="B1063" s="326" t="s">
        <v>341</v>
      </c>
      <c r="C1063" s="303" t="s">
        <v>232</v>
      </c>
      <c r="D1063" s="302" t="s">
        <v>282</v>
      </c>
      <c r="E1063" s="295">
        <v>1</v>
      </c>
      <c r="F1063" s="327" t="s">
        <v>3583</v>
      </c>
      <c r="G1063" s="299">
        <v>849.76</v>
      </c>
      <c r="H1063" s="299">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325" t="s">
        <v>340</v>
      </c>
      <c r="B1064" s="326" t="s">
        <v>341</v>
      </c>
      <c r="C1064" s="303" t="s">
        <v>544</v>
      </c>
      <c r="D1064" s="302" t="s">
        <v>282</v>
      </c>
      <c r="E1064" s="295">
        <v>1</v>
      </c>
      <c r="F1064" s="327" t="s">
        <v>3397</v>
      </c>
      <c r="G1064" s="299">
        <v>849.76</v>
      </c>
      <c r="H1064" s="299">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325" t="s">
        <v>340</v>
      </c>
      <c r="B1065" s="326" t="s">
        <v>341</v>
      </c>
      <c r="C1065" s="303" t="s">
        <v>543</v>
      </c>
      <c r="D1065" s="302" t="s">
        <v>282</v>
      </c>
      <c r="E1065" s="295">
        <v>1</v>
      </c>
      <c r="F1065" s="325" t="s">
        <v>3500</v>
      </c>
      <c r="G1065" s="299">
        <v>849.76</v>
      </c>
      <c r="H1065" s="299">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325" t="s">
        <v>340</v>
      </c>
      <c r="B1066" s="326" t="s">
        <v>341</v>
      </c>
      <c r="C1066" s="303" t="s">
        <v>3531</v>
      </c>
      <c r="D1066" s="302" t="s">
        <v>282</v>
      </c>
      <c r="E1066" s="295">
        <v>1</v>
      </c>
      <c r="F1066" s="327" t="s">
        <v>1420</v>
      </c>
      <c r="G1066" s="299">
        <v>849.76</v>
      </c>
      <c r="H1066" s="299">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325" t="s">
        <v>345</v>
      </c>
      <c r="B1067" s="326" t="s">
        <v>341</v>
      </c>
      <c r="C1067" s="303" t="s">
        <v>348</v>
      </c>
      <c r="D1067" s="302" t="s">
        <v>282</v>
      </c>
      <c r="E1067" s="295">
        <v>1</v>
      </c>
      <c r="F1067" s="327" t="s">
        <v>778</v>
      </c>
      <c r="G1067" s="299">
        <v>849.76</v>
      </c>
      <c r="H1067" s="299">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325" t="s">
        <v>345</v>
      </c>
      <c r="B1068" s="326" t="s">
        <v>341</v>
      </c>
      <c r="C1068" s="303" t="s">
        <v>348</v>
      </c>
      <c r="D1068" s="302" t="s">
        <v>282</v>
      </c>
      <c r="E1068" s="295">
        <v>1</v>
      </c>
      <c r="F1068" s="327" t="s">
        <v>3098</v>
      </c>
      <c r="G1068" s="299">
        <v>849.76</v>
      </c>
      <c r="H1068" s="299">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325" t="s">
        <v>345</v>
      </c>
      <c r="B1069" s="326" t="s">
        <v>341</v>
      </c>
      <c r="C1069" s="303" t="s">
        <v>348</v>
      </c>
      <c r="D1069" s="302" t="s">
        <v>282</v>
      </c>
      <c r="E1069" s="295">
        <v>1</v>
      </c>
      <c r="F1069" s="327" t="s">
        <v>780</v>
      </c>
      <c r="G1069" s="299">
        <v>849.76</v>
      </c>
      <c r="H1069" s="299">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325" t="s">
        <v>345</v>
      </c>
      <c r="B1070" s="326" t="s">
        <v>341</v>
      </c>
      <c r="C1070" s="303" t="s">
        <v>348</v>
      </c>
      <c r="D1070" s="302" t="s">
        <v>282</v>
      </c>
      <c r="E1070" s="295">
        <v>1</v>
      </c>
      <c r="F1070" s="327" t="s">
        <v>781</v>
      </c>
      <c r="G1070" s="299">
        <v>849.76</v>
      </c>
      <c r="H1070" s="299">
        <v>0</v>
      </c>
      <c r="I1070" s="154">
        <f t="shared" si="25"/>
        <v>849.76</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325" t="s">
        <v>345</v>
      </c>
      <c r="B1071" s="326" t="s">
        <v>341</v>
      </c>
      <c r="C1071" s="303" t="s">
        <v>348</v>
      </c>
      <c r="D1071" s="302" t="s">
        <v>282</v>
      </c>
      <c r="E1071" s="295">
        <v>1</v>
      </c>
      <c r="F1071" s="327" t="s">
        <v>782</v>
      </c>
      <c r="G1071" s="299">
        <v>849.76</v>
      </c>
      <c r="H1071" s="299">
        <v>0</v>
      </c>
      <c r="I1071" s="154">
        <f t="shared" si="25"/>
        <v>849.76</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325" t="s">
        <v>345</v>
      </c>
      <c r="B1072" s="326" t="s">
        <v>341</v>
      </c>
      <c r="C1072" s="303" t="s">
        <v>348</v>
      </c>
      <c r="D1072" s="302" t="s">
        <v>282</v>
      </c>
      <c r="E1072" s="295">
        <v>1</v>
      </c>
      <c r="F1072" s="327" t="s">
        <v>783</v>
      </c>
      <c r="G1072" s="299">
        <v>849.76</v>
      </c>
      <c r="H1072" s="299">
        <v>0</v>
      </c>
      <c r="I1072" s="154">
        <f t="shared" si="25"/>
        <v>849.76</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325" t="s">
        <v>345</v>
      </c>
      <c r="B1073" s="326" t="s">
        <v>341</v>
      </c>
      <c r="C1073" s="303" t="s">
        <v>348</v>
      </c>
      <c r="D1073" s="302" t="s">
        <v>282</v>
      </c>
      <c r="E1073" s="295">
        <v>1</v>
      </c>
      <c r="F1073" s="327" t="s">
        <v>3099</v>
      </c>
      <c r="G1073" s="299">
        <v>849.76</v>
      </c>
      <c r="H1073" s="299">
        <v>0</v>
      </c>
      <c r="I1073" s="154">
        <f t="shared" si="25"/>
        <v>849.76</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325" t="s">
        <v>345</v>
      </c>
      <c r="B1074" s="326" t="s">
        <v>341</v>
      </c>
      <c r="C1074" s="303" t="s">
        <v>348</v>
      </c>
      <c r="D1074" s="302" t="s">
        <v>282</v>
      </c>
      <c r="E1074" s="295">
        <v>1</v>
      </c>
      <c r="F1074" s="327" t="s">
        <v>3100</v>
      </c>
      <c r="G1074" s="299">
        <v>849.76</v>
      </c>
      <c r="H1074" s="299">
        <v>0</v>
      </c>
      <c r="I1074" s="154">
        <f t="shared" si="25"/>
        <v>849.76</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325" t="s">
        <v>340</v>
      </c>
      <c r="B1075" s="326" t="s">
        <v>341</v>
      </c>
      <c r="C1075" s="303" t="s">
        <v>344</v>
      </c>
      <c r="D1075" s="302" t="s">
        <v>282</v>
      </c>
      <c r="E1075" s="295">
        <v>1</v>
      </c>
      <c r="F1075" s="327" t="s">
        <v>787</v>
      </c>
      <c r="G1075" s="299">
        <v>849.76</v>
      </c>
      <c r="H1075" s="299">
        <v>0</v>
      </c>
      <c r="I1075" s="154">
        <f t="shared" si="25"/>
        <v>849.76</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325" t="s">
        <v>340</v>
      </c>
      <c r="B1076" s="326" t="s">
        <v>341</v>
      </c>
      <c r="C1076" s="303" t="s">
        <v>344</v>
      </c>
      <c r="D1076" s="302" t="s">
        <v>282</v>
      </c>
      <c r="E1076" s="295">
        <v>1</v>
      </c>
      <c r="F1076" s="327" t="s">
        <v>1022</v>
      </c>
      <c r="G1076" s="299">
        <v>849.76</v>
      </c>
      <c r="H1076" s="299">
        <v>0</v>
      </c>
      <c r="I1076" s="154">
        <f t="shared" si="25"/>
        <v>849.76</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325" t="s">
        <v>340</v>
      </c>
      <c r="B1077" s="326" t="s">
        <v>341</v>
      </c>
      <c r="C1077" s="303" t="s">
        <v>344</v>
      </c>
      <c r="D1077" s="302" t="s">
        <v>282</v>
      </c>
      <c r="E1077" s="295">
        <v>1</v>
      </c>
      <c r="F1077" s="327" t="s">
        <v>786</v>
      </c>
      <c r="G1077" s="299">
        <v>849.76</v>
      </c>
      <c r="H1077" s="299">
        <v>0</v>
      </c>
      <c r="I1077" s="154">
        <f t="shared" si="25"/>
        <v>849.76</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325" t="s">
        <v>345</v>
      </c>
      <c r="B1078" s="326" t="s">
        <v>341</v>
      </c>
      <c r="C1078" s="303" t="s">
        <v>344</v>
      </c>
      <c r="D1078" s="302" t="s">
        <v>282</v>
      </c>
      <c r="E1078" s="295">
        <v>1</v>
      </c>
      <c r="F1078" s="327" t="s">
        <v>3319</v>
      </c>
      <c r="G1078" s="299">
        <v>849.76</v>
      </c>
      <c r="H1078" s="299">
        <v>0</v>
      </c>
      <c r="I1078" s="154">
        <f t="shared" si="25"/>
        <v>849.76</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325" t="s">
        <v>340</v>
      </c>
      <c r="B1079" s="326" t="s">
        <v>341</v>
      </c>
      <c r="C1079" s="303" t="s">
        <v>344</v>
      </c>
      <c r="D1079" s="302" t="s">
        <v>282</v>
      </c>
      <c r="E1079" s="295">
        <v>1</v>
      </c>
      <c r="F1079" s="327" t="s">
        <v>789</v>
      </c>
      <c r="G1079" s="299">
        <v>849.76</v>
      </c>
      <c r="H1079" s="299">
        <v>0</v>
      </c>
      <c r="I1079" s="154">
        <f t="shared" si="25"/>
        <v>849.76</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325" t="s">
        <v>340</v>
      </c>
      <c r="B1080" s="326" t="s">
        <v>341</v>
      </c>
      <c r="C1080" s="303" t="s">
        <v>344</v>
      </c>
      <c r="D1080" s="302" t="s">
        <v>282</v>
      </c>
      <c r="E1080" s="295">
        <v>1</v>
      </c>
      <c r="F1080" s="327" t="s">
        <v>790</v>
      </c>
      <c r="G1080" s="299">
        <v>849.76</v>
      </c>
      <c r="H1080" s="299">
        <v>0</v>
      </c>
      <c r="I1080" s="154">
        <f t="shared" si="25"/>
        <v>849.76</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325" t="s">
        <v>340</v>
      </c>
      <c r="B1081" s="326" t="s">
        <v>341</v>
      </c>
      <c r="C1081" s="303" t="s">
        <v>344</v>
      </c>
      <c r="D1081" s="302" t="s">
        <v>282</v>
      </c>
      <c r="E1081" s="295">
        <v>1</v>
      </c>
      <c r="F1081" s="327" t="s">
        <v>791</v>
      </c>
      <c r="G1081" s="299">
        <v>849.76</v>
      </c>
      <c r="H1081" s="299">
        <v>0</v>
      </c>
      <c r="I1081" s="154">
        <f t="shared" si="25"/>
        <v>849.76</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325" t="s">
        <v>340</v>
      </c>
      <c r="B1082" s="326" t="s">
        <v>341</v>
      </c>
      <c r="C1082" s="303" t="s">
        <v>344</v>
      </c>
      <c r="D1082" s="302" t="s">
        <v>282</v>
      </c>
      <c r="E1082" s="295">
        <v>1</v>
      </c>
      <c r="F1082" s="327" t="s">
        <v>3320</v>
      </c>
      <c r="G1082" s="299">
        <v>849.76</v>
      </c>
      <c r="H1082" s="299">
        <v>0</v>
      </c>
      <c r="I1082" s="154">
        <f t="shared" si="25"/>
        <v>849.76</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325" t="s">
        <v>340</v>
      </c>
      <c r="B1083" s="326" t="s">
        <v>341</v>
      </c>
      <c r="C1083" s="303" t="s">
        <v>344</v>
      </c>
      <c r="D1083" s="302" t="s">
        <v>282</v>
      </c>
      <c r="E1083" s="295">
        <v>1</v>
      </c>
      <c r="F1083" s="327" t="s">
        <v>3321</v>
      </c>
      <c r="G1083" s="299">
        <v>849.76</v>
      </c>
      <c r="H1083" s="299">
        <v>0</v>
      </c>
      <c r="I1083" s="154">
        <f t="shared" ref="I1083:I1146" si="26">SUM(G1083:H1083)</f>
        <v>849.76</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325" t="s">
        <v>513</v>
      </c>
      <c r="B1084" s="326" t="s">
        <v>341</v>
      </c>
      <c r="C1084" s="303" t="s">
        <v>411</v>
      </c>
      <c r="D1084" s="302" t="s">
        <v>282</v>
      </c>
      <c r="E1084" s="295">
        <v>1</v>
      </c>
      <c r="F1084" s="327" t="s">
        <v>793</v>
      </c>
      <c r="G1084" s="299">
        <v>849.76</v>
      </c>
      <c r="H1084" s="299">
        <v>0</v>
      </c>
      <c r="I1084" s="154">
        <f t="shared" si="26"/>
        <v>849.76</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325" t="s">
        <v>340</v>
      </c>
      <c r="B1085" s="326" t="s">
        <v>341</v>
      </c>
      <c r="C1085" s="303" t="s">
        <v>411</v>
      </c>
      <c r="D1085" s="302" t="s">
        <v>282</v>
      </c>
      <c r="E1085" s="295">
        <v>1</v>
      </c>
      <c r="F1085" s="327" t="s">
        <v>3101</v>
      </c>
      <c r="G1085" s="299">
        <v>849.76</v>
      </c>
      <c r="H1085" s="299">
        <v>0</v>
      </c>
      <c r="I1085" s="154">
        <f t="shared" si="26"/>
        <v>849.76</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325" t="s">
        <v>340</v>
      </c>
      <c r="B1086" s="326" t="s">
        <v>341</v>
      </c>
      <c r="C1086" s="303" t="s">
        <v>411</v>
      </c>
      <c r="D1086" s="302" t="s">
        <v>282</v>
      </c>
      <c r="E1086" s="295">
        <v>1</v>
      </c>
      <c r="F1086" s="327" t="s">
        <v>3690</v>
      </c>
      <c r="G1086" s="299">
        <v>849.76</v>
      </c>
      <c r="H1086" s="299">
        <v>0</v>
      </c>
      <c r="I1086" s="154">
        <f t="shared" si="26"/>
        <v>849.76</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325" t="s">
        <v>340</v>
      </c>
      <c r="B1087" s="326" t="s">
        <v>341</v>
      </c>
      <c r="C1087" s="303" t="s">
        <v>411</v>
      </c>
      <c r="D1087" s="302" t="s">
        <v>282</v>
      </c>
      <c r="E1087" s="295">
        <v>1</v>
      </c>
      <c r="F1087" s="327" t="s">
        <v>796</v>
      </c>
      <c r="G1087" s="299">
        <v>849.76</v>
      </c>
      <c r="H1087" s="299">
        <v>0</v>
      </c>
      <c r="I1087" s="154">
        <f t="shared" si="26"/>
        <v>849.76</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325" t="s">
        <v>340</v>
      </c>
      <c r="B1088" s="326" t="s">
        <v>341</v>
      </c>
      <c r="C1088" s="303" t="s">
        <v>411</v>
      </c>
      <c r="D1088" s="302" t="s">
        <v>282</v>
      </c>
      <c r="E1088" s="295">
        <v>1</v>
      </c>
      <c r="F1088" s="327" t="s">
        <v>797</v>
      </c>
      <c r="G1088" s="299">
        <v>849.76</v>
      </c>
      <c r="H1088" s="299">
        <v>0</v>
      </c>
      <c r="I1088" s="154">
        <f t="shared" si="26"/>
        <v>849.76</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325" t="s">
        <v>340</v>
      </c>
      <c r="B1089" s="326" t="s">
        <v>341</v>
      </c>
      <c r="C1089" s="303" t="s">
        <v>411</v>
      </c>
      <c r="D1089" s="302" t="s">
        <v>282</v>
      </c>
      <c r="E1089" s="295">
        <v>1</v>
      </c>
      <c r="F1089" s="327" t="s">
        <v>798</v>
      </c>
      <c r="G1089" s="299">
        <v>849.76</v>
      </c>
      <c r="H1089" s="299">
        <v>0</v>
      </c>
      <c r="I1089" s="154">
        <f t="shared" si="26"/>
        <v>849.76</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325" t="s">
        <v>340</v>
      </c>
      <c r="B1090" s="326" t="s">
        <v>341</v>
      </c>
      <c r="C1090" s="303" t="s">
        <v>411</v>
      </c>
      <c r="D1090" s="302" t="s">
        <v>282</v>
      </c>
      <c r="E1090" s="295">
        <v>1</v>
      </c>
      <c r="F1090" s="327" t="s">
        <v>799</v>
      </c>
      <c r="G1090" s="299">
        <v>849.76</v>
      </c>
      <c r="H1090" s="299">
        <v>0</v>
      </c>
      <c r="I1090" s="154">
        <f t="shared" si="26"/>
        <v>849.76</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325" t="s">
        <v>340</v>
      </c>
      <c r="B1091" s="326" t="s">
        <v>341</v>
      </c>
      <c r="C1091" s="303" t="s">
        <v>411</v>
      </c>
      <c r="D1091" s="302" t="s">
        <v>282</v>
      </c>
      <c r="E1091" s="295">
        <v>1</v>
      </c>
      <c r="F1091" s="327" t="s">
        <v>800</v>
      </c>
      <c r="G1091" s="299">
        <v>849.76</v>
      </c>
      <c r="H1091" s="299">
        <v>0</v>
      </c>
      <c r="I1091" s="154">
        <f t="shared" si="26"/>
        <v>849.76</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325" t="s">
        <v>340</v>
      </c>
      <c r="B1092" s="326" t="s">
        <v>341</v>
      </c>
      <c r="C1092" s="303" t="s">
        <v>413</v>
      </c>
      <c r="D1092" s="302" t="s">
        <v>282</v>
      </c>
      <c r="E1092" s="295">
        <v>1</v>
      </c>
      <c r="F1092" s="327" t="s">
        <v>801</v>
      </c>
      <c r="G1092" s="299">
        <v>849.76</v>
      </c>
      <c r="H1092" s="299">
        <v>0</v>
      </c>
      <c r="I1092" s="154">
        <f t="shared" si="26"/>
        <v>849.76</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325" t="s">
        <v>340</v>
      </c>
      <c r="B1093" s="326" t="s">
        <v>341</v>
      </c>
      <c r="C1093" s="303" t="s">
        <v>413</v>
      </c>
      <c r="D1093" s="302" t="s">
        <v>282</v>
      </c>
      <c r="E1093" s="295">
        <v>1</v>
      </c>
      <c r="F1093" s="327" t="s">
        <v>802</v>
      </c>
      <c r="G1093" s="299">
        <v>849.76</v>
      </c>
      <c r="H1093" s="299">
        <v>0</v>
      </c>
      <c r="I1093" s="154">
        <f t="shared" si="26"/>
        <v>849.76</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325" t="s">
        <v>340</v>
      </c>
      <c r="B1094" s="326" t="s">
        <v>341</v>
      </c>
      <c r="C1094" s="303" t="s">
        <v>413</v>
      </c>
      <c r="D1094" s="302" t="s">
        <v>282</v>
      </c>
      <c r="E1094" s="295">
        <v>1</v>
      </c>
      <c r="F1094" s="327" t="s">
        <v>803</v>
      </c>
      <c r="G1094" s="299">
        <v>849.76</v>
      </c>
      <c r="H1094" s="299">
        <v>0</v>
      </c>
      <c r="I1094" s="154">
        <f t="shared" si="26"/>
        <v>849.76</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325" t="s">
        <v>340</v>
      </c>
      <c r="B1095" s="326" t="s">
        <v>341</v>
      </c>
      <c r="C1095" s="303" t="s">
        <v>413</v>
      </c>
      <c r="D1095" s="302" t="s">
        <v>282</v>
      </c>
      <c r="E1095" s="295">
        <v>1</v>
      </c>
      <c r="F1095" s="327" t="s">
        <v>804</v>
      </c>
      <c r="G1095" s="299">
        <v>849.76</v>
      </c>
      <c r="H1095" s="299">
        <v>0</v>
      </c>
      <c r="I1095" s="154">
        <f t="shared" si="26"/>
        <v>849.76</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325" t="s">
        <v>340</v>
      </c>
      <c r="B1096" s="326" t="s">
        <v>341</v>
      </c>
      <c r="C1096" s="303" t="s">
        <v>413</v>
      </c>
      <c r="D1096" s="302" t="s">
        <v>282</v>
      </c>
      <c r="E1096" s="295">
        <v>1</v>
      </c>
      <c r="F1096" s="327" t="s">
        <v>805</v>
      </c>
      <c r="G1096" s="299">
        <v>849.76</v>
      </c>
      <c r="H1096" s="299">
        <v>0</v>
      </c>
      <c r="I1096" s="154">
        <f t="shared" si="26"/>
        <v>849.76</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325" t="s">
        <v>340</v>
      </c>
      <c r="B1097" s="326" t="s">
        <v>341</v>
      </c>
      <c r="C1097" s="303" t="s">
        <v>413</v>
      </c>
      <c r="D1097" s="302" t="s">
        <v>282</v>
      </c>
      <c r="E1097" s="295">
        <v>1</v>
      </c>
      <c r="F1097" s="327" t="s">
        <v>806</v>
      </c>
      <c r="G1097" s="299">
        <v>849.76</v>
      </c>
      <c r="H1097" s="299">
        <v>0</v>
      </c>
      <c r="I1097" s="154">
        <f t="shared" si="26"/>
        <v>849.76</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325" t="s">
        <v>340</v>
      </c>
      <c r="B1098" s="326" t="s">
        <v>341</v>
      </c>
      <c r="C1098" s="303" t="s">
        <v>413</v>
      </c>
      <c r="D1098" s="302" t="s">
        <v>282</v>
      </c>
      <c r="E1098" s="295">
        <v>1</v>
      </c>
      <c r="F1098" s="327" t="s">
        <v>807</v>
      </c>
      <c r="G1098" s="299">
        <v>849.76</v>
      </c>
      <c r="H1098" s="299">
        <v>0</v>
      </c>
      <c r="I1098" s="154">
        <f t="shared" si="26"/>
        <v>849.76</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325" t="s">
        <v>340</v>
      </c>
      <c r="B1099" s="326" t="s">
        <v>341</v>
      </c>
      <c r="C1099" s="303" t="s">
        <v>413</v>
      </c>
      <c r="D1099" s="302" t="s">
        <v>282</v>
      </c>
      <c r="E1099" s="295">
        <v>1</v>
      </c>
      <c r="F1099" s="327" t="s">
        <v>808</v>
      </c>
      <c r="G1099" s="299">
        <v>849.76</v>
      </c>
      <c r="H1099" s="299">
        <v>0</v>
      </c>
      <c r="I1099" s="154">
        <f t="shared" si="26"/>
        <v>849.76</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325" t="s">
        <v>340</v>
      </c>
      <c r="B1100" s="326" t="s">
        <v>341</v>
      </c>
      <c r="C1100" s="303" t="s">
        <v>413</v>
      </c>
      <c r="D1100" s="302" t="s">
        <v>282</v>
      </c>
      <c r="E1100" s="295">
        <v>1</v>
      </c>
      <c r="F1100" s="327" t="s">
        <v>2501</v>
      </c>
      <c r="G1100" s="299">
        <v>849.76</v>
      </c>
      <c r="H1100" s="299">
        <v>0</v>
      </c>
      <c r="I1100" s="154">
        <f t="shared" si="26"/>
        <v>849.76</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325" t="s">
        <v>340</v>
      </c>
      <c r="B1101" s="326" t="s">
        <v>341</v>
      </c>
      <c r="C1101" s="303" t="s">
        <v>349</v>
      </c>
      <c r="D1101" s="302" t="s">
        <v>282</v>
      </c>
      <c r="E1101" s="295">
        <v>1</v>
      </c>
      <c r="F1101" s="327" t="s">
        <v>811</v>
      </c>
      <c r="G1101" s="299">
        <v>849.76</v>
      </c>
      <c r="H1101" s="299">
        <v>0</v>
      </c>
      <c r="I1101" s="154">
        <f t="shared" si="26"/>
        <v>849.76</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325" t="s">
        <v>340</v>
      </c>
      <c r="B1102" s="326" t="s">
        <v>341</v>
      </c>
      <c r="C1102" s="303" t="s">
        <v>349</v>
      </c>
      <c r="D1102" s="302" t="s">
        <v>282</v>
      </c>
      <c r="E1102" s="295">
        <v>1</v>
      </c>
      <c r="F1102" s="327" t="s">
        <v>812</v>
      </c>
      <c r="G1102" s="299">
        <v>849.76</v>
      </c>
      <c r="H1102" s="299">
        <v>0</v>
      </c>
      <c r="I1102" s="154">
        <f t="shared" si="26"/>
        <v>849.76</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325" t="s">
        <v>340</v>
      </c>
      <c r="B1103" s="326" t="s">
        <v>341</v>
      </c>
      <c r="C1103" s="303" t="s">
        <v>349</v>
      </c>
      <c r="D1103" s="302" t="s">
        <v>282</v>
      </c>
      <c r="E1103" s="295">
        <v>1</v>
      </c>
      <c r="F1103" s="327" t="s">
        <v>813</v>
      </c>
      <c r="G1103" s="299">
        <v>849.76</v>
      </c>
      <c r="H1103" s="299">
        <v>0</v>
      </c>
      <c r="I1103" s="154">
        <f t="shared" si="26"/>
        <v>849.76</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325" t="s">
        <v>340</v>
      </c>
      <c r="B1104" s="326" t="s">
        <v>341</v>
      </c>
      <c r="C1104" s="303" t="s">
        <v>349</v>
      </c>
      <c r="D1104" s="302" t="s">
        <v>282</v>
      </c>
      <c r="E1104" s="295">
        <v>1</v>
      </c>
      <c r="F1104" s="327" t="s">
        <v>814</v>
      </c>
      <c r="G1104" s="299">
        <v>849.76</v>
      </c>
      <c r="H1104" s="299">
        <v>0</v>
      </c>
      <c r="I1104" s="154">
        <f t="shared" si="26"/>
        <v>849.76</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325" t="s">
        <v>340</v>
      </c>
      <c r="B1105" s="326" t="s">
        <v>341</v>
      </c>
      <c r="C1105" s="303" t="s">
        <v>349</v>
      </c>
      <c r="D1105" s="302" t="s">
        <v>282</v>
      </c>
      <c r="E1105" s="295">
        <v>1</v>
      </c>
      <c r="F1105" s="327" t="s">
        <v>3499</v>
      </c>
      <c r="G1105" s="299">
        <v>849.76</v>
      </c>
      <c r="H1105" s="299">
        <v>0</v>
      </c>
      <c r="I1105" s="154">
        <f t="shared" si="26"/>
        <v>849.76</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325" t="s">
        <v>340</v>
      </c>
      <c r="B1106" s="326" t="s">
        <v>341</v>
      </c>
      <c r="C1106" s="303" t="s">
        <v>349</v>
      </c>
      <c r="D1106" s="302" t="s">
        <v>282</v>
      </c>
      <c r="E1106" s="295">
        <v>1</v>
      </c>
      <c r="F1106" s="327" t="s">
        <v>815</v>
      </c>
      <c r="G1106" s="299">
        <v>849.76</v>
      </c>
      <c r="H1106" s="299">
        <v>0</v>
      </c>
      <c r="I1106" s="154">
        <f t="shared" si="26"/>
        <v>849.76</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325" t="s">
        <v>340</v>
      </c>
      <c r="B1107" s="326" t="s">
        <v>341</v>
      </c>
      <c r="C1107" s="303" t="s">
        <v>349</v>
      </c>
      <c r="D1107" s="302" t="s">
        <v>282</v>
      </c>
      <c r="E1107" s="295">
        <v>1</v>
      </c>
      <c r="F1107" s="327" t="s">
        <v>816</v>
      </c>
      <c r="G1107" s="299">
        <v>849.76</v>
      </c>
      <c r="H1107" s="299">
        <v>0</v>
      </c>
      <c r="I1107" s="154">
        <f t="shared" si="26"/>
        <v>849.76</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325" t="s">
        <v>340</v>
      </c>
      <c r="B1108" s="326" t="s">
        <v>341</v>
      </c>
      <c r="C1108" s="303" t="s">
        <v>349</v>
      </c>
      <c r="D1108" s="302" t="s">
        <v>282</v>
      </c>
      <c r="E1108" s="295">
        <v>1</v>
      </c>
      <c r="F1108" s="327" t="s">
        <v>817</v>
      </c>
      <c r="G1108" s="299">
        <v>849.76</v>
      </c>
      <c r="H1108" s="299">
        <v>0</v>
      </c>
      <c r="I1108" s="154">
        <f t="shared" si="26"/>
        <v>849.76</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325" t="s">
        <v>340</v>
      </c>
      <c r="B1109" s="326" t="s">
        <v>341</v>
      </c>
      <c r="C1109" s="303" t="s">
        <v>349</v>
      </c>
      <c r="D1109" s="302" t="s">
        <v>282</v>
      </c>
      <c r="E1109" s="295">
        <v>1</v>
      </c>
      <c r="F1109" s="327" t="s">
        <v>2474</v>
      </c>
      <c r="G1109" s="299">
        <v>849.76</v>
      </c>
      <c r="H1109" s="299">
        <v>0</v>
      </c>
      <c r="I1109" s="154">
        <f t="shared" si="26"/>
        <v>849.76</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325" t="s">
        <v>340</v>
      </c>
      <c r="B1110" s="326" t="s">
        <v>341</v>
      </c>
      <c r="C1110" s="303" t="s">
        <v>415</v>
      </c>
      <c r="D1110" s="302" t="s">
        <v>282</v>
      </c>
      <c r="E1110" s="295">
        <v>1</v>
      </c>
      <c r="F1110" s="327" t="s">
        <v>628</v>
      </c>
      <c r="G1110" s="299">
        <v>849.76</v>
      </c>
      <c r="H1110" s="299">
        <v>0</v>
      </c>
      <c r="I1110" s="154">
        <f t="shared" si="26"/>
        <v>849.76</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325" t="s">
        <v>340</v>
      </c>
      <c r="B1111" s="326" t="s">
        <v>341</v>
      </c>
      <c r="C1111" s="303" t="s">
        <v>415</v>
      </c>
      <c r="D1111" s="302" t="s">
        <v>282</v>
      </c>
      <c r="E1111" s="295">
        <v>1</v>
      </c>
      <c r="F1111" s="327" t="s">
        <v>3398</v>
      </c>
      <c r="G1111" s="299">
        <v>849.76</v>
      </c>
      <c r="H1111" s="299">
        <v>0</v>
      </c>
      <c r="I1111" s="154">
        <f t="shared" si="26"/>
        <v>849.76</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325" t="s">
        <v>340</v>
      </c>
      <c r="B1112" s="326" t="s">
        <v>341</v>
      </c>
      <c r="C1112" s="303" t="s">
        <v>415</v>
      </c>
      <c r="D1112" s="302" t="s">
        <v>282</v>
      </c>
      <c r="E1112" s="295">
        <v>1</v>
      </c>
      <c r="F1112" s="327" t="s">
        <v>3399</v>
      </c>
      <c r="G1112" s="299">
        <v>849.76</v>
      </c>
      <c r="H1112" s="299">
        <v>0</v>
      </c>
      <c r="I1112" s="154">
        <f t="shared" si="26"/>
        <v>849.76</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325" t="s">
        <v>340</v>
      </c>
      <c r="B1113" s="326" t="s">
        <v>341</v>
      </c>
      <c r="C1113" s="303" t="s">
        <v>415</v>
      </c>
      <c r="D1113" s="302" t="s">
        <v>282</v>
      </c>
      <c r="E1113" s="295">
        <v>1</v>
      </c>
      <c r="F1113" s="327" t="s">
        <v>3400</v>
      </c>
      <c r="G1113" s="299">
        <v>849.76</v>
      </c>
      <c r="H1113" s="299">
        <v>0</v>
      </c>
      <c r="I1113" s="154">
        <f t="shared" si="26"/>
        <v>849.76</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325" t="s">
        <v>340</v>
      </c>
      <c r="B1114" s="326" t="s">
        <v>341</v>
      </c>
      <c r="C1114" s="303" t="s">
        <v>415</v>
      </c>
      <c r="D1114" s="302" t="s">
        <v>282</v>
      </c>
      <c r="E1114" s="295">
        <v>1</v>
      </c>
      <c r="F1114" s="327" t="s">
        <v>3401</v>
      </c>
      <c r="G1114" s="299">
        <v>849.76</v>
      </c>
      <c r="H1114" s="299">
        <v>0</v>
      </c>
      <c r="I1114" s="154">
        <f t="shared" si="26"/>
        <v>849.76</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325" t="s">
        <v>340</v>
      </c>
      <c r="B1115" s="330" t="s">
        <v>341</v>
      </c>
      <c r="C1115" s="331" t="s">
        <v>415</v>
      </c>
      <c r="D1115" s="302" t="s">
        <v>282</v>
      </c>
      <c r="E1115" s="295">
        <v>1</v>
      </c>
      <c r="F1115" s="327" t="s">
        <v>3402</v>
      </c>
      <c r="G1115" s="299">
        <v>849.76</v>
      </c>
      <c r="H1115" s="299">
        <v>0</v>
      </c>
      <c r="I1115" s="154">
        <f t="shared" si="26"/>
        <v>849.76</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325" t="s">
        <v>340</v>
      </c>
      <c r="B1116" s="326" t="s">
        <v>341</v>
      </c>
      <c r="C1116" s="303" t="s">
        <v>415</v>
      </c>
      <c r="D1116" s="302" t="s">
        <v>282</v>
      </c>
      <c r="E1116" s="295">
        <v>1</v>
      </c>
      <c r="F1116" s="327" t="s">
        <v>822</v>
      </c>
      <c r="G1116" s="299">
        <v>849.76</v>
      </c>
      <c r="H1116" s="299">
        <v>0</v>
      </c>
      <c r="I1116" s="154">
        <f t="shared" si="26"/>
        <v>849.76</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325" t="s">
        <v>340</v>
      </c>
      <c r="B1117" s="332" t="s">
        <v>341</v>
      </c>
      <c r="C1117" s="333" t="s">
        <v>415</v>
      </c>
      <c r="D1117" s="302" t="s">
        <v>282</v>
      </c>
      <c r="E1117" s="295">
        <v>1</v>
      </c>
      <c r="F1117" s="327" t="s">
        <v>821</v>
      </c>
      <c r="G1117" s="299">
        <v>849.76</v>
      </c>
      <c r="H1117" s="299">
        <v>0</v>
      </c>
      <c r="I1117" s="154">
        <f t="shared" si="26"/>
        <v>849.76</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325" t="s">
        <v>340</v>
      </c>
      <c r="B1118" s="326" t="s">
        <v>341</v>
      </c>
      <c r="C1118" s="303" t="s">
        <v>418</v>
      </c>
      <c r="D1118" s="302" t="s">
        <v>282</v>
      </c>
      <c r="E1118" s="295">
        <v>1</v>
      </c>
      <c r="F1118" s="327" t="s">
        <v>827</v>
      </c>
      <c r="G1118" s="299">
        <v>849.76</v>
      </c>
      <c r="H1118" s="299">
        <v>0</v>
      </c>
      <c r="I1118" s="154">
        <f t="shared" si="26"/>
        <v>849.76</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325" t="s">
        <v>345</v>
      </c>
      <c r="B1119" s="326" t="s">
        <v>341</v>
      </c>
      <c r="C1119" s="303" t="s">
        <v>350</v>
      </c>
      <c r="D1119" s="302" t="s">
        <v>282</v>
      </c>
      <c r="E1119" s="295">
        <v>1</v>
      </c>
      <c r="F1119" s="327" t="s">
        <v>828</v>
      </c>
      <c r="G1119" s="299">
        <v>849.76</v>
      </c>
      <c r="H1119" s="299">
        <v>0</v>
      </c>
      <c r="I1119" s="154">
        <f t="shared" si="26"/>
        <v>849.76</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325" t="s">
        <v>340</v>
      </c>
      <c r="B1120" s="326" t="s">
        <v>341</v>
      </c>
      <c r="C1120" s="303" t="s">
        <v>421</v>
      </c>
      <c r="D1120" s="302" t="s">
        <v>282</v>
      </c>
      <c r="E1120" s="295">
        <v>1</v>
      </c>
      <c r="F1120" s="327" t="s">
        <v>3501</v>
      </c>
      <c r="G1120" s="299">
        <v>849.76</v>
      </c>
      <c r="H1120" s="299">
        <v>0</v>
      </c>
      <c r="I1120" s="154">
        <f t="shared" si="26"/>
        <v>849.76</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325" t="s">
        <v>340</v>
      </c>
      <c r="B1121" s="326" t="s">
        <v>341</v>
      </c>
      <c r="C1121" s="303" t="s">
        <v>421</v>
      </c>
      <c r="D1121" s="302" t="s">
        <v>282</v>
      </c>
      <c r="E1121" s="295">
        <v>1</v>
      </c>
      <c r="F1121" s="327" t="s">
        <v>2504</v>
      </c>
      <c r="G1121" s="299">
        <v>849.76</v>
      </c>
      <c r="H1121" s="299">
        <v>0</v>
      </c>
      <c r="I1121" s="154">
        <f t="shared" si="26"/>
        <v>849.76</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325" t="s">
        <v>345</v>
      </c>
      <c r="B1122" s="326" t="s">
        <v>341</v>
      </c>
      <c r="C1122" s="303" t="s">
        <v>346</v>
      </c>
      <c r="D1122" s="302" t="s">
        <v>282</v>
      </c>
      <c r="E1122" s="295">
        <v>1</v>
      </c>
      <c r="F1122" s="327" t="s">
        <v>1146</v>
      </c>
      <c r="G1122" s="299">
        <v>849.76</v>
      </c>
      <c r="H1122" s="299">
        <v>0</v>
      </c>
      <c r="I1122" s="154">
        <f t="shared" si="26"/>
        <v>849.76</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325" t="s">
        <v>345</v>
      </c>
      <c r="B1123" s="326" t="s">
        <v>341</v>
      </c>
      <c r="C1123" s="303" t="s">
        <v>419</v>
      </c>
      <c r="D1123" s="302" t="s">
        <v>282</v>
      </c>
      <c r="E1123" s="295">
        <v>1</v>
      </c>
      <c r="F1123" s="327" t="s">
        <v>829</v>
      </c>
      <c r="G1123" s="299">
        <v>849.76</v>
      </c>
      <c r="H1123" s="299">
        <v>0</v>
      </c>
      <c r="I1123" s="154">
        <f t="shared" si="26"/>
        <v>849.76</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325" t="s">
        <v>345</v>
      </c>
      <c r="B1124" s="326" t="s">
        <v>341</v>
      </c>
      <c r="C1124" s="303" t="s">
        <v>422</v>
      </c>
      <c r="D1124" s="302" t="s">
        <v>282</v>
      </c>
      <c r="E1124" s="295">
        <v>1</v>
      </c>
      <c r="F1124" s="327" t="s">
        <v>833</v>
      </c>
      <c r="G1124" s="299">
        <v>849.76</v>
      </c>
      <c r="H1124" s="299">
        <v>0</v>
      </c>
      <c r="I1124" s="154">
        <f t="shared" si="26"/>
        <v>849.76</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325" t="s">
        <v>345</v>
      </c>
      <c r="B1125" s="326" t="s">
        <v>341</v>
      </c>
      <c r="C1125" s="303" t="s">
        <v>422</v>
      </c>
      <c r="D1125" s="302" t="s">
        <v>282</v>
      </c>
      <c r="E1125" s="295">
        <v>1</v>
      </c>
      <c r="F1125" s="327" t="s">
        <v>3314</v>
      </c>
      <c r="G1125" s="299">
        <v>849.76</v>
      </c>
      <c r="H1125" s="299">
        <v>0</v>
      </c>
      <c r="I1125" s="154">
        <f t="shared" si="26"/>
        <v>849.76</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325" t="s">
        <v>340</v>
      </c>
      <c r="B1126" s="326" t="s">
        <v>341</v>
      </c>
      <c r="C1126" s="303" t="s">
        <v>424</v>
      </c>
      <c r="D1126" s="302" t="s">
        <v>282</v>
      </c>
      <c r="E1126" s="295">
        <v>1</v>
      </c>
      <c r="F1126" s="327" t="s">
        <v>970</v>
      </c>
      <c r="G1126" s="299">
        <v>849.76</v>
      </c>
      <c r="H1126" s="299">
        <v>0</v>
      </c>
      <c r="I1126" s="154">
        <f t="shared" si="26"/>
        <v>849.76</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325" t="s">
        <v>340</v>
      </c>
      <c r="B1127" s="326" t="s">
        <v>341</v>
      </c>
      <c r="C1127" s="303" t="s">
        <v>424</v>
      </c>
      <c r="D1127" s="302" t="s">
        <v>282</v>
      </c>
      <c r="E1127" s="295">
        <v>1</v>
      </c>
      <c r="F1127" s="327" t="s">
        <v>3315</v>
      </c>
      <c r="G1127" s="299">
        <v>849.76</v>
      </c>
      <c r="H1127" s="299">
        <v>0</v>
      </c>
      <c r="I1127" s="154">
        <f t="shared" si="26"/>
        <v>849.76</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325" t="s">
        <v>340</v>
      </c>
      <c r="B1128" s="326" t="s">
        <v>341</v>
      </c>
      <c r="C1128" s="303" t="s">
        <v>424</v>
      </c>
      <c r="D1128" s="302" t="s">
        <v>282</v>
      </c>
      <c r="E1128" s="295">
        <v>1</v>
      </c>
      <c r="F1128" s="327" t="s">
        <v>837</v>
      </c>
      <c r="G1128" s="299">
        <v>849.76</v>
      </c>
      <c r="H1128" s="299">
        <v>0</v>
      </c>
      <c r="I1128" s="154">
        <f t="shared" si="26"/>
        <v>849.76</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325" t="s">
        <v>340</v>
      </c>
      <c r="B1129" s="326" t="s">
        <v>341</v>
      </c>
      <c r="C1129" s="303" t="s">
        <v>424</v>
      </c>
      <c r="D1129" s="302" t="s">
        <v>282</v>
      </c>
      <c r="E1129" s="295">
        <v>1</v>
      </c>
      <c r="F1129" s="327" t="s">
        <v>838</v>
      </c>
      <c r="G1129" s="299">
        <v>849.76</v>
      </c>
      <c r="H1129" s="299">
        <v>0</v>
      </c>
      <c r="I1129" s="154">
        <f t="shared" si="26"/>
        <v>849.76</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325" t="s">
        <v>514</v>
      </c>
      <c r="B1130" s="326" t="s">
        <v>341</v>
      </c>
      <c r="C1130" s="303" t="s">
        <v>425</v>
      </c>
      <c r="D1130" s="302" t="s">
        <v>282</v>
      </c>
      <c r="E1130" s="295">
        <v>1</v>
      </c>
      <c r="F1130" s="327" t="s">
        <v>3316</v>
      </c>
      <c r="G1130" s="299">
        <v>849.76</v>
      </c>
      <c r="H1130" s="299">
        <v>0</v>
      </c>
      <c r="I1130" s="154">
        <f t="shared" si="26"/>
        <v>849.76</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325" t="s">
        <v>340</v>
      </c>
      <c r="B1131" s="326" t="s">
        <v>341</v>
      </c>
      <c r="C1131" s="303" t="s">
        <v>3627</v>
      </c>
      <c r="D1131" s="302" t="s">
        <v>282</v>
      </c>
      <c r="E1131" s="295">
        <v>1</v>
      </c>
      <c r="F1131" s="327" t="s">
        <v>841</v>
      </c>
      <c r="G1131" s="299">
        <v>849.76</v>
      </c>
      <c r="H1131" s="299">
        <v>0</v>
      </c>
      <c r="I1131" s="154">
        <f t="shared" si="26"/>
        <v>849.76</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325" t="s">
        <v>340</v>
      </c>
      <c r="B1132" s="326" t="s">
        <v>341</v>
      </c>
      <c r="C1132" s="303" t="s">
        <v>3627</v>
      </c>
      <c r="D1132" s="302" t="s">
        <v>282</v>
      </c>
      <c r="E1132" s="295">
        <v>1</v>
      </c>
      <c r="F1132" s="327" t="s">
        <v>3317</v>
      </c>
      <c r="G1132" s="299">
        <v>849.76</v>
      </c>
      <c r="H1132" s="299">
        <v>0</v>
      </c>
      <c r="I1132" s="154">
        <f t="shared" si="26"/>
        <v>849.76</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325" t="s">
        <v>340</v>
      </c>
      <c r="B1133" s="326" t="s">
        <v>341</v>
      </c>
      <c r="C1133" s="303" t="s">
        <v>351</v>
      </c>
      <c r="D1133" s="302" t="s">
        <v>282</v>
      </c>
      <c r="E1133" s="295">
        <v>1</v>
      </c>
      <c r="F1133" s="327" t="s">
        <v>843</v>
      </c>
      <c r="G1133" s="299">
        <v>849.76</v>
      </c>
      <c r="H1133" s="299">
        <v>0</v>
      </c>
      <c r="I1133" s="154">
        <f t="shared" si="26"/>
        <v>849.76</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325" t="s">
        <v>340</v>
      </c>
      <c r="B1134" s="326" t="s">
        <v>341</v>
      </c>
      <c r="C1134" s="303" t="s">
        <v>351</v>
      </c>
      <c r="D1134" s="302" t="s">
        <v>282</v>
      </c>
      <c r="E1134" s="295">
        <v>1</v>
      </c>
      <c r="F1134" s="327" t="s">
        <v>844</v>
      </c>
      <c r="G1134" s="299">
        <v>849.76</v>
      </c>
      <c r="H1134" s="299">
        <v>0</v>
      </c>
      <c r="I1134" s="154">
        <f t="shared" si="26"/>
        <v>849.76</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325" t="s">
        <v>340</v>
      </c>
      <c r="B1135" s="326" t="s">
        <v>341</v>
      </c>
      <c r="C1135" s="303" t="s">
        <v>351</v>
      </c>
      <c r="D1135" s="302" t="s">
        <v>282</v>
      </c>
      <c r="E1135" s="295">
        <v>1</v>
      </c>
      <c r="F1135" s="327" t="s">
        <v>845</v>
      </c>
      <c r="G1135" s="299">
        <v>849.76</v>
      </c>
      <c r="H1135" s="299">
        <v>0</v>
      </c>
      <c r="I1135" s="154">
        <f t="shared" si="26"/>
        <v>849.76</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325" t="s">
        <v>340</v>
      </c>
      <c r="B1136" s="326" t="s">
        <v>341</v>
      </c>
      <c r="C1136" s="303" t="s">
        <v>352</v>
      </c>
      <c r="D1136" s="302" t="s">
        <v>282</v>
      </c>
      <c r="E1136" s="295">
        <v>1</v>
      </c>
      <c r="F1136" s="327" t="s">
        <v>2182</v>
      </c>
      <c r="G1136" s="299">
        <v>849.76</v>
      </c>
      <c r="H1136" s="299">
        <v>0</v>
      </c>
      <c r="I1136" s="154">
        <f t="shared" si="26"/>
        <v>849.76</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325" t="s">
        <v>340</v>
      </c>
      <c r="B1137" s="326" t="s">
        <v>341</v>
      </c>
      <c r="C1137" s="303" t="s">
        <v>2516</v>
      </c>
      <c r="D1137" s="302" t="s">
        <v>282</v>
      </c>
      <c r="E1137" s="295">
        <v>1</v>
      </c>
      <c r="F1137" s="327" t="s">
        <v>3584</v>
      </c>
      <c r="G1137" s="299">
        <v>849.76</v>
      </c>
      <c r="H1137" s="299">
        <v>0</v>
      </c>
      <c r="I1137" s="154">
        <f t="shared" si="26"/>
        <v>849.76</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325" t="s">
        <v>340</v>
      </c>
      <c r="B1138" s="326" t="s">
        <v>341</v>
      </c>
      <c r="C1138" s="303" t="s">
        <v>3493</v>
      </c>
      <c r="D1138" s="302" t="s">
        <v>282</v>
      </c>
      <c r="E1138" s="295">
        <v>1</v>
      </c>
      <c r="F1138" s="327" t="s">
        <v>3502</v>
      </c>
      <c r="G1138" s="299">
        <v>849.76</v>
      </c>
      <c r="H1138" s="299">
        <v>0</v>
      </c>
      <c r="I1138" s="154">
        <f t="shared" si="26"/>
        <v>849.76</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325" t="s">
        <v>340</v>
      </c>
      <c r="B1139" s="326" t="s">
        <v>341</v>
      </c>
      <c r="C1139" s="303" t="s">
        <v>476</v>
      </c>
      <c r="D1139" s="302" t="s">
        <v>282</v>
      </c>
      <c r="E1139" s="295">
        <v>1</v>
      </c>
      <c r="F1139" s="327" t="s">
        <v>945</v>
      </c>
      <c r="G1139" s="299">
        <v>849.76</v>
      </c>
      <c r="H1139" s="299">
        <v>0</v>
      </c>
      <c r="I1139" s="154">
        <f t="shared" si="26"/>
        <v>849.76</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325" t="s">
        <v>516</v>
      </c>
      <c r="B1140" s="326" t="s">
        <v>341</v>
      </c>
      <c r="C1140" s="303" t="s">
        <v>290</v>
      </c>
      <c r="D1140" s="302" t="s">
        <v>282</v>
      </c>
      <c r="E1140" s="295">
        <v>1</v>
      </c>
      <c r="F1140" s="327" t="s">
        <v>3423</v>
      </c>
      <c r="G1140" s="299">
        <v>849.76</v>
      </c>
      <c r="H1140" s="299">
        <v>0</v>
      </c>
      <c r="I1140" s="154">
        <f t="shared" si="26"/>
        <v>849.76</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325" t="s">
        <v>517</v>
      </c>
      <c r="B1141" s="326" t="s">
        <v>341</v>
      </c>
      <c r="C1141" s="303" t="s">
        <v>290</v>
      </c>
      <c r="D1141" s="302" t="s">
        <v>282</v>
      </c>
      <c r="E1141" s="295">
        <v>1</v>
      </c>
      <c r="F1141" s="327" t="s">
        <v>3424</v>
      </c>
      <c r="G1141" s="299">
        <v>849.76</v>
      </c>
      <c r="H1141" s="299">
        <v>0</v>
      </c>
      <c r="I1141" s="154">
        <f t="shared" si="26"/>
        <v>849.76</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325" t="s">
        <v>3503</v>
      </c>
      <c r="B1142" s="326" t="s">
        <v>341</v>
      </c>
      <c r="C1142" s="303" t="s">
        <v>290</v>
      </c>
      <c r="D1142" s="302" t="s">
        <v>282</v>
      </c>
      <c r="E1142" s="295">
        <v>1</v>
      </c>
      <c r="F1142" s="327" t="s">
        <v>3504</v>
      </c>
      <c r="G1142" s="299">
        <v>849.76</v>
      </c>
      <c r="H1142" s="299">
        <v>0</v>
      </c>
      <c r="I1142" s="154">
        <f t="shared" si="26"/>
        <v>849.76</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325" t="s">
        <v>519</v>
      </c>
      <c r="B1143" s="326" t="s">
        <v>341</v>
      </c>
      <c r="C1143" s="303" t="s">
        <v>290</v>
      </c>
      <c r="D1143" s="302" t="s">
        <v>282</v>
      </c>
      <c r="E1143" s="295">
        <v>1</v>
      </c>
      <c r="F1143" s="327" t="s">
        <v>949</v>
      </c>
      <c r="G1143" s="299">
        <v>849.76</v>
      </c>
      <c r="H1143" s="299">
        <v>0</v>
      </c>
      <c r="I1143" s="154">
        <f t="shared" si="26"/>
        <v>849.76</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325" t="s">
        <v>520</v>
      </c>
      <c r="B1144" s="326" t="s">
        <v>341</v>
      </c>
      <c r="C1144" s="303" t="s">
        <v>290</v>
      </c>
      <c r="D1144" s="302" t="s">
        <v>282</v>
      </c>
      <c r="E1144" s="295">
        <v>1</v>
      </c>
      <c r="F1144" s="327" t="s">
        <v>3585</v>
      </c>
      <c r="G1144" s="299">
        <v>849.76</v>
      </c>
      <c r="H1144" s="299">
        <v>0</v>
      </c>
      <c r="I1144" s="154">
        <f t="shared" si="26"/>
        <v>849.76</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325" t="s">
        <v>521</v>
      </c>
      <c r="B1145" s="326" t="s">
        <v>341</v>
      </c>
      <c r="C1145" s="303" t="s">
        <v>290</v>
      </c>
      <c r="D1145" s="302" t="s">
        <v>282</v>
      </c>
      <c r="E1145" s="295">
        <v>1</v>
      </c>
      <c r="F1145" s="327" t="s">
        <v>3425</v>
      </c>
      <c r="G1145" s="299">
        <v>849.76</v>
      </c>
      <c r="H1145" s="299">
        <v>0</v>
      </c>
      <c r="I1145" s="154">
        <f t="shared" si="26"/>
        <v>849.76</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325" t="s">
        <v>522</v>
      </c>
      <c r="B1146" s="326" t="s">
        <v>341</v>
      </c>
      <c r="C1146" s="303" t="s">
        <v>290</v>
      </c>
      <c r="D1146" s="302" t="s">
        <v>282</v>
      </c>
      <c r="E1146" s="295">
        <v>1</v>
      </c>
      <c r="F1146" s="327" t="s">
        <v>3426</v>
      </c>
      <c r="G1146" s="299">
        <v>849.76</v>
      </c>
      <c r="H1146" s="299">
        <v>0</v>
      </c>
      <c r="I1146" s="154">
        <f t="shared" si="26"/>
        <v>849.76</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325" t="s">
        <v>523</v>
      </c>
      <c r="B1147" s="326" t="s">
        <v>341</v>
      </c>
      <c r="C1147" s="303" t="s">
        <v>290</v>
      </c>
      <c r="D1147" s="302" t="s">
        <v>282</v>
      </c>
      <c r="E1147" s="295">
        <v>1</v>
      </c>
      <c r="F1147" s="327" t="s">
        <v>3427</v>
      </c>
      <c r="G1147" s="299">
        <v>849.76</v>
      </c>
      <c r="H1147" s="299">
        <v>0</v>
      </c>
      <c r="I1147" s="154">
        <f t="shared" ref="I1147:I1210" si="27">SUM(G1147:H1147)</f>
        <v>849.76</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325" t="s">
        <v>524</v>
      </c>
      <c r="B1148" s="326" t="s">
        <v>341</v>
      </c>
      <c r="C1148" s="303" t="s">
        <v>290</v>
      </c>
      <c r="D1148" s="302" t="s">
        <v>282</v>
      </c>
      <c r="E1148" s="295">
        <v>1</v>
      </c>
      <c r="F1148" s="327" t="s">
        <v>954</v>
      </c>
      <c r="G1148" s="299">
        <v>849.76</v>
      </c>
      <c r="H1148" s="299">
        <v>0</v>
      </c>
      <c r="I1148" s="154">
        <f t="shared" si="27"/>
        <v>849.76</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325" t="s">
        <v>525</v>
      </c>
      <c r="B1149" s="326" t="s">
        <v>341</v>
      </c>
      <c r="C1149" s="303" t="s">
        <v>290</v>
      </c>
      <c r="D1149" s="302" t="s">
        <v>282</v>
      </c>
      <c r="E1149" s="295">
        <v>1</v>
      </c>
      <c r="F1149" s="327" t="s">
        <v>3586</v>
      </c>
      <c r="G1149" s="299">
        <v>849.76</v>
      </c>
      <c r="H1149" s="299">
        <v>0</v>
      </c>
      <c r="I1149" s="154">
        <f t="shared" si="27"/>
        <v>849.76</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325" t="s">
        <v>345</v>
      </c>
      <c r="B1150" s="326" t="s">
        <v>341</v>
      </c>
      <c r="C1150" s="303" t="s">
        <v>342</v>
      </c>
      <c r="D1150" s="302" t="s">
        <v>282</v>
      </c>
      <c r="E1150" s="295">
        <v>1</v>
      </c>
      <c r="F1150" s="327" t="s">
        <v>2238</v>
      </c>
      <c r="G1150" s="299">
        <v>849.76</v>
      </c>
      <c r="H1150" s="299">
        <v>0</v>
      </c>
      <c r="I1150" s="154">
        <f t="shared" si="27"/>
        <v>849.76</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325" t="s">
        <v>511</v>
      </c>
      <c r="B1151" s="326" t="s">
        <v>341</v>
      </c>
      <c r="C1151" s="303" t="s">
        <v>342</v>
      </c>
      <c r="D1151" s="302" t="s">
        <v>282</v>
      </c>
      <c r="E1151" s="295">
        <v>1</v>
      </c>
      <c r="F1151" s="327" t="s">
        <v>957</v>
      </c>
      <c r="G1151" s="299">
        <v>849.76</v>
      </c>
      <c r="H1151" s="299">
        <v>0</v>
      </c>
      <c r="I1151" s="154">
        <f t="shared" si="27"/>
        <v>849.76</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325" t="s">
        <v>345</v>
      </c>
      <c r="B1152" s="326" t="s">
        <v>341</v>
      </c>
      <c r="C1152" s="303" t="s">
        <v>342</v>
      </c>
      <c r="D1152" s="302" t="s">
        <v>282</v>
      </c>
      <c r="E1152" s="295">
        <v>1</v>
      </c>
      <c r="F1152" s="327" t="s">
        <v>751</v>
      </c>
      <c r="G1152" s="299">
        <v>849.76</v>
      </c>
      <c r="H1152" s="299">
        <v>0</v>
      </c>
      <c r="I1152" s="154">
        <f t="shared" si="27"/>
        <v>849.76</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325" t="s">
        <v>345</v>
      </c>
      <c r="B1153" s="326" t="s">
        <v>341</v>
      </c>
      <c r="C1153" s="303" t="s">
        <v>342</v>
      </c>
      <c r="D1153" s="302" t="s">
        <v>282</v>
      </c>
      <c r="E1153" s="295">
        <v>1</v>
      </c>
      <c r="F1153" s="327" t="s">
        <v>752</v>
      </c>
      <c r="G1153" s="299">
        <v>849.76</v>
      </c>
      <c r="H1153" s="299">
        <v>0</v>
      </c>
      <c r="I1153" s="154">
        <f t="shared" si="27"/>
        <v>849.76</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325" t="s">
        <v>340</v>
      </c>
      <c r="B1154" s="326" t="s">
        <v>341</v>
      </c>
      <c r="C1154" s="303" t="s">
        <v>342</v>
      </c>
      <c r="D1154" s="302" t="s">
        <v>282</v>
      </c>
      <c r="E1154" s="295">
        <v>1</v>
      </c>
      <c r="F1154" s="327" t="s">
        <v>550</v>
      </c>
      <c r="G1154" s="299">
        <v>849.76</v>
      </c>
      <c r="H1154" s="299">
        <v>0</v>
      </c>
      <c r="I1154" s="154">
        <f t="shared" si="27"/>
        <v>849.76</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325" t="s">
        <v>340</v>
      </c>
      <c r="B1155" s="326" t="s">
        <v>341</v>
      </c>
      <c r="C1155" s="303" t="s">
        <v>342</v>
      </c>
      <c r="D1155" s="302" t="s">
        <v>282</v>
      </c>
      <c r="E1155" s="295">
        <v>1</v>
      </c>
      <c r="F1155" s="327" t="s">
        <v>753</v>
      </c>
      <c r="G1155" s="299">
        <v>849.76</v>
      </c>
      <c r="H1155" s="299">
        <v>0</v>
      </c>
      <c r="I1155" s="154">
        <f t="shared" si="27"/>
        <v>849.76</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325" t="s">
        <v>340</v>
      </c>
      <c r="B1156" s="326" t="s">
        <v>98</v>
      </c>
      <c r="C1156" s="303" t="s">
        <v>342</v>
      </c>
      <c r="D1156" s="302" t="s">
        <v>282</v>
      </c>
      <c r="E1156" s="295">
        <v>1</v>
      </c>
      <c r="F1156" s="327" t="s">
        <v>956</v>
      </c>
      <c r="G1156" s="299">
        <v>566.5</v>
      </c>
      <c r="H1156" s="299">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325" t="s">
        <v>340</v>
      </c>
      <c r="B1157" s="326" t="s">
        <v>98</v>
      </c>
      <c r="C1157" s="303" t="s">
        <v>512</v>
      </c>
      <c r="D1157" s="302" t="s">
        <v>282</v>
      </c>
      <c r="E1157" s="295">
        <v>1</v>
      </c>
      <c r="F1157" s="327" t="s">
        <v>968</v>
      </c>
      <c r="G1157" s="299">
        <v>566.5</v>
      </c>
      <c r="H1157" s="299">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325" t="s">
        <v>340</v>
      </c>
      <c r="B1158" s="326" t="s">
        <v>98</v>
      </c>
      <c r="C1158" s="303" t="s">
        <v>526</v>
      </c>
      <c r="D1158" s="302" t="s">
        <v>282</v>
      </c>
      <c r="E1158" s="295">
        <v>1</v>
      </c>
      <c r="F1158" s="327" t="s">
        <v>3323</v>
      </c>
      <c r="G1158" s="299">
        <v>566.5</v>
      </c>
      <c r="H1158" s="299">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325" t="s">
        <v>340</v>
      </c>
      <c r="B1159" s="326" t="s">
        <v>98</v>
      </c>
      <c r="C1159" s="303" t="s">
        <v>3629</v>
      </c>
      <c r="D1159" s="302" t="s">
        <v>282</v>
      </c>
      <c r="E1159" s="295">
        <v>1</v>
      </c>
      <c r="F1159" s="327" t="s">
        <v>958</v>
      </c>
      <c r="G1159" s="299">
        <v>566.5</v>
      </c>
      <c r="H1159" s="299">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325" t="s">
        <v>340</v>
      </c>
      <c r="B1160" s="326" t="s">
        <v>98</v>
      </c>
      <c r="C1160" s="303" t="s">
        <v>343</v>
      </c>
      <c r="D1160" s="302" t="s">
        <v>282</v>
      </c>
      <c r="E1160" s="295">
        <v>1</v>
      </c>
      <c r="F1160" s="327" t="s">
        <v>961</v>
      </c>
      <c r="G1160" s="299">
        <v>566.5</v>
      </c>
      <c r="H1160" s="299">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325" t="s">
        <v>340</v>
      </c>
      <c r="B1161" s="326" t="s">
        <v>98</v>
      </c>
      <c r="C1161" s="303" t="s">
        <v>3628</v>
      </c>
      <c r="D1161" s="302" t="s">
        <v>282</v>
      </c>
      <c r="E1161" s="295">
        <v>1</v>
      </c>
      <c r="F1161" s="327" t="s">
        <v>962</v>
      </c>
      <c r="G1161" s="299">
        <v>566.5</v>
      </c>
      <c r="H1161" s="299">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325" t="s">
        <v>340</v>
      </c>
      <c r="B1162" s="326" t="s">
        <v>98</v>
      </c>
      <c r="C1162" s="303" t="s">
        <v>2479</v>
      </c>
      <c r="D1162" s="302" t="s">
        <v>282</v>
      </c>
      <c r="E1162" s="295">
        <v>1</v>
      </c>
      <c r="F1162" s="327" t="s">
        <v>1229</v>
      </c>
      <c r="G1162" s="299">
        <v>566.5</v>
      </c>
      <c r="H1162" s="299">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325" t="s">
        <v>340</v>
      </c>
      <c r="B1163" s="326" t="s">
        <v>98</v>
      </c>
      <c r="C1163" s="303" t="s">
        <v>2479</v>
      </c>
      <c r="D1163" s="302" t="s">
        <v>282</v>
      </c>
      <c r="E1163" s="295">
        <v>1</v>
      </c>
      <c r="F1163" s="327" t="s">
        <v>852</v>
      </c>
      <c r="G1163" s="299">
        <v>566.5</v>
      </c>
      <c r="H1163" s="299">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325" t="s">
        <v>340</v>
      </c>
      <c r="B1164" s="326" t="s">
        <v>98</v>
      </c>
      <c r="C1164" s="303" t="s">
        <v>2479</v>
      </c>
      <c r="D1164" s="302" t="s">
        <v>282</v>
      </c>
      <c r="E1164" s="295">
        <v>1</v>
      </c>
      <c r="F1164" s="327" t="s">
        <v>1231</v>
      </c>
      <c r="G1164" s="299">
        <v>566.5</v>
      </c>
      <c r="H1164" s="299">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325" t="s">
        <v>353</v>
      </c>
      <c r="B1165" s="326" t="s">
        <v>98</v>
      </c>
      <c r="C1165" s="303" t="s">
        <v>2479</v>
      </c>
      <c r="D1165" s="302" t="s">
        <v>282</v>
      </c>
      <c r="E1165" s="295">
        <v>1</v>
      </c>
      <c r="F1165" s="327" t="s">
        <v>1319</v>
      </c>
      <c r="G1165" s="299">
        <v>566.5</v>
      </c>
      <c r="H1165" s="299">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325" t="s">
        <v>353</v>
      </c>
      <c r="B1166" s="326" t="s">
        <v>98</v>
      </c>
      <c r="C1166" s="303" t="s">
        <v>2479</v>
      </c>
      <c r="D1166" s="302" t="s">
        <v>282</v>
      </c>
      <c r="E1166" s="295">
        <v>1</v>
      </c>
      <c r="F1166" s="327" t="s">
        <v>3120</v>
      </c>
      <c r="G1166" s="299">
        <v>566.5</v>
      </c>
      <c r="H1166" s="299">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325" t="s">
        <v>340</v>
      </c>
      <c r="B1167" s="326" t="s">
        <v>98</v>
      </c>
      <c r="C1167" s="303" t="s">
        <v>2481</v>
      </c>
      <c r="D1167" s="302" t="s">
        <v>282</v>
      </c>
      <c r="E1167" s="295">
        <v>1</v>
      </c>
      <c r="F1167" s="327" t="s">
        <v>1234</v>
      </c>
      <c r="G1167" s="299">
        <v>566.5</v>
      </c>
      <c r="H1167" s="299">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325" t="s">
        <v>340</v>
      </c>
      <c r="B1168" s="326" t="s">
        <v>98</v>
      </c>
      <c r="C1168" s="303" t="s">
        <v>2481</v>
      </c>
      <c r="D1168" s="302" t="s">
        <v>282</v>
      </c>
      <c r="E1168" s="295">
        <v>1</v>
      </c>
      <c r="F1168" s="327" t="s">
        <v>1359</v>
      </c>
      <c r="G1168" s="299">
        <v>566.5</v>
      </c>
      <c r="H1168" s="299">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325" t="s">
        <v>345</v>
      </c>
      <c r="B1169" s="326" t="s">
        <v>98</v>
      </c>
      <c r="C1169" s="303" t="s">
        <v>2481</v>
      </c>
      <c r="D1169" s="302" t="s">
        <v>282</v>
      </c>
      <c r="E1169" s="295">
        <v>1</v>
      </c>
      <c r="F1169" s="327" t="s">
        <v>1236</v>
      </c>
      <c r="G1169" s="299">
        <v>566.5</v>
      </c>
      <c r="H1169" s="299">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325" t="s">
        <v>340</v>
      </c>
      <c r="B1170" s="326" t="s">
        <v>98</v>
      </c>
      <c r="C1170" s="303" t="s">
        <v>2481</v>
      </c>
      <c r="D1170" s="302" t="s">
        <v>282</v>
      </c>
      <c r="E1170" s="295">
        <v>1</v>
      </c>
      <c r="F1170" s="327" t="s">
        <v>1237</v>
      </c>
      <c r="G1170" s="299">
        <v>566.5</v>
      </c>
      <c r="H1170" s="299">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325" t="s">
        <v>340</v>
      </c>
      <c r="B1171" s="326" t="s">
        <v>98</v>
      </c>
      <c r="C1171" s="303" t="s">
        <v>2481</v>
      </c>
      <c r="D1171" s="302" t="s">
        <v>282</v>
      </c>
      <c r="E1171" s="295">
        <v>1</v>
      </c>
      <c r="F1171" s="327" t="s">
        <v>1238</v>
      </c>
      <c r="G1171" s="299">
        <v>566.5</v>
      </c>
      <c r="H1171" s="299">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325" t="s">
        <v>345</v>
      </c>
      <c r="B1172" s="326" t="s">
        <v>98</v>
      </c>
      <c r="C1172" s="303" t="s">
        <v>2481</v>
      </c>
      <c r="D1172" s="302" t="s">
        <v>282</v>
      </c>
      <c r="E1172" s="295">
        <v>1</v>
      </c>
      <c r="F1172" s="327" t="s">
        <v>3691</v>
      </c>
      <c r="G1172" s="299">
        <v>566.5</v>
      </c>
      <c r="H1172" s="299">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325" t="s">
        <v>345</v>
      </c>
      <c r="B1173" s="326" t="s">
        <v>98</v>
      </c>
      <c r="C1173" s="303" t="s">
        <v>2481</v>
      </c>
      <c r="D1173" s="302" t="s">
        <v>282</v>
      </c>
      <c r="E1173" s="295">
        <v>1</v>
      </c>
      <c r="F1173" s="327" t="s">
        <v>2553</v>
      </c>
      <c r="G1173" s="299">
        <v>566.5</v>
      </c>
      <c r="H1173" s="299">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325" t="s">
        <v>345</v>
      </c>
      <c r="B1174" s="326" t="s">
        <v>98</v>
      </c>
      <c r="C1174" s="303" t="s">
        <v>2481</v>
      </c>
      <c r="D1174" s="302" t="s">
        <v>282</v>
      </c>
      <c r="E1174" s="295">
        <v>1</v>
      </c>
      <c r="F1174" s="327" t="s">
        <v>3121</v>
      </c>
      <c r="G1174" s="299">
        <v>566.5</v>
      </c>
      <c r="H1174" s="299">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325" t="s">
        <v>340</v>
      </c>
      <c r="B1175" s="326" t="s">
        <v>98</v>
      </c>
      <c r="C1175" s="303" t="s">
        <v>2481</v>
      </c>
      <c r="D1175" s="302" t="s">
        <v>282</v>
      </c>
      <c r="E1175" s="295">
        <v>1</v>
      </c>
      <c r="F1175" s="327" t="s">
        <v>1242</v>
      </c>
      <c r="G1175" s="299">
        <v>566.5</v>
      </c>
      <c r="H1175" s="299">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325" t="s">
        <v>535</v>
      </c>
      <c r="B1176" s="326" t="s">
        <v>98</v>
      </c>
      <c r="C1176" s="303" t="s">
        <v>2481</v>
      </c>
      <c r="D1176" s="302" t="s">
        <v>282</v>
      </c>
      <c r="E1176" s="295">
        <v>1</v>
      </c>
      <c r="F1176" s="327" t="s">
        <v>3636</v>
      </c>
      <c r="G1176" s="299">
        <v>566.5</v>
      </c>
      <c r="H1176" s="299">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325" t="s">
        <v>345</v>
      </c>
      <c r="B1177" s="326" t="s">
        <v>98</v>
      </c>
      <c r="C1177" s="303" t="s">
        <v>2481</v>
      </c>
      <c r="D1177" s="302" t="s">
        <v>282</v>
      </c>
      <c r="E1177" s="295">
        <v>1</v>
      </c>
      <c r="F1177" s="327" t="s">
        <v>3122</v>
      </c>
      <c r="G1177" s="299">
        <v>566.5</v>
      </c>
      <c r="H1177" s="299">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325" t="s">
        <v>345</v>
      </c>
      <c r="B1178" s="326" t="s">
        <v>98</v>
      </c>
      <c r="C1178" s="303" t="s">
        <v>2481</v>
      </c>
      <c r="D1178" s="302" t="s">
        <v>282</v>
      </c>
      <c r="E1178" s="295">
        <v>1</v>
      </c>
      <c r="F1178" s="327" t="s">
        <v>1246</v>
      </c>
      <c r="G1178" s="299">
        <v>566.5</v>
      </c>
      <c r="H1178" s="299">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325" t="s">
        <v>345</v>
      </c>
      <c r="B1179" s="326" t="s">
        <v>98</v>
      </c>
      <c r="C1179" s="303" t="s">
        <v>2481</v>
      </c>
      <c r="D1179" s="302" t="s">
        <v>282</v>
      </c>
      <c r="E1179" s="295">
        <v>1</v>
      </c>
      <c r="F1179" s="327" t="s">
        <v>3123</v>
      </c>
      <c r="G1179" s="299">
        <v>566.5</v>
      </c>
      <c r="H1179" s="299">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ht="15.75" customHeight="1">
      <c r="A1180" s="325" t="s">
        <v>340</v>
      </c>
      <c r="B1180" s="326" t="s">
        <v>98</v>
      </c>
      <c r="C1180" s="303" t="s">
        <v>2481</v>
      </c>
      <c r="D1180" s="302" t="s">
        <v>282</v>
      </c>
      <c r="E1180" s="295">
        <v>1</v>
      </c>
      <c r="F1180" s="327" t="s">
        <v>1248</v>
      </c>
      <c r="G1180" s="299">
        <v>566.5</v>
      </c>
      <c r="H1180" s="299">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325" t="s">
        <v>345</v>
      </c>
      <c r="B1181" s="326" t="s">
        <v>98</v>
      </c>
      <c r="C1181" s="303" t="s">
        <v>2481</v>
      </c>
      <c r="D1181" s="302" t="s">
        <v>282</v>
      </c>
      <c r="E1181" s="295">
        <v>1</v>
      </c>
      <c r="F1181" s="327" t="s">
        <v>1249</v>
      </c>
      <c r="G1181" s="299">
        <v>566.5</v>
      </c>
      <c r="H1181" s="299">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325" t="s">
        <v>340</v>
      </c>
      <c r="B1182" s="326" t="s">
        <v>98</v>
      </c>
      <c r="C1182" s="303" t="s">
        <v>2481</v>
      </c>
      <c r="D1182" s="302" t="s">
        <v>282</v>
      </c>
      <c r="E1182" s="295">
        <v>1</v>
      </c>
      <c r="F1182" s="327" t="s">
        <v>1250</v>
      </c>
      <c r="G1182" s="299">
        <v>566.5</v>
      </c>
      <c r="H1182" s="299">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325" t="s">
        <v>340</v>
      </c>
      <c r="B1183" s="326" t="s">
        <v>98</v>
      </c>
      <c r="C1183" s="303" t="s">
        <v>2481</v>
      </c>
      <c r="D1183" s="302" t="s">
        <v>282</v>
      </c>
      <c r="E1183" s="295">
        <v>1</v>
      </c>
      <c r="F1183" s="327" t="s">
        <v>1251</v>
      </c>
      <c r="G1183" s="299">
        <v>566.5</v>
      </c>
      <c r="H1183" s="299">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325" t="s">
        <v>345</v>
      </c>
      <c r="B1184" s="326" t="s">
        <v>98</v>
      </c>
      <c r="C1184" s="303" t="s">
        <v>2481</v>
      </c>
      <c r="D1184" s="302" t="s">
        <v>282</v>
      </c>
      <c r="E1184" s="295">
        <v>1</v>
      </c>
      <c r="F1184" s="335" t="s">
        <v>1252</v>
      </c>
      <c r="G1184" s="299">
        <v>566.5</v>
      </c>
      <c r="H1184" s="299">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325" t="s">
        <v>340</v>
      </c>
      <c r="B1185" s="334" t="s">
        <v>98</v>
      </c>
      <c r="C1185" s="303" t="s">
        <v>2481</v>
      </c>
      <c r="D1185" s="302" t="s">
        <v>282</v>
      </c>
      <c r="E1185" s="295">
        <v>1</v>
      </c>
      <c r="F1185" s="335" t="s">
        <v>1253</v>
      </c>
      <c r="G1185" s="299">
        <v>566.5</v>
      </c>
      <c r="H1185" s="299">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325" t="s">
        <v>345</v>
      </c>
      <c r="B1186" s="326" t="s">
        <v>98</v>
      </c>
      <c r="C1186" s="303" t="s">
        <v>2481</v>
      </c>
      <c r="D1186" s="302" t="s">
        <v>282</v>
      </c>
      <c r="E1186" s="295">
        <v>1</v>
      </c>
      <c r="F1186" s="327" t="s">
        <v>1254</v>
      </c>
      <c r="G1186" s="299">
        <v>566.5</v>
      </c>
      <c r="H1186" s="299">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325" t="s">
        <v>340</v>
      </c>
      <c r="B1187" s="326" t="s">
        <v>98</v>
      </c>
      <c r="C1187" s="303" t="s">
        <v>2481</v>
      </c>
      <c r="D1187" s="302" t="s">
        <v>282</v>
      </c>
      <c r="E1187" s="295">
        <v>1</v>
      </c>
      <c r="F1187" s="327" t="s">
        <v>1255</v>
      </c>
      <c r="G1187" s="299">
        <v>566.5</v>
      </c>
      <c r="H1187" s="299">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325" t="s">
        <v>447</v>
      </c>
      <c r="B1188" s="326" t="s">
        <v>98</v>
      </c>
      <c r="C1188" s="303" t="s">
        <v>356</v>
      </c>
      <c r="D1188" s="302" t="s">
        <v>282</v>
      </c>
      <c r="E1188" s="295">
        <v>1</v>
      </c>
      <c r="F1188" s="327" t="s">
        <v>659</v>
      </c>
      <c r="G1188" s="299">
        <v>566.5</v>
      </c>
      <c r="H1188" s="299">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325" t="s">
        <v>345</v>
      </c>
      <c r="B1189" s="326" t="s">
        <v>98</v>
      </c>
      <c r="C1189" s="303" t="s">
        <v>356</v>
      </c>
      <c r="D1189" s="302" t="s">
        <v>282</v>
      </c>
      <c r="E1189" s="295">
        <v>1</v>
      </c>
      <c r="F1189" s="327" t="s">
        <v>1244</v>
      </c>
      <c r="G1189" s="299">
        <v>566.5</v>
      </c>
      <c r="H1189" s="299">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325" t="s">
        <v>340</v>
      </c>
      <c r="B1190" s="326" t="s">
        <v>98</v>
      </c>
      <c r="C1190" s="303" t="s">
        <v>356</v>
      </c>
      <c r="D1190" s="302" t="s">
        <v>282</v>
      </c>
      <c r="E1190" s="295">
        <v>1</v>
      </c>
      <c r="F1190" s="327" t="s">
        <v>3124</v>
      </c>
      <c r="G1190" s="299">
        <v>566.5</v>
      </c>
      <c r="H1190" s="299">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325" t="s">
        <v>340</v>
      </c>
      <c r="B1191" s="326" t="s">
        <v>98</v>
      </c>
      <c r="C1191" s="303" t="s">
        <v>3294</v>
      </c>
      <c r="D1191" s="302" t="s">
        <v>282</v>
      </c>
      <c r="E1191" s="295">
        <v>1</v>
      </c>
      <c r="F1191" s="325" t="s">
        <v>1228</v>
      </c>
      <c r="G1191" s="299">
        <v>566.5</v>
      </c>
      <c r="H1191" s="299">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325" t="s">
        <v>340</v>
      </c>
      <c r="B1192" s="326" t="s">
        <v>98</v>
      </c>
      <c r="C1192" s="303" t="s">
        <v>3294</v>
      </c>
      <c r="D1192" s="302" t="s">
        <v>282</v>
      </c>
      <c r="E1192" s="295">
        <v>1</v>
      </c>
      <c r="F1192" s="327" t="s">
        <v>643</v>
      </c>
      <c r="G1192" s="299">
        <v>566.5</v>
      </c>
      <c r="H1192" s="299">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325" t="s">
        <v>345</v>
      </c>
      <c r="B1193" s="326" t="s">
        <v>98</v>
      </c>
      <c r="C1193" s="303" t="s">
        <v>3294</v>
      </c>
      <c r="D1193" s="302" t="s">
        <v>282</v>
      </c>
      <c r="E1193" s="295">
        <v>1</v>
      </c>
      <c r="F1193" s="327" t="s">
        <v>847</v>
      </c>
      <c r="G1193" s="299">
        <v>566.5</v>
      </c>
      <c r="H1193" s="299">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ht="17.25" customHeight="1">
      <c r="A1194" s="325" t="s">
        <v>340</v>
      </c>
      <c r="B1194" s="326" t="s">
        <v>98</v>
      </c>
      <c r="C1194" s="303" t="s">
        <v>3294</v>
      </c>
      <c r="D1194" s="302" t="s">
        <v>282</v>
      </c>
      <c r="E1194" s="295">
        <v>1</v>
      </c>
      <c r="F1194" s="327" t="s">
        <v>848</v>
      </c>
      <c r="G1194" s="299">
        <v>566.5</v>
      </c>
      <c r="H1194" s="299">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325" t="s">
        <v>340</v>
      </c>
      <c r="B1195" s="326" t="s">
        <v>98</v>
      </c>
      <c r="C1195" s="303" t="s">
        <v>3294</v>
      </c>
      <c r="D1195" s="302" t="s">
        <v>282</v>
      </c>
      <c r="E1195" s="295">
        <v>1</v>
      </c>
      <c r="F1195" s="327" t="s">
        <v>849</v>
      </c>
      <c r="G1195" s="299">
        <v>566.5</v>
      </c>
      <c r="H1195" s="299">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325" t="s">
        <v>340</v>
      </c>
      <c r="B1196" s="326" t="s">
        <v>98</v>
      </c>
      <c r="C1196" s="303" t="s">
        <v>253</v>
      </c>
      <c r="D1196" s="302" t="s">
        <v>282</v>
      </c>
      <c r="E1196" s="295">
        <v>1</v>
      </c>
      <c r="F1196" s="327" t="s">
        <v>3342</v>
      </c>
      <c r="G1196" s="299">
        <v>566.5</v>
      </c>
      <c r="H1196" s="299">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325" t="s">
        <v>340</v>
      </c>
      <c r="B1197" s="326" t="s">
        <v>98</v>
      </c>
      <c r="C1197" s="303" t="s">
        <v>529</v>
      </c>
      <c r="D1197" s="302" t="s">
        <v>282</v>
      </c>
      <c r="E1197" s="295">
        <v>1</v>
      </c>
      <c r="F1197" s="327" t="s">
        <v>1258</v>
      </c>
      <c r="G1197" s="299">
        <v>566.5</v>
      </c>
      <c r="H1197" s="299">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325" t="s">
        <v>345</v>
      </c>
      <c r="B1198" s="326" t="s">
        <v>98</v>
      </c>
      <c r="C1198" s="303" t="s">
        <v>347</v>
      </c>
      <c r="D1198" s="302" t="s">
        <v>282</v>
      </c>
      <c r="E1198" s="295">
        <v>1</v>
      </c>
      <c r="F1198" s="327" t="s">
        <v>1262</v>
      </c>
      <c r="G1198" s="299">
        <v>566.5</v>
      </c>
      <c r="H1198" s="299">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325" t="s">
        <v>345</v>
      </c>
      <c r="B1199" s="326" t="s">
        <v>98</v>
      </c>
      <c r="C1199" s="303" t="s">
        <v>347</v>
      </c>
      <c r="D1199" s="302" t="s">
        <v>282</v>
      </c>
      <c r="E1199" s="295">
        <v>1</v>
      </c>
      <c r="F1199" s="327" t="s">
        <v>3637</v>
      </c>
      <c r="G1199" s="299">
        <v>566.5</v>
      </c>
      <c r="H1199" s="299">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325" t="s">
        <v>345</v>
      </c>
      <c r="B1200" s="326" t="s">
        <v>98</v>
      </c>
      <c r="C1200" s="303" t="s">
        <v>462</v>
      </c>
      <c r="D1200" s="302" t="s">
        <v>282</v>
      </c>
      <c r="E1200" s="295">
        <v>1</v>
      </c>
      <c r="F1200" s="327" t="s">
        <v>1263</v>
      </c>
      <c r="G1200" s="299">
        <v>566.5</v>
      </c>
      <c r="H1200" s="299">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325" t="s">
        <v>345</v>
      </c>
      <c r="B1201" s="326" t="s">
        <v>98</v>
      </c>
      <c r="C1201" s="303" t="s">
        <v>463</v>
      </c>
      <c r="D1201" s="302" t="s">
        <v>282</v>
      </c>
      <c r="E1201" s="295">
        <v>1</v>
      </c>
      <c r="F1201" s="327" t="s">
        <v>1264</v>
      </c>
      <c r="G1201" s="299">
        <v>566.5</v>
      </c>
      <c r="H1201" s="299">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325" t="s">
        <v>345</v>
      </c>
      <c r="B1202" s="326" t="s">
        <v>98</v>
      </c>
      <c r="C1202" s="303" t="s">
        <v>464</v>
      </c>
      <c r="D1202" s="302" t="s">
        <v>282</v>
      </c>
      <c r="E1202" s="295">
        <v>1</v>
      </c>
      <c r="F1202" s="327" t="s">
        <v>1265</v>
      </c>
      <c r="G1202" s="299">
        <v>566.5</v>
      </c>
      <c r="H1202" s="299">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325" t="s">
        <v>345</v>
      </c>
      <c r="B1203" s="326" t="s">
        <v>98</v>
      </c>
      <c r="C1203" s="303" t="s">
        <v>336</v>
      </c>
      <c r="D1203" s="302" t="s">
        <v>282</v>
      </c>
      <c r="E1203" s="295">
        <v>1</v>
      </c>
      <c r="F1203" s="327" t="s">
        <v>1266</v>
      </c>
      <c r="G1203" s="299">
        <v>566.5</v>
      </c>
      <c r="H1203" s="299">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325" t="s">
        <v>345</v>
      </c>
      <c r="B1204" s="326" t="s">
        <v>98</v>
      </c>
      <c r="C1204" s="303" t="s">
        <v>468</v>
      </c>
      <c r="D1204" s="302" t="s">
        <v>282</v>
      </c>
      <c r="E1204" s="295">
        <v>1</v>
      </c>
      <c r="F1204" s="327" t="s">
        <v>2197</v>
      </c>
      <c r="G1204" s="299">
        <v>566.5</v>
      </c>
      <c r="H1204" s="299">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325" t="s">
        <v>340</v>
      </c>
      <c r="B1205" s="326" t="s">
        <v>98</v>
      </c>
      <c r="C1205" s="303" t="s">
        <v>232</v>
      </c>
      <c r="D1205" s="302" t="s">
        <v>282</v>
      </c>
      <c r="E1205" s="295">
        <v>1</v>
      </c>
      <c r="F1205" s="327" t="s">
        <v>3593</v>
      </c>
      <c r="G1205" s="299">
        <v>566.5</v>
      </c>
      <c r="H1205" s="299">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325" t="s">
        <v>340</v>
      </c>
      <c r="B1206" s="326" t="s">
        <v>98</v>
      </c>
      <c r="C1206" s="303" t="s">
        <v>232</v>
      </c>
      <c r="D1206" s="302" t="s">
        <v>282</v>
      </c>
      <c r="E1206" s="295">
        <v>1</v>
      </c>
      <c r="F1206" s="327" t="s">
        <v>3594</v>
      </c>
      <c r="G1206" s="299">
        <v>566.5</v>
      </c>
      <c r="H1206" s="299">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325" t="s">
        <v>340</v>
      </c>
      <c r="B1207" s="326" t="s">
        <v>98</v>
      </c>
      <c r="C1207" s="303" t="s">
        <v>232</v>
      </c>
      <c r="D1207" s="302" t="s">
        <v>282</v>
      </c>
      <c r="E1207" s="295">
        <v>1</v>
      </c>
      <c r="F1207" s="327" t="s">
        <v>3595</v>
      </c>
      <c r="G1207" s="299">
        <v>566.5</v>
      </c>
      <c r="H1207" s="299">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325" t="s">
        <v>527</v>
      </c>
      <c r="B1208" s="326" t="s">
        <v>98</v>
      </c>
      <c r="C1208" s="303" t="s">
        <v>380</v>
      </c>
      <c r="D1208" s="302" t="s">
        <v>282</v>
      </c>
      <c r="E1208" s="295">
        <v>1</v>
      </c>
      <c r="F1208" s="327" t="s">
        <v>3692</v>
      </c>
      <c r="G1208" s="299">
        <v>566.5</v>
      </c>
      <c r="H1208" s="299">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325" t="s">
        <v>527</v>
      </c>
      <c r="B1209" s="326" t="s">
        <v>98</v>
      </c>
      <c r="C1209" s="303" t="s">
        <v>380</v>
      </c>
      <c r="D1209" s="302" t="s">
        <v>282</v>
      </c>
      <c r="E1209" s="295">
        <v>1</v>
      </c>
      <c r="F1209" s="327" t="s">
        <v>3561</v>
      </c>
      <c r="G1209" s="299">
        <v>566.5</v>
      </c>
      <c r="H1209" s="299">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325" t="s">
        <v>340</v>
      </c>
      <c r="B1210" s="326" t="s">
        <v>98</v>
      </c>
      <c r="C1210" s="303" t="s">
        <v>380</v>
      </c>
      <c r="D1210" s="302" t="s">
        <v>282</v>
      </c>
      <c r="E1210" s="295">
        <v>1</v>
      </c>
      <c r="F1210" s="327" t="s">
        <v>777</v>
      </c>
      <c r="G1210" s="299">
        <v>566.5</v>
      </c>
      <c r="H1210" s="299">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325" t="s">
        <v>340</v>
      </c>
      <c r="B1211" s="326" t="s">
        <v>98</v>
      </c>
      <c r="C1211" s="303" t="s">
        <v>544</v>
      </c>
      <c r="D1211" s="302" t="s">
        <v>282</v>
      </c>
      <c r="E1211" s="295">
        <v>1</v>
      </c>
      <c r="F1211" s="327" t="s">
        <v>1422</v>
      </c>
      <c r="G1211" s="299">
        <v>566.5</v>
      </c>
      <c r="H1211" s="299">
        <v>0</v>
      </c>
      <c r="I1211" s="154">
        <f t="shared" ref="I1211:I1274" si="28">SUM(G1211:H1211)</f>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325" t="s">
        <v>345</v>
      </c>
      <c r="B1212" s="326" t="s">
        <v>98</v>
      </c>
      <c r="C1212" s="303" t="s">
        <v>348</v>
      </c>
      <c r="D1212" s="302" t="s">
        <v>282</v>
      </c>
      <c r="E1212" s="295">
        <v>1</v>
      </c>
      <c r="F1212" s="327" t="s">
        <v>977</v>
      </c>
      <c r="G1212" s="299">
        <v>566.5</v>
      </c>
      <c r="H1212" s="299">
        <v>0</v>
      </c>
      <c r="I1212" s="154">
        <f t="shared" si="28"/>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325" t="s">
        <v>345</v>
      </c>
      <c r="B1213" s="326" t="s">
        <v>98</v>
      </c>
      <c r="C1213" s="303" t="s">
        <v>348</v>
      </c>
      <c r="D1213" s="302" t="s">
        <v>282</v>
      </c>
      <c r="E1213" s="295">
        <v>1</v>
      </c>
      <c r="F1213" s="327" t="s">
        <v>978</v>
      </c>
      <c r="G1213" s="299">
        <v>566.5</v>
      </c>
      <c r="H1213" s="299">
        <v>0</v>
      </c>
      <c r="I1213" s="154">
        <f t="shared" si="28"/>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325" t="s">
        <v>345</v>
      </c>
      <c r="B1214" s="326" t="s">
        <v>98</v>
      </c>
      <c r="C1214" s="303" t="s">
        <v>348</v>
      </c>
      <c r="D1214" s="302" t="s">
        <v>282</v>
      </c>
      <c r="E1214" s="295">
        <v>1</v>
      </c>
      <c r="F1214" s="327" t="s">
        <v>979</v>
      </c>
      <c r="G1214" s="299">
        <v>566.5</v>
      </c>
      <c r="H1214" s="299">
        <v>0</v>
      </c>
      <c r="I1214" s="154">
        <f t="shared" si="28"/>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325" t="s">
        <v>345</v>
      </c>
      <c r="B1215" s="326" t="s">
        <v>98</v>
      </c>
      <c r="C1215" s="303" t="s">
        <v>348</v>
      </c>
      <c r="D1215" s="302" t="s">
        <v>282</v>
      </c>
      <c r="E1215" s="295">
        <v>1</v>
      </c>
      <c r="F1215" s="327" t="s">
        <v>980</v>
      </c>
      <c r="G1215" s="299">
        <v>566.5</v>
      </c>
      <c r="H1215" s="299">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325" t="s">
        <v>345</v>
      </c>
      <c r="B1216" s="326" t="s">
        <v>98</v>
      </c>
      <c r="C1216" s="303" t="s">
        <v>348</v>
      </c>
      <c r="D1216" s="302" t="s">
        <v>282</v>
      </c>
      <c r="E1216" s="295">
        <v>1</v>
      </c>
      <c r="F1216" s="327" t="s">
        <v>981</v>
      </c>
      <c r="G1216" s="299">
        <v>566.5</v>
      </c>
      <c r="H1216" s="299">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ht="14.25" customHeight="1">
      <c r="A1217" s="325" t="s">
        <v>345</v>
      </c>
      <c r="B1217" s="326" t="s">
        <v>98</v>
      </c>
      <c r="C1217" s="303" t="s">
        <v>348</v>
      </c>
      <c r="D1217" s="302" t="s">
        <v>282</v>
      </c>
      <c r="E1217" s="295">
        <v>1</v>
      </c>
      <c r="F1217" s="327" t="s">
        <v>982</v>
      </c>
      <c r="G1217" s="299">
        <v>566.5</v>
      </c>
      <c r="H1217" s="299">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325" t="s">
        <v>345</v>
      </c>
      <c r="B1218" s="326" t="s">
        <v>98</v>
      </c>
      <c r="C1218" s="303" t="s">
        <v>348</v>
      </c>
      <c r="D1218" s="302" t="s">
        <v>282</v>
      </c>
      <c r="E1218" s="295">
        <v>1</v>
      </c>
      <c r="F1218" s="327" t="s">
        <v>983</v>
      </c>
      <c r="G1218" s="299">
        <v>566.5</v>
      </c>
      <c r="H1218" s="299">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ht="15.75" customHeight="1">
      <c r="A1219" s="325" t="s">
        <v>345</v>
      </c>
      <c r="B1219" s="326" t="s">
        <v>98</v>
      </c>
      <c r="C1219" s="303" t="s">
        <v>348</v>
      </c>
      <c r="D1219" s="302" t="s">
        <v>282</v>
      </c>
      <c r="E1219" s="295">
        <v>1</v>
      </c>
      <c r="F1219" s="327" t="s">
        <v>2519</v>
      </c>
      <c r="G1219" s="299">
        <v>566.5</v>
      </c>
      <c r="H1219" s="299">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325" t="s">
        <v>345</v>
      </c>
      <c r="B1220" s="326" t="s">
        <v>98</v>
      </c>
      <c r="C1220" s="303" t="s">
        <v>348</v>
      </c>
      <c r="D1220" s="302" t="s">
        <v>282</v>
      </c>
      <c r="E1220" s="295">
        <v>1</v>
      </c>
      <c r="F1220" s="327" t="s">
        <v>985</v>
      </c>
      <c r="G1220" s="299">
        <v>566.5</v>
      </c>
      <c r="H1220" s="299">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325" t="s">
        <v>345</v>
      </c>
      <c r="B1221" s="326" t="s">
        <v>98</v>
      </c>
      <c r="C1221" s="303" t="s">
        <v>348</v>
      </c>
      <c r="D1221" s="302" t="s">
        <v>282</v>
      </c>
      <c r="E1221" s="295">
        <v>1</v>
      </c>
      <c r="F1221" s="327" t="s">
        <v>986</v>
      </c>
      <c r="G1221" s="299">
        <v>566.5</v>
      </c>
      <c r="H1221" s="299">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325" t="s">
        <v>345</v>
      </c>
      <c r="B1222" s="326" t="s">
        <v>98</v>
      </c>
      <c r="C1222" s="303" t="s">
        <v>348</v>
      </c>
      <c r="D1222" s="302" t="s">
        <v>282</v>
      </c>
      <c r="E1222" s="295">
        <v>1</v>
      </c>
      <c r="F1222" s="327" t="s">
        <v>987</v>
      </c>
      <c r="G1222" s="299">
        <v>566.5</v>
      </c>
      <c r="H1222" s="299">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325" t="s">
        <v>345</v>
      </c>
      <c r="B1223" s="326" t="s">
        <v>98</v>
      </c>
      <c r="C1223" s="303" t="s">
        <v>348</v>
      </c>
      <c r="D1223" s="302" t="s">
        <v>282</v>
      </c>
      <c r="E1223" s="295">
        <v>1</v>
      </c>
      <c r="F1223" s="327" t="s">
        <v>988</v>
      </c>
      <c r="G1223" s="299">
        <v>566.5</v>
      </c>
      <c r="H1223" s="299">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325" t="s">
        <v>345</v>
      </c>
      <c r="B1224" s="326" t="s">
        <v>98</v>
      </c>
      <c r="C1224" s="303" t="s">
        <v>348</v>
      </c>
      <c r="D1224" s="302" t="s">
        <v>282</v>
      </c>
      <c r="E1224" s="295">
        <v>1</v>
      </c>
      <c r="F1224" s="327" t="s">
        <v>989</v>
      </c>
      <c r="G1224" s="299">
        <v>566.5</v>
      </c>
      <c r="H1224" s="299">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325" t="s">
        <v>345</v>
      </c>
      <c r="B1225" s="326" t="s">
        <v>98</v>
      </c>
      <c r="C1225" s="303" t="s">
        <v>348</v>
      </c>
      <c r="D1225" s="302" t="s">
        <v>282</v>
      </c>
      <c r="E1225" s="295">
        <v>1</v>
      </c>
      <c r="F1225" s="327" t="s">
        <v>3587</v>
      </c>
      <c r="G1225" s="299">
        <v>566.5</v>
      </c>
      <c r="H1225" s="299">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325" t="s">
        <v>345</v>
      </c>
      <c r="B1226" s="326" t="s">
        <v>98</v>
      </c>
      <c r="C1226" s="303" t="s">
        <v>348</v>
      </c>
      <c r="D1226" s="302" t="s">
        <v>282</v>
      </c>
      <c r="E1226" s="295">
        <v>1</v>
      </c>
      <c r="F1226" s="327" t="s">
        <v>991</v>
      </c>
      <c r="G1226" s="299">
        <v>566.5</v>
      </c>
      <c r="H1226" s="299">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325" t="s">
        <v>345</v>
      </c>
      <c r="B1227" s="326" t="s">
        <v>98</v>
      </c>
      <c r="C1227" s="303" t="s">
        <v>348</v>
      </c>
      <c r="D1227" s="302" t="s">
        <v>282</v>
      </c>
      <c r="E1227" s="295">
        <v>1</v>
      </c>
      <c r="F1227" s="327" t="s">
        <v>3109</v>
      </c>
      <c r="G1227" s="299">
        <v>566.5</v>
      </c>
      <c r="H1227" s="299">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325" t="s">
        <v>345</v>
      </c>
      <c r="B1228" s="326" t="s">
        <v>98</v>
      </c>
      <c r="C1228" s="303" t="s">
        <v>348</v>
      </c>
      <c r="D1228" s="302" t="s">
        <v>282</v>
      </c>
      <c r="E1228" s="295">
        <v>1</v>
      </c>
      <c r="F1228" s="327" t="s">
        <v>3505</v>
      </c>
      <c r="G1228" s="299">
        <v>566.5</v>
      </c>
      <c r="H1228" s="299">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325" t="s">
        <v>345</v>
      </c>
      <c r="B1229" s="326" t="s">
        <v>98</v>
      </c>
      <c r="C1229" s="303" t="s">
        <v>348</v>
      </c>
      <c r="D1229" s="302" t="s">
        <v>282</v>
      </c>
      <c r="E1229" s="295">
        <v>1</v>
      </c>
      <c r="F1229" s="327" t="s">
        <v>994</v>
      </c>
      <c r="G1229" s="299">
        <v>566.5</v>
      </c>
      <c r="H1229" s="299">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325" t="s">
        <v>345</v>
      </c>
      <c r="B1230" s="326" t="s">
        <v>98</v>
      </c>
      <c r="C1230" s="303" t="s">
        <v>348</v>
      </c>
      <c r="D1230" s="302" t="s">
        <v>282</v>
      </c>
      <c r="E1230" s="295">
        <v>1</v>
      </c>
      <c r="F1230" s="327" t="s">
        <v>995</v>
      </c>
      <c r="G1230" s="299">
        <v>566.5</v>
      </c>
      <c r="H1230" s="299">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325" t="s">
        <v>345</v>
      </c>
      <c r="B1231" s="326" t="s">
        <v>98</v>
      </c>
      <c r="C1231" s="303" t="s">
        <v>348</v>
      </c>
      <c r="D1231" s="302" t="s">
        <v>282</v>
      </c>
      <c r="E1231" s="295">
        <v>1</v>
      </c>
      <c r="F1231" s="327" t="s">
        <v>996</v>
      </c>
      <c r="G1231" s="299">
        <v>566.5</v>
      </c>
      <c r="H1231" s="299">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325" t="s">
        <v>345</v>
      </c>
      <c r="B1232" s="326" t="s">
        <v>98</v>
      </c>
      <c r="C1232" s="303" t="s">
        <v>348</v>
      </c>
      <c r="D1232" s="302" t="s">
        <v>282</v>
      </c>
      <c r="E1232" s="295">
        <v>1</v>
      </c>
      <c r="F1232" s="327" t="s">
        <v>997</v>
      </c>
      <c r="G1232" s="299">
        <v>566.5</v>
      </c>
      <c r="H1232" s="299">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325" t="s">
        <v>345</v>
      </c>
      <c r="B1233" s="326" t="s">
        <v>98</v>
      </c>
      <c r="C1233" s="303" t="s">
        <v>348</v>
      </c>
      <c r="D1233" s="302" t="s">
        <v>282</v>
      </c>
      <c r="E1233" s="295">
        <v>1</v>
      </c>
      <c r="F1233" s="325" t="s">
        <v>998</v>
      </c>
      <c r="G1233" s="299">
        <v>566.5</v>
      </c>
      <c r="H1233" s="299">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325" t="s">
        <v>515</v>
      </c>
      <c r="B1234" s="326" t="s">
        <v>98</v>
      </c>
      <c r="C1234" s="303" t="s">
        <v>348</v>
      </c>
      <c r="D1234" s="302" t="s">
        <v>282</v>
      </c>
      <c r="E1234" s="295">
        <v>1</v>
      </c>
      <c r="F1234" s="327" t="s">
        <v>999</v>
      </c>
      <c r="G1234" s="299">
        <v>566.5</v>
      </c>
      <c r="H1234" s="299">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325" t="s">
        <v>345</v>
      </c>
      <c r="B1235" s="326" t="s">
        <v>98</v>
      </c>
      <c r="C1235" s="303" t="s">
        <v>348</v>
      </c>
      <c r="D1235" s="302" t="s">
        <v>282</v>
      </c>
      <c r="E1235" s="295">
        <v>1</v>
      </c>
      <c r="F1235" s="327" t="s">
        <v>1000</v>
      </c>
      <c r="G1235" s="299">
        <v>566.5</v>
      </c>
      <c r="H1235" s="299">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325" t="s">
        <v>345</v>
      </c>
      <c r="B1236" s="326" t="s">
        <v>98</v>
      </c>
      <c r="C1236" s="303" t="s">
        <v>348</v>
      </c>
      <c r="D1236" s="302" t="s">
        <v>282</v>
      </c>
      <c r="E1236" s="295">
        <v>1</v>
      </c>
      <c r="F1236" s="327" t="s">
        <v>1002</v>
      </c>
      <c r="G1236" s="299">
        <v>566.5</v>
      </c>
      <c r="H1236" s="299">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325" t="s">
        <v>345</v>
      </c>
      <c r="B1237" s="326" t="s">
        <v>98</v>
      </c>
      <c r="C1237" s="303" t="s">
        <v>348</v>
      </c>
      <c r="D1237" s="302" t="s">
        <v>282</v>
      </c>
      <c r="E1237" s="295">
        <v>1</v>
      </c>
      <c r="F1237" s="327" t="s">
        <v>1003</v>
      </c>
      <c r="G1237" s="299">
        <v>566.5</v>
      </c>
      <c r="H1237" s="299">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325" t="s">
        <v>345</v>
      </c>
      <c r="B1238" s="330" t="s">
        <v>98</v>
      </c>
      <c r="C1238" s="331" t="s">
        <v>348</v>
      </c>
      <c r="D1238" s="302" t="s">
        <v>282</v>
      </c>
      <c r="E1238" s="295">
        <v>1</v>
      </c>
      <c r="F1238" s="327" t="s">
        <v>1004</v>
      </c>
      <c r="G1238" s="299">
        <v>566.5</v>
      </c>
      <c r="H1238" s="299">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325" t="s">
        <v>345</v>
      </c>
      <c r="B1239" s="326" t="s">
        <v>98</v>
      </c>
      <c r="C1239" s="303" t="s">
        <v>348</v>
      </c>
      <c r="D1239" s="302" t="s">
        <v>282</v>
      </c>
      <c r="E1239" s="295">
        <v>1</v>
      </c>
      <c r="F1239" s="327" t="s">
        <v>1005</v>
      </c>
      <c r="G1239" s="299">
        <v>566.5</v>
      </c>
      <c r="H1239" s="299">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325" t="s">
        <v>345</v>
      </c>
      <c r="B1240" s="326" t="s">
        <v>98</v>
      </c>
      <c r="C1240" s="303" t="s">
        <v>348</v>
      </c>
      <c r="D1240" s="302" t="s">
        <v>282</v>
      </c>
      <c r="E1240" s="295">
        <v>1</v>
      </c>
      <c r="F1240" s="327" t="s">
        <v>2187</v>
      </c>
      <c r="G1240" s="299">
        <v>566.5</v>
      </c>
      <c r="H1240" s="299">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325" t="s">
        <v>345</v>
      </c>
      <c r="B1241" s="326" t="s">
        <v>98</v>
      </c>
      <c r="C1241" s="303" t="s">
        <v>348</v>
      </c>
      <c r="D1241" s="302" t="s">
        <v>282</v>
      </c>
      <c r="E1241" s="295">
        <v>1</v>
      </c>
      <c r="F1241" s="327" t="s">
        <v>555</v>
      </c>
      <c r="G1241" s="299">
        <v>566.5</v>
      </c>
      <c r="H1241" s="299">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325" t="s">
        <v>345</v>
      </c>
      <c r="B1242" s="326" t="s">
        <v>98</v>
      </c>
      <c r="C1242" s="303" t="s">
        <v>348</v>
      </c>
      <c r="D1242" s="302" t="s">
        <v>282</v>
      </c>
      <c r="E1242" s="295">
        <v>1</v>
      </c>
      <c r="F1242" s="325" t="s">
        <v>1007</v>
      </c>
      <c r="G1242" s="299">
        <v>566.5</v>
      </c>
      <c r="H1242" s="299">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325" t="s">
        <v>345</v>
      </c>
      <c r="B1243" s="326" t="s">
        <v>98</v>
      </c>
      <c r="C1243" s="303" t="s">
        <v>348</v>
      </c>
      <c r="D1243" s="302" t="s">
        <v>282</v>
      </c>
      <c r="E1243" s="295">
        <v>1</v>
      </c>
      <c r="F1243" s="325" t="s">
        <v>1008</v>
      </c>
      <c r="G1243" s="299">
        <v>566.5</v>
      </c>
      <c r="H1243" s="299">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325" t="s">
        <v>345</v>
      </c>
      <c r="B1244" s="326" t="s">
        <v>98</v>
      </c>
      <c r="C1244" s="303" t="s">
        <v>348</v>
      </c>
      <c r="D1244" s="302" t="s">
        <v>282</v>
      </c>
      <c r="E1244" s="295">
        <v>1</v>
      </c>
      <c r="F1244" s="327" t="s">
        <v>1009</v>
      </c>
      <c r="G1244" s="299">
        <v>566.5</v>
      </c>
      <c r="H1244" s="299">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325" t="s">
        <v>345</v>
      </c>
      <c r="B1245" s="326" t="s">
        <v>98</v>
      </c>
      <c r="C1245" s="303" t="s">
        <v>348</v>
      </c>
      <c r="D1245" s="302" t="s">
        <v>282</v>
      </c>
      <c r="E1245" s="295">
        <v>1</v>
      </c>
      <c r="F1245" s="327" t="s">
        <v>3588</v>
      </c>
      <c r="G1245" s="299">
        <v>566.5</v>
      </c>
      <c r="H1245" s="299">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325" t="s">
        <v>345</v>
      </c>
      <c r="B1246" s="326" t="s">
        <v>98</v>
      </c>
      <c r="C1246" s="303" t="s">
        <v>348</v>
      </c>
      <c r="D1246" s="302" t="s">
        <v>282</v>
      </c>
      <c r="E1246" s="295">
        <v>1</v>
      </c>
      <c r="F1246" s="327" t="s">
        <v>3324</v>
      </c>
      <c r="G1246" s="299">
        <v>566.5</v>
      </c>
      <c r="H1246" s="299">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325" t="s">
        <v>340</v>
      </c>
      <c r="B1247" s="326" t="s">
        <v>98</v>
      </c>
      <c r="C1247" s="303" t="s">
        <v>344</v>
      </c>
      <c r="D1247" s="302" t="s">
        <v>282</v>
      </c>
      <c r="E1247" s="295">
        <v>1</v>
      </c>
      <c r="F1247" s="327" t="s">
        <v>552</v>
      </c>
      <c r="G1247" s="299">
        <v>566.5</v>
      </c>
      <c r="H1247" s="299">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325" t="s">
        <v>340</v>
      </c>
      <c r="B1248" s="326" t="s">
        <v>98</v>
      </c>
      <c r="C1248" s="303" t="s">
        <v>344</v>
      </c>
      <c r="D1248" s="302" t="s">
        <v>282</v>
      </c>
      <c r="E1248" s="295">
        <v>1</v>
      </c>
      <c r="F1248" s="327" t="s">
        <v>3337</v>
      </c>
      <c r="G1248" s="299">
        <v>566.5</v>
      </c>
      <c r="H1248" s="299">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325" t="s">
        <v>340</v>
      </c>
      <c r="B1249" s="326" t="s">
        <v>98</v>
      </c>
      <c r="C1249" s="303" t="s">
        <v>344</v>
      </c>
      <c r="D1249" s="302" t="s">
        <v>282</v>
      </c>
      <c r="E1249" s="295">
        <v>1</v>
      </c>
      <c r="F1249" s="327" t="s">
        <v>1014</v>
      </c>
      <c r="G1249" s="299">
        <v>566.5</v>
      </c>
      <c r="H1249" s="299">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325" t="s">
        <v>340</v>
      </c>
      <c r="B1250" s="326" t="s">
        <v>98</v>
      </c>
      <c r="C1250" s="303" t="s">
        <v>344</v>
      </c>
      <c r="D1250" s="302" t="s">
        <v>282</v>
      </c>
      <c r="E1250" s="295">
        <v>1</v>
      </c>
      <c r="F1250" s="327" t="s">
        <v>1015</v>
      </c>
      <c r="G1250" s="299">
        <v>566.5</v>
      </c>
      <c r="H1250" s="299">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325" t="s">
        <v>340</v>
      </c>
      <c r="B1251" s="326" t="s">
        <v>98</v>
      </c>
      <c r="C1251" s="303" t="s">
        <v>344</v>
      </c>
      <c r="D1251" s="302" t="s">
        <v>282</v>
      </c>
      <c r="E1251" s="295">
        <v>1</v>
      </c>
      <c r="F1251" s="327" t="s">
        <v>3338</v>
      </c>
      <c r="G1251" s="299">
        <v>566.5</v>
      </c>
      <c r="H1251" s="299">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325" t="s">
        <v>340</v>
      </c>
      <c r="B1252" s="326" t="s">
        <v>98</v>
      </c>
      <c r="C1252" s="303" t="s">
        <v>344</v>
      </c>
      <c r="D1252" s="302" t="s">
        <v>282</v>
      </c>
      <c r="E1252" s="295">
        <v>1</v>
      </c>
      <c r="F1252" s="327" t="s">
        <v>1017</v>
      </c>
      <c r="G1252" s="299">
        <v>566.5</v>
      </c>
      <c r="H1252" s="299">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325" t="s">
        <v>340</v>
      </c>
      <c r="B1253" s="326" t="s">
        <v>98</v>
      </c>
      <c r="C1253" s="303" t="s">
        <v>344</v>
      </c>
      <c r="D1253" s="302" t="s">
        <v>282</v>
      </c>
      <c r="E1253" s="295">
        <v>1</v>
      </c>
      <c r="F1253" s="327" t="s">
        <v>1521</v>
      </c>
      <c r="G1253" s="299">
        <v>566.5</v>
      </c>
      <c r="H1253" s="299">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325" t="s">
        <v>340</v>
      </c>
      <c r="B1254" s="326" t="s">
        <v>98</v>
      </c>
      <c r="C1254" s="303" t="s">
        <v>344</v>
      </c>
      <c r="D1254" s="302" t="s">
        <v>282</v>
      </c>
      <c r="E1254" s="295">
        <v>1</v>
      </c>
      <c r="F1254" s="327" t="s">
        <v>1018</v>
      </c>
      <c r="G1254" s="299">
        <v>566.5</v>
      </c>
      <c r="H1254" s="299">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325" t="s">
        <v>340</v>
      </c>
      <c r="B1255" s="326" t="s">
        <v>98</v>
      </c>
      <c r="C1255" s="303" t="s">
        <v>344</v>
      </c>
      <c r="D1255" s="302" t="s">
        <v>282</v>
      </c>
      <c r="E1255" s="295">
        <v>1</v>
      </c>
      <c r="F1255" s="327" t="s">
        <v>1019</v>
      </c>
      <c r="G1255" s="299">
        <v>566.5</v>
      </c>
      <c r="H1255" s="299">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325" t="s">
        <v>340</v>
      </c>
      <c r="B1256" s="326" t="s">
        <v>98</v>
      </c>
      <c r="C1256" s="303" t="s">
        <v>344</v>
      </c>
      <c r="D1256" s="302" t="s">
        <v>282</v>
      </c>
      <c r="E1256" s="295">
        <v>1</v>
      </c>
      <c r="F1256" s="327" t="s">
        <v>3339</v>
      </c>
      <c r="G1256" s="299">
        <v>566.5</v>
      </c>
      <c r="H1256" s="299">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325" t="s">
        <v>340</v>
      </c>
      <c r="B1257" s="326" t="s">
        <v>98</v>
      </c>
      <c r="C1257" s="303" t="s">
        <v>344</v>
      </c>
      <c r="D1257" s="302" t="s">
        <v>282</v>
      </c>
      <c r="E1257" s="295">
        <v>1</v>
      </c>
      <c r="F1257" s="327" t="s">
        <v>1021</v>
      </c>
      <c r="G1257" s="299">
        <v>566.5</v>
      </c>
      <c r="H1257" s="299">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325" t="s">
        <v>340</v>
      </c>
      <c r="B1258" s="326" t="s">
        <v>98</v>
      </c>
      <c r="C1258" s="303" t="s">
        <v>344</v>
      </c>
      <c r="D1258" s="302" t="s">
        <v>282</v>
      </c>
      <c r="E1258" s="295">
        <v>1</v>
      </c>
      <c r="F1258" s="327" t="s">
        <v>3404</v>
      </c>
      <c r="G1258" s="299">
        <v>566.5</v>
      </c>
      <c r="H1258" s="299">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325" t="s">
        <v>340</v>
      </c>
      <c r="B1259" s="326" t="s">
        <v>98</v>
      </c>
      <c r="C1259" s="303" t="s">
        <v>344</v>
      </c>
      <c r="D1259" s="302" t="s">
        <v>282</v>
      </c>
      <c r="E1259" s="295">
        <v>1</v>
      </c>
      <c r="F1259" s="327" t="s">
        <v>1025</v>
      </c>
      <c r="G1259" s="299">
        <v>566.5</v>
      </c>
      <c r="H1259" s="299">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325" t="s">
        <v>340</v>
      </c>
      <c r="B1260" s="326" t="s">
        <v>98</v>
      </c>
      <c r="C1260" s="303" t="s">
        <v>344</v>
      </c>
      <c r="D1260" s="302" t="s">
        <v>282</v>
      </c>
      <c r="E1260" s="295">
        <v>1</v>
      </c>
      <c r="F1260" s="327" t="s">
        <v>1031</v>
      </c>
      <c r="G1260" s="299">
        <v>566.5</v>
      </c>
      <c r="H1260" s="299">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325" t="s">
        <v>340</v>
      </c>
      <c r="B1261" s="326" t="s">
        <v>98</v>
      </c>
      <c r="C1261" s="303" t="s">
        <v>344</v>
      </c>
      <c r="D1261" s="302" t="s">
        <v>282</v>
      </c>
      <c r="E1261" s="295">
        <v>1</v>
      </c>
      <c r="F1261" s="327" t="s">
        <v>1032</v>
      </c>
      <c r="G1261" s="299">
        <v>566.5</v>
      </c>
      <c r="H1261" s="299">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325" t="s">
        <v>340</v>
      </c>
      <c r="B1262" s="326" t="s">
        <v>98</v>
      </c>
      <c r="C1262" s="303" t="s">
        <v>344</v>
      </c>
      <c r="D1262" s="302" t="s">
        <v>282</v>
      </c>
      <c r="E1262" s="295">
        <v>1</v>
      </c>
      <c r="F1262" s="327" t="s">
        <v>1033</v>
      </c>
      <c r="G1262" s="299">
        <v>566.5</v>
      </c>
      <c r="H1262" s="299">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325" t="s">
        <v>340</v>
      </c>
      <c r="B1263" s="326" t="s">
        <v>98</v>
      </c>
      <c r="C1263" s="303" t="s">
        <v>411</v>
      </c>
      <c r="D1263" s="302" t="s">
        <v>282</v>
      </c>
      <c r="E1263" s="295">
        <v>1</v>
      </c>
      <c r="F1263" s="327" t="s">
        <v>3110</v>
      </c>
      <c r="G1263" s="299">
        <v>566.5</v>
      </c>
      <c r="H1263" s="299">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325" t="s">
        <v>528</v>
      </c>
      <c r="B1264" s="326" t="s">
        <v>98</v>
      </c>
      <c r="C1264" s="303" t="s">
        <v>411</v>
      </c>
      <c r="D1264" s="302" t="s">
        <v>282</v>
      </c>
      <c r="E1264" s="295">
        <v>1</v>
      </c>
      <c r="F1264" s="327" t="s">
        <v>3111</v>
      </c>
      <c r="G1264" s="299">
        <v>566.5</v>
      </c>
      <c r="H1264" s="299">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325" t="s">
        <v>340</v>
      </c>
      <c r="B1265" s="330" t="s">
        <v>98</v>
      </c>
      <c r="C1265" s="331" t="s">
        <v>411</v>
      </c>
      <c r="D1265" s="302" t="s">
        <v>282</v>
      </c>
      <c r="E1265" s="295">
        <v>1</v>
      </c>
      <c r="F1265" s="327" t="s">
        <v>1035</v>
      </c>
      <c r="G1265" s="299">
        <v>566.5</v>
      </c>
      <c r="H1265" s="299">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325" t="s">
        <v>340</v>
      </c>
      <c r="B1266" s="326" t="s">
        <v>98</v>
      </c>
      <c r="C1266" s="303" t="s">
        <v>411</v>
      </c>
      <c r="D1266" s="302" t="s">
        <v>282</v>
      </c>
      <c r="E1266" s="295">
        <v>1</v>
      </c>
      <c r="F1266" s="327" t="s">
        <v>1036</v>
      </c>
      <c r="G1266" s="299">
        <v>566.5</v>
      </c>
      <c r="H1266" s="299">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325" t="s">
        <v>340</v>
      </c>
      <c r="B1267" s="326" t="s">
        <v>98</v>
      </c>
      <c r="C1267" s="303" t="s">
        <v>411</v>
      </c>
      <c r="D1267" s="302" t="s">
        <v>282</v>
      </c>
      <c r="E1267" s="295">
        <v>1</v>
      </c>
      <c r="F1267" s="327" t="s">
        <v>1441</v>
      </c>
      <c r="G1267" s="299">
        <v>566.5</v>
      </c>
      <c r="H1267" s="299">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325" t="s">
        <v>340</v>
      </c>
      <c r="B1268" s="332" t="s">
        <v>98</v>
      </c>
      <c r="C1268" s="333" t="s">
        <v>411</v>
      </c>
      <c r="D1268" s="302" t="s">
        <v>282</v>
      </c>
      <c r="E1268" s="295">
        <v>1</v>
      </c>
      <c r="F1268" s="327" t="s">
        <v>1037</v>
      </c>
      <c r="G1268" s="299">
        <v>566.5</v>
      </c>
      <c r="H1268" s="299">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325" t="s">
        <v>340</v>
      </c>
      <c r="B1269" s="326" t="s">
        <v>98</v>
      </c>
      <c r="C1269" s="303" t="s">
        <v>411</v>
      </c>
      <c r="D1269" s="302" t="s">
        <v>282</v>
      </c>
      <c r="E1269" s="295">
        <v>1</v>
      </c>
      <c r="F1269" s="327" t="s">
        <v>1426</v>
      </c>
      <c r="G1269" s="299">
        <v>566.5</v>
      </c>
      <c r="H1269" s="299">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325" t="s">
        <v>340</v>
      </c>
      <c r="B1270" s="326" t="s">
        <v>98</v>
      </c>
      <c r="C1270" s="303" t="s">
        <v>411</v>
      </c>
      <c r="D1270" s="302" t="s">
        <v>282</v>
      </c>
      <c r="E1270" s="295">
        <v>1</v>
      </c>
      <c r="F1270" s="327" t="s">
        <v>1038</v>
      </c>
      <c r="G1270" s="299">
        <v>566.5</v>
      </c>
      <c r="H1270" s="299">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325" t="s">
        <v>340</v>
      </c>
      <c r="B1271" s="326" t="s">
        <v>98</v>
      </c>
      <c r="C1271" s="303" t="s">
        <v>411</v>
      </c>
      <c r="D1271" s="302" t="s">
        <v>282</v>
      </c>
      <c r="E1271" s="295">
        <v>1</v>
      </c>
      <c r="F1271" s="327" t="s">
        <v>3112</v>
      </c>
      <c r="G1271" s="299">
        <v>566.5</v>
      </c>
      <c r="H1271" s="299">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325" t="s">
        <v>340</v>
      </c>
      <c r="B1272" s="326" t="s">
        <v>98</v>
      </c>
      <c r="C1272" s="303" t="s">
        <v>411</v>
      </c>
      <c r="D1272" s="302" t="s">
        <v>282</v>
      </c>
      <c r="E1272" s="295">
        <v>1</v>
      </c>
      <c r="F1272" s="327" t="s">
        <v>3640</v>
      </c>
      <c r="G1272" s="299">
        <v>566.5</v>
      </c>
      <c r="H1272" s="299">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ht="15.75" customHeight="1">
      <c r="A1273" s="325" t="s">
        <v>340</v>
      </c>
      <c r="B1273" s="326" t="s">
        <v>98</v>
      </c>
      <c r="C1273" s="303" t="s">
        <v>411</v>
      </c>
      <c r="D1273" s="302" t="s">
        <v>282</v>
      </c>
      <c r="E1273" s="295">
        <v>1</v>
      </c>
      <c r="F1273" s="327" t="s">
        <v>1041</v>
      </c>
      <c r="G1273" s="299">
        <v>566.5</v>
      </c>
      <c r="H1273" s="299">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325" t="s">
        <v>340</v>
      </c>
      <c r="B1274" s="326" t="s">
        <v>98</v>
      </c>
      <c r="C1274" s="303" t="s">
        <v>411</v>
      </c>
      <c r="D1274" s="302" t="s">
        <v>282</v>
      </c>
      <c r="E1274" s="295">
        <v>1</v>
      </c>
      <c r="F1274" s="327" t="s">
        <v>1042</v>
      </c>
      <c r="G1274" s="299">
        <v>566.5</v>
      </c>
      <c r="H1274" s="299">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325" t="s">
        <v>340</v>
      </c>
      <c r="B1275" s="326" t="s">
        <v>98</v>
      </c>
      <c r="C1275" s="303" t="s">
        <v>411</v>
      </c>
      <c r="D1275" s="302" t="s">
        <v>282</v>
      </c>
      <c r="E1275" s="295">
        <v>1</v>
      </c>
      <c r="F1275" s="327" t="s">
        <v>1043</v>
      </c>
      <c r="G1275" s="299">
        <v>566.5</v>
      </c>
      <c r="H1275" s="299">
        <v>0</v>
      </c>
      <c r="I1275" s="154">
        <f t="shared" ref="I1275:I1338" si="29">SUM(G1275:H1275)</f>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325" t="s">
        <v>340</v>
      </c>
      <c r="B1276" s="326" t="s">
        <v>98</v>
      </c>
      <c r="C1276" s="303" t="s">
        <v>411</v>
      </c>
      <c r="D1276" s="302" t="s">
        <v>282</v>
      </c>
      <c r="E1276" s="295">
        <v>1</v>
      </c>
      <c r="F1276" s="327" t="s">
        <v>1044</v>
      </c>
      <c r="G1276" s="299">
        <v>566.5</v>
      </c>
      <c r="H1276" s="299">
        <v>0</v>
      </c>
      <c r="I1276" s="154">
        <f t="shared" si="29"/>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325" t="s">
        <v>340</v>
      </c>
      <c r="B1277" s="326" t="s">
        <v>98</v>
      </c>
      <c r="C1277" s="303" t="s">
        <v>411</v>
      </c>
      <c r="D1277" s="302" t="s">
        <v>282</v>
      </c>
      <c r="E1277" s="295">
        <v>1</v>
      </c>
      <c r="F1277" s="327" t="s">
        <v>3113</v>
      </c>
      <c r="G1277" s="299">
        <v>566.5</v>
      </c>
      <c r="H1277" s="299">
        <v>0</v>
      </c>
      <c r="I1277" s="154">
        <f t="shared" si="29"/>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325" t="s">
        <v>340</v>
      </c>
      <c r="B1278" s="326" t="s">
        <v>98</v>
      </c>
      <c r="C1278" s="303" t="s">
        <v>411</v>
      </c>
      <c r="D1278" s="302" t="s">
        <v>282</v>
      </c>
      <c r="E1278" s="295">
        <v>1</v>
      </c>
      <c r="F1278" s="327" t="s">
        <v>1046</v>
      </c>
      <c r="G1278" s="299">
        <v>566.5</v>
      </c>
      <c r="H1278" s="299">
        <v>0</v>
      </c>
      <c r="I1278" s="154">
        <f t="shared" si="29"/>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325" t="s">
        <v>340</v>
      </c>
      <c r="B1279" s="326" t="s">
        <v>98</v>
      </c>
      <c r="C1279" s="303" t="s">
        <v>411</v>
      </c>
      <c r="D1279" s="302" t="s">
        <v>282</v>
      </c>
      <c r="E1279" s="295">
        <v>1</v>
      </c>
      <c r="F1279" s="327" t="s">
        <v>1047</v>
      </c>
      <c r="G1279" s="299">
        <v>566.5</v>
      </c>
      <c r="H1279" s="299">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325" t="s">
        <v>340</v>
      </c>
      <c r="B1280" s="326" t="s">
        <v>98</v>
      </c>
      <c r="C1280" s="303" t="s">
        <v>411</v>
      </c>
      <c r="D1280" s="302" t="s">
        <v>282</v>
      </c>
      <c r="E1280" s="295">
        <v>1</v>
      </c>
      <c r="F1280" s="327" t="s">
        <v>1048</v>
      </c>
      <c r="G1280" s="299">
        <v>566.5</v>
      </c>
      <c r="H1280" s="299">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325" t="s">
        <v>340</v>
      </c>
      <c r="B1281" s="326" t="s">
        <v>98</v>
      </c>
      <c r="C1281" s="303" t="s">
        <v>411</v>
      </c>
      <c r="D1281" s="302" t="s">
        <v>282</v>
      </c>
      <c r="E1281" s="295">
        <v>1</v>
      </c>
      <c r="F1281" s="327" t="s">
        <v>3114</v>
      </c>
      <c r="G1281" s="299">
        <v>566.5</v>
      </c>
      <c r="H1281" s="299">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325" t="s">
        <v>340</v>
      </c>
      <c r="B1282" s="326" t="s">
        <v>98</v>
      </c>
      <c r="C1282" s="303" t="s">
        <v>411</v>
      </c>
      <c r="D1282" s="302" t="s">
        <v>282</v>
      </c>
      <c r="E1282" s="295">
        <v>1</v>
      </c>
      <c r="F1282" s="327" t="s">
        <v>1050</v>
      </c>
      <c r="G1282" s="299">
        <v>566.5</v>
      </c>
      <c r="H1282" s="299">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325" t="s">
        <v>340</v>
      </c>
      <c r="B1283" s="326" t="s">
        <v>98</v>
      </c>
      <c r="C1283" s="303" t="s">
        <v>411</v>
      </c>
      <c r="D1283" s="302" t="s">
        <v>282</v>
      </c>
      <c r="E1283" s="295">
        <v>1</v>
      </c>
      <c r="F1283" s="327" t="s">
        <v>1051</v>
      </c>
      <c r="G1283" s="299">
        <v>566.5</v>
      </c>
      <c r="H1283" s="299">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325" t="s">
        <v>340</v>
      </c>
      <c r="B1284" s="326" t="s">
        <v>98</v>
      </c>
      <c r="C1284" s="303" t="s">
        <v>411</v>
      </c>
      <c r="D1284" s="302" t="s">
        <v>282</v>
      </c>
      <c r="E1284" s="295">
        <v>1</v>
      </c>
      <c r="F1284" s="327" t="s">
        <v>1052</v>
      </c>
      <c r="G1284" s="299">
        <v>566.5</v>
      </c>
      <c r="H1284" s="299">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325" t="s">
        <v>340</v>
      </c>
      <c r="B1285" s="326" t="s">
        <v>98</v>
      </c>
      <c r="C1285" s="303" t="s">
        <v>411</v>
      </c>
      <c r="D1285" s="302" t="s">
        <v>282</v>
      </c>
      <c r="E1285" s="295">
        <v>1</v>
      </c>
      <c r="F1285" s="327" t="s">
        <v>1053</v>
      </c>
      <c r="G1285" s="299">
        <v>566.5</v>
      </c>
      <c r="H1285" s="299">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325" t="s">
        <v>340</v>
      </c>
      <c r="B1286" s="326" t="s">
        <v>98</v>
      </c>
      <c r="C1286" s="303" t="s">
        <v>411</v>
      </c>
      <c r="D1286" s="302" t="s">
        <v>282</v>
      </c>
      <c r="E1286" s="295">
        <v>1</v>
      </c>
      <c r="F1286" s="327" t="s">
        <v>1054</v>
      </c>
      <c r="G1286" s="299">
        <v>566.5</v>
      </c>
      <c r="H1286" s="299">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325" t="s">
        <v>340</v>
      </c>
      <c r="B1287" s="326" t="s">
        <v>98</v>
      </c>
      <c r="C1287" s="303" t="s">
        <v>411</v>
      </c>
      <c r="D1287" s="302" t="s">
        <v>282</v>
      </c>
      <c r="E1287" s="295">
        <v>1</v>
      </c>
      <c r="F1287" s="327" t="s">
        <v>3115</v>
      </c>
      <c r="G1287" s="299">
        <v>566.5</v>
      </c>
      <c r="H1287" s="299">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325" t="s">
        <v>340</v>
      </c>
      <c r="B1288" s="326" t="s">
        <v>98</v>
      </c>
      <c r="C1288" s="303" t="s">
        <v>411</v>
      </c>
      <c r="D1288" s="302" t="s">
        <v>282</v>
      </c>
      <c r="E1288" s="295">
        <v>1</v>
      </c>
      <c r="F1288" s="327" t="s">
        <v>1056</v>
      </c>
      <c r="G1288" s="299">
        <v>566.5</v>
      </c>
      <c r="H1288" s="299">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325" t="s">
        <v>340</v>
      </c>
      <c r="B1289" s="326" t="s">
        <v>98</v>
      </c>
      <c r="C1289" s="303" t="s">
        <v>411</v>
      </c>
      <c r="D1289" s="302" t="s">
        <v>282</v>
      </c>
      <c r="E1289" s="295">
        <v>1</v>
      </c>
      <c r="F1289" s="327" t="s">
        <v>3116</v>
      </c>
      <c r="G1289" s="299">
        <v>566.5</v>
      </c>
      <c r="H1289" s="299">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325" t="s">
        <v>340</v>
      </c>
      <c r="B1290" s="326" t="s">
        <v>98</v>
      </c>
      <c r="C1290" s="303" t="s">
        <v>411</v>
      </c>
      <c r="D1290" s="302" t="s">
        <v>282</v>
      </c>
      <c r="E1290" s="295">
        <v>1</v>
      </c>
      <c r="F1290" s="327" t="s">
        <v>618</v>
      </c>
      <c r="G1290" s="299">
        <v>566.5</v>
      </c>
      <c r="H1290" s="299">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325" t="s">
        <v>340</v>
      </c>
      <c r="B1291" s="326" t="s">
        <v>98</v>
      </c>
      <c r="C1291" s="303" t="s">
        <v>411</v>
      </c>
      <c r="D1291" s="302" t="s">
        <v>282</v>
      </c>
      <c r="E1291" s="295">
        <v>1</v>
      </c>
      <c r="F1291" s="327" t="s">
        <v>1059</v>
      </c>
      <c r="G1291" s="299">
        <v>566.5</v>
      </c>
      <c r="H1291" s="299">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325" t="s">
        <v>340</v>
      </c>
      <c r="B1292" s="326" t="s">
        <v>98</v>
      </c>
      <c r="C1292" s="303" t="s">
        <v>413</v>
      </c>
      <c r="D1292" s="302" t="s">
        <v>282</v>
      </c>
      <c r="E1292" s="295">
        <v>1</v>
      </c>
      <c r="F1292" s="327" t="s">
        <v>810</v>
      </c>
      <c r="G1292" s="299">
        <v>566.5</v>
      </c>
      <c r="H1292" s="299">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325" t="s">
        <v>340</v>
      </c>
      <c r="B1293" s="326" t="s">
        <v>98</v>
      </c>
      <c r="C1293" s="303" t="s">
        <v>413</v>
      </c>
      <c r="D1293" s="302" t="s">
        <v>282</v>
      </c>
      <c r="E1293" s="295">
        <v>1</v>
      </c>
      <c r="F1293" s="327" t="s">
        <v>2530</v>
      </c>
      <c r="G1293" s="299">
        <v>566.5</v>
      </c>
      <c r="H1293" s="299">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325" t="s">
        <v>340</v>
      </c>
      <c r="B1294" s="326" t="s">
        <v>98</v>
      </c>
      <c r="C1294" s="303" t="s">
        <v>413</v>
      </c>
      <c r="D1294" s="302" t="s">
        <v>282</v>
      </c>
      <c r="E1294" s="295">
        <v>1</v>
      </c>
      <c r="F1294" s="327" t="s">
        <v>2531</v>
      </c>
      <c r="G1294" s="299">
        <v>566.5</v>
      </c>
      <c r="H1294" s="299">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325" t="s">
        <v>340</v>
      </c>
      <c r="B1295" s="326" t="s">
        <v>98</v>
      </c>
      <c r="C1295" s="303" t="s">
        <v>413</v>
      </c>
      <c r="D1295" s="302" t="s">
        <v>282</v>
      </c>
      <c r="E1295" s="295">
        <v>1</v>
      </c>
      <c r="F1295" s="327" t="s">
        <v>1062</v>
      </c>
      <c r="G1295" s="299">
        <v>566.5</v>
      </c>
      <c r="H1295" s="299">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325" t="s">
        <v>340</v>
      </c>
      <c r="B1296" s="326" t="s">
        <v>98</v>
      </c>
      <c r="C1296" s="303" t="s">
        <v>413</v>
      </c>
      <c r="D1296" s="302" t="s">
        <v>282</v>
      </c>
      <c r="E1296" s="295">
        <v>1</v>
      </c>
      <c r="F1296" s="327" t="s">
        <v>3641</v>
      </c>
      <c r="G1296" s="299">
        <v>566.5</v>
      </c>
      <c r="H1296" s="299">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325" t="s">
        <v>340</v>
      </c>
      <c r="B1297" s="326" t="s">
        <v>98</v>
      </c>
      <c r="C1297" s="303" t="s">
        <v>413</v>
      </c>
      <c r="D1297" s="302" t="s">
        <v>282</v>
      </c>
      <c r="E1297" s="295">
        <v>1</v>
      </c>
      <c r="F1297" s="327" t="s">
        <v>1064</v>
      </c>
      <c r="G1297" s="299">
        <v>566.5</v>
      </c>
      <c r="H1297" s="299">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325" t="s">
        <v>340</v>
      </c>
      <c r="B1298" s="326" t="s">
        <v>98</v>
      </c>
      <c r="C1298" s="303" t="s">
        <v>413</v>
      </c>
      <c r="D1298" s="302" t="s">
        <v>282</v>
      </c>
      <c r="E1298" s="295">
        <v>1</v>
      </c>
      <c r="F1298" s="327" t="s">
        <v>1065</v>
      </c>
      <c r="G1298" s="299">
        <v>566.5</v>
      </c>
      <c r="H1298" s="299">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325" t="s">
        <v>340</v>
      </c>
      <c r="B1299" s="332" t="s">
        <v>98</v>
      </c>
      <c r="C1299" s="333" t="s">
        <v>413</v>
      </c>
      <c r="D1299" s="302" t="s">
        <v>282</v>
      </c>
      <c r="E1299" s="295">
        <v>1</v>
      </c>
      <c r="F1299" s="327" t="s">
        <v>1066</v>
      </c>
      <c r="G1299" s="299">
        <v>566.5</v>
      </c>
      <c r="H1299" s="299">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325" t="s">
        <v>340</v>
      </c>
      <c r="B1300" s="326" t="s">
        <v>98</v>
      </c>
      <c r="C1300" s="303" t="s">
        <v>413</v>
      </c>
      <c r="D1300" s="302" t="s">
        <v>282</v>
      </c>
      <c r="E1300" s="295">
        <v>1</v>
      </c>
      <c r="F1300" s="327" t="s">
        <v>2533</v>
      </c>
      <c r="G1300" s="299">
        <v>566.5</v>
      </c>
      <c r="H1300" s="299">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325" t="s">
        <v>340</v>
      </c>
      <c r="B1301" s="326" t="s">
        <v>98</v>
      </c>
      <c r="C1301" s="303" t="s">
        <v>413</v>
      </c>
      <c r="D1301" s="302" t="s">
        <v>282</v>
      </c>
      <c r="E1301" s="295">
        <v>1</v>
      </c>
      <c r="F1301" s="327" t="s">
        <v>2534</v>
      </c>
      <c r="G1301" s="299">
        <v>566.5</v>
      </c>
      <c r="H1301" s="299">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325" t="s">
        <v>340</v>
      </c>
      <c r="B1302" s="326" t="s">
        <v>98</v>
      </c>
      <c r="C1302" s="303" t="s">
        <v>413</v>
      </c>
      <c r="D1302" s="302" t="s">
        <v>282</v>
      </c>
      <c r="E1302" s="295">
        <v>1</v>
      </c>
      <c r="F1302" s="327" t="s">
        <v>1069</v>
      </c>
      <c r="G1302" s="299">
        <v>566.5</v>
      </c>
      <c r="H1302" s="299">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325" t="s">
        <v>340</v>
      </c>
      <c r="B1303" s="326" t="s">
        <v>98</v>
      </c>
      <c r="C1303" s="303" t="s">
        <v>413</v>
      </c>
      <c r="D1303" s="302" t="s">
        <v>282</v>
      </c>
      <c r="E1303" s="295">
        <v>1</v>
      </c>
      <c r="F1303" s="327" t="s">
        <v>1070</v>
      </c>
      <c r="G1303" s="299">
        <v>566.5</v>
      </c>
      <c r="H1303" s="299">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325" t="s">
        <v>340</v>
      </c>
      <c r="B1304" s="332" t="s">
        <v>98</v>
      </c>
      <c r="C1304" s="333" t="s">
        <v>413</v>
      </c>
      <c r="D1304" s="302" t="s">
        <v>282</v>
      </c>
      <c r="E1304" s="295">
        <v>1</v>
      </c>
      <c r="F1304" s="327" t="s">
        <v>1071</v>
      </c>
      <c r="G1304" s="299">
        <v>566.5</v>
      </c>
      <c r="H1304" s="299">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325" t="s">
        <v>340</v>
      </c>
      <c r="B1305" s="326" t="s">
        <v>98</v>
      </c>
      <c r="C1305" s="303" t="s">
        <v>413</v>
      </c>
      <c r="D1305" s="302" t="s">
        <v>282</v>
      </c>
      <c r="E1305" s="295">
        <v>1</v>
      </c>
      <c r="F1305" s="327" t="s">
        <v>1074</v>
      </c>
      <c r="G1305" s="299">
        <v>566.5</v>
      </c>
      <c r="H1305" s="299">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325" t="s">
        <v>340</v>
      </c>
      <c r="B1306" s="326" t="s">
        <v>98</v>
      </c>
      <c r="C1306" s="303" t="s">
        <v>413</v>
      </c>
      <c r="D1306" s="302" t="s">
        <v>282</v>
      </c>
      <c r="E1306" s="295">
        <v>1</v>
      </c>
      <c r="F1306" s="327" t="s">
        <v>1075</v>
      </c>
      <c r="G1306" s="299">
        <v>566.5</v>
      </c>
      <c r="H1306" s="299">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325" t="s">
        <v>340</v>
      </c>
      <c r="B1307" s="326" t="s">
        <v>98</v>
      </c>
      <c r="C1307" s="303" t="s">
        <v>413</v>
      </c>
      <c r="D1307" s="302" t="s">
        <v>282</v>
      </c>
      <c r="E1307" s="295">
        <v>1</v>
      </c>
      <c r="F1307" s="327" t="s">
        <v>1076</v>
      </c>
      <c r="G1307" s="299">
        <v>566.5</v>
      </c>
      <c r="H1307" s="299">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325" t="s">
        <v>340</v>
      </c>
      <c r="B1308" s="326" t="s">
        <v>98</v>
      </c>
      <c r="C1308" s="303" t="s">
        <v>413</v>
      </c>
      <c r="D1308" s="302" t="s">
        <v>282</v>
      </c>
      <c r="E1308" s="295">
        <v>1</v>
      </c>
      <c r="F1308" s="327" t="s">
        <v>1077</v>
      </c>
      <c r="G1308" s="299">
        <v>566.5</v>
      </c>
      <c r="H1308" s="299">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325" t="s">
        <v>340</v>
      </c>
      <c r="B1309" s="326" t="s">
        <v>98</v>
      </c>
      <c r="C1309" s="303" t="s">
        <v>413</v>
      </c>
      <c r="D1309" s="302" t="s">
        <v>282</v>
      </c>
      <c r="E1309" s="295">
        <v>1</v>
      </c>
      <c r="F1309" s="327" t="s">
        <v>3117</v>
      </c>
      <c r="G1309" s="299">
        <v>566.5</v>
      </c>
      <c r="H1309" s="299">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325" t="s">
        <v>340</v>
      </c>
      <c r="B1310" s="326" t="s">
        <v>98</v>
      </c>
      <c r="C1310" s="303" t="s">
        <v>413</v>
      </c>
      <c r="D1310" s="302" t="s">
        <v>282</v>
      </c>
      <c r="E1310" s="295">
        <v>1</v>
      </c>
      <c r="F1310" s="327" t="s">
        <v>1079</v>
      </c>
      <c r="G1310" s="299">
        <v>566.5</v>
      </c>
      <c r="H1310" s="299">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325" t="s">
        <v>340</v>
      </c>
      <c r="B1311" s="326" t="s">
        <v>98</v>
      </c>
      <c r="C1311" s="303" t="s">
        <v>413</v>
      </c>
      <c r="D1311" s="302" t="s">
        <v>282</v>
      </c>
      <c r="E1311" s="295">
        <v>1</v>
      </c>
      <c r="F1311" s="327" t="s">
        <v>3506</v>
      </c>
      <c r="G1311" s="299">
        <v>566.5</v>
      </c>
      <c r="H1311" s="299">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325" t="s">
        <v>340</v>
      </c>
      <c r="B1312" s="330" t="s">
        <v>98</v>
      </c>
      <c r="C1312" s="331" t="s">
        <v>413</v>
      </c>
      <c r="D1312" s="302" t="s">
        <v>282</v>
      </c>
      <c r="E1312" s="295">
        <v>1</v>
      </c>
      <c r="F1312" s="327" t="s">
        <v>1081</v>
      </c>
      <c r="G1312" s="299">
        <v>566.5</v>
      </c>
      <c r="H1312" s="299">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325" t="s">
        <v>340</v>
      </c>
      <c r="B1313" s="326" t="s">
        <v>98</v>
      </c>
      <c r="C1313" s="303" t="s">
        <v>413</v>
      </c>
      <c r="D1313" s="302" t="s">
        <v>282</v>
      </c>
      <c r="E1313" s="295">
        <v>1</v>
      </c>
      <c r="F1313" s="327" t="s">
        <v>1082</v>
      </c>
      <c r="G1313" s="299">
        <v>566.5</v>
      </c>
      <c r="H1313" s="299">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325" t="s">
        <v>340</v>
      </c>
      <c r="B1314" s="326" t="s">
        <v>98</v>
      </c>
      <c r="C1314" s="303" t="s">
        <v>413</v>
      </c>
      <c r="D1314" s="302" t="s">
        <v>282</v>
      </c>
      <c r="E1314" s="295">
        <v>1</v>
      </c>
      <c r="F1314" s="327" t="s">
        <v>1086</v>
      </c>
      <c r="G1314" s="299">
        <v>566.5</v>
      </c>
      <c r="H1314" s="299">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325" t="s">
        <v>340</v>
      </c>
      <c r="B1315" s="326" t="s">
        <v>98</v>
      </c>
      <c r="C1315" s="303" t="s">
        <v>413</v>
      </c>
      <c r="D1315" s="302" t="s">
        <v>282</v>
      </c>
      <c r="E1315" s="295">
        <v>1</v>
      </c>
      <c r="F1315" s="327" t="s">
        <v>1087</v>
      </c>
      <c r="G1315" s="299">
        <v>566.5</v>
      </c>
      <c r="H1315" s="299">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325" t="s">
        <v>340</v>
      </c>
      <c r="B1316" s="326" t="s">
        <v>98</v>
      </c>
      <c r="C1316" s="303" t="s">
        <v>413</v>
      </c>
      <c r="D1316" s="302" t="s">
        <v>282</v>
      </c>
      <c r="E1316" s="295">
        <v>1</v>
      </c>
      <c r="F1316" s="327" t="s">
        <v>1442</v>
      </c>
      <c r="G1316" s="299">
        <v>566.5</v>
      </c>
      <c r="H1316" s="299">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325" t="s">
        <v>340</v>
      </c>
      <c r="B1317" s="326" t="s">
        <v>98</v>
      </c>
      <c r="C1317" s="303" t="s">
        <v>413</v>
      </c>
      <c r="D1317" s="302" t="s">
        <v>282</v>
      </c>
      <c r="E1317" s="295">
        <v>1</v>
      </c>
      <c r="F1317" s="327" t="s">
        <v>3589</v>
      </c>
      <c r="G1317" s="299">
        <v>566.5</v>
      </c>
      <c r="H1317" s="299">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325" t="s">
        <v>340</v>
      </c>
      <c r="B1318" s="339" t="s">
        <v>98</v>
      </c>
      <c r="C1318" s="303" t="s">
        <v>413</v>
      </c>
      <c r="D1318" s="302" t="s">
        <v>282</v>
      </c>
      <c r="E1318" s="295">
        <v>1</v>
      </c>
      <c r="F1318" s="327" t="s">
        <v>2536</v>
      </c>
      <c r="G1318" s="299">
        <v>566.5</v>
      </c>
      <c r="H1318" s="299">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325" t="s">
        <v>340</v>
      </c>
      <c r="B1319" s="326" t="s">
        <v>98</v>
      </c>
      <c r="C1319" s="303" t="s">
        <v>413</v>
      </c>
      <c r="D1319" s="302" t="s">
        <v>282</v>
      </c>
      <c r="E1319" s="295">
        <v>1</v>
      </c>
      <c r="F1319" s="327" t="s">
        <v>3403</v>
      </c>
      <c r="G1319" s="299">
        <v>566.5</v>
      </c>
      <c r="H1319" s="299">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325" t="s">
        <v>340</v>
      </c>
      <c r="B1320" s="326" t="s">
        <v>98</v>
      </c>
      <c r="C1320" s="303" t="s">
        <v>349</v>
      </c>
      <c r="D1320" s="302" t="s">
        <v>282</v>
      </c>
      <c r="E1320" s="295">
        <v>1</v>
      </c>
      <c r="F1320" s="327" t="s">
        <v>1088</v>
      </c>
      <c r="G1320" s="299">
        <v>566.5</v>
      </c>
      <c r="H1320" s="299">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325" t="s">
        <v>340</v>
      </c>
      <c r="B1321" s="326" t="s">
        <v>98</v>
      </c>
      <c r="C1321" s="303" t="s">
        <v>349</v>
      </c>
      <c r="D1321" s="302" t="s">
        <v>282</v>
      </c>
      <c r="E1321" s="295">
        <v>1</v>
      </c>
      <c r="F1321" s="327" t="s">
        <v>1089</v>
      </c>
      <c r="G1321" s="299">
        <v>566.5</v>
      </c>
      <c r="H1321" s="299">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325" t="s">
        <v>340</v>
      </c>
      <c r="B1322" s="326" t="s">
        <v>98</v>
      </c>
      <c r="C1322" s="303" t="s">
        <v>349</v>
      </c>
      <c r="D1322" s="302" t="s">
        <v>282</v>
      </c>
      <c r="E1322" s="295">
        <v>1</v>
      </c>
      <c r="F1322" s="327" t="s">
        <v>3325</v>
      </c>
      <c r="G1322" s="299">
        <v>566.5</v>
      </c>
      <c r="H1322" s="299">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325" t="s">
        <v>340</v>
      </c>
      <c r="B1323" s="326" t="s">
        <v>98</v>
      </c>
      <c r="C1323" s="303" t="s">
        <v>349</v>
      </c>
      <c r="D1323" s="302" t="s">
        <v>282</v>
      </c>
      <c r="E1323" s="295">
        <v>1</v>
      </c>
      <c r="F1323" s="327" t="s">
        <v>1092</v>
      </c>
      <c r="G1323" s="299">
        <v>566.5</v>
      </c>
      <c r="H1323" s="299">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325" t="s">
        <v>340</v>
      </c>
      <c r="B1324" s="326" t="s">
        <v>98</v>
      </c>
      <c r="C1324" s="303" t="s">
        <v>349</v>
      </c>
      <c r="D1324" s="302" t="s">
        <v>282</v>
      </c>
      <c r="E1324" s="295">
        <v>1</v>
      </c>
      <c r="F1324" s="327" t="s">
        <v>556</v>
      </c>
      <c r="G1324" s="299">
        <v>566.5</v>
      </c>
      <c r="H1324" s="299">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325" t="s">
        <v>340</v>
      </c>
      <c r="B1325" s="330" t="s">
        <v>98</v>
      </c>
      <c r="C1325" s="331" t="s">
        <v>349</v>
      </c>
      <c r="D1325" s="302" t="s">
        <v>282</v>
      </c>
      <c r="E1325" s="295">
        <v>1</v>
      </c>
      <c r="F1325" s="327" t="s">
        <v>1093</v>
      </c>
      <c r="G1325" s="299">
        <v>566.5</v>
      </c>
      <c r="H1325" s="299">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325" t="s">
        <v>340</v>
      </c>
      <c r="B1326" s="330" t="s">
        <v>98</v>
      </c>
      <c r="C1326" s="331" t="s">
        <v>349</v>
      </c>
      <c r="D1326" s="302" t="s">
        <v>282</v>
      </c>
      <c r="E1326" s="295">
        <v>1</v>
      </c>
      <c r="F1326" s="327" t="s">
        <v>3507</v>
      </c>
      <c r="G1326" s="299">
        <v>566.5</v>
      </c>
      <c r="H1326" s="299">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325" t="s">
        <v>340</v>
      </c>
      <c r="B1327" s="330" t="s">
        <v>98</v>
      </c>
      <c r="C1327" s="331" t="s">
        <v>349</v>
      </c>
      <c r="D1327" s="302" t="s">
        <v>282</v>
      </c>
      <c r="E1327" s="295">
        <v>1</v>
      </c>
      <c r="F1327" s="327" t="s">
        <v>2538</v>
      </c>
      <c r="G1327" s="299">
        <v>566.5</v>
      </c>
      <c r="H1327" s="299">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325" t="s">
        <v>340</v>
      </c>
      <c r="B1328" s="326" t="s">
        <v>98</v>
      </c>
      <c r="C1328" s="303" t="s">
        <v>349</v>
      </c>
      <c r="D1328" s="302" t="s">
        <v>282</v>
      </c>
      <c r="E1328" s="295">
        <v>1</v>
      </c>
      <c r="F1328" s="327" t="s">
        <v>1096</v>
      </c>
      <c r="G1328" s="299">
        <v>566.5</v>
      </c>
      <c r="H1328" s="299">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325" t="s">
        <v>340</v>
      </c>
      <c r="B1329" s="326" t="s">
        <v>98</v>
      </c>
      <c r="C1329" s="303" t="s">
        <v>349</v>
      </c>
      <c r="D1329" s="302" t="s">
        <v>282</v>
      </c>
      <c r="E1329" s="295">
        <v>1</v>
      </c>
      <c r="F1329" s="327" t="s">
        <v>1097</v>
      </c>
      <c r="G1329" s="299">
        <v>566.5</v>
      </c>
      <c r="H1329" s="299">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325" t="s">
        <v>340</v>
      </c>
      <c r="B1330" s="326" t="s">
        <v>98</v>
      </c>
      <c r="C1330" s="303" t="s">
        <v>349</v>
      </c>
      <c r="D1330" s="302" t="s">
        <v>282</v>
      </c>
      <c r="E1330" s="295">
        <v>1</v>
      </c>
      <c r="F1330" s="327" t="s">
        <v>1098</v>
      </c>
      <c r="G1330" s="299">
        <v>566.5</v>
      </c>
      <c r="H1330" s="299">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325" t="s">
        <v>340</v>
      </c>
      <c r="B1331" s="326" t="s">
        <v>98</v>
      </c>
      <c r="C1331" s="303" t="s">
        <v>349</v>
      </c>
      <c r="D1331" s="302" t="s">
        <v>282</v>
      </c>
      <c r="E1331" s="295">
        <v>1</v>
      </c>
      <c r="F1331" s="327" t="s">
        <v>3693</v>
      </c>
      <c r="G1331" s="299">
        <v>566.5</v>
      </c>
      <c r="H1331" s="299">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325" t="s">
        <v>340</v>
      </c>
      <c r="B1332" s="326" t="s">
        <v>98</v>
      </c>
      <c r="C1332" s="303" t="s">
        <v>349</v>
      </c>
      <c r="D1332" s="302" t="s">
        <v>282</v>
      </c>
      <c r="E1332" s="295">
        <v>1</v>
      </c>
      <c r="F1332" s="327" t="s">
        <v>1101</v>
      </c>
      <c r="G1332" s="299">
        <v>566.5</v>
      </c>
      <c r="H1332" s="299">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325" t="s">
        <v>340</v>
      </c>
      <c r="B1333" s="326" t="s">
        <v>98</v>
      </c>
      <c r="C1333" s="303" t="s">
        <v>349</v>
      </c>
      <c r="D1333" s="302" t="s">
        <v>282</v>
      </c>
      <c r="E1333" s="295">
        <v>1</v>
      </c>
      <c r="F1333" s="327" t="s">
        <v>1103</v>
      </c>
      <c r="G1333" s="299">
        <v>566.5</v>
      </c>
      <c r="H1333" s="299">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325" t="s">
        <v>340</v>
      </c>
      <c r="B1334" s="326" t="s">
        <v>98</v>
      </c>
      <c r="C1334" s="303" t="s">
        <v>349</v>
      </c>
      <c r="D1334" s="302" t="s">
        <v>282</v>
      </c>
      <c r="E1334" s="295">
        <v>1</v>
      </c>
      <c r="F1334" s="327" t="s">
        <v>1104</v>
      </c>
      <c r="G1334" s="299">
        <v>566.5</v>
      </c>
      <c r="H1334" s="299">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325" t="s">
        <v>340</v>
      </c>
      <c r="B1335" s="326" t="s">
        <v>98</v>
      </c>
      <c r="C1335" s="303" t="s">
        <v>349</v>
      </c>
      <c r="D1335" s="302" t="s">
        <v>282</v>
      </c>
      <c r="E1335" s="295">
        <v>1</v>
      </c>
      <c r="F1335" s="325" t="s">
        <v>1105</v>
      </c>
      <c r="G1335" s="299">
        <v>566.5</v>
      </c>
      <c r="H1335" s="299">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325" t="s">
        <v>340</v>
      </c>
      <c r="B1336" s="326" t="s">
        <v>98</v>
      </c>
      <c r="C1336" s="303" t="s">
        <v>349</v>
      </c>
      <c r="D1336" s="302" t="s">
        <v>282</v>
      </c>
      <c r="E1336" s="295">
        <v>1</v>
      </c>
      <c r="F1336" s="327" t="s">
        <v>3596</v>
      </c>
      <c r="G1336" s="299">
        <v>566.5</v>
      </c>
      <c r="H1336" s="299">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325" t="s">
        <v>340</v>
      </c>
      <c r="B1337" s="326" t="s">
        <v>98</v>
      </c>
      <c r="C1337" s="303" t="s">
        <v>415</v>
      </c>
      <c r="D1337" s="302" t="s">
        <v>282</v>
      </c>
      <c r="E1337" s="295">
        <v>1</v>
      </c>
      <c r="F1337" s="327" t="s">
        <v>3405</v>
      </c>
      <c r="G1337" s="299">
        <v>566.5</v>
      </c>
      <c r="H1337" s="299">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325" t="s">
        <v>340</v>
      </c>
      <c r="B1338" s="326" t="s">
        <v>98</v>
      </c>
      <c r="C1338" s="303" t="s">
        <v>415</v>
      </c>
      <c r="D1338" s="302" t="s">
        <v>282</v>
      </c>
      <c r="E1338" s="295">
        <v>1</v>
      </c>
      <c r="F1338" s="327" t="s">
        <v>627</v>
      </c>
      <c r="G1338" s="299">
        <v>566.5</v>
      </c>
      <c r="H1338" s="299">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325" t="s">
        <v>340</v>
      </c>
      <c r="B1339" s="326" t="s">
        <v>98</v>
      </c>
      <c r="C1339" s="303" t="s">
        <v>415</v>
      </c>
      <c r="D1339" s="302" t="s">
        <v>282</v>
      </c>
      <c r="E1339" s="295">
        <v>1</v>
      </c>
      <c r="F1339" s="327" t="s">
        <v>1116</v>
      </c>
      <c r="G1339" s="299">
        <v>566.5</v>
      </c>
      <c r="H1339" s="299">
        <v>0</v>
      </c>
      <c r="I1339" s="154">
        <f t="shared" ref="I1339:I1402" si="30">SUM(G1339:H1339)</f>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325" t="s">
        <v>340</v>
      </c>
      <c r="B1340" s="326" t="s">
        <v>98</v>
      </c>
      <c r="C1340" s="303" t="s">
        <v>415</v>
      </c>
      <c r="D1340" s="302" t="s">
        <v>282</v>
      </c>
      <c r="E1340" s="295">
        <v>1</v>
      </c>
      <c r="F1340" s="325" t="s">
        <v>3407</v>
      </c>
      <c r="G1340" s="299">
        <v>566.5</v>
      </c>
      <c r="H1340" s="299">
        <v>0</v>
      </c>
      <c r="I1340" s="154">
        <f t="shared" si="30"/>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325" t="s">
        <v>340</v>
      </c>
      <c r="B1341" s="326" t="s">
        <v>98</v>
      </c>
      <c r="C1341" s="303" t="s">
        <v>415</v>
      </c>
      <c r="D1341" s="302" t="s">
        <v>282</v>
      </c>
      <c r="E1341" s="295">
        <v>1</v>
      </c>
      <c r="F1341" s="327" t="s">
        <v>3408</v>
      </c>
      <c r="G1341" s="299">
        <v>566.5</v>
      </c>
      <c r="H1341" s="299">
        <v>0</v>
      </c>
      <c r="I1341" s="154">
        <f t="shared" si="30"/>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325" t="s">
        <v>340</v>
      </c>
      <c r="B1342" s="326" t="s">
        <v>98</v>
      </c>
      <c r="C1342" s="303" t="s">
        <v>415</v>
      </c>
      <c r="D1342" s="302" t="s">
        <v>282</v>
      </c>
      <c r="E1342" s="295">
        <v>1</v>
      </c>
      <c r="F1342" s="325" t="s">
        <v>3409</v>
      </c>
      <c r="G1342" s="299">
        <v>566.5</v>
      </c>
      <c r="H1342" s="299">
        <v>0</v>
      </c>
      <c r="I1342" s="154">
        <f t="shared" si="30"/>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325" t="s">
        <v>340</v>
      </c>
      <c r="B1343" s="326" t="s">
        <v>98</v>
      </c>
      <c r="C1343" s="303" t="s">
        <v>415</v>
      </c>
      <c r="D1343" s="302" t="s">
        <v>282</v>
      </c>
      <c r="E1343" s="295">
        <v>1</v>
      </c>
      <c r="F1343" s="327" t="s">
        <v>2540</v>
      </c>
      <c r="G1343" s="299">
        <v>566.5</v>
      </c>
      <c r="H1343" s="299">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325" t="s">
        <v>340</v>
      </c>
      <c r="B1344" s="326" t="s">
        <v>98</v>
      </c>
      <c r="C1344" s="303" t="s">
        <v>415</v>
      </c>
      <c r="D1344" s="302" t="s">
        <v>282</v>
      </c>
      <c r="E1344" s="295">
        <v>1</v>
      </c>
      <c r="F1344" s="325" t="s">
        <v>3428</v>
      </c>
      <c r="G1344" s="299">
        <v>566.5</v>
      </c>
      <c r="H1344" s="299">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325" t="s">
        <v>340</v>
      </c>
      <c r="B1345" s="326" t="s">
        <v>98</v>
      </c>
      <c r="C1345" s="303" t="s">
        <v>415</v>
      </c>
      <c r="D1345" s="302" t="s">
        <v>282</v>
      </c>
      <c r="E1345" s="295">
        <v>1</v>
      </c>
      <c r="F1345" s="327" t="s">
        <v>1111</v>
      </c>
      <c r="G1345" s="299">
        <v>566.5</v>
      </c>
      <c r="H1345" s="299">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325" t="s">
        <v>340</v>
      </c>
      <c r="B1346" s="351" t="s">
        <v>98</v>
      </c>
      <c r="C1346" s="303" t="s">
        <v>415</v>
      </c>
      <c r="D1346" s="302" t="s">
        <v>282</v>
      </c>
      <c r="E1346" s="295">
        <v>1</v>
      </c>
      <c r="F1346" s="329" t="s">
        <v>1122</v>
      </c>
      <c r="G1346" s="299">
        <v>566.5</v>
      </c>
      <c r="H1346" s="299">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325" t="s">
        <v>340</v>
      </c>
      <c r="B1347" s="326" t="s">
        <v>98</v>
      </c>
      <c r="C1347" s="303" t="s">
        <v>415</v>
      </c>
      <c r="D1347" s="302" t="s">
        <v>282</v>
      </c>
      <c r="E1347" s="295">
        <v>1</v>
      </c>
      <c r="F1347" s="325" t="s">
        <v>3410</v>
      </c>
      <c r="G1347" s="299">
        <v>566.5</v>
      </c>
      <c r="H1347" s="299">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325" t="s">
        <v>340</v>
      </c>
      <c r="B1348" s="326" t="s">
        <v>98</v>
      </c>
      <c r="C1348" s="303" t="s">
        <v>415</v>
      </c>
      <c r="D1348" s="302" t="s">
        <v>282</v>
      </c>
      <c r="E1348" s="295">
        <v>1</v>
      </c>
      <c r="F1348" s="327" t="s">
        <v>1113</v>
      </c>
      <c r="G1348" s="299">
        <v>566.5</v>
      </c>
      <c r="H1348" s="299">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325" t="s">
        <v>340</v>
      </c>
      <c r="B1349" s="326" t="s">
        <v>98</v>
      </c>
      <c r="C1349" s="303" t="s">
        <v>415</v>
      </c>
      <c r="D1349" s="302" t="s">
        <v>282</v>
      </c>
      <c r="E1349" s="295">
        <v>1</v>
      </c>
      <c r="F1349" s="327" t="s">
        <v>1118</v>
      </c>
      <c r="G1349" s="299">
        <v>566.5</v>
      </c>
      <c r="H1349" s="299">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325" t="s">
        <v>340</v>
      </c>
      <c r="B1350" s="326" t="s">
        <v>98</v>
      </c>
      <c r="C1350" s="303" t="s">
        <v>415</v>
      </c>
      <c r="D1350" s="302" t="s">
        <v>282</v>
      </c>
      <c r="E1350" s="295">
        <v>1</v>
      </c>
      <c r="F1350" s="327" t="s">
        <v>3411</v>
      </c>
      <c r="G1350" s="299">
        <v>566.5</v>
      </c>
      <c r="H1350" s="299">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325" t="s">
        <v>340</v>
      </c>
      <c r="B1351" s="326" t="s">
        <v>98</v>
      </c>
      <c r="C1351" s="303" t="s">
        <v>418</v>
      </c>
      <c r="D1351" s="302" t="s">
        <v>282</v>
      </c>
      <c r="E1351" s="295">
        <v>1</v>
      </c>
      <c r="F1351" s="327" t="s">
        <v>1125</v>
      </c>
      <c r="G1351" s="299">
        <v>566.5</v>
      </c>
      <c r="H1351" s="299">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325" t="s">
        <v>340</v>
      </c>
      <c r="B1352" s="339" t="s">
        <v>98</v>
      </c>
      <c r="C1352" s="303" t="s">
        <v>418</v>
      </c>
      <c r="D1352" s="302" t="s">
        <v>282</v>
      </c>
      <c r="E1352" s="295">
        <v>1</v>
      </c>
      <c r="F1352" s="350" t="s">
        <v>1126</v>
      </c>
      <c r="G1352" s="299">
        <v>566.5</v>
      </c>
      <c r="H1352" s="299">
        <v>0</v>
      </c>
      <c r="I1352" s="154">
        <f t="shared" si="30"/>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325" t="s">
        <v>340</v>
      </c>
      <c r="B1353" s="326" t="s">
        <v>98</v>
      </c>
      <c r="C1353" s="303" t="s">
        <v>418</v>
      </c>
      <c r="D1353" s="302" t="s">
        <v>282</v>
      </c>
      <c r="E1353" s="295">
        <v>1</v>
      </c>
      <c r="F1353" s="327" t="s">
        <v>1127</v>
      </c>
      <c r="G1353" s="299">
        <v>566.5</v>
      </c>
      <c r="H1353" s="299">
        <v>0</v>
      </c>
      <c r="I1353" s="154">
        <f t="shared" si="30"/>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325" t="s">
        <v>340</v>
      </c>
      <c r="B1354" s="326" t="s">
        <v>98</v>
      </c>
      <c r="C1354" s="303" t="s">
        <v>418</v>
      </c>
      <c r="D1354" s="302" t="s">
        <v>282</v>
      </c>
      <c r="E1354" s="295">
        <v>1</v>
      </c>
      <c r="F1354" s="325" t="s">
        <v>3508</v>
      </c>
      <c r="G1354" s="299">
        <v>566.5</v>
      </c>
      <c r="H1354" s="299">
        <v>0</v>
      </c>
      <c r="I1354" s="154">
        <f t="shared" si="30"/>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325" t="s">
        <v>340</v>
      </c>
      <c r="B1355" s="326" t="s">
        <v>98</v>
      </c>
      <c r="C1355" s="303" t="s">
        <v>418</v>
      </c>
      <c r="D1355" s="302" t="s">
        <v>282</v>
      </c>
      <c r="E1355" s="295">
        <v>1</v>
      </c>
      <c r="F1355" s="352" t="s">
        <v>1129</v>
      </c>
      <c r="G1355" s="299">
        <v>566.5</v>
      </c>
      <c r="H1355" s="299">
        <v>0</v>
      </c>
      <c r="I1355" s="154">
        <f t="shared" si="30"/>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325" t="s">
        <v>345</v>
      </c>
      <c r="B1356" s="326" t="s">
        <v>98</v>
      </c>
      <c r="C1356" s="303" t="s">
        <v>350</v>
      </c>
      <c r="D1356" s="302" t="s">
        <v>282</v>
      </c>
      <c r="E1356" s="295">
        <v>1</v>
      </c>
      <c r="F1356" s="327" t="s">
        <v>1131</v>
      </c>
      <c r="G1356" s="299">
        <v>566.5</v>
      </c>
      <c r="H1356" s="299">
        <v>0</v>
      </c>
      <c r="I1356" s="154">
        <f t="shared" si="30"/>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325" t="s">
        <v>345</v>
      </c>
      <c r="B1357" s="326" t="s">
        <v>98</v>
      </c>
      <c r="C1357" s="303" t="s">
        <v>350</v>
      </c>
      <c r="D1357" s="302" t="s">
        <v>282</v>
      </c>
      <c r="E1357" s="295">
        <v>1</v>
      </c>
      <c r="F1357" s="327" t="s">
        <v>1132</v>
      </c>
      <c r="G1357" s="299">
        <v>566.5</v>
      </c>
      <c r="H1357" s="299">
        <v>0</v>
      </c>
      <c r="I1357" s="154">
        <f t="shared" si="30"/>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325" t="s">
        <v>345</v>
      </c>
      <c r="B1358" s="326" t="s">
        <v>98</v>
      </c>
      <c r="C1358" s="303" t="s">
        <v>350</v>
      </c>
      <c r="D1358" s="302" t="s">
        <v>282</v>
      </c>
      <c r="E1358" s="295">
        <v>1</v>
      </c>
      <c r="F1358" s="325" t="s">
        <v>1522</v>
      </c>
      <c r="G1358" s="299">
        <v>566.5</v>
      </c>
      <c r="H1358" s="299">
        <v>0</v>
      </c>
      <c r="I1358" s="154">
        <f t="shared" si="30"/>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325" t="s">
        <v>345</v>
      </c>
      <c r="B1359" s="326" t="s">
        <v>98</v>
      </c>
      <c r="C1359" s="303" t="s">
        <v>350</v>
      </c>
      <c r="D1359" s="302" t="s">
        <v>282</v>
      </c>
      <c r="E1359" s="295">
        <v>1</v>
      </c>
      <c r="F1359" s="327" t="s">
        <v>557</v>
      </c>
      <c r="G1359" s="299">
        <v>566.5</v>
      </c>
      <c r="H1359" s="299">
        <v>0</v>
      </c>
      <c r="I1359" s="154">
        <f t="shared" si="30"/>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325" t="s">
        <v>345</v>
      </c>
      <c r="B1360" s="326" t="s">
        <v>98</v>
      </c>
      <c r="C1360" s="303" t="s">
        <v>350</v>
      </c>
      <c r="D1360" s="302" t="s">
        <v>282</v>
      </c>
      <c r="E1360" s="295">
        <v>1</v>
      </c>
      <c r="F1360" s="325" t="s">
        <v>1133</v>
      </c>
      <c r="G1360" s="299">
        <v>566.5</v>
      </c>
      <c r="H1360" s="299">
        <v>0</v>
      </c>
      <c r="I1360" s="154">
        <f t="shared" si="30"/>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325" t="s">
        <v>345</v>
      </c>
      <c r="B1361" s="326" t="s">
        <v>98</v>
      </c>
      <c r="C1361" s="303" t="s">
        <v>350</v>
      </c>
      <c r="D1361" s="302" t="s">
        <v>282</v>
      </c>
      <c r="E1361" s="295">
        <v>1</v>
      </c>
      <c r="F1361" s="348" t="s">
        <v>558</v>
      </c>
      <c r="G1361" s="299">
        <v>566.5</v>
      </c>
      <c r="H1361" s="299">
        <v>0</v>
      </c>
      <c r="I1361" s="154">
        <f t="shared" si="30"/>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325" t="s">
        <v>345</v>
      </c>
      <c r="B1362" s="326" t="s">
        <v>98</v>
      </c>
      <c r="C1362" s="303" t="s">
        <v>350</v>
      </c>
      <c r="D1362" s="302" t="s">
        <v>282</v>
      </c>
      <c r="E1362" s="295">
        <v>1</v>
      </c>
      <c r="F1362" s="325" t="s">
        <v>1134</v>
      </c>
      <c r="G1362" s="299">
        <v>566.5</v>
      </c>
      <c r="H1362" s="299">
        <v>0</v>
      </c>
      <c r="I1362" s="154">
        <f t="shared" si="30"/>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325" t="s">
        <v>345</v>
      </c>
      <c r="B1363" s="326" t="s">
        <v>98</v>
      </c>
      <c r="C1363" s="303" t="s">
        <v>350</v>
      </c>
      <c r="D1363" s="302" t="s">
        <v>282</v>
      </c>
      <c r="E1363" s="295">
        <v>1</v>
      </c>
      <c r="F1363" s="327" t="s">
        <v>1135</v>
      </c>
      <c r="G1363" s="299">
        <v>566.5</v>
      </c>
      <c r="H1363" s="299">
        <v>0</v>
      </c>
      <c r="I1363" s="154">
        <f t="shared" si="30"/>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325" t="s">
        <v>345</v>
      </c>
      <c r="B1364" s="326" t="s">
        <v>98</v>
      </c>
      <c r="C1364" s="303" t="s">
        <v>350</v>
      </c>
      <c r="D1364" s="302" t="s">
        <v>282</v>
      </c>
      <c r="E1364" s="295">
        <v>1</v>
      </c>
      <c r="F1364" s="327" t="s">
        <v>1136</v>
      </c>
      <c r="G1364" s="299">
        <v>566.5</v>
      </c>
      <c r="H1364" s="299">
        <v>0</v>
      </c>
      <c r="I1364" s="154">
        <f t="shared" si="30"/>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325" t="s">
        <v>345</v>
      </c>
      <c r="B1365" s="326" t="s">
        <v>98</v>
      </c>
      <c r="C1365" s="303" t="s">
        <v>350</v>
      </c>
      <c r="D1365" s="302" t="s">
        <v>282</v>
      </c>
      <c r="E1365" s="295">
        <v>1</v>
      </c>
      <c r="F1365" s="327" t="s">
        <v>1137</v>
      </c>
      <c r="G1365" s="299">
        <v>566.5</v>
      </c>
      <c r="H1365" s="299">
        <v>0</v>
      </c>
      <c r="I1365" s="154">
        <f t="shared" si="30"/>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325" t="s">
        <v>345</v>
      </c>
      <c r="B1366" s="330" t="s">
        <v>98</v>
      </c>
      <c r="C1366" s="303" t="s">
        <v>350</v>
      </c>
      <c r="D1366" s="302" t="s">
        <v>282</v>
      </c>
      <c r="E1366" s="295">
        <v>1</v>
      </c>
      <c r="F1366" s="327" t="s">
        <v>1523</v>
      </c>
      <c r="G1366" s="299">
        <v>566.5</v>
      </c>
      <c r="H1366" s="299">
        <v>0</v>
      </c>
      <c r="I1366" s="154">
        <f t="shared" si="30"/>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325" t="s">
        <v>345</v>
      </c>
      <c r="B1367" s="326" t="s">
        <v>98</v>
      </c>
      <c r="C1367" s="303" t="s">
        <v>350</v>
      </c>
      <c r="D1367" s="302" t="s">
        <v>282</v>
      </c>
      <c r="E1367" s="295">
        <v>1</v>
      </c>
      <c r="F1367" s="327" t="s">
        <v>1139</v>
      </c>
      <c r="G1367" s="299">
        <v>566.5</v>
      </c>
      <c r="H1367" s="299">
        <v>0</v>
      </c>
      <c r="I1367" s="154">
        <f t="shared" si="30"/>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325" t="s">
        <v>345</v>
      </c>
      <c r="B1368" s="326" t="s">
        <v>98</v>
      </c>
      <c r="C1368" s="303" t="s">
        <v>350</v>
      </c>
      <c r="D1368" s="302" t="s">
        <v>282</v>
      </c>
      <c r="E1368" s="295">
        <v>1</v>
      </c>
      <c r="F1368" s="327" t="s">
        <v>1140</v>
      </c>
      <c r="G1368" s="299">
        <v>566.5</v>
      </c>
      <c r="H1368" s="299">
        <v>0</v>
      </c>
      <c r="I1368" s="154">
        <f t="shared" si="30"/>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325" t="s">
        <v>340</v>
      </c>
      <c r="B1369" s="326" t="s">
        <v>98</v>
      </c>
      <c r="C1369" s="303" t="s">
        <v>421</v>
      </c>
      <c r="D1369" s="302" t="s">
        <v>282</v>
      </c>
      <c r="E1369" s="295">
        <v>1</v>
      </c>
      <c r="F1369" s="327" t="s">
        <v>1159</v>
      </c>
      <c r="G1369" s="299">
        <v>566.5</v>
      </c>
      <c r="H1369" s="299">
        <v>0</v>
      </c>
      <c r="I1369" s="154">
        <f t="shared" si="30"/>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325" t="s">
        <v>340</v>
      </c>
      <c r="B1370" s="326" t="s">
        <v>98</v>
      </c>
      <c r="C1370" s="303" t="s">
        <v>421</v>
      </c>
      <c r="D1370" s="302" t="s">
        <v>282</v>
      </c>
      <c r="E1370" s="295">
        <v>1</v>
      </c>
      <c r="F1370" s="327" t="s">
        <v>3513</v>
      </c>
      <c r="G1370" s="299">
        <v>566.5</v>
      </c>
      <c r="H1370" s="299">
        <v>0</v>
      </c>
      <c r="I1370" s="154">
        <f t="shared" si="30"/>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325" t="s">
        <v>340</v>
      </c>
      <c r="B1371" s="326" t="s">
        <v>98</v>
      </c>
      <c r="C1371" s="303" t="s">
        <v>421</v>
      </c>
      <c r="D1371" s="302" t="s">
        <v>282</v>
      </c>
      <c r="E1371" s="295">
        <v>1</v>
      </c>
      <c r="F1371" s="327" t="s">
        <v>3514</v>
      </c>
      <c r="G1371" s="299">
        <v>566.5</v>
      </c>
      <c r="H1371" s="299">
        <v>0</v>
      </c>
      <c r="I1371" s="154">
        <f t="shared" si="30"/>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325" t="s">
        <v>340</v>
      </c>
      <c r="B1372" s="330" t="s">
        <v>98</v>
      </c>
      <c r="C1372" s="343" t="s">
        <v>421</v>
      </c>
      <c r="D1372" s="302" t="s">
        <v>282</v>
      </c>
      <c r="E1372" s="295">
        <v>1</v>
      </c>
      <c r="F1372" s="327" t="s">
        <v>3515</v>
      </c>
      <c r="G1372" s="299">
        <v>566.5</v>
      </c>
      <c r="H1372" s="299">
        <v>0</v>
      </c>
      <c r="I1372" s="154">
        <f t="shared" si="30"/>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325" t="s">
        <v>340</v>
      </c>
      <c r="B1373" s="326" t="s">
        <v>98</v>
      </c>
      <c r="C1373" s="303" t="s">
        <v>421</v>
      </c>
      <c r="D1373" s="302" t="s">
        <v>282</v>
      </c>
      <c r="E1373" s="295">
        <v>1</v>
      </c>
      <c r="F1373" s="327" t="s">
        <v>3516</v>
      </c>
      <c r="G1373" s="299">
        <v>566.5</v>
      </c>
      <c r="H1373" s="299">
        <v>0</v>
      </c>
      <c r="I1373" s="154">
        <f t="shared" si="30"/>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325" t="s">
        <v>340</v>
      </c>
      <c r="B1374" s="326" t="s">
        <v>98</v>
      </c>
      <c r="C1374" s="303" t="s">
        <v>421</v>
      </c>
      <c r="D1374" s="302" t="s">
        <v>282</v>
      </c>
      <c r="E1374" s="295">
        <v>1</v>
      </c>
      <c r="F1374" s="327" t="s">
        <v>1156</v>
      </c>
      <c r="G1374" s="299">
        <v>566.5</v>
      </c>
      <c r="H1374" s="299">
        <v>0</v>
      </c>
      <c r="I1374" s="154">
        <f t="shared" si="30"/>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325" t="s">
        <v>340</v>
      </c>
      <c r="B1375" s="326" t="s">
        <v>98</v>
      </c>
      <c r="C1375" s="303" t="s">
        <v>421</v>
      </c>
      <c r="D1375" s="302" t="s">
        <v>282</v>
      </c>
      <c r="E1375" s="295">
        <v>1</v>
      </c>
      <c r="F1375" s="327" t="s">
        <v>3517</v>
      </c>
      <c r="G1375" s="299">
        <v>566.5</v>
      </c>
      <c r="H1375" s="299">
        <v>0</v>
      </c>
      <c r="I1375" s="154">
        <f t="shared" si="30"/>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325" t="s">
        <v>340</v>
      </c>
      <c r="B1376" s="326" t="s">
        <v>98</v>
      </c>
      <c r="C1376" s="303" t="s">
        <v>421</v>
      </c>
      <c r="D1376" s="302" t="s">
        <v>282</v>
      </c>
      <c r="E1376" s="295">
        <v>1</v>
      </c>
      <c r="F1376" s="327" t="s">
        <v>3518</v>
      </c>
      <c r="G1376" s="299">
        <v>566.5</v>
      </c>
      <c r="H1376" s="299">
        <v>0</v>
      </c>
      <c r="I1376" s="154">
        <f t="shared" si="30"/>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325" t="s">
        <v>340</v>
      </c>
      <c r="B1377" s="326" t="s">
        <v>98</v>
      </c>
      <c r="C1377" s="303" t="s">
        <v>421</v>
      </c>
      <c r="D1377" s="302" t="s">
        <v>282</v>
      </c>
      <c r="E1377" s="295">
        <v>1</v>
      </c>
      <c r="F1377" s="327" t="s">
        <v>1161</v>
      </c>
      <c r="G1377" s="299">
        <v>566.5</v>
      </c>
      <c r="H1377" s="299">
        <v>0</v>
      </c>
      <c r="I1377" s="154">
        <f t="shared" si="30"/>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325" t="s">
        <v>340</v>
      </c>
      <c r="B1378" s="326" t="s">
        <v>98</v>
      </c>
      <c r="C1378" s="303" t="s">
        <v>421</v>
      </c>
      <c r="D1378" s="302" t="s">
        <v>282</v>
      </c>
      <c r="E1378" s="295">
        <v>1</v>
      </c>
      <c r="F1378" s="327" t="s">
        <v>1165</v>
      </c>
      <c r="G1378" s="299">
        <v>566.5</v>
      </c>
      <c r="H1378" s="299">
        <v>0</v>
      </c>
      <c r="I1378" s="154">
        <f t="shared" si="30"/>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325" t="s">
        <v>340</v>
      </c>
      <c r="B1379" s="326" t="s">
        <v>98</v>
      </c>
      <c r="C1379" s="303" t="s">
        <v>421</v>
      </c>
      <c r="D1379" s="302" t="s">
        <v>282</v>
      </c>
      <c r="E1379" s="295">
        <v>1</v>
      </c>
      <c r="F1379" s="327" t="s">
        <v>3519</v>
      </c>
      <c r="G1379" s="299">
        <v>566.5</v>
      </c>
      <c r="H1379" s="299">
        <v>0</v>
      </c>
      <c r="I1379" s="154">
        <f t="shared" si="30"/>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325" t="s">
        <v>340</v>
      </c>
      <c r="B1380" s="326" t="s">
        <v>98</v>
      </c>
      <c r="C1380" s="303" t="s">
        <v>421</v>
      </c>
      <c r="D1380" s="302" t="s">
        <v>282</v>
      </c>
      <c r="E1380" s="295">
        <v>1</v>
      </c>
      <c r="F1380" s="327" t="s">
        <v>3642</v>
      </c>
      <c r="G1380" s="299">
        <v>566.5</v>
      </c>
      <c r="H1380" s="299">
        <v>0</v>
      </c>
      <c r="I1380" s="154">
        <f t="shared" si="30"/>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325" t="s">
        <v>340</v>
      </c>
      <c r="B1381" s="326" t="s">
        <v>98</v>
      </c>
      <c r="C1381" s="303" t="s">
        <v>421</v>
      </c>
      <c r="D1381" s="302" t="s">
        <v>282</v>
      </c>
      <c r="E1381" s="295">
        <v>1</v>
      </c>
      <c r="F1381" s="327" t="s">
        <v>1167</v>
      </c>
      <c r="G1381" s="299">
        <v>566.5</v>
      </c>
      <c r="H1381" s="299">
        <v>0</v>
      </c>
      <c r="I1381" s="154">
        <f t="shared" si="30"/>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325" t="s">
        <v>345</v>
      </c>
      <c r="B1382" s="326" t="s">
        <v>98</v>
      </c>
      <c r="C1382" s="303" t="s">
        <v>346</v>
      </c>
      <c r="D1382" s="302" t="s">
        <v>282</v>
      </c>
      <c r="E1382" s="295">
        <v>1</v>
      </c>
      <c r="F1382" s="327" t="s">
        <v>3694</v>
      </c>
      <c r="G1382" s="299">
        <v>566.5</v>
      </c>
      <c r="H1382" s="299">
        <v>0</v>
      </c>
      <c r="I1382" s="154">
        <f t="shared" si="30"/>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325" t="s">
        <v>345</v>
      </c>
      <c r="B1383" s="326" t="s">
        <v>98</v>
      </c>
      <c r="C1383" s="303" t="s">
        <v>346</v>
      </c>
      <c r="D1383" s="302" t="s">
        <v>282</v>
      </c>
      <c r="E1383" s="295">
        <v>1</v>
      </c>
      <c r="F1383" s="327" t="s">
        <v>3695</v>
      </c>
      <c r="G1383" s="299">
        <v>566.5</v>
      </c>
      <c r="H1383" s="299">
        <v>0</v>
      </c>
      <c r="I1383" s="154">
        <f t="shared" si="30"/>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325" t="s">
        <v>528</v>
      </c>
      <c r="B1384" s="326" t="s">
        <v>98</v>
      </c>
      <c r="C1384" s="303" t="s">
        <v>346</v>
      </c>
      <c r="D1384" s="302" t="s">
        <v>282</v>
      </c>
      <c r="E1384" s="295">
        <v>1</v>
      </c>
      <c r="F1384" s="327" t="s">
        <v>3696</v>
      </c>
      <c r="G1384" s="299">
        <v>566.5</v>
      </c>
      <c r="H1384" s="299">
        <v>0</v>
      </c>
      <c r="I1384" s="154">
        <f t="shared" si="30"/>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325" t="s">
        <v>345</v>
      </c>
      <c r="B1385" s="326" t="s">
        <v>98</v>
      </c>
      <c r="C1385" s="303" t="s">
        <v>346</v>
      </c>
      <c r="D1385" s="302" t="s">
        <v>282</v>
      </c>
      <c r="E1385" s="295">
        <v>1</v>
      </c>
      <c r="F1385" s="327" t="s">
        <v>1429</v>
      </c>
      <c r="G1385" s="299">
        <v>566.5</v>
      </c>
      <c r="H1385" s="299">
        <v>0</v>
      </c>
      <c r="I1385" s="154">
        <f t="shared" si="30"/>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325" t="s">
        <v>345</v>
      </c>
      <c r="B1386" s="326" t="s">
        <v>98</v>
      </c>
      <c r="C1386" s="303" t="s">
        <v>346</v>
      </c>
      <c r="D1386" s="302" t="s">
        <v>282</v>
      </c>
      <c r="E1386" s="295">
        <v>1</v>
      </c>
      <c r="F1386" s="327" t="s">
        <v>1148</v>
      </c>
      <c r="G1386" s="299">
        <v>566.5</v>
      </c>
      <c r="H1386" s="299">
        <v>0</v>
      </c>
      <c r="I1386" s="154">
        <f t="shared" si="30"/>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325" t="s">
        <v>345</v>
      </c>
      <c r="B1387" s="326" t="s">
        <v>98</v>
      </c>
      <c r="C1387" s="331" t="s">
        <v>346</v>
      </c>
      <c r="D1387" s="302" t="s">
        <v>282</v>
      </c>
      <c r="E1387" s="295">
        <v>1</v>
      </c>
      <c r="F1387" s="327" t="s">
        <v>1149</v>
      </c>
      <c r="G1387" s="299">
        <v>566.5</v>
      </c>
      <c r="H1387" s="299">
        <v>0</v>
      </c>
      <c r="I1387" s="154">
        <f t="shared" si="30"/>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325" t="s">
        <v>345</v>
      </c>
      <c r="B1388" s="326" t="s">
        <v>98</v>
      </c>
      <c r="C1388" s="303" t="s">
        <v>346</v>
      </c>
      <c r="D1388" s="302" t="s">
        <v>282</v>
      </c>
      <c r="E1388" s="295">
        <v>1</v>
      </c>
      <c r="F1388" s="327" t="s">
        <v>1150</v>
      </c>
      <c r="G1388" s="299">
        <v>566.5</v>
      </c>
      <c r="H1388" s="299">
        <v>0</v>
      </c>
      <c r="I1388" s="154">
        <f t="shared" si="30"/>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325" t="s">
        <v>345</v>
      </c>
      <c r="B1389" s="326" t="s">
        <v>98</v>
      </c>
      <c r="C1389" s="303" t="s">
        <v>346</v>
      </c>
      <c r="D1389" s="302" t="s">
        <v>282</v>
      </c>
      <c r="E1389" s="295">
        <v>1</v>
      </c>
      <c r="F1389" s="327" t="s">
        <v>3697</v>
      </c>
      <c r="G1389" s="299">
        <v>566.5</v>
      </c>
      <c r="H1389" s="299">
        <v>0</v>
      </c>
      <c r="I1389" s="154">
        <f t="shared" si="30"/>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325" t="s">
        <v>345</v>
      </c>
      <c r="B1390" s="326" t="s">
        <v>98</v>
      </c>
      <c r="C1390" s="303" t="s">
        <v>346</v>
      </c>
      <c r="D1390" s="302" t="s">
        <v>282</v>
      </c>
      <c r="E1390" s="295">
        <v>1</v>
      </c>
      <c r="F1390" s="327" t="s">
        <v>559</v>
      </c>
      <c r="G1390" s="299">
        <v>566.5</v>
      </c>
      <c r="H1390" s="299">
        <v>0</v>
      </c>
      <c r="I1390" s="154">
        <f t="shared" si="30"/>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325" t="s">
        <v>345</v>
      </c>
      <c r="B1391" s="326" t="s">
        <v>98</v>
      </c>
      <c r="C1391" s="303" t="s">
        <v>346</v>
      </c>
      <c r="D1391" s="302" t="s">
        <v>282</v>
      </c>
      <c r="E1391" s="295">
        <v>1</v>
      </c>
      <c r="F1391" s="327" t="s">
        <v>3698</v>
      </c>
      <c r="G1391" s="299">
        <v>566.5</v>
      </c>
      <c r="H1391" s="299">
        <v>0</v>
      </c>
      <c r="I1391" s="154">
        <f t="shared" si="30"/>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325" t="s">
        <v>345</v>
      </c>
      <c r="B1392" s="326" t="s">
        <v>98</v>
      </c>
      <c r="C1392" s="303" t="s">
        <v>346</v>
      </c>
      <c r="D1392" s="302" t="s">
        <v>282</v>
      </c>
      <c r="E1392" s="295">
        <v>1</v>
      </c>
      <c r="F1392" s="327" t="s">
        <v>1153</v>
      </c>
      <c r="G1392" s="299">
        <v>566.5</v>
      </c>
      <c r="H1392" s="299">
        <v>0</v>
      </c>
      <c r="I1392" s="154">
        <f t="shared" si="30"/>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325" t="s">
        <v>345</v>
      </c>
      <c r="B1393" s="326" t="s">
        <v>98</v>
      </c>
      <c r="C1393" s="303" t="s">
        <v>346</v>
      </c>
      <c r="D1393" s="302" t="s">
        <v>282</v>
      </c>
      <c r="E1393" s="295">
        <v>1</v>
      </c>
      <c r="F1393" s="327" t="s">
        <v>1154</v>
      </c>
      <c r="G1393" s="299">
        <v>566.5</v>
      </c>
      <c r="H1393" s="299">
        <v>0</v>
      </c>
      <c r="I1393" s="154">
        <f t="shared" si="30"/>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325" t="s">
        <v>345</v>
      </c>
      <c r="B1394" s="326" t="s">
        <v>98</v>
      </c>
      <c r="C1394" s="303" t="s">
        <v>419</v>
      </c>
      <c r="D1394" s="302" t="s">
        <v>282</v>
      </c>
      <c r="E1394" s="295">
        <v>1</v>
      </c>
      <c r="F1394" s="327" t="s">
        <v>3326</v>
      </c>
      <c r="G1394" s="299">
        <v>566.5</v>
      </c>
      <c r="H1394" s="299">
        <v>0</v>
      </c>
      <c r="I1394" s="154">
        <f t="shared" si="30"/>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325" t="s">
        <v>345</v>
      </c>
      <c r="B1395" s="326" t="s">
        <v>98</v>
      </c>
      <c r="C1395" s="303" t="s">
        <v>419</v>
      </c>
      <c r="D1395" s="302" t="s">
        <v>282</v>
      </c>
      <c r="E1395" s="295">
        <v>1</v>
      </c>
      <c r="F1395" s="327" t="s">
        <v>3327</v>
      </c>
      <c r="G1395" s="299">
        <v>566.5</v>
      </c>
      <c r="H1395" s="299">
        <v>0</v>
      </c>
      <c r="I1395" s="154">
        <f t="shared" si="30"/>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325" t="s">
        <v>345</v>
      </c>
      <c r="B1396" s="326" t="s">
        <v>98</v>
      </c>
      <c r="C1396" s="303" t="s">
        <v>419</v>
      </c>
      <c r="D1396" s="302" t="s">
        <v>282</v>
      </c>
      <c r="E1396" s="295">
        <v>1</v>
      </c>
      <c r="F1396" s="327" t="s">
        <v>1143</v>
      </c>
      <c r="G1396" s="299">
        <v>566.5</v>
      </c>
      <c r="H1396" s="299">
        <v>0</v>
      </c>
      <c r="I1396" s="154">
        <f t="shared" si="30"/>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325" t="s">
        <v>345</v>
      </c>
      <c r="B1397" s="326" t="s">
        <v>98</v>
      </c>
      <c r="C1397" s="303" t="s">
        <v>419</v>
      </c>
      <c r="D1397" s="302" t="s">
        <v>282</v>
      </c>
      <c r="E1397" s="295">
        <v>1</v>
      </c>
      <c r="F1397" s="327" t="s">
        <v>3328</v>
      </c>
      <c r="G1397" s="299">
        <v>566.5</v>
      </c>
      <c r="H1397" s="299">
        <v>0</v>
      </c>
      <c r="I1397" s="154">
        <f t="shared" si="30"/>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325" t="s">
        <v>345</v>
      </c>
      <c r="B1398" s="330" t="s">
        <v>98</v>
      </c>
      <c r="C1398" s="331" t="s">
        <v>419</v>
      </c>
      <c r="D1398" s="302" t="s">
        <v>282</v>
      </c>
      <c r="E1398" s="295">
        <v>1</v>
      </c>
      <c r="F1398" s="325" t="s">
        <v>3329</v>
      </c>
      <c r="G1398" s="299">
        <v>566.5</v>
      </c>
      <c r="H1398" s="299">
        <v>0</v>
      </c>
      <c r="I1398" s="154">
        <f t="shared" si="30"/>
        <v>566.5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325" t="s">
        <v>345</v>
      </c>
      <c r="B1399" s="326" t="s">
        <v>98</v>
      </c>
      <c r="C1399" s="303" t="s">
        <v>419</v>
      </c>
      <c r="D1399" s="302" t="s">
        <v>282</v>
      </c>
      <c r="E1399" s="295">
        <v>1</v>
      </c>
      <c r="F1399" s="327" t="s">
        <v>3330</v>
      </c>
      <c r="G1399" s="299">
        <v>566.5</v>
      </c>
      <c r="H1399" s="299">
        <v>0</v>
      </c>
      <c r="I1399" s="154">
        <f t="shared" si="30"/>
        <v>566.5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325" t="s">
        <v>345</v>
      </c>
      <c r="B1400" s="326" t="s">
        <v>98</v>
      </c>
      <c r="C1400" s="303" t="s">
        <v>422</v>
      </c>
      <c r="D1400" s="302" t="s">
        <v>282</v>
      </c>
      <c r="E1400" s="295">
        <v>1</v>
      </c>
      <c r="F1400" s="327" t="s">
        <v>3509</v>
      </c>
      <c r="G1400" s="299">
        <v>566.5</v>
      </c>
      <c r="H1400" s="299">
        <v>0</v>
      </c>
      <c r="I1400" s="154">
        <f t="shared" si="30"/>
        <v>566.5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325" t="s">
        <v>345</v>
      </c>
      <c r="B1401" s="326" t="s">
        <v>98</v>
      </c>
      <c r="C1401" s="303" t="s">
        <v>422</v>
      </c>
      <c r="D1401" s="302" t="s">
        <v>282</v>
      </c>
      <c r="E1401" s="295">
        <v>1</v>
      </c>
      <c r="F1401" s="327" t="s">
        <v>2191</v>
      </c>
      <c r="G1401" s="299">
        <v>566.5</v>
      </c>
      <c r="H1401" s="299">
        <v>0</v>
      </c>
      <c r="I1401" s="154">
        <f t="shared" si="30"/>
        <v>566.5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325" t="s">
        <v>345</v>
      </c>
      <c r="B1402" s="326" t="s">
        <v>98</v>
      </c>
      <c r="C1402" s="303" t="s">
        <v>422</v>
      </c>
      <c r="D1402" s="302" t="s">
        <v>282</v>
      </c>
      <c r="E1402" s="295">
        <v>1</v>
      </c>
      <c r="F1402" s="327" t="s">
        <v>1355</v>
      </c>
      <c r="G1402" s="299">
        <v>566.5</v>
      </c>
      <c r="H1402" s="299">
        <v>0</v>
      </c>
      <c r="I1402" s="154">
        <f t="shared" si="30"/>
        <v>566.5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325" t="s">
        <v>345</v>
      </c>
      <c r="B1403" s="326" t="s">
        <v>98</v>
      </c>
      <c r="C1403" s="303" t="s">
        <v>422</v>
      </c>
      <c r="D1403" s="302" t="s">
        <v>282</v>
      </c>
      <c r="E1403" s="295">
        <v>1</v>
      </c>
      <c r="F1403" s="327" t="s">
        <v>1171</v>
      </c>
      <c r="G1403" s="299">
        <v>566.5</v>
      </c>
      <c r="H1403" s="299">
        <v>0</v>
      </c>
      <c r="I1403" s="154">
        <f t="shared" ref="I1403:I1466" si="31">SUM(G1403:H1403)</f>
        <v>566.5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325" t="s">
        <v>345</v>
      </c>
      <c r="B1404" s="326" t="s">
        <v>98</v>
      </c>
      <c r="C1404" s="303" t="s">
        <v>422</v>
      </c>
      <c r="D1404" s="302" t="s">
        <v>282</v>
      </c>
      <c r="E1404" s="295">
        <v>1</v>
      </c>
      <c r="F1404" s="327" t="s">
        <v>3118</v>
      </c>
      <c r="G1404" s="299">
        <v>566.5</v>
      </c>
      <c r="H1404" s="299">
        <v>0</v>
      </c>
      <c r="I1404" s="154">
        <f t="shared" si="31"/>
        <v>566.5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325" t="s">
        <v>345</v>
      </c>
      <c r="B1405" s="330" t="s">
        <v>98</v>
      </c>
      <c r="C1405" s="331" t="s">
        <v>422</v>
      </c>
      <c r="D1405" s="302" t="s">
        <v>282</v>
      </c>
      <c r="E1405" s="295">
        <v>1</v>
      </c>
      <c r="F1405" s="327" t="s">
        <v>1173</v>
      </c>
      <c r="G1405" s="299">
        <v>566.5</v>
      </c>
      <c r="H1405" s="299">
        <v>0</v>
      </c>
      <c r="I1405" s="154">
        <f t="shared" si="31"/>
        <v>566.5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325" t="s">
        <v>340</v>
      </c>
      <c r="B1406" s="326" t="s">
        <v>98</v>
      </c>
      <c r="C1406" s="303" t="s">
        <v>424</v>
      </c>
      <c r="D1406" s="302" t="s">
        <v>282</v>
      </c>
      <c r="E1406" s="295">
        <v>1</v>
      </c>
      <c r="F1406" s="327" t="s">
        <v>1176</v>
      </c>
      <c r="G1406" s="299">
        <v>566.5</v>
      </c>
      <c r="H1406" s="299">
        <v>0</v>
      </c>
      <c r="I1406" s="154">
        <f t="shared" si="31"/>
        <v>566.5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325" t="s">
        <v>340</v>
      </c>
      <c r="B1407" s="326" t="s">
        <v>98</v>
      </c>
      <c r="C1407" s="303" t="s">
        <v>424</v>
      </c>
      <c r="D1407" s="302" t="s">
        <v>282</v>
      </c>
      <c r="E1407" s="295">
        <v>1</v>
      </c>
      <c r="F1407" s="327" t="s">
        <v>2543</v>
      </c>
      <c r="G1407" s="299">
        <v>566.5</v>
      </c>
      <c r="H1407" s="299">
        <v>0</v>
      </c>
      <c r="I1407" s="154">
        <f t="shared" si="31"/>
        <v>566.5</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325" t="s">
        <v>340</v>
      </c>
      <c r="B1408" s="326" t="s">
        <v>98</v>
      </c>
      <c r="C1408" s="303" t="s">
        <v>424</v>
      </c>
      <c r="D1408" s="302" t="s">
        <v>282</v>
      </c>
      <c r="E1408" s="295">
        <v>1</v>
      </c>
      <c r="F1408" s="327" t="s">
        <v>2544</v>
      </c>
      <c r="G1408" s="299">
        <v>566.5</v>
      </c>
      <c r="H1408" s="299">
        <v>0</v>
      </c>
      <c r="I1408" s="154">
        <f t="shared" si="31"/>
        <v>566.5</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325" t="s">
        <v>340</v>
      </c>
      <c r="B1409" s="326" t="s">
        <v>98</v>
      </c>
      <c r="C1409" s="303" t="s">
        <v>424</v>
      </c>
      <c r="D1409" s="302" t="s">
        <v>282</v>
      </c>
      <c r="E1409" s="295">
        <v>1</v>
      </c>
      <c r="F1409" s="327" t="s">
        <v>2545</v>
      </c>
      <c r="G1409" s="299">
        <v>566.5</v>
      </c>
      <c r="H1409" s="299">
        <v>0</v>
      </c>
      <c r="I1409" s="154">
        <f t="shared" si="31"/>
        <v>566.5</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325" t="s">
        <v>340</v>
      </c>
      <c r="B1410" s="326" t="s">
        <v>98</v>
      </c>
      <c r="C1410" s="303" t="s">
        <v>424</v>
      </c>
      <c r="D1410" s="302" t="s">
        <v>282</v>
      </c>
      <c r="E1410" s="295">
        <v>1</v>
      </c>
      <c r="F1410" s="327" t="s">
        <v>1180</v>
      </c>
      <c r="G1410" s="299">
        <v>566.5</v>
      </c>
      <c r="H1410" s="299">
        <v>0</v>
      </c>
      <c r="I1410" s="154">
        <f t="shared" si="31"/>
        <v>566.5</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325" t="s">
        <v>340</v>
      </c>
      <c r="B1411" s="326" t="s">
        <v>98</v>
      </c>
      <c r="C1411" s="303" t="s">
        <v>424</v>
      </c>
      <c r="D1411" s="302" t="s">
        <v>282</v>
      </c>
      <c r="E1411" s="295">
        <v>1</v>
      </c>
      <c r="F1411" s="327" t="s">
        <v>3331</v>
      </c>
      <c r="G1411" s="299">
        <v>566.5</v>
      </c>
      <c r="H1411" s="299">
        <v>0</v>
      </c>
      <c r="I1411" s="154">
        <f t="shared" si="31"/>
        <v>566.5</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325" t="s">
        <v>340</v>
      </c>
      <c r="B1412" s="326" t="s">
        <v>98</v>
      </c>
      <c r="C1412" s="303" t="s">
        <v>424</v>
      </c>
      <c r="D1412" s="302" t="s">
        <v>282</v>
      </c>
      <c r="E1412" s="295">
        <v>1</v>
      </c>
      <c r="F1412" s="327" t="s">
        <v>1182</v>
      </c>
      <c r="G1412" s="299">
        <v>566.5</v>
      </c>
      <c r="H1412" s="299">
        <v>0</v>
      </c>
      <c r="I1412" s="154">
        <f t="shared" si="31"/>
        <v>566.5</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325" t="s">
        <v>340</v>
      </c>
      <c r="B1413" s="330" t="s">
        <v>98</v>
      </c>
      <c r="C1413" s="303" t="s">
        <v>424</v>
      </c>
      <c r="D1413" s="302" t="s">
        <v>282</v>
      </c>
      <c r="E1413" s="295">
        <v>1</v>
      </c>
      <c r="F1413" s="327" t="s">
        <v>3643</v>
      </c>
      <c r="G1413" s="299">
        <v>566.5</v>
      </c>
      <c r="H1413" s="299">
        <v>0</v>
      </c>
      <c r="I1413" s="154">
        <f t="shared" si="31"/>
        <v>566.5</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325" t="s">
        <v>340</v>
      </c>
      <c r="B1414" s="326" t="s">
        <v>98</v>
      </c>
      <c r="C1414" s="303" t="s">
        <v>424</v>
      </c>
      <c r="D1414" s="302" t="s">
        <v>282</v>
      </c>
      <c r="E1414" s="295">
        <v>1</v>
      </c>
      <c r="F1414" s="327" t="s">
        <v>3590</v>
      </c>
      <c r="G1414" s="299">
        <v>566.5</v>
      </c>
      <c r="H1414" s="299">
        <v>0</v>
      </c>
      <c r="I1414" s="154">
        <f t="shared" si="31"/>
        <v>566.5</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325" t="s">
        <v>340</v>
      </c>
      <c r="B1415" s="326" t="s">
        <v>98</v>
      </c>
      <c r="C1415" s="303" t="s">
        <v>424</v>
      </c>
      <c r="D1415" s="302" t="s">
        <v>282</v>
      </c>
      <c r="E1415" s="295">
        <v>1</v>
      </c>
      <c r="F1415" s="327" t="s">
        <v>1185</v>
      </c>
      <c r="G1415" s="299">
        <v>566.5</v>
      </c>
      <c r="H1415" s="299">
        <v>0</v>
      </c>
      <c r="I1415" s="154">
        <f t="shared" si="31"/>
        <v>566.5</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325" t="s">
        <v>340</v>
      </c>
      <c r="B1416" s="326" t="s">
        <v>98</v>
      </c>
      <c r="C1416" s="303" t="s">
        <v>424</v>
      </c>
      <c r="D1416" s="302" t="s">
        <v>282</v>
      </c>
      <c r="E1416" s="295">
        <v>1</v>
      </c>
      <c r="F1416" s="327" t="s">
        <v>1186</v>
      </c>
      <c r="G1416" s="299">
        <v>566.5</v>
      </c>
      <c r="H1416" s="299">
        <v>0</v>
      </c>
      <c r="I1416" s="154">
        <f t="shared" si="31"/>
        <v>566.5</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325" t="s">
        <v>340</v>
      </c>
      <c r="B1417" s="326" t="s">
        <v>98</v>
      </c>
      <c r="C1417" s="303" t="s">
        <v>424</v>
      </c>
      <c r="D1417" s="302" t="s">
        <v>282</v>
      </c>
      <c r="E1417" s="295">
        <v>1</v>
      </c>
      <c r="F1417" s="327" t="s">
        <v>1187</v>
      </c>
      <c r="G1417" s="299">
        <v>566.5</v>
      </c>
      <c r="H1417" s="299">
        <v>0</v>
      </c>
      <c r="I1417" s="154">
        <f t="shared" si="31"/>
        <v>566.5</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325" t="s">
        <v>340</v>
      </c>
      <c r="B1418" s="326" t="s">
        <v>98</v>
      </c>
      <c r="C1418" s="303" t="s">
        <v>424</v>
      </c>
      <c r="D1418" s="302" t="s">
        <v>282</v>
      </c>
      <c r="E1418" s="295">
        <v>1</v>
      </c>
      <c r="F1418" s="327" t="s">
        <v>836</v>
      </c>
      <c r="G1418" s="299">
        <v>566.5</v>
      </c>
      <c r="H1418" s="299">
        <v>0</v>
      </c>
      <c r="I1418" s="154">
        <f t="shared" si="31"/>
        <v>566.5</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325" t="s">
        <v>340</v>
      </c>
      <c r="B1419" s="326" t="s">
        <v>98</v>
      </c>
      <c r="C1419" s="303" t="s">
        <v>424</v>
      </c>
      <c r="D1419" s="302" t="s">
        <v>282</v>
      </c>
      <c r="E1419" s="295">
        <v>1</v>
      </c>
      <c r="F1419" s="327" t="s">
        <v>1189</v>
      </c>
      <c r="G1419" s="299">
        <v>566.5</v>
      </c>
      <c r="H1419" s="299">
        <v>0</v>
      </c>
      <c r="I1419" s="154">
        <f t="shared" si="31"/>
        <v>566.5</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325" t="s">
        <v>340</v>
      </c>
      <c r="B1420" s="326" t="s">
        <v>98</v>
      </c>
      <c r="C1420" s="303" t="s">
        <v>424</v>
      </c>
      <c r="D1420" s="302" t="s">
        <v>282</v>
      </c>
      <c r="E1420" s="295">
        <v>1</v>
      </c>
      <c r="F1420" s="325" t="s">
        <v>3333</v>
      </c>
      <c r="G1420" s="299">
        <v>566.5</v>
      </c>
      <c r="H1420" s="299">
        <v>0</v>
      </c>
      <c r="I1420" s="154">
        <f t="shared" si="31"/>
        <v>566.5</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325" t="s">
        <v>340</v>
      </c>
      <c r="B1421" s="326" t="s">
        <v>98</v>
      </c>
      <c r="C1421" s="303" t="s">
        <v>424</v>
      </c>
      <c r="D1421" s="302" t="s">
        <v>282</v>
      </c>
      <c r="E1421" s="295">
        <v>1</v>
      </c>
      <c r="F1421" s="327" t="s">
        <v>1191</v>
      </c>
      <c r="G1421" s="299">
        <v>566.5</v>
      </c>
      <c r="H1421" s="299">
        <v>0</v>
      </c>
      <c r="I1421" s="154">
        <f t="shared" si="31"/>
        <v>566.5</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325" t="s">
        <v>514</v>
      </c>
      <c r="B1422" s="326" t="s">
        <v>98</v>
      </c>
      <c r="C1422" s="303" t="s">
        <v>425</v>
      </c>
      <c r="D1422" s="302" t="s">
        <v>282</v>
      </c>
      <c r="E1422" s="295">
        <v>1</v>
      </c>
      <c r="F1422" s="327" t="s">
        <v>839</v>
      </c>
      <c r="G1422" s="299">
        <v>566.5</v>
      </c>
      <c r="H1422" s="299">
        <v>0</v>
      </c>
      <c r="I1422" s="154">
        <f t="shared" si="31"/>
        <v>566.5</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325" t="s">
        <v>340</v>
      </c>
      <c r="B1423" s="326" t="s">
        <v>98</v>
      </c>
      <c r="C1423" s="303" t="s">
        <v>425</v>
      </c>
      <c r="D1423" s="302" t="s">
        <v>282</v>
      </c>
      <c r="E1423" s="295">
        <v>1</v>
      </c>
      <c r="F1423" s="327" t="s">
        <v>1193</v>
      </c>
      <c r="G1423" s="299">
        <v>566.5</v>
      </c>
      <c r="H1423" s="299">
        <v>0</v>
      </c>
      <c r="I1423" s="154">
        <f t="shared" si="31"/>
        <v>566.5</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325" t="s">
        <v>340</v>
      </c>
      <c r="B1424" s="326" t="s">
        <v>98</v>
      </c>
      <c r="C1424" s="303" t="s">
        <v>3627</v>
      </c>
      <c r="D1424" s="302" t="s">
        <v>282</v>
      </c>
      <c r="E1424" s="295">
        <v>1</v>
      </c>
      <c r="F1424" s="327" t="s">
        <v>3511</v>
      </c>
      <c r="G1424" s="299">
        <v>566.5</v>
      </c>
      <c r="H1424" s="299">
        <v>0</v>
      </c>
      <c r="I1424" s="154">
        <f t="shared" si="31"/>
        <v>566.5</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325" t="s">
        <v>340</v>
      </c>
      <c r="B1425" s="326" t="s">
        <v>98</v>
      </c>
      <c r="C1425" s="303" t="s">
        <v>3627</v>
      </c>
      <c r="D1425" s="302" t="s">
        <v>282</v>
      </c>
      <c r="E1425" s="295">
        <v>1</v>
      </c>
      <c r="F1425" s="325" t="s">
        <v>3334</v>
      </c>
      <c r="G1425" s="299">
        <v>566.5</v>
      </c>
      <c r="H1425" s="299">
        <v>0</v>
      </c>
      <c r="I1425" s="154">
        <f t="shared" si="31"/>
        <v>566.5</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325" t="s">
        <v>340</v>
      </c>
      <c r="B1426" s="326" t="s">
        <v>98</v>
      </c>
      <c r="C1426" s="303" t="s">
        <v>3627</v>
      </c>
      <c r="D1426" s="302" t="s">
        <v>282</v>
      </c>
      <c r="E1426" s="295">
        <v>1</v>
      </c>
      <c r="F1426" s="327" t="s">
        <v>3335</v>
      </c>
      <c r="G1426" s="299">
        <v>566.5</v>
      </c>
      <c r="H1426" s="299">
        <v>0</v>
      </c>
      <c r="I1426" s="154">
        <f t="shared" si="31"/>
        <v>566.5</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325" t="s">
        <v>340</v>
      </c>
      <c r="B1427" s="326" t="s">
        <v>98</v>
      </c>
      <c r="C1427" s="303" t="s">
        <v>3627</v>
      </c>
      <c r="D1427" s="302" t="s">
        <v>282</v>
      </c>
      <c r="E1427" s="295">
        <v>1</v>
      </c>
      <c r="F1427" s="325" t="s">
        <v>842</v>
      </c>
      <c r="G1427" s="299">
        <v>566.5</v>
      </c>
      <c r="H1427" s="299">
        <v>0</v>
      </c>
      <c r="I1427" s="154">
        <f t="shared" si="31"/>
        <v>566.5</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325" t="s">
        <v>340</v>
      </c>
      <c r="B1428" s="326" t="s">
        <v>98</v>
      </c>
      <c r="C1428" s="303" t="s">
        <v>351</v>
      </c>
      <c r="D1428" s="302" t="s">
        <v>282</v>
      </c>
      <c r="E1428" s="295">
        <v>1</v>
      </c>
      <c r="F1428" s="327" t="s">
        <v>1200</v>
      </c>
      <c r="G1428" s="299">
        <v>566.5</v>
      </c>
      <c r="H1428" s="299">
        <v>0</v>
      </c>
      <c r="I1428" s="154">
        <f t="shared" si="31"/>
        <v>566.5</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325" t="s">
        <v>340</v>
      </c>
      <c r="B1429" s="326" t="s">
        <v>98</v>
      </c>
      <c r="C1429" s="303" t="s">
        <v>351</v>
      </c>
      <c r="D1429" s="302" t="s">
        <v>282</v>
      </c>
      <c r="E1429" s="295">
        <v>1</v>
      </c>
      <c r="F1429" s="325" t="s">
        <v>3340</v>
      </c>
      <c r="G1429" s="299">
        <v>566.5</v>
      </c>
      <c r="H1429" s="299">
        <v>0</v>
      </c>
      <c r="I1429" s="154">
        <f t="shared" si="31"/>
        <v>566.5</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325" t="s">
        <v>340</v>
      </c>
      <c r="B1430" s="326" t="s">
        <v>98</v>
      </c>
      <c r="C1430" s="303" t="s">
        <v>351</v>
      </c>
      <c r="D1430" s="302" t="s">
        <v>282</v>
      </c>
      <c r="E1430" s="295">
        <v>1</v>
      </c>
      <c r="F1430" s="327" t="s">
        <v>3341</v>
      </c>
      <c r="G1430" s="299">
        <v>566.5</v>
      </c>
      <c r="H1430" s="299">
        <v>0</v>
      </c>
      <c r="I1430" s="154">
        <f t="shared" si="31"/>
        <v>566.5</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325" t="s">
        <v>340</v>
      </c>
      <c r="B1431" s="326" t="s">
        <v>98</v>
      </c>
      <c r="C1431" s="303" t="s">
        <v>351</v>
      </c>
      <c r="D1431" s="302" t="s">
        <v>282</v>
      </c>
      <c r="E1431" s="295">
        <v>1</v>
      </c>
      <c r="F1431" s="325" t="s">
        <v>1204</v>
      </c>
      <c r="G1431" s="299">
        <v>566.5</v>
      </c>
      <c r="H1431" s="299">
        <v>0</v>
      </c>
      <c r="I1431" s="154">
        <f t="shared" si="31"/>
        <v>566.5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325" t="s">
        <v>340</v>
      </c>
      <c r="B1432" s="326" t="s">
        <v>98</v>
      </c>
      <c r="C1432" s="303" t="s">
        <v>351</v>
      </c>
      <c r="D1432" s="302" t="s">
        <v>282</v>
      </c>
      <c r="E1432" s="295">
        <v>1</v>
      </c>
      <c r="F1432" s="325" t="s">
        <v>1205</v>
      </c>
      <c r="G1432" s="299">
        <v>566.5</v>
      </c>
      <c r="H1432" s="299">
        <v>0</v>
      </c>
      <c r="I1432" s="154">
        <f t="shared" si="31"/>
        <v>566.5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325" t="s">
        <v>340</v>
      </c>
      <c r="B1433" s="326" t="s">
        <v>98</v>
      </c>
      <c r="C1433" s="303" t="s">
        <v>351</v>
      </c>
      <c r="D1433" s="302" t="s">
        <v>282</v>
      </c>
      <c r="E1433" s="295">
        <v>1</v>
      </c>
      <c r="F1433" s="325" t="s">
        <v>1206</v>
      </c>
      <c r="G1433" s="299">
        <v>566.5</v>
      </c>
      <c r="H1433" s="299">
        <v>0</v>
      </c>
      <c r="I1433" s="154">
        <f t="shared" si="31"/>
        <v>566.5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325" t="s">
        <v>340</v>
      </c>
      <c r="B1434" s="326" t="s">
        <v>98</v>
      </c>
      <c r="C1434" s="303" t="s">
        <v>351</v>
      </c>
      <c r="D1434" s="302" t="s">
        <v>282</v>
      </c>
      <c r="E1434" s="295">
        <v>1</v>
      </c>
      <c r="F1434" s="327" t="s">
        <v>1207</v>
      </c>
      <c r="G1434" s="299">
        <v>566.5</v>
      </c>
      <c r="H1434" s="299">
        <v>0</v>
      </c>
      <c r="I1434" s="154">
        <f t="shared" si="31"/>
        <v>566.5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325" t="s">
        <v>340</v>
      </c>
      <c r="B1435" s="326" t="s">
        <v>98</v>
      </c>
      <c r="C1435" s="303" t="s">
        <v>351</v>
      </c>
      <c r="D1435" s="302" t="s">
        <v>282</v>
      </c>
      <c r="E1435" s="295">
        <v>1</v>
      </c>
      <c r="F1435" s="327" t="s">
        <v>1208</v>
      </c>
      <c r="G1435" s="299">
        <v>566.5</v>
      </c>
      <c r="H1435" s="299">
        <v>0</v>
      </c>
      <c r="I1435" s="154">
        <f t="shared" si="31"/>
        <v>566.5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325" t="s">
        <v>340</v>
      </c>
      <c r="B1436" s="326" t="s">
        <v>98</v>
      </c>
      <c r="C1436" s="303" t="s">
        <v>351</v>
      </c>
      <c r="D1436" s="302" t="s">
        <v>282</v>
      </c>
      <c r="E1436" s="295">
        <v>1</v>
      </c>
      <c r="F1436" s="327" t="s">
        <v>1209</v>
      </c>
      <c r="G1436" s="299">
        <v>566.5</v>
      </c>
      <c r="H1436" s="299">
        <v>0</v>
      </c>
      <c r="I1436" s="154">
        <f t="shared" si="31"/>
        <v>566.5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325" t="s">
        <v>340</v>
      </c>
      <c r="B1437" s="332" t="s">
        <v>98</v>
      </c>
      <c r="C1437" s="333" t="s">
        <v>351</v>
      </c>
      <c r="D1437" s="302" t="s">
        <v>282</v>
      </c>
      <c r="E1437" s="295">
        <v>1</v>
      </c>
      <c r="F1437" s="327" t="s">
        <v>1210</v>
      </c>
      <c r="G1437" s="299">
        <v>566.5</v>
      </c>
      <c r="H1437" s="299">
        <v>0</v>
      </c>
      <c r="I1437" s="154">
        <f t="shared" si="31"/>
        <v>566.5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325" t="s">
        <v>340</v>
      </c>
      <c r="B1438" s="326" t="s">
        <v>98</v>
      </c>
      <c r="C1438" s="303" t="s">
        <v>351</v>
      </c>
      <c r="D1438" s="302" t="s">
        <v>282</v>
      </c>
      <c r="E1438" s="295">
        <v>1</v>
      </c>
      <c r="F1438" s="327" t="s">
        <v>1443</v>
      </c>
      <c r="G1438" s="299">
        <v>566.5</v>
      </c>
      <c r="H1438" s="299">
        <v>0</v>
      </c>
      <c r="I1438" s="154">
        <f t="shared" si="31"/>
        <v>566.5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325" t="s">
        <v>340</v>
      </c>
      <c r="B1439" s="326" t="s">
        <v>98</v>
      </c>
      <c r="C1439" s="303" t="s">
        <v>351</v>
      </c>
      <c r="D1439" s="302" t="s">
        <v>282</v>
      </c>
      <c r="E1439" s="295">
        <v>1</v>
      </c>
      <c r="F1439" s="329" t="s">
        <v>1211</v>
      </c>
      <c r="G1439" s="299">
        <v>566.5</v>
      </c>
      <c r="H1439" s="299">
        <v>0</v>
      </c>
      <c r="I1439" s="154">
        <f t="shared" si="31"/>
        <v>566.5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325" t="s">
        <v>340</v>
      </c>
      <c r="B1440" s="326" t="s">
        <v>98</v>
      </c>
      <c r="C1440" s="303" t="s">
        <v>351</v>
      </c>
      <c r="D1440" s="302" t="s">
        <v>282</v>
      </c>
      <c r="E1440" s="295">
        <v>1</v>
      </c>
      <c r="F1440" s="327" t="s">
        <v>560</v>
      </c>
      <c r="G1440" s="299">
        <v>566.5</v>
      </c>
      <c r="H1440" s="299">
        <v>0</v>
      </c>
      <c r="I1440" s="154">
        <f t="shared" si="31"/>
        <v>566.5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325" t="s">
        <v>345</v>
      </c>
      <c r="B1441" s="326" t="s">
        <v>98</v>
      </c>
      <c r="C1441" s="303" t="s">
        <v>352</v>
      </c>
      <c r="D1441" s="302" t="s">
        <v>282</v>
      </c>
      <c r="E1441" s="295">
        <v>1</v>
      </c>
      <c r="F1441" s="327" t="s">
        <v>3336</v>
      </c>
      <c r="G1441" s="299">
        <v>566.5</v>
      </c>
      <c r="H1441" s="299">
        <v>0</v>
      </c>
      <c r="I1441" s="154">
        <f t="shared" si="31"/>
        <v>566.5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325" t="s">
        <v>345</v>
      </c>
      <c r="B1442" s="326" t="s">
        <v>98</v>
      </c>
      <c r="C1442" s="303" t="s">
        <v>352</v>
      </c>
      <c r="D1442" s="302" t="s">
        <v>282</v>
      </c>
      <c r="E1442" s="295">
        <v>1</v>
      </c>
      <c r="F1442" s="327" t="s">
        <v>1213</v>
      </c>
      <c r="G1442" s="299">
        <v>566.5</v>
      </c>
      <c r="H1442" s="299">
        <v>0</v>
      </c>
      <c r="I1442" s="154">
        <f t="shared" si="31"/>
        <v>566.5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325" t="s">
        <v>345</v>
      </c>
      <c r="B1443" s="326" t="s">
        <v>98</v>
      </c>
      <c r="C1443" s="303" t="s">
        <v>352</v>
      </c>
      <c r="D1443" s="302" t="s">
        <v>282</v>
      </c>
      <c r="E1443" s="295">
        <v>1</v>
      </c>
      <c r="F1443" s="327" t="s">
        <v>1214</v>
      </c>
      <c r="G1443" s="299">
        <v>566.5</v>
      </c>
      <c r="H1443" s="299">
        <v>0</v>
      </c>
      <c r="I1443" s="154">
        <f t="shared" si="31"/>
        <v>566.5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325" t="s">
        <v>345</v>
      </c>
      <c r="B1444" s="326" t="s">
        <v>98</v>
      </c>
      <c r="C1444" s="303" t="s">
        <v>352</v>
      </c>
      <c r="D1444" s="302" t="s">
        <v>282</v>
      </c>
      <c r="E1444" s="295">
        <v>1</v>
      </c>
      <c r="F1444" s="327" t="s">
        <v>1215</v>
      </c>
      <c r="G1444" s="299">
        <v>566.5</v>
      </c>
      <c r="H1444" s="299">
        <v>0</v>
      </c>
      <c r="I1444" s="154">
        <f t="shared" si="31"/>
        <v>566.5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325" t="s">
        <v>345</v>
      </c>
      <c r="B1445" s="330" t="s">
        <v>98</v>
      </c>
      <c r="C1445" s="331" t="s">
        <v>352</v>
      </c>
      <c r="D1445" s="302" t="s">
        <v>282</v>
      </c>
      <c r="E1445" s="295">
        <v>1</v>
      </c>
      <c r="F1445" s="325" t="s">
        <v>1216</v>
      </c>
      <c r="G1445" s="299">
        <v>566.5</v>
      </c>
      <c r="H1445" s="299">
        <v>0</v>
      </c>
      <c r="I1445" s="154">
        <f t="shared" si="31"/>
        <v>566.5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325" t="s">
        <v>345</v>
      </c>
      <c r="B1446" s="326" t="s">
        <v>98</v>
      </c>
      <c r="C1446" s="303" t="s">
        <v>352</v>
      </c>
      <c r="D1446" s="302" t="s">
        <v>282</v>
      </c>
      <c r="E1446" s="295">
        <v>1</v>
      </c>
      <c r="F1446" s="325" t="s">
        <v>1217</v>
      </c>
      <c r="G1446" s="299">
        <v>566.5</v>
      </c>
      <c r="H1446" s="299">
        <v>0</v>
      </c>
      <c r="I1446" s="154">
        <f t="shared" si="31"/>
        <v>566.5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325" t="s">
        <v>345</v>
      </c>
      <c r="B1447" s="326" t="s">
        <v>98</v>
      </c>
      <c r="C1447" s="303" t="s">
        <v>352</v>
      </c>
      <c r="D1447" s="302" t="s">
        <v>282</v>
      </c>
      <c r="E1447" s="295">
        <v>1</v>
      </c>
      <c r="F1447" s="325" t="s">
        <v>3591</v>
      </c>
      <c r="G1447" s="299">
        <v>566.5</v>
      </c>
      <c r="H1447" s="299">
        <v>0</v>
      </c>
      <c r="I1447" s="154">
        <f t="shared" si="31"/>
        <v>566.5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325" t="s">
        <v>345</v>
      </c>
      <c r="B1448" s="326" t="s">
        <v>98</v>
      </c>
      <c r="C1448" s="303" t="s">
        <v>352</v>
      </c>
      <c r="D1448" s="302" t="s">
        <v>282</v>
      </c>
      <c r="E1448" s="295">
        <v>1</v>
      </c>
      <c r="F1448" s="325" t="s">
        <v>1446</v>
      </c>
      <c r="G1448" s="299">
        <v>566.5</v>
      </c>
      <c r="H1448" s="299">
        <v>0</v>
      </c>
      <c r="I1448" s="154">
        <f t="shared" si="31"/>
        <v>566.5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325" t="s">
        <v>345</v>
      </c>
      <c r="B1449" s="326" t="s">
        <v>98</v>
      </c>
      <c r="C1449" s="303" t="s">
        <v>352</v>
      </c>
      <c r="D1449" s="302" t="s">
        <v>282</v>
      </c>
      <c r="E1449" s="295">
        <v>1</v>
      </c>
      <c r="F1449" s="325" t="s">
        <v>2194</v>
      </c>
      <c r="G1449" s="299">
        <v>566.5</v>
      </c>
      <c r="H1449" s="299">
        <v>0</v>
      </c>
      <c r="I1449" s="154">
        <f t="shared" si="31"/>
        <v>566.5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325" t="s">
        <v>345</v>
      </c>
      <c r="B1450" s="326" t="s">
        <v>98</v>
      </c>
      <c r="C1450" s="303" t="s">
        <v>352</v>
      </c>
      <c r="D1450" s="302" t="s">
        <v>282</v>
      </c>
      <c r="E1450" s="295">
        <v>1</v>
      </c>
      <c r="F1450" s="353" t="s">
        <v>2195</v>
      </c>
      <c r="G1450" s="299">
        <v>566.5</v>
      </c>
      <c r="H1450" s="299">
        <v>0</v>
      </c>
      <c r="I1450" s="154">
        <f t="shared" si="31"/>
        <v>566.5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325" t="s">
        <v>345</v>
      </c>
      <c r="B1451" s="326" t="s">
        <v>98</v>
      </c>
      <c r="C1451" s="303" t="s">
        <v>352</v>
      </c>
      <c r="D1451" s="302" t="s">
        <v>282</v>
      </c>
      <c r="E1451" s="295">
        <v>1</v>
      </c>
      <c r="F1451" s="327" t="s">
        <v>1221</v>
      </c>
      <c r="G1451" s="299">
        <v>566.5</v>
      </c>
      <c r="H1451" s="299">
        <v>0</v>
      </c>
      <c r="I1451" s="154">
        <f t="shared" si="31"/>
        <v>566.5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325" t="s">
        <v>345</v>
      </c>
      <c r="B1452" s="326" t="s">
        <v>98</v>
      </c>
      <c r="C1452" s="303" t="s">
        <v>352</v>
      </c>
      <c r="D1452" s="302" t="s">
        <v>282</v>
      </c>
      <c r="E1452" s="295">
        <v>1</v>
      </c>
      <c r="F1452" s="325" t="s">
        <v>1222</v>
      </c>
      <c r="G1452" s="299">
        <v>566.5</v>
      </c>
      <c r="H1452" s="299">
        <v>0</v>
      </c>
      <c r="I1452" s="154">
        <f t="shared" si="31"/>
        <v>566.5</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325" t="s">
        <v>345</v>
      </c>
      <c r="B1453" s="326" t="s">
        <v>98</v>
      </c>
      <c r="C1453" s="303" t="s">
        <v>352</v>
      </c>
      <c r="D1453" s="302" t="s">
        <v>282</v>
      </c>
      <c r="E1453" s="295">
        <v>1</v>
      </c>
      <c r="F1453" s="325" t="s">
        <v>561</v>
      </c>
      <c r="G1453" s="299">
        <v>566.5</v>
      </c>
      <c r="H1453" s="299">
        <v>0</v>
      </c>
      <c r="I1453" s="154">
        <f t="shared" si="31"/>
        <v>566.5</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325" t="s">
        <v>345</v>
      </c>
      <c r="B1454" s="326" t="s">
        <v>98</v>
      </c>
      <c r="C1454" s="303" t="s">
        <v>352</v>
      </c>
      <c r="D1454" s="302" t="s">
        <v>282</v>
      </c>
      <c r="E1454" s="295">
        <v>1</v>
      </c>
      <c r="F1454" s="325" t="s">
        <v>3592</v>
      </c>
      <c r="G1454" s="299">
        <v>566.5</v>
      </c>
      <c r="H1454" s="299">
        <v>0</v>
      </c>
      <c r="I1454" s="154">
        <f t="shared" si="31"/>
        <v>566.5</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325" t="s">
        <v>530</v>
      </c>
      <c r="B1455" s="326" t="s">
        <v>98</v>
      </c>
      <c r="C1455" s="303" t="s">
        <v>2516</v>
      </c>
      <c r="D1455" s="302" t="s">
        <v>282</v>
      </c>
      <c r="E1455" s="295">
        <v>1</v>
      </c>
      <c r="F1455" s="325" t="s">
        <v>3521</v>
      </c>
      <c r="G1455" s="299">
        <v>566.5</v>
      </c>
      <c r="H1455" s="299">
        <v>0</v>
      </c>
      <c r="I1455" s="154">
        <f t="shared" si="31"/>
        <v>566.5</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325" t="s">
        <v>340</v>
      </c>
      <c r="B1456" s="341" t="s">
        <v>98</v>
      </c>
      <c r="C1456" s="303" t="s">
        <v>388</v>
      </c>
      <c r="D1456" s="302" t="s">
        <v>282</v>
      </c>
      <c r="E1456" s="295">
        <v>1</v>
      </c>
      <c r="F1456" s="340" t="s">
        <v>973</v>
      </c>
      <c r="G1456" s="299">
        <v>566.5</v>
      </c>
      <c r="H1456" s="299">
        <v>0</v>
      </c>
      <c r="I1456" s="154">
        <f t="shared" si="31"/>
        <v>566.5</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325" t="s">
        <v>340</v>
      </c>
      <c r="B1457" s="326" t="s">
        <v>98</v>
      </c>
      <c r="C1457" s="303" t="s">
        <v>388</v>
      </c>
      <c r="D1457" s="302" t="s">
        <v>282</v>
      </c>
      <c r="E1457" s="295">
        <v>1</v>
      </c>
      <c r="F1457" s="327" t="s">
        <v>974</v>
      </c>
      <c r="G1457" s="299">
        <v>566.5</v>
      </c>
      <c r="H1457" s="299">
        <v>0</v>
      </c>
      <c r="I1457" s="154">
        <f t="shared" si="31"/>
        <v>566.5</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325" t="s">
        <v>340</v>
      </c>
      <c r="B1458" s="326" t="s">
        <v>98</v>
      </c>
      <c r="C1458" s="303" t="s">
        <v>398</v>
      </c>
      <c r="D1458" s="302" t="s">
        <v>282</v>
      </c>
      <c r="E1458" s="295">
        <v>1</v>
      </c>
      <c r="F1458" s="327" t="s">
        <v>976</v>
      </c>
      <c r="G1458" s="299">
        <v>566.5</v>
      </c>
      <c r="H1458" s="299">
        <v>0</v>
      </c>
      <c r="I1458" s="154">
        <f t="shared" si="31"/>
        <v>566.5</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325" t="s">
        <v>527</v>
      </c>
      <c r="B1459" s="326" t="s">
        <v>98</v>
      </c>
      <c r="C1459" s="303" t="s">
        <v>3493</v>
      </c>
      <c r="D1459" s="302" t="s">
        <v>282</v>
      </c>
      <c r="E1459" s="295">
        <v>1</v>
      </c>
      <c r="F1459" s="327" t="s">
        <v>1444</v>
      </c>
      <c r="G1459" s="299">
        <v>566.5</v>
      </c>
      <c r="H1459" s="299">
        <v>0</v>
      </c>
      <c r="I1459" s="154">
        <f t="shared" si="31"/>
        <v>566.5</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325" t="s">
        <v>340</v>
      </c>
      <c r="B1460" s="326" t="s">
        <v>98</v>
      </c>
      <c r="C1460" s="303" t="s">
        <v>3644</v>
      </c>
      <c r="D1460" s="302" t="s">
        <v>282</v>
      </c>
      <c r="E1460" s="295">
        <v>1</v>
      </c>
      <c r="F1460" s="327" t="s">
        <v>1421</v>
      </c>
      <c r="G1460" s="299">
        <v>566.5</v>
      </c>
      <c r="H1460" s="299">
        <v>0</v>
      </c>
      <c r="I1460" s="154">
        <f t="shared" si="31"/>
        <v>566.5</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325" t="s">
        <v>340</v>
      </c>
      <c r="B1461" s="326" t="s">
        <v>98</v>
      </c>
      <c r="C1461" s="303" t="s">
        <v>470</v>
      </c>
      <c r="D1461" s="302" t="s">
        <v>282</v>
      </c>
      <c r="E1461" s="295">
        <v>1</v>
      </c>
      <c r="F1461" s="327" t="s">
        <v>3597</v>
      </c>
      <c r="G1461" s="299">
        <v>566.5</v>
      </c>
      <c r="H1461" s="299">
        <v>0</v>
      </c>
      <c r="I1461" s="154">
        <f t="shared" si="31"/>
        <v>566.5</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325" t="s">
        <v>340</v>
      </c>
      <c r="B1462" s="326" t="s">
        <v>98</v>
      </c>
      <c r="C1462" s="303" t="s">
        <v>470</v>
      </c>
      <c r="D1462" s="302" t="s">
        <v>282</v>
      </c>
      <c r="E1462" s="295">
        <v>1</v>
      </c>
      <c r="F1462" s="327" t="s">
        <v>1445</v>
      </c>
      <c r="G1462" s="299">
        <v>566.5</v>
      </c>
      <c r="H1462" s="299">
        <v>0</v>
      </c>
      <c r="I1462" s="154">
        <f t="shared" si="31"/>
        <v>566.5</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325" t="s">
        <v>340</v>
      </c>
      <c r="B1463" s="326" t="s">
        <v>98</v>
      </c>
      <c r="C1463" s="303" t="s">
        <v>470</v>
      </c>
      <c r="D1463" s="302" t="s">
        <v>282</v>
      </c>
      <c r="E1463" s="295">
        <v>1</v>
      </c>
      <c r="F1463" s="327" t="s">
        <v>3344</v>
      </c>
      <c r="G1463" s="299">
        <v>566.5</v>
      </c>
      <c r="H1463" s="299">
        <v>0</v>
      </c>
      <c r="I1463" s="154">
        <f t="shared" si="31"/>
        <v>566.5</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325" t="s">
        <v>340</v>
      </c>
      <c r="B1464" s="326" t="s">
        <v>98</v>
      </c>
      <c r="C1464" s="303" t="s">
        <v>470</v>
      </c>
      <c r="D1464" s="302" t="s">
        <v>282</v>
      </c>
      <c r="E1464" s="295">
        <v>1</v>
      </c>
      <c r="F1464" s="327" t="s">
        <v>3598</v>
      </c>
      <c r="G1464" s="299">
        <v>566.5</v>
      </c>
      <c r="H1464" s="299">
        <v>0</v>
      </c>
      <c r="I1464" s="154">
        <f t="shared" si="31"/>
        <v>566.5</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325" t="s">
        <v>340</v>
      </c>
      <c r="B1465" s="326" t="s">
        <v>98</v>
      </c>
      <c r="C1465" s="303" t="s">
        <v>470</v>
      </c>
      <c r="D1465" s="302" t="s">
        <v>282</v>
      </c>
      <c r="E1465" s="295">
        <v>1</v>
      </c>
      <c r="F1465" s="327" t="s">
        <v>3345</v>
      </c>
      <c r="G1465" s="299">
        <v>566.5</v>
      </c>
      <c r="H1465" s="299">
        <v>0</v>
      </c>
      <c r="I1465" s="154">
        <f t="shared" si="31"/>
        <v>566.5</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325" t="s">
        <v>340</v>
      </c>
      <c r="B1466" s="326" t="s">
        <v>98</v>
      </c>
      <c r="C1466" s="303" t="s">
        <v>470</v>
      </c>
      <c r="D1466" s="302" t="s">
        <v>282</v>
      </c>
      <c r="E1466" s="295">
        <v>1</v>
      </c>
      <c r="F1466" s="327" t="s">
        <v>3346</v>
      </c>
      <c r="G1466" s="299">
        <v>566.5</v>
      </c>
      <c r="H1466" s="299">
        <v>0</v>
      </c>
      <c r="I1466" s="154">
        <f t="shared" si="31"/>
        <v>566.5</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325" t="s">
        <v>340</v>
      </c>
      <c r="B1467" s="326" t="s">
        <v>98</v>
      </c>
      <c r="C1467" s="303" t="s">
        <v>470</v>
      </c>
      <c r="D1467" s="302" t="s">
        <v>282</v>
      </c>
      <c r="E1467" s="295">
        <v>1</v>
      </c>
      <c r="F1467" s="327" t="s">
        <v>1277</v>
      </c>
      <c r="G1467" s="299">
        <v>566.5</v>
      </c>
      <c r="H1467" s="299">
        <v>0</v>
      </c>
      <c r="I1467" s="154">
        <f t="shared" ref="I1467:I1530" si="32">SUM(G1467:H1467)</f>
        <v>566.5</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325" t="s">
        <v>340</v>
      </c>
      <c r="B1468" s="330" t="s">
        <v>98</v>
      </c>
      <c r="C1468" s="331" t="s">
        <v>470</v>
      </c>
      <c r="D1468" s="302" t="s">
        <v>282</v>
      </c>
      <c r="E1468" s="295">
        <v>1</v>
      </c>
      <c r="F1468" s="327" t="s">
        <v>1268</v>
      </c>
      <c r="G1468" s="299">
        <v>566.5</v>
      </c>
      <c r="H1468" s="299">
        <v>0</v>
      </c>
      <c r="I1468" s="154">
        <f t="shared" si="32"/>
        <v>566.5</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325" t="s">
        <v>532</v>
      </c>
      <c r="B1469" s="326" t="s">
        <v>98</v>
      </c>
      <c r="C1469" s="303" t="s">
        <v>470</v>
      </c>
      <c r="D1469" s="302" t="s">
        <v>282</v>
      </c>
      <c r="E1469" s="295">
        <v>1</v>
      </c>
      <c r="F1469" s="327" t="s">
        <v>3347</v>
      </c>
      <c r="G1469" s="299">
        <v>566.5</v>
      </c>
      <c r="H1469" s="299">
        <v>0</v>
      </c>
      <c r="I1469" s="154">
        <f t="shared" si="32"/>
        <v>566.5</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325" t="s">
        <v>340</v>
      </c>
      <c r="B1470" s="326" t="s">
        <v>98</v>
      </c>
      <c r="C1470" s="303" t="s">
        <v>470</v>
      </c>
      <c r="D1470" s="302" t="s">
        <v>282</v>
      </c>
      <c r="E1470" s="295">
        <v>1</v>
      </c>
      <c r="F1470" s="327" t="s">
        <v>1524</v>
      </c>
      <c r="G1470" s="299">
        <v>566.5</v>
      </c>
      <c r="H1470" s="299">
        <v>0</v>
      </c>
      <c r="I1470" s="154">
        <f t="shared" si="32"/>
        <v>566.5</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325" t="s">
        <v>340</v>
      </c>
      <c r="B1471" s="326" t="s">
        <v>98</v>
      </c>
      <c r="C1471" s="303" t="s">
        <v>470</v>
      </c>
      <c r="D1471" s="302" t="s">
        <v>282</v>
      </c>
      <c r="E1471" s="295">
        <v>1</v>
      </c>
      <c r="F1471" s="327" t="s">
        <v>3599</v>
      </c>
      <c r="G1471" s="299">
        <v>566.5</v>
      </c>
      <c r="H1471" s="299">
        <v>0</v>
      </c>
      <c r="I1471" s="154">
        <f t="shared" si="32"/>
        <v>566.5</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325" t="s">
        <v>340</v>
      </c>
      <c r="B1472" s="339" t="s">
        <v>98</v>
      </c>
      <c r="C1472" s="303" t="s">
        <v>470</v>
      </c>
      <c r="D1472" s="354" t="s">
        <v>282</v>
      </c>
      <c r="E1472" s="295">
        <v>1</v>
      </c>
      <c r="F1472" s="355" t="s">
        <v>3348</v>
      </c>
      <c r="G1472" s="299">
        <v>566.5</v>
      </c>
      <c r="H1472" s="299">
        <v>0</v>
      </c>
      <c r="I1472" s="154">
        <f t="shared" si="32"/>
        <v>566.5</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325" t="s">
        <v>527</v>
      </c>
      <c r="B1473" s="339" t="s">
        <v>98</v>
      </c>
      <c r="C1473" s="303" t="s">
        <v>470</v>
      </c>
      <c r="D1473" s="354" t="s">
        <v>282</v>
      </c>
      <c r="E1473" s="295">
        <v>1</v>
      </c>
      <c r="F1473" s="350" t="s">
        <v>3523</v>
      </c>
      <c r="G1473" s="299">
        <v>566.5</v>
      </c>
      <c r="H1473" s="299">
        <v>0</v>
      </c>
      <c r="I1473" s="154">
        <f t="shared" si="32"/>
        <v>566.5</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325" t="s">
        <v>340</v>
      </c>
      <c r="B1474" s="326" t="s">
        <v>98</v>
      </c>
      <c r="C1474" s="303" t="s">
        <v>342</v>
      </c>
      <c r="D1474" s="302" t="s">
        <v>282</v>
      </c>
      <c r="E1474" s="295">
        <v>1</v>
      </c>
      <c r="F1474" s="325" t="s">
        <v>570</v>
      </c>
      <c r="G1474" s="299">
        <v>566.5</v>
      </c>
      <c r="H1474" s="299">
        <v>0</v>
      </c>
      <c r="I1474" s="154">
        <f t="shared" si="32"/>
        <v>566.5</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325" t="s">
        <v>340</v>
      </c>
      <c r="B1475" s="326" t="s">
        <v>98</v>
      </c>
      <c r="C1475" s="303" t="s">
        <v>413</v>
      </c>
      <c r="D1475" s="302" t="s">
        <v>282</v>
      </c>
      <c r="E1475" s="295">
        <v>1</v>
      </c>
      <c r="F1475" s="325" t="s">
        <v>3699</v>
      </c>
      <c r="G1475" s="299">
        <v>566.5</v>
      </c>
      <c r="H1475" s="299">
        <v>0</v>
      </c>
      <c r="I1475" s="154">
        <f t="shared" si="32"/>
        <v>566.5</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325" t="s">
        <v>538</v>
      </c>
      <c r="B1476" s="326" t="s">
        <v>539</v>
      </c>
      <c r="C1476" s="303" t="s">
        <v>348</v>
      </c>
      <c r="D1476" s="302" t="s">
        <v>282</v>
      </c>
      <c r="E1476" s="295">
        <v>1</v>
      </c>
      <c r="F1476" s="325" t="s">
        <v>2231</v>
      </c>
      <c r="G1476" s="299">
        <v>1386.08</v>
      </c>
      <c r="H1476" s="299">
        <v>0</v>
      </c>
      <c r="I1476" s="154">
        <f t="shared" si="32"/>
        <v>1386.08</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325" t="s">
        <v>538</v>
      </c>
      <c r="B1477" s="326" t="s">
        <v>539</v>
      </c>
      <c r="C1477" s="303" t="s">
        <v>344</v>
      </c>
      <c r="D1477" s="302" t="s">
        <v>282</v>
      </c>
      <c r="E1477" s="295">
        <v>1</v>
      </c>
      <c r="F1477" s="325" t="s">
        <v>1372</v>
      </c>
      <c r="G1477" s="299">
        <v>1386.08</v>
      </c>
      <c r="H1477" s="299">
        <v>0</v>
      </c>
      <c r="I1477" s="154">
        <f t="shared" si="32"/>
        <v>1386.08</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325" t="s">
        <v>538</v>
      </c>
      <c r="B1478" s="332" t="s">
        <v>539</v>
      </c>
      <c r="C1478" s="333" t="s">
        <v>411</v>
      </c>
      <c r="D1478" s="302" t="s">
        <v>282</v>
      </c>
      <c r="E1478" s="295">
        <v>1</v>
      </c>
      <c r="F1478" s="327" t="s">
        <v>3125</v>
      </c>
      <c r="G1478" s="299">
        <v>1386.08</v>
      </c>
      <c r="H1478" s="299">
        <v>0</v>
      </c>
      <c r="I1478" s="154">
        <f t="shared" si="32"/>
        <v>1386.08</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325" t="s">
        <v>538</v>
      </c>
      <c r="B1479" s="326" t="s">
        <v>539</v>
      </c>
      <c r="C1479" s="296" t="s">
        <v>411</v>
      </c>
      <c r="D1479" s="302" t="s">
        <v>282</v>
      </c>
      <c r="E1479" s="295">
        <v>1</v>
      </c>
      <c r="F1479" s="327" t="s">
        <v>1374</v>
      </c>
      <c r="G1479" s="299">
        <v>1386.08</v>
      </c>
      <c r="H1479" s="299">
        <v>0</v>
      </c>
      <c r="I1479" s="154">
        <f t="shared" si="32"/>
        <v>1386.08</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325" t="s">
        <v>538</v>
      </c>
      <c r="B1480" s="326" t="s">
        <v>539</v>
      </c>
      <c r="C1480" s="303" t="s">
        <v>413</v>
      </c>
      <c r="D1480" s="302" t="s">
        <v>282</v>
      </c>
      <c r="E1480" s="295">
        <v>1</v>
      </c>
      <c r="F1480" s="327" t="s">
        <v>3645</v>
      </c>
      <c r="G1480" s="299">
        <v>1386.08</v>
      </c>
      <c r="H1480" s="299">
        <v>0</v>
      </c>
      <c r="I1480" s="154">
        <f t="shared" si="32"/>
        <v>1386.08</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325" t="s">
        <v>540</v>
      </c>
      <c r="B1481" s="326" t="s">
        <v>539</v>
      </c>
      <c r="C1481" s="303" t="s">
        <v>349</v>
      </c>
      <c r="D1481" s="302" t="s">
        <v>282</v>
      </c>
      <c r="E1481" s="295">
        <v>1</v>
      </c>
      <c r="F1481" s="327" t="s">
        <v>3600</v>
      </c>
      <c r="G1481" s="299">
        <v>1386.08</v>
      </c>
      <c r="H1481" s="299">
        <v>0</v>
      </c>
      <c r="I1481" s="154">
        <f t="shared" si="32"/>
        <v>1386.08</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325" t="s">
        <v>540</v>
      </c>
      <c r="B1482" s="326" t="s">
        <v>539</v>
      </c>
      <c r="C1482" s="303" t="s">
        <v>415</v>
      </c>
      <c r="D1482" s="302" t="s">
        <v>282</v>
      </c>
      <c r="E1482" s="295">
        <v>1</v>
      </c>
      <c r="F1482" s="325" t="s">
        <v>3392</v>
      </c>
      <c r="G1482" s="299">
        <v>1386.08</v>
      </c>
      <c r="H1482" s="299">
        <v>0</v>
      </c>
      <c r="I1482" s="154">
        <f t="shared" si="32"/>
        <v>1386.08</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325" t="s">
        <v>541</v>
      </c>
      <c r="B1483" s="326" t="s">
        <v>542</v>
      </c>
      <c r="C1483" s="303" t="s">
        <v>348</v>
      </c>
      <c r="D1483" s="302" t="s">
        <v>282</v>
      </c>
      <c r="E1483" s="295">
        <v>1</v>
      </c>
      <c r="F1483" s="327" t="s">
        <v>1377</v>
      </c>
      <c r="G1483" s="299">
        <v>924.06</v>
      </c>
      <c r="H1483" s="299">
        <v>0</v>
      </c>
      <c r="I1483" s="154">
        <f t="shared" si="32"/>
        <v>924.06</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325" t="s">
        <v>541</v>
      </c>
      <c r="B1484" s="326" t="s">
        <v>542</v>
      </c>
      <c r="C1484" s="303" t="s">
        <v>348</v>
      </c>
      <c r="D1484" s="302" t="s">
        <v>282</v>
      </c>
      <c r="E1484" s="295">
        <v>1</v>
      </c>
      <c r="F1484" s="327" t="s">
        <v>2232</v>
      </c>
      <c r="G1484" s="299">
        <v>924.06</v>
      </c>
      <c r="H1484" s="299">
        <v>0</v>
      </c>
      <c r="I1484" s="154">
        <f t="shared" si="32"/>
        <v>924.06</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325" t="s">
        <v>541</v>
      </c>
      <c r="B1485" s="326" t="s">
        <v>542</v>
      </c>
      <c r="C1485" s="303" t="s">
        <v>348</v>
      </c>
      <c r="D1485" s="302" t="s">
        <v>282</v>
      </c>
      <c r="E1485" s="295">
        <v>1</v>
      </c>
      <c r="F1485" s="327" t="s">
        <v>1379</v>
      </c>
      <c r="G1485" s="299">
        <v>924.06</v>
      </c>
      <c r="H1485" s="299">
        <v>0</v>
      </c>
      <c r="I1485" s="154">
        <f t="shared" si="32"/>
        <v>924.06</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325" t="s">
        <v>541</v>
      </c>
      <c r="B1486" s="326" t="s">
        <v>542</v>
      </c>
      <c r="C1486" s="303" t="s">
        <v>348</v>
      </c>
      <c r="D1486" s="302" t="s">
        <v>282</v>
      </c>
      <c r="E1486" s="295">
        <v>1</v>
      </c>
      <c r="F1486" s="327" t="s">
        <v>1380</v>
      </c>
      <c r="G1486" s="299">
        <v>924.06</v>
      </c>
      <c r="H1486" s="299">
        <v>0</v>
      </c>
      <c r="I1486" s="154">
        <f t="shared" si="32"/>
        <v>924.06</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325" t="s">
        <v>541</v>
      </c>
      <c r="B1487" s="326" t="s">
        <v>542</v>
      </c>
      <c r="C1487" s="303" t="s">
        <v>348</v>
      </c>
      <c r="D1487" s="302" t="s">
        <v>282</v>
      </c>
      <c r="E1487" s="295">
        <v>1</v>
      </c>
      <c r="F1487" s="327" t="s">
        <v>1381</v>
      </c>
      <c r="G1487" s="299">
        <v>924.06</v>
      </c>
      <c r="H1487" s="299">
        <v>0</v>
      </c>
      <c r="I1487" s="154">
        <f t="shared" si="32"/>
        <v>924.06</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325" t="s">
        <v>541</v>
      </c>
      <c r="B1488" s="326" t="s">
        <v>542</v>
      </c>
      <c r="C1488" s="303" t="s">
        <v>348</v>
      </c>
      <c r="D1488" s="302" t="s">
        <v>282</v>
      </c>
      <c r="E1488" s="295">
        <v>1</v>
      </c>
      <c r="F1488" s="327" t="s">
        <v>1382</v>
      </c>
      <c r="G1488" s="299">
        <v>924.06</v>
      </c>
      <c r="H1488" s="299">
        <v>0</v>
      </c>
      <c r="I1488" s="154">
        <f t="shared" si="32"/>
        <v>924.06</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325" t="s">
        <v>541</v>
      </c>
      <c r="B1489" s="326" t="s">
        <v>542</v>
      </c>
      <c r="C1489" s="303" t="s">
        <v>348</v>
      </c>
      <c r="D1489" s="302" t="s">
        <v>282</v>
      </c>
      <c r="E1489" s="295">
        <v>1</v>
      </c>
      <c r="F1489" s="327" t="s">
        <v>1383</v>
      </c>
      <c r="G1489" s="299">
        <v>924.06</v>
      </c>
      <c r="H1489" s="299">
        <v>0</v>
      </c>
      <c r="I1489" s="154">
        <f t="shared" si="32"/>
        <v>924.06</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325" t="s">
        <v>541</v>
      </c>
      <c r="B1490" s="326" t="s">
        <v>542</v>
      </c>
      <c r="C1490" s="303" t="s">
        <v>344</v>
      </c>
      <c r="D1490" s="302" t="s">
        <v>282</v>
      </c>
      <c r="E1490" s="295">
        <v>1</v>
      </c>
      <c r="F1490" s="327" t="s">
        <v>3126</v>
      </c>
      <c r="G1490" s="299">
        <v>924.06</v>
      </c>
      <c r="H1490" s="299">
        <v>0</v>
      </c>
      <c r="I1490" s="154">
        <f t="shared" si="32"/>
        <v>924.06</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325" t="s">
        <v>541</v>
      </c>
      <c r="B1491" s="326" t="s">
        <v>542</v>
      </c>
      <c r="C1491" s="303" t="s">
        <v>344</v>
      </c>
      <c r="D1491" s="302" t="s">
        <v>282</v>
      </c>
      <c r="E1491" s="295">
        <v>1</v>
      </c>
      <c r="F1491" s="327" t="s">
        <v>1385</v>
      </c>
      <c r="G1491" s="299">
        <v>924.06</v>
      </c>
      <c r="H1491" s="299">
        <v>0</v>
      </c>
      <c r="I1491" s="154">
        <f t="shared" si="32"/>
        <v>924.06</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325" t="s">
        <v>541</v>
      </c>
      <c r="B1492" s="326" t="s">
        <v>542</v>
      </c>
      <c r="C1492" s="303" t="s">
        <v>344</v>
      </c>
      <c r="D1492" s="302" t="s">
        <v>282</v>
      </c>
      <c r="E1492" s="295">
        <v>1</v>
      </c>
      <c r="F1492" s="327" t="s">
        <v>1386</v>
      </c>
      <c r="G1492" s="299">
        <v>924.06</v>
      </c>
      <c r="H1492" s="299">
        <v>0</v>
      </c>
      <c r="I1492" s="154">
        <f t="shared" si="32"/>
        <v>924.06</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325" t="s">
        <v>541</v>
      </c>
      <c r="B1493" s="326" t="s">
        <v>542</v>
      </c>
      <c r="C1493" s="303" t="s">
        <v>344</v>
      </c>
      <c r="D1493" s="302" t="s">
        <v>282</v>
      </c>
      <c r="E1493" s="295">
        <v>1</v>
      </c>
      <c r="F1493" s="327" t="s">
        <v>1387</v>
      </c>
      <c r="G1493" s="299">
        <v>924.06</v>
      </c>
      <c r="H1493" s="299">
        <v>0</v>
      </c>
      <c r="I1493" s="154">
        <f t="shared" si="32"/>
        <v>924.06</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325" t="s">
        <v>541</v>
      </c>
      <c r="B1494" s="326" t="s">
        <v>542</v>
      </c>
      <c r="C1494" s="303" t="s">
        <v>344</v>
      </c>
      <c r="D1494" s="302" t="s">
        <v>282</v>
      </c>
      <c r="E1494" s="295">
        <v>1</v>
      </c>
      <c r="F1494" s="327" t="s">
        <v>3601</v>
      </c>
      <c r="G1494" s="299">
        <v>924.06</v>
      </c>
      <c r="H1494" s="299">
        <v>0</v>
      </c>
      <c r="I1494" s="154">
        <f t="shared" si="32"/>
        <v>924.06</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325" t="s">
        <v>541</v>
      </c>
      <c r="B1495" s="326" t="s">
        <v>542</v>
      </c>
      <c r="C1495" s="303" t="s">
        <v>344</v>
      </c>
      <c r="D1495" s="302" t="s">
        <v>282</v>
      </c>
      <c r="E1495" s="295">
        <v>1</v>
      </c>
      <c r="F1495" s="327" t="s">
        <v>3524</v>
      </c>
      <c r="G1495" s="299">
        <v>924.06</v>
      </c>
      <c r="H1495" s="299">
        <v>0</v>
      </c>
      <c r="I1495" s="154">
        <f t="shared" si="32"/>
        <v>924.06</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325" t="s">
        <v>541</v>
      </c>
      <c r="B1496" s="326" t="s">
        <v>542</v>
      </c>
      <c r="C1496" s="303" t="s">
        <v>344</v>
      </c>
      <c r="D1496" s="302" t="s">
        <v>282</v>
      </c>
      <c r="E1496" s="295">
        <v>1</v>
      </c>
      <c r="F1496" s="327" t="s">
        <v>1390</v>
      </c>
      <c r="G1496" s="299">
        <v>924.06</v>
      </c>
      <c r="H1496" s="299">
        <v>0</v>
      </c>
      <c r="I1496" s="154">
        <f t="shared" si="32"/>
        <v>924.06</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325" t="s">
        <v>541</v>
      </c>
      <c r="B1497" s="330" t="s">
        <v>542</v>
      </c>
      <c r="C1497" s="331" t="s">
        <v>411</v>
      </c>
      <c r="D1497" s="302" t="s">
        <v>282</v>
      </c>
      <c r="E1497" s="295">
        <v>1</v>
      </c>
      <c r="F1497" s="327" t="s">
        <v>1391</v>
      </c>
      <c r="G1497" s="299">
        <v>924.06</v>
      </c>
      <c r="H1497" s="299">
        <v>0</v>
      </c>
      <c r="I1497" s="154">
        <f t="shared" si="32"/>
        <v>924.06</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325" t="s">
        <v>541</v>
      </c>
      <c r="B1498" s="326" t="s">
        <v>542</v>
      </c>
      <c r="C1498" s="303" t="s">
        <v>411</v>
      </c>
      <c r="D1498" s="302" t="s">
        <v>282</v>
      </c>
      <c r="E1498" s="295">
        <v>1</v>
      </c>
      <c r="F1498" s="327" t="s">
        <v>2233</v>
      </c>
      <c r="G1498" s="299">
        <v>924.06</v>
      </c>
      <c r="H1498" s="299">
        <v>0</v>
      </c>
      <c r="I1498" s="154">
        <f t="shared" si="32"/>
        <v>924.06</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325" t="s">
        <v>541</v>
      </c>
      <c r="B1499" s="326" t="s">
        <v>542</v>
      </c>
      <c r="C1499" s="303" t="s">
        <v>411</v>
      </c>
      <c r="D1499" s="302" t="s">
        <v>282</v>
      </c>
      <c r="E1499" s="295">
        <v>1</v>
      </c>
      <c r="F1499" s="327" t="s">
        <v>1392</v>
      </c>
      <c r="G1499" s="299">
        <v>924.06</v>
      </c>
      <c r="H1499" s="299">
        <v>0</v>
      </c>
      <c r="I1499" s="154">
        <f t="shared" si="32"/>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325" t="s">
        <v>541</v>
      </c>
      <c r="B1500" s="326" t="s">
        <v>542</v>
      </c>
      <c r="C1500" s="303" t="s">
        <v>411</v>
      </c>
      <c r="D1500" s="302" t="s">
        <v>282</v>
      </c>
      <c r="E1500" s="295">
        <v>1</v>
      </c>
      <c r="F1500" s="327" t="s">
        <v>1393</v>
      </c>
      <c r="G1500" s="299">
        <v>924.06</v>
      </c>
      <c r="H1500" s="299">
        <v>0</v>
      </c>
      <c r="I1500" s="154">
        <f t="shared" si="32"/>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325" t="s">
        <v>541</v>
      </c>
      <c r="B1501" s="326" t="s">
        <v>542</v>
      </c>
      <c r="C1501" s="303" t="s">
        <v>411</v>
      </c>
      <c r="D1501" s="302" t="s">
        <v>282</v>
      </c>
      <c r="E1501" s="295">
        <v>1</v>
      </c>
      <c r="F1501" s="327" t="s">
        <v>1394</v>
      </c>
      <c r="G1501" s="299">
        <v>924.06</v>
      </c>
      <c r="H1501" s="299">
        <v>0</v>
      </c>
      <c r="I1501" s="154">
        <f t="shared" si="32"/>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325" t="s">
        <v>541</v>
      </c>
      <c r="B1502" s="326" t="s">
        <v>542</v>
      </c>
      <c r="C1502" s="303" t="s">
        <v>411</v>
      </c>
      <c r="D1502" s="302" t="s">
        <v>282</v>
      </c>
      <c r="E1502" s="295">
        <v>1</v>
      </c>
      <c r="F1502" s="327" t="s">
        <v>1395</v>
      </c>
      <c r="G1502" s="299">
        <v>924.06</v>
      </c>
      <c r="H1502" s="299">
        <v>0</v>
      </c>
      <c r="I1502" s="154">
        <f t="shared" si="32"/>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325" t="s">
        <v>541</v>
      </c>
      <c r="B1503" s="326" t="s">
        <v>542</v>
      </c>
      <c r="C1503" s="303" t="s">
        <v>411</v>
      </c>
      <c r="D1503" s="302" t="s">
        <v>282</v>
      </c>
      <c r="E1503" s="295">
        <v>1</v>
      </c>
      <c r="F1503" s="327" t="s">
        <v>3646</v>
      </c>
      <c r="G1503" s="299">
        <v>924.06</v>
      </c>
      <c r="H1503" s="299">
        <v>0</v>
      </c>
      <c r="I1503" s="154">
        <f t="shared" si="32"/>
        <v>924.06</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325" t="s">
        <v>541</v>
      </c>
      <c r="B1504" s="326" t="s">
        <v>542</v>
      </c>
      <c r="C1504" s="303" t="s">
        <v>411</v>
      </c>
      <c r="D1504" s="302" t="s">
        <v>282</v>
      </c>
      <c r="E1504" s="295">
        <v>1</v>
      </c>
      <c r="F1504" s="327" t="s">
        <v>2234</v>
      </c>
      <c r="G1504" s="299">
        <v>924.06</v>
      </c>
      <c r="H1504" s="299">
        <v>0</v>
      </c>
      <c r="I1504" s="154">
        <f t="shared" si="32"/>
        <v>924.06</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325" t="s">
        <v>541</v>
      </c>
      <c r="B1505" s="326" t="s">
        <v>542</v>
      </c>
      <c r="C1505" s="303" t="s">
        <v>411</v>
      </c>
      <c r="D1505" s="302" t="s">
        <v>282</v>
      </c>
      <c r="E1505" s="295">
        <v>1</v>
      </c>
      <c r="F1505" s="327" t="s">
        <v>1448</v>
      </c>
      <c r="G1505" s="299">
        <v>924.06</v>
      </c>
      <c r="H1505" s="299">
        <v>0</v>
      </c>
      <c r="I1505" s="154">
        <f t="shared" si="32"/>
        <v>924.06</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325" t="s">
        <v>541</v>
      </c>
      <c r="B1506" s="326" t="s">
        <v>542</v>
      </c>
      <c r="C1506" s="303" t="s">
        <v>411</v>
      </c>
      <c r="D1506" s="302" t="s">
        <v>282</v>
      </c>
      <c r="E1506" s="295">
        <v>1</v>
      </c>
      <c r="F1506" s="327" t="s">
        <v>1397</v>
      </c>
      <c r="G1506" s="299">
        <v>924.06</v>
      </c>
      <c r="H1506" s="299">
        <v>0</v>
      </c>
      <c r="I1506" s="154">
        <f t="shared" si="32"/>
        <v>924.06</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325" t="s">
        <v>541</v>
      </c>
      <c r="B1507" s="326" t="s">
        <v>542</v>
      </c>
      <c r="C1507" s="303" t="s">
        <v>411</v>
      </c>
      <c r="D1507" s="302" t="s">
        <v>282</v>
      </c>
      <c r="E1507" s="295">
        <v>1</v>
      </c>
      <c r="F1507" s="327" t="s">
        <v>1398</v>
      </c>
      <c r="G1507" s="299">
        <v>924.06</v>
      </c>
      <c r="H1507" s="299">
        <v>0</v>
      </c>
      <c r="I1507" s="154">
        <f t="shared" si="32"/>
        <v>924.06</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325" t="s">
        <v>541</v>
      </c>
      <c r="B1508" s="326" t="s">
        <v>542</v>
      </c>
      <c r="C1508" s="303" t="s">
        <v>411</v>
      </c>
      <c r="D1508" s="302" t="s">
        <v>282</v>
      </c>
      <c r="E1508" s="295">
        <v>1</v>
      </c>
      <c r="F1508" s="327" t="s">
        <v>1399</v>
      </c>
      <c r="G1508" s="299">
        <v>924.06</v>
      </c>
      <c r="H1508" s="299">
        <v>0</v>
      </c>
      <c r="I1508" s="154">
        <f t="shared" si="32"/>
        <v>924.06</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325" t="s">
        <v>541</v>
      </c>
      <c r="B1509" s="326" t="s">
        <v>542</v>
      </c>
      <c r="C1509" s="303" t="s">
        <v>411</v>
      </c>
      <c r="D1509" s="302" t="s">
        <v>282</v>
      </c>
      <c r="E1509" s="295">
        <v>1</v>
      </c>
      <c r="F1509" s="327" t="s">
        <v>3647</v>
      </c>
      <c r="G1509" s="299">
        <v>924.06</v>
      </c>
      <c r="H1509" s="299">
        <v>0</v>
      </c>
      <c r="I1509" s="154">
        <f t="shared" si="32"/>
        <v>924.06</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325" t="s">
        <v>541</v>
      </c>
      <c r="B1510" s="326" t="s">
        <v>542</v>
      </c>
      <c r="C1510" s="303" t="s">
        <v>411</v>
      </c>
      <c r="D1510" s="302" t="s">
        <v>282</v>
      </c>
      <c r="E1510" s="295">
        <v>1</v>
      </c>
      <c r="F1510" s="327" t="s">
        <v>2235</v>
      </c>
      <c r="G1510" s="299">
        <v>924.06</v>
      </c>
      <c r="H1510" s="299">
        <v>0</v>
      </c>
      <c r="I1510" s="154">
        <f t="shared" si="32"/>
        <v>924.06</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325" t="s">
        <v>541</v>
      </c>
      <c r="B1511" s="326" t="s">
        <v>542</v>
      </c>
      <c r="C1511" s="303" t="s">
        <v>413</v>
      </c>
      <c r="D1511" s="302" t="s">
        <v>282</v>
      </c>
      <c r="E1511" s="295">
        <v>1</v>
      </c>
      <c r="F1511" s="327" t="s">
        <v>1402</v>
      </c>
      <c r="G1511" s="299">
        <v>924.06</v>
      </c>
      <c r="H1511" s="299">
        <v>0</v>
      </c>
      <c r="I1511" s="154">
        <f t="shared" si="32"/>
        <v>924.06</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325" t="s">
        <v>541</v>
      </c>
      <c r="B1512" s="326" t="s">
        <v>542</v>
      </c>
      <c r="C1512" s="303" t="s">
        <v>413</v>
      </c>
      <c r="D1512" s="302" t="s">
        <v>282</v>
      </c>
      <c r="E1512" s="295">
        <v>1</v>
      </c>
      <c r="F1512" s="327" t="s">
        <v>1403</v>
      </c>
      <c r="G1512" s="299">
        <v>924.06</v>
      </c>
      <c r="H1512" s="299">
        <v>0</v>
      </c>
      <c r="I1512" s="154">
        <f t="shared" si="32"/>
        <v>924.06</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325" t="s">
        <v>541</v>
      </c>
      <c r="B1513" s="326" t="s">
        <v>542</v>
      </c>
      <c r="C1513" s="303" t="s">
        <v>413</v>
      </c>
      <c r="D1513" s="302" t="s">
        <v>282</v>
      </c>
      <c r="E1513" s="295">
        <v>1</v>
      </c>
      <c r="F1513" s="327" t="s">
        <v>1404</v>
      </c>
      <c r="G1513" s="299">
        <v>924.06</v>
      </c>
      <c r="H1513" s="299">
        <v>0</v>
      </c>
      <c r="I1513" s="154">
        <f t="shared" si="32"/>
        <v>924.06</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325" t="s">
        <v>541</v>
      </c>
      <c r="B1514" s="326" t="s">
        <v>542</v>
      </c>
      <c r="C1514" s="303" t="s">
        <v>413</v>
      </c>
      <c r="D1514" s="302" t="s">
        <v>282</v>
      </c>
      <c r="E1514" s="295">
        <v>1</v>
      </c>
      <c r="F1514" s="327" t="s">
        <v>1405</v>
      </c>
      <c r="G1514" s="299">
        <v>924.06</v>
      </c>
      <c r="H1514" s="299">
        <v>0</v>
      </c>
      <c r="I1514" s="154">
        <f t="shared" si="32"/>
        <v>924.06</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325" t="s">
        <v>541</v>
      </c>
      <c r="B1515" s="326" t="s">
        <v>542</v>
      </c>
      <c r="C1515" s="303" t="s">
        <v>413</v>
      </c>
      <c r="D1515" s="302" t="s">
        <v>282</v>
      </c>
      <c r="E1515" s="295">
        <v>1</v>
      </c>
      <c r="F1515" s="327" t="s">
        <v>3648</v>
      </c>
      <c r="G1515" s="299">
        <v>924.06</v>
      </c>
      <c r="H1515" s="299">
        <v>0</v>
      </c>
      <c r="I1515" s="154">
        <f t="shared" si="32"/>
        <v>924.06</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325" t="s">
        <v>541</v>
      </c>
      <c r="B1516" s="326" t="s">
        <v>542</v>
      </c>
      <c r="C1516" s="303" t="s">
        <v>349</v>
      </c>
      <c r="D1516" s="302" t="s">
        <v>282</v>
      </c>
      <c r="E1516" s="295">
        <v>1</v>
      </c>
      <c r="F1516" s="327" t="s">
        <v>3700</v>
      </c>
      <c r="G1516" s="299">
        <v>924.06</v>
      </c>
      <c r="H1516" s="299">
        <v>0</v>
      </c>
      <c r="I1516" s="154">
        <f t="shared" si="32"/>
        <v>924.06</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325" t="s">
        <v>541</v>
      </c>
      <c r="B1517" s="326" t="s">
        <v>542</v>
      </c>
      <c r="C1517" s="303" t="s">
        <v>349</v>
      </c>
      <c r="D1517" s="302" t="s">
        <v>282</v>
      </c>
      <c r="E1517" s="295">
        <v>1</v>
      </c>
      <c r="F1517" s="327" t="s">
        <v>1407</v>
      </c>
      <c r="G1517" s="299">
        <v>924.06</v>
      </c>
      <c r="H1517" s="299">
        <v>0</v>
      </c>
      <c r="I1517" s="154">
        <f t="shared" si="32"/>
        <v>924.06</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325" t="s">
        <v>541</v>
      </c>
      <c r="B1518" s="326" t="s">
        <v>542</v>
      </c>
      <c r="C1518" s="303" t="s">
        <v>349</v>
      </c>
      <c r="D1518" s="302" t="s">
        <v>282</v>
      </c>
      <c r="E1518" s="295">
        <v>1</v>
      </c>
      <c r="F1518" s="327" t="s">
        <v>1408</v>
      </c>
      <c r="G1518" s="299">
        <v>924.06</v>
      </c>
      <c r="H1518" s="299">
        <v>0</v>
      </c>
      <c r="I1518" s="154">
        <f t="shared" si="32"/>
        <v>924.06</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325" t="s">
        <v>541</v>
      </c>
      <c r="B1519" s="326" t="s">
        <v>542</v>
      </c>
      <c r="C1519" s="303" t="s">
        <v>349</v>
      </c>
      <c r="D1519" s="302" t="s">
        <v>282</v>
      </c>
      <c r="E1519" s="295">
        <v>1</v>
      </c>
      <c r="F1519" s="327" t="s">
        <v>3701</v>
      </c>
      <c r="G1519" s="299">
        <v>924.06</v>
      </c>
      <c r="H1519" s="299">
        <v>0</v>
      </c>
      <c r="I1519" s="154">
        <f t="shared" si="32"/>
        <v>924.06</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325" t="s">
        <v>541</v>
      </c>
      <c r="B1520" s="326" t="s">
        <v>542</v>
      </c>
      <c r="C1520" s="303" t="s">
        <v>349</v>
      </c>
      <c r="D1520" s="302" t="s">
        <v>282</v>
      </c>
      <c r="E1520" s="295">
        <v>1</v>
      </c>
      <c r="F1520" s="327" t="s">
        <v>3525</v>
      </c>
      <c r="G1520" s="299">
        <v>924.06</v>
      </c>
      <c r="H1520" s="299">
        <v>0</v>
      </c>
      <c r="I1520" s="154">
        <f t="shared" si="32"/>
        <v>924.06</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325" t="s">
        <v>541</v>
      </c>
      <c r="B1521" s="326" t="s">
        <v>542</v>
      </c>
      <c r="C1521" s="303" t="s">
        <v>349</v>
      </c>
      <c r="D1521" s="302" t="s">
        <v>282</v>
      </c>
      <c r="E1521" s="295">
        <v>1</v>
      </c>
      <c r="F1521" s="327" t="s">
        <v>1411</v>
      </c>
      <c r="G1521" s="299">
        <v>924.06</v>
      </c>
      <c r="H1521" s="299">
        <v>0</v>
      </c>
      <c r="I1521" s="154">
        <f t="shared" si="32"/>
        <v>924.06</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325" t="s">
        <v>541</v>
      </c>
      <c r="B1522" s="326" t="s">
        <v>542</v>
      </c>
      <c r="C1522" s="303" t="s">
        <v>415</v>
      </c>
      <c r="D1522" s="302" t="s">
        <v>282</v>
      </c>
      <c r="E1522" s="295">
        <v>1</v>
      </c>
      <c r="F1522" s="327" t="s">
        <v>1412</v>
      </c>
      <c r="G1522" s="299">
        <v>924.06</v>
      </c>
      <c r="H1522" s="299">
        <v>0</v>
      </c>
      <c r="I1522" s="154">
        <f t="shared" si="32"/>
        <v>924.06</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325" t="s">
        <v>541</v>
      </c>
      <c r="B1523" s="326" t="s">
        <v>542</v>
      </c>
      <c r="C1523" s="303" t="s">
        <v>415</v>
      </c>
      <c r="D1523" s="302" t="s">
        <v>282</v>
      </c>
      <c r="E1523" s="295">
        <v>1</v>
      </c>
      <c r="F1523" s="327" t="s">
        <v>3393</v>
      </c>
      <c r="G1523" s="299">
        <v>924.06</v>
      </c>
      <c r="H1523" s="299">
        <v>0</v>
      </c>
      <c r="I1523" s="154">
        <f t="shared" si="32"/>
        <v>924.06</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325" t="s">
        <v>541</v>
      </c>
      <c r="B1524" s="326" t="s">
        <v>542</v>
      </c>
      <c r="C1524" s="303" t="s">
        <v>415</v>
      </c>
      <c r="D1524" s="302" t="s">
        <v>282</v>
      </c>
      <c r="E1524" s="295">
        <v>1</v>
      </c>
      <c r="F1524" s="327" t="s">
        <v>3394</v>
      </c>
      <c r="G1524" s="299">
        <v>924.06</v>
      </c>
      <c r="H1524" s="299">
        <v>0</v>
      </c>
      <c r="I1524" s="154">
        <f t="shared" si="32"/>
        <v>924.06</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325" t="s">
        <v>541</v>
      </c>
      <c r="B1525" s="326" t="s">
        <v>542</v>
      </c>
      <c r="C1525" s="303" t="s">
        <v>415</v>
      </c>
      <c r="D1525" s="302" t="s">
        <v>282</v>
      </c>
      <c r="E1525" s="295">
        <v>1</v>
      </c>
      <c r="F1525" s="327" t="s">
        <v>3395</v>
      </c>
      <c r="G1525" s="299">
        <v>924.06</v>
      </c>
      <c r="H1525" s="299">
        <v>0</v>
      </c>
      <c r="I1525" s="154">
        <f t="shared" si="32"/>
        <v>924.06</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325" t="s">
        <v>541</v>
      </c>
      <c r="B1526" s="326" t="s">
        <v>542</v>
      </c>
      <c r="C1526" s="303" t="s">
        <v>415</v>
      </c>
      <c r="D1526" s="302" t="s">
        <v>282</v>
      </c>
      <c r="E1526" s="295">
        <v>1</v>
      </c>
      <c r="F1526" s="327" t="s">
        <v>1415</v>
      </c>
      <c r="G1526" s="299">
        <v>924.06</v>
      </c>
      <c r="H1526" s="299">
        <v>0</v>
      </c>
      <c r="I1526" s="154">
        <f t="shared" si="32"/>
        <v>924.06</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325" t="s">
        <v>541</v>
      </c>
      <c r="B1527" s="326" t="s">
        <v>542</v>
      </c>
      <c r="C1527" s="303" t="s">
        <v>415</v>
      </c>
      <c r="D1527" s="302" t="s">
        <v>282</v>
      </c>
      <c r="E1527" s="295">
        <v>1</v>
      </c>
      <c r="F1527" s="327" t="s">
        <v>3429</v>
      </c>
      <c r="G1527" s="299">
        <v>924.06</v>
      </c>
      <c r="H1527" s="299">
        <v>0</v>
      </c>
      <c r="I1527" s="154">
        <f t="shared" si="32"/>
        <v>924.06</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325" t="s">
        <v>353</v>
      </c>
      <c r="B1528" s="326" t="s">
        <v>354</v>
      </c>
      <c r="C1528" s="303" t="s">
        <v>355</v>
      </c>
      <c r="D1528" s="302" t="s">
        <v>2237</v>
      </c>
      <c r="E1528" s="295">
        <v>1</v>
      </c>
      <c r="F1528" s="327" t="s">
        <v>2237</v>
      </c>
      <c r="G1528" s="299">
        <v>0</v>
      </c>
      <c r="H1528" s="299">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325" t="s">
        <v>353</v>
      </c>
      <c r="B1529" s="326" t="s">
        <v>354</v>
      </c>
      <c r="C1529" s="303" t="s">
        <v>355</v>
      </c>
      <c r="D1529" s="302" t="s">
        <v>2237</v>
      </c>
      <c r="E1529" s="295">
        <v>1</v>
      </c>
      <c r="F1529" s="327" t="s">
        <v>2237</v>
      </c>
      <c r="G1529" s="299">
        <v>0</v>
      </c>
      <c r="H1529" s="299">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325" t="s">
        <v>534</v>
      </c>
      <c r="B1530" s="326" t="s">
        <v>354</v>
      </c>
      <c r="C1530" s="303" t="s">
        <v>453</v>
      </c>
      <c r="D1530" s="302" t="s">
        <v>2237</v>
      </c>
      <c r="E1530" s="295">
        <v>1</v>
      </c>
      <c r="F1530" s="327" t="s">
        <v>2237</v>
      </c>
      <c r="G1530" s="299">
        <v>0</v>
      </c>
      <c r="H1530" s="299">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325" t="s">
        <v>353</v>
      </c>
      <c r="B1531" s="326" t="s">
        <v>354</v>
      </c>
      <c r="C1531" s="303" t="s">
        <v>2516</v>
      </c>
      <c r="D1531" s="302" t="s">
        <v>2237</v>
      </c>
      <c r="E1531" s="295">
        <v>1</v>
      </c>
      <c r="F1531" s="327" t="s">
        <v>2237</v>
      </c>
      <c r="G1531" s="299">
        <v>0</v>
      </c>
      <c r="H1531" s="299">
        <v>0</v>
      </c>
      <c r="I1531" s="154">
        <f t="shared" ref="I1531:I1594" si="33">SUM(G1531:H1531)</f>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325" t="s">
        <v>353</v>
      </c>
      <c r="B1532" s="326" t="s">
        <v>354</v>
      </c>
      <c r="C1532" s="303" t="s">
        <v>476</v>
      </c>
      <c r="D1532" s="302" t="s">
        <v>2237</v>
      </c>
      <c r="E1532" s="295">
        <v>1</v>
      </c>
      <c r="F1532" s="327" t="s">
        <v>2237</v>
      </c>
      <c r="G1532" s="299">
        <v>0</v>
      </c>
      <c r="H1532" s="299">
        <v>0</v>
      </c>
      <c r="I1532" s="154">
        <f t="shared" si="33"/>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325" t="s">
        <v>534</v>
      </c>
      <c r="B1533" s="326" t="s">
        <v>354</v>
      </c>
      <c r="C1533" s="303" t="s">
        <v>476</v>
      </c>
      <c r="D1533" s="302" t="s">
        <v>2237</v>
      </c>
      <c r="E1533" s="295">
        <v>1</v>
      </c>
      <c r="F1533" s="327" t="s">
        <v>2237</v>
      </c>
      <c r="G1533" s="299">
        <v>0</v>
      </c>
      <c r="H1533" s="299">
        <v>0</v>
      </c>
      <c r="I1533" s="154">
        <f t="shared" si="33"/>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325" t="s">
        <v>353</v>
      </c>
      <c r="B1534" s="326" t="s">
        <v>101</v>
      </c>
      <c r="C1534" s="303" t="s">
        <v>355</v>
      </c>
      <c r="D1534" s="302" t="s">
        <v>2237</v>
      </c>
      <c r="E1534" s="295">
        <v>1</v>
      </c>
      <c r="F1534" s="327" t="s">
        <v>2237</v>
      </c>
      <c r="G1534" s="299">
        <v>0</v>
      </c>
      <c r="H1534" s="299">
        <v>0</v>
      </c>
      <c r="I1534" s="154">
        <f t="shared" si="33"/>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325" t="s">
        <v>353</v>
      </c>
      <c r="B1535" s="326" t="s">
        <v>103</v>
      </c>
      <c r="C1535" s="303" t="s">
        <v>504</v>
      </c>
      <c r="D1535" s="302" t="s">
        <v>2237</v>
      </c>
      <c r="E1535" s="295">
        <v>1</v>
      </c>
      <c r="F1535" s="327" t="s">
        <v>2237</v>
      </c>
      <c r="G1535" s="299">
        <v>0</v>
      </c>
      <c r="H1535" s="299">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325" t="s">
        <v>353</v>
      </c>
      <c r="B1536" s="326" t="s">
        <v>103</v>
      </c>
      <c r="C1536" s="303" t="s">
        <v>459</v>
      </c>
      <c r="D1536" s="302" t="s">
        <v>2237</v>
      </c>
      <c r="E1536" s="295">
        <v>1</v>
      </c>
      <c r="F1536" s="327" t="s">
        <v>2237</v>
      </c>
      <c r="G1536" s="299">
        <v>0</v>
      </c>
      <c r="H1536" s="299">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325" t="s">
        <v>340</v>
      </c>
      <c r="B1537" s="326" t="s">
        <v>103</v>
      </c>
      <c r="C1537" s="303" t="s">
        <v>543</v>
      </c>
      <c r="D1537" s="302" t="s">
        <v>2237</v>
      </c>
      <c r="E1537" s="295">
        <v>1</v>
      </c>
      <c r="F1537" s="327" t="s">
        <v>2237</v>
      </c>
      <c r="G1537" s="299">
        <v>0</v>
      </c>
      <c r="H1537" s="299">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325" t="s">
        <v>340</v>
      </c>
      <c r="B1538" s="326" t="s">
        <v>103</v>
      </c>
      <c r="C1538" s="303" t="s">
        <v>543</v>
      </c>
      <c r="D1538" s="302" t="s">
        <v>2237</v>
      </c>
      <c r="E1538" s="295">
        <v>1</v>
      </c>
      <c r="F1538" s="327" t="s">
        <v>2237</v>
      </c>
      <c r="G1538" s="299">
        <v>0</v>
      </c>
      <c r="H1538" s="299">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325" t="s">
        <v>345</v>
      </c>
      <c r="B1539" s="326" t="s">
        <v>95</v>
      </c>
      <c r="C1539" s="303" t="s">
        <v>2569</v>
      </c>
      <c r="D1539" s="302" t="s">
        <v>2237</v>
      </c>
      <c r="E1539" s="295">
        <v>1</v>
      </c>
      <c r="F1539" s="327" t="s">
        <v>2237</v>
      </c>
      <c r="G1539" s="299">
        <v>0</v>
      </c>
      <c r="H1539" s="299">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325" t="s">
        <v>345</v>
      </c>
      <c r="B1540" s="326" t="s">
        <v>95</v>
      </c>
      <c r="C1540" s="303" t="s">
        <v>2569</v>
      </c>
      <c r="D1540" s="302" t="s">
        <v>2237</v>
      </c>
      <c r="E1540" s="295">
        <v>1</v>
      </c>
      <c r="F1540" s="327" t="s">
        <v>2237</v>
      </c>
      <c r="G1540" s="299">
        <v>0</v>
      </c>
      <c r="H1540" s="299">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325" t="s">
        <v>345</v>
      </c>
      <c r="B1541" s="326" t="s">
        <v>95</v>
      </c>
      <c r="C1541" s="303" t="s">
        <v>2569</v>
      </c>
      <c r="D1541" s="302" t="s">
        <v>2237</v>
      </c>
      <c r="E1541" s="295">
        <v>1</v>
      </c>
      <c r="F1541" s="327" t="s">
        <v>2237</v>
      </c>
      <c r="G1541" s="299">
        <v>0</v>
      </c>
      <c r="H1541" s="299">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325" t="s">
        <v>345</v>
      </c>
      <c r="B1542" s="326" t="s">
        <v>95</v>
      </c>
      <c r="C1542" s="303" t="s">
        <v>2569</v>
      </c>
      <c r="D1542" s="302" t="s">
        <v>2237</v>
      </c>
      <c r="E1542" s="295">
        <v>1</v>
      </c>
      <c r="F1542" s="327" t="s">
        <v>2237</v>
      </c>
      <c r="G1542" s="299">
        <v>0</v>
      </c>
      <c r="H1542" s="299">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325" t="s">
        <v>345</v>
      </c>
      <c r="B1543" s="326" t="s">
        <v>95</v>
      </c>
      <c r="C1543" s="303" t="s">
        <v>2569</v>
      </c>
      <c r="D1543" s="302" t="s">
        <v>2237</v>
      </c>
      <c r="E1543" s="295">
        <v>1</v>
      </c>
      <c r="F1543" s="327" t="s">
        <v>2237</v>
      </c>
      <c r="G1543" s="299">
        <v>0</v>
      </c>
      <c r="H1543" s="299">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325" t="s">
        <v>345</v>
      </c>
      <c r="B1544" s="326" t="s">
        <v>95</v>
      </c>
      <c r="C1544" s="303" t="s">
        <v>2569</v>
      </c>
      <c r="D1544" s="302" t="s">
        <v>2237</v>
      </c>
      <c r="E1544" s="295">
        <v>1</v>
      </c>
      <c r="F1544" s="327" t="s">
        <v>2237</v>
      </c>
      <c r="G1544" s="299">
        <v>0</v>
      </c>
      <c r="H1544" s="299">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325" t="s">
        <v>345</v>
      </c>
      <c r="B1545" s="326" t="s">
        <v>95</v>
      </c>
      <c r="C1545" s="343" t="s">
        <v>2569</v>
      </c>
      <c r="D1545" s="302" t="s">
        <v>2237</v>
      </c>
      <c r="E1545" s="295">
        <v>1</v>
      </c>
      <c r="F1545" s="327" t="s">
        <v>2237</v>
      </c>
      <c r="G1545" s="299">
        <v>0</v>
      </c>
      <c r="H1545" s="299">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325" t="s">
        <v>345</v>
      </c>
      <c r="B1546" s="326" t="s">
        <v>95</v>
      </c>
      <c r="C1546" s="296" t="s">
        <v>2569</v>
      </c>
      <c r="D1546" s="302" t="s">
        <v>2237</v>
      </c>
      <c r="E1546" s="295">
        <v>1</v>
      </c>
      <c r="F1546" s="327" t="s">
        <v>2237</v>
      </c>
      <c r="G1546" s="299">
        <v>0</v>
      </c>
      <c r="H1546" s="299">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325" t="s">
        <v>345</v>
      </c>
      <c r="B1547" s="332" t="s">
        <v>95</v>
      </c>
      <c r="C1547" s="344" t="s">
        <v>529</v>
      </c>
      <c r="D1547" s="302" t="s">
        <v>2237</v>
      </c>
      <c r="E1547" s="295">
        <v>1</v>
      </c>
      <c r="F1547" s="327" t="s">
        <v>2237</v>
      </c>
      <c r="G1547" s="299">
        <v>0</v>
      </c>
      <c r="H1547" s="299">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325" t="s">
        <v>345</v>
      </c>
      <c r="B1548" s="326" t="s">
        <v>95</v>
      </c>
      <c r="C1548" s="343" t="s">
        <v>232</v>
      </c>
      <c r="D1548" s="302" t="s">
        <v>2237</v>
      </c>
      <c r="E1548" s="295">
        <v>1</v>
      </c>
      <c r="F1548" s="327" t="s">
        <v>2237</v>
      </c>
      <c r="G1548" s="299">
        <v>0</v>
      </c>
      <c r="H1548" s="299">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325" t="s">
        <v>345</v>
      </c>
      <c r="B1549" s="326" t="s">
        <v>95</v>
      </c>
      <c r="C1549" s="343" t="s">
        <v>380</v>
      </c>
      <c r="D1549" s="302" t="s">
        <v>2237</v>
      </c>
      <c r="E1549" s="295">
        <v>1</v>
      </c>
      <c r="F1549" s="327" t="s">
        <v>2237</v>
      </c>
      <c r="G1549" s="299">
        <v>0</v>
      </c>
      <c r="H1549" s="299">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325" t="s">
        <v>345</v>
      </c>
      <c r="B1550" s="326" t="s">
        <v>95</v>
      </c>
      <c r="C1550" s="343" t="s">
        <v>380</v>
      </c>
      <c r="D1550" s="302" t="s">
        <v>2237</v>
      </c>
      <c r="E1550" s="295">
        <v>1</v>
      </c>
      <c r="F1550" s="327" t="s">
        <v>2237</v>
      </c>
      <c r="G1550" s="299">
        <v>0</v>
      </c>
      <c r="H1550" s="299">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325" t="s">
        <v>345</v>
      </c>
      <c r="B1551" s="326" t="s">
        <v>95</v>
      </c>
      <c r="C1551" s="343" t="s">
        <v>348</v>
      </c>
      <c r="D1551" s="302" t="s">
        <v>2237</v>
      </c>
      <c r="E1551" s="295">
        <v>1</v>
      </c>
      <c r="F1551" s="327" t="s">
        <v>2237</v>
      </c>
      <c r="G1551" s="299">
        <v>0</v>
      </c>
      <c r="H1551" s="299">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325" t="s">
        <v>340</v>
      </c>
      <c r="B1552" s="326" t="s">
        <v>95</v>
      </c>
      <c r="C1552" s="343" t="s">
        <v>344</v>
      </c>
      <c r="D1552" s="302" t="s">
        <v>2237</v>
      </c>
      <c r="E1552" s="295">
        <v>1</v>
      </c>
      <c r="F1552" s="327" t="s">
        <v>2237</v>
      </c>
      <c r="G1552" s="299">
        <v>0</v>
      </c>
      <c r="H1552" s="299">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325" t="s">
        <v>345</v>
      </c>
      <c r="B1553" s="326" t="s">
        <v>95</v>
      </c>
      <c r="C1553" s="343" t="s">
        <v>423</v>
      </c>
      <c r="D1553" s="302" t="s">
        <v>2237</v>
      </c>
      <c r="E1553" s="295">
        <v>1</v>
      </c>
      <c r="F1553" s="327" t="s">
        <v>2237</v>
      </c>
      <c r="G1553" s="299">
        <v>0</v>
      </c>
      <c r="H1553" s="299">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325" t="s">
        <v>345</v>
      </c>
      <c r="B1554" s="326" t="s">
        <v>95</v>
      </c>
      <c r="C1554" s="303" t="s">
        <v>419</v>
      </c>
      <c r="D1554" s="302" t="s">
        <v>2237</v>
      </c>
      <c r="E1554" s="295">
        <v>1</v>
      </c>
      <c r="F1554" s="327" t="s">
        <v>2237</v>
      </c>
      <c r="G1554" s="299">
        <v>0</v>
      </c>
      <c r="H1554" s="299">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325" t="s">
        <v>510</v>
      </c>
      <c r="B1555" s="326" t="s">
        <v>341</v>
      </c>
      <c r="C1555" s="303" t="s">
        <v>342</v>
      </c>
      <c r="D1555" s="302" t="s">
        <v>2237</v>
      </c>
      <c r="E1555" s="295">
        <v>1</v>
      </c>
      <c r="F1555" s="327" t="s">
        <v>2237</v>
      </c>
      <c r="G1555" s="299">
        <v>0</v>
      </c>
      <c r="H1555" s="299">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325" t="s">
        <v>510</v>
      </c>
      <c r="B1556" s="326" t="s">
        <v>341</v>
      </c>
      <c r="C1556" s="303" t="s">
        <v>342</v>
      </c>
      <c r="D1556" s="302" t="s">
        <v>2237</v>
      </c>
      <c r="E1556" s="295">
        <v>1</v>
      </c>
      <c r="F1556" s="327" t="s">
        <v>2237</v>
      </c>
      <c r="G1556" s="299">
        <v>0</v>
      </c>
      <c r="H1556" s="299">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325" t="s">
        <v>510</v>
      </c>
      <c r="B1557" s="326" t="s">
        <v>341</v>
      </c>
      <c r="C1557" s="296" t="s">
        <v>342</v>
      </c>
      <c r="D1557" s="302" t="s">
        <v>2237</v>
      </c>
      <c r="E1557" s="295">
        <v>1</v>
      </c>
      <c r="F1557" s="327" t="s">
        <v>2237</v>
      </c>
      <c r="G1557" s="299">
        <v>0</v>
      </c>
      <c r="H1557" s="299">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325" t="s">
        <v>340</v>
      </c>
      <c r="B1558" s="326" t="s">
        <v>341</v>
      </c>
      <c r="C1558" s="296" t="s">
        <v>343</v>
      </c>
      <c r="D1558" s="302" t="s">
        <v>2237</v>
      </c>
      <c r="E1558" s="295">
        <v>1</v>
      </c>
      <c r="F1558" s="327" t="s">
        <v>2237</v>
      </c>
      <c r="G1558" s="299">
        <v>0</v>
      </c>
      <c r="H1558" s="299">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325" t="s">
        <v>340</v>
      </c>
      <c r="B1559" s="326" t="s">
        <v>341</v>
      </c>
      <c r="C1559" s="296" t="s">
        <v>343</v>
      </c>
      <c r="D1559" s="302" t="s">
        <v>2237</v>
      </c>
      <c r="E1559" s="295">
        <v>1</v>
      </c>
      <c r="F1559" s="327" t="s">
        <v>2237</v>
      </c>
      <c r="G1559" s="299">
        <v>0</v>
      </c>
      <c r="H1559" s="299">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325" t="s">
        <v>345</v>
      </c>
      <c r="B1560" s="326" t="s">
        <v>341</v>
      </c>
      <c r="C1560" s="296" t="s">
        <v>457</v>
      </c>
      <c r="D1560" s="302" t="s">
        <v>2237</v>
      </c>
      <c r="E1560" s="295">
        <v>1</v>
      </c>
      <c r="F1560" s="327" t="s">
        <v>2237</v>
      </c>
      <c r="G1560" s="299">
        <v>0</v>
      </c>
      <c r="H1560" s="299">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325" t="s">
        <v>340</v>
      </c>
      <c r="B1561" s="326" t="s">
        <v>341</v>
      </c>
      <c r="C1561" s="296" t="s">
        <v>3627</v>
      </c>
      <c r="D1561" s="302" t="s">
        <v>2237</v>
      </c>
      <c r="E1561" s="295">
        <v>1</v>
      </c>
      <c r="F1561" s="327" t="s">
        <v>2237</v>
      </c>
      <c r="G1561" s="299">
        <v>0</v>
      </c>
      <c r="H1561" s="299">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325" t="s">
        <v>340</v>
      </c>
      <c r="B1562" s="326" t="s">
        <v>98</v>
      </c>
      <c r="C1562" s="296" t="s">
        <v>343</v>
      </c>
      <c r="D1562" s="302" t="s">
        <v>2237</v>
      </c>
      <c r="E1562" s="295">
        <v>1</v>
      </c>
      <c r="F1562" s="327" t="s">
        <v>2237</v>
      </c>
      <c r="G1562" s="299">
        <v>0</v>
      </c>
      <c r="H1562" s="299">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325" t="s">
        <v>340</v>
      </c>
      <c r="B1563" s="326" t="s">
        <v>98</v>
      </c>
      <c r="C1563" s="296" t="s">
        <v>1529</v>
      </c>
      <c r="D1563" s="302" t="s">
        <v>2237</v>
      </c>
      <c r="E1563" s="295">
        <v>1</v>
      </c>
      <c r="F1563" s="327" t="s">
        <v>2237</v>
      </c>
      <c r="G1563" s="299">
        <v>0</v>
      </c>
      <c r="H1563" s="299">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325" t="s">
        <v>514</v>
      </c>
      <c r="B1564" s="326" t="s">
        <v>98</v>
      </c>
      <c r="C1564" s="296" t="s">
        <v>459</v>
      </c>
      <c r="D1564" s="302" t="s">
        <v>2237</v>
      </c>
      <c r="E1564" s="295">
        <v>1</v>
      </c>
      <c r="F1564" s="327" t="s">
        <v>2237</v>
      </c>
      <c r="G1564" s="299">
        <v>0</v>
      </c>
      <c r="H1564" s="299">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325" t="s">
        <v>514</v>
      </c>
      <c r="B1565" s="326" t="s">
        <v>98</v>
      </c>
      <c r="C1565" s="296" t="s">
        <v>459</v>
      </c>
      <c r="D1565" s="302" t="s">
        <v>2237</v>
      </c>
      <c r="E1565" s="295">
        <v>1</v>
      </c>
      <c r="F1565" s="327" t="s">
        <v>2237</v>
      </c>
      <c r="G1565" s="299">
        <v>0</v>
      </c>
      <c r="H1565" s="299">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325" t="s">
        <v>514</v>
      </c>
      <c r="B1566" s="326" t="s">
        <v>98</v>
      </c>
      <c r="C1566" s="296" t="s">
        <v>459</v>
      </c>
      <c r="D1566" s="302" t="s">
        <v>2237</v>
      </c>
      <c r="E1566" s="295">
        <v>1</v>
      </c>
      <c r="F1566" s="327" t="s">
        <v>2237</v>
      </c>
      <c r="G1566" s="299">
        <v>0</v>
      </c>
      <c r="H1566" s="299">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325" t="s">
        <v>340</v>
      </c>
      <c r="B1567" s="326" t="s">
        <v>98</v>
      </c>
      <c r="C1567" s="296" t="s">
        <v>232</v>
      </c>
      <c r="D1567" s="302" t="s">
        <v>2237</v>
      </c>
      <c r="E1567" s="295">
        <v>1</v>
      </c>
      <c r="F1567" s="327" t="s">
        <v>2237</v>
      </c>
      <c r="G1567" s="299">
        <v>0</v>
      </c>
      <c r="H1567" s="299">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325" t="s">
        <v>340</v>
      </c>
      <c r="B1568" s="326" t="s">
        <v>98</v>
      </c>
      <c r="C1568" s="296" t="s">
        <v>232</v>
      </c>
      <c r="D1568" s="302" t="s">
        <v>2237</v>
      </c>
      <c r="E1568" s="295">
        <v>1</v>
      </c>
      <c r="F1568" s="327" t="s">
        <v>2237</v>
      </c>
      <c r="G1568" s="299">
        <v>0</v>
      </c>
      <c r="H1568" s="299">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325" t="s">
        <v>340</v>
      </c>
      <c r="B1569" s="326" t="s">
        <v>98</v>
      </c>
      <c r="C1569" s="296" t="s">
        <v>543</v>
      </c>
      <c r="D1569" s="302" t="s">
        <v>2237</v>
      </c>
      <c r="E1569" s="295">
        <v>1</v>
      </c>
      <c r="F1569" s="327" t="s">
        <v>2237</v>
      </c>
      <c r="G1569" s="299">
        <v>0</v>
      </c>
      <c r="H1569" s="299">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325" t="s">
        <v>340</v>
      </c>
      <c r="B1570" s="326" t="s">
        <v>98</v>
      </c>
      <c r="C1570" s="296" t="s">
        <v>344</v>
      </c>
      <c r="D1570" s="302" t="s">
        <v>2237</v>
      </c>
      <c r="E1570" s="295">
        <v>1</v>
      </c>
      <c r="F1570" s="327" t="s">
        <v>2237</v>
      </c>
      <c r="G1570" s="299">
        <v>0</v>
      </c>
      <c r="H1570" s="299">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325" t="s">
        <v>340</v>
      </c>
      <c r="B1571" s="326" t="s">
        <v>98</v>
      </c>
      <c r="C1571" s="296" t="s">
        <v>344</v>
      </c>
      <c r="D1571" s="302" t="s">
        <v>2237</v>
      </c>
      <c r="E1571" s="295">
        <v>1</v>
      </c>
      <c r="F1571" s="327" t="s">
        <v>2237</v>
      </c>
      <c r="G1571" s="299">
        <v>0</v>
      </c>
      <c r="H1571" s="299">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325" t="s">
        <v>340</v>
      </c>
      <c r="B1572" s="326" t="s">
        <v>98</v>
      </c>
      <c r="C1572" s="296" t="s">
        <v>344</v>
      </c>
      <c r="D1572" s="302" t="s">
        <v>2237</v>
      </c>
      <c r="E1572" s="295">
        <v>1</v>
      </c>
      <c r="F1572" s="327" t="s">
        <v>2237</v>
      </c>
      <c r="G1572" s="299">
        <v>0</v>
      </c>
      <c r="H1572" s="299">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325" t="s">
        <v>340</v>
      </c>
      <c r="B1573" s="326" t="s">
        <v>98</v>
      </c>
      <c r="C1573" s="296" t="s">
        <v>344</v>
      </c>
      <c r="D1573" s="302" t="s">
        <v>2237</v>
      </c>
      <c r="E1573" s="295">
        <v>1</v>
      </c>
      <c r="F1573" s="327" t="s">
        <v>2237</v>
      </c>
      <c r="G1573" s="299">
        <v>0</v>
      </c>
      <c r="H1573" s="299">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325" t="s">
        <v>340</v>
      </c>
      <c r="B1574" s="326" t="s">
        <v>98</v>
      </c>
      <c r="C1574" s="296" t="s">
        <v>344</v>
      </c>
      <c r="D1574" s="302" t="s">
        <v>2237</v>
      </c>
      <c r="E1574" s="295">
        <v>1</v>
      </c>
      <c r="F1574" s="327" t="s">
        <v>2237</v>
      </c>
      <c r="G1574" s="299">
        <v>0</v>
      </c>
      <c r="H1574" s="299">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325" t="s">
        <v>340</v>
      </c>
      <c r="B1575" s="326" t="s">
        <v>98</v>
      </c>
      <c r="C1575" s="296" t="s">
        <v>344</v>
      </c>
      <c r="D1575" s="302" t="s">
        <v>2237</v>
      </c>
      <c r="E1575" s="295">
        <v>1</v>
      </c>
      <c r="F1575" s="327" t="s">
        <v>2237</v>
      </c>
      <c r="G1575" s="299">
        <v>0</v>
      </c>
      <c r="H1575" s="299">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325" t="s">
        <v>340</v>
      </c>
      <c r="B1576" s="326" t="s">
        <v>98</v>
      </c>
      <c r="C1576" s="296" t="s">
        <v>344</v>
      </c>
      <c r="D1576" s="302" t="s">
        <v>2237</v>
      </c>
      <c r="E1576" s="295">
        <v>1</v>
      </c>
      <c r="F1576" s="327" t="s">
        <v>2237</v>
      </c>
      <c r="G1576" s="299">
        <v>0</v>
      </c>
      <c r="H1576" s="299">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325" t="s">
        <v>340</v>
      </c>
      <c r="B1577" s="326" t="s">
        <v>98</v>
      </c>
      <c r="C1577" s="296" t="s">
        <v>349</v>
      </c>
      <c r="D1577" s="302" t="s">
        <v>2237</v>
      </c>
      <c r="E1577" s="295">
        <v>1</v>
      </c>
      <c r="F1577" s="327" t="s">
        <v>2237</v>
      </c>
      <c r="G1577" s="299">
        <v>0</v>
      </c>
      <c r="H1577" s="299">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325" t="s">
        <v>340</v>
      </c>
      <c r="B1578" s="326" t="s">
        <v>98</v>
      </c>
      <c r="C1578" s="296" t="s">
        <v>349</v>
      </c>
      <c r="D1578" s="302" t="s">
        <v>2237</v>
      </c>
      <c r="E1578" s="295">
        <v>1</v>
      </c>
      <c r="F1578" s="327" t="s">
        <v>2237</v>
      </c>
      <c r="G1578" s="299">
        <v>0</v>
      </c>
      <c r="H1578" s="299">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325" t="s">
        <v>340</v>
      </c>
      <c r="B1579" s="326" t="s">
        <v>98</v>
      </c>
      <c r="C1579" s="296" t="s">
        <v>349</v>
      </c>
      <c r="D1579" s="302" t="s">
        <v>2237</v>
      </c>
      <c r="E1579" s="295">
        <v>1</v>
      </c>
      <c r="F1579" s="327" t="s">
        <v>2237</v>
      </c>
      <c r="G1579" s="299">
        <v>0</v>
      </c>
      <c r="H1579" s="299">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325" t="s">
        <v>340</v>
      </c>
      <c r="B1580" s="326" t="s">
        <v>98</v>
      </c>
      <c r="C1580" s="296" t="s">
        <v>415</v>
      </c>
      <c r="D1580" s="302" t="s">
        <v>2237</v>
      </c>
      <c r="E1580" s="295">
        <v>1</v>
      </c>
      <c r="F1580" s="327" t="s">
        <v>2237</v>
      </c>
      <c r="G1580" s="299">
        <v>0</v>
      </c>
      <c r="H1580" s="299">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325" t="s">
        <v>340</v>
      </c>
      <c r="B1581" s="326" t="s">
        <v>98</v>
      </c>
      <c r="C1581" s="296" t="s">
        <v>415</v>
      </c>
      <c r="D1581" s="302" t="s">
        <v>2237</v>
      </c>
      <c r="E1581" s="295">
        <v>1</v>
      </c>
      <c r="F1581" s="327" t="s">
        <v>2237</v>
      </c>
      <c r="G1581" s="299">
        <v>0</v>
      </c>
      <c r="H1581" s="299">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325" t="s">
        <v>340</v>
      </c>
      <c r="B1582" s="326" t="s">
        <v>98</v>
      </c>
      <c r="C1582" s="296" t="s">
        <v>415</v>
      </c>
      <c r="D1582" s="302" t="s">
        <v>2237</v>
      </c>
      <c r="E1582" s="295">
        <v>1</v>
      </c>
      <c r="F1582" s="327" t="s">
        <v>2237</v>
      </c>
      <c r="G1582" s="299">
        <v>0</v>
      </c>
      <c r="H1582" s="299">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325" t="s">
        <v>345</v>
      </c>
      <c r="B1583" s="326" t="s">
        <v>98</v>
      </c>
      <c r="C1583" s="296" t="s">
        <v>418</v>
      </c>
      <c r="D1583" s="302" t="s">
        <v>2237</v>
      </c>
      <c r="E1583" s="295">
        <v>1</v>
      </c>
      <c r="F1583" s="327" t="s">
        <v>2237</v>
      </c>
      <c r="G1583" s="299">
        <v>0</v>
      </c>
      <c r="H1583" s="299">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325" t="s">
        <v>345</v>
      </c>
      <c r="B1584" s="326" t="s">
        <v>98</v>
      </c>
      <c r="C1584" s="296" t="s">
        <v>350</v>
      </c>
      <c r="D1584" s="302" t="s">
        <v>2237</v>
      </c>
      <c r="E1584" s="295">
        <v>1</v>
      </c>
      <c r="F1584" s="327" t="s">
        <v>2237</v>
      </c>
      <c r="G1584" s="299">
        <v>0</v>
      </c>
      <c r="H1584" s="299">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325" t="s">
        <v>340</v>
      </c>
      <c r="B1585" s="326" t="s">
        <v>98</v>
      </c>
      <c r="C1585" s="296" t="s">
        <v>3627</v>
      </c>
      <c r="D1585" s="302" t="s">
        <v>2237</v>
      </c>
      <c r="E1585" s="295">
        <v>1</v>
      </c>
      <c r="F1585" s="327" t="s">
        <v>2237</v>
      </c>
      <c r="G1585" s="299">
        <v>0</v>
      </c>
      <c r="H1585" s="299">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325" t="s">
        <v>340</v>
      </c>
      <c r="B1586" s="326" t="s">
        <v>98</v>
      </c>
      <c r="C1586" s="296" t="s">
        <v>3627</v>
      </c>
      <c r="D1586" s="302" t="s">
        <v>2237</v>
      </c>
      <c r="E1586" s="295">
        <v>1</v>
      </c>
      <c r="F1586" s="327" t="s">
        <v>2237</v>
      </c>
      <c r="G1586" s="299">
        <v>0</v>
      </c>
      <c r="H1586" s="299">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325" t="s">
        <v>340</v>
      </c>
      <c r="B1587" s="326" t="s">
        <v>98</v>
      </c>
      <c r="C1587" s="296" t="s">
        <v>351</v>
      </c>
      <c r="D1587" s="302" t="s">
        <v>2237</v>
      </c>
      <c r="E1587" s="295">
        <v>1</v>
      </c>
      <c r="F1587" s="327" t="s">
        <v>2237</v>
      </c>
      <c r="G1587" s="299">
        <v>0</v>
      </c>
      <c r="H1587" s="299">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325" t="s">
        <v>527</v>
      </c>
      <c r="B1588" s="326" t="s">
        <v>98</v>
      </c>
      <c r="C1588" s="296" t="s">
        <v>2516</v>
      </c>
      <c r="D1588" s="302" t="s">
        <v>2237</v>
      </c>
      <c r="E1588" s="295">
        <v>1</v>
      </c>
      <c r="F1588" s="327" t="s">
        <v>2237</v>
      </c>
      <c r="G1588" s="299">
        <v>0</v>
      </c>
      <c r="H1588" s="299">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325" t="s">
        <v>531</v>
      </c>
      <c r="B1589" s="326" t="s">
        <v>98</v>
      </c>
      <c r="C1589" s="296" t="s">
        <v>2516</v>
      </c>
      <c r="D1589" s="302" t="s">
        <v>2237</v>
      </c>
      <c r="E1589" s="295">
        <v>1</v>
      </c>
      <c r="F1589" s="327" t="s">
        <v>2237</v>
      </c>
      <c r="G1589" s="299">
        <v>0</v>
      </c>
      <c r="H1589" s="299">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325" t="s">
        <v>340</v>
      </c>
      <c r="B1590" s="326" t="s">
        <v>98</v>
      </c>
      <c r="C1590" s="296" t="s">
        <v>2516</v>
      </c>
      <c r="D1590" s="302" t="s">
        <v>2237</v>
      </c>
      <c r="E1590" s="295">
        <v>1</v>
      </c>
      <c r="F1590" s="327" t="s">
        <v>2237</v>
      </c>
      <c r="G1590" s="299">
        <v>0</v>
      </c>
      <c r="H1590" s="299">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325" t="s">
        <v>340</v>
      </c>
      <c r="B1591" s="326" t="s">
        <v>98</v>
      </c>
      <c r="C1591" s="296" t="s">
        <v>398</v>
      </c>
      <c r="D1591" s="302" t="s">
        <v>2237</v>
      </c>
      <c r="E1591" s="295">
        <v>1</v>
      </c>
      <c r="F1591" s="327" t="s">
        <v>2237</v>
      </c>
      <c r="G1591" s="299">
        <v>0</v>
      </c>
      <c r="H1591" s="299">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325" t="s">
        <v>340</v>
      </c>
      <c r="B1592" s="326" t="s">
        <v>98</v>
      </c>
      <c r="C1592" s="296" t="s">
        <v>476</v>
      </c>
      <c r="D1592" s="302" t="s">
        <v>2237</v>
      </c>
      <c r="E1592" s="295">
        <v>1</v>
      </c>
      <c r="F1592" s="327" t="s">
        <v>2237</v>
      </c>
      <c r="G1592" s="299">
        <v>0</v>
      </c>
      <c r="H1592" s="299">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325" t="s">
        <v>340</v>
      </c>
      <c r="B1593" s="326" t="s">
        <v>98</v>
      </c>
      <c r="C1593" s="296" t="s">
        <v>476</v>
      </c>
      <c r="D1593" s="302" t="s">
        <v>2237</v>
      </c>
      <c r="E1593" s="295">
        <v>1</v>
      </c>
      <c r="F1593" s="327" t="s">
        <v>2237</v>
      </c>
      <c r="G1593" s="299">
        <v>0</v>
      </c>
      <c r="H1593" s="299">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325" t="s">
        <v>541</v>
      </c>
      <c r="B1594" s="326" t="s">
        <v>542</v>
      </c>
      <c r="C1594" s="296" t="s">
        <v>413</v>
      </c>
      <c r="D1594" s="302" t="s">
        <v>2237</v>
      </c>
      <c r="E1594" s="295">
        <v>1</v>
      </c>
      <c r="F1594" s="327" t="s">
        <v>2237</v>
      </c>
      <c r="G1594" s="299">
        <v>0</v>
      </c>
      <c r="H1594" s="299">
        <v>0</v>
      </c>
      <c r="I1594" s="154">
        <f t="shared" si="33"/>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325" t="s">
        <v>541</v>
      </c>
      <c r="B1595" s="326" t="s">
        <v>542</v>
      </c>
      <c r="C1595" s="296" t="s">
        <v>413</v>
      </c>
      <c r="D1595" s="302" t="s">
        <v>2237</v>
      </c>
      <c r="E1595" s="295">
        <v>1</v>
      </c>
      <c r="F1595" s="327" t="s">
        <v>2237</v>
      </c>
      <c r="G1595" s="299">
        <v>0</v>
      </c>
      <c r="H1595" s="299">
        <v>0</v>
      </c>
      <c r="I1595" s="154">
        <f t="shared" ref="I1595:I1597" si="34">SUM(G1595:H1595)</f>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325" t="s">
        <v>541</v>
      </c>
      <c r="B1596" s="326" t="s">
        <v>542</v>
      </c>
      <c r="C1596" s="303" t="s">
        <v>349</v>
      </c>
      <c r="D1596" s="302" t="s">
        <v>2237</v>
      </c>
      <c r="E1596" s="295">
        <v>1</v>
      </c>
      <c r="F1596" s="327" t="s">
        <v>2237</v>
      </c>
      <c r="G1596" s="299">
        <v>0</v>
      </c>
      <c r="H1596" s="299">
        <v>0</v>
      </c>
      <c r="I1596" s="154">
        <f t="shared" si="34"/>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c r="A1597" s="325" t="s">
        <v>541</v>
      </c>
      <c r="B1597" s="326" t="s">
        <v>542</v>
      </c>
      <c r="C1597" s="303" t="s">
        <v>415</v>
      </c>
      <c r="D1597" s="302" t="s">
        <v>2237</v>
      </c>
      <c r="E1597" s="295">
        <v>1</v>
      </c>
      <c r="F1597" s="327" t="s">
        <v>2237</v>
      </c>
      <c r="G1597" s="299">
        <v>0</v>
      </c>
      <c r="H1597" s="299">
        <v>0</v>
      </c>
      <c r="I1597" s="154">
        <f t="shared" si="34"/>
        <v>0</v>
      </c>
      <c r="J1597" s="155"/>
      <c r="K1597" s="155"/>
      <c r="L1597" s="155"/>
      <c r="M1597" s="155"/>
      <c r="N1597" s="155"/>
      <c r="O1597" s="155"/>
      <c r="P1597" s="155"/>
      <c r="Q1597" s="155"/>
      <c r="R1597" s="145"/>
      <c r="S1597" s="145"/>
      <c r="T1597" s="145"/>
      <c r="U1597" s="145"/>
      <c r="V1597" s="145"/>
      <c r="W1597" s="145"/>
      <c r="X1597" s="145"/>
      <c r="Y1597" s="145"/>
      <c r="Z1597" s="145"/>
      <c r="AA1597" s="145"/>
      <c r="AB1597" s="145"/>
      <c r="AC1597" s="145"/>
      <c r="AD1597" s="145"/>
    </row>
    <row r="1598" spans="1:30" ht="45">
      <c r="A1598" s="18" t="s">
        <v>86</v>
      </c>
      <c r="B1598" s="18" t="s">
        <v>87</v>
      </c>
      <c r="C1598" s="19" t="s">
        <v>88</v>
      </c>
      <c r="D1598" s="19" t="s">
        <v>89</v>
      </c>
      <c r="E1598" s="19" t="s">
        <v>90</v>
      </c>
      <c r="F1598" s="174"/>
      <c r="G1598" s="19" t="s">
        <v>91</v>
      </c>
      <c r="H1598" s="19" t="s">
        <v>92</v>
      </c>
      <c r="I1598" s="19" t="s">
        <v>93</v>
      </c>
      <c r="J1598" s="155"/>
      <c r="K1598" s="155"/>
      <c r="L1598" s="155"/>
      <c r="M1598" s="155"/>
      <c r="N1598" s="155"/>
      <c r="O1598" s="155"/>
      <c r="P1598" s="155"/>
      <c r="Q1598" s="155"/>
      <c r="R1598" s="118"/>
      <c r="S1598" s="118"/>
      <c r="T1598" s="118"/>
      <c r="U1598" s="118"/>
      <c r="V1598" s="118"/>
      <c r="W1598" s="118"/>
      <c r="X1598" s="118"/>
      <c r="Y1598" s="118"/>
      <c r="Z1598" s="118"/>
      <c r="AA1598" s="118"/>
      <c r="AB1598" s="118"/>
      <c r="AC1598" s="118"/>
      <c r="AD1598" s="118"/>
    </row>
    <row r="1599" spans="1:30">
      <c r="A1599" s="161" t="s">
        <v>94</v>
      </c>
      <c r="B1599" s="175" t="s">
        <v>95</v>
      </c>
      <c r="C1599" s="162">
        <f t="shared" ref="C1599:C1606" si="35">SUMIFS($E$635:$E$1597,$B$635:$B$1597,B1599,$D$635:$D$1597,"&lt;&gt;VAGO")</f>
        <v>207</v>
      </c>
      <c r="D1599" s="162">
        <f t="shared" ref="D1599:D1606" si="36">SUMIFS($E$635:$E$1597,$B$635:$B$1597,B1599,$D$635:$D$1597,"VAGO")</f>
        <v>16</v>
      </c>
      <c r="E1599" s="162">
        <f t="shared" ref="E1599:E1606" si="37">C1599+D1599</f>
        <v>223</v>
      </c>
      <c r="F1599" s="163"/>
      <c r="G1599" s="154">
        <f t="shared" ref="G1599:G1606" si="38">SUMIF($B$635:$B$1597,B1599,$G$635:$G$1597)</f>
        <v>288309.59999999887</v>
      </c>
      <c r="H1599" s="154">
        <f t="shared" ref="H1599:H1606" si="39">SUMIF($B$635:$B$1597,B1599,$H$635:$H$1597)</f>
        <v>0</v>
      </c>
      <c r="I1599" s="154">
        <f t="shared" ref="I1599:I1606" si="40">SUMIF($B$635:$B$1597,B1599,$I$635:$I$1597)</f>
        <v>288309.59999999887</v>
      </c>
      <c r="J1599" s="155"/>
      <c r="K1599" s="155"/>
      <c r="L1599" s="155"/>
      <c r="M1599" s="155"/>
      <c r="N1599" s="155"/>
      <c r="O1599" s="155"/>
      <c r="P1599" s="155"/>
      <c r="Q1599" s="155"/>
      <c r="R1599" s="151"/>
      <c r="S1599" s="151"/>
      <c r="T1599" s="151"/>
      <c r="U1599" s="151"/>
      <c r="V1599" s="151"/>
      <c r="W1599" s="151"/>
      <c r="X1599" s="151"/>
      <c r="Y1599" s="151"/>
      <c r="Z1599" s="151"/>
      <c r="AA1599" s="151"/>
      <c r="AB1599" s="151"/>
      <c r="AC1599" s="151"/>
      <c r="AD1599" s="151"/>
    </row>
    <row r="1600" spans="1:30">
      <c r="A1600" s="161" t="s">
        <v>96</v>
      </c>
      <c r="B1600" s="175" t="s">
        <v>341</v>
      </c>
      <c r="C1600" s="162">
        <f t="shared" si="35"/>
        <v>226</v>
      </c>
      <c r="D1600" s="162">
        <f t="shared" si="36"/>
        <v>7</v>
      </c>
      <c r="E1600" s="162">
        <f t="shared" si="37"/>
        <v>233</v>
      </c>
      <c r="F1600" s="165"/>
      <c r="G1600" s="154">
        <f t="shared" si="38"/>
        <v>192045.7600000003</v>
      </c>
      <c r="H1600" s="154">
        <f t="shared" si="39"/>
        <v>0</v>
      </c>
      <c r="I1600" s="154">
        <f t="shared" si="40"/>
        <v>192045.7600000003</v>
      </c>
      <c r="J1600" s="155"/>
      <c r="K1600" s="155"/>
      <c r="L1600" s="155"/>
      <c r="M1600" s="155"/>
      <c r="N1600" s="155"/>
      <c r="O1600" s="155"/>
      <c r="P1600" s="155"/>
      <c r="Q1600" s="155"/>
      <c r="R1600" s="151"/>
      <c r="S1600" s="151"/>
      <c r="T1600" s="151"/>
      <c r="U1600" s="151"/>
      <c r="V1600" s="151"/>
      <c r="W1600" s="151"/>
      <c r="X1600" s="151"/>
      <c r="Y1600" s="151"/>
      <c r="Z1600" s="151"/>
      <c r="AA1600" s="151"/>
      <c r="AB1600" s="151"/>
      <c r="AC1600" s="151"/>
      <c r="AD1600" s="151"/>
    </row>
    <row r="1601" spans="1:30">
      <c r="A1601" s="161" t="s">
        <v>97</v>
      </c>
      <c r="B1601" s="175" t="s">
        <v>98</v>
      </c>
      <c r="C1601" s="162">
        <f t="shared" si="35"/>
        <v>320</v>
      </c>
      <c r="D1601" s="162">
        <f t="shared" si="36"/>
        <v>32</v>
      </c>
      <c r="E1601" s="162">
        <f t="shared" si="37"/>
        <v>352</v>
      </c>
      <c r="F1601" s="165"/>
      <c r="G1601" s="154">
        <f t="shared" si="38"/>
        <v>181280</v>
      </c>
      <c r="H1601" s="154">
        <f t="shared" si="39"/>
        <v>0</v>
      </c>
      <c r="I1601" s="154">
        <f t="shared" si="40"/>
        <v>181280</v>
      </c>
      <c r="J1601" s="155"/>
      <c r="K1601" s="155"/>
      <c r="L1601" s="155"/>
      <c r="M1601" s="155"/>
      <c r="N1601" s="155"/>
      <c r="O1601" s="155"/>
      <c r="P1601" s="155"/>
      <c r="Q1601" s="155"/>
      <c r="R1601" s="151"/>
      <c r="S1601" s="151"/>
      <c r="T1601" s="151"/>
      <c r="U1601" s="151"/>
      <c r="V1601" s="151"/>
      <c r="W1601" s="151"/>
      <c r="X1601" s="151"/>
      <c r="Y1601" s="151"/>
      <c r="Z1601" s="151"/>
      <c r="AA1601" s="151"/>
      <c r="AB1601" s="151"/>
      <c r="AC1601" s="151"/>
      <c r="AD1601" s="151"/>
    </row>
    <row r="1602" spans="1:30">
      <c r="A1602" s="166" t="s">
        <v>99</v>
      </c>
      <c r="B1602" s="184" t="s">
        <v>354</v>
      </c>
      <c r="C1602" s="162">
        <f t="shared" si="35"/>
        <v>27</v>
      </c>
      <c r="D1602" s="162">
        <f t="shared" si="36"/>
        <v>6</v>
      </c>
      <c r="E1602" s="162">
        <f t="shared" si="37"/>
        <v>33</v>
      </c>
      <c r="F1602" s="167"/>
      <c r="G1602" s="154">
        <f t="shared" si="38"/>
        <v>13656.869999999997</v>
      </c>
      <c r="H1602" s="154">
        <f t="shared" si="39"/>
        <v>0</v>
      </c>
      <c r="I1602" s="154">
        <f t="shared" si="40"/>
        <v>13656.869999999997</v>
      </c>
      <c r="J1602" s="155"/>
      <c r="K1602" s="155"/>
      <c r="L1602" s="155"/>
      <c r="M1602" s="155"/>
      <c r="N1602" s="155"/>
      <c r="O1602" s="155"/>
      <c r="P1602" s="155"/>
      <c r="Q1602" s="155"/>
      <c r="R1602" s="151"/>
      <c r="S1602" s="151"/>
      <c r="T1602" s="151"/>
      <c r="U1602" s="151"/>
      <c r="V1602" s="151"/>
      <c r="W1602" s="151"/>
      <c r="X1602" s="151"/>
      <c r="Y1602" s="151"/>
      <c r="Z1602" s="151"/>
      <c r="AA1602" s="151"/>
      <c r="AB1602" s="151"/>
      <c r="AC1602" s="151"/>
      <c r="AD1602" s="151"/>
    </row>
    <row r="1603" spans="1:30">
      <c r="A1603" s="161" t="s">
        <v>100</v>
      </c>
      <c r="B1603" s="175" t="s">
        <v>101</v>
      </c>
      <c r="C1603" s="162">
        <f t="shared" si="35"/>
        <v>36</v>
      </c>
      <c r="D1603" s="162">
        <f t="shared" si="36"/>
        <v>1</v>
      </c>
      <c r="E1603" s="162">
        <f t="shared" si="37"/>
        <v>37</v>
      </c>
      <c r="F1603" s="167"/>
      <c r="G1603" s="154">
        <f t="shared" si="38"/>
        <v>16752.600000000009</v>
      </c>
      <c r="H1603" s="154">
        <f t="shared" si="39"/>
        <v>0</v>
      </c>
      <c r="I1603" s="154">
        <f t="shared" si="40"/>
        <v>16752.600000000009</v>
      </c>
      <c r="J1603" s="155"/>
      <c r="K1603" s="155"/>
      <c r="L1603" s="155"/>
      <c r="M1603" s="155"/>
      <c r="N1603" s="155"/>
      <c r="O1603" s="155"/>
      <c r="P1603" s="155"/>
      <c r="Q1603" s="155"/>
      <c r="R1603" s="151"/>
      <c r="S1603" s="151"/>
      <c r="T1603" s="151"/>
      <c r="U1603" s="151"/>
      <c r="V1603" s="151"/>
      <c r="W1603" s="151"/>
      <c r="X1603" s="151"/>
      <c r="Y1603" s="151"/>
      <c r="Z1603" s="151"/>
      <c r="AA1603" s="151"/>
      <c r="AB1603" s="151"/>
      <c r="AC1603" s="151"/>
      <c r="AD1603" s="151"/>
    </row>
    <row r="1604" spans="1:30">
      <c r="A1604" s="161" t="s">
        <v>102</v>
      </c>
      <c r="B1604" s="175" t="s">
        <v>103</v>
      </c>
      <c r="C1604" s="162">
        <f t="shared" si="35"/>
        <v>25</v>
      </c>
      <c r="D1604" s="162">
        <f t="shared" si="36"/>
        <v>4</v>
      </c>
      <c r="E1604" s="162">
        <f t="shared" si="37"/>
        <v>29</v>
      </c>
      <c r="F1604" s="165"/>
      <c r="G1604" s="154">
        <f t="shared" si="38"/>
        <v>9104.25</v>
      </c>
      <c r="H1604" s="154">
        <f t="shared" si="39"/>
        <v>0</v>
      </c>
      <c r="I1604" s="154">
        <f t="shared" si="40"/>
        <v>9104.25</v>
      </c>
      <c r="J1604" s="155"/>
      <c r="K1604" s="155"/>
      <c r="L1604" s="155"/>
      <c r="M1604" s="155"/>
      <c r="N1604" s="155"/>
      <c r="O1604" s="155"/>
      <c r="P1604" s="155"/>
      <c r="Q1604" s="155"/>
      <c r="R1604" s="118"/>
      <c r="S1604" s="118"/>
      <c r="T1604" s="118"/>
      <c r="U1604" s="118"/>
      <c r="V1604" s="118"/>
      <c r="W1604" s="118"/>
      <c r="X1604" s="118"/>
      <c r="Y1604" s="118"/>
      <c r="Z1604" s="118"/>
      <c r="AA1604" s="118"/>
      <c r="AB1604" s="118"/>
      <c r="AC1604" s="118"/>
      <c r="AD1604" s="118"/>
    </row>
    <row r="1605" spans="1:30">
      <c r="A1605" s="185" t="s">
        <v>1435</v>
      </c>
      <c r="B1605" s="175" t="s">
        <v>539</v>
      </c>
      <c r="C1605" s="162">
        <f t="shared" si="35"/>
        <v>7</v>
      </c>
      <c r="D1605" s="162">
        <f t="shared" si="36"/>
        <v>0</v>
      </c>
      <c r="E1605" s="162">
        <f t="shared" si="37"/>
        <v>7</v>
      </c>
      <c r="F1605" s="165"/>
      <c r="G1605" s="154">
        <f t="shared" si="38"/>
        <v>9702.56</v>
      </c>
      <c r="H1605" s="154">
        <f t="shared" si="39"/>
        <v>0</v>
      </c>
      <c r="I1605" s="154">
        <f t="shared" si="40"/>
        <v>9702.56</v>
      </c>
      <c r="J1605" s="155"/>
      <c r="K1605" s="155"/>
      <c r="L1605" s="155"/>
      <c r="M1605" s="155"/>
      <c r="N1605" s="155"/>
      <c r="O1605" s="155"/>
      <c r="P1605" s="155"/>
      <c r="Q1605" s="155"/>
      <c r="R1605" s="118"/>
      <c r="S1605" s="118"/>
      <c r="T1605" s="118"/>
      <c r="U1605" s="118"/>
      <c r="V1605" s="118"/>
      <c r="W1605" s="118"/>
      <c r="X1605" s="118"/>
      <c r="Y1605" s="118"/>
      <c r="Z1605" s="118"/>
      <c r="AA1605" s="118"/>
      <c r="AB1605" s="118"/>
      <c r="AC1605" s="118"/>
      <c r="AD1605" s="118"/>
    </row>
    <row r="1606" spans="1:30">
      <c r="A1606" s="185" t="s">
        <v>1436</v>
      </c>
      <c r="B1606" s="175" t="s">
        <v>542</v>
      </c>
      <c r="C1606" s="162">
        <f t="shared" si="35"/>
        <v>45</v>
      </c>
      <c r="D1606" s="162">
        <f t="shared" si="36"/>
        <v>4</v>
      </c>
      <c r="E1606" s="162">
        <f t="shared" si="37"/>
        <v>49</v>
      </c>
      <c r="F1606" s="165"/>
      <c r="G1606" s="154">
        <f t="shared" si="38"/>
        <v>41582.699999999997</v>
      </c>
      <c r="H1606" s="154">
        <f t="shared" si="39"/>
        <v>0</v>
      </c>
      <c r="I1606" s="154">
        <f t="shared" si="40"/>
        <v>41582.699999999997</v>
      </c>
      <c r="J1606" s="155"/>
      <c r="K1606" s="155"/>
      <c r="L1606" s="155"/>
      <c r="M1606" s="155"/>
      <c r="N1606" s="155"/>
      <c r="O1606" s="155"/>
      <c r="P1606" s="155"/>
      <c r="Q1606" s="155"/>
      <c r="R1606" s="118"/>
      <c r="S1606" s="118"/>
      <c r="T1606" s="118"/>
      <c r="U1606" s="118"/>
      <c r="V1606" s="118"/>
      <c r="W1606" s="118"/>
      <c r="X1606" s="118"/>
      <c r="Y1606" s="118"/>
      <c r="Z1606" s="118"/>
      <c r="AA1606" s="118"/>
      <c r="AB1606" s="118"/>
      <c r="AC1606" s="118"/>
      <c r="AD1606" s="118"/>
    </row>
    <row r="1607" spans="1:30">
      <c r="A1607" s="18" t="s">
        <v>104</v>
      </c>
      <c r="B1607" s="174"/>
      <c r="C1607" s="19">
        <f>SUM(C1599:C1606)</f>
        <v>893</v>
      </c>
      <c r="D1607" s="19">
        <f>SUM(D1599:D1606)</f>
        <v>70</v>
      </c>
      <c r="E1607" s="19">
        <f>SUM(E1599:E1606)</f>
        <v>963</v>
      </c>
      <c r="F1607" s="174"/>
      <c r="G1607" s="39">
        <f>SUM(G1599:G1606)</f>
        <v>752434.33999999915</v>
      </c>
      <c r="H1607" s="39">
        <f>SUM(H1599:H1606)</f>
        <v>0</v>
      </c>
      <c r="I1607" s="39">
        <f>SUM(I1599:I1606)</f>
        <v>752434.33999999915</v>
      </c>
      <c r="J1607" s="155"/>
      <c r="K1607" s="155"/>
      <c r="L1607" s="155"/>
      <c r="M1607" s="155"/>
      <c r="N1607" s="155"/>
      <c r="O1607" s="155"/>
      <c r="P1607" s="155"/>
      <c r="Q1607" s="155"/>
      <c r="R1607" s="118"/>
      <c r="S1607" s="118"/>
      <c r="T1607" s="118"/>
      <c r="U1607" s="118"/>
      <c r="V1607" s="118"/>
      <c r="W1607" s="118"/>
      <c r="X1607" s="118"/>
      <c r="Y1607" s="118"/>
      <c r="Z1607" s="118"/>
      <c r="AA1607" s="118"/>
      <c r="AB1607" s="118"/>
      <c r="AC1607" s="118"/>
      <c r="AD1607" s="118"/>
    </row>
    <row r="1608" spans="1:30" ht="33" customHeight="1">
      <c r="A1608" s="164"/>
      <c r="B1608" s="164"/>
      <c r="C1608" s="164"/>
      <c r="D1608" s="164"/>
      <c r="E1608" s="164"/>
      <c r="F1608" s="164"/>
      <c r="G1608" s="164"/>
      <c r="H1608" s="164"/>
      <c r="I1608" s="169"/>
      <c r="J1608" s="169"/>
      <c r="K1608" s="146"/>
      <c r="L1608" s="169"/>
      <c r="M1608" s="169"/>
      <c r="N1608" s="169"/>
      <c r="O1608" s="169"/>
      <c r="P1608" s="169"/>
      <c r="Q1608" s="169"/>
      <c r="R1608" s="151"/>
      <c r="S1608" s="151"/>
      <c r="T1608" s="151"/>
      <c r="U1608" s="151"/>
      <c r="V1608" s="151"/>
      <c r="W1608" s="151"/>
      <c r="X1608" s="151"/>
      <c r="Y1608" s="151"/>
      <c r="Z1608" s="151"/>
      <c r="AA1608" s="151"/>
      <c r="AB1608" s="151"/>
      <c r="AC1608" s="151"/>
      <c r="AD1608" s="151"/>
    </row>
    <row r="1609" spans="1:30" ht="45">
      <c r="A1609" s="18"/>
      <c r="B1609" s="18"/>
      <c r="C1609" s="19" t="s">
        <v>105</v>
      </c>
      <c r="D1609" s="19" t="s">
        <v>106</v>
      </c>
      <c r="E1609" s="19" t="s">
        <v>107</v>
      </c>
      <c r="F1609" s="160"/>
      <c r="G1609" s="19" t="s">
        <v>108</v>
      </c>
      <c r="H1609" s="19" t="s">
        <v>109</v>
      </c>
      <c r="I1609" s="19" t="s">
        <v>110</v>
      </c>
      <c r="J1609" s="169"/>
      <c r="K1609" s="146"/>
      <c r="L1609" s="169"/>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c r="A1610" s="18" t="s">
        <v>111</v>
      </c>
      <c r="B1610" s="160"/>
      <c r="C1610" s="19">
        <f>SUM(C438+C631+C1607)</f>
        <v>1444</v>
      </c>
      <c r="D1610" s="19">
        <f>SUM(D438+D631+D1607)</f>
        <v>121</v>
      </c>
      <c r="E1610" s="19">
        <f>SUM(E438+E631+E1607)</f>
        <v>1565</v>
      </c>
      <c r="F1610" s="160"/>
      <c r="G1610" s="39">
        <f>SUM(H438+G631+G1607)</f>
        <v>1105357.1099999992</v>
      </c>
      <c r="H1610" s="39">
        <f>SUM(I438+H631+H1607)</f>
        <v>2128334.0000000009</v>
      </c>
      <c r="I1610" s="39">
        <f>SUM(J438+I631+I1607)</f>
        <v>3251691.1100000003</v>
      </c>
      <c r="J1610" s="169"/>
      <c r="K1610" s="146"/>
      <c r="L1610" s="169"/>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ht="30" customHeight="1">
      <c r="A1611" s="164"/>
      <c r="B1611" s="164"/>
      <c r="C1611" s="164"/>
      <c r="D1611" s="164"/>
      <c r="E1611" s="164"/>
      <c r="F1611" s="164"/>
      <c r="G1611" s="164"/>
      <c r="H1611" s="164"/>
      <c r="I1611" s="169"/>
      <c r="J1611" s="169"/>
      <c r="K1611" s="146"/>
      <c r="L1611" s="169"/>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392" t="s">
        <v>112</v>
      </c>
      <c r="B1612" s="385"/>
      <c r="C1612" s="385"/>
      <c r="D1612" s="385"/>
      <c r="E1612" s="385"/>
      <c r="F1612" s="386"/>
      <c r="G1612" s="155"/>
      <c r="H1612" s="164"/>
      <c r="I1612" s="164"/>
      <c r="J1612" s="164"/>
      <c r="K1612" s="155"/>
      <c r="L1612" s="164"/>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93" t="s">
        <v>113</v>
      </c>
      <c r="B1613" s="385"/>
      <c r="C1613" s="385"/>
      <c r="D1613" s="385"/>
      <c r="E1613" s="385"/>
      <c r="F1613" s="386"/>
      <c r="G1613" s="155"/>
      <c r="H1613" s="164"/>
      <c r="I1613" s="164"/>
      <c r="J1613" s="164"/>
      <c r="K1613" s="164"/>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93" t="s">
        <v>114</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400" t="s">
        <v>115</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400" t="s">
        <v>116</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400" t="s">
        <v>117</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400"/>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400"/>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395"/>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395"/>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95"/>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95"/>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95"/>
      <c r="B1624" s="385"/>
      <c r="C1624" s="385"/>
      <c r="D1624" s="385"/>
      <c r="E1624" s="385"/>
      <c r="F1624" s="386"/>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ht="32.25" customHeight="1">
      <c r="A1625" s="401"/>
      <c r="B1625" s="399"/>
      <c r="C1625" s="399"/>
      <c r="D1625" s="399"/>
      <c r="E1625" s="399"/>
      <c r="F1625" s="399"/>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c r="A1626" s="392" t="s">
        <v>118</v>
      </c>
      <c r="B1626" s="385"/>
      <c r="C1626" s="385"/>
      <c r="D1626" s="385"/>
      <c r="E1626" s="385"/>
      <c r="F1626" s="386"/>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c r="A1627" s="397" t="s">
        <v>119</v>
      </c>
      <c r="B1627" s="385"/>
      <c r="C1627" s="385"/>
      <c r="D1627" s="385"/>
      <c r="E1627" s="385"/>
      <c r="F1627" s="386"/>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84" t="s">
        <v>120</v>
      </c>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c r="A1629" s="384" t="s">
        <v>121</v>
      </c>
      <c r="B1629" s="385"/>
      <c r="C1629" s="385"/>
      <c r="D1629" s="385"/>
      <c r="E1629" s="385"/>
      <c r="F1629" s="386"/>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84" t="s">
        <v>122</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84" t="s">
        <v>123</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124</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125</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126</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127</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128</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129</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130</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131</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132</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133</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134</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135</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136</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137</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138</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139</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140</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141</v>
      </c>
      <c r="B1649" s="385"/>
      <c r="C1649" s="385"/>
      <c r="D1649" s="385"/>
      <c r="E1649" s="385"/>
      <c r="F1649" s="386"/>
      <c r="G1649" s="155"/>
      <c r="H1649" s="164"/>
      <c r="I1649" s="164"/>
      <c r="J1649" s="164"/>
      <c r="K1649" s="164"/>
      <c r="L1649" s="164"/>
      <c r="M1649" s="169"/>
      <c r="N1649" s="169"/>
      <c r="O1649" s="169"/>
      <c r="P1649" s="169"/>
      <c r="Q1649" s="169"/>
      <c r="R1649" s="151"/>
      <c r="S1649" s="151"/>
      <c r="T1649" s="151"/>
      <c r="U1649" s="151"/>
      <c r="V1649" s="151"/>
      <c r="W1649" s="151"/>
      <c r="X1649" s="151"/>
      <c r="Y1649" s="151"/>
      <c r="Z1649" s="151"/>
      <c r="AA1649" s="151"/>
      <c r="AB1649" s="151"/>
      <c r="AC1649" s="151"/>
      <c r="AD1649" s="151"/>
    </row>
    <row r="1650" spans="1:30">
      <c r="A1650" s="384" t="s">
        <v>142</v>
      </c>
      <c r="B1650" s="385"/>
      <c r="C1650" s="385"/>
      <c r="D1650" s="385"/>
      <c r="E1650" s="385"/>
      <c r="F1650" s="386"/>
      <c r="G1650" s="155"/>
      <c r="H1650" s="164"/>
      <c r="I1650" s="164"/>
      <c r="J1650" s="164"/>
      <c r="K1650" s="164"/>
      <c r="L1650" s="164"/>
      <c r="M1650" s="169"/>
      <c r="N1650" s="169"/>
      <c r="O1650" s="169"/>
      <c r="P1650" s="169"/>
      <c r="Q1650" s="169"/>
      <c r="R1650" s="186"/>
      <c r="S1650" s="186"/>
      <c r="T1650" s="186"/>
      <c r="U1650" s="186"/>
      <c r="V1650" s="186"/>
      <c r="W1650" s="186"/>
      <c r="X1650" s="186"/>
      <c r="Y1650" s="186"/>
      <c r="Z1650" s="186"/>
      <c r="AA1650" s="186"/>
      <c r="AB1650" s="186"/>
      <c r="AC1650" s="186"/>
      <c r="AD1650" s="186"/>
    </row>
    <row r="1651" spans="1:30">
      <c r="A1651" s="384" t="s">
        <v>143</v>
      </c>
      <c r="B1651" s="385"/>
      <c r="C1651" s="385"/>
      <c r="D1651" s="385"/>
      <c r="E1651" s="385"/>
      <c r="F1651" s="386"/>
      <c r="G1651" s="155"/>
      <c r="H1651" s="164"/>
      <c r="I1651" s="164"/>
      <c r="J1651" s="164"/>
      <c r="K1651" s="164"/>
      <c r="L1651" s="164"/>
      <c r="M1651" s="169"/>
      <c r="N1651" s="169"/>
      <c r="O1651" s="169"/>
      <c r="P1651" s="169"/>
      <c r="Q1651" s="169"/>
      <c r="R1651" s="186"/>
      <c r="S1651" s="186"/>
      <c r="T1651" s="186"/>
      <c r="U1651" s="186"/>
      <c r="V1651" s="186"/>
      <c r="W1651" s="186"/>
      <c r="X1651" s="186"/>
      <c r="Y1651" s="186"/>
      <c r="Z1651" s="186"/>
      <c r="AA1651" s="186"/>
      <c r="AB1651" s="186"/>
      <c r="AC1651" s="186"/>
      <c r="AD1651" s="186"/>
    </row>
    <row r="1652" spans="1:30">
      <c r="A1652" s="384" t="s">
        <v>144</v>
      </c>
      <c r="B1652" s="385"/>
      <c r="C1652" s="385"/>
      <c r="D1652" s="385"/>
      <c r="E1652" s="385"/>
      <c r="F1652" s="386"/>
      <c r="G1652" s="155"/>
      <c r="H1652" s="164"/>
      <c r="I1652" s="164"/>
      <c r="J1652" s="164"/>
      <c r="K1652" s="164"/>
      <c r="L1652" s="164"/>
      <c r="M1652" s="169"/>
      <c r="N1652" s="169"/>
      <c r="O1652" s="169"/>
      <c r="P1652" s="169"/>
      <c r="Q1652" s="169"/>
      <c r="R1652" s="186"/>
      <c r="S1652" s="186"/>
      <c r="T1652" s="186"/>
      <c r="U1652" s="186"/>
      <c r="V1652" s="186"/>
      <c r="W1652" s="186"/>
      <c r="X1652" s="186"/>
      <c r="Y1652" s="186"/>
      <c r="Z1652" s="186"/>
      <c r="AA1652" s="186"/>
      <c r="AB1652" s="186"/>
      <c r="AC1652" s="186"/>
      <c r="AD1652" s="186"/>
    </row>
    <row r="1653" spans="1:30">
      <c r="A1653" s="384" t="s">
        <v>145</v>
      </c>
      <c r="B1653" s="385"/>
      <c r="C1653" s="385"/>
      <c r="D1653" s="385"/>
      <c r="E1653" s="385"/>
      <c r="F1653" s="386"/>
      <c r="G1653" s="155"/>
      <c r="H1653" s="164"/>
      <c r="I1653" s="164"/>
      <c r="J1653" s="164"/>
      <c r="K1653" s="164"/>
      <c r="L1653" s="164"/>
      <c r="M1653" s="169"/>
      <c r="N1653" s="169"/>
      <c r="O1653" s="169"/>
      <c r="P1653" s="169"/>
      <c r="Q1653" s="169"/>
      <c r="R1653" s="186"/>
      <c r="S1653" s="186"/>
      <c r="T1653" s="186"/>
      <c r="U1653" s="186"/>
      <c r="V1653" s="186"/>
      <c r="W1653" s="186"/>
      <c r="X1653" s="186"/>
      <c r="Y1653" s="186"/>
      <c r="Z1653" s="186"/>
      <c r="AA1653" s="186"/>
      <c r="AB1653" s="186"/>
      <c r="AC1653" s="186"/>
      <c r="AD1653" s="186"/>
    </row>
    <row r="1654" spans="1:30">
      <c r="A1654" s="384" t="s">
        <v>146</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147</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148</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149</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150</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151</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152</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153</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154</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155</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156</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157</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158</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c r="A1667" s="384" t="s">
        <v>159</v>
      </c>
      <c r="B1667" s="385"/>
      <c r="C1667" s="385"/>
      <c r="D1667" s="385"/>
      <c r="E1667" s="385"/>
      <c r="F1667" s="386"/>
      <c r="G1667" s="155"/>
      <c r="H1667" s="164"/>
      <c r="I1667" s="164"/>
      <c r="J1667" s="164"/>
      <c r="K1667" s="164"/>
      <c r="L1667" s="164"/>
      <c r="M1667" s="169"/>
      <c r="N1667" s="169"/>
      <c r="O1667" s="169"/>
      <c r="P1667" s="169"/>
      <c r="Q1667" s="169"/>
      <c r="R1667" s="186"/>
      <c r="S1667" s="186"/>
      <c r="T1667" s="186"/>
      <c r="U1667" s="186"/>
      <c r="V1667" s="186"/>
      <c r="W1667" s="186"/>
      <c r="X1667" s="186"/>
      <c r="Y1667" s="186"/>
      <c r="Z1667" s="186"/>
      <c r="AA1667" s="186"/>
      <c r="AB1667" s="186"/>
      <c r="AC1667" s="186"/>
      <c r="AD1667" s="186"/>
    </row>
    <row r="1668" spans="1:30" ht="14.25">
      <c r="A1668" s="384" t="s">
        <v>160</v>
      </c>
      <c r="B1668" s="385"/>
      <c r="C1668" s="385"/>
      <c r="D1668" s="385"/>
      <c r="E1668" s="385"/>
      <c r="F1668" s="386"/>
      <c r="G1668" s="43"/>
      <c r="H1668" s="43"/>
      <c r="I1668" s="43"/>
      <c r="J1668" s="43"/>
      <c r="K1668" s="43"/>
      <c r="L1668" s="43"/>
      <c r="M1668" s="43"/>
      <c r="N1668" s="43"/>
      <c r="O1668" s="43"/>
      <c r="P1668" s="43"/>
      <c r="Q1668" s="43"/>
      <c r="R1668" s="186"/>
      <c r="S1668" s="186"/>
      <c r="T1668" s="186"/>
      <c r="U1668" s="186"/>
      <c r="V1668" s="186"/>
      <c r="W1668" s="186"/>
      <c r="X1668" s="186"/>
      <c r="Y1668" s="186"/>
      <c r="Z1668" s="186"/>
      <c r="AA1668" s="186"/>
      <c r="AB1668" s="186"/>
      <c r="AC1668" s="186"/>
      <c r="AD1668" s="186"/>
    </row>
    <row r="1669" spans="1:30" ht="14.25">
      <c r="A1669" s="384" t="s">
        <v>161</v>
      </c>
      <c r="B1669" s="385"/>
      <c r="C1669" s="385"/>
      <c r="D1669" s="385"/>
      <c r="E1669" s="385"/>
      <c r="F1669" s="386"/>
      <c r="G1669" s="43"/>
      <c r="H1669" s="43"/>
      <c r="I1669" s="43"/>
      <c r="J1669" s="43"/>
      <c r="K1669" s="43"/>
      <c r="L1669" s="43"/>
      <c r="M1669" s="43"/>
      <c r="N1669" s="43"/>
      <c r="O1669" s="43"/>
      <c r="P1669" s="43"/>
      <c r="Q1669" s="43"/>
      <c r="R1669" s="186"/>
      <c r="S1669" s="186"/>
      <c r="T1669" s="186"/>
      <c r="U1669" s="186"/>
      <c r="V1669" s="186"/>
      <c r="W1669" s="186"/>
      <c r="X1669" s="186"/>
      <c r="Y1669" s="186"/>
      <c r="Z1669" s="186"/>
      <c r="AA1669" s="186"/>
      <c r="AB1669" s="186"/>
      <c r="AC1669" s="186"/>
      <c r="AD1669" s="186"/>
    </row>
    <row r="1670" spans="1:30" ht="14.25">
      <c r="A1670" s="384" t="s">
        <v>162</v>
      </c>
      <c r="B1670" s="385"/>
      <c r="C1670" s="385"/>
      <c r="D1670" s="385"/>
      <c r="E1670" s="385"/>
      <c r="F1670" s="386"/>
      <c r="G1670" s="43"/>
      <c r="H1670" s="43"/>
      <c r="I1670" s="43"/>
      <c r="J1670" s="43"/>
      <c r="K1670" s="43"/>
      <c r="L1670" s="43"/>
      <c r="M1670" s="43"/>
      <c r="N1670" s="43"/>
      <c r="O1670" s="43"/>
      <c r="P1670" s="43"/>
      <c r="Q1670" s="43"/>
      <c r="R1670" s="186"/>
      <c r="S1670" s="186"/>
      <c r="T1670" s="186"/>
      <c r="U1670" s="186"/>
      <c r="V1670" s="186"/>
      <c r="W1670" s="186"/>
      <c r="X1670" s="186"/>
      <c r="Y1670" s="186"/>
      <c r="Z1670" s="186"/>
      <c r="AA1670" s="186"/>
      <c r="AB1670" s="186"/>
      <c r="AC1670" s="186"/>
      <c r="AD1670" s="186"/>
    </row>
    <row r="1671" spans="1:30" ht="14.25">
      <c r="A1671" s="384" t="s">
        <v>163</v>
      </c>
      <c r="B1671" s="385"/>
      <c r="C1671" s="385"/>
      <c r="D1671" s="385"/>
      <c r="E1671" s="385"/>
      <c r="F1671" s="386"/>
      <c r="G1671" s="43"/>
      <c r="H1671" s="43"/>
      <c r="I1671" s="43"/>
      <c r="J1671" s="43"/>
      <c r="K1671" s="43"/>
      <c r="L1671" s="43"/>
      <c r="M1671" s="43"/>
      <c r="N1671" s="43"/>
      <c r="O1671" s="43"/>
      <c r="P1671" s="43"/>
      <c r="Q1671" s="43"/>
      <c r="R1671" s="186"/>
      <c r="S1671" s="186"/>
      <c r="T1671" s="186"/>
      <c r="U1671" s="186"/>
      <c r="V1671" s="186"/>
      <c r="W1671" s="186"/>
      <c r="X1671" s="186"/>
      <c r="Y1671" s="186"/>
      <c r="Z1671" s="186"/>
      <c r="AA1671" s="186"/>
      <c r="AB1671" s="186"/>
      <c r="AC1671" s="186"/>
      <c r="AD1671" s="186"/>
    </row>
    <row r="1672" spans="1:30" ht="14.25">
      <c r="A1672" s="384" t="s">
        <v>164</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165</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166</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167</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168</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169</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170</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171</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172</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173</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174</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175</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176</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177</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178</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384" t="s">
        <v>179</v>
      </c>
      <c r="B1687" s="385"/>
      <c r="C1687" s="385"/>
      <c r="D1687" s="385"/>
      <c r="E1687" s="385"/>
      <c r="F1687" s="386"/>
      <c r="G1687" s="43"/>
      <c r="H1687" s="43"/>
      <c r="I1687" s="43"/>
      <c r="J1687" s="43"/>
      <c r="K1687" s="43"/>
      <c r="L1687" s="43"/>
      <c r="M1687" s="43"/>
      <c r="N1687" s="43"/>
      <c r="O1687" s="43"/>
      <c r="P1687" s="43"/>
      <c r="Q1687" s="43"/>
      <c r="R1687" s="186"/>
      <c r="S1687" s="186"/>
      <c r="T1687" s="186"/>
      <c r="U1687" s="186"/>
      <c r="V1687" s="186"/>
      <c r="W1687" s="186"/>
      <c r="X1687" s="186"/>
      <c r="Y1687" s="186"/>
      <c r="Z1687" s="186"/>
      <c r="AA1687" s="186"/>
      <c r="AB1687" s="186"/>
      <c r="AC1687" s="186"/>
      <c r="AD1687" s="186"/>
    </row>
    <row r="1688" spans="1:30" ht="14.25">
      <c r="A1688" s="187"/>
      <c r="B1688" s="187"/>
      <c r="C1688" s="187"/>
      <c r="D1688" s="187"/>
      <c r="E1688" s="187"/>
      <c r="F1688" s="187"/>
      <c r="G1688" s="187"/>
      <c r="H1688" s="187"/>
      <c r="I1688" s="187"/>
      <c r="J1688" s="187"/>
      <c r="K1688" s="187"/>
      <c r="L1688" s="187"/>
      <c r="M1688" s="187"/>
      <c r="N1688" s="187"/>
      <c r="O1688" s="187"/>
      <c r="P1688" s="187"/>
      <c r="Q1688" s="187"/>
    </row>
    <row r="1689" spans="1:30" ht="14.25">
      <c r="A1689" s="187"/>
      <c r="B1689" s="187"/>
      <c r="C1689" s="187"/>
      <c r="D1689" s="187"/>
      <c r="E1689" s="187"/>
      <c r="F1689" s="187"/>
      <c r="G1689" s="187"/>
      <c r="H1689" s="187"/>
      <c r="I1689" s="187"/>
      <c r="J1689" s="187"/>
      <c r="K1689" s="187"/>
      <c r="L1689" s="187"/>
      <c r="M1689" s="187"/>
      <c r="N1689" s="187"/>
      <c r="O1689" s="187"/>
      <c r="P1689" s="187"/>
      <c r="Q1689" s="187"/>
    </row>
    <row r="1690" spans="1:30" ht="14.25">
      <c r="A1690" s="187"/>
      <c r="B1690" s="187"/>
      <c r="C1690" s="187"/>
      <c r="D1690" s="187"/>
      <c r="E1690" s="187"/>
      <c r="F1690" s="187"/>
      <c r="G1690" s="187"/>
      <c r="H1690" s="187"/>
      <c r="I1690" s="187"/>
      <c r="J1690" s="187"/>
      <c r="K1690" s="187"/>
      <c r="L1690" s="187"/>
      <c r="M1690" s="187"/>
      <c r="N1690" s="187"/>
      <c r="O1690" s="187"/>
      <c r="P1690" s="187"/>
      <c r="Q1690" s="187"/>
    </row>
    <row r="1691" spans="1:30" ht="14.25">
      <c r="A1691" s="187"/>
      <c r="B1691" s="187"/>
      <c r="C1691" s="187"/>
      <c r="D1691" s="187"/>
      <c r="E1691" s="187"/>
      <c r="F1691" s="187"/>
      <c r="G1691" s="187"/>
      <c r="H1691" s="187"/>
      <c r="I1691" s="187"/>
      <c r="J1691" s="187"/>
      <c r="K1691" s="187"/>
      <c r="L1691" s="187"/>
      <c r="M1691" s="187"/>
      <c r="N1691" s="187"/>
      <c r="O1691" s="187"/>
      <c r="P1691" s="187"/>
      <c r="Q1691" s="187"/>
    </row>
    <row r="1692" spans="1:30" ht="14.25"/>
    <row r="1693" spans="1:30" ht="14.25"/>
    <row r="1694" spans="1:30" ht="14.25"/>
    <row r="1695" spans="1:30" ht="14.25"/>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row r="2507" ht="14.25"/>
  </sheetData>
  <mergeCells count="83">
    <mergeCell ref="A440:I440"/>
    <mergeCell ref="A1:J1"/>
    <mergeCell ref="A2:J2"/>
    <mergeCell ref="A3:J3"/>
    <mergeCell ref="B4:J4"/>
    <mergeCell ref="A5:J5"/>
    <mergeCell ref="A1622:F1622"/>
    <mergeCell ref="A633:I633"/>
    <mergeCell ref="A1612:F1612"/>
    <mergeCell ref="A1613:F1613"/>
    <mergeCell ref="A1614:F1614"/>
    <mergeCell ref="A1615:F1615"/>
    <mergeCell ref="A1616:F1616"/>
    <mergeCell ref="A1617:F1617"/>
    <mergeCell ref="A1618:F1618"/>
    <mergeCell ref="A1619:F1619"/>
    <mergeCell ref="A1620:F1620"/>
    <mergeCell ref="A1621:F1621"/>
    <mergeCell ref="A1634:F1634"/>
    <mergeCell ref="A1623:F1623"/>
    <mergeCell ref="A1624:F1624"/>
    <mergeCell ref="A1625:F1625"/>
    <mergeCell ref="A1626:F1626"/>
    <mergeCell ref="A1627:F1627"/>
    <mergeCell ref="A1628:F1628"/>
    <mergeCell ref="A1629:F1629"/>
    <mergeCell ref="A1630:F1630"/>
    <mergeCell ref="A1631:F1631"/>
    <mergeCell ref="A1632:F1632"/>
    <mergeCell ref="A1633:F1633"/>
    <mergeCell ref="A1646:F1646"/>
    <mergeCell ref="A1635:F1635"/>
    <mergeCell ref="A1636:F1636"/>
    <mergeCell ref="A1637:F1637"/>
    <mergeCell ref="A1638:F1638"/>
    <mergeCell ref="A1639:F1639"/>
    <mergeCell ref="A1640:F1640"/>
    <mergeCell ref="A1641:F1641"/>
    <mergeCell ref="A1642:F1642"/>
    <mergeCell ref="A1643:F1643"/>
    <mergeCell ref="A1644:F1644"/>
    <mergeCell ref="A1645:F1645"/>
    <mergeCell ref="A1658:F1658"/>
    <mergeCell ref="A1647:F1647"/>
    <mergeCell ref="A1648:F1648"/>
    <mergeCell ref="A1649:F1649"/>
    <mergeCell ref="A1650:F1650"/>
    <mergeCell ref="A1651:F1651"/>
    <mergeCell ref="A1652:F1652"/>
    <mergeCell ref="A1653:F1653"/>
    <mergeCell ref="A1654:F1654"/>
    <mergeCell ref="A1655:F1655"/>
    <mergeCell ref="A1656:F1656"/>
    <mergeCell ref="A1657:F1657"/>
    <mergeCell ref="A1670:F1670"/>
    <mergeCell ref="A1659:F1659"/>
    <mergeCell ref="A1660:F1660"/>
    <mergeCell ref="A1661:F1661"/>
    <mergeCell ref="A1662:F1662"/>
    <mergeCell ref="A1663:F1663"/>
    <mergeCell ref="A1664:F1664"/>
    <mergeCell ref="A1665:F1665"/>
    <mergeCell ref="A1666:F1666"/>
    <mergeCell ref="A1667:F1667"/>
    <mergeCell ref="A1668:F1668"/>
    <mergeCell ref="A1669:F1669"/>
    <mergeCell ref="A1682:F1682"/>
    <mergeCell ref="A1671:F1671"/>
    <mergeCell ref="A1672:F1672"/>
    <mergeCell ref="A1673:F1673"/>
    <mergeCell ref="A1674:F1674"/>
    <mergeCell ref="A1675:F1675"/>
    <mergeCell ref="A1676:F1676"/>
    <mergeCell ref="A1677:F1677"/>
    <mergeCell ref="A1678:F1678"/>
    <mergeCell ref="A1679:F1679"/>
    <mergeCell ref="A1680:F1680"/>
    <mergeCell ref="A1681:F1681"/>
    <mergeCell ref="A1683:F1683"/>
    <mergeCell ref="A1684:F1684"/>
    <mergeCell ref="A1685:F1685"/>
    <mergeCell ref="A1686:F1686"/>
    <mergeCell ref="A1687:F1687"/>
  </mergeCells>
  <dataValidations count="4">
    <dataValidation type="list" allowBlank="1" sqref="B635:B1597">
      <formula1>"FGS-1,FGS-2,FGS-3,FGA-1,FGA-2,FGA-3"</formula1>
    </dataValidation>
    <dataValidation type="list" allowBlank="1" sqref="B7:B423 B425">
      <formula1>"DAS,DAS-1,DAS-2,DAS-3,DAS-4,DAS-5,CAA-1,CAA-2,CAA-3,CAA-4,CAA-5"</formula1>
    </dataValidation>
    <dataValidation type="list" allowBlank="1" sqref="D635:D1597 D443:D624 D7:D423 D425">
      <formula1>"AGP,CLH,CLT,COM,CTD,CTI,DES,DISP,ELE,ESG,EST,EXM,EXQ,EXR,FRQ,REV,VAGO"</formula1>
    </dataValidation>
    <dataValidation type="list" allowBlank="1" sqref="B443:B624">
      <formula1>"FDA,FDA-1,FDA-2,FDA-3,FDA-4"</formula1>
    </dataValidation>
  </dataValidation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dimension ref="A1:AD2509"/>
  <sheetViews>
    <sheetView tabSelected="1" workbookViewId="0">
      <selection activeCell="A6" sqref="A6"/>
    </sheetView>
  </sheetViews>
  <sheetFormatPr defaultColWidth="12.625" defaultRowHeight="15" customHeight="1"/>
  <cols>
    <col min="1" max="1" width="139.75" style="371" bestFit="1" customWidth="1"/>
    <col min="2" max="2" width="12" style="371" customWidth="1"/>
    <col min="3" max="3" width="91.75" style="371" bestFit="1" customWidth="1"/>
    <col min="4" max="4" width="14.5" style="371" customWidth="1"/>
    <col min="5" max="5" width="9.875" style="371" customWidth="1"/>
    <col min="6" max="6" width="61.625" style="371" customWidth="1"/>
    <col min="7" max="7" width="19.875" style="371" customWidth="1"/>
    <col min="8" max="8" width="18.25" style="371" customWidth="1"/>
    <col min="9" max="9" width="17.875" style="371" customWidth="1"/>
    <col min="10" max="10" width="21.375" style="371" customWidth="1"/>
    <col min="11" max="16" width="8" style="371" customWidth="1"/>
    <col min="17" max="17" width="43.875" style="371" customWidth="1"/>
    <col min="18" max="30" width="8" style="371" customWidth="1"/>
    <col min="31" max="16384" width="12.625" style="371"/>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3357</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3702</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291" t="s">
        <v>3550</v>
      </c>
      <c r="B7" s="292" t="s">
        <v>25</v>
      </c>
      <c r="C7" s="293" t="s">
        <v>360</v>
      </c>
      <c r="D7" s="294" t="s">
        <v>227</v>
      </c>
      <c r="E7" s="295">
        <v>1</v>
      </c>
      <c r="F7" s="296" t="s">
        <v>1461</v>
      </c>
      <c r="G7" s="297">
        <v>18000</v>
      </c>
      <c r="H7" s="298">
        <v>0</v>
      </c>
      <c r="I7" s="299">
        <v>0</v>
      </c>
      <c r="J7" s="154">
        <f>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291" t="s">
        <v>2695</v>
      </c>
      <c r="B8" s="300" t="s">
        <v>37</v>
      </c>
      <c r="C8" s="301" t="s">
        <v>3650</v>
      </c>
      <c r="D8" s="302" t="s">
        <v>228</v>
      </c>
      <c r="E8" s="295">
        <v>1</v>
      </c>
      <c r="F8" s="303" t="s">
        <v>3130</v>
      </c>
      <c r="G8" s="299">
        <v>0</v>
      </c>
      <c r="H8" s="299">
        <v>936.6</v>
      </c>
      <c r="I8" s="299">
        <v>3745.85</v>
      </c>
      <c r="J8" s="154">
        <f t="shared" ref="J8:J71" si="0">SUM(G8:I8)</f>
        <v>4682.45</v>
      </c>
      <c r="K8" s="155"/>
      <c r="L8" s="155"/>
      <c r="M8" s="155"/>
      <c r="N8" s="155"/>
      <c r="O8" s="155"/>
      <c r="P8" s="155"/>
      <c r="Q8" s="155"/>
      <c r="R8" s="145"/>
      <c r="S8" s="145"/>
      <c r="T8" s="145"/>
      <c r="U8" s="145"/>
      <c r="V8" s="145"/>
      <c r="W8" s="145"/>
      <c r="X8" s="145"/>
      <c r="Y8" s="145"/>
      <c r="Z8" s="145"/>
      <c r="AA8" s="145"/>
      <c r="AB8" s="145"/>
      <c r="AC8" s="145"/>
      <c r="AD8" s="145"/>
    </row>
    <row r="9" spans="1:30" ht="18" customHeight="1">
      <c r="A9" s="291" t="s">
        <v>2890</v>
      </c>
      <c r="B9" s="300" t="s">
        <v>37</v>
      </c>
      <c r="C9" s="291" t="s">
        <v>544</v>
      </c>
      <c r="D9" s="302" t="s">
        <v>228</v>
      </c>
      <c r="E9" s="295">
        <v>1</v>
      </c>
      <c r="F9" s="296" t="s">
        <v>3528</v>
      </c>
      <c r="G9" s="299">
        <v>0</v>
      </c>
      <c r="H9" s="299">
        <v>936.6</v>
      </c>
      <c r="I9" s="299">
        <v>3745.85</v>
      </c>
      <c r="J9" s="154">
        <f t="shared" si="0"/>
        <v>4682.45</v>
      </c>
      <c r="K9" s="155"/>
      <c r="L9" s="155"/>
      <c r="M9" s="155"/>
      <c r="N9" s="155"/>
      <c r="O9" s="155"/>
      <c r="P9" s="155"/>
      <c r="Q9" s="155"/>
      <c r="R9" s="145"/>
      <c r="S9" s="145"/>
      <c r="T9" s="145"/>
      <c r="U9" s="145"/>
      <c r="V9" s="145"/>
      <c r="W9" s="145"/>
      <c r="X9" s="145"/>
      <c r="Y9" s="145"/>
      <c r="Z9" s="145"/>
      <c r="AA9" s="145"/>
      <c r="AB9" s="145"/>
      <c r="AC9" s="145"/>
      <c r="AD9" s="145"/>
    </row>
    <row r="10" spans="1:30" ht="18" customHeight="1">
      <c r="A10" s="291" t="s">
        <v>2902</v>
      </c>
      <c r="B10" s="300" t="s">
        <v>39</v>
      </c>
      <c r="C10" s="291" t="s">
        <v>214</v>
      </c>
      <c r="D10" s="302" t="s">
        <v>228</v>
      </c>
      <c r="E10" s="295">
        <v>1</v>
      </c>
      <c r="F10" s="304" t="s">
        <v>3652</v>
      </c>
      <c r="G10" s="299">
        <v>0</v>
      </c>
      <c r="H10" s="299">
        <v>770.75</v>
      </c>
      <c r="I10" s="299">
        <v>3083.01</v>
      </c>
      <c r="J10" s="154">
        <f t="shared" si="0"/>
        <v>3853.76</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291" t="s">
        <v>2701</v>
      </c>
      <c r="B11" s="300" t="s">
        <v>39</v>
      </c>
      <c r="C11" s="291" t="s">
        <v>3529</v>
      </c>
      <c r="D11" s="302" t="s">
        <v>228</v>
      </c>
      <c r="E11" s="295">
        <v>1</v>
      </c>
      <c r="F11" s="304" t="s">
        <v>1986</v>
      </c>
      <c r="G11" s="299">
        <v>0</v>
      </c>
      <c r="H11" s="299">
        <v>770.75</v>
      </c>
      <c r="I11" s="299">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291" t="s">
        <v>2697</v>
      </c>
      <c r="B12" s="300" t="s">
        <v>39</v>
      </c>
      <c r="C12" s="291" t="s">
        <v>3529</v>
      </c>
      <c r="D12" s="302" t="s">
        <v>228</v>
      </c>
      <c r="E12" s="295">
        <v>1</v>
      </c>
      <c r="F12" s="304" t="s">
        <v>1486</v>
      </c>
      <c r="G12" s="299">
        <v>0</v>
      </c>
      <c r="H12" s="299">
        <v>770.75</v>
      </c>
      <c r="I12" s="299">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291" t="s">
        <v>2697</v>
      </c>
      <c r="B13" s="300" t="s">
        <v>39</v>
      </c>
      <c r="C13" s="291" t="s">
        <v>3529</v>
      </c>
      <c r="D13" s="302" t="s">
        <v>228</v>
      </c>
      <c r="E13" s="295">
        <v>1</v>
      </c>
      <c r="F13" s="304" t="s">
        <v>1487</v>
      </c>
      <c r="G13" s="299">
        <v>0</v>
      </c>
      <c r="H13" s="299">
        <v>770.75</v>
      </c>
      <c r="I13" s="299">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291" t="s">
        <v>2698</v>
      </c>
      <c r="B14" s="300" t="s">
        <v>39</v>
      </c>
      <c r="C14" s="291" t="s">
        <v>3530</v>
      </c>
      <c r="D14" s="302" t="s">
        <v>228</v>
      </c>
      <c r="E14" s="295">
        <v>1</v>
      </c>
      <c r="F14" s="296" t="s">
        <v>1979</v>
      </c>
      <c r="G14" s="299">
        <v>0</v>
      </c>
      <c r="H14" s="299">
        <v>770.75</v>
      </c>
      <c r="I14" s="299">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291" t="s">
        <v>2698</v>
      </c>
      <c r="B15" s="305" t="s">
        <v>39</v>
      </c>
      <c r="C15" s="291" t="s">
        <v>3530</v>
      </c>
      <c r="D15" s="302" t="s">
        <v>228</v>
      </c>
      <c r="E15" s="295">
        <v>1</v>
      </c>
      <c r="F15" s="304" t="s">
        <v>1980</v>
      </c>
      <c r="G15" s="299">
        <v>0</v>
      </c>
      <c r="H15" s="299">
        <v>770.75</v>
      </c>
      <c r="I15" s="299">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291" t="s">
        <v>2698</v>
      </c>
      <c r="B16" s="300" t="s">
        <v>39</v>
      </c>
      <c r="C16" s="291" t="s">
        <v>3530</v>
      </c>
      <c r="D16" s="302" t="s">
        <v>228</v>
      </c>
      <c r="E16" s="295">
        <v>1</v>
      </c>
      <c r="F16" s="304" t="s">
        <v>1981</v>
      </c>
      <c r="G16" s="299">
        <v>0</v>
      </c>
      <c r="H16" s="299">
        <v>770.75</v>
      </c>
      <c r="I16" s="299">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291" t="s">
        <v>2702</v>
      </c>
      <c r="B17" s="300" t="s">
        <v>39</v>
      </c>
      <c r="C17" s="291" t="s">
        <v>3530</v>
      </c>
      <c r="D17" s="302" t="s">
        <v>228</v>
      </c>
      <c r="E17" s="295">
        <v>1</v>
      </c>
      <c r="F17" s="304" t="s">
        <v>1679</v>
      </c>
      <c r="G17" s="299">
        <v>0</v>
      </c>
      <c r="H17" s="299">
        <v>770.75</v>
      </c>
      <c r="I17" s="299">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291" t="s">
        <v>2705</v>
      </c>
      <c r="B18" s="300" t="s">
        <v>39</v>
      </c>
      <c r="C18" s="291" t="s">
        <v>3530</v>
      </c>
      <c r="D18" s="302" t="s">
        <v>228</v>
      </c>
      <c r="E18" s="295">
        <v>1</v>
      </c>
      <c r="F18" s="304" t="s">
        <v>3431</v>
      </c>
      <c r="G18" s="299">
        <v>0</v>
      </c>
      <c r="H18" s="299">
        <v>770.75</v>
      </c>
      <c r="I18" s="299">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291" t="s">
        <v>2706</v>
      </c>
      <c r="B19" s="300" t="s">
        <v>39</v>
      </c>
      <c r="C19" s="291" t="s">
        <v>3532</v>
      </c>
      <c r="D19" s="302" t="s">
        <v>228</v>
      </c>
      <c r="E19" s="295">
        <v>1</v>
      </c>
      <c r="F19" s="304" t="s">
        <v>1989</v>
      </c>
      <c r="G19" s="299">
        <v>0</v>
      </c>
      <c r="H19" s="299">
        <v>770.75</v>
      </c>
      <c r="I19" s="299">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291" t="s">
        <v>2706</v>
      </c>
      <c r="B20" s="300" t="s">
        <v>39</v>
      </c>
      <c r="C20" s="291" t="s">
        <v>3532</v>
      </c>
      <c r="D20" s="302" t="s">
        <v>228</v>
      </c>
      <c r="E20" s="295">
        <v>1</v>
      </c>
      <c r="F20" s="304" t="s">
        <v>3432</v>
      </c>
      <c r="G20" s="299">
        <v>0</v>
      </c>
      <c r="H20" s="299">
        <v>770.75</v>
      </c>
      <c r="I20" s="299">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291" t="s">
        <v>2706</v>
      </c>
      <c r="B21" s="300" t="s">
        <v>39</v>
      </c>
      <c r="C21" s="291" t="s">
        <v>3532</v>
      </c>
      <c r="D21" s="302" t="s">
        <v>228</v>
      </c>
      <c r="E21" s="295">
        <v>1</v>
      </c>
      <c r="F21" s="296" t="s">
        <v>3433</v>
      </c>
      <c r="G21" s="299">
        <v>0</v>
      </c>
      <c r="H21" s="299">
        <v>770.75</v>
      </c>
      <c r="I21" s="299">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291" t="s">
        <v>2707</v>
      </c>
      <c r="B22" s="300" t="s">
        <v>39</v>
      </c>
      <c r="C22" s="291" t="s">
        <v>3532</v>
      </c>
      <c r="D22" s="302" t="s">
        <v>228</v>
      </c>
      <c r="E22" s="295">
        <v>1</v>
      </c>
      <c r="F22" s="304" t="s">
        <v>3434</v>
      </c>
      <c r="G22" s="299">
        <v>0</v>
      </c>
      <c r="H22" s="299">
        <v>770.75</v>
      </c>
      <c r="I22" s="299">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291" t="s">
        <v>2708</v>
      </c>
      <c r="B23" s="300" t="s">
        <v>39</v>
      </c>
      <c r="C23" s="291" t="s">
        <v>3529</v>
      </c>
      <c r="D23" s="302" t="s">
        <v>228</v>
      </c>
      <c r="E23" s="295">
        <v>1</v>
      </c>
      <c r="F23" s="304" t="s">
        <v>1992</v>
      </c>
      <c r="G23" s="299">
        <v>0</v>
      </c>
      <c r="H23" s="299">
        <v>770.75</v>
      </c>
      <c r="I23" s="299">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291" t="s">
        <v>2709</v>
      </c>
      <c r="B24" s="300" t="s">
        <v>39</v>
      </c>
      <c r="C24" s="301" t="s">
        <v>230</v>
      </c>
      <c r="D24" s="302" t="s">
        <v>228</v>
      </c>
      <c r="E24" s="295">
        <v>1</v>
      </c>
      <c r="F24" s="296" t="s">
        <v>1994</v>
      </c>
      <c r="G24" s="299">
        <v>0</v>
      </c>
      <c r="H24" s="299">
        <v>770.75</v>
      </c>
      <c r="I24" s="299">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291" t="s">
        <v>2710</v>
      </c>
      <c r="B25" s="300" t="s">
        <v>39</v>
      </c>
      <c r="C25" s="301" t="s">
        <v>230</v>
      </c>
      <c r="D25" s="302" t="s">
        <v>228</v>
      </c>
      <c r="E25" s="295">
        <v>1</v>
      </c>
      <c r="F25" s="304" t="s">
        <v>1996</v>
      </c>
      <c r="G25" s="299">
        <v>0</v>
      </c>
      <c r="H25" s="299">
        <v>770.75</v>
      </c>
      <c r="I25" s="299">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291" t="s">
        <v>2711</v>
      </c>
      <c r="B26" s="300" t="s">
        <v>39</v>
      </c>
      <c r="C26" s="301" t="s">
        <v>230</v>
      </c>
      <c r="D26" s="302" t="s">
        <v>228</v>
      </c>
      <c r="E26" s="295">
        <v>1</v>
      </c>
      <c r="F26" s="304" t="s">
        <v>1998</v>
      </c>
      <c r="G26" s="299">
        <v>0</v>
      </c>
      <c r="H26" s="299">
        <v>770.75</v>
      </c>
      <c r="I26" s="299">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291" t="s">
        <v>2712</v>
      </c>
      <c r="B27" s="300" t="s">
        <v>39</v>
      </c>
      <c r="C27" s="301" t="s">
        <v>230</v>
      </c>
      <c r="D27" s="302" t="s">
        <v>228</v>
      </c>
      <c r="E27" s="295">
        <v>1</v>
      </c>
      <c r="F27" s="304" t="s">
        <v>3533</v>
      </c>
      <c r="G27" s="299">
        <v>0</v>
      </c>
      <c r="H27" s="299">
        <v>770.75</v>
      </c>
      <c r="I27" s="299">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291" t="s">
        <v>2712</v>
      </c>
      <c r="B28" s="300" t="s">
        <v>39</v>
      </c>
      <c r="C28" s="301" t="s">
        <v>230</v>
      </c>
      <c r="D28" s="302" t="s">
        <v>228</v>
      </c>
      <c r="E28" s="295">
        <v>1</v>
      </c>
      <c r="F28" s="304" t="s">
        <v>2713</v>
      </c>
      <c r="G28" s="299">
        <v>0</v>
      </c>
      <c r="H28" s="299">
        <v>770.75</v>
      </c>
      <c r="I28" s="299">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291" t="s">
        <v>3131</v>
      </c>
      <c r="B29" s="306" t="s">
        <v>39</v>
      </c>
      <c r="C29" s="291" t="s">
        <v>230</v>
      </c>
      <c r="D29" s="302" t="s">
        <v>228</v>
      </c>
      <c r="E29" s="295">
        <v>1</v>
      </c>
      <c r="F29" s="304" t="s">
        <v>1688</v>
      </c>
      <c r="G29" s="299">
        <v>0</v>
      </c>
      <c r="H29" s="299">
        <v>770.75</v>
      </c>
      <c r="I29" s="299">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291" t="s">
        <v>2712</v>
      </c>
      <c r="B30" s="307" t="s">
        <v>39</v>
      </c>
      <c r="C30" s="301" t="s">
        <v>230</v>
      </c>
      <c r="D30" s="302" t="s">
        <v>228</v>
      </c>
      <c r="E30" s="295">
        <v>1</v>
      </c>
      <c r="F30" s="304" t="s">
        <v>3132</v>
      </c>
      <c r="G30" s="299">
        <v>0</v>
      </c>
      <c r="H30" s="299">
        <v>770.75</v>
      </c>
      <c r="I30" s="299">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291" t="s">
        <v>2712</v>
      </c>
      <c r="B31" s="300" t="s">
        <v>39</v>
      </c>
      <c r="C31" s="301" t="s">
        <v>230</v>
      </c>
      <c r="D31" s="302" t="s">
        <v>228</v>
      </c>
      <c r="E31" s="295">
        <v>1</v>
      </c>
      <c r="F31" s="304" t="s">
        <v>2000</v>
      </c>
      <c r="G31" s="299">
        <v>0</v>
      </c>
      <c r="H31" s="299">
        <v>770.75</v>
      </c>
      <c r="I31" s="299">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291" t="s">
        <v>2715</v>
      </c>
      <c r="B32" s="300" t="s">
        <v>39</v>
      </c>
      <c r="C32" s="301" t="s">
        <v>230</v>
      </c>
      <c r="D32" s="302" t="s">
        <v>228</v>
      </c>
      <c r="E32" s="295">
        <v>1</v>
      </c>
      <c r="F32" s="304" t="s">
        <v>1999</v>
      </c>
      <c r="G32" s="299">
        <v>0</v>
      </c>
      <c r="H32" s="299">
        <v>770.75</v>
      </c>
      <c r="I32" s="299">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291" t="s">
        <v>2712</v>
      </c>
      <c r="B33" s="308" t="s">
        <v>39</v>
      </c>
      <c r="C33" s="301" t="s">
        <v>230</v>
      </c>
      <c r="D33" s="302" t="s">
        <v>228</v>
      </c>
      <c r="E33" s="295">
        <v>1</v>
      </c>
      <c r="F33" s="304" t="s">
        <v>2716</v>
      </c>
      <c r="G33" s="299">
        <v>0</v>
      </c>
      <c r="H33" s="299">
        <v>770.75</v>
      </c>
      <c r="I33" s="299">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291" t="s">
        <v>2717</v>
      </c>
      <c r="B34" s="308" t="s">
        <v>39</v>
      </c>
      <c r="C34" s="309" t="s">
        <v>230</v>
      </c>
      <c r="D34" s="302" t="s">
        <v>228</v>
      </c>
      <c r="E34" s="295">
        <v>1</v>
      </c>
      <c r="F34" s="304" t="s">
        <v>1689</v>
      </c>
      <c r="G34" s="299">
        <v>0</v>
      </c>
      <c r="H34" s="299">
        <v>770.75</v>
      </c>
      <c r="I34" s="299">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291" t="s">
        <v>2712</v>
      </c>
      <c r="B35" s="308" t="s">
        <v>39</v>
      </c>
      <c r="C35" s="301" t="s">
        <v>230</v>
      </c>
      <c r="D35" s="302" t="s">
        <v>228</v>
      </c>
      <c r="E35" s="295">
        <v>1</v>
      </c>
      <c r="F35" s="304" t="s">
        <v>3359</v>
      </c>
      <c r="G35" s="299">
        <v>0</v>
      </c>
      <c r="H35" s="299">
        <v>770.75</v>
      </c>
      <c r="I35" s="299">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291" t="s">
        <v>2712</v>
      </c>
      <c r="B36" s="300" t="s">
        <v>39</v>
      </c>
      <c r="C36" s="301" t="s">
        <v>230</v>
      </c>
      <c r="D36" s="302" t="s">
        <v>228</v>
      </c>
      <c r="E36" s="295">
        <v>1</v>
      </c>
      <c r="F36" s="304" t="s">
        <v>3534</v>
      </c>
      <c r="G36" s="299">
        <v>0</v>
      </c>
      <c r="H36" s="299">
        <v>770.75</v>
      </c>
      <c r="I36" s="299">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291" t="s">
        <v>2699</v>
      </c>
      <c r="B37" s="300" t="s">
        <v>39</v>
      </c>
      <c r="C37" s="301" t="s">
        <v>229</v>
      </c>
      <c r="D37" s="302" t="s">
        <v>228</v>
      </c>
      <c r="E37" s="295">
        <v>1</v>
      </c>
      <c r="F37" s="304" t="s">
        <v>2700</v>
      </c>
      <c r="G37" s="299">
        <v>0</v>
      </c>
      <c r="H37" s="299">
        <v>770.75</v>
      </c>
      <c r="I37" s="299">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291" t="s">
        <v>2743</v>
      </c>
      <c r="B38" s="300" t="s">
        <v>39</v>
      </c>
      <c r="C38" s="301" t="s">
        <v>213</v>
      </c>
      <c r="D38" s="302" t="s">
        <v>228</v>
      </c>
      <c r="E38" s="295">
        <v>1</v>
      </c>
      <c r="F38" s="304" t="s">
        <v>1491</v>
      </c>
      <c r="G38" s="299">
        <v>0</v>
      </c>
      <c r="H38" s="299">
        <v>770.75</v>
      </c>
      <c r="I38" s="299">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291" t="s">
        <v>2744</v>
      </c>
      <c r="B39" s="306" t="s">
        <v>39</v>
      </c>
      <c r="C39" s="291" t="s">
        <v>213</v>
      </c>
      <c r="D39" s="302" t="s">
        <v>228</v>
      </c>
      <c r="E39" s="295">
        <v>1</v>
      </c>
      <c r="F39" s="304" t="s">
        <v>3603</v>
      </c>
      <c r="G39" s="299">
        <v>0</v>
      </c>
      <c r="H39" s="299">
        <v>770.75</v>
      </c>
      <c r="I39" s="299">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291" t="s">
        <v>2745</v>
      </c>
      <c r="B40" s="308" t="s">
        <v>39</v>
      </c>
      <c r="C40" s="309" t="s">
        <v>343</v>
      </c>
      <c r="D40" s="302" t="s">
        <v>228</v>
      </c>
      <c r="E40" s="295">
        <v>1</v>
      </c>
      <c r="F40" s="304" t="s">
        <v>3651</v>
      </c>
      <c r="G40" s="299">
        <v>0</v>
      </c>
      <c r="H40" s="299">
        <v>770.75</v>
      </c>
      <c r="I40" s="299">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291" t="s">
        <v>2746</v>
      </c>
      <c r="B41" s="308" t="s">
        <v>39</v>
      </c>
      <c r="C41" s="301" t="s">
        <v>343</v>
      </c>
      <c r="D41" s="302" t="s">
        <v>228</v>
      </c>
      <c r="E41" s="295">
        <v>1</v>
      </c>
      <c r="F41" s="304" t="s">
        <v>1697</v>
      </c>
      <c r="G41" s="299">
        <v>0</v>
      </c>
      <c r="H41" s="299">
        <v>770.75</v>
      </c>
      <c r="I41" s="299">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291" t="s">
        <v>2747</v>
      </c>
      <c r="B42" s="300" t="s">
        <v>39</v>
      </c>
      <c r="C42" s="291" t="s">
        <v>343</v>
      </c>
      <c r="D42" s="302" t="s">
        <v>228</v>
      </c>
      <c r="E42" s="295">
        <v>1</v>
      </c>
      <c r="F42" s="304" t="s">
        <v>2011</v>
      </c>
      <c r="G42" s="299">
        <v>0</v>
      </c>
      <c r="H42" s="299">
        <v>770.75</v>
      </c>
      <c r="I42" s="299">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291" t="s">
        <v>2748</v>
      </c>
      <c r="B43" s="300" t="s">
        <v>39</v>
      </c>
      <c r="C43" s="301" t="s">
        <v>343</v>
      </c>
      <c r="D43" s="302" t="s">
        <v>228</v>
      </c>
      <c r="E43" s="295">
        <v>1</v>
      </c>
      <c r="F43" s="304" t="s">
        <v>3604</v>
      </c>
      <c r="G43" s="299">
        <v>0</v>
      </c>
      <c r="H43" s="299">
        <v>770.75</v>
      </c>
      <c r="I43" s="299">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291" t="s">
        <v>2749</v>
      </c>
      <c r="B44" s="300" t="s">
        <v>39</v>
      </c>
      <c r="C44" s="301" t="s">
        <v>1452</v>
      </c>
      <c r="D44" s="302" t="s">
        <v>228</v>
      </c>
      <c r="E44" s="295">
        <v>1</v>
      </c>
      <c r="F44" s="296" t="s">
        <v>2750</v>
      </c>
      <c r="G44" s="299">
        <v>0</v>
      </c>
      <c r="H44" s="299">
        <v>770.75</v>
      </c>
      <c r="I44" s="299">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291" t="s">
        <v>2898</v>
      </c>
      <c r="B45" s="300" t="s">
        <v>39</v>
      </c>
      <c r="C45" s="301" t="s">
        <v>343</v>
      </c>
      <c r="D45" s="302" t="s">
        <v>228</v>
      </c>
      <c r="E45" s="295">
        <v>1</v>
      </c>
      <c r="F45" s="296" t="s">
        <v>3360</v>
      </c>
      <c r="G45" s="299">
        <v>0</v>
      </c>
      <c r="H45" s="299">
        <v>770.75</v>
      </c>
      <c r="I45" s="299">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291" t="s">
        <v>2751</v>
      </c>
      <c r="B46" s="300" t="s">
        <v>39</v>
      </c>
      <c r="C46" s="301" t="s">
        <v>343</v>
      </c>
      <c r="D46" s="302" t="s">
        <v>228</v>
      </c>
      <c r="E46" s="295">
        <v>1</v>
      </c>
      <c r="F46" s="304" t="s">
        <v>2015</v>
      </c>
      <c r="G46" s="299">
        <v>0</v>
      </c>
      <c r="H46" s="299">
        <v>770.75</v>
      </c>
      <c r="I46" s="299">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291" t="s">
        <v>2899</v>
      </c>
      <c r="B47" s="300" t="s">
        <v>39</v>
      </c>
      <c r="C47" s="301" t="s">
        <v>214</v>
      </c>
      <c r="D47" s="302" t="s">
        <v>228</v>
      </c>
      <c r="E47" s="295">
        <v>1</v>
      </c>
      <c r="F47" s="304" t="s">
        <v>3361</v>
      </c>
      <c r="G47" s="299">
        <v>0</v>
      </c>
      <c r="H47" s="299">
        <v>770.75</v>
      </c>
      <c r="I47" s="299">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291" t="s">
        <v>2900</v>
      </c>
      <c r="B48" s="300" t="s">
        <v>39</v>
      </c>
      <c r="C48" s="301" t="s">
        <v>214</v>
      </c>
      <c r="D48" s="302" t="s">
        <v>228</v>
      </c>
      <c r="E48" s="295">
        <v>1</v>
      </c>
      <c r="F48" s="304" t="s">
        <v>3362</v>
      </c>
      <c r="G48" s="299">
        <v>0</v>
      </c>
      <c r="H48" s="299">
        <v>770.75</v>
      </c>
      <c r="I48" s="299">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291" t="s">
        <v>2752</v>
      </c>
      <c r="B49" s="300" t="s">
        <v>39</v>
      </c>
      <c r="C49" s="301" t="s">
        <v>343</v>
      </c>
      <c r="D49" s="302" t="s">
        <v>228</v>
      </c>
      <c r="E49" s="295">
        <v>1</v>
      </c>
      <c r="F49" s="304" t="s">
        <v>2017</v>
      </c>
      <c r="G49" s="299">
        <v>0</v>
      </c>
      <c r="H49" s="299">
        <v>770.75</v>
      </c>
      <c r="I49" s="299">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291" t="s">
        <v>2753</v>
      </c>
      <c r="B50" s="308" t="s">
        <v>39</v>
      </c>
      <c r="C50" s="301" t="s">
        <v>343</v>
      </c>
      <c r="D50" s="302" t="s">
        <v>228</v>
      </c>
      <c r="E50" s="295">
        <v>1</v>
      </c>
      <c r="F50" s="304" t="s">
        <v>3535</v>
      </c>
      <c r="G50" s="299">
        <v>0</v>
      </c>
      <c r="H50" s="299">
        <v>770.75</v>
      </c>
      <c r="I50" s="299">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291" t="s">
        <v>3134</v>
      </c>
      <c r="B51" s="300" t="s">
        <v>39</v>
      </c>
      <c r="C51" s="301" t="s">
        <v>343</v>
      </c>
      <c r="D51" s="302" t="s">
        <v>228</v>
      </c>
      <c r="E51" s="295">
        <v>1</v>
      </c>
      <c r="F51" s="304" t="s">
        <v>1699</v>
      </c>
      <c r="G51" s="299">
        <v>0</v>
      </c>
      <c r="H51" s="299">
        <v>770.75</v>
      </c>
      <c r="I51" s="299">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291" t="s">
        <v>3134</v>
      </c>
      <c r="B52" s="310" t="s">
        <v>39</v>
      </c>
      <c r="C52" s="291" t="s">
        <v>343</v>
      </c>
      <c r="D52" s="302" t="s">
        <v>228</v>
      </c>
      <c r="E52" s="295">
        <v>1</v>
      </c>
      <c r="F52" s="304" t="s">
        <v>1701</v>
      </c>
      <c r="G52" s="299">
        <v>0</v>
      </c>
      <c r="H52" s="299">
        <v>770.75</v>
      </c>
      <c r="I52" s="299">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291" t="s">
        <v>3135</v>
      </c>
      <c r="B53" s="308" t="s">
        <v>39</v>
      </c>
      <c r="C53" s="301" t="s">
        <v>343</v>
      </c>
      <c r="D53" s="302" t="s">
        <v>228</v>
      </c>
      <c r="E53" s="295">
        <v>1</v>
      </c>
      <c r="F53" s="304" t="s">
        <v>1703</v>
      </c>
      <c r="G53" s="299">
        <v>0</v>
      </c>
      <c r="H53" s="299">
        <v>770.75</v>
      </c>
      <c r="I53" s="299">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291" t="s">
        <v>3135</v>
      </c>
      <c r="B54" s="308" t="s">
        <v>39</v>
      </c>
      <c r="C54" s="301" t="s">
        <v>343</v>
      </c>
      <c r="D54" s="302" t="s">
        <v>228</v>
      </c>
      <c r="E54" s="295">
        <v>1</v>
      </c>
      <c r="F54" s="304" t="s">
        <v>1704</v>
      </c>
      <c r="G54" s="299">
        <v>0</v>
      </c>
      <c r="H54" s="299">
        <v>770.75</v>
      </c>
      <c r="I54" s="299">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291" t="s">
        <v>3135</v>
      </c>
      <c r="B55" s="300" t="s">
        <v>39</v>
      </c>
      <c r="C55" s="301" t="s">
        <v>343</v>
      </c>
      <c r="D55" s="302" t="s">
        <v>228</v>
      </c>
      <c r="E55" s="295">
        <v>1</v>
      </c>
      <c r="F55" s="304" t="s">
        <v>1705</v>
      </c>
      <c r="G55" s="299">
        <v>0</v>
      </c>
      <c r="H55" s="299">
        <v>770.75</v>
      </c>
      <c r="I55" s="299">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291" t="s">
        <v>2903</v>
      </c>
      <c r="B56" s="306" t="s">
        <v>39</v>
      </c>
      <c r="C56" s="291" t="s">
        <v>1452</v>
      </c>
      <c r="D56" s="302" t="s">
        <v>228</v>
      </c>
      <c r="E56" s="295">
        <v>1</v>
      </c>
      <c r="F56" s="304" t="s">
        <v>3653</v>
      </c>
      <c r="G56" s="299">
        <v>0</v>
      </c>
      <c r="H56" s="299">
        <v>770.75</v>
      </c>
      <c r="I56" s="299">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291" t="s">
        <v>2757</v>
      </c>
      <c r="B57" s="300" t="s">
        <v>39</v>
      </c>
      <c r="C57" s="301" t="s">
        <v>229</v>
      </c>
      <c r="D57" s="302" t="s">
        <v>228</v>
      </c>
      <c r="E57" s="295">
        <v>1</v>
      </c>
      <c r="F57" s="304" t="s">
        <v>1707</v>
      </c>
      <c r="G57" s="299">
        <v>0</v>
      </c>
      <c r="H57" s="299">
        <v>770.75</v>
      </c>
      <c r="I57" s="299">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291" t="s">
        <v>2909</v>
      </c>
      <c r="B58" s="308" t="s">
        <v>39</v>
      </c>
      <c r="C58" s="309" t="s">
        <v>343</v>
      </c>
      <c r="D58" s="302" t="s">
        <v>228</v>
      </c>
      <c r="E58" s="295">
        <v>1</v>
      </c>
      <c r="F58" s="304" t="s">
        <v>3536</v>
      </c>
      <c r="G58" s="299">
        <v>0</v>
      </c>
      <c r="H58" s="299">
        <v>770.75</v>
      </c>
      <c r="I58" s="299">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291" t="s">
        <v>2909</v>
      </c>
      <c r="B59" s="308" t="s">
        <v>39</v>
      </c>
      <c r="C59" s="309" t="s">
        <v>3537</v>
      </c>
      <c r="D59" s="302" t="s">
        <v>228</v>
      </c>
      <c r="E59" s="295">
        <v>1</v>
      </c>
      <c r="F59" s="304" t="s">
        <v>3605</v>
      </c>
      <c r="G59" s="299">
        <v>0</v>
      </c>
      <c r="H59" s="299">
        <v>770.75</v>
      </c>
      <c r="I59" s="299">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291" t="s">
        <v>2699</v>
      </c>
      <c r="B60" s="300" t="s">
        <v>39</v>
      </c>
      <c r="C60" s="301" t="s">
        <v>3531</v>
      </c>
      <c r="D60" s="302" t="s">
        <v>228</v>
      </c>
      <c r="E60" s="295">
        <v>1</v>
      </c>
      <c r="F60" s="304" t="s">
        <v>1984</v>
      </c>
      <c r="G60" s="299">
        <v>0</v>
      </c>
      <c r="H60" s="299">
        <v>770.75</v>
      </c>
      <c r="I60" s="299">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291" t="s">
        <v>2699</v>
      </c>
      <c r="B61" s="306" t="s">
        <v>39</v>
      </c>
      <c r="C61" s="291" t="s">
        <v>3531</v>
      </c>
      <c r="D61" s="302" t="s">
        <v>228</v>
      </c>
      <c r="E61" s="295">
        <v>1</v>
      </c>
      <c r="F61" s="304" t="s">
        <v>1983</v>
      </c>
      <c r="G61" s="299">
        <v>0</v>
      </c>
      <c r="H61" s="299">
        <v>770.75</v>
      </c>
      <c r="I61" s="299">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291" t="s">
        <v>2703</v>
      </c>
      <c r="B62" s="306" t="s">
        <v>39</v>
      </c>
      <c r="C62" s="291" t="s">
        <v>3531</v>
      </c>
      <c r="D62" s="302" t="s">
        <v>228</v>
      </c>
      <c r="E62" s="295">
        <v>1</v>
      </c>
      <c r="F62" s="304" t="s">
        <v>2704</v>
      </c>
      <c r="G62" s="299">
        <v>0</v>
      </c>
      <c r="H62" s="299">
        <v>770.75</v>
      </c>
      <c r="I62" s="299">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291" t="s">
        <v>2758</v>
      </c>
      <c r="B63" s="300" t="s">
        <v>39</v>
      </c>
      <c r="C63" s="301" t="s">
        <v>544</v>
      </c>
      <c r="D63" s="302" t="s">
        <v>228</v>
      </c>
      <c r="E63" s="295">
        <v>1</v>
      </c>
      <c r="F63" s="311" t="s">
        <v>557</v>
      </c>
      <c r="G63" s="299">
        <v>0</v>
      </c>
      <c r="H63" s="299">
        <v>770.75</v>
      </c>
      <c r="I63" s="299">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291" t="s">
        <v>2759</v>
      </c>
      <c r="B64" s="300" t="s">
        <v>39</v>
      </c>
      <c r="C64" s="301" t="s">
        <v>544</v>
      </c>
      <c r="D64" s="302" t="s">
        <v>228</v>
      </c>
      <c r="E64" s="295">
        <v>1</v>
      </c>
      <c r="F64" s="296" t="s">
        <v>2760</v>
      </c>
      <c r="G64" s="299">
        <v>0</v>
      </c>
      <c r="H64" s="299">
        <v>770.75</v>
      </c>
      <c r="I64" s="299">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291" t="s">
        <v>2761</v>
      </c>
      <c r="B65" s="300" t="s">
        <v>39</v>
      </c>
      <c r="C65" s="301" t="s">
        <v>544</v>
      </c>
      <c r="D65" s="302" t="s">
        <v>228</v>
      </c>
      <c r="E65" s="295">
        <v>1</v>
      </c>
      <c r="F65" s="304" t="s">
        <v>3435</v>
      </c>
      <c r="G65" s="299">
        <v>0</v>
      </c>
      <c r="H65" s="299">
        <v>770.75</v>
      </c>
      <c r="I65" s="299">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291" t="s">
        <v>2762</v>
      </c>
      <c r="B66" s="300" t="s">
        <v>39</v>
      </c>
      <c r="C66" s="301" t="s">
        <v>544</v>
      </c>
      <c r="D66" s="302" t="s">
        <v>228</v>
      </c>
      <c r="E66" s="295">
        <v>1</v>
      </c>
      <c r="F66" s="304" t="s">
        <v>3363</v>
      </c>
      <c r="G66" s="299">
        <v>0</v>
      </c>
      <c r="H66" s="299">
        <v>770.75</v>
      </c>
      <c r="I66" s="299">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291" t="s">
        <v>2764</v>
      </c>
      <c r="B67" s="300" t="s">
        <v>39</v>
      </c>
      <c r="C67" s="301" t="s">
        <v>544</v>
      </c>
      <c r="D67" s="302" t="s">
        <v>228</v>
      </c>
      <c r="E67" s="295">
        <v>1</v>
      </c>
      <c r="F67" s="304" t="s">
        <v>3136</v>
      </c>
      <c r="G67" s="299">
        <v>0</v>
      </c>
      <c r="H67" s="299">
        <v>770.75</v>
      </c>
      <c r="I67" s="299">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291" t="s">
        <v>3137</v>
      </c>
      <c r="B68" s="300" t="s">
        <v>39</v>
      </c>
      <c r="C68" s="301" t="s">
        <v>544</v>
      </c>
      <c r="D68" s="302" t="s">
        <v>228</v>
      </c>
      <c r="E68" s="295">
        <v>1</v>
      </c>
      <c r="F68" s="304" t="s">
        <v>1711</v>
      </c>
      <c r="G68" s="299">
        <v>0</v>
      </c>
      <c r="H68" s="299">
        <v>770.75</v>
      </c>
      <c r="I68" s="299">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291" t="s">
        <v>2766</v>
      </c>
      <c r="B69" s="300" t="s">
        <v>39</v>
      </c>
      <c r="C69" s="301" t="s">
        <v>232</v>
      </c>
      <c r="D69" s="302" t="s">
        <v>228</v>
      </c>
      <c r="E69" s="295">
        <v>1</v>
      </c>
      <c r="F69" s="304" t="s">
        <v>3436</v>
      </c>
      <c r="G69" s="299">
        <v>0</v>
      </c>
      <c r="H69" s="299">
        <v>770.75</v>
      </c>
      <c r="I69" s="299">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291" t="s">
        <v>2904</v>
      </c>
      <c r="B70" s="300" t="s">
        <v>39</v>
      </c>
      <c r="C70" s="301" t="s">
        <v>544</v>
      </c>
      <c r="D70" s="302" t="s">
        <v>228</v>
      </c>
      <c r="E70" s="295">
        <v>1</v>
      </c>
      <c r="F70" s="304" t="s">
        <v>3138</v>
      </c>
      <c r="G70" s="299">
        <v>0</v>
      </c>
      <c r="H70" s="299">
        <v>770.75</v>
      </c>
      <c r="I70" s="299">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291" t="s">
        <v>2768</v>
      </c>
      <c r="B71" s="308" t="s">
        <v>39</v>
      </c>
      <c r="C71" s="301" t="s">
        <v>544</v>
      </c>
      <c r="D71" s="302" t="s">
        <v>228</v>
      </c>
      <c r="E71" s="295">
        <v>1</v>
      </c>
      <c r="F71" s="304" t="s">
        <v>2769</v>
      </c>
      <c r="G71" s="299">
        <v>0</v>
      </c>
      <c r="H71" s="299">
        <v>770.75</v>
      </c>
      <c r="I71" s="299">
        <v>3083.01</v>
      </c>
      <c r="J71" s="154">
        <f t="shared" si="0"/>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291" t="s">
        <v>2768</v>
      </c>
      <c r="B72" s="300" t="s">
        <v>39</v>
      </c>
      <c r="C72" s="301" t="s">
        <v>544</v>
      </c>
      <c r="D72" s="302" t="s">
        <v>228</v>
      </c>
      <c r="E72" s="295">
        <v>1</v>
      </c>
      <c r="F72" s="304" t="s">
        <v>3364</v>
      </c>
      <c r="G72" s="299">
        <v>0</v>
      </c>
      <c r="H72" s="299">
        <v>770.75</v>
      </c>
      <c r="I72" s="299">
        <v>3083.01</v>
      </c>
      <c r="J72" s="154">
        <f t="shared" ref="J72:J135" si="1">SUM(G72:I72)</f>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291" t="s">
        <v>2768</v>
      </c>
      <c r="B73" s="300" t="s">
        <v>39</v>
      </c>
      <c r="C73" s="301" t="s">
        <v>544</v>
      </c>
      <c r="D73" s="302" t="s">
        <v>228</v>
      </c>
      <c r="E73" s="295">
        <v>1</v>
      </c>
      <c r="F73" s="304" t="s">
        <v>2028</v>
      </c>
      <c r="G73" s="299">
        <v>0</v>
      </c>
      <c r="H73" s="299">
        <v>770.75</v>
      </c>
      <c r="I73" s="299">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291" t="s">
        <v>2768</v>
      </c>
      <c r="B74" s="308" t="s">
        <v>39</v>
      </c>
      <c r="C74" s="301" t="s">
        <v>544</v>
      </c>
      <c r="D74" s="302" t="s">
        <v>228</v>
      </c>
      <c r="E74" s="295">
        <v>1</v>
      </c>
      <c r="F74" s="304" t="s">
        <v>2029</v>
      </c>
      <c r="G74" s="299">
        <v>0</v>
      </c>
      <c r="H74" s="299">
        <v>770.75</v>
      </c>
      <c r="I74" s="299">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291" t="s">
        <v>2768</v>
      </c>
      <c r="B75" s="300" t="s">
        <v>39</v>
      </c>
      <c r="C75" s="291" t="s">
        <v>544</v>
      </c>
      <c r="D75" s="302" t="s">
        <v>228</v>
      </c>
      <c r="E75" s="295">
        <v>1</v>
      </c>
      <c r="F75" s="304" t="s">
        <v>2770</v>
      </c>
      <c r="G75" s="299">
        <v>0</v>
      </c>
      <c r="H75" s="299">
        <v>770.75</v>
      </c>
      <c r="I75" s="299">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291" t="s">
        <v>2793</v>
      </c>
      <c r="B76" s="300" t="s">
        <v>39</v>
      </c>
      <c r="C76" s="291" t="s">
        <v>232</v>
      </c>
      <c r="D76" s="302" t="s">
        <v>228</v>
      </c>
      <c r="E76" s="295">
        <v>1</v>
      </c>
      <c r="F76" s="304" t="s">
        <v>2048</v>
      </c>
      <c r="G76" s="299">
        <v>0</v>
      </c>
      <c r="H76" s="299">
        <v>770.75</v>
      </c>
      <c r="I76" s="299">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291" t="s">
        <v>2729</v>
      </c>
      <c r="B77" s="300" t="s">
        <v>39</v>
      </c>
      <c r="C77" s="301" t="s">
        <v>544</v>
      </c>
      <c r="D77" s="302" t="s">
        <v>228</v>
      </c>
      <c r="E77" s="295">
        <v>1</v>
      </c>
      <c r="F77" s="304" t="s">
        <v>2004</v>
      </c>
      <c r="G77" s="299">
        <v>0</v>
      </c>
      <c r="H77" s="299">
        <v>770.75</v>
      </c>
      <c r="I77" s="299">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291" t="s">
        <v>2729</v>
      </c>
      <c r="B78" s="300" t="s">
        <v>39</v>
      </c>
      <c r="C78" s="301" t="s">
        <v>544</v>
      </c>
      <c r="D78" s="302" t="s">
        <v>228</v>
      </c>
      <c r="E78" s="295">
        <v>1</v>
      </c>
      <c r="F78" s="304" t="s">
        <v>2005</v>
      </c>
      <c r="G78" s="299">
        <v>0</v>
      </c>
      <c r="H78" s="299">
        <v>770.75</v>
      </c>
      <c r="I78" s="299">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291" t="s">
        <v>2768</v>
      </c>
      <c r="B79" s="300" t="s">
        <v>39</v>
      </c>
      <c r="C79" s="312" t="s">
        <v>3542</v>
      </c>
      <c r="D79" s="302" t="s">
        <v>228</v>
      </c>
      <c r="E79" s="295">
        <v>1</v>
      </c>
      <c r="F79" s="304" t="s">
        <v>3441</v>
      </c>
      <c r="G79" s="297">
        <v>0</v>
      </c>
      <c r="H79" s="313">
        <v>770.75</v>
      </c>
      <c r="I79" s="299">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291" t="s">
        <v>2768</v>
      </c>
      <c r="B80" s="292" t="s">
        <v>39</v>
      </c>
      <c r="C80" s="314" t="s">
        <v>544</v>
      </c>
      <c r="D80" s="315" t="s">
        <v>228</v>
      </c>
      <c r="E80" s="295">
        <v>1</v>
      </c>
      <c r="F80" s="296" t="s">
        <v>3442</v>
      </c>
      <c r="G80" s="299">
        <v>0</v>
      </c>
      <c r="H80" s="316">
        <v>770.75</v>
      </c>
      <c r="I80" s="299">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291" t="s">
        <v>3155</v>
      </c>
      <c r="B81" s="300" t="s">
        <v>39</v>
      </c>
      <c r="C81" s="301" t="s">
        <v>544</v>
      </c>
      <c r="D81" s="302" t="s">
        <v>228</v>
      </c>
      <c r="E81" s="295">
        <v>1</v>
      </c>
      <c r="F81" s="296" t="s">
        <v>3156</v>
      </c>
      <c r="G81" s="299">
        <v>0</v>
      </c>
      <c r="H81" s="299">
        <v>770.75</v>
      </c>
      <c r="I81" s="299">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291" t="s">
        <v>3443</v>
      </c>
      <c r="B82" s="300" t="s">
        <v>39</v>
      </c>
      <c r="C82" s="301" t="s">
        <v>544</v>
      </c>
      <c r="D82" s="302" t="s">
        <v>228</v>
      </c>
      <c r="E82" s="295">
        <v>1</v>
      </c>
      <c r="F82" s="304" t="s">
        <v>3444</v>
      </c>
      <c r="G82" s="299">
        <v>0</v>
      </c>
      <c r="H82" s="299">
        <v>770.75</v>
      </c>
      <c r="I82" s="299">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291" t="s">
        <v>2794</v>
      </c>
      <c r="B83" s="300" t="s">
        <v>39</v>
      </c>
      <c r="C83" s="301" t="s">
        <v>334</v>
      </c>
      <c r="D83" s="302" t="s">
        <v>228</v>
      </c>
      <c r="E83" s="295">
        <v>1</v>
      </c>
      <c r="F83" s="304" t="s">
        <v>1713</v>
      </c>
      <c r="G83" s="299">
        <v>0</v>
      </c>
      <c r="H83" s="299">
        <v>770.75</v>
      </c>
      <c r="I83" s="299">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291" t="s">
        <v>2771</v>
      </c>
      <c r="B84" s="300" t="s">
        <v>39</v>
      </c>
      <c r="C84" s="301" t="s">
        <v>3650</v>
      </c>
      <c r="D84" s="302" t="s">
        <v>228</v>
      </c>
      <c r="E84" s="295">
        <v>1</v>
      </c>
      <c r="F84" s="304" t="s">
        <v>3606</v>
      </c>
      <c r="G84" s="299">
        <v>0</v>
      </c>
      <c r="H84" s="299">
        <v>770.75</v>
      </c>
      <c r="I84" s="299">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291" t="s">
        <v>2772</v>
      </c>
      <c r="B85" s="306" t="s">
        <v>39</v>
      </c>
      <c r="C85" s="291" t="s">
        <v>544</v>
      </c>
      <c r="D85" s="302" t="s">
        <v>228</v>
      </c>
      <c r="E85" s="295">
        <v>1</v>
      </c>
      <c r="F85" s="304" t="s">
        <v>3607</v>
      </c>
      <c r="G85" s="299">
        <v>0</v>
      </c>
      <c r="H85" s="299">
        <v>770.75</v>
      </c>
      <c r="I85" s="299">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291" t="s">
        <v>3140</v>
      </c>
      <c r="B86" s="300" t="s">
        <v>39</v>
      </c>
      <c r="C86" s="301" t="s">
        <v>3141</v>
      </c>
      <c r="D86" s="302" t="s">
        <v>228</v>
      </c>
      <c r="E86" s="295">
        <v>1</v>
      </c>
      <c r="F86" s="304" t="s">
        <v>2040</v>
      </c>
      <c r="G86" s="299">
        <v>0</v>
      </c>
      <c r="H86" s="299">
        <v>770.75</v>
      </c>
      <c r="I86" s="299">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291" t="s">
        <v>3142</v>
      </c>
      <c r="B87" s="305" t="s">
        <v>39</v>
      </c>
      <c r="C87" s="301" t="s">
        <v>3141</v>
      </c>
      <c r="D87" s="302" t="s">
        <v>228</v>
      </c>
      <c r="E87" s="295">
        <v>1</v>
      </c>
      <c r="F87" s="304" t="s">
        <v>2042</v>
      </c>
      <c r="G87" s="299">
        <v>0</v>
      </c>
      <c r="H87" s="299">
        <v>770.75</v>
      </c>
      <c r="I87" s="299">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291" t="s">
        <v>3143</v>
      </c>
      <c r="B88" s="300" t="s">
        <v>39</v>
      </c>
      <c r="C88" s="301" t="s">
        <v>3144</v>
      </c>
      <c r="D88" s="302" t="s">
        <v>228</v>
      </c>
      <c r="E88" s="295">
        <v>1</v>
      </c>
      <c r="F88" s="304" t="s">
        <v>2044</v>
      </c>
      <c r="G88" s="299">
        <v>0</v>
      </c>
      <c r="H88" s="299">
        <v>770.75</v>
      </c>
      <c r="I88" s="299">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291" t="s">
        <v>3145</v>
      </c>
      <c r="B89" s="308" t="s">
        <v>39</v>
      </c>
      <c r="C89" s="301" t="s">
        <v>3144</v>
      </c>
      <c r="D89" s="302" t="s">
        <v>228</v>
      </c>
      <c r="E89" s="295">
        <v>1</v>
      </c>
      <c r="F89" s="304" t="s">
        <v>3184</v>
      </c>
      <c r="G89" s="299">
        <v>0</v>
      </c>
      <c r="H89" s="299">
        <v>770.75</v>
      </c>
      <c r="I89" s="299">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291" t="s">
        <v>2783</v>
      </c>
      <c r="B90" s="308" t="s">
        <v>39</v>
      </c>
      <c r="C90" s="309" t="s">
        <v>2593</v>
      </c>
      <c r="D90" s="302" t="s">
        <v>228</v>
      </c>
      <c r="E90" s="295">
        <v>1</v>
      </c>
      <c r="F90" s="304" t="s">
        <v>3437</v>
      </c>
      <c r="G90" s="299">
        <v>0</v>
      </c>
      <c r="H90" s="299">
        <v>770.75</v>
      </c>
      <c r="I90" s="299">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291" t="s">
        <v>3014</v>
      </c>
      <c r="B91" s="308" t="s">
        <v>39</v>
      </c>
      <c r="C91" s="301" t="s">
        <v>2598</v>
      </c>
      <c r="D91" s="302" t="s">
        <v>228</v>
      </c>
      <c r="E91" s="295">
        <v>1</v>
      </c>
      <c r="F91" s="304" t="s">
        <v>2786</v>
      </c>
      <c r="G91" s="299">
        <v>0</v>
      </c>
      <c r="H91" s="299">
        <v>770.75</v>
      </c>
      <c r="I91" s="299">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291" t="s">
        <v>3147</v>
      </c>
      <c r="B92" s="300" t="s">
        <v>39</v>
      </c>
      <c r="C92" s="301" t="s">
        <v>2598</v>
      </c>
      <c r="D92" s="302" t="s">
        <v>228</v>
      </c>
      <c r="E92" s="295">
        <v>1</v>
      </c>
      <c r="F92" s="304" t="s">
        <v>2788</v>
      </c>
      <c r="G92" s="299">
        <v>0</v>
      </c>
      <c r="H92" s="299">
        <v>770.75</v>
      </c>
      <c r="I92" s="299">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291" t="s">
        <v>2789</v>
      </c>
      <c r="B93" s="300" t="s">
        <v>39</v>
      </c>
      <c r="C93" s="301" t="s">
        <v>2570</v>
      </c>
      <c r="D93" s="302" t="s">
        <v>228</v>
      </c>
      <c r="E93" s="295">
        <v>1</v>
      </c>
      <c r="F93" s="304" t="s">
        <v>2790</v>
      </c>
      <c r="G93" s="299">
        <v>0</v>
      </c>
      <c r="H93" s="299">
        <v>770.75</v>
      </c>
      <c r="I93" s="299">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291" t="s">
        <v>2791</v>
      </c>
      <c r="B94" s="306" t="s">
        <v>39</v>
      </c>
      <c r="C94" s="291" t="s">
        <v>2603</v>
      </c>
      <c r="D94" s="302" t="s">
        <v>228</v>
      </c>
      <c r="E94" s="295">
        <v>1</v>
      </c>
      <c r="F94" s="304" t="s">
        <v>3438</v>
      </c>
      <c r="G94" s="299">
        <v>0</v>
      </c>
      <c r="H94" s="299">
        <v>770.75</v>
      </c>
      <c r="I94" s="299">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291" t="s">
        <v>3148</v>
      </c>
      <c r="B95" s="308" t="s">
        <v>39</v>
      </c>
      <c r="C95" s="309" t="s">
        <v>2678</v>
      </c>
      <c r="D95" s="302" t="s">
        <v>228</v>
      </c>
      <c r="E95" s="295">
        <v>1</v>
      </c>
      <c r="F95" s="304" t="s">
        <v>2046</v>
      </c>
      <c r="G95" s="299">
        <v>0</v>
      </c>
      <c r="H95" s="299">
        <v>770.75</v>
      </c>
      <c r="I95" s="299">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291" t="s">
        <v>2719</v>
      </c>
      <c r="B96" s="300" t="s">
        <v>39</v>
      </c>
      <c r="C96" s="291" t="s">
        <v>3539</v>
      </c>
      <c r="D96" s="302" t="s">
        <v>228</v>
      </c>
      <c r="E96" s="295">
        <v>1</v>
      </c>
      <c r="F96" s="304" t="s">
        <v>1691</v>
      </c>
      <c r="G96" s="299">
        <v>0</v>
      </c>
      <c r="H96" s="299">
        <v>770.75</v>
      </c>
      <c r="I96" s="299">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291" t="s">
        <v>2891</v>
      </c>
      <c r="B97" s="300" t="s">
        <v>39</v>
      </c>
      <c r="C97" s="301" t="s">
        <v>3554</v>
      </c>
      <c r="D97" s="302" t="s">
        <v>228</v>
      </c>
      <c r="E97" s="295">
        <v>1</v>
      </c>
      <c r="F97" s="304" t="s">
        <v>2841</v>
      </c>
      <c r="G97" s="299">
        <v>0</v>
      </c>
      <c r="H97" s="299">
        <v>770.75</v>
      </c>
      <c r="I97" s="299">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291" t="s">
        <v>2727</v>
      </c>
      <c r="B98" s="300" t="s">
        <v>39</v>
      </c>
      <c r="C98" s="301" t="s">
        <v>2611</v>
      </c>
      <c r="D98" s="302" t="s">
        <v>228</v>
      </c>
      <c r="E98" s="295">
        <v>1</v>
      </c>
      <c r="F98" s="296" t="s">
        <v>261</v>
      </c>
      <c r="G98" s="299">
        <v>0</v>
      </c>
      <c r="H98" s="299">
        <v>770.75</v>
      </c>
      <c r="I98" s="299">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291" t="s">
        <v>2726</v>
      </c>
      <c r="B99" s="300" t="s">
        <v>39</v>
      </c>
      <c r="C99" s="301" t="s">
        <v>2728</v>
      </c>
      <c r="D99" s="302" t="s">
        <v>228</v>
      </c>
      <c r="E99" s="295">
        <v>1</v>
      </c>
      <c r="F99" s="296" t="s">
        <v>3149</v>
      </c>
      <c r="G99" s="299">
        <v>0</v>
      </c>
      <c r="H99" s="299">
        <v>770.75</v>
      </c>
      <c r="I99" s="299">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291" t="s">
        <v>2727</v>
      </c>
      <c r="B100" s="300" t="s">
        <v>39</v>
      </c>
      <c r="C100" s="301" t="s">
        <v>2728</v>
      </c>
      <c r="D100" s="302" t="s">
        <v>228</v>
      </c>
      <c r="E100" s="295">
        <v>1</v>
      </c>
      <c r="F100" s="304" t="s">
        <v>264</v>
      </c>
      <c r="G100" s="299">
        <v>0</v>
      </c>
      <c r="H100" s="299">
        <v>770.75</v>
      </c>
      <c r="I100" s="299">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291" t="s">
        <v>2895</v>
      </c>
      <c r="B101" s="300" t="s">
        <v>39</v>
      </c>
      <c r="C101" s="301" t="s">
        <v>2728</v>
      </c>
      <c r="D101" s="302" t="s">
        <v>228</v>
      </c>
      <c r="E101" s="295">
        <v>1</v>
      </c>
      <c r="F101" s="304" t="s">
        <v>3150</v>
      </c>
      <c r="G101" s="299">
        <v>0</v>
      </c>
      <c r="H101" s="299">
        <v>770.75</v>
      </c>
      <c r="I101" s="299">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291" t="s">
        <v>2730</v>
      </c>
      <c r="B102" s="300" t="s">
        <v>39</v>
      </c>
      <c r="C102" s="301" t="s">
        <v>2612</v>
      </c>
      <c r="D102" s="302" t="s">
        <v>228</v>
      </c>
      <c r="E102" s="295">
        <v>1</v>
      </c>
      <c r="F102" s="304" t="s">
        <v>3152</v>
      </c>
      <c r="G102" s="299">
        <v>0</v>
      </c>
      <c r="H102" s="299">
        <v>770.75</v>
      </c>
      <c r="I102" s="299">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291" t="s">
        <v>2727</v>
      </c>
      <c r="B103" s="300" t="s">
        <v>39</v>
      </c>
      <c r="C103" s="301" t="s">
        <v>2612</v>
      </c>
      <c r="D103" s="302" t="s">
        <v>228</v>
      </c>
      <c r="E103" s="295">
        <v>1</v>
      </c>
      <c r="F103" s="304" t="s">
        <v>258</v>
      </c>
      <c r="G103" s="299">
        <v>0</v>
      </c>
      <c r="H103" s="299">
        <v>770.75</v>
      </c>
      <c r="I103" s="299">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291" t="s">
        <v>2730</v>
      </c>
      <c r="B104" s="310" t="s">
        <v>39</v>
      </c>
      <c r="C104" s="291" t="s">
        <v>2613</v>
      </c>
      <c r="D104" s="302" t="s">
        <v>228</v>
      </c>
      <c r="E104" s="295">
        <v>1</v>
      </c>
      <c r="F104" s="304" t="s">
        <v>3365</v>
      </c>
      <c r="G104" s="299">
        <v>0</v>
      </c>
      <c r="H104" s="299">
        <v>770.75</v>
      </c>
      <c r="I104" s="299">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291" t="s">
        <v>2730</v>
      </c>
      <c r="B105" s="308" t="s">
        <v>39</v>
      </c>
      <c r="C105" s="301" t="s">
        <v>2614</v>
      </c>
      <c r="D105" s="302" t="s">
        <v>228</v>
      </c>
      <c r="E105" s="295">
        <v>1</v>
      </c>
      <c r="F105" s="304" t="s">
        <v>3154</v>
      </c>
      <c r="G105" s="299">
        <v>0</v>
      </c>
      <c r="H105" s="299">
        <v>770.75</v>
      </c>
      <c r="I105" s="299">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291" t="s">
        <v>2727</v>
      </c>
      <c r="B106" s="308" t="s">
        <v>39</v>
      </c>
      <c r="C106" s="301" t="s">
        <v>2614</v>
      </c>
      <c r="D106" s="302" t="s">
        <v>228</v>
      </c>
      <c r="E106" s="295">
        <v>1</v>
      </c>
      <c r="F106" s="304" t="s">
        <v>262</v>
      </c>
      <c r="G106" s="299">
        <v>0</v>
      </c>
      <c r="H106" s="299">
        <v>770.75</v>
      </c>
      <c r="I106" s="299">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291" t="s">
        <v>2730</v>
      </c>
      <c r="B107" s="300" t="s">
        <v>39</v>
      </c>
      <c r="C107" s="301" t="s">
        <v>2737</v>
      </c>
      <c r="D107" s="302" t="s">
        <v>228</v>
      </c>
      <c r="E107" s="295">
        <v>1</v>
      </c>
      <c r="F107" s="304" t="s">
        <v>3157</v>
      </c>
      <c r="G107" s="299">
        <v>0</v>
      </c>
      <c r="H107" s="299">
        <v>770.75</v>
      </c>
      <c r="I107" s="299">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291" t="s">
        <v>2727</v>
      </c>
      <c r="B108" s="306" t="s">
        <v>39</v>
      </c>
      <c r="C108" s="291" t="s">
        <v>2737</v>
      </c>
      <c r="D108" s="302" t="s">
        <v>228</v>
      </c>
      <c r="E108" s="295">
        <v>1</v>
      </c>
      <c r="F108" s="304" t="s">
        <v>259</v>
      </c>
      <c r="G108" s="299">
        <v>0</v>
      </c>
      <c r="H108" s="299">
        <v>770.75</v>
      </c>
      <c r="I108" s="299">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291" t="s">
        <v>2730</v>
      </c>
      <c r="B109" s="300" t="s">
        <v>39</v>
      </c>
      <c r="C109" s="301" t="s">
        <v>2615</v>
      </c>
      <c r="D109" s="302" t="s">
        <v>228</v>
      </c>
      <c r="E109" s="295">
        <v>1</v>
      </c>
      <c r="F109" s="304" t="s">
        <v>3366</v>
      </c>
      <c r="G109" s="299">
        <v>0</v>
      </c>
      <c r="H109" s="299">
        <v>770.75</v>
      </c>
      <c r="I109" s="299">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291" t="s">
        <v>2895</v>
      </c>
      <c r="B110" s="308" t="s">
        <v>39</v>
      </c>
      <c r="C110" s="309" t="s">
        <v>2616</v>
      </c>
      <c r="D110" s="302" t="s">
        <v>228</v>
      </c>
      <c r="E110" s="295">
        <v>1</v>
      </c>
      <c r="F110" s="304" t="s">
        <v>3159</v>
      </c>
      <c r="G110" s="299">
        <v>0</v>
      </c>
      <c r="H110" s="299">
        <v>770.75</v>
      </c>
      <c r="I110" s="299">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291" t="s">
        <v>2730</v>
      </c>
      <c r="B111" s="308" t="s">
        <v>39</v>
      </c>
      <c r="C111" s="309" t="s">
        <v>2740</v>
      </c>
      <c r="D111" s="302" t="s">
        <v>228</v>
      </c>
      <c r="E111" s="295">
        <v>1</v>
      </c>
      <c r="F111" s="304" t="s">
        <v>3160</v>
      </c>
      <c r="G111" s="299">
        <v>0</v>
      </c>
      <c r="H111" s="299">
        <v>770.75</v>
      </c>
      <c r="I111" s="299">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291" t="s">
        <v>2727</v>
      </c>
      <c r="B112" s="300" t="s">
        <v>39</v>
      </c>
      <c r="C112" s="301" t="s">
        <v>2740</v>
      </c>
      <c r="D112" s="302" t="s">
        <v>228</v>
      </c>
      <c r="E112" s="295">
        <v>1</v>
      </c>
      <c r="F112" s="304" t="s">
        <v>263</v>
      </c>
      <c r="G112" s="299">
        <v>0</v>
      </c>
      <c r="H112" s="299">
        <v>770.75</v>
      </c>
      <c r="I112" s="299">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291" t="s">
        <v>2730</v>
      </c>
      <c r="B113" s="306" t="s">
        <v>39</v>
      </c>
      <c r="C113" s="291" t="s">
        <v>2617</v>
      </c>
      <c r="D113" s="302" t="s">
        <v>228</v>
      </c>
      <c r="E113" s="295">
        <v>1</v>
      </c>
      <c r="F113" s="304" t="s">
        <v>3162</v>
      </c>
      <c r="G113" s="299">
        <v>0</v>
      </c>
      <c r="H113" s="299">
        <v>770.75</v>
      </c>
      <c r="I113" s="299">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291" t="s">
        <v>2730</v>
      </c>
      <c r="B114" s="306" t="s">
        <v>39</v>
      </c>
      <c r="C114" s="291" t="s">
        <v>2617</v>
      </c>
      <c r="D114" s="302" t="s">
        <v>228</v>
      </c>
      <c r="E114" s="295">
        <v>1</v>
      </c>
      <c r="F114" s="304" t="s">
        <v>3367</v>
      </c>
      <c r="G114" s="299">
        <v>0</v>
      </c>
      <c r="H114" s="299">
        <v>770.75</v>
      </c>
      <c r="I114" s="299">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291" t="s">
        <v>2727</v>
      </c>
      <c r="B115" s="300" t="s">
        <v>39</v>
      </c>
      <c r="C115" s="291" t="s">
        <v>2617</v>
      </c>
      <c r="D115" s="302" t="s">
        <v>228</v>
      </c>
      <c r="E115" s="295">
        <v>1</v>
      </c>
      <c r="F115" s="304" t="s">
        <v>2008</v>
      </c>
      <c r="G115" s="299">
        <v>0</v>
      </c>
      <c r="H115" s="299">
        <v>770.75</v>
      </c>
      <c r="I115" s="299">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291" t="s">
        <v>2805</v>
      </c>
      <c r="B116" s="300" t="s">
        <v>39</v>
      </c>
      <c r="C116" s="301" t="s">
        <v>3544</v>
      </c>
      <c r="D116" s="302" t="s">
        <v>228</v>
      </c>
      <c r="E116" s="295">
        <v>1</v>
      </c>
      <c r="F116" s="296" t="s">
        <v>2806</v>
      </c>
      <c r="G116" s="299">
        <v>0</v>
      </c>
      <c r="H116" s="299">
        <v>770.75</v>
      </c>
      <c r="I116" s="299">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291" t="s">
        <v>2797</v>
      </c>
      <c r="B117" s="300" t="s">
        <v>39</v>
      </c>
      <c r="C117" s="301" t="s">
        <v>3294</v>
      </c>
      <c r="D117" s="302" t="s">
        <v>228</v>
      </c>
      <c r="E117" s="295">
        <v>1</v>
      </c>
      <c r="F117" s="304" t="s">
        <v>2298</v>
      </c>
      <c r="G117" s="299">
        <v>0</v>
      </c>
      <c r="H117" s="299">
        <v>770.75</v>
      </c>
      <c r="I117" s="299">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291" t="s">
        <v>2801</v>
      </c>
      <c r="B118" s="300" t="s">
        <v>39</v>
      </c>
      <c r="C118" s="301" t="s">
        <v>3544</v>
      </c>
      <c r="D118" s="302" t="s">
        <v>228</v>
      </c>
      <c r="E118" s="295">
        <v>1</v>
      </c>
      <c r="F118" s="304" t="s">
        <v>2056</v>
      </c>
      <c r="G118" s="299">
        <v>0</v>
      </c>
      <c r="H118" s="299">
        <v>770.75</v>
      </c>
      <c r="I118" s="299">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291" t="s">
        <v>2795</v>
      </c>
      <c r="B119" s="300" t="s">
        <v>39</v>
      </c>
      <c r="C119" s="301" t="s">
        <v>3368</v>
      </c>
      <c r="D119" s="302" t="s">
        <v>228</v>
      </c>
      <c r="E119" s="295">
        <v>1</v>
      </c>
      <c r="F119" s="304" t="s">
        <v>1492</v>
      </c>
      <c r="G119" s="299">
        <v>0</v>
      </c>
      <c r="H119" s="299">
        <v>770.75</v>
      </c>
      <c r="I119" s="299">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291" t="s">
        <v>2798</v>
      </c>
      <c r="B120" s="300" t="s">
        <v>39</v>
      </c>
      <c r="C120" s="301" t="s">
        <v>3382</v>
      </c>
      <c r="D120" s="302" t="s">
        <v>228</v>
      </c>
      <c r="E120" s="295">
        <v>1</v>
      </c>
      <c r="F120" s="304" t="s">
        <v>2300</v>
      </c>
      <c r="G120" s="299">
        <v>0</v>
      </c>
      <c r="H120" s="299">
        <v>770.75</v>
      </c>
      <c r="I120" s="299">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291" t="s">
        <v>2727</v>
      </c>
      <c r="B121" s="308" t="s">
        <v>39</v>
      </c>
      <c r="C121" s="301" t="s">
        <v>3382</v>
      </c>
      <c r="D121" s="302" t="s">
        <v>228</v>
      </c>
      <c r="E121" s="295">
        <v>1</v>
      </c>
      <c r="F121" s="304" t="s">
        <v>1718</v>
      </c>
      <c r="G121" s="299">
        <v>0</v>
      </c>
      <c r="H121" s="299">
        <v>770.75</v>
      </c>
      <c r="I121" s="299">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291" t="s">
        <v>2799</v>
      </c>
      <c r="B122" s="300" t="s">
        <v>39</v>
      </c>
      <c r="C122" s="301" t="s">
        <v>3382</v>
      </c>
      <c r="D122" s="302" t="s">
        <v>228</v>
      </c>
      <c r="E122" s="295">
        <v>1</v>
      </c>
      <c r="F122" s="304" t="s">
        <v>2800</v>
      </c>
      <c r="G122" s="299">
        <v>0</v>
      </c>
      <c r="H122" s="299">
        <v>770.75</v>
      </c>
      <c r="I122" s="299">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291" t="s">
        <v>2796</v>
      </c>
      <c r="B123" s="300" t="s">
        <v>39</v>
      </c>
      <c r="C123" s="301" t="s">
        <v>2476</v>
      </c>
      <c r="D123" s="302" t="s">
        <v>228</v>
      </c>
      <c r="E123" s="295">
        <v>1</v>
      </c>
      <c r="F123" s="304" t="s">
        <v>2052</v>
      </c>
      <c r="G123" s="299">
        <v>0</v>
      </c>
      <c r="H123" s="299">
        <v>770.75</v>
      </c>
      <c r="I123" s="299">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291" t="s">
        <v>2741</v>
      </c>
      <c r="B124" s="308" t="s">
        <v>39</v>
      </c>
      <c r="C124" s="301" t="s">
        <v>2476</v>
      </c>
      <c r="D124" s="302" t="s">
        <v>228</v>
      </c>
      <c r="E124" s="295">
        <v>1</v>
      </c>
      <c r="F124" s="304" t="s">
        <v>2742</v>
      </c>
      <c r="G124" s="299">
        <v>0</v>
      </c>
      <c r="H124" s="299">
        <v>770.75</v>
      </c>
      <c r="I124" s="299">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291" t="s">
        <v>2801</v>
      </c>
      <c r="B125" s="300" t="s">
        <v>39</v>
      </c>
      <c r="C125" s="291" t="s">
        <v>3557</v>
      </c>
      <c r="D125" s="302" t="s">
        <v>228</v>
      </c>
      <c r="E125" s="295">
        <v>1</v>
      </c>
      <c r="F125" s="304" t="s">
        <v>3609</v>
      </c>
      <c r="G125" s="299">
        <v>0</v>
      </c>
      <c r="H125" s="299">
        <v>770.75</v>
      </c>
      <c r="I125" s="299">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291" t="s">
        <v>2803</v>
      </c>
      <c r="B126" s="300" t="s">
        <v>39</v>
      </c>
      <c r="C126" s="291" t="s">
        <v>2479</v>
      </c>
      <c r="D126" s="302" t="s">
        <v>228</v>
      </c>
      <c r="E126" s="295">
        <v>1</v>
      </c>
      <c r="F126" s="304" t="s">
        <v>2058</v>
      </c>
      <c r="G126" s="299">
        <v>0</v>
      </c>
      <c r="H126" s="299">
        <v>770.75</v>
      </c>
      <c r="I126" s="299">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291" t="s">
        <v>2807</v>
      </c>
      <c r="B127" s="300" t="s">
        <v>39</v>
      </c>
      <c r="C127" s="301" t="s">
        <v>3610</v>
      </c>
      <c r="D127" s="302" t="s">
        <v>228</v>
      </c>
      <c r="E127" s="295">
        <v>1</v>
      </c>
      <c r="F127" s="304" t="s">
        <v>3369</v>
      </c>
      <c r="G127" s="299">
        <v>0</v>
      </c>
      <c r="H127" s="299">
        <v>770.75</v>
      </c>
      <c r="I127" s="299">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291" t="s">
        <v>2834</v>
      </c>
      <c r="B128" s="300" t="s">
        <v>39</v>
      </c>
      <c r="C128" s="301" t="s">
        <v>3610</v>
      </c>
      <c r="D128" s="302" t="s">
        <v>228</v>
      </c>
      <c r="E128" s="295">
        <v>1</v>
      </c>
      <c r="F128" s="304" t="s">
        <v>3654</v>
      </c>
      <c r="G128" s="299">
        <v>0</v>
      </c>
      <c r="H128" s="299">
        <v>770.75</v>
      </c>
      <c r="I128" s="299">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291" t="s">
        <v>2808</v>
      </c>
      <c r="B129" s="300" t="s">
        <v>39</v>
      </c>
      <c r="C129" s="301" t="s">
        <v>3610</v>
      </c>
      <c r="D129" s="302" t="s">
        <v>228</v>
      </c>
      <c r="E129" s="295">
        <v>1</v>
      </c>
      <c r="F129" s="304" t="s">
        <v>2064</v>
      </c>
      <c r="G129" s="299">
        <v>0</v>
      </c>
      <c r="H129" s="299">
        <v>770.75</v>
      </c>
      <c r="I129" s="299">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291" t="s">
        <v>2809</v>
      </c>
      <c r="B130" s="292" t="s">
        <v>39</v>
      </c>
      <c r="C130" s="314" t="s">
        <v>3610</v>
      </c>
      <c r="D130" s="315" t="s">
        <v>228</v>
      </c>
      <c r="E130" s="295">
        <v>1</v>
      </c>
      <c r="F130" s="296" t="s">
        <v>2066</v>
      </c>
      <c r="G130" s="299">
        <v>0</v>
      </c>
      <c r="H130" s="316">
        <v>770.75</v>
      </c>
      <c r="I130" s="299">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291" t="s">
        <v>2810</v>
      </c>
      <c r="B131" s="300" t="s">
        <v>39</v>
      </c>
      <c r="C131" s="301" t="s">
        <v>3610</v>
      </c>
      <c r="D131" s="302" t="s">
        <v>228</v>
      </c>
      <c r="E131" s="295">
        <v>1</v>
      </c>
      <c r="F131" s="296" t="s">
        <v>3370</v>
      </c>
      <c r="G131" s="299">
        <v>0</v>
      </c>
      <c r="H131" s="299">
        <v>770.75</v>
      </c>
      <c r="I131" s="299">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291" t="s">
        <v>2810</v>
      </c>
      <c r="B132" s="300" t="s">
        <v>39</v>
      </c>
      <c r="C132" s="301" t="s">
        <v>253</v>
      </c>
      <c r="D132" s="302" t="s">
        <v>228</v>
      </c>
      <c r="E132" s="295">
        <v>1</v>
      </c>
      <c r="F132" s="304" t="s">
        <v>2069</v>
      </c>
      <c r="G132" s="299">
        <v>0</v>
      </c>
      <c r="H132" s="299">
        <v>770.75</v>
      </c>
      <c r="I132" s="299">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291" t="s">
        <v>2811</v>
      </c>
      <c r="B133" s="300" t="s">
        <v>39</v>
      </c>
      <c r="C133" s="301" t="s">
        <v>3610</v>
      </c>
      <c r="D133" s="302" t="s">
        <v>228</v>
      </c>
      <c r="E133" s="295">
        <v>1</v>
      </c>
      <c r="F133" s="304" t="s">
        <v>2071</v>
      </c>
      <c r="G133" s="299">
        <v>0</v>
      </c>
      <c r="H133" s="299">
        <v>770.75</v>
      </c>
      <c r="I133" s="299">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291" t="s">
        <v>2812</v>
      </c>
      <c r="B134" s="306" t="s">
        <v>39</v>
      </c>
      <c r="C134" s="291" t="s">
        <v>3610</v>
      </c>
      <c r="D134" s="302" t="s">
        <v>228</v>
      </c>
      <c r="E134" s="295">
        <v>1</v>
      </c>
      <c r="F134" s="304" t="s">
        <v>2813</v>
      </c>
      <c r="G134" s="299">
        <v>0</v>
      </c>
      <c r="H134" s="299">
        <v>770.75</v>
      </c>
      <c r="I134" s="299">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291" t="s">
        <v>3164</v>
      </c>
      <c r="B135" s="307" t="s">
        <v>39</v>
      </c>
      <c r="C135" s="301" t="s">
        <v>253</v>
      </c>
      <c r="D135" s="302" t="s">
        <v>228</v>
      </c>
      <c r="E135" s="295">
        <v>1</v>
      </c>
      <c r="F135" s="304" t="s">
        <v>2815</v>
      </c>
      <c r="G135" s="299">
        <v>0</v>
      </c>
      <c r="H135" s="299">
        <v>770.75</v>
      </c>
      <c r="I135" s="299">
        <v>3083.01</v>
      </c>
      <c r="J135" s="154">
        <f t="shared" si="1"/>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291" t="s">
        <v>2816</v>
      </c>
      <c r="B136" s="300" t="s">
        <v>39</v>
      </c>
      <c r="C136" s="301" t="s">
        <v>3611</v>
      </c>
      <c r="D136" s="302" t="s">
        <v>228</v>
      </c>
      <c r="E136" s="295">
        <v>1</v>
      </c>
      <c r="F136" s="304" t="s">
        <v>2817</v>
      </c>
      <c r="G136" s="299">
        <v>0</v>
      </c>
      <c r="H136" s="299">
        <v>770.75</v>
      </c>
      <c r="I136" s="299">
        <v>3083.01</v>
      </c>
      <c r="J136" s="154">
        <f t="shared" ref="J136:J199" si="2">SUM(G136:I136)</f>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291" t="s">
        <v>2818</v>
      </c>
      <c r="B137" s="300" t="s">
        <v>39</v>
      </c>
      <c r="C137" s="301" t="s">
        <v>3612</v>
      </c>
      <c r="D137" s="302" t="s">
        <v>228</v>
      </c>
      <c r="E137" s="295">
        <v>1</v>
      </c>
      <c r="F137" s="304" t="s">
        <v>2819</v>
      </c>
      <c r="G137" s="299">
        <v>0</v>
      </c>
      <c r="H137" s="299">
        <v>770.75</v>
      </c>
      <c r="I137" s="299">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291" t="s">
        <v>3545</v>
      </c>
      <c r="B138" s="300" t="s">
        <v>39</v>
      </c>
      <c r="C138" s="301" t="s">
        <v>3610</v>
      </c>
      <c r="D138" s="302" t="s">
        <v>228</v>
      </c>
      <c r="E138" s="295">
        <v>1</v>
      </c>
      <c r="F138" s="304" t="s">
        <v>3546</v>
      </c>
      <c r="G138" s="299">
        <v>0</v>
      </c>
      <c r="H138" s="299">
        <v>770.75</v>
      </c>
      <c r="I138" s="299">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291" t="s">
        <v>2820</v>
      </c>
      <c r="B139" s="308" t="s">
        <v>39</v>
      </c>
      <c r="C139" s="301" t="s">
        <v>3610</v>
      </c>
      <c r="D139" s="302" t="s">
        <v>228</v>
      </c>
      <c r="E139" s="295">
        <v>1</v>
      </c>
      <c r="F139" s="304" t="s">
        <v>2821</v>
      </c>
      <c r="G139" s="299">
        <v>0</v>
      </c>
      <c r="H139" s="299">
        <v>770.75</v>
      </c>
      <c r="I139" s="299">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291" t="s">
        <v>2822</v>
      </c>
      <c r="B140" s="308" t="s">
        <v>39</v>
      </c>
      <c r="C140" s="309" t="s">
        <v>3613</v>
      </c>
      <c r="D140" s="302" t="s">
        <v>228</v>
      </c>
      <c r="E140" s="295">
        <v>1</v>
      </c>
      <c r="F140" s="304" t="s">
        <v>2073</v>
      </c>
      <c r="G140" s="299">
        <v>0</v>
      </c>
      <c r="H140" s="299">
        <v>770.75</v>
      </c>
      <c r="I140" s="299">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291" t="s">
        <v>2823</v>
      </c>
      <c r="B141" s="308" t="s">
        <v>39</v>
      </c>
      <c r="C141" s="301" t="s">
        <v>3613</v>
      </c>
      <c r="D141" s="302" t="s">
        <v>228</v>
      </c>
      <c r="E141" s="295">
        <v>1</v>
      </c>
      <c r="F141" s="304" t="s">
        <v>2075</v>
      </c>
      <c r="G141" s="299">
        <v>0</v>
      </c>
      <c r="H141" s="299">
        <v>770.75</v>
      </c>
      <c r="I141" s="299">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291" t="s">
        <v>3030</v>
      </c>
      <c r="B142" s="300" t="s">
        <v>39</v>
      </c>
      <c r="C142" s="301" t="s">
        <v>3613</v>
      </c>
      <c r="D142" s="302" t="s">
        <v>228</v>
      </c>
      <c r="E142" s="295">
        <v>1</v>
      </c>
      <c r="F142" s="304" t="s">
        <v>3165</v>
      </c>
      <c r="G142" s="299">
        <v>0</v>
      </c>
      <c r="H142" s="299">
        <v>770.75</v>
      </c>
      <c r="I142" s="299">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291" t="s">
        <v>2913</v>
      </c>
      <c r="B143" s="300" t="s">
        <v>39</v>
      </c>
      <c r="C143" s="301" t="s">
        <v>253</v>
      </c>
      <c r="D143" s="302" t="s">
        <v>228</v>
      </c>
      <c r="E143" s="295">
        <v>1</v>
      </c>
      <c r="F143" s="304" t="s">
        <v>3172</v>
      </c>
      <c r="G143" s="299">
        <v>0</v>
      </c>
      <c r="H143" s="299">
        <v>770.75</v>
      </c>
      <c r="I143" s="299">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291" t="s">
        <v>2721</v>
      </c>
      <c r="B144" s="300" t="s">
        <v>39</v>
      </c>
      <c r="C144" s="301" t="s">
        <v>3614</v>
      </c>
      <c r="D144" s="302" t="s">
        <v>228</v>
      </c>
      <c r="E144" s="295">
        <v>1</v>
      </c>
      <c r="F144" s="304" t="s">
        <v>2271</v>
      </c>
      <c r="G144" s="299">
        <v>0</v>
      </c>
      <c r="H144" s="299">
        <v>770.75</v>
      </c>
      <c r="I144" s="299">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291" t="s">
        <v>3227</v>
      </c>
      <c r="B145" s="306" t="s">
        <v>39</v>
      </c>
      <c r="C145" s="291" t="s">
        <v>3614</v>
      </c>
      <c r="D145" s="302" t="s">
        <v>228</v>
      </c>
      <c r="E145" s="295">
        <v>1</v>
      </c>
      <c r="F145" s="304" t="s">
        <v>3540</v>
      </c>
      <c r="G145" s="299">
        <v>0</v>
      </c>
      <c r="H145" s="299">
        <v>770.75</v>
      </c>
      <c r="I145" s="299">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291" t="s">
        <v>2722</v>
      </c>
      <c r="B146" s="308" t="s">
        <v>39</v>
      </c>
      <c r="C146" s="301" t="s">
        <v>3614</v>
      </c>
      <c r="D146" s="302" t="s">
        <v>228</v>
      </c>
      <c r="E146" s="295">
        <v>1</v>
      </c>
      <c r="F146" s="304" t="s">
        <v>3439</v>
      </c>
      <c r="G146" s="299">
        <v>0</v>
      </c>
      <c r="H146" s="299">
        <v>770.75</v>
      </c>
      <c r="I146" s="299">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291" t="s">
        <v>2724</v>
      </c>
      <c r="B147" s="308" t="s">
        <v>39</v>
      </c>
      <c r="C147" s="309" t="s">
        <v>3548</v>
      </c>
      <c r="D147" s="302" t="s">
        <v>228</v>
      </c>
      <c r="E147" s="295">
        <v>1</v>
      </c>
      <c r="F147" s="304" t="s">
        <v>2725</v>
      </c>
      <c r="G147" s="299">
        <v>0</v>
      </c>
      <c r="H147" s="299">
        <v>770.75</v>
      </c>
      <c r="I147" s="299">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291" t="s">
        <v>2896</v>
      </c>
      <c r="B148" s="308" t="s">
        <v>39</v>
      </c>
      <c r="C148" s="301" t="s">
        <v>3614</v>
      </c>
      <c r="D148" s="302" t="s">
        <v>228</v>
      </c>
      <c r="E148" s="295">
        <v>1</v>
      </c>
      <c r="F148" s="304" t="s">
        <v>3153</v>
      </c>
      <c r="G148" s="299">
        <v>0</v>
      </c>
      <c r="H148" s="299">
        <v>770.75</v>
      </c>
      <c r="I148" s="299">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291" t="s">
        <v>2721</v>
      </c>
      <c r="B149" s="300" t="s">
        <v>39</v>
      </c>
      <c r="C149" s="291" t="s">
        <v>3614</v>
      </c>
      <c r="D149" s="302" t="s">
        <v>228</v>
      </c>
      <c r="E149" s="295">
        <v>1</v>
      </c>
      <c r="F149" s="304" t="s">
        <v>3543</v>
      </c>
      <c r="G149" s="299">
        <v>0</v>
      </c>
      <c r="H149" s="299">
        <v>770.75</v>
      </c>
      <c r="I149" s="299">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291" t="s">
        <v>2721</v>
      </c>
      <c r="B150" s="300" t="s">
        <v>39</v>
      </c>
      <c r="C150" s="301" t="s">
        <v>3614</v>
      </c>
      <c r="D150" s="302" t="s">
        <v>228</v>
      </c>
      <c r="E150" s="295">
        <v>1</v>
      </c>
      <c r="F150" s="304" t="s">
        <v>2736</v>
      </c>
      <c r="G150" s="299">
        <v>0</v>
      </c>
      <c r="H150" s="299">
        <v>770.75</v>
      </c>
      <c r="I150" s="299">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291" t="s">
        <v>2721</v>
      </c>
      <c r="B151" s="300" t="s">
        <v>39</v>
      </c>
      <c r="C151" s="312" t="s">
        <v>2737</v>
      </c>
      <c r="D151" s="302" t="s">
        <v>228</v>
      </c>
      <c r="E151" s="295">
        <v>1</v>
      </c>
      <c r="F151" s="296" t="s">
        <v>2739</v>
      </c>
      <c r="G151" s="297">
        <v>0</v>
      </c>
      <c r="H151" s="313">
        <v>770.75</v>
      </c>
      <c r="I151" s="299">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291" t="s">
        <v>2721</v>
      </c>
      <c r="B152" s="300" t="s">
        <v>39</v>
      </c>
      <c r="C152" s="301" t="s">
        <v>2740</v>
      </c>
      <c r="D152" s="302" t="s">
        <v>228</v>
      </c>
      <c r="E152" s="295">
        <v>1</v>
      </c>
      <c r="F152" s="296" t="s">
        <v>3655</v>
      </c>
      <c r="G152" s="299">
        <v>0</v>
      </c>
      <c r="H152" s="299">
        <v>770.75</v>
      </c>
      <c r="I152" s="299">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291" t="s">
        <v>2721</v>
      </c>
      <c r="B153" s="300" t="s">
        <v>39</v>
      </c>
      <c r="C153" s="301" t="s">
        <v>3614</v>
      </c>
      <c r="D153" s="302" t="s">
        <v>228</v>
      </c>
      <c r="E153" s="295">
        <v>1</v>
      </c>
      <c r="F153" s="304" t="s">
        <v>3656</v>
      </c>
      <c r="G153" s="299">
        <v>0</v>
      </c>
      <c r="H153" s="299">
        <v>770.75</v>
      </c>
      <c r="I153" s="299">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291" t="s">
        <v>2721</v>
      </c>
      <c r="B154" s="300" t="s">
        <v>39</v>
      </c>
      <c r="C154" s="301" t="s">
        <v>3614</v>
      </c>
      <c r="D154" s="302" t="s">
        <v>228</v>
      </c>
      <c r="E154" s="295">
        <v>1</v>
      </c>
      <c r="F154" s="304" t="s">
        <v>3657</v>
      </c>
      <c r="G154" s="299">
        <v>0</v>
      </c>
      <c r="H154" s="299">
        <v>770.75</v>
      </c>
      <c r="I154" s="299">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291" t="s">
        <v>2774</v>
      </c>
      <c r="B155" s="300" t="s">
        <v>39</v>
      </c>
      <c r="C155" s="301" t="s">
        <v>3703</v>
      </c>
      <c r="D155" s="302" t="s">
        <v>228</v>
      </c>
      <c r="E155" s="295">
        <v>1</v>
      </c>
      <c r="F155" s="304" t="s">
        <v>2076</v>
      </c>
      <c r="G155" s="299">
        <v>0</v>
      </c>
      <c r="H155" s="299">
        <v>770.75</v>
      </c>
      <c r="I155" s="299">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291" t="s">
        <v>2905</v>
      </c>
      <c r="B156" s="300" t="s">
        <v>39</v>
      </c>
      <c r="C156" s="301" t="s">
        <v>3615</v>
      </c>
      <c r="D156" s="302" t="s">
        <v>228</v>
      </c>
      <c r="E156" s="295">
        <v>1</v>
      </c>
      <c r="F156" s="304" t="s">
        <v>3445</v>
      </c>
      <c r="G156" s="299">
        <v>0</v>
      </c>
      <c r="H156" s="299">
        <v>770.75</v>
      </c>
      <c r="I156" s="299">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291" t="s">
        <v>2775</v>
      </c>
      <c r="B157" s="308" t="s">
        <v>39</v>
      </c>
      <c r="C157" s="301" t="s">
        <v>3615</v>
      </c>
      <c r="D157" s="302" t="s">
        <v>228</v>
      </c>
      <c r="E157" s="295">
        <v>1</v>
      </c>
      <c r="F157" s="304" t="s">
        <v>3167</v>
      </c>
      <c r="G157" s="299">
        <v>0</v>
      </c>
      <c r="H157" s="299">
        <v>770.75</v>
      </c>
      <c r="I157" s="299">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291" t="s">
        <v>2894</v>
      </c>
      <c r="B158" s="308" t="s">
        <v>39</v>
      </c>
      <c r="C158" s="301" t="s">
        <v>3615</v>
      </c>
      <c r="D158" s="302" t="s">
        <v>228</v>
      </c>
      <c r="E158" s="295">
        <v>1</v>
      </c>
      <c r="F158" s="304" t="s">
        <v>3658</v>
      </c>
      <c r="G158" s="299">
        <v>0</v>
      </c>
      <c r="H158" s="299">
        <v>770.75</v>
      </c>
      <c r="I158" s="299">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291" t="s">
        <v>3168</v>
      </c>
      <c r="B159" s="305" t="s">
        <v>39</v>
      </c>
      <c r="C159" s="301" t="s">
        <v>3548</v>
      </c>
      <c r="D159" s="302" t="s">
        <v>228</v>
      </c>
      <c r="E159" s="295">
        <v>1</v>
      </c>
      <c r="F159" s="304" t="s">
        <v>2034</v>
      </c>
      <c r="G159" s="299">
        <v>0</v>
      </c>
      <c r="H159" s="299">
        <v>770.75</v>
      </c>
      <c r="I159" s="299">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291" t="s">
        <v>2777</v>
      </c>
      <c r="B160" s="306" t="s">
        <v>39</v>
      </c>
      <c r="C160" s="291" t="s">
        <v>3615</v>
      </c>
      <c r="D160" s="302" t="s">
        <v>228</v>
      </c>
      <c r="E160" s="295">
        <v>1</v>
      </c>
      <c r="F160" s="304" t="s">
        <v>2036</v>
      </c>
      <c r="G160" s="299">
        <v>0</v>
      </c>
      <c r="H160" s="299">
        <v>770.75</v>
      </c>
      <c r="I160" s="299">
        <v>3083.01</v>
      </c>
      <c r="J160" s="154">
        <f t="shared" si="2"/>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291" t="s">
        <v>2778</v>
      </c>
      <c r="B161" s="308" t="s">
        <v>39</v>
      </c>
      <c r="C161" s="309" t="s">
        <v>3616</v>
      </c>
      <c r="D161" s="302" t="s">
        <v>228</v>
      </c>
      <c r="E161" s="295">
        <v>1</v>
      </c>
      <c r="F161" s="304" t="s">
        <v>2286</v>
      </c>
      <c r="G161" s="299">
        <v>0</v>
      </c>
      <c r="H161" s="299">
        <v>770.75</v>
      </c>
      <c r="I161" s="299">
        <v>3083.01</v>
      </c>
      <c r="J161" s="154">
        <f t="shared" si="2"/>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291" t="s">
        <v>2906</v>
      </c>
      <c r="B162" s="306" t="s">
        <v>39</v>
      </c>
      <c r="C162" s="291" t="s">
        <v>3615</v>
      </c>
      <c r="D162" s="302" t="s">
        <v>228</v>
      </c>
      <c r="E162" s="295">
        <v>1</v>
      </c>
      <c r="F162" s="304" t="s">
        <v>3169</v>
      </c>
      <c r="G162" s="299">
        <v>0</v>
      </c>
      <c r="H162" s="299">
        <v>770.75</v>
      </c>
      <c r="I162" s="299">
        <v>3083.01</v>
      </c>
      <c r="J162" s="154">
        <f t="shared" si="2"/>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291" t="s">
        <v>2779</v>
      </c>
      <c r="B163" s="306" t="s">
        <v>39</v>
      </c>
      <c r="C163" s="291" t="s">
        <v>3615</v>
      </c>
      <c r="D163" s="302" t="s">
        <v>228</v>
      </c>
      <c r="E163" s="295">
        <v>1</v>
      </c>
      <c r="F163" s="304" t="s">
        <v>2038</v>
      </c>
      <c r="G163" s="299">
        <v>0</v>
      </c>
      <c r="H163" s="299">
        <v>770.75</v>
      </c>
      <c r="I163" s="299">
        <v>3083.01</v>
      </c>
      <c r="J163" s="154">
        <f t="shared" si="2"/>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291" t="s">
        <v>3371</v>
      </c>
      <c r="B164" s="306" t="s">
        <v>39</v>
      </c>
      <c r="C164" s="291" t="s">
        <v>3617</v>
      </c>
      <c r="D164" s="302" t="s">
        <v>228</v>
      </c>
      <c r="E164" s="295">
        <v>1</v>
      </c>
      <c r="F164" s="304" t="s">
        <v>1724</v>
      </c>
      <c r="G164" s="299">
        <v>0</v>
      </c>
      <c r="H164" s="299">
        <v>770.75</v>
      </c>
      <c r="I164" s="299">
        <v>3083.01</v>
      </c>
      <c r="J164" s="154">
        <f t="shared" si="2"/>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291" t="s">
        <v>3372</v>
      </c>
      <c r="B165" s="306" t="s">
        <v>39</v>
      </c>
      <c r="C165" s="291" t="s">
        <v>3703</v>
      </c>
      <c r="D165" s="302" t="s">
        <v>228</v>
      </c>
      <c r="E165" s="295">
        <v>1</v>
      </c>
      <c r="F165" s="304" t="s">
        <v>2306</v>
      </c>
      <c r="G165" s="299">
        <v>0</v>
      </c>
      <c r="H165" s="299">
        <v>770.75</v>
      </c>
      <c r="I165" s="299">
        <v>3083.01</v>
      </c>
      <c r="J165" s="154">
        <f t="shared" si="2"/>
        <v>3853.76</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291" t="s">
        <v>2826</v>
      </c>
      <c r="B166" s="306" t="s">
        <v>39</v>
      </c>
      <c r="C166" s="291" t="s">
        <v>3615</v>
      </c>
      <c r="D166" s="302" t="s">
        <v>228</v>
      </c>
      <c r="E166" s="295">
        <v>1</v>
      </c>
      <c r="F166" s="304" t="s">
        <v>2078</v>
      </c>
      <c r="G166" s="299">
        <v>0</v>
      </c>
      <c r="H166" s="299">
        <v>770.75</v>
      </c>
      <c r="I166" s="299">
        <v>3083.01</v>
      </c>
      <c r="J166" s="154">
        <f t="shared" si="2"/>
        <v>3853.76</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291" t="s">
        <v>2827</v>
      </c>
      <c r="B167" s="306" t="s">
        <v>39</v>
      </c>
      <c r="C167" s="291" t="s">
        <v>3617</v>
      </c>
      <c r="D167" s="302" t="s">
        <v>228</v>
      </c>
      <c r="E167" s="295">
        <v>1</v>
      </c>
      <c r="F167" s="304" t="s">
        <v>2080</v>
      </c>
      <c r="G167" s="299">
        <v>0</v>
      </c>
      <c r="H167" s="299">
        <v>770.75</v>
      </c>
      <c r="I167" s="299">
        <v>3083.01</v>
      </c>
      <c r="J167" s="154">
        <f t="shared" si="2"/>
        <v>3853.76</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291" t="s">
        <v>2828</v>
      </c>
      <c r="B168" s="306" t="s">
        <v>39</v>
      </c>
      <c r="C168" s="291" t="s">
        <v>3617</v>
      </c>
      <c r="D168" s="302" t="s">
        <v>228</v>
      </c>
      <c r="E168" s="295">
        <v>1</v>
      </c>
      <c r="F168" s="304" t="s">
        <v>2081</v>
      </c>
      <c r="G168" s="299">
        <v>0</v>
      </c>
      <c r="H168" s="299">
        <v>770.75</v>
      </c>
      <c r="I168" s="299">
        <v>3083.01</v>
      </c>
      <c r="J168" s="154">
        <f t="shared" si="2"/>
        <v>3853.76</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291" t="s">
        <v>2829</v>
      </c>
      <c r="B169" s="306" t="s">
        <v>39</v>
      </c>
      <c r="C169" s="291" t="s">
        <v>3617</v>
      </c>
      <c r="D169" s="302" t="s">
        <v>228</v>
      </c>
      <c r="E169" s="295">
        <v>1</v>
      </c>
      <c r="F169" s="304" t="s">
        <v>2830</v>
      </c>
      <c r="G169" s="299">
        <v>0</v>
      </c>
      <c r="H169" s="299">
        <v>770.75</v>
      </c>
      <c r="I169" s="299">
        <v>3083.01</v>
      </c>
      <c r="J169" s="154">
        <f t="shared" si="2"/>
        <v>3853.76</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291" t="s">
        <v>2831</v>
      </c>
      <c r="B170" s="306" t="s">
        <v>39</v>
      </c>
      <c r="C170" s="291" t="s">
        <v>3616</v>
      </c>
      <c r="D170" s="302" t="s">
        <v>228</v>
      </c>
      <c r="E170" s="295">
        <v>1</v>
      </c>
      <c r="F170" s="304" t="s">
        <v>2310</v>
      </c>
      <c r="G170" s="299">
        <v>0</v>
      </c>
      <c r="H170" s="299">
        <v>770.75</v>
      </c>
      <c r="I170" s="299">
        <v>3083.01</v>
      </c>
      <c r="J170" s="154">
        <f t="shared" si="2"/>
        <v>3853.76</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291" t="s">
        <v>2832</v>
      </c>
      <c r="B171" s="306" t="s">
        <v>39</v>
      </c>
      <c r="C171" s="291" t="s">
        <v>470</v>
      </c>
      <c r="D171" s="302" t="s">
        <v>228</v>
      </c>
      <c r="E171" s="295">
        <v>1</v>
      </c>
      <c r="F171" s="304" t="s">
        <v>3448</v>
      </c>
      <c r="G171" s="299">
        <v>0</v>
      </c>
      <c r="H171" s="299">
        <v>770.75</v>
      </c>
      <c r="I171" s="299">
        <v>3083.01</v>
      </c>
      <c r="J171" s="154">
        <f t="shared" si="2"/>
        <v>3853.76</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291" t="s">
        <v>2914</v>
      </c>
      <c r="B172" s="306" t="s">
        <v>41</v>
      </c>
      <c r="C172" s="291" t="s">
        <v>3529</v>
      </c>
      <c r="D172" s="302" t="s">
        <v>228</v>
      </c>
      <c r="E172" s="295">
        <v>1</v>
      </c>
      <c r="F172" s="304" t="s">
        <v>3449</v>
      </c>
      <c r="G172" s="299">
        <v>0</v>
      </c>
      <c r="H172" s="299">
        <v>500.99</v>
      </c>
      <c r="I172" s="299">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291" t="s">
        <v>2836</v>
      </c>
      <c r="B173" s="306" t="s">
        <v>41</v>
      </c>
      <c r="C173" s="291" t="s">
        <v>226</v>
      </c>
      <c r="D173" s="302" t="s">
        <v>228</v>
      </c>
      <c r="E173" s="295">
        <v>1</v>
      </c>
      <c r="F173" s="304" t="s">
        <v>3179</v>
      </c>
      <c r="G173" s="299">
        <v>0</v>
      </c>
      <c r="H173" s="299">
        <v>500.99</v>
      </c>
      <c r="I173" s="299">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291" t="s">
        <v>2837</v>
      </c>
      <c r="B174" s="306" t="s">
        <v>41</v>
      </c>
      <c r="C174" s="291" t="s">
        <v>3529</v>
      </c>
      <c r="D174" s="302" t="s">
        <v>228</v>
      </c>
      <c r="E174" s="295">
        <v>1</v>
      </c>
      <c r="F174" s="304" t="s">
        <v>1494</v>
      </c>
      <c r="G174" s="299">
        <v>0</v>
      </c>
      <c r="H174" s="299">
        <v>500.99</v>
      </c>
      <c r="I174" s="299">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291" t="s">
        <v>2837</v>
      </c>
      <c r="B175" s="306" t="s">
        <v>41</v>
      </c>
      <c r="C175" s="291" t="s">
        <v>3529</v>
      </c>
      <c r="D175" s="302" t="s">
        <v>228</v>
      </c>
      <c r="E175" s="295">
        <v>1</v>
      </c>
      <c r="F175" s="304" t="s">
        <v>2102</v>
      </c>
      <c r="G175" s="299">
        <v>0</v>
      </c>
      <c r="H175" s="299">
        <v>500.99</v>
      </c>
      <c r="I175" s="299">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291" t="s">
        <v>2837</v>
      </c>
      <c r="B176" s="306" t="s">
        <v>41</v>
      </c>
      <c r="C176" s="291" t="s">
        <v>3529</v>
      </c>
      <c r="D176" s="302" t="s">
        <v>228</v>
      </c>
      <c r="E176" s="295">
        <v>1</v>
      </c>
      <c r="F176" s="304" t="s">
        <v>1727</v>
      </c>
      <c r="G176" s="299">
        <v>0</v>
      </c>
      <c r="H176" s="299">
        <v>500.99</v>
      </c>
      <c r="I176" s="299">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291" t="s">
        <v>2837</v>
      </c>
      <c r="B177" s="306" t="s">
        <v>41</v>
      </c>
      <c r="C177" s="291" t="s">
        <v>3529</v>
      </c>
      <c r="D177" s="302" t="s">
        <v>228</v>
      </c>
      <c r="E177" s="295">
        <v>1</v>
      </c>
      <c r="F177" s="304" t="s">
        <v>1728</v>
      </c>
      <c r="G177" s="299">
        <v>0</v>
      </c>
      <c r="H177" s="299">
        <v>500.99</v>
      </c>
      <c r="I177" s="299">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291" t="s">
        <v>2837</v>
      </c>
      <c r="B178" s="306" t="s">
        <v>41</v>
      </c>
      <c r="C178" s="291" t="s">
        <v>3529</v>
      </c>
      <c r="D178" s="302" t="s">
        <v>228</v>
      </c>
      <c r="E178" s="295">
        <v>1</v>
      </c>
      <c r="F178" s="304" t="s">
        <v>1729</v>
      </c>
      <c r="G178" s="299">
        <v>0</v>
      </c>
      <c r="H178" s="299">
        <v>500.99</v>
      </c>
      <c r="I178" s="299">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291" t="s">
        <v>2837</v>
      </c>
      <c r="B179" s="306" t="s">
        <v>41</v>
      </c>
      <c r="C179" s="291" t="s">
        <v>3529</v>
      </c>
      <c r="D179" s="302" t="s">
        <v>228</v>
      </c>
      <c r="E179" s="295">
        <v>1</v>
      </c>
      <c r="F179" s="304" t="s">
        <v>1730</v>
      </c>
      <c r="G179" s="299">
        <v>0</v>
      </c>
      <c r="H179" s="299">
        <v>500.99</v>
      </c>
      <c r="I179" s="299">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291" t="s">
        <v>2837</v>
      </c>
      <c r="B180" s="306" t="s">
        <v>41</v>
      </c>
      <c r="C180" s="291" t="s">
        <v>3529</v>
      </c>
      <c r="D180" s="302" t="s">
        <v>228</v>
      </c>
      <c r="E180" s="295">
        <v>1</v>
      </c>
      <c r="F180" s="304" t="s">
        <v>1731</v>
      </c>
      <c r="G180" s="299">
        <v>0</v>
      </c>
      <c r="H180" s="299">
        <v>500.99</v>
      </c>
      <c r="I180" s="299">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291" t="s">
        <v>2837</v>
      </c>
      <c r="B181" s="306" t="s">
        <v>41</v>
      </c>
      <c r="C181" s="291" t="s">
        <v>3529</v>
      </c>
      <c r="D181" s="302" t="s">
        <v>228</v>
      </c>
      <c r="E181" s="295">
        <v>1</v>
      </c>
      <c r="F181" s="304" t="s">
        <v>1732</v>
      </c>
      <c r="G181" s="299">
        <v>0</v>
      </c>
      <c r="H181" s="299">
        <v>500.99</v>
      </c>
      <c r="I181" s="299">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291" t="s">
        <v>2837</v>
      </c>
      <c r="B182" s="306" t="s">
        <v>41</v>
      </c>
      <c r="C182" s="291" t="s">
        <v>3529</v>
      </c>
      <c r="D182" s="302" t="s">
        <v>228</v>
      </c>
      <c r="E182" s="295">
        <v>1</v>
      </c>
      <c r="F182" s="304" t="s">
        <v>1488</v>
      </c>
      <c r="G182" s="299">
        <v>0</v>
      </c>
      <c r="H182" s="299">
        <v>500.99</v>
      </c>
      <c r="I182" s="299">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291" t="s">
        <v>2837</v>
      </c>
      <c r="B183" s="306" t="s">
        <v>41</v>
      </c>
      <c r="C183" s="291" t="s">
        <v>3529</v>
      </c>
      <c r="D183" s="302" t="s">
        <v>228</v>
      </c>
      <c r="E183" s="295">
        <v>1</v>
      </c>
      <c r="F183" s="304" t="s">
        <v>1734</v>
      </c>
      <c r="G183" s="299">
        <v>0</v>
      </c>
      <c r="H183" s="299">
        <v>500.99</v>
      </c>
      <c r="I183" s="299">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291" t="s">
        <v>2837</v>
      </c>
      <c r="B184" s="306" t="s">
        <v>41</v>
      </c>
      <c r="C184" s="291" t="s">
        <v>3529</v>
      </c>
      <c r="D184" s="302" t="s">
        <v>228</v>
      </c>
      <c r="E184" s="295">
        <v>1</v>
      </c>
      <c r="F184" s="304" t="s">
        <v>1735</v>
      </c>
      <c r="G184" s="299">
        <v>0</v>
      </c>
      <c r="H184" s="299">
        <v>500.99</v>
      </c>
      <c r="I184" s="299">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291" t="s">
        <v>2837</v>
      </c>
      <c r="B185" s="306" t="s">
        <v>41</v>
      </c>
      <c r="C185" s="291" t="s">
        <v>3529</v>
      </c>
      <c r="D185" s="302" t="s">
        <v>228</v>
      </c>
      <c r="E185" s="295">
        <v>1</v>
      </c>
      <c r="F185" s="304" t="s">
        <v>2088</v>
      </c>
      <c r="G185" s="299">
        <v>0</v>
      </c>
      <c r="H185" s="299">
        <v>500.99</v>
      </c>
      <c r="I185" s="299">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291" t="s">
        <v>2837</v>
      </c>
      <c r="B186" s="306" t="s">
        <v>41</v>
      </c>
      <c r="C186" s="291" t="s">
        <v>3529</v>
      </c>
      <c r="D186" s="302" t="s">
        <v>228</v>
      </c>
      <c r="E186" s="295">
        <v>1</v>
      </c>
      <c r="F186" s="304" t="s">
        <v>1737</v>
      </c>
      <c r="G186" s="299">
        <v>0</v>
      </c>
      <c r="H186" s="299">
        <v>500.99</v>
      </c>
      <c r="I186" s="299">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291" t="s">
        <v>2837</v>
      </c>
      <c r="B187" s="306" t="s">
        <v>41</v>
      </c>
      <c r="C187" s="291" t="s">
        <v>3529</v>
      </c>
      <c r="D187" s="302" t="s">
        <v>228</v>
      </c>
      <c r="E187" s="295">
        <v>1</v>
      </c>
      <c r="F187" s="304" t="s">
        <v>1738</v>
      </c>
      <c r="G187" s="299">
        <v>0</v>
      </c>
      <c r="H187" s="299">
        <v>500.99</v>
      </c>
      <c r="I187" s="299">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291" t="s">
        <v>2837</v>
      </c>
      <c r="B188" s="306" t="s">
        <v>41</v>
      </c>
      <c r="C188" s="291" t="s">
        <v>3529</v>
      </c>
      <c r="D188" s="302" t="s">
        <v>228</v>
      </c>
      <c r="E188" s="295">
        <v>1</v>
      </c>
      <c r="F188" s="304" t="s">
        <v>2089</v>
      </c>
      <c r="G188" s="299">
        <v>0</v>
      </c>
      <c r="H188" s="299">
        <v>500.99</v>
      </c>
      <c r="I188" s="299">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291" t="s">
        <v>2837</v>
      </c>
      <c r="B189" s="306" t="s">
        <v>41</v>
      </c>
      <c r="C189" s="291" t="s">
        <v>3529</v>
      </c>
      <c r="D189" s="302" t="s">
        <v>228</v>
      </c>
      <c r="E189" s="295">
        <v>1</v>
      </c>
      <c r="F189" s="304" t="s">
        <v>2090</v>
      </c>
      <c r="G189" s="299">
        <v>0</v>
      </c>
      <c r="H189" s="299">
        <v>500.99</v>
      </c>
      <c r="I189" s="299">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291" t="s">
        <v>2837</v>
      </c>
      <c r="B190" s="306" t="s">
        <v>41</v>
      </c>
      <c r="C190" s="291" t="s">
        <v>3529</v>
      </c>
      <c r="D190" s="302" t="s">
        <v>228</v>
      </c>
      <c r="E190" s="295">
        <v>1</v>
      </c>
      <c r="F190" s="304" t="s">
        <v>1741</v>
      </c>
      <c r="G190" s="299">
        <v>0</v>
      </c>
      <c r="H190" s="299">
        <v>500.99</v>
      </c>
      <c r="I190" s="299">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291" t="s">
        <v>2837</v>
      </c>
      <c r="B191" s="306" t="s">
        <v>41</v>
      </c>
      <c r="C191" s="291" t="s">
        <v>3529</v>
      </c>
      <c r="D191" s="302" t="s">
        <v>228</v>
      </c>
      <c r="E191" s="295">
        <v>1</v>
      </c>
      <c r="F191" s="304" t="s">
        <v>1742</v>
      </c>
      <c r="G191" s="299">
        <v>0</v>
      </c>
      <c r="H191" s="299">
        <v>500.99</v>
      </c>
      <c r="I191" s="299">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291" t="s">
        <v>2838</v>
      </c>
      <c r="B192" s="306" t="s">
        <v>41</v>
      </c>
      <c r="C192" s="291" t="s">
        <v>230</v>
      </c>
      <c r="D192" s="302" t="s">
        <v>228</v>
      </c>
      <c r="E192" s="295">
        <v>1</v>
      </c>
      <c r="F192" s="304" t="s">
        <v>3659</v>
      </c>
      <c r="G192" s="299">
        <v>0</v>
      </c>
      <c r="H192" s="299">
        <v>500.99</v>
      </c>
      <c r="I192" s="299">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291" t="s">
        <v>3660</v>
      </c>
      <c r="B193" s="306" t="s">
        <v>41</v>
      </c>
      <c r="C193" s="291" t="s">
        <v>3661</v>
      </c>
      <c r="D193" s="302" t="s">
        <v>228</v>
      </c>
      <c r="E193" s="295">
        <v>1</v>
      </c>
      <c r="F193" s="317" t="s">
        <v>3662</v>
      </c>
      <c r="G193" s="299">
        <v>0</v>
      </c>
      <c r="H193" s="299">
        <v>500.99</v>
      </c>
      <c r="I193" s="299">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291" t="s">
        <v>2916</v>
      </c>
      <c r="B194" s="306" t="s">
        <v>41</v>
      </c>
      <c r="C194" s="291" t="s">
        <v>343</v>
      </c>
      <c r="D194" s="302" t="s">
        <v>228</v>
      </c>
      <c r="E194" s="295">
        <v>1</v>
      </c>
      <c r="F194" s="317" t="s">
        <v>3181</v>
      </c>
      <c r="G194" s="299">
        <v>0</v>
      </c>
      <c r="H194" s="299">
        <v>500.99</v>
      </c>
      <c r="I194" s="299">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291" t="s">
        <v>2844</v>
      </c>
      <c r="B195" s="306" t="s">
        <v>41</v>
      </c>
      <c r="C195" s="291" t="s">
        <v>334</v>
      </c>
      <c r="D195" s="302" t="s">
        <v>228</v>
      </c>
      <c r="E195" s="295">
        <v>1</v>
      </c>
      <c r="F195" s="317" t="s">
        <v>1744</v>
      </c>
      <c r="G195" s="299">
        <v>0</v>
      </c>
      <c r="H195" s="299">
        <v>500.99</v>
      </c>
      <c r="I195" s="299">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291" t="s">
        <v>2873</v>
      </c>
      <c r="B196" s="306" t="s">
        <v>41</v>
      </c>
      <c r="C196" s="291" t="s">
        <v>334</v>
      </c>
      <c r="D196" s="302" t="s">
        <v>228</v>
      </c>
      <c r="E196" s="295">
        <v>1</v>
      </c>
      <c r="F196" s="317" t="s">
        <v>2098</v>
      </c>
      <c r="G196" s="299">
        <v>0</v>
      </c>
      <c r="H196" s="299">
        <v>500.99</v>
      </c>
      <c r="I196" s="299">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291" t="s">
        <v>3182</v>
      </c>
      <c r="B197" s="306" t="s">
        <v>41</v>
      </c>
      <c r="C197" s="291" t="s">
        <v>3141</v>
      </c>
      <c r="D197" s="302" t="s">
        <v>228</v>
      </c>
      <c r="E197" s="295">
        <v>1</v>
      </c>
      <c r="F197" s="317" t="s">
        <v>1068</v>
      </c>
      <c r="G197" s="299">
        <v>0</v>
      </c>
      <c r="H197" s="299">
        <v>500.99</v>
      </c>
      <c r="I197" s="299">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291" t="s">
        <v>3182</v>
      </c>
      <c r="B198" s="306" t="s">
        <v>41</v>
      </c>
      <c r="C198" s="291" t="s">
        <v>3141</v>
      </c>
      <c r="D198" s="302" t="s">
        <v>228</v>
      </c>
      <c r="E198" s="295">
        <v>1</v>
      </c>
      <c r="F198" s="317" t="s">
        <v>2847</v>
      </c>
      <c r="G198" s="299">
        <v>0</v>
      </c>
      <c r="H198" s="299">
        <v>500.99</v>
      </c>
      <c r="I198" s="299">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291" t="s">
        <v>3182</v>
      </c>
      <c r="B199" s="306" t="s">
        <v>41</v>
      </c>
      <c r="C199" s="291" t="s">
        <v>3141</v>
      </c>
      <c r="D199" s="302" t="s">
        <v>228</v>
      </c>
      <c r="E199" s="295">
        <v>1</v>
      </c>
      <c r="F199" s="317" t="s">
        <v>2848</v>
      </c>
      <c r="G199" s="299">
        <v>0</v>
      </c>
      <c r="H199" s="299">
        <v>500.99</v>
      </c>
      <c r="I199" s="299">
        <v>2003.96</v>
      </c>
      <c r="J199" s="154">
        <f t="shared" si="2"/>
        <v>2504.9499999999998</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291" t="s">
        <v>3183</v>
      </c>
      <c r="B200" s="306" t="s">
        <v>41</v>
      </c>
      <c r="C200" s="291" t="s">
        <v>3144</v>
      </c>
      <c r="D200" s="302" t="s">
        <v>228</v>
      </c>
      <c r="E200" s="295">
        <v>1</v>
      </c>
      <c r="F200" s="317" t="s">
        <v>2850</v>
      </c>
      <c r="G200" s="299">
        <v>0</v>
      </c>
      <c r="H200" s="299">
        <v>500.99</v>
      </c>
      <c r="I200" s="299">
        <v>2003.96</v>
      </c>
      <c r="J200" s="154">
        <f t="shared" ref="J200:J263" si="3">SUM(G200:I200)</f>
        <v>2504.9499999999998</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291" t="s">
        <v>3183</v>
      </c>
      <c r="B201" s="306" t="s">
        <v>41</v>
      </c>
      <c r="C201" s="291" t="s">
        <v>3144</v>
      </c>
      <c r="D201" s="302" t="s">
        <v>228</v>
      </c>
      <c r="E201" s="295">
        <v>1</v>
      </c>
      <c r="F201" s="317" t="s">
        <v>2100</v>
      </c>
      <c r="G201" s="299">
        <v>0</v>
      </c>
      <c r="H201" s="299">
        <v>500.99</v>
      </c>
      <c r="I201" s="299">
        <v>2003.96</v>
      </c>
      <c r="J201" s="154">
        <f t="shared" si="3"/>
        <v>2504.9499999999998</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291" t="s">
        <v>3183</v>
      </c>
      <c r="B202" s="306" t="s">
        <v>41</v>
      </c>
      <c r="C202" s="291" t="s">
        <v>3144</v>
      </c>
      <c r="D202" s="302" t="s">
        <v>228</v>
      </c>
      <c r="E202" s="295">
        <v>1</v>
      </c>
      <c r="F202" s="317" t="s">
        <v>3450</v>
      </c>
      <c r="G202" s="299">
        <v>0</v>
      </c>
      <c r="H202" s="299">
        <v>500.99</v>
      </c>
      <c r="I202" s="299">
        <v>2003.96</v>
      </c>
      <c r="J202" s="154">
        <f t="shared" si="3"/>
        <v>2504.9499999999998</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291" t="s">
        <v>2852</v>
      </c>
      <c r="B203" s="306" t="s">
        <v>41</v>
      </c>
      <c r="C203" s="291" t="s">
        <v>2593</v>
      </c>
      <c r="D203" s="302" t="s">
        <v>228</v>
      </c>
      <c r="E203" s="295">
        <v>1</v>
      </c>
      <c r="F203" s="317" t="s">
        <v>3451</v>
      </c>
      <c r="G203" s="299">
        <v>0</v>
      </c>
      <c r="H203" s="299">
        <v>500.99</v>
      </c>
      <c r="I203" s="299">
        <v>2003.96</v>
      </c>
      <c r="J203" s="154">
        <f t="shared" si="3"/>
        <v>2504.9499999999998</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291" t="s">
        <v>2852</v>
      </c>
      <c r="B204" s="306" t="s">
        <v>41</v>
      </c>
      <c r="C204" s="291" t="s">
        <v>2593</v>
      </c>
      <c r="D204" s="302" t="s">
        <v>228</v>
      </c>
      <c r="E204" s="295">
        <v>1</v>
      </c>
      <c r="F204" s="317" t="s">
        <v>3663</v>
      </c>
      <c r="G204" s="299">
        <v>0</v>
      </c>
      <c r="H204" s="299">
        <v>500.99</v>
      </c>
      <c r="I204" s="299">
        <v>2003.96</v>
      </c>
      <c r="J204" s="154">
        <f t="shared" si="3"/>
        <v>2504.9499999999998</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291" t="s">
        <v>2852</v>
      </c>
      <c r="B205" s="306" t="s">
        <v>41</v>
      </c>
      <c r="C205" s="291" t="s">
        <v>2593</v>
      </c>
      <c r="D205" s="302" t="s">
        <v>228</v>
      </c>
      <c r="E205" s="295">
        <v>1</v>
      </c>
      <c r="F205" s="317" t="s">
        <v>3664</v>
      </c>
      <c r="G205" s="299">
        <v>0</v>
      </c>
      <c r="H205" s="299">
        <v>500.99</v>
      </c>
      <c r="I205" s="299">
        <v>2003.96</v>
      </c>
      <c r="J205" s="154">
        <f t="shared" si="3"/>
        <v>2504.9499999999998</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291" t="s">
        <v>2856</v>
      </c>
      <c r="B206" s="306" t="s">
        <v>41</v>
      </c>
      <c r="C206" s="291" t="s">
        <v>2598</v>
      </c>
      <c r="D206" s="302" t="s">
        <v>228</v>
      </c>
      <c r="E206" s="295">
        <v>1</v>
      </c>
      <c r="F206" s="317" t="s">
        <v>2317</v>
      </c>
      <c r="G206" s="299">
        <v>0</v>
      </c>
      <c r="H206" s="299">
        <v>500.99</v>
      </c>
      <c r="I206" s="299">
        <v>2003.96</v>
      </c>
      <c r="J206" s="154">
        <f t="shared" si="3"/>
        <v>2504.9499999999998</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291" t="s">
        <v>2856</v>
      </c>
      <c r="B207" s="306" t="s">
        <v>41</v>
      </c>
      <c r="C207" s="291" t="s">
        <v>2598</v>
      </c>
      <c r="D207" s="302" t="s">
        <v>228</v>
      </c>
      <c r="E207" s="295">
        <v>1</v>
      </c>
      <c r="F207" s="317" t="s">
        <v>2319</v>
      </c>
      <c r="G207" s="299">
        <v>0</v>
      </c>
      <c r="H207" s="299">
        <v>500.99</v>
      </c>
      <c r="I207" s="299">
        <v>2003.96</v>
      </c>
      <c r="J207" s="154">
        <f t="shared" si="3"/>
        <v>2504.9499999999998</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291" t="s">
        <v>2856</v>
      </c>
      <c r="B208" s="306" t="s">
        <v>41</v>
      </c>
      <c r="C208" s="291" t="s">
        <v>2598</v>
      </c>
      <c r="D208" s="302" t="s">
        <v>228</v>
      </c>
      <c r="E208" s="295">
        <v>1</v>
      </c>
      <c r="F208" s="317" t="s">
        <v>2857</v>
      </c>
      <c r="G208" s="299">
        <v>0</v>
      </c>
      <c r="H208" s="299">
        <v>500.99</v>
      </c>
      <c r="I208" s="299">
        <v>2003.96</v>
      </c>
      <c r="J208" s="154">
        <f t="shared" si="3"/>
        <v>2504.9499999999998</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291" t="s">
        <v>2858</v>
      </c>
      <c r="B209" s="306" t="s">
        <v>41</v>
      </c>
      <c r="C209" s="291" t="s">
        <v>2570</v>
      </c>
      <c r="D209" s="302" t="s">
        <v>228</v>
      </c>
      <c r="E209" s="295">
        <v>1</v>
      </c>
      <c r="F209" s="317" t="s">
        <v>2859</v>
      </c>
      <c r="G209" s="299">
        <v>0</v>
      </c>
      <c r="H209" s="299">
        <v>500.99</v>
      </c>
      <c r="I209" s="299">
        <v>2003.96</v>
      </c>
      <c r="J209" s="154">
        <f t="shared" si="3"/>
        <v>2504.9499999999998</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291" t="s">
        <v>2858</v>
      </c>
      <c r="B210" s="306" t="s">
        <v>41</v>
      </c>
      <c r="C210" s="291" t="s">
        <v>2570</v>
      </c>
      <c r="D210" s="302" t="s">
        <v>228</v>
      </c>
      <c r="E210" s="295">
        <v>1</v>
      </c>
      <c r="F210" s="317" t="s">
        <v>2860</v>
      </c>
      <c r="G210" s="299">
        <v>0</v>
      </c>
      <c r="H210" s="299">
        <v>500.99</v>
      </c>
      <c r="I210" s="299">
        <v>2003.96</v>
      </c>
      <c r="J210" s="154">
        <f t="shared" si="3"/>
        <v>2504.9499999999998</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291" t="s">
        <v>3452</v>
      </c>
      <c r="B211" s="306" t="s">
        <v>41</v>
      </c>
      <c r="C211" s="291" t="s">
        <v>2570</v>
      </c>
      <c r="D211" s="302" t="s">
        <v>228</v>
      </c>
      <c r="E211" s="295">
        <v>1</v>
      </c>
      <c r="F211" s="317" t="s">
        <v>3453</v>
      </c>
      <c r="G211" s="299">
        <v>0</v>
      </c>
      <c r="H211" s="299">
        <v>500.99</v>
      </c>
      <c r="I211" s="299">
        <v>2003.96</v>
      </c>
      <c r="J211" s="154">
        <f t="shared" si="3"/>
        <v>2504.9499999999998</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291" t="s">
        <v>2861</v>
      </c>
      <c r="B212" s="306" t="s">
        <v>41</v>
      </c>
      <c r="C212" s="291" t="s">
        <v>2603</v>
      </c>
      <c r="D212" s="302" t="s">
        <v>228</v>
      </c>
      <c r="E212" s="295">
        <v>1</v>
      </c>
      <c r="F212" s="317" t="s">
        <v>1496</v>
      </c>
      <c r="G212" s="299">
        <v>0</v>
      </c>
      <c r="H212" s="299">
        <v>500.99</v>
      </c>
      <c r="I212" s="299">
        <v>2003.96</v>
      </c>
      <c r="J212" s="154">
        <f t="shared" si="3"/>
        <v>2504.9499999999998</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291" t="s">
        <v>2862</v>
      </c>
      <c r="B213" s="306" t="s">
        <v>41</v>
      </c>
      <c r="C213" s="291" t="s">
        <v>2675</v>
      </c>
      <c r="D213" s="302" t="s">
        <v>228</v>
      </c>
      <c r="E213" s="295">
        <v>1</v>
      </c>
      <c r="F213" s="317" t="s">
        <v>2863</v>
      </c>
      <c r="G213" s="299">
        <v>0</v>
      </c>
      <c r="H213" s="299">
        <v>500.99</v>
      </c>
      <c r="I213" s="299">
        <v>2003.96</v>
      </c>
      <c r="J213" s="154">
        <f t="shared" si="3"/>
        <v>2504.9499999999998</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291" t="s">
        <v>2920</v>
      </c>
      <c r="B214" s="306" t="s">
        <v>41</v>
      </c>
      <c r="C214" s="291" t="s">
        <v>2921</v>
      </c>
      <c r="D214" s="302" t="s">
        <v>228</v>
      </c>
      <c r="E214" s="295">
        <v>1</v>
      </c>
      <c r="F214" s="317" t="s">
        <v>3185</v>
      </c>
      <c r="G214" s="299">
        <v>0</v>
      </c>
      <c r="H214" s="299">
        <v>500.99</v>
      </c>
      <c r="I214" s="299">
        <v>2003.96</v>
      </c>
      <c r="J214" s="154">
        <f t="shared" si="3"/>
        <v>2504.9499999999998</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291" t="s">
        <v>2866</v>
      </c>
      <c r="B215" s="306" t="s">
        <v>41</v>
      </c>
      <c r="C215" s="291" t="s">
        <v>2867</v>
      </c>
      <c r="D215" s="302" t="s">
        <v>228</v>
      </c>
      <c r="E215" s="295">
        <v>1</v>
      </c>
      <c r="F215" s="317" t="s">
        <v>257</v>
      </c>
      <c r="G215" s="299">
        <v>0</v>
      </c>
      <c r="H215" s="299">
        <v>500.99</v>
      </c>
      <c r="I215" s="299">
        <v>2003.96</v>
      </c>
      <c r="J215" s="154">
        <f t="shared" si="3"/>
        <v>2504.9499999999998</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291" t="s">
        <v>3186</v>
      </c>
      <c r="B216" s="306" t="s">
        <v>41</v>
      </c>
      <c r="C216" s="291" t="s">
        <v>2679</v>
      </c>
      <c r="D216" s="302" t="s">
        <v>228</v>
      </c>
      <c r="E216" s="295">
        <v>1</v>
      </c>
      <c r="F216" s="317" t="s">
        <v>2869</v>
      </c>
      <c r="G216" s="299">
        <v>0</v>
      </c>
      <c r="H216" s="299">
        <v>500.99</v>
      </c>
      <c r="I216" s="299">
        <v>2003.96</v>
      </c>
      <c r="J216" s="154">
        <f t="shared" si="3"/>
        <v>2504.9499999999998</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291" t="s">
        <v>2870</v>
      </c>
      <c r="B217" s="306" t="s">
        <v>41</v>
      </c>
      <c r="C217" s="291" t="s">
        <v>2680</v>
      </c>
      <c r="D217" s="302" t="s">
        <v>228</v>
      </c>
      <c r="E217" s="295">
        <v>1</v>
      </c>
      <c r="F217" s="317" t="s">
        <v>2323</v>
      </c>
      <c r="G217" s="299">
        <v>0</v>
      </c>
      <c r="H217" s="299">
        <v>500.99</v>
      </c>
      <c r="I217" s="299">
        <v>2003.96</v>
      </c>
      <c r="J217" s="154">
        <f t="shared" si="3"/>
        <v>2504.9499999999998</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291" t="s">
        <v>3187</v>
      </c>
      <c r="B218" s="306" t="s">
        <v>41</v>
      </c>
      <c r="C218" s="291" t="s">
        <v>2683</v>
      </c>
      <c r="D218" s="302" t="s">
        <v>228</v>
      </c>
      <c r="E218" s="295">
        <v>1</v>
      </c>
      <c r="F218" s="317" t="s">
        <v>3454</v>
      </c>
      <c r="G218" s="299">
        <v>0</v>
      </c>
      <c r="H218" s="299">
        <v>500.99</v>
      </c>
      <c r="I218" s="299">
        <v>2003.96</v>
      </c>
      <c r="J218" s="154">
        <f t="shared" si="3"/>
        <v>2504.9499999999998</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291" t="s">
        <v>2839</v>
      </c>
      <c r="B219" s="306" t="s">
        <v>41</v>
      </c>
      <c r="C219" s="291" t="s">
        <v>1529</v>
      </c>
      <c r="D219" s="302" t="s">
        <v>228</v>
      </c>
      <c r="E219" s="295">
        <v>1</v>
      </c>
      <c r="F219" s="317" t="s">
        <v>2094</v>
      </c>
      <c r="G219" s="299">
        <v>0</v>
      </c>
      <c r="H219" s="299">
        <v>500.99</v>
      </c>
      <c r="I219" s="299">
        <v>2003.96</v>
      </c>
      <c r="J219" s="154">
        <f t="shared" si="3"/>
        <v>2504.9499999999998</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291" t="s">
        <v>2840</v>
      </c>
      <c r="B220" s="306" t="s">
        <v>41</v>
      </c>
      <c r="C220" s="291" t="s">
        <v>3539</v>
      </c>
      <c r="D220" s="302" t="s">
        <v>228</v>
      </c>
      <c r="E220" s="295">
        <v>1</v>
      </c>
      <c r="F220" s="317" t="s">
        <v>3373</v>
      </c>
      <c r="G220" s="299">
        <v>0</v>
      </c>
      <c r="H220" s="299">
        <v>500.99</v>
      </c>
      <c r="I220" s="299">
        <v>2003.96</v>
      </c>
      <c r="J220" s="154">
        <f t="shared" si="3"/>
        <v>2504.9499999999998</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291" t="s">
        <v>2842</v>
      </c>
      <c r="B221" s="306" t="s">
        <v>41</v>
      </c>
      <c r="C221" s="291" t="s">
        <v>1529</v>
      </c>
      <c r="D221" s="302" t="s">
        <v>228</v>
      </c>
      <c r="E221" s="295">
        <v>1</v>
      </c>
      <c r="F221" s="317" t="s">
        <v>1257</v>
      </c>
      <c r="G221" s="299">
        <v>0</v>
      </c>
      <c r="H221" s="299">
        <v>500.99</v>
      </c>
      <c r="I221" s="299">
        <v>2003.96</v>
      </c>
      <c r="J221" s="154">
        <f t="shared" si="3"/>
        <v>2504.9499999999998</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291" t="s">
        <v>3374</v>
      </c>
      <c r="B222" s="306" t="s">
        <v>41</v>
      </c>
      <c r="C222" s="291" t="s">
        <v>3368</v>
      </c>
      <c r="D222" s="302" t="s">
        <v>228</v>
      </c>
      <c r="E222" s="295">
        <v>1</v>
      </c>
      <c r="F222" s="317" t="s">
        <v>2875</v>
      </c>
      <c r="G222" s="299">
        <v>0</v>
      </c>
      <c r="H222" s="299">
        <v>500.99</v>
      </c>
      <c r="I222" s="299">
        <v>2003.96</v>
      </c>
      <c r="J222" s="154">
        <f t="shared" si="3"/>
        <v>2504.9499999999998</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291" t="s">
        <v>3665</v>
      </c>
      <c r="B223" s="306" t="s">
        <v>41</v>
      </c>
      <c r="C223" s="291" t="s">
        <v>3614</v>
      </c>
      <c r="D223" s="302" t="s">
        <v>228</v>
      </c>
      <c r="E223" s="295">
        <v>1</v>
      </c>
      <c r="F223" s="317" t="s">
        <v>3107</v>
      </c>
      <c r="G223" s="299">
        <v>0</v>
      </c>
      <c r="H223" s="299">
        <v>500.99</v>
      </c>
      <c r="I223" s="299">
        <v>2003.96</v>
      </c>
      <c r="J223" s="154">
        <f t="shared" si="3"/>
        <v>2504.9499999999998</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291" t="s">
        <v>2876</v>
      </c>
      <c r="B224" s="306" t="s">
        <v>43</v>
      </c>
      <c r="C224" s="291" t="s">
        <v>3529</v>
      </c>
      <c r="D224" s="302" t="s">
        <v>228</v>
      </c>
      <c r="E224" s="295">
        <v>1</v>
      </c>
      <c r="F224" s="317" t="s">
        <v>1497</v>
      </c>
      <c r="G224" s="299">
        <v>0</v>
      </c>
      <c r="H224" s="299">
        <v>308.3</v>
      </c>
      <c r="I224" s="299">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291" t="s">
        <v>2876</v>
      </c>
      <c r="B225" s="306" t="s">
        <v>43</v>
      </c>
      <c r="C225" s="291" t="s">
        <v>3529</v>
      </c>
      <c r="D225" s="302" t="s">
        <v>228</v>
      </c>
      <c r="E225" s="295">
        <v>1</v>
      </c>
      <c r="F225" s="317" t="s">
        <v>2325</v>
      </c>
      <c r="G225" s="299">
        <v>0</v>
      </c>
      <c r="H225" s="299">
        <v>308.3</v>
      </c>
      <c r="I225" s="299">
        <v>1233.21</v>
      </c>
      <c r="J225" s="154">
        <f t="shared" si="3"/>
        <v>1541.51</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291" t="s">
        <v>2876</v>
      </c>
      <c r="B226" s="306" t="s">
        <v>43</v>
      </c>
      <c r="C226" s="291" t="s">
        <v>3529</v>
      </c>
      <c r="D226" s="302" t="s">
        <v>228</v>
      </c>
      <c r="E226" s="295">
        <v>1</v>
      </c>
      <c r="F226" s="317" t="s">
        <v>2101</v>
      </c>
      <c r="G226" s="299">
        <v>0</v>
      </c>
      <c r="H226" s="299">
        <v>308.3</v>
      </c>
      <c r="I226" s="299">
        <v>1233.21</v>
      </c>
      <c r="J226" s="154">
        <f t="shared" si="3"/>
        <v>1541.51</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291" t="s">
        <v>2876</v>
      </c>
      <c r="B227" s="306" t="s">
        <v>43</v>
      </c>
      <c r="C227" s="291" t="s">
        <v>3529</v>
      </c>
      <c r="D227" s="302" t="s">
        <v>228</v>
      </c>
      <c r="E227" s="295">
        <v>1</v>
      </c>
      <c r="F227" s="317" t="s">
        <v>3618</v>
      </c>
      <c r="G227" s="299">
        <v>0</v>
      </c>
      <c r="H227" s="299">
        <v>308.3</v>
      </c>
      <c r="I227" s="299">
        <v>1233.21</v>
      </c>
      <c r="J227" s="154">
        <f t="shared" si="3"/>
        <v>1541.51</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291" t="s">
        <v>2876</v>
      </c>
      <c r="B228" s="306" t="s">
        <v>43</v>
      </c>
      <c r="C228" s="291" t="s">
        <v>3529</v>
      </c>
      <c r="D228" s="302" t="s">
        <v>228</v>
      </c>
      <c r="E228" s="295">
        <v>1</v>
      </c>
      <c r="F228" s="317" t="s">
        <v>1501</v>
      </c>
      <c r="G228" s="299">
        <v>0</v>
      </c>
      <c r="H228" s="299">
        <v>308.3</v>
      </c>
      <c r="I228" s="299">
        <v>1233.21</v>
      </c>
      <c r="J228" s="154">
        <f t="shared" si="3"/>
        <v>1541.51</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291" t="s">
        <v>2876</v>
      </c>
      <c r="B229" s="306" t="s">
        <v>43</v>
      </c>
      <c r="C229" s="291" t="s">
        <v>3529</v>
      </c>
      <c r="D229" s="302" t="s">
        <v>228</v>
      </c>
      <c r="E229" s="295">
        <v>1</v>
      </c>
      <c r="F229" s="317" t="s">
        <v>255</v>
      </c>
      <c r="G229" s="299">
        <v>0</v>
      </c>
      <c r="H229" s="299">
        <v>308.3</v>
      </c>
      <c r="I229" s="299">
        <v>1233.21</v>
      </c>
      <c r="J229" s="154">
        <f t="shared" si="3"/>
        <v>1541.51</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291" t="s">
        <v>2876</v>
      </c>
      <c r="B230" s="306" t="s">
        <v>43</v>
      </c>
      <c r="C230" s="291" t="s">
        <v>3529</v>
      </c>
      <c r="D230" s="302" t="s">
        <v>228</v>
      </c>
      <c r="E230" s="295">
        <v>1</v>
      </c>
      <c r="F230" s="317" t="s">
        <v>1503</v>
      </c>
      <c r="G230" s="299">
        <v>0</v>
      </c>
      <c r="H230" s="299">
        <v>308.3</v>
      </c>
      <c r="I230" s="299">
        <v>1233.21</v>
      </c>
      <c r="J230" s="154">
        <f t="shared" si="3"/>
        <v>1541.51</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291" t="s">
        <v>2876</v>
      </c>
      <c r="B231" s="306" t="s">
        <v>43</v>
      </c>
      <c r="C231" s="291" t="s">
        <v>3529</v>
      </c>
      <c r="D231" s="302" t="s">
        <v>228</v>
      </c>
      <c r="E231" s="295">
        <v>1</v>
      </c>
      <c r="F231" s="317" t="s">
        <v>1749</v>
      </c>
      <c r="G231" s="299">
        <v>0</v>
      </c>
      <c r="H231" s="299">
        <v>308.3</v>
      </c>
      <c r="I231" s="299">
        <v>1233.21</v>
      </c>
      <c r="J231" s="154">
        <f t="shared" si="3"/>
        <v>1541.51</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291" t="s">
        <v>2876</v>
      </c>
      <c r="B232" s="306" t="s">
        <v>43</v>
      </c>
      <c r="C232" s="291" t="s">
        <v>3529</v>
      </c>
      <c r="D232" s="302" t="s">
        <v>228</v>
      </c>
      <c r="E232" s="295">
        <v>1</v>
      </c>
      <c r="F232" s="317" t="s">
        <v>1750</v>
      </c>
      <c r="G232" s="299">
        <v>0</v>
      </c>
      <c r="H232" s="299">
        <v>308.3</v>
      </c>
      <c r="I232" s="299">
        <v>1233.21</v>
      </c>
      <c r="J232" s="154">
        <f t="shared" si="3"/>
        <v>1541.51</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291" t="s">
        <v>2876</v>
      </c>
      <c r="B233" s="306" t="s">
        <v>43</v>
      </c>
      <c r="C233" s="291" t="s">
        <v>3529</v>
      </c>
      <c r="D233" s="302" t="s">
        <v>228</v>
      </c>
      <c r="E233" s="295">
        <v>1</v>
      </c>
      <c r="F233" s="317" t="s">
        <v>1751</v>
      </c>
      <c r="G233" s="299">
        <v>0</v>
      </c>
      <c r="H233" s="299">
        <v>308.3</v>
      </c>
      <c r="I233" s="299">
        <v>1233.21</v>
      </c>
      <c r="J233" s="154">
        <f t="shared" si="3"/>
        <v>1541.51</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291" t="s">
        <v>2876</v>
      </c>
      <c r="B234" s="306" t="s">
        <v>43</v>
      </c>
      <c r="C234" s="291" t="s">
        <v>3529</v>
      </c>
      <c r="D234" s="302" t="s">
        <v>228</v>
      </c>
      <c r="E234" s="295">
        <v>1</v>
      </c>
      <c r="F234" s="317" t="s">
        <v>1752</v>
      </c>
      <c r="G234" s="299">
        <v>0</v>
      </c>
      <c r="H234" s="299">
        <v>308.3</v>
      </c>
      <c r="I234" s="299">
        <v>1233.21</v>
      </c>
      <c r="J234" s="154">
        <f t="shared" si="3"/>
        <v>1541.51</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291" t="s">
        <v>2876</v>
      </c>
      <c r="B235" s="306" t="s">
        <v>43</v>
      </c>
      <c r="C235" s="291" t="s">
        <v>3529</v>
      </c>
      <c r="D235" s="302" t="s">
        <v>228</v>
      </c>
      <c r="E235" s="295">
        <v>1</v>
      </c>
      <c r="F235" s="317" t="s">
        <v>1753</v>
      </c>
      <c r="G235" s="299">
        <v>0</v>
      </c>
      <c r="H235" s="299">
        <v>308.3</v>
      </c>
      <c r="I235" s="299">
        <v>1233.21</v>
      </c>
      <c r="J235" s="154">
        <f t="shared" si="3"/>
        <v>1541.51</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291" t="s">
        <v>2876</v>
      </c>
      <c r="B236" s="306" t="s">
        <v>43</v>
      </c>
      <c r="C236" s="291" t="s">
        <v>3529</v>
      </c>
      <c r="D236" s="302" t="s">
        <v>228</v>
      </c>
      <c r="E236" s="295">
        <v>1</v>
      </c>
      <c r="F236" s="317" t="s">
        <v>1754</v>
      </c>
      <c r="G236" s="299">
        <v>0</v>
      </c>
      <c r="H236" s="299">
        <v>308.3</v>
      </c>
      <c r="I236" s="299">
        <v>1233.21</v>
      </c>
      <c r="J236" s="154">
        <f t="shared" si="3"/>
        <v>1541.51</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291" t="s">
        <v>2876</v>
      </c>
      <c r="B237" s="306" t="s">
        <v>43</v>
      </c>
      <c r="C237" s="291" t="s">
        <v>3529</v>
      </c>
      <c r="D237" s="302" t="s">
        <v>228</v>
      </c>
      <c r="E237" s="295">
        <v>1</v>
      </c>
      <c r="F237" s="317" t="s">
        <v>1755</v>
      </c>
      <c r="G237" s="299">
        <v>0</v>
      </c>
      <c r="H237" s="299">
        <v>308.3</v>
      </c>
      <c r="I237" s="299">
        <v>1233.21</v>
      </c>
      <c r="J237" s="154">
        <f t="shared" si="3"/>
        <v>1541.51</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291" t="s">
        <v>2876</v>
      </c>
      <c r="B238" s="306" t="s">
        <v>43</v>
      </c>
      <c r="C238" s="291" t="s">
        <v>3529</v>
      </c>
      <c r="D238" s="302" t="s">
        <v>228</v>
      </c>
      <c r="E238" s="295">
        <v>1</v>
      </c>
      <c r="F238" s="317" t="s">
        <v>2103</v>
      </c>
      <c r="G238" s="299">
        <v>0</v>
      </c>
      <c r="H238" s="299">
        <v>308.3</v>
      </c>
      <c r="I238" s="299">
        <v>1233.21</v>
      </c>
      <c r="J238" s="154">
        <f t="shared" si="3"/>
        <v>1541.51</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291" t="s">
        <v>2876</v>
      </c>
      <c r="B239" s="306" t="s">
        <v>43</v>
      </c>
      <c r="C239" s="291" t="s">
        <v>3529</v>
      </c>
      <c r="D239" s="302" t="s">
        <v>228</v>
      </c>
      <c r="E239" s="295">
        <v>1</v>
      </c>
      <c r="F239" s="317" t="s">
        <v>1757</v>
      </c>
      <c r="G239" s="299">
        <v>0</v>
      </c>
      <c r="H239" s="299">
        <v>308.3</v>
      </c>
      <c r="I239" s="299">
        <v>1233.21</v>
      </c>
      <c r="J239" s="154">
        <f t="shared" si="3"/>
        <v>1541.51</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291" t="s">
        <v>2876</v>
      </c>
      <c r="B240" s="306" t="s">
        <v>43</v>
      </c>
      <c r="C240" s="291" t="s">
        <v>3529</v>
      </c>
      <c r="D240" s="302" t="s">
        <v>228</v>
      </c>
      <c r="E240" s="295">
        <v>1</v>
      </c>
      <c r="F240" s="317" t="s">
        <v>1758</v>
      </c>
      <c r="G240" s="299">
        <v>0</v>
      </c>
      <c r="H240" s="299">
        <v>308.3</v>
      </c>
      <c r="I240" s="299">
        <v>1233.21</v>
      </c>
      <c r="J240" s="154">
        <f t="shared" si="3"/>
        <v>1541.51</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291" t="s">
        <v>2876</v>
      </c>
      <c r="B241" s="306" t="s">
        <v>43</v>
      </c>
      <c r="C241" s="291" t="s">
        <v>3529</v>
      </c>
      <c r="D241" s="302" t="s">
        <v>228</v>
      </c>
      <c r="E241" s="295">
        <v>1</v>
      </c>
      <c r="F241" s="317" t="s">
        <v>1759</v>
      </c>
      <c r="G241" s="299">
        <v>0</v>
      </c>
      <c r="H241" s="299">
        <v>308.3</v>
      </c>
      <c r="I241" s="299">
        <v>1233.21</v>
      </c>
      <c r="J241" s="154">
        <f t="shared" si="3"/>
        <v>1541.51</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291" t="s">
        <v>2876</v>
      </c>
      <c r="B242" s="306" t="s">
        <v>43</v>
      </c>
      <c r="C242" s="291" t="s">
        <v>3529</v>
      </c>
      <c r="D242" s="302" t="s">
        <v>228</v>
      </c>
      <c r="E242" s="295">
        <v>1</v>
      </c>
      <c r="F242" s="317" t="s">
        <v>1760</v>
      </c>
      <c r="G242" s="299">
        <v>0</v>
      </c>
      <c r="H242" s="299">
        <v>308.3</v>
      </c>
      <c r="I242" s="299">
        <v>1233.21</v>
      </c>
      <c r="J242" s="154">
        <f t="shared" si="3"/>
        <v>1541.51</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291" t="s">
        <v>2876</v>
      </c>
      <c r="B243" s="306" t="s">
        <v>43</v>
      </c>
      <c r="C243" s="291" t="s">
        <v>3529</v>
      </c>
      <c r="D243" s="302" t="s">
        <v>228</v>
      </c>
      <c r="E243" s="295">
        <v>1</v>
      </c>
      <c r="F243" s="317" t="s">
        <v>1761</v>
      </c>
      <c r="G243" s="299">
        <v>0</v>
      </c>
      <c r="H243" s="299">
        <v>308.3</v>
      </c>
      <c r="I243" s="299">
        <v>1233.21</v>
      </c>
      <c r="J243" s="154">
        <f t="shared" si="3"/>
        <v>1541.51</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291" t="s">
        <v>2876</v>
      </c>
      <c r="B244" s="306" t="s">
        <v>43</v>
      </c>
      <c r="C244" s="291" t="s">
        <v>3529</v>
      </c>
      <c r="D244" s="302" t="s">
        <v>228</v>
      </c>
      <c r="E244" s="295">
        <v>1</v>
      </c>
      <c r="F244" s="317" t="s">
        <v>1762</v>
      </c>
      <c r="G244" s="299">
        <v>0</v>
      </c>
      <c r="H244" s="299">
        <v>308.3</v>
      </c>
      <c r="I244" s="299">
        <v>1233.21</v>
      </c>
      <c r="J244" s="154">
        <f t="shared" si="3"/>
        <v>1541.51</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291" t="s">
        <v>2876</v>
      </c>
      <c r="B245" s="306" t="s">
        <v>43</v>
      </c>
      <c r="C245" s="291" t="s">
        <v>3529</v>
      </c>
      <c r="D245" s="302" t="s">
        <v>228</v>
      </c>
      <c r="E245" s="295">
        <v>1</v>
      </c>
      <c r="F245" s="317" t="s">
        <v>2104</v>
      </c>
      <c r="G245" s="299">
        <v>0</v>
      </c>
      <c r="H245" s="299">
        <v>308.3</v>
      </c>
      <c r="I245" s="299">
        <v>1233.21</v>
      </c>
      <c r="J245" s="154">
        <f t="shared" si="3"/>
        <v>1541.51</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291" t="s">
        <v>2876</v>
      </c>
      <c r="B246" s="306" t="s">
        <v>43</v>
      </c>
      <c r="C246" s="291" t="s">
        <v>3529</v>
      </c>
      <c r="D246" s="302" t="s">
        <v>228</v>
      </c>
      <c r="E246" s="295">
        <v>1</v>
      </c>
      <c r="F246" s="317" t="s">
        <v>1495</v>
      </c>
      <c r="G246" s="299">
        <v>0</v>
      </c>
      <c r="H246" s="299">
        <v>308.3</v>
      </c>
      <c r="I246" s="299">
        <v>1233.21</v>
      </c>
      <c r="J246" s="154">
        <f t="shared" si="3"/>
        <v>1541.51</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291" t="s">
        <v>2876</v>
      </c>
      <c r="B247" s="306" t="s">
        <v>43</v>
      </c>
      <c r="C247" s="291" t="s">
        <v>3529</v>
      </c>
      <c r="D247" s="302" t="s">
        <v>228</v>
      </c>
      <c r="E247" s="295">
        <v>1</v>
      </c>
      <c r="F247" s="317" t="s">
        <v>2105</v>
      </c>
      <c r="G247" s="299">
        <v>0</v>
      </c>
      <c r="H247" s="299">
        <v>308.3</v>
      </c>
      <c r="I247" s="299">
        <v>1233.21</v>
      </c>
      <c r="J247" s="154">
        <f t="shared" si="3"/>
        <v>1541.51</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291" t="s">
        <v>2876</v>
      </c>
      <c r="B248" s="306" t="s">
        <v>43</v>
      </c>
      <c r="C248" s="291" t="s">
        <v>3529</v>
      </c>
      <c r="D248" s="302" t="s">
        <v>228</v>
      </c>
      <c r="E248" s="295">
        <v>1</v>
      </c>
      <c r="F248" s="317" t="s">
        <v>2332</v>
      </c>
      <c r="G248" s="299">
        <v>0</v>
      </c>
      <c r="H248" s="299">
        <v>308.3</v>
      </c>
      <c r="I248" s="299">
        <v>1233.21</v>
      </c>
      <c r="J248" s="154">
        <f t="shared" si="3"/>
        <v>1541.51</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291" t="s">
        <v>2876</v>
      </c>
      <c r="B249" s="306" t="s">
        <v>43</v>
      </c>
      <c r="C249" s="291" t="s">
        <v>3529</v>
      </c>
      <c r="D249" s="302" t="s">
        <v>228</v>
      </c>
      <c r="E249" s="295">
        <v>1</v>
      </c>
      <c r="F249" s="317" t="s">
        <v>3190</v>
      </c>
      <c r="G249" s="299">
        <v>0</v>
      </c>
      <c r="H249" s="299">
        <v>308.3</v>
      </c>
      <c r="I249" s="299">
        <v>1233.21</v>
      </c>
      <c r="J249" s="154">
        <f t="shared" si="3"/>
        <v>1541.51</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291" t="s">
        <v>3666</v>
      </c>
      <c r="B250" s="306" t="s">
        <v>45</v>
      </c>
      <c r="C250" s="291" t="s">
        <v>226</v>
      </c>
      <c r="D250" s="302" t="s">
        <v>228</v>
      </c>
      <c r="E250" s="295">
        <v>1</v>
      </c>
      <c r="F250" s="317" t="s">
        <v>3667</v>
      </c>
      <c r="G250" s="299">
        <v>0</v>
      </c>
      <c r="H250" s="299" t="s">
        <v>3668</v>
      </c>
      <c r="I250" s="299" t="s">
        <v>3669</v>
      </c>
      <c r="J250" s="154">
        <f t="shared" si="3"/>
        <v>0</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291" t="s">
        <v>221</v>
      </c>
      <c r="B251" s="306" t="s">
        <v>27</v>
      </c>
      <c r="C251" s="291" t="s">
        <v>229</v>
      </c>
      <c r="D251" s="302" t="s">
        <v>228</v>
      </c>
      <c r="E251" s="295">
        <v>1</v>
      </c>
      <c r="F251" s="317" t="s">
        <v>1463</v>
      </c>
      <c r="G251" s="299">
        <v>0</v>
      </c>
      <c r="H251" s="299">
        <v>2600</v>
      </c>
      <c r="I251" s="299">
        <v>10400</v>
      </c>
      <c r="J251" s="154">
        <f t="shared" si="3"/>
        <v>13000</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291" t="s">
        <v>222</v>
      </c>
      <c r="B252" s="306" t="s">
        <v>27</v>
      </c>
      <c r="C252" s="291" t="s">
        <v>232</v>
      </c>
      <c r="D252" s="302" t="s">
        <v>228</v>
      </c>
      <c r="E252" s="295">
        <v>1</v>
      </c>
      <c r="F252" s="317" t="s">
        <v>1466</v>
      </c>
      <c r="G252" s="299">
        <v>0</v>
      </c>
      <c r="H252" s="299">
        <v>2600</v>
      </c>
      <c r="I252" s="299">
        <v>10400</v>
      </c>
      <c r="J252" s="154">
        <f t="shared" si="3"/>
        <v>13000</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291" t="s">
        <v>288</v>
      </c>
      <c r="B253" s="306" t="s">
        <v>27</v>
      </c>
      <c r="C253" s="291" t="s">
        <v>2570</v>
      </c>
      <c r="D253" s="302" t="s">
        <v>228</v>
      </c>
      <c r="E253" s="295">
        <v>1</v>
      </c>
      <c r="F253" s="317" t="s">
        <v>1508</v>
      </c>
      <c r="G253" s="299">
        <v>0</v>
      </c>
      <c r="H253" s="299">
        <v>2600</v>
      </c>
      <c r="I253" s="299">
        <v>10400</v>
      </c>
      <c r="J253" s="154">
        <f t="shared" si="3"/>
        <v>13000</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291" t="s">
        <v>1529</v>
      </c>
      <c r="B254" s="306" t="s">
        <v>27</v>
      </c>
      <c r="C254" s="291" t="s">
        <v>1529</v>
      </c>
      <c r="D254" s="302" t="s">
        <v>228</v>
      </c>
      <c r="E254" s="295">
        <v>1</v>
      </c>
      <c r="F254" s="317" t="s">
        <v>1462</v>
      </c>
      <c r="G254" s="299">
        <v>0</v>
      </c>
      <c r="H254" s="299">
        <v>2600</v>
      </c>
      <c r="I254" s="299">
        <v>10400</v>
      </c>
      <c r="J254" s="154">
        <f t="shared" si="3"/>
        <v>13000</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291" t="s">
        <v>223</v>
      </c>
      <c r="B255" s="306" t="s">
        <v>27</v>
      </c>
      <c r="C255" s="291" t="s">
        <v>240</v>
      </c>
      <c r="D255" s="302" t="s">
        <v>228</v>
      </c>
      <c r="E255" s="295">
        <v>1</v>
      </c>
      <c r="F255" s="317" t="s">
        <v>1465</v>
      </c>
      <c r="G255" s="299">
        <v>0</v>
      </c>
      <c r="H255" s="299">
        <v>2600</v>
      </c>
      <c r="I255" s="299">
        <v>10400</v>
      </c>
      <c r="J255" s="154">
        <f t="shared" si="3"/>
        <v>13000</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291" t="s">
        <v>224</v>
      </c>
      <c r="B256" s="306" t="s">
        <v>27</v>
      </c>
      <c r="C256" s="291" t="s">
        <v>253</v>
      </c>
      <c r="D256" s="302" t="s">
        <v>228</v>
      </c>
      <c r="E256" s="295">
        <v>1</v>
      </c>
      <c r="F256" s="317" t="s">
        <v>3670</v>
      </c>
      <c r="G256" s="299">
        <v>0</v>
      </c>
      <c r="H256" s="299">
        <v>2600</v>
      </c>
      <c r="I256" s="299">
        <v>10400</v>
      </c>
      <c r="J256" s="154">
        <f t="shared" si="3"/>
        <v>13000</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291" t="s">
        <v>1530</v>
      </c>
      <c r="B257" s="306" t="s">
        <v>27</v>
      </c>
      <c r="C257" s="291" t="s">
        <v>3548</v>
      </c>
      <c r="D257" s="302" t="s">
        <v>228</v>
      </c>
      <c r="E257" s="295">
        <v>1</v>
      </c>
      <c r="F257" s="317" t="s">
        <v>1467</v>
      </c>
      <c r="G257" s="299">
        <v>0</v>
      </c>
      <c r="H257" s="299">
        <v>2600</v>
      </c>
      <c r="I257" s="299">
        <v>10400</v>
      </c>
      <c r="J257" s="154">
        <f t="shared" si="3"/>
        <v>13000</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291" t="s">
        <v>210</v>
      </c>
      <c r="B258" s="306" t="s">
        <v>29</v>
      </c>
      <c r="C258" s="291" t="s">
        <v>226</v>
      </c>
      <c r="D258" s="302" t="s">
        <v>228</v>
      </c>
      <c r="E258" s="295">
        <v>1</v>
      </c>
      <c r="F258" s="317" t="s">
        <v>1468</v>
      </c>
      <c r="G258" s="299">
        <v>0</v>
      </c>
      <c r="H258" s="299">
        <v>1695.65</v>
      </c>
      <c r="I258" s="299">
        <v>6782.61</v>
      </c>
      <c r="J258" s="154">
        <f t="shared" si="3"/>
        <v>8478.26</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291" t="s">
        <v>1531</v>
      </c>
      <c r="B259" s="306" t="s">
        <v>29</v>
      </c>
      <c r="C259" s="291" t="s">
        <v>230</v>
      </c>
      <c r="D259" s="302" t="s">
        <v>228</v>
      </c>
      <c r="E259" s="295">
        <v>1</v>
      </c>
      <c r="F259" s="317" t="s">
        <v>2573</v>
      </c>
      <c r="G259" s="299">
        <v>0</v>
      </c>
      <c r="H259" s="299">
        <v>1695.65</v>
      </c>
      <c r="I259" s="299">
        <v>6782.61</v>
      </c>
      <c r="J259" s="154">
        <f t="shared" si="3"/>
        <v>8478.26</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291" t="s">
        <v>213</v>
      </c>
      <c r="B260" s="306" t="s">
        <v>29</v>
      </c>
      <c r="C260" s="291" t="s">
        <v>229</v>
      </c>
      <c r="D260" s="302" t="s">
        <v>228</v>
      </c>
      <c r="E260" s="295">
        <v>1</v>
      </c>
      <c r="F260" s="317" t="s">
        <v>2258</v>
      </c>
      <c r="G260" s="299">
        <v>0</v>
      </c>
      <c r="H260" s="299">
        <v>1695.65</v>
      </c>
      <c r="I260" s="299">
        <v>6782.61</v>
      </c>
      <c r="J260" s="154">
        <f t="shared" si="3"/>
        <v>8478.26</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291" t="s">
        <v>283</v>
      </c>
      <c r="B261" s="306" t="s">
        <v>29</v>
      </c>
      <c r="C261" s="291" t="s">
        <v>229</v>
      </c>
      <c r="D261" s="302" t="s">
        <v>228</v>
      </c>
      <c r="E261" s="295">
        <v>1</v>
      </c>
      <c r="F261" s="317" t="s">
        <v>1471</v>
      </c>
      <c r="G261" s="299">
        <v>0</v>
      </c>
      <c r="H261" s="299">
        <v>1695.65</v>
      </c>
      <c r="I261" s="299">
        <v>6782.61</v>
      </c>
      <c r="J261" s="154">
        <f t="shared" si="3"/>
        <v>8478.26</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291" t="s">
        <v>214</v>
      </c>
      <c r="B262" s="306" t="s">
        <v>29</v>
      </c>
      <c r="C262" s="291" t="s">
        <v>229</v>
      </c>
      <c r="D262" s="302" t="s">
        <v>228</v>
      </c>
      <c r="E262" s="295">
        <v>1</v>
      </c>
      <c r="F262" s="317" t="s">
        <v>1472</v>
      </c>
      <c r="G262" s="299">
        <v>0</v>
      </c>
      <c r="H262" s="299">
        <v>1695.65</v>
      </c>
      <c r="I262" s="299">
        <v>6782.61</v>
      </c>
      <c r="J262" s="154">
        <f t="shared" si="3"/>
        <v>8478.26</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291" t="s">
        <v>1453</v>
      </c>
      <c r="B263" s="306" t="s">
        <v>29</v>
      </c>
      <c r="C263" s="291" t="s">
        <v>232</v>
      </c>
      <c r="D263" s="302" t="s">
        <v>228</v>
      </c>
      <c r="E263" s="295">
        <v>1</v>
      </c>
      <c r="F263" s="317" t="s">
        <v>1923</v>
      </c>
      <c r="G263" s="299">
        <v>0</v>
      </c>
      <c r="H263" s="299">
        <v>1695.65</v>
      </c>
      <c r="I263" s="299">
        <v>6782.61</v>
      </c>
      <c r="J263" s="154">
        <f t="shared" si="3"/>
        <v>8478.26</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291" t="s">
        <v>1768</v>
      </c>
      <c r="B264" s="306" t="s">
        <v>29</v>
      </c>
      <c r="C264" s="291" t="s">
        <v>232</v>
      </c>
      <c r="D264" s="302" t="s">
        <v>228</v>
      </c>
      <c r="E264" s="295">
        <v>1</v>
      </c>
      <c r="F264" s="317" t="s">
        <v>1952</v>
      </c>
      <c r="G264" s="299">
        <v>0</v>
      </c>
      <c r="H264" s="299">
        <v>1695.65</v>
      </c>
      <c r="I264" s="299">
        <v>6782.61</v>
      </c>
      <c r="J264" s="154">
        <f t="shared" ref="J264:J327" si="4">SUM(G264:I264)</f>
        <v>8478.26</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291" t="s">
        <v>3455</v>
      </c>
      <c r="B265" s="306" t="s">
        <v>29</v>
      </c>
      <c r="C265" s="291" t="s">
        <v>3671</v>
      </c>
      <c r="D265" s="302" t="s">
        <v>228</v>
      </c>
      <c r="E265" s="295">
        <v>1</v>
      </c>
      <c r="F265" s="317" t="s">
        <v>3456</v>
      </c>
      <c r="G265" s="299">
        <v>0</v>
      </c>
      <c r="H265" s="299">
        <v>1695.65</v>
      </c>
      <c r="I265" s="299">
        <v>6782.61</v>
      </c>
      <c r="J265" s="154">
        <f t="shared" si="4"/>
        <v>8478.26</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291" t="s">
        <v>3672</v>
      </c>
      <c r="B266" s="306" t="s">
        <v>29</v>
      </c>
      <c r="C266" s="291" t="s">
        <v>3548</v>
      </c>
      <c r="D266" s="302" t="s">
        <v>228</v>
      </c>
      <c r="E266" s="295">
        <v>1</v>
      </c>
      <c r="F266" s="317" t="s">
        <v>1604</v>
      </c>
      <c r="G266" s="299">
        <v>0</v>
      </c>
      <c r="H266" s="299">
        <v>1695.65</v>
      </c>
      <c r="I266" s="299">
        <v>6782.61</v>
      </c>
      <c r="J266" s="154">
        <f t="shared" si="4"/>
        <v>8478.26</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291" t="s">
        <v>1766</v>
      </c>
      <c r="B267" s="306" t="s">
        <v>29</v>
      </c>
      <c r="C267" s="291" t="s">
        <v>1529</v>
      </c>
      <c r="D267" s="302" t="s">
        <v>228</v>
      </c>
      <c r="E267" s="295">
        <v>1</v>
      </c>
      <c r="F267" s="317" t="s">
        <v>1540</v>
      </c>
      <c r="G267" s="299">
        <v>0</v>
      </c>
      <c r="H267" s="299">
        <v>1695.65</v>
      </c>
      <c r="I267" s="299">
        <v>6782.61</v>
      </c>
      <c r="J267" s="154">
        <f t="shared" si="4"/>
        <v>8478.26</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291" t="s">
        <v>3619</v>
      </c>
      <c r="B268" s="306" t="s">
        <v>29</v>
      </c>
      <c r="C268" s="291" t="s">
        <v>1529</v>
      </c>
      <c r="D268" s="302" t="s">
        <v>228</v>
      </c>
      <c r="E268" s="295">
        <v>1</v>
      </c>
      <c r="F268" s="317" t="s">
        <v>1505</v>
      </c>
      <c r="G268" s="299">
        <v>0</v>
      </c>
      <c r="H268" s="299">
        <v>1695.65</v>
      </c>
      <c r="I268" s="299">
        <v>6782.61</v>
      </c>
      <c r="J268" s="154">
        <f t="shared" si="4"/>
        <v>8478.26</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291" t="s">
        <v>2574</v>
      </c>
      <c r="B269" s="306" t="s">
        <v>29</v>
      </c>
      <c r="C269" s="291" t="s">
        <v>240</v>
      </c>
      <c r="D269" s="302" t="s">
        <v>228</v>
      </c>
      <c r="E269" s="295">
        <v>1</v>
      </c>
      <c r="F269" s="317" t="s">
        <v>1464</v>
      </c>
      <c r="G269" s="299">
        <v>0</v>
      </c>
      <c r="H269" s="299">
        <v>1695.65</v>
      </c>
      <c r="I269" s="299">
        <v>6782.61</v>
      </c>
      <c r="J269" s="154">
        <f t="shared" si="4"/>
        <v>8478.26</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291" t="s">
        <v>217</v>
      </c>
      <c r="B270" s="306" t="s">
        <v>29</v>
      </c>
      <c r="C270" s="291" t="s">
        <v>240</v>
      </c>
      <c r="D270" s="302" t="s">
        <v>228</v>
      </c>
      <c r="E270" s="295">
        <v>1</v>
      </c>
      <c r="F270" s="317" t="s">
        <v>272</v>
      </c>
      <c r="G270" s="299">
        <v>0</v>
      </c>
      <c r="H270" s="299">
        <v>1695.65</v>
      </c>
      <c r="I270" s="299">
        <v>6782.61</v>
      </c>
      <c r="J270" s="154">
        <f t="shared" si="4"/>
        <v>8478.26</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291" t="s">
        <v>218</v>
      </c>
      <c r="B271" s="306" t="s">
        <v>29</v>
      </c>
      <c r="C271" s="291" t="s">
        <v>253</v>
      </c>
      <c r="D271" s="302" t="s">
        <v>228</v>
      </c>
      <c r="E271" s="295">
        <v>1</v>
      </c>
      <c r="F271" s="317" t="s">
        <v>281</v>
      </c>
      <c r="G271" s="299">
        <v>0</v>
      </c>
      <c r="H271" s="299">
        <v>1695.65</v>
      </c>
      <c r="I271" s="299">
        <v>6782.61</v>
      </c>
      <c r="J271" s="154">
        <f t="shared" si="4"/>
        <v>8478.26</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291" t="s">
        <v>219</v>
      </c>
      <c r="B272" s="306" t="s">
        <v>29</v>
      </c>
      <c r="C272" s="291" t="s">
        <v>253</v>
      </c>
      <c r="D272" s="302" t="s">
        <v>228</v>
      </c>
      <c r="E272" s="295">
        <v>1</v>
      </c>
      <c r="F272" s="317" t="s">
        <v>1473</v>
      </c>
      <c r="G272" s="299">
        <v>0</v>
      </c>
      <c r="H272" s="299">
        <v>1695.65</v>
      </c>
      <c r="I272" s="299">
        <v>6782.61</v>
      </c>
      <c r="J272" s="154">
        <f t="shared" si="4"/>
        <v>8478.26</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291" t="s">
        <v>1921</v>
      </c>
      <c r="B273" s="306" t="s">
        <v>29</v>
      </c>
      <c r="C273" s="291" t="s">
        <v>3548</v>
      </c>
      <c r="D273" s="302" t="s">
        <v>228</v>
      </c>
      <c r="E273" s="295">
        <v>1</v>
      </c>
      <c r="F273" s="317" t="s">
        <v>1922</v>
      </c>
      <c r="G273" s="299">
        <v>0</v>
      </c>
      <c r="H273" s="299">
        <v>1695.65</v>
      </c>
      <c r="I273" s="299">
        <v>6782.61</v>
      </c>
      <c r="J273" s="154">
        <f t="shared" si="4"/>
        <v>8478.26</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291" t="s">
        <v>1533</v>
      </c>
      <c r="B274" s="306" t="s">
        <v>29</v>
      </c>
      <c r="C274" s="291" t="s">
        <v>3548</v>
      </c>
      <c r="D274" s="302" t="s">
        <v>228</v>
      </c>
      <c r="E274" s="295">
        <v>1</v>
      </c>
      <c r="F274" s="317" t="s">
        <v>1534</v>
      </c>
      <c r="G274" s="299">
        <v>0</v>
      </c>
      <c r="H274" s="299">
        <v>1695.65</v>
      </c>
      <c r="I274" s="299">
        <v>6782.61</v>
      </c>
      <c r="J274" s="154">
        <f t="shared" si="4"/>
        <v>8478.26</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291" t="s">
        <v>1454</v>
      </c>
      <c r="B275" s="306" t="s">
        <v>29</v>
      </c>
      <c r="C275" s="291" t="s">
        <v>3548</v>
      </c>
      <c r="D275" s="302" t="s">
        <v>228</v>
      </c>
      <c r="E275" s="295">
        <v>1</v>
      </c>
      <c r="F275" s="317" t="s">
        <v>1474</v>
      </c>
      <c r="G275" s="299">
        <v>0</v>
      </c>
      <c r="H275" s="299">
        <v>1695.65</v>
      </c>
      <c r="I275" s="299">
        <v>6782.61</v>
      </c>
      <c r="J275" s="154">
        <f t="shared" si="4"/>
        <v>8478.26</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291" t="s">
        <v>1541</v>
      </c>
      <c r="B276" s="306" t="s">
        <v>29</v>
      </c>
      <c r="C276" s="291" t="s">
        <v>3548</v>
      </c>
      <c r="D276" s="302" t="s">
        <v>228</v>
      </c>
      <c r="E276" s="295">
        <v>1</v>
      </c>
      <c r="F276" s="317" t="s">
        <v>1475</v>
      </c>
      <c r="G276" s="299">
        <v>0</v>
      </c>
      <c r="H276" s="299">
        <v>1695.65</v>
      </c>
      <c r="I276" s="299">
        <v>6782.61</v>
      </c>
      <c r="J276" s="154">
        <f t="shared" si="4"/>
        <v>8478.26</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291" t="s">
        <v>2575</v>
      </c>
      <c r="B277" s="306" t="s">
        <v>31</v>
      </c>
      <c r="C277" s="291" t="s">
        <v>3552</v>
      </c>
      <c r="D277" s="302" t="s">
        <v>228</v>
      </c>
      <c r="E277" s="295">
        <v>1</v>
      </c>
      <c r="F277" s="317" t="s">
        <v>1476</v>
      </c>
      <c r="G277" s="299">
        <v>0</v>
      </c>
      <c r="H277" s="299">
        <v>1425.9</v>
      </c>
      <c r="I277" s="299">
        <v>5703.56</v>
      </c>
      <c r="J277" s="154">
        <f t="shared" si="4"/>
        <v>7129.4600000000009</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291" t="s">
        <v>2576</v>
      </c>
      <c r="B278" s="306" t="s">
        <v>31</v>
      </c>
      <c r="C278" s="291" t="s">
        <v>226</v>
      </c>
      <c r="D278" s="302" t="s">
        <v>228</v>
      </c>
      <c r="E278" s="295">
        <v>1</v>
      </c>
      <c r="F278" s="317" t="s">
        <v>1477</v>
      </c>
      <c r="G278" s="299">
        <v>0</v>
      </c>
      <c r="H278" s="299">
        <v>1425.9</v>
      </c>
      <c r="I278" s="299">
        <v>5703.56</v>
      </c>
      <c r="J278" s="154">
        <f t="shared" si="4"/>
        <v>7129.4600000000009</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291" t="s">
        <v>2577</v>
      </c>
      <c r="B279" s="306" t="s">
        <v>31</v>
      </c>
      <c r="C279" s="291" t="s">
        <v>526</v>
      </c>
      <c r="D279" s="302" t="s">
        <v>228</v>
      </c>
      <c r="E279" s="295">
        <v>1</v>
      </c>
      <c r="F279" s="317" t="s">
        <v>2578</v>
      </c>
      <c r="G279" s="299">
        <v>0</v>
      </c>
      <c r="H279" s="299">
        <v>1425.9</v>
      </c>
      <c r="I279" s="299">
        <v>5703.56</v>
      </c>
      <c r="J279" s="154">
        <f t="shared" si="4"/>
        <v>7129.4600000000009</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291" t="s">
        <v>2579</v>
      </c>
      <c r="B280" s="306" t="s">
        <v>31</v>
      </c>
      <c r="C280" s="291" t="s">
        <v>283</v>
      </c>
      <c r="D280" s="302" t="s">
        <v>228</v>
      </c>
      <c r="E280" s="295">
        <v>1</v>
      </c>
      <c r="F280" s="317" t="s">
        <v>3457</v>
      </c>
      <c r="G280" s="299">
        <v>0</v>
      </c>
      <c r="H280" s="299">
        <v>1425.9</v>
      </c>
      <c r="I280" s="299">
        <v>5703.56</v>
      </c>
      <c r="J280" s="154">
        <f t="shared" si="4"/>
        <v>7129.4600000000009</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291" t="s">
        <v>2581</v>
      </c>
      <c r="B281" s="306" t="s">
        <v>31</v>
      </c>
      <c r="C281" s="291" t="s">
        <v>214</v>
      </c>
      <c r="D281" s="302" t="s">
        <v>228</v>
      </c>
      <c r="E281" s="295">
        <v>1</v>
      </c>
      <c r="F281" s="317" t="s">
        <v>1545</v>
      </c>
      <c r="G281" s="299">
        <v>0</v>
      </c>
      <c r="H281" s="299">
        <v>1425.9</v>
      </c>
      <c r="I281" s="299">
        <v>5703.56</v>
      </c>
      <c r="J281" s="154">
        <f t="shared" si="4"/>
        <v>7129.4600000000009</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291" t="s">
        <v>2582</v>
      </c>
      <c r="B282" s="306" t="s">
        <v>31</v>
      </c>
      <c r="C282" s="291" t="s">
        <v>544</v>
      </c>
      <c r="D282" s="302" t="s">
        <v>228</v>
      </c>
      <c r="E282" s="295">
        <v>1</v>
      </c>
      <c r="F282" s="317" t="s">
        <v>2026</v>
      </c>
      <c r="G282" s="299">
        <v>0</v>
      </c>
      <c r="H282" s="299">
        <v>1425.9</v>
      </c>
      <c r="I282" s="299">
        <v>5703.56</v>
      </c>
      <c r="J282" s="154">
        <f t="shared" si="4"/>
        <v>7129.4600000000009</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291" t="s">
        <v>2605</v>
      </c>
      <c r="B283" s="306" t="s">
        <v>31</v>
      </c>
      <c r="C283" s="291" t="s">
        <v>544</v>
      </c>
      <c r="D283" s="302" t="s">
        <v>228</v>
      </c>
      <c r="E283" s="295">
        <v>1</v>
      </c>
      <c r="F283" s="317" t="s">
        <v>1964</v>
      </c>
      <c r="G283" s="299">
        <v>0</v>
      </c>
      <c r="H283" s="299">
        <v>1425.9</v>
      </c>
      <c r="I283" s="299">
        <v>5703.56</v>
      </c>
      <c r="J283" s="154">
        <f t="shared" si="4"/>
        <v>7129.4600000000009</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291" t="s">
        <v>2583</v>
      </c>
      <c r="B284" s="306" t="s">
        <v>31</v>
      </c>
      <c r="C284" s="291" t="s">
        <v>544</v>
      </c>
      <c r="D284" s="302" t="s">
        <v>228</v>
      </c>
      <c r="E284" s="295">
        <v>1</v>
      </c>
      <c r="F284" s="317" t="s">
        <v>2006</v>
      </c>
      <c r="G284" s="299">
        <v>0</v>
      </c>
      <c r="H284" s="299">
        <v>1425.9</v>
      </c>
      <c r="I284" s="299">
        <v>5703.56</v>
      </c>
      <c r="J284" s="154">
        <f t="shared" si="4"/>
        <v>7129.4600000000009</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291" t="s">
        <v>2584</v>
      </c>
      <c r="B285" s="306" t="s">
        <v>31</v>
      </c>
      <c r="C285" s="291" t="s">
        <v>232</v>
      </c>
      <c r="D285" s="302" t="s">
        <v>228</v>
      </c>
      <c r="E285" s="295">
        <v>1</v>
      </c>
      <c r="F285" s="317" t="s">
        <v>1551</v>
      </c>
      <c r="G285" s="299">
        <v>0</v>
      </c>
      <c r="H285" s="299">
        <v>1425.9</v>
      </c>
      <c r="I285" s="299">
        <v>5703.56</v>
      </c>
      <c r="J285" s="154">
        <f t="shared" si="4"/>
        <v>7129.4600000000009</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291" t="s">
        <v>3193</v>
      </c>
      <c r="B286" s="306" t="s">
        <v>31</v>
      </c>
      <c r="C286" s="291" t="s">
        <v>3141</v>
      </c>
      <c r="D286" s="302" t="s">
        <v>228</v>
      </c>
      <c r="E286" s="295">
        <v>1</v>
      </c>
      <c r="F286" s="317" t="s">
        <v>2110</v>
      </c>
      <c r="G286" s="299">
        <v>0</v>
      </c>
      <c r="H286" s="299">
        <v>1425.9</v>
      </c>
      <c r="I286" s="299">
        <v>5703.56</v>
      </c>
      <c r="J286" s="154">
        <f t="shared" si="4"/>
        <v>7129.4600000000009</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291" t="s">
        <v>3194</v>
      </c>
      <c r="B287" s="306" t="s">
        <v>31</v>
      </c>
      <c r="C287" s="291" t="s">
        <v>3141</v>
      </c>
      <c r="D287" s="302" t="s">
        <v>228</v>
      </c>
      <c r="E287" s="295">
        <v>1</v>
      </c>
      <c r="F287" s="317" t="s">
        <v>3375</v>
      </c>
      <c r="G287" s="299">
        <v>0</v>
      </c>
      <c r="H287" s="299">
        <v>1425.9</v>
      </c>
      <c r="I287" s="299">
        <v>5703.56</v>
      </c>
      <c r="J287" s="154">
        <f t="shared" si="4"/>
        <v>7129.4600000000009</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291" t="s">
        <v>3196</v>
      </c>
      <c r="B288" s="306" t="s">
        <v>31</v>
      </c>
      <c r="C288" s="291" t="s">
        <v>3144</v>
      </c>
      <c r="D288" s="302" t="s">
        <v>228</v>
      </c>
      <c r="E288" s="295">
        <v>1</v>
      </c>
      <c r="F288" s="317" t="s">
        <v>1553</v>
      </c>
      <c r="G288" s="299">
        <v>0</v>
      </c>
      <c r="H288" s="299">
        <v>1425.9</v>
      </c>
      <c r="I288" s="299">
        <v>5703.56</v>
      </c>
      <c r="J288" s="154">
        <f t="shared" si="4"/>
        <v>7129.4600000000009</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291" t="s">
        <v>3198</v>
      </c>
      <c r="B289" s="306" t="s">
        <v>31</v>
      </c>
      <c r="C289" s="291" t="s">
        <v>3144</v>
      </c>
      <c r="D289" s="302" t="s">
        <v>228</v>
      </c>
      <c r="E289" s="295">
        <v>1</v>
      </c>
      <c r="F289" s="317" t="s">
        <v>273</v>
      </c>
      <c r="G289" s="299">
        <v>0</v>
      </c>
      <c r="H289" s="299">
        <v>1425.9</v>
      </c>
      <c r="I289" s="299">
        <v>5703.56</v>
      </c>
      <c r="J289" s="154">
        <f t="shared" si="4"/>
        <v>7129.4600000000009</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291" t="s">
        <v>3197</v>
      </c>
      <c r="B290" s="306" t="s">
        <v>31</v>
      </c>
      <c r="C290" s="291" t="s">
        <v>3144</v>
      </c>
      <c r="D290" s="302" t="s">
        <v>228</v>
      </c>
      <c r="E290" s="295">
        <v>1</v>
      </c>
      <c r="F290" s="317" t="s">
        <v>1555</v>
      </c>
      <c r="G290" s="299">
        <v>0</v>
      </c>
      <c r="H290" s="299">
        <v>1425.9</v>
      </c>
      <c r="I290" s="299">
        <v>5703.56</v>
      </c>
      <c r="J290" s="154">
        <f t="shared" si="4"/>
        <v>7129.4600000000009</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291" t="s">
        <v>2591</v>
      </c>
      <c r="B291" s="306" t="s">
        <v>31</v>
      </c>
      <c r="C291" s="291" t="s">
        <v>3144</v>
      </c>
      <c r="D291" s="302" t="s">
        <v>228</v>
      </c>
      <c r="E291" s="295">
        <v>1</v>
      </c>
      <c r="F291" s="317" t="s">
        <v>3620</v>
      </c>
      <c r="G291" s="299">
        <v>0</v>
      </c>
      <c r="H291" s="299">
        <v>1425.9</v>
      </c>
      <c r="I291" s="299">
        <v>5703.56</v>
      </c>
      <c r="J291" s="154">
        <f t="shared" si="4"/>
        <v>7129.4600000000009</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291" t="s">
        <v>2592</v>
      </c>
      <c r="B292" s="306" t="s">
        <v>31</v>
      </c>
      <c r="C292" s="291" t="s">
        <v>2593</v>
      </c>
      <c r="D292" s="302" t="s">
        <v>228</v>
      </c>
      <c r="E292" s="295">
        <v>1</v>
      </c>
      <c r="F292" s="317" t="s">
        <v>3199</v>
      </c>
      <c r="G292" s="299">
        <v>0</v>
      </c>
      <c r="H292" s="299">
        <v>1425.9</v>
      </c>
      <c r="I292" s="299">
        <v>5703.56</v>
      </c>
      <c r="J292" s="154">
        <f t="shared" si="4"/>
        <v>7129.4600000000009</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291" t="s">
        <v>2595</v>
      </c>
      <c r="B293" s="306" t="s">
        <v>31</v>
      </c>
      <c r="C293" s="291" t="s">
        <v>2593</v>
      </c>
      <c r="D293" s="302" t="s">
        <v>228</v>
      </c>
      <c r="E293" s="295">
        <v>1</v>
      </c>
      <c r="F293" s="317" t="s">
        <v>3200</v>
      </c>
      <c r="G293" s="299">
        <v>0</v>
      </c>
      <c r="H293" s="299">
        <v>1425.9</v>
      </c>
      <c r="I293" s="299">
        <v>5703.56</v>
      </c>
      <c r="J293" s="154">
        <f t="shared" si="4"/>
        <v>7129.4600000000009</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291" t="s">
        <v>3201</v>
      </c>
      <c r="B294" s="306" t="s">
        <v>31</v>
      </c>
      <c r="C294" s="291" t="s">
        <v>2598</v>
      </c>
      <c r="D294" s="302" t="s">
        <v>228</v>
      </c>
      <c r="E294" s="295">
        <v>1</v>
      </c>
      <c r="F294" s="317" t="s">
        <v>2254</v>
      </c>
      <c r="G294" s="299">
        <v>0</v>
      </c>
      <c r="H294" s="299">
        <v>1425.9</v>
      </c>
      <c r="I294" s="299">
        <v>5703.56</v>
      </c>
      <c r="J294" s="154">
        <f t="shared" si="4"/>
        <v>7129.4600000000009</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291" t="s">
        <v>3202</v>
      </c>
      <c r="B295" s="306" t="s">
        <v>31</v>
      </c>
      <c r="C295" s="291" t="s">
        <v>2598</v>
      </c>
      <c r="D295" s="302" t="s">
        <v>228</v>
      </c>
      <c r="E295" s="295">
        <v>1</v>
      </c>
      <c r="F295" s="317" t="s">
        <v>2256</v>
      </c>
      <c r="G295" s="299">
        <v>0</v>
      </c>
      <c r="H295" s="299">
        <v>1425.9</v>
      </c>
      <c r="I295" s="299">
        <v>5703.56</v>
      </c>
      <c r="J295" s="154">
        <f t="shared" si="4"/>
        <v>7129.4600000000009</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291" t="s">
        <v>2601</v>
      </c>
      <c r="B296" s="306" t="s">
        <v>31</v>
      </c>
      <c r="C296" s="291" t="s">
        <v>2570</v>
      </c>
      <c r="D296" s="302" t="s">
        <v>228</v>
      </c>
      <c r="E296" s="295">
        <v>1</v>
      </c>
      <c r="F296" s="317" t="s">
        <v>274</v>
      </c>
      <c r="G296" s="299">
        <v>0</v>
      </c>
      <c r="H296" s="299">
        <v>1425.9</v>
      </c>
      <c r="I296" s="299">
        <v>5703.56</v>
      </c>
      <c r="J296" s="154">
        <f t="shared" si="4"/>
        <v>7129.4600000000009</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291" t="s">
        <v>2877</v>
      </c>
      <c r="B297" s="306" t="s">
        <v>31</v>
      </c>
      <c r="C297" s="291" t="s">
        <v>2603</v>
      </c>
      <c r="D297" s="302" t="s">
        <v>228</v>
      </c>
      <c r="E297" s="295">
        <v>1</v>
      </c>
      <c r="F297" s="317" t="s">
        <v>3402</v>
      </c>
      <c r="G297" s="299">
        <v>0</v>
      </c>
      <c r="H297" s="299">
        <v>1425.9</v>
      </c>
      <c r="I297" s="299">
        <v>5703.56</v>
      </c>
      <c r="J297" s="154">
        <f t="shared" si="4"/>
        <v>7129.4600000000009</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291" t="s">
        <v>2602</v>
      </c>
      <c r="B298" s="306" t="s">
        <v>31</v>
      </c>
      <c r="C298" s="291" t="s">
        <v>2603</v>
      </c>
      <c r="D298" s="302" t="s">
        <v>228</v>
      </c>
      <c r="E298" s="295">
        <v>1</v>
      </c>
      <c r="F298" s="317" t="s">
        <v>2257</v>
      </c>
      <c r="G298" s="299">
        <v>0</v>
      </c>
      <c r="H298" s="299">
        <v>1425.9</v>
      </c>
      <c r="I298" s="299">
        <v>5703.56</v>
      </c>
      <c r="J298" s="154">
        <f t="shared" si="4"/>
        <v>7129.4600000000009</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291" t="s">
        <v>3204</v>
      </c>
      <c r="B299" s="306" t="s">
        <v>31</v>
      </c>
      <c r="C299" s="291" t="s">
        <v>2603</v>
      </c>
      <c r="D299" s="302" t="s">
        <v>228</v>
      </c>
      <c r="E299" s="295">
        <v>1</v>
      </c>
      <c r="F299" s="317" t="s">
        <v>1470</v>
      </c>
      <c r="G299" s="299">
        <v>0</v>
      </c>
      <c r="H299" s="299">
        <v>1425.9</v>
      </c>
      <c r="I299" s="299">
        <v>5703.56</v>
      </c>
      <c r="J299" s="154">
        <f t="shared" si="4"/>
        <v>7129.4600000000009</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291" t="s">
        <v>2878</v>
      </c>
      <c r="B300" s="300" t="s">
        <v>31</v>
      </c>
      <c r="C300" s="301" t="s">
        <v>3703</v>
      </c>
      <c r="D300" s="302" t="s">
        <v>228</v>
      </c>
      <c r="E300" s="295">
        <v>1</v>
      </c>
      <c r="F300" s="317" t="s">
        <v>3206</v>
      </c>
      <c r="G300" s="299">
        <v>0</v>
      </c>
      <c r="H300" s="299">
        <v>1425.9</v>
      </c>
      <c r="I300" s="299">
        <v>5703.56</v>
      </c>
      <c r="J300" s="154">
        <f t="shared" si="4"/>
        <v>7129.4600000000009</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291" t="s">
        <v>2606</v>
      </c>
      <c r="B301" s="308" t="s">
        <v>31</v>
      </c>
      <c r="C301" s="301" t="s">
        <v>470</v>
      </c>
      <c r="D301" s="302" t="s">
        <v>228</v>
      </c>
      <c r="E301" s="295">
        <v>1</v>
      </c>
      <c r="F301" s="317" t="s">
        <v>3376</v>
      </c>
      <c r="G301" s="299">
        <v>0</v>
      </c>
      <c r="H301" s="299">
        <v>1425.9</v>
      </c>
      <c r="I301" s="299">
        <v>5703.56</v>
      </c>
      <c r="J301" s="154">
        <f t="shared" si="4"/>
        <v>7129.4600000000009</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291" t="s">
        <v>2607</v>
      </c>
      <c r="B302" s="300" t="s">
        <v>33</v>
      </c>
      <c r="C302" s="291" t="s">
        <v>230</v>
      </c>
      <c r="D302" s="302" t="s">
        <v>228</v>
      </c>
      <c r="E302" s="295">
        <v>1</v>
      </c>
      <c r="F302" s="317" t="s">
        <v>3621</v>
      </c>
      <c r="G302" s="299">
        <v>0</v>
      </c>
      <c r="H302" s="299">
        <v>1310.28</v>
      </c>
      <c r="I302" s="299">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291" t="s">
        <v>2608</v>
      </c>
      <c r="B303" s="300" t="s">
        <v>33</v>
      </c>
      <c r="C303" s="301" t="s">
        <v>230</v>
      </c>
      <c r="D303" s="302" t="s">
        <v>228</v>
      </c>
      <c r="E303" s="295">
        <v>1</v>
      </c>
      <c r="F303" s="317" t="s">
        <v>1686</v>
      </c>
      <c r="G303" s="299">
        <v>0</v>
      </c>
      <c r="H303" s="299">
        <v>1310.28</v>
      </c>
      <c r="I303" s="299">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291" t="s">
        <v>2618</v>
      </c>
      <c r="B304" s="300" t="s">
        <v>33</v>
      </c>
      <c r="C304" s="301" t="s">
        <v>229</v>
      </c>
      <c r="D304" s="302" t="s">
        <v>228</v>
      </c>
      <c r="E304" s="295">
        <v>1</v>
      </c>
      <c r="F304" s="317" t="s">
        <v>1946</v>
      </c>
      <c r="G304" s="299">
        <v>0</v>
      </c>
      <c r="H304" s="299">
        <v>1310.28</v>
      </c>
      <c r="I304" s="299">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291" t="s">
        <v>3240</v>
      </c>
      <c r="B305" s="300" t="s">
        <v>33</v>
      </c>
      <c r="C305" s="301" t="s">
        <v>229</v>
      </c>
      <c r="D305" s="302" t="s">
        <v>228</v>
      </c>
      <c r="E305" s="295">
        <v>1</v>
      </c>
      <c r="F305" s="317" t="s">
        <v>3673</v>
      </c>
      <c r="G305" s="299">
        <v>0</v>
      </c>
      <c r="H305" s="299">
        <v>1310.28</v>
      </c>
      <c r="I305" s="299">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291" t="s">
        <v>2619</v>
      </c>
      <c r="B306" s="300" t="s">
        <v>33</v>
      </c>
      <c r="C306" s="301" t="s">
        <v>213</v>
      </c>
      <c r="D306" s="302" t="s">
        <v>228</v>
      </c>
      <c r="E306" s="295">
        <v>1</v>
      </c>
      <c r="F306" s="318" t="s">
        <v>1490</v>
      </c>
      <c r="G306" s="299">
        <v>0</v>
      </c>
      <c r="H306" s="299">
        <v>1310.28</v>
      </c>
      <c r="I306" s="299">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291" t="s">
        <v>2621</v>
      </c>
      <c r="B307" s="300" t="s">
        <v>33</v>
      </c>
      <c r="C307" s="301" t="s">
        <v>343</v>
      </c>
      <c r="D307" s="302" t="s">
        <v>228</v>
      </c>
      <c r="E307" s="295">
        <v>1</v>
      </c>
      <c r="F307" s="317" t="s">
        <v>2019</v>
      </c>
      <c r="G307" s="299">
        <v>0</v>
      </c>
      <c r="H307" s="299">
        <v>1310.28</v>
      </c>
      <c r="I307" s="299">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291" t="s">
        <v>2622</v>
      </c>
      <c r="B308" s="307" t="s">
        <v>33</v>
      </c>
      <c r="C308" s="301" t="s">
        <v>229</v>
      </c>
      <c r="D308" s="302" t="s">
        <v>228</v>
      </c>
      <c r="E308" s="295">
        <v>1</v>
      </c>
      <c r="F308" s="317" t="s">
        <v>1948</v>
      </c>
      <c r="G308" s="299">
        <v>0</v>
      </c>
      <c r="H308" s="299">
        <v>1310.28</v>
      </c>
      <c r="I308" s="299">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291" t="s">
        <v>2623</v>
      </c>
      <c r="B309" s="300" t="s">
        <v>33</v>
      </c>
      <c r="C309" s="301" t="s">
        <v>343</v>
      </c>
      <c r="D309" s="302" t="s">
        <v>228</v>
      </c>
      <c r="E309" s="295">
        <v>1</v>
      </c>
      <c r="F309" s="317" t="s">
        <v>3459</v>
      </c>
      <c r="G309" s="299">
        <v>0</v>
      </c>
      <c r="H309" s="299">
        <v>1310.28</v>
      </c>
      <c r="I309" s="299">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291" t="s">
        <v>2624</v>
      </c>
      <c r="B310" s="308" t="s">
        <v>33</v>
      </c>
      <c r="C310" s="301" t="s">
        <v>1452</v>
      </c>
      <c r="D310" s="302" t="s">
        <v>228</v>
      </c>
      <c r="E310" s="295">
        <v>1</v>
      </c>
      <c r="F310" s="317" t="s">
        <v>2625</v>
      </c>
      <c r="G310" s="299">
        <v>0</v>
      </c>
      <c r="H310" s="299">
        <v>1310.28</v>
      </c>
      <c r="I310" s="299">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291" t="s">
        <v>2626</v>
      </c>
      <c r="B311" s="308" t="s">
        <v>33</v>
      </c>
      <c r="C311" s="301" t="s">
        <v>1452</v>
      </c>
      <c r="D311" s="302" t="s">
        <v>228</v>
      </c>
      <c r="E311" s="295">
        <v>1</v>
      </c>
      <c r="F311" s="317" t="s">
        <v>1592</v>
      </c>
      <c r="G311" s="299">
        <v>0</v>
      </c>
      <c r="H311" s="299">
        <v>1310.28</v>
      </c>
      <c r="I311" s="299">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291" t="s">
        <v>2879</v>
      </c>
      <c r="B312" s="308" t="s">
        <v>33</v>
      </c>
      <c r="C312" s="301" t="s">
        <v>3531</v>
      </c>
      <c r="D312" s="302" t="s">
        <v>228</v>
      </c>
      <c r="E312" s="295">
        <v>1</v>
      </c>
      <c r="F312" s="317" t="s">
        <v>2696</v>
      </c>
      <c r="G312" s="299">
        <v>0</v>
      </c>
      <c r="H312" s="299">
        <v>1310.28</v>
      </c>
      <c r="I312" s="299">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291" t="s">
        <v>2627</v>
      </c>
      <c r="B313" s="300" t="s">
        <v>33</v>
      </c>
      <c r="C313" s="301" t="s">
        <v>544</v>
      </c>
      <c r="D313" s="302" t="s">
        <v>228</v>
      </c>
      <c r="E313" s="295">
        <v>1</v>
      </c>
      <c r="F313" s="317" t="s">
        <v>1594</v>
      </c>
      <c r="G313" s="299">
        <v>0</v>
      </c>
      <c r="H313" s="299">
        <v>1310.28</v>
      </c>
      <c r="I313" s="299">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291" t="s">
        <v>2628</v>
      </c>
      <c r="B314" s="300" t="s">
        <v>33</v>
      </c>
      <c r="C314" s="301" t="s">
        <v>2570</v>
      </c>
      <c r="D314" s="302" t="s">
        <v>228</v>
      </c>
      <c r="E314" s="295">
        <v>1</v>
      </c>
      <c r="F314" s="317" t="s">
        <v>271</v>
      </c>
      <c r="G314" s="299">
        <v>0</v>
      </c>
      <c r="H314" s="299">
        <v>1310.28</v>
      </c>
      <c r="I314" s="299">
        <v>5241.1099999999997</v>
      </c>
      <c r="J314" s="154">
        <f t="shared" si="4"/>
        <v>6551.3899999999994</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291" t="s">
        <v>3207</v>
      </c>
      <c r="B315" s="300" t="s">
        <v>33</v>
      </c>
      <c r="C315" s="301" t="s">
        <v>2629</v>
      </c>
      <c r="D315" s="302" t="s">
        <v>228</v>
      </c>
      <c r="E315" s="295">
        <v>1</v>
      </c>
      <c r="F315" s="319" t="s">
        <v>1480</v>
      </c>
      <c r="G315" s="299">
        <v>0</v>
      </c>
      <c r="H315" s="299">
        <v>1310.28</v>
      </c>
      <c r="I315" s="299">
        <v>5241.1099999999997</v>
      </c>
      <c r="J315" s="154">
        <f t="shared" si="4"/>
        <v>6551.3899999999994</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291" t="s">
        <v>2609</v>
      </c>
      <c r="B316" s="300" t="s">
        <v>33</v>
      </c>
      <c r="C316" s="301" t="s">
        <v>3554</v>
      </c>
      <c r="D316" s="302" t="s">
        <v>228</v>
      </c>
      <c r="E316" s="295">
        <v>1</v>
      </c>
      <c r="F316" s="317" t="s">
        <v>1936</v>
      </c>
      <c r="G316" s="299">
        <v>0</v>
      </c>
      <c r="H316" s="299">
        <v>1310.28</v>
      </c>
      <c r="I316" s="299">
        <v>5241.1099999999997</v>
      </c>
      <c r="J316" s="154">
        <f t="shared" si="4"/>
        <v>6551.3899999999994</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291" t="s">
        <v>2643</v>
      </c>
      <c r="B317" s="300" t="s">
        <v>33</v>
      </c>
      <c r="C317" s="301" t="s">
        <v>3539</v>
      </c>
      <c r="D317" s="302" t="s">
        <v>228</v>
      </c>
      <c r="E317" s="295">
        <v>1</v>
      </c>
      <c r="F317" s="317" t="s">
        <v>2165</v>
      </c>
      <c r="G317" s="299">
        <v>0</v>
      </c>
      <c r="H317" s="299">
        <v>1310.28</v>
      </c>
      <c r="I317" s="299">
        <v>5241.1099999999997</v>
      </c>
      <c r="J317" s="154">
        <f t="shared" si="4"/>
        <v>6551.3899999999994</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291" t="s">
        <v>1564</v>
      </c>
      <c r="B318" s="300" t="s">
        <v>33</v>
      </c>
      <c r="C318" s="301" t="s">
        <v>2611</v>
      </c>
      <c r="D318" s="302" t="s">
        <v>228</v>
      </c>
      <c r="E318" s="295">
        <v>1</v>
      </c>
      <c r="F318" s="317" t="s">
        <v>3460</v>
      </c>
      <c r="G318" s="299">
        <v>0</v>
      </c>
      <c r="H318" s="299">
        <v>1310.28</v>
      </c>
      <c r="I318" s="299">
        <v>5241.1099999999997</v>
      </c>
      <c r="J318" s="154">
        <f t="shared" si="4"/>
        <v>6551.3899999999994</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291" t="s">
        <v>1568</v>
      </c>
      <c r="B319" s="300" t="s">
        <v>33</v>
      </c>
      <c r="C319" s="301" t="s">
        <v>2612</v>
      </c>
      <c r="D319" s="302" t="s">
        <v>228</v>
      </c>
      <c r="E319" s="295">
        <v>1</v>
      </c>
      <c r="F319" s="317" t="s">
        <v>1569</v>
      </c>
      <c r="G319" s="299">
        <v>0</v>
      </c>
      <c r="H319" s="299">
        <v>1310.28</v>
      </c>
      <c r="I319" s="299">
        <v>5241.1099999999997</v>
      </c>
      <c r="J319" s="154">
        <f t="shared" si="4"/>
        <v>6551.3899999999994</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291" t="s">
        <v>1572</v>
      </c>
      <c r="B320" s="300" t="s">
        <v>33</v>
      </c>
      <c r="C320" s="291" t="s">
        <v>2614</v>
      </c>
      <c r="D320" s="302" t="s">
        <v>228</v>
      </c>
      <c r="E320" s="295">
        <v>1</v>
      </c>
      <c r="F320" s="320" t="s">
        <v>3461</v>
      </c>
      <c r="G320" s="299">
        <v>0</v>
      </c>
      <c r="H320" s="299">
        <v>1310.28</v>
      </c>
      <c r="I320" s="299">
        <v>5241.1099999999997</v>
      </c>
      <c r="J320" s="154">
        <f t="shared" si="4"/>
        <v>6551.3899999999994</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291" t="s">
        <v>1790</v>
      </c>
      <c r="B321" s="300" t="s">
        <v>33</v>
      </c>
      <c r="C321" s="301" t="s">
        <v>2734</v>
      </c>
      <c r="D321" s="302" t="s">
        <v>228</v>
      </c>
      <c r="E321" s="295">
        <v>1</v>
      </c>
      <c r="F321" s="318" t="s">
        <v>3462</v>
      </c>
      <c r="G321" s="299">
        <v>0</v>
      </c>
      <c r="H321" s="299">
        <v>1310.28</v>
      </c>
      <c r="I321" s="299">
        <v>5241.1099999999997</v>
      </c>
      <c r="J321" s="154">
        <f t="shared" si="4"/>
        <v>6551.3899999999994</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291" t="s">
        <v>1792</v>
      </c>
      <c r="B322" s="300" t="s">
        <v>33</v>
      </c>
      <c r="C322" s="301" t="s">
        <v>2897</v>
      </c>
      <c r="D322" s="302" t="s">
        <v>228</v>
      </c>
      <c r="E322" s="295">
        <v>1</v>
      </c>
      <c r="F322" s="317" t="s">
        <v>3622</v>
      </c>
      <c r="G322" s="299">
        <v>0</v>
      </c>
      <c r="H322" s="299">
        <v>1310.28</v>
      </c>
      <c r="I322" s="299">
        <v>5241.1099999999997</v>
      </c>
      <c r="J322" s="154">
        <f t="shared" si="4"/>
        <v>6551.3899999999994</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291" t="s">
        <v>1576</v>
      </c>
      <c r="B323" s="300" t="s">
        <v>33</v>
      </c>
      <c r="C323" s="301" t="s">
        <v>2616</v>
      </c>
      <c r="D323" s="302" t="s">
        <v>228</v>
      </c>
      <c r="E323" s="295">
        <v>1</v>
      </c>
      <c r="F323" s="317" t="s">
        <v>1578</v>
      </c>
      <c r="G323" s="299">
        <v>0</v>
      </c>
      <c r="H323" s="299">
        <v>1310.28</v>
      </c>
      <c r="I323" s="299">
        <v>5241.1099999999997</v>
      </c>
      <c r="J323" s="154">
        <f t="shared" si="4"/>
        <v>6551.3899999999994</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291" t="s">
        <v>2634</v>
      </c>
      <c r="B324" s="300" t="s">
        <v>33</v>
      </c>
      <c r="C324" s="301" t="s">
        <v>240</v>
      </c>
      <c r="D324" s="302" t="s">
        <v>228</v>
      </c>
      <c r="E324" s="295">
        <v>1</v>
      </c>
      <c r="F324" s="317" t="s">
        <v>1493</v>
      </c>
      <c r="G324" s="299">
        <v>0</v>
      </c>
      <c r="H324" s="299">
        <v>1310.28</v>
      </c>
      <c r="I324" s="299">
        <v>5241.1099999999997</v>
      </c>
      <c r="J324" s="154">
        <f t="shared" si="4"/>
        <v>6551.3899999999994</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291" t="s">
        <v>2635</v>
      </c>
      <c r="B325" s="310" t="s">
        <v>33</v>
      </c>
      <c r="C325" s="291" t="s">
        <v>3294</v>
      </c>
      <c r="D325" s="302" t="s">
        <v>228</v>
      </c>
      <c r="E325" s="295">
        <v>1</v>
      </c>
      <c r="F325" s="317" t="s">
        <v>1599</v>
      </c>
      <c r="G325" s="299">
        <v>0</v>
      </c>
      <c r="H325" s="299">
        <v>1310.28</v>
      </c>
      <c r="I325" s="299">
        <v>5241.1099999999997</v>
      </c>
      <c r="J325" s="154">
        <f t="shared" si="4"/>
        <v>6551.3899999999994</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291" t="s">
        <v>2633</v>
      </c>
      <c r="B326" s="308" t="s">
        <v>33</v>
      </c>
      <c r="C326" s="301" t="s">
        <v>3368</v>
      </c>
      <c r="D326" s="302" t="s">
        <v>228</v>
      </c>
      <c r="E326" s="295">
        <v>1</v>
      </c>
      <c r="F326" s="317" t="s">
        <v>267</v>
      </c>
      <c r="G326" s="299">
        <v>0</v>
      </c>
      <c r="H326" s="299">
        <v>1310.28</v>
      </c>
      <c r="I326" s="299">
        <v>5241.1099999999997</v>
      </c>
      <c r="J326" s="154">
        <f t="shared" si="4"/>
        <v>6551.3899999999994</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291" t="s">
        <v>3209</v>
      </c>
      <c r="B327" s="300" t="s">
        <v>33</v>
      </c>
      <c r="C327" s="301" t="s">
        <v>2476</v>
      </c>
      <c r="D327" s="302" t="s">
        <v>228</v>
      </c>
      <c r="E327" s="295">
        <v>1</v>
      </c>
      <c r="F327" s="317" t="s">
        <v>1485</v>
      </c>
      <c r="G327" s="299">
        <v>0</v>
      </c>
      <c r="H327" s="299">
        <v>1310.28</v>
      </c>
      <c r="I327" s="299">
        <v>5241.1099999999997</v>
      </c>
      <c r="J327" s="154">
        <f t="shared" si="4"/>
        <v>6551.3899999999994</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291" t="s">
        <v>2636</v>
      </c>
      <c r="B328" s="308" t="s">
        <v>33</v>
      </c>
      <c r="C328" s="309" t="s">
        <v>3613</v>
      </c>
      <c r="D328" s="302" t="s">
        <v>228</v>
      </c>
      <c r="E328" s="295">
        <v>1</v>
      </c>
      <c r="F328" s="317" t="s">
        <v>3555</v>
      </c>
      <c r="G328" s="299">
        <v>0</v>
      </c>
      <c r="H328" s="299">
        <v>1310.28</v>
      </c>
      <c r="I328" s="299">
        <v>5241.1099999999997</v>
      </c>
      <c r="J328" s="154">
        <f t="shared" ref="J328:J391" si="5">SUM(G328:I328)</f>
        <v>6551.3899999999994</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291" t="s">
        <v>3208</v>
      </c>
      <c r="B329" s="300" t="s">
        <v>33</v>
      </c>
      <c r="C329" s="301" t="s">
        <v>3614</v>
      </c>
      <c r="D329" s="302" t="s">
        <v>228</v>
      </c>
      <c r="E329" s="295">
        <v>1</v>
      </c>
      <c r="F329" s="317" t="s">
        <v>1563</v>
      </c>
      <c r="G329" s="299">
        <v>0</v>
      </c>
      <c r="H329" s="299">
        <v>1310.28</v>
      </c>
      <c r="I329" s="299">
        <v>5241.1099999999997</v>
      </c>
      <c r="J329" s="154">
        <f t="shared" si="5"/>
        <v>6551.3899999999994</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291" t="s">
        <v>2880</v>
      </c>
      <c r="B330" s="306" t="s">
        <v>33</v>
      </c>
      <c r="C330" s="291" t="s">
        <v>3548</v>
      </c>
      <c r="D330" s="302" t="s">
        <v>228</v>
      </c>
      <c r="E330" s="295">
        <v>1</v>
      </c>
      <c r="F330" s="317" t="s">
        <v>3210</v>
      </c>
      <c r="G330" s="299">
        <v>0</v>
      </c>
      <c r="H330" s="299">
        <v>1310.28</v>
      </c>
      <c r="I330" s="299">
        <v>5241.1099999999997</v>
      </c>
      <c r="J330" s="154">
        <f t="shared" si="5"/>
        <v>6551.3899999999994</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291" t="s">
        <v>2637</v>
      </c>
      <c r="B331" s="306" t="s">
        <v>33</v>
      </c>
      <c r="C331" s="291" t="s">
        <v>3548</v>
      </c>
      <c r="D331" s="302" t="s">
        <v>228</v>
      </c>
      <c r="E331" s="295">
        <v>1</v>
      </c>
      <c r="F331" s="317" t="s">
        <v>1601</v>
      </c>
      <c r="G331" s="299">
        <v>0</v>
      </c>
      <c r="H331" s="299">
        <v>1310.28</v>
      </c>
      <c r="I331" s="299">
        <v>5241.1099999999997</v>
      </c>
      <c r="J331" s="154">
        <f t="shared" si="5"/>
        <v>6551.3899999999994</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291" t="s">
        <v>3377</v>
      </c>
      <c r="B332" s="306" t="s">
        <v>33</v>
      </c>
      <c r="C332" s="291" t="s">
        <v>3703</v>
      </c>
      <c r="D332" s="302" t="s">
        <v>228</v>
      </c>
      <c r="E332" s="295">
        <v>1</v>
      </c>
      <c r="F332" s="317" t="s">
        <v>1603</v>
      </c>
      <c r="G332" s="299">
        <v>0</v>
      </c>
      <c r="H332" s="299">
        <v>1310.28</v>
      </c>
      <c r="I332" s="299">
        <v>5241.1099999999997</v>
      </c>
      <c r="J332" s="154">
        <f t="shared" si="5"/>
        <v>6551.3899999999994</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291" t="s">
        <v>3674</v>
      </c>
      <c r="B333" s="306" t="s">
        <v>33</v>
      </c>
      <c r="C333" s="291" t="s">
        <v>3548</v>
      </c>
      <c r="D333" s="302" t="s">
        <v>228</v>
      </c>
      <c r="E333" s="295">
        <v>1</v>
      </c>
      <c r="F333" s="317" t="s">
        <v>3675</v>
      </c>
      <c r="G333" s="299">
        <v>0</v>
      </c>
      <c r="H333" s="299">
        <v>1310.28</v>
      </c>
      <c r="I333" s="299">
        <v>5241.1099999999997</v>
      </c>
      <c r="J333" s="154">
        <f t="shared" si="5"/>
        <v>6551.3899999999994</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291" t="s">
        <v>3378</v>
      </c>
      <c r="B334" s="306" t="s">
        <v>33</v>
      </c>
      <c r="C334" s="291" t="s">
        <v>3617</v>
      </c>
      <c r="D334" s="302" t="s">
        <v>228</v>
      </c>
      <c r="E334" s="295">
        <v>1</v>
      </c>
      <c r="F334" s="317" t="s">
        <v>3215</v>
      </c>
      <c r="G334" s="299">
        <v>0</v>
      </c>
      <c r="H334" s="299">
        <v>1310.28</v>
      </c>
      <c r="I334" s="299">
        <v>5241.1099999999997</v>
      </c>
      <c r="J334" s="154">
        <f t="shared" si="5"/>
        <v>6551.3899999999994</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291" t="s">
        <v>3216</v>
      </c>
      <c r="B335" s="306" t="s">
        <v>33</v>
      </c>
      <c r="C335" s="291" t="s">
        <v>470</v>
      </c>
      <c r="D335" s="302" t="s">
        <v>228</v>
      </c>
      <c r="E335" s="295">
        <v>1</v>
      </c>
      <c r="F335" s="317" t="s">
        <v>1954</v>
      </c>
      <c r="G335" s="299">
        <v>0</v>
      </c>
      <c r="H335" s="299">
        <v>1310.28</v>
      </c>
      <c r="I335" s="299">
        <v>5241.1099999999997</v>
      </c>
      <c r="J335" s="154">
        <f t="shared" si="5"/>
        <v>6551.3899999999994</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291" t="s">
        <v>2645</v>
      </c>
      <c r="B336" s="306" t="s">
        <v>35</v>
      </c>
      <c r="C336" s="291" t="s">
        <v>3530</v>
      </c>
      <c r="D336" s="302" t="s">
        <v>228</v>
      </c>
      <c r="E336" s="295">
        <v>1</v>
      </c>
      <c r="F336" s="317" t="s">
        <v>1482</v>
      </c>
      <c r="G336" s="299">
        <v>0</v>
      </c>
      <c r="H336" s="299">
        <v>1079.06</v>
      </c>
      <c r="I336" s="299">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291" t="s">
        <v>2647</v>
      </c>
      <c r="B337" s="306" t="s">
        <v>35</v>
      </c>
      <c r="C337" s="291" t="s">
        <v>3530</v>
      </c>
      <c r="D337" s="302" t="s">
        <v>228</v>
      </c>
      <c r="E337" s="295">
        <v>1</v>
      </c>
      <c r="F337" s="317" t="s">
        <v>1956</v>
      </c>
      <c r="G337" s="299">
        <v>0</v>
      </c>
      <c r="H337" s="299">
        <v>1079.06</v>
      </c>
      <c r="I337" s="299">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291" t="s">
        <v>2646</v>
      </c>
      <c r="B338" s="306" t="s">
        <v>35</v>
      </c>
      <c r="C338" s="291" t="s">
        <v>3530</v>
      </c>
      <c r="D338" s="302" t="s">
        <v>228</v>
      </c>
      <c r="E338" s="295">
        <v>1</v>
      </c>
      <c r="F338" s="317" t="s">
        <v>1610</v>
      </c>
      <c r="G338" s="299">
        <v>0</v>
      </c>
      <c r="H338" s="299">
        <v>1079.06</v>
      </c>
      <c r="I338" s="299">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291" t="s">
        <v>2648</v>
      </c>
      <c r="B339" s="306" t="s">
        <v>35</v>
      </c>
      <c r="C339" s="291" t="s">
        <v>3530</v>
      </c>
      <c r="D339" s="302" t="s">
        <v>228</v>
      </c>
      <c r="E339" s="295">
        <v>1</v>
      </c>
      <c r="F339" s="317" t="s">
        <v>2649</v>
      </c>
      <c r="G339" s="299">
        <v>0</v>
      </c>
      <c r="H339" s="299">
        <v>1079.06</v>
      </c>
      <c r="I339" s="299">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291" t="s">
        <v>2653</v>
      </c>
      <c r="B340" s="306" t="s">
        <v>35</v>
      </c>
      <c r="C340" s="291" t="s">
        <v>3530</v>
      </c>
      <c r="D340" s="302" t="s">
        <v>228</v>
      </c>
      <c r="E340" s="295">
        <v>1</v>
      </c>
      <c r="F340" s="317" t="s">
        <v>1616</v>
      </c>
      <c r="G340" s="299">
        <v>0</v>
      </c>
      <c r="H340" s="299">
        <v>1079.06</v>
      </c>
      <c r="I340" s="299">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291" t="s">
        <v>2650</v>
      </c>
      <c r="B341" s="306" t="s">
        <v>35</v>
      </c>
      <c r="C341" s="291" t="s">
        <v>3532</v>
      </c>
      <c r="D341" s="302" t="s">
        <v>228</v>
      </c>
      <c r="E341" s="295">
        <v>1</v>
      </c>
      <c r="F341" s="317" t="s">
        <v>1958</v>
      </c>
      <c r="G341" s="299">
        <v>0</v>
      </c>
      <c r="H341" s="299">
        <v>1079.06</v>
      </c>
      <c r="I341" s="299">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291" t="s">
        <v>2651</v>
      </c>
      <c r="B342" s="306" t="s">
        <v>35</v>
      </c>
      <c r="C342" s="291" t="s">
        <v>3532</v>
      </c>
      <c r="D342" s="302" t="s">
        <v>228</v>
      </c>
      <c r="E342" s="295">
        <v>1</v>
      </c>
      <c r="F342" s="317" t="s">
        <v>1960</v>
      </c>
      <c r="G342" s="299">
        <v>0</v>
      </c>
      <c r="H342" s="299">
        <v>1079.06</v>
      </c>
      <c r="I342" s="299">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291" t="s">
        <v>2652</v>
      </c>
      <c r="B343" s="306" t="s">
        <v>35</v>
      </c>
      <c r="C343" s="291" t="s">
        <v>3532</v>
      </c>
      <c r="D343" s="302" t="s">
        <v>228</v>
      </c>
      <c r="E343" s="295">
        <v>1</v>
      </c>
      <c r="F343" s="317" t="s">
        <v>1614</v>
      </c>
      <c r="G343" s="299">
        <v>0</v>
      </c>
      <c r="H343" s="299">
        <v>1079.06</v>
      </c>
      <c r="I343" s="299">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291" t="s">
        <v>2654</v>
      </c>
      <c r="B344" s="306" t="s">
        <v>35</v>
      </c>
      <c r="C344" s="291" t="s">
        <v>230</v>
      </c>
      <c r="D344" s="302" t="s">
        <v>228</v>
      </c>
      <c r="E344" s="295">
        <v>1</v>
      </c>
      <c r="F344" s="317" t="s">
        <v>2655</v>
      </c>
      <c r="G344" s="299">
        <v>0</v>
      </c>
      <c r="H344" s="299">
        <v>1079.06</v>
      </c>
      <c r="I344" s="299">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291" t="s">
        <v>2883</v>
      </c>
      <c r="B345" s="306" t="s">
        <v>35</v>
      </c>
      <c r="C345" s="291" t="s">
        <v>230</v>
      </c>
      <c r="D345" s="302" t="s">
        <v>228</v>
      </c>
      <c r="E345" s="295">
        <v>1</v>
      </c>
      <c r="F345" s="317" t="s">
        <v>2002</v>
      </c>
      <c r="G345" s="299">
        <v>0</v>
      </c>
      <c r="H345" s="299">
        <v>1079.06</v>
      </c>
      <c r="I345" s="299">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291" t="s">
        <v>2644</v>
      </c>
      <c r="B346" s="306" t="s">
        <v>35</v>
      </c>
      <c r="C346" s="291" t="s">
        <v>343</v>
      </c>
      <c r="D346" s="302" t="s">
        <v>228</v>
      </c>
      <c r="E346" s="295">
        <v>1</v>
      </c>
      <c r="F346" s="317" t="s">
        <v>1608</v>
      </c>
      <c r="G346" s="299">
        <v>0</v>
      </c>
      <c r="H346" s="299">
        <v>1079.06</v>
      </c>
      <c r="I346" s="299">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291" t="s">
        <v>2657</v>
      </c>
      <c r="B347" s="306" t="s">
        <v>35</v>
      </c>
      <c r="C347" s="291" t="s">
        <v>229</v>
      </c>
      <c r="D347" s="302" t="s">
        <v>228</v>
      </c>
      <c r="E347" s="295">
        <v>1</v>
      </c>
      <c r="F347" s="317" t="s">
        <v>1489</v>
      </c>
      <c r="G347" s="299">
        <v>0</v>
      </c>
      <c r="H347" s="299">
        <v>1079.06</v>
      </c>
      <c r="I347" s="299">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291" t="s">
        <v>2658</v>
      </c>
      <c r="B348" s="306" t="s">
        <v>35</v>
      </c>
      <c r="C348" s="291" t="s">
        <v>213</v>
      </c>
      <c r="D348" s="302" t="s">
        <v>228</v>
      </c>
      <c r="E348" s="295">
        <v>1</v>
      </c>
      <c r="F348" s="317" t="s">
        <v>1624</v>
      </c>
      <c r="G348" s="299">
        <v>0</v>
      </c>
      <c r="H348" s="299">
        <v>1079.06</v>
      </c>
      <c r="I348" s="299">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291" t="s">
        <v>2659</v>
      </c>
      <c r="B349" s="306" t="s">
        <v>35</v>
      </c>
      <c r="C349" s="291" t="s">
        <v>213</v>
      </c>
      <c r="D349" s="302" t="s">
        <v>228</v>
      </c>
      <c r="E349" s="295">
        <v>1</v>
      </c>
      <c r="F349" s="317" t="s">
        <v>1626</v>
      </c>
      <c r="G349" s="299">
        <v>0</v>
      </c>
      <c r="H349" s="299">
        <v>1079.06</v>
      </c>
      <c r="I349" s="299">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291" t="s">
        <v>2660</v>
      </c>
      <c r="B350" s="306" t="s">
        <v>35</v>
      </c>
      <c r="C350" s="291" t="s">
        <v>213</v>
      </c>
      <c r="D350" s="302" t="s">
        <v>228</v>
      </c>
      <c r="E350" s="295">
        <v>1</v>
      </c>
      <c r="F350" s="317" t="s">
        <v>3676</v>
      </c>
      <c r="G350" s="299">
        <v>0</v>
      </c>
      <c r="H350" s="299">
        <v>1079.06</v>
      </c>
      <c r="I350" s="299">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291" t="s">
        <v>3466</v>
      </c>
      <c r="B351" s="306" t="s">
        <v>35</v>
      </c>
      <c r="C351" s="291" t="s">
        <v>229</v>
      </c>
      <c r="D351" s="302" t="s">
        <v>228</v>
      </c>
      <c r="E351" s="295">
        <v>1</v>
      </c>
      <c r="F351" s="317" t="s">
        <v>2294</v>
      </c>
      <c r="G351" s="299">
        <v>0</v>
      </c>
      <c r="H351" s="299">
        <v>1079.06</v>
      </c>
      <c r="I351" s="299">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291" t="s">
        <v>2661</v>
      </c>
      <c r="B352" s="306" t="s">
        <v>35</v>
      </c>
      <c r="C352" s="291" t="s">
        <v>343</v>
      </c>
      <c r="D352" s="302" t="s">
        <v>228</v>
      </c>
      <c r="E352" s="295">
        <v>1</v>
      </c>
      <c r="F352" s="317" t="s">
        <v>1630</v>
      </c>
      <c r="G352" s="299">
        <v>0</v>
      </c>
      <c r="H352" s="299">
        <v>1079.06</v>
      </c>
      <c r="I352" s="299">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291" t="s">
        <v>2662</v>
      </c>
      <c r="B353" s="306" t="s">
        <v>35</v>
      </c>
      <c r="C353" s="291" t="s">
        <v>343</v>
      </c>
      <c r="D353" s="302" t="s">
        <v>228</v>
      </c>
      <c r="E353" s="295">
        <v>1</v>
      </c>
      <c r="F353" s="317" t="s">
        <v>1632</v>
      </c>
      <c r="G353" s="299">
        <v>0</v>
      </c>
      <c r="H353" s="299">
        <v>1079.06</v>
      </c>
      <c r="I353" s="299">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291" t="s">
        <v>2663</v>
      </c>
      <c r="B354" s="306" t="s">
        <v>35</v>
      </c>
      <c r="C354" s="291" t="s">
        <v>343</v>
      </c>
      <c r="D354" s="302" t="s">
        <v>228</v>
      </c>
      <c r="E354" s="295">
        <v>1</v>
      </c>
      <c r="F354" s="317" t="s">
        <v>3623</v>
      </c>
      <c r="G354" s="299">
        <v>0</v>
      </c>
      <c r="H354" s="299">
        <v>1079.06</v>
      </c>
      <c r="I354" s="299">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291" t="s">
        <v>3220</v>
      </c>
      <c r="B355" s="306" t="s">
        <v>35</v>
      </c>
      <c r="C355" s="291" t="s">
        <v>214</v>
      </c>
      <c r="D355" s="302" t="s">
        <v>228</v>
      </c>
      <c r="E355" s="295">
        <v>1</v>
      </c>
      <c r="F355" s="317" t="s">
        <v>1543</v>
      </c>
      <c r="G355" s="299">
        <v>0</v>
      </c>
      <c r="H355" s="299">
        <v>1079.06</v>
      </c>
      <c r="I355" s="299">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291" t="s">
        <v>3221</v>
      </c>
      <c r="B356" s="306" t="s">
        <v>35</v>
      </c>
      <c r="C356" s="291" t="s">
        <v>214</v>
      </c>
      <c r="D356" s="302" t="s">
        <v>228</v>
      </c>
      <c r="E356" s="295">
        <v>1</v>
      </c>
      <c r="F356" s="317" t="s">
        <v>1636</v>
      </c>
      <c r="G356" s="299">
        <v>0</v>
      </c>
      <c r="H356" s="299">
        <v>1079.06</v>
      </c>
      <c r="I356" s="299">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291" t="s">
        <v>2665</v>
      </c>
      <c r="B357" s="306" t="s">
        <v>35</v>
      </c>
      <c r="C357" s="291" t="s">
        <v>214</v>
      </c>
      <c r="D357" s="302" t="s">
        <v>228</v>
      </c>
      <c r="E357" s="295">
        <v>1</v>
      </c>
      <c r="F357" s="317" t="s">
        <v>3624</v>
      </c>
      <c r="G357" s="299">
        <v>0</v>
      </c>
      <c r="H357" s="299">
        <v>1079.06</v>
      </c>
      <c r="I357" s="299">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291" t="s">
        <v>2666</v>
      </c>
      <c r="B358" s="306" t="s">
        <v>35</v>
      </c>
      <c r="C358" s="291" t="s">
        <v>284</v>
      </c>
      <c r="D358" s="302" t="s">
        <v>228</v>
      </c>
      <c r="E358" s="295">
        <v>1</v>
      </c>
      <c r="F358" s="317" t="s">
        <v>1642</v>
      </c>
      <c r="G358" s="299">
        <v>0</v>
      </c>
      <c r="H358" s="299">
        <v>1079.06</v>
      </c>
      <c r="I358" s="299">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291" t="s">
        <v>2884</v>
      </c>
      <c r="B359" s="306" t="s">
        <v>35</v>
      </c>
      <c r="C359" s="291" t="s">
        <v>544</v>
      </c>
      <c r="D359" s="302" t="s">
        <v>228</v>
      </c>
      <c r="E359" s="295">
        <v>1</v>
      </c>
      <c r="F359" s="317" t="s">
        <v>3467</v>
      </c>
      <c r="G359" s="299">
        <v>0</v>
      </c>
      <c r="H359" s="299">
        <v>1079.06</v>
      </c>
      <c r="I359" s="299">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291" t="s">
        <v>2667</v>
      </c>
      <c r="B360" s="306" t="s">
        <v>35</v>
      </c>
      <c r="C360" s="291" t="s">
        <v>544</v>
      </c>
      <c r="D360" s="302" t="s">
        <v>228</v>
      </c>
      <c r="E360" s="295">
        <v>1</v>
      </c>
      <c r="F360" s="317" t="s">
        <v>265</v>
      </c>
      <c r="G360" s="299">
        <v>0</v>
      </c>
      <c r="H360" s="299">
        <v>1079.06</v>
      </c>
      <c r="I360" s="299">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291" t="s">
        <v>3379</v>
      </c>
      <c r="B361" s="306" t="s">
        <v>35</v>
      </c>
      <c r="C361" s="291" t="s">
        <v>232</v>
      </c>
      <c r="D361" s="302" t="s">
        <v>228</v>
      </c>
      <c r="E361" s="295">
        <v>1</v>
      </c>
      <c r="F361" s="317" t="s">
        <v>3380</v>
      </c>
      <c r="G361" s="299">
        <v>0</v>
      </c>
      <c r="H361" s="299">
        <v>1079.06</v>
      </c>
      <c r="I361" s="299">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291" t="s">
        <v>2886</v>
      </c>
      <c r="B362" s="306" t="s">
        <v>35</v>
      </c>
      <c r="C362" s="291" t="s">
        <v>544</v>
      </c>
      <c r="D362" s="302" t="s">
        <v>228</v>
      </c>
      <c r="E362" s="295">
        <v>1</v>
      </c>
      <c r="F362" s="317" t="s">
        <v>2767</v>
      </c>
      <c r="G362" s="299">
        <v>0</v>
      </c>
      <c r="H362" s="299">
        <v>1079.06</v>
      </c>
      <c r="I362" s="299">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291" t="s">
        <v>2887</v>
      </c>
      <c r="B363" s="306" t="s">
        <v>35</v>
      </c>
      <c r="C363" s="291" t="s">
        <v>544</v>
      </c>
      <c r="D363" s="302" t="s">
        <v>228</v>
      </c>
      <c r="E363" s="295">
        <v>1</v>
      </c>
      <c r="F363" s="317" t="s">
        <v>2022</v>
      </c>
      <c r="G363" s="299">
        <v>0</v>
      </c>
      <c r="H363" s="299">
        <v>1079.06</v>
      </c>
      <c r="I363" s="299">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291" t="s">
        <v>2669</v>
      </c>
      <c r="B364" s="306" t="s">
        <v>35</v>
      </c>
      <c r="C364" s="291" t="s">
        <v>544</v>
      </c>
      <c r="D364" s="302" t="s">
        <v>228</v>
      </c>
      <c r="E364" s="295">
        <v>1</v>
      </c>
      <c r="F364" s="317" t="s">
        <v>3421</v>
      </c>
      <c r="G364" s="299">
        <v>0</v>
      </c>
      <c r="H364" s="299">
        <v>1079.06</v>
      </c>
      <c r="I364" s="299">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291" t="s">
        <v>2656</v>
      </c>
      <c r="B365" s="306" t="s">
        <v>35</v>
      </c>
      <c r="C365" s="291" t="s">
        <v>544</v>
      </c>
      <c r="D365" s="302" t="s">
        <v>228</v>
      </c>
      <c r="E365" s="295">
        <v>1</v>
      </c>
      <c r="F365" s="317" t="s">
        <v>2738</v>
      </c>
      <c r="G365" s="299">
        <v>0</v>
      </c>
      <c r="H365" s="299">
        <v>1079.06</v>
      </c>
      <c r="I365" s="299">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291" t="s">
        <v>2685</v>
      </c>
      <c r="B366" s="306" t="s">
        <v>35</v>
      </c>
      <c r="C366" s="291" t="s">
        <v>3650</v>
      </c>
      <c r="D366" s="302" t="s">
        <v>228</v>
      </c>
      <c r="E366" s="295">
        <v>1</v>
      </c>
      <c r="F366" s="317" t="s">
        <v>2686</v>
      </c>
      <c r="G366" s="299">
        <v>0</v>
      </c>
      <c r="H366" s="299">
        <v>1079.06</v>
      </c>
      <c r="I366" s="299">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291" t="s">
        <v>2656</v>
      </c>
      <c r="B367" s="306" t="s">
        <v>35</v>
      </c>
      <c r="C367" s="291" t="s">
        <v>544</v>
      </c>
      <c r="D367" s="302" t="s">
        <v>228</v>
      </c>
      <c r="E367" s="295">
        <v>1</v>
      </c>
      <c r="F367" s="317" t="s">
        <v>3226</v>
      </c>
      <c r="G367" s="299">
        <v>0</v>
      </c>
      <c r="H367" s="299">
        <v>1079.06</v>
      </c>
      <c r="I367" s="299">
        <v>4316.21</v>
      </c>
      <c r="J367" s="154">
        <f t="shared" si="5"/>
        <v>5395.27</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291" t="s">
        <v>2673</v>
      </c>
      <c r="B368" s="306" t="s">
        <v>35</v>
      </c>
      <c r="C368" s="291" t="s">
        <v>334</v>
      </c>
      <c r="D368" s="302" t="s">
        <v>228</v>
      </c>
      <c r="E368" s="295">
        <v>1</v>
      </c>
      <c r="F368" s="317" t="s">
        <v>1648</v>
      </c>
      <c r="G368" s="299">
        <v>0</v>
      </c>
      <c r="H368" s="299">
        <v>1079.06</v>
      </c>
      <c r="I368" s="299">
        <v>4316.21</v>
      </c>
      <c r="J368" s="154">
        <f t="shared" si="5"/>
        <v>5395.27</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291" t="s">
        <v>2674</v>
      </c>
      <c r="B369" s="306" t="s">
        <v>35</v>
      </c>
      <c r="C369" s="291" t="s">
        <v>334</v>
      </c>
      <c r="D369" s="302" t="s">
        <v>228</v>
      </c>
      <c r="E369" s="295">
        <v>1</v>
      </c>
      <c r="F369" s="317" t="s">
        <v>1650</v>
      </c>
      <c r="G369" s="299">
        <v>0</v>
      </c>
      <c r="H369" s="299">
        <v>1079.06</v>
      </c>
      <c r="I369" s="299">
        <v>4316.21</v>
      </c>
      <c r="J369" s="154">
        <f t="shared" si="5"/>
        <v>5395.27</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291" t="s">
        <v>1651</v>
      </c>
      <c r="B370" s="306" t="s">
        <v>35</v>
      </c>
      <c r="C370" s="291" t="s">
        <v>2675</v>
      </c>
      <c r="D370" s="302" t="s">
        <v>228</v>
      </c>
      <c r="E370" s="295">
        <v>1</v>
      </c>
      <c r="F370" s="317" t="s">
        <v>1968</v>
      </c>
      <c r="G370" s="299">
        <v>0</v>
      </c>
      <c r="H370" s="299">
        <v>1079.06</v>
      </c>
      <c r="I370" s="299">
        <v>4316.21</v>
      </c>
      <c r="J370" s="154">
        <f t="shared" si="5"/>
        <v>5395.27</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291" t="s">
        <v>1654</v>
      </c>
      <c r="B371" s="306" t="s">
        <v>35</v>
      </c>
      <c r="C371" s="291" t="s">
        <v>2676</v>
      </c>
      <c r="D371" s="302" t="s">
        <v>228</v>
      </c>
      <c r="E371" s="295">
        <v>1</v>
      </c>
      <c r="F371" s="317" t="s">
        <v>1656</v>
      </c>
      <c r="G371" s="299">
        <v>0</v>
      </c>
      <c r="H371" s="299">
        <v>1079.06</v>
      </c>
      <c r="I371" s="299">
        <v>4316.21</v>
      </c>
      <c r="J371" s="154">
        <f t="shared" si="5"/>
        <v>5395.27</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291" t="s">
        <v>3223</v>
      </c>
      <c r="B372" s="306" t="s">
        <v>35</v>
      </c>
      <c r="C372" s="291" t="s">
        <v>2678</v>
      </c>
      <c r="D372" s="302" t="s">
        <v>228</v>
      </c>
      <c r="E372" s="295">
        <v>1</v>
      </c>
      <c r="F372" s="317" t="s">
        <v>1659</v>
      </c>
      <c r="G372" s="299">
        <v>0</v>
      </c>
      <c r="H372" s="299">
        <v>1079.06</v>
      </c>
      <c r="I372" s="299">
        <v>4316.21</v>
      </c>
      <c r="J372" s="154">
        <f t="shared" si="5"/>
        <v>5395.27</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291" t="s">
        <v>2263</v>
      </c>
      <c r="B373" s="306" t="s">
        <v>35</v>
      </c>
      <c r="C373" s="291" t="s">
        <v>2679</v>
      </c>
      <c r="D373" s="302" t="s">
        <v>228</v>
      </c>
      <c r="E373" s="295">
        <v>1</v>
      </c>
      <c r="F373" s="317" t="s">
        <v>3224</v>
      </c>
      <c r="G373" s="299">
        <v>0</v>
      </c>
      <c r="H373" s="299">
        <v>1079.06</v>
      </c>
      <c r="I373" s="299">
        <v>4316.21</v>
      </c>
      <c r="J373" s="154">
        <f t="shared" si="5"/>
        <v>5395.27</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291" t="s">
        <v>1663</v>
      </c>
      <c r="B374" s="306" t="s">
        <v>35</v>
      </c>
      <c r="C374" s="291" t="s">
        <v>2680</v>
      </c>
      <c r="D374" s="302" t="s">
        <v>228</v>
      </c>
      <c r="E374" s="295">
        <v>1</v>
      </c>
      <c r="F374" s="317" t="s">
        <v>1665</v>
      </c>
      <c r="G374" s="299">
        <v>0</v>
      </c>
      <c r="H374" s="299">
        <v>1079.06</v>
      </c>
      <c r="I374" s="299">
        <v>4316.21</v>
      </c>
      <c r="J374" s="154">
        <f t="shared" si="5"/>
        <v>5395.27</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291" t="s">
        <v>2681</v>
      </c>
      <c r="B375" s="306" t="s">
        <v>35</v>
      </c>
      <c r="C375" s="291" t="s">
        <v>2629</v>
      </c>
      <c r="D375" s="302" t="s">
        <v>228</v>
      </c>
      <c r="E375" s="295">
        <v>1</v>
      </c>
      <c r="F375" s="317" t="s">
        <v>1483</v>
      </c>
      <c r="G375" s="299">
        <v>0</v>
      </c>
      <c r="H375" s="299">
        <v>1079.06</v>
      </c>
      <c r="I375" s="299">
        <v>4316.21</v>
      </c>
      <c r="J375" s="154">
        <f t="shared" si="5"/>
        <v>5395.27</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291" t="s">
        <v>1838</v>
      </c>
      <c r="B376" s="306" t="s">
        <v>35</v>
      </c>
      <c r="C376" s="291" t="s">
        <v>2683</v>
      </c>
      <c r="D376" s="302" t="s">
        <v>228</v>
      </c>
      <c r="E376" s="295">
        <v>1</v>
      </c>
      <c r="F376" s="317" t="s">
        <v>2684</v>
      </c>
      <c r="G376" s="299">
        <v>0</v>
      </c>
      <c r="H376" s="299">
        <v>1079.06</v>
      </c>
      <c r="I376" s="299">
        <v>4316.21</v>
      </c>
      <c r="J376" s="154">
        <f t="shared" si="5"/>
        <v>5395.27</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291" t="s">
        <v>2687</v>
      </c>
      <c r="B377" s="306" t="s">
        <v>35</v>
      </c>
      <c r="C377" s="291" t="s">
        <v>3554</v>
      </c>
      <c r="D377" s="302" t="s">
        <v>228</v>
      </c>
      <c r="E377" s="295">
        <v>1</v>
      </c>
      <c r="F377" s="317" t="s">
        <v>3556</v>
      </c>
      <c r="G377" s="299">
        <v>0</v>
      </c>
      <c r="H377" s="299">
        <v>1079.06</v>
      </c>
      <c r="I377" s="299">
        <v>4316.21</v>
      </c>
      <c r="J377" s="154">
        <f t="shared" si="5"/>
        <v>5395.27</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291" t="s">
        <v>2882</v>
      </c>
      <c r="B378" s="306" t="s">
        <v>35</v>
      </c>
      <c r="C378" s="291" t="s">
        <v>3554</v>
      </c>
      <c r="D378" s="302" t="s">
        <v>228</v>
      </c>
      <c r="E378" s="295">
        <v>1</v>
      </c>
      <c r="F378" s="317" t="s">
        <v>3219</v>
      </c>
      <c r="G378" s="299">
        <v>0</v>
      </c>
      <c r="H378" s="299">
        <v>1079.06</v>
      </c>
      <c r="I378" s="299">
        <v>4316.21</v>
      </c>
      <c r="J378" s="154">
        <f t="shared" si="5"/>
        <v>5395.27</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291" t="s">
        <v>2885</v>
      </c>
      <c r="B379" s="306" t="s">
        <v>35</v>
      </c>
      <c r="C379" s="291" t="s">
        <v>3612</v>
      </c>
      <c r="D379" s="302" t="s">
        <v>228</v>
      </c>
      <c r="E379" s="295">
        <v>1</v>
      </c>
      <c r="F379" s="317" t="s">
        <v>3468</v>
      </c>
      <c r="G379" s="299">
        <v>0</v>
      </c>
      <c r="H379" s="299">
        <v>1079.06</v>
      </c>
      <c r="I379" s="299">
        <v>4316.21</v>
      </c>
      <c r="J379" s="154">
        <f t="shared" si="5"/>
        <v>5395.27</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291" t="s">
        <v>2668</v>
      </c>
      <c r="B380" s="306" t="s">
        <v>35</v>
      </c>
      <c r="C380" s="291" t="s">
        <v>3611</v>
      </c>
      <c r="D380" s="302" t="s">
        <v>228</v>
      </c>
      <c r="E380" s="295">
        <v>1</v>
      </c>
      <c r="F380" s="317" t="s">
        <v>1644</v>
      </c>
      <c r="G380" s="299">
        <v>0</v>
      </c>
      <c r="H380" s="299">
        <v>1079.06</v>
      </c>
      <c r="I380" s="299">
        <v>4316.21</v>
      </c>
      <c r="J380" s="154">
        <f t="shared" si="5"/>
        <v>5395.27</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291" t="s">
        <v>3225</v>
      </c>
      <c r="B381" s="306" t="s">
        <v>35</v>
      </c>
      <c r="C381" s="291" t="s">
        <v>3610</v>
      </c>
      <c r="D381" s="302" t="s">
        <v>228</v>
      </c>
      <c r="E381" s="295">
        <v>1</v>
      </c>
      <c r="F381" s="317" t="s">
        <v>1969</v>
      </c>
      <c r="G381" s="299">
        <v>0</v>
      </c>
      <c r="H381" s="299">
        <v>1079.06</v>
      </c>
      <c r="I381" s="299">
        <v>4316.21</v>
      </c>
      <c r="J381" s="154">
        <f t="shared" si="5"/>
        <v>5395.27</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291" t="s">
        <v>2688</v>
      </c>
      <c r="B382" s="306" t="s">
        <v>35</v>
      </c>
      <c r="C382" s="291" t="s">
        <v>3612</v>
      </c>
      <c r="D382" s="302" t="s">
        <v>228</v>
      </c>
      <c r="E382" s="295">
        <v>1</v>
      </c>
      <c r="F382" s="317" t="s">
        <v>1971</v>
      </c>
      <c r="G382" s="299">
        <v>0</v>
      </c>
      <c r="H382" s="299">
        <v>1079.06</v>
      </c>
      <c r="I382" s="299">
        <v>4316.21</v>
      </c>
      <c r="J382" s="154">
        <f t="shared" si="5"/>
        <v>5395.27</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291" t="s">
        <v>2689</v>
      </c>
      <c r="B383" s="306" t="s">
        <v>35</v>
      </c>
      <c r="C383" s="291" t="s">
        <v>3612</v>
      </c>
      <c r="D383" s="302" t="s">
        <v>228</v>
      </c>
      <c r="E383" s="295">
        <v>1</v>
      </c>
      <c r="F383" s="317" t="s">
        <v>1671</v>
      </c>
      <c r="G383" s="299">
        <v>0</v>
      </c>
      <c r="H383" s="299">
        <v>1079.06</v>
      </c>
      <c r="I383" s="299">
        <v>4316.21</v>
      </c>
      <c r="J383" s="154">
        <f t="shared" si="5"/>
        <v>5395.27</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291" t="s">
        <v>2690</v>
      </c>
      <c r="B384" s="306" t="s">
        <v>35</v>
      </c>
      <c r="C384" s="291" t="s">
        <v>3612</v>
      </c>
      <c r="D384" s="302" t="s">
        <v>228</v>
      </c>
      <c r="E384" s="295">
        <v>1</v>
      </c>
      <c r="F384" s="317" t="s">
        <v>3469</v>
      </c>
      <c r="G384" s="299">
        <v>0</v>
      </c>
      <c r="H384" s="299">
        <v>1079.06</v>
      </c>
      <c r="I384" s="299">
        <v>4316.21</v>
      </c>
      <c r="J384" s="154">
        <f t="shared" si="5"/>
        <v>5395.27</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291" t="s">
        <v>2691</v>
      </c>
      <c r="B385" s="306" t="s">
        <v>35</v>
      </c>
      <c r="C385" s="291" t="s">
        <v>3613</v>
      </c>
      <c r="D385" s="302" t="s">
        <v>228</v>
      </c>
      <c r="E385" s="295">
        <v>1</v>
      </c>
      <c r="F385" s="317" t="s">
        <v>1673</v>
      </c>
      <c r="G385" s="299">
        <v>0</v>
      </c>
      <c r="H385" s="299">
        <v>1079.06</v>
      </c>
      <c r="I385" s="299">
        <v>4316.21</v>
      </c>
      <c r="J385" s="154">
        <f t="shared" si="5"/>
        <v>5395.27</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291" t="s">
        <v>2692</v>
      </c>
      <c r="B386" s="306" t="s">
        <v>35</v>
      </c>
      <c r="C386" s="291" t="s">
        <v>3613</v>
      </c>
      <c r="D386" s="302" t="s">
        <v>228</v>
      </c>
      <c r="E386" s="295">
        <v>1</v>
      </c>
      <c r="F386" s="317" t="s">
        <v>1675</v>
      </c>
      <c r="G386" s="299">
        <v>0</v>
      </c>
      <c r="H386" s="299">
        <v>1079.06</v>
      </c>
      <c r="I386" s="299">
        <v>4316.21</v>
      </c>
      <c r="J386" s="154">
        <f t="shared" si="5"/>
        <v>5395.27</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291" t="s">
        <v>2693</v>
      </c>
      <c r="B387" s="306" t="s">
        <v>35</v>
      </c>
      <c r="C387" s="291" t="s">
        <v>3613</v>
      </c>
      <c r="D387" s="302" t="s">
        <v>228</v>
      </c>
      <c r="E387" s="295">
        <v>1</v>
      </c>
      <c r="F387" s="317" t="s">
        <v>1677</v>
      </c>
      <c r="G387" s="299">
        <v>0</v>
      </c>
      <c r="H387" s="299">
        <v>1079.06</v>
      </c>
      <c r="I387" s="299">
        <v>4316.21</v>
      </c>
      <c r="J387" s="154">
        <f t="shared" si="5"/>
        <v>5395.27</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291" t="s">
        <v>2670</v>
      </c>
      <c r="B388" s="306" t="s">
        <v>35</v>
      </c>
      <c r="C388" s="291" t="s">
        <v>3614</v>
      </c>
      <c r="D388" s="302" t="s">
        <v>228</v>
      </c>
      <c r="E388" s="295">
        <v>1</v>
      </c>
      <c r="F388" s="317" t="s">
        <v>1967</v>
      </c>
      <c r="G388" s="299">
        <v>0</v>
      </c>
      <c r="H388" s="299">
        <v>1079.06</v>
      </c>
      <c r="I388" s="299">
        <v>4316.21</v>
      </c>
      <c r="J388" s="154">
        <f t="shared" si="5"/>
        <v>5395.27</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291" t="s">
        <v>3470</v>
      </c>
      <c r="B389" s="306" t="s">
        <v>35</v>
      </c>
      <c r="C389" s="291" t="s">
        <v>3548</v>
      </c>
      <c r="D389" s="302" t="s">
        <v>228</v>
      </c>
      <c r="E389" s="295">
        <v>1</v>
      </c>
      <c r="F389" s="317" t="s">
        <v>3218</v>
      </c>
      <c r="G389" s="299">
        <v>0</v>
      </c>
      <c r="H389" s="299">
        <v>1079.06</v>
      </c>
      <c r="I389" s="299">
        <v>4316.21</v>
      </c>
      <c r="J389" s="154">
        <f t="shared" si="5"/>
        <v>5395.27</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291" t="s">
        <v>2671</v>
      </c>
      <c r="B390" s="306" t="s">
        <v>35</v>
      </c>
      <c r="C390" s="291" t="s">
        <v>3615</v>
      </c>
      <c r="D390" s="302" t="s">
        <v>228</v>
      </c>
      <c r="E390" s="295">
        <v>1</v>
      </c>
      <c r="F390" s="317" t="s">
        <v>3381</v>
      </c>
      <c r="G390" s="299">
        <v>0</v>
      </c>
      <c r="H390" s="299">
        <v>1079.06</v>
      </c>
      <c r="I390" s="299">
        <v>4316.21</v>
      </c>
      <c r="J390" s="154">
        <f t="shared" si="5"/>
        <v>5395.27</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291" t="s">
        <v>2694</v>
      </c>
      <c r="B391" s="306" t="s">
        <v>35</v>
      </c>
      <c r="C391" s="291" t="s">
        <v>3616</v>
      </c>
      <c r="D391" s="302" t="s">
        <v>228</v>
      </c>
      <c r="E391" s="295">
        <v>1</v>
      </c>
      <c r="F391" s="317" t="s">
        <v>1975</v>
      </c>
      <c r="G391" s="299">
        <v>0</v>
      </c>
      <c r="H391" s="299">
        <v>1079.06</v>
      </c>
      <c r="I391" s="299">
        <v>4316.21</v>
      </c>
      <c r="J391" s="154">
        <f t="shared" si="5"/>
        <v>5395.27</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291" t="s">
        <v>2889</v>
      </c>
      <c r="B392" s="306" t="s">
        <v>35</v>
      </c>
      <c r="C392" s="291" t="s">
        <v>470</v>
      </c>
      <c r="D392" s="302" t="s">
        <v>228</v>
      </c>
      <c r="E392" s="295">
        <v>1</v>
      </c>
      <c r="F392" s="317" t="s">
        <v>3471</v>
      </c>
      <c r="G392" s="299">
        <v>0</v>
      </c>
      <c r="H392" s="299">
        <v>1079.06</v>
      </c>
      <c r="I392" s="299">
        <v>4316.21</v>
      </c>
      <c r="J392" s="154">
        <f t="shared" ref="J392:J426" si="6">SUM(G392:I392)</f>
        <v>5395.27</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291" t="s">
        <v>2697</v>
      </c>
      <c r="B393" s="306" t="s">
        <v>39</v>
      </c>
      <c r="C393" s="291" t="s">
        <v>3529</v>
      </c>
      <c r="D393" s="302" t="s">
        <v>2237</v>
      </c>
      <c r="E393" s="295">
        <v>1</v>
      </c>
      <c r="F393" s="317" t="s">
        <v>2237</v>
      </c>
      <c r="G393" s="299">
        <v>0</v>
      </c>
      <c r="H393" s="299">
        <v>0</v>
      </c>
      <c r="I393" s="299">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291" t="s">
        <v>2744</v>
      </c>
      <c r="B394" s="306" t="s">
        <v>39</v>
      </c>
      <c r="C394" s="291" t="s">
        <v>213</v>
      </c>
      <c r="D394" s="302" t="s">
        <v>2237</v>
      </c>
      <c r="E394" s="295">
        <v>1</v>
      </c>
      <c r="F394" s="317" t="s">
        <v>2237</v>
      </c>
      <c r="G394" s="299">
        <v>0</v>
      </c>
      <c r="H394" s="299">
        <v>0</v>
      </c>
      <c r="I394" s="299">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291" t="s">
        <v>2996</v>
      </c>
      <c r="B395" s="306" t="s">
        <v>39</v>
      </c>
      <c r="C395" s="291" t="s">
        <v>214</v>
      </c>
      <c r="D395" s="302" t="s">
        <v>2237</v>
      </c>
      <c r="E395" s="295">
        <v>1</v>
      </c>
      <c r="F395" s="317" t="s">
        <v>2237</v>
      </c>
      <c r="G395" s="299">
        <v>0</v>
      </c>
      <c r="H395" s="299">
        <v>0</v>
      </c>
      <c r="I395" s="299">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291" t="s">
        <v>3001</v>
      </c>
      <c r="B396" s="306" t="s">
        <v>39</v>
      </c>
      <c r="C396" s="291" t="s">
        <v>229</v>
      </c>
      <c r="D396" s="302" t="s">
        <v>2237</v>
      </c>
      <c r="E396" s="295">
        <v>1</v>
      </c>
      <c r="F396" s="317" t="s">
        <v>2237</v>
      </c>
      <c r="G396" s="299">
        <v>0</v>
      </c>
      <c r="H396" s="299">
        <v>0</v>
      </c>
      <c r="I396" s="299">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291" t="s">
        <v>2907</v>
      </c>
      <c r="B397" s="306" t="s">
        <v>39</v>
      </c>
      <c r="C397" s="291" t="s">
        <v>334</v>
      </c>
      <c r="D397" s="302" t="s">
        <v>2237</v>
      </c>
      <c r="E397" s="295">
        <v>1</v>
      </c>
      <c r="F397" s="317" t="s">
        <v>2237</v>
      </c>
      <c r="G397" s="299">
        <v>0</v>
      </c>
      <c r="H397" s="299">
        <v>0</v>
      </c>
      <c r="I397" s="299">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291" t="s">
        <v>2726</v>
      </c>
      <c r="B398" s="306" t="s">
        <v>39</v>
      </c>
      <c r="C398" s="291" t="s">
        <v>2613</v>
      </c>
      <c r="D398" s="302" t="s">
        <v>2237</v>
      </c>
      <c r="E398" s="295">
        <v>1</v>
      </c>
      <c r="F398" s="317" t="s">
        <v>2237</v>
      </c>
      <c r="G398" s="299">
        <v>0</v>
      </c>
      <c r="H398" s="299">
        <v>0</v>
      </c>
      <c r="I398" s="299">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291" t="s">
        <v>2730</v>
      </c>
      <c r="B399" s="306" t="s">
        <v>39</v>
      </c>
      <c r="C399" s="291" t="s">
        <v>2734</v>
      </c>
      <c r="D399" s="302" t="s">
        <v>2237</v>
      </c>
      <c r="E399" s="295">
        <v>1</v>
      </c>
      <c r="F399" s="317" t="s">
        <v>2237</v>
      </c>
      <c r="G399" s="299">
        <v>0</v>
      </c>
      <c r="H399" s="299">
        <v>0</v>
      </c>
      <c r="I399" s="299">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291" t="s">
        <v>2893</v>
      </c>
      <c r="B400" s="306" t="s">
        <v>39</v>
      </c>
      <c r="C400" s="291" t="s">
        <v>215</v>
      </c>
      <c r="D400" s="302" t="s">
        <v>2237</v>
      </c>
      <c r="E400" s="295">
        <v>1</v>
      </c>
      <c r="F400" s="317" t="s">
        <v>2237</v>
      </c>
      <c r="G400" s="299">
        <v>0</v>
      </c>
      <c r="H400" s="299">
        <v>0</v>
      </c>
      <c r="I400" s="299">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291" t="s">
        <v>2729</v>
      </c>
      <c r="B401" s="306" t="s">
        <v>39</v>
      </c>
      <c r="C401" s="291" t="s">
        <v>544</v>
      </c>
      <c r="D401" s="302" t="s">
        <v>2237</v>
      </c>
      <c r="E401" s="295">
        <v>1</v>
      </c>
      <c r="F401" s="317" t="s">
        <v>2237</v>
      </c>
      <c r="G401" s="299">
        <v>0</v>
      </c>
      <c r="H401" s="299">
        <v>0</v>
      </c>
      <c r="I401" s="299">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291" t="s">
        <v>2729</v>
      </c>
      <c r="B402" s="306" t="s">
        <v>39</v>
      </c>
      <c r="C402" s="291" t="s">
        <v>544</v>
      </c>
      <c r="D402" s="302" t="s">
        <v>2237</v>
      </c>
      <c r="E402" s="295">
        <v>1</v>
      </c>
      <c r="F402" s="317" t="s">
        <v>2237</v>
      </c>
      <c r="G402" s="299">
        <v>0</v>
      </c>
      <c r="H402" s="299">
        <v>0</v>
      </c>
      <c r="I402" s="299">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291" t="s">
        <v>2729</v>
      </c>
      <c r="B403" s="306" t="s">
        <v>39</v>
      </c>
      <c r="C403" s="291" t="s">
        <v>544</v>
      </c>
      <c r="D403" s="302" t="s">
        <v>2237</v>
      </c>
      <c r="E403" s="295">
        <v>1</v>
      </c>
      <c r="F403" s="317" t="s">
        <v>2237</v>
      </c>
      <c r="G403" s="299">
        <v>0</v>
      </c>
      <c r="H403" s="299">
        <v>0</v>
      </c>
      <c r="I403" s="299">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291" t="s">
        <v>2912</v>
      </c>
      <c r="B404" s="306" t="s">
        <v>39</v>
      </c>
      <c r="C404" s="291" t="s">
        <v>544</v>
      </c>
      <c r="D404" s="302" t="s">
        <v>2237</v>
      </c>
      <c r="E404" s="295">
        <v>1</v>
      </c>
      <c r="F404" s="317" t="s">
        <v>2237</v>
      </c>
      <c r="G404" s="299">
        <v>0</v>
      </c>
      <c r="H404" s="299">
        <v>0</v>
      </c>
      <c r="I404" s="299">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291" t="s">
        <v>3227</v>
      </c>
      <c r="B405" s="306" t="s">
        <v>39</v>
      </c>
      <c r="C405" s="291" t="s">
        <v>3614</v>
      </c>
      <c r="D405" s="302" t="s">
        <v>2237</v>
      </c>
      <c r="E405" s="295">
        <v>1</v>
      </c>
      <c r="F405" s="317" t="s">
        <v>2237</v>
      </c>
      <c r="G405" s="299">
        <v>0</v>
      </c>
      <c r="H405" s="299">
        <v>0</v>
      </c>
      <c r="I405" s="299">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291" t="s">
        <v>2895</v>
      </c>
      <c r="B406" s="306" t="s">
        <v>39</v>
      </c>
      <c r="C406" s="291" t="s">
        <v>2612</v>
      </c>
      <c r="D406" s="302" t="s">
        <v>2237</v>
      </c>
      <c r="E406" s="295">
        <v>1</v>
      </c>
      <c r="F406" s="317" t="s">
        <v>2237</v>
      </c>
      <c r="G406" s="299">
        <v>0</v>
      </c>
      <c r="H406" s="299">
        <v>0</v>
      </c>
      <c r="I406" s="299">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291" t="s">
        <v>2895</v>
      </c>
      <c r="B407" s="306" t="s">
        <v>39</v>
      </c>
      <c r="C407" s="291" t="s">
        <v>2613</v>
      </c>
      <c r="D407" s="302" t="s">
        <v>2237</v>
      </c>
      <c r="E407" s="295">
        <v>1</v>
      </c>
      <c r="F407" s="317" t="s">
        <v>2237</v>
      </c>
      <c r="G407" s="299">
        <v>0</v>
      </c>
      <c r="H407" s="299">
        <v>0</v>
      </c>
      <c r="I407" s="299">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291" t="s">
        <v>2726</v>
      </c>
      <c r="B408" s="306" t="s">
        <v>39</v>
      </c>
      <c r="C408" s="291" t="s">
        <v>2614</v>
      </c>
      <c r="D408" s="302" t="s">
        <v>2237</v>
      </c>
      <c r="E408" s="295">
        <v>1</v>
      </c>
      <c r="F408" s="317" t="s">
        <v>2237</v>
      </c>
      <c r="G408" s="299">
        <v>0</v>
      </c>
      <c r="H408" s="299">
        <v>0</v>
      </c>
      <c r="I408" s="299">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291" t="s">
        <v>2895</v>
      </c>
      <c r="B409" s="306" t="s">
        <v>39</v>
      </c>
      <c r="C409" s="291" t="s">
        <v>2734</v>
      </c>
      <c r="D409" s="302" t="s">
        <v>2237</v>
      </c>
      <c r="E409" s="295">
        <v>1</v>
      </c>
      <c r="F409" s="317" t="s">
        <v>2237</v>
      </c>
      <c r="G409" s="299">
        <v>0</v>
      </c>
      <c r="H409" s="299">
        <v>0</v>
      </c>
      <c r="I409" s="299">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291" t="s">
        <v>2726</v>
      </c>
      <c r="B410" s="306" t="s">
        <v>39</v>
      </c>
      <c r="C410" s="291" t="s">
        <v>2897</v>
      </c>
      <c r="D410" s="302" t="s">
        <v>2237</v>
      </c>
      <c r="E410" s="295">
        <v>1</v>
      </c>
      <c r="F410" s="317" t="s">
        <v>2237</v>
      </c>
      <c r="G410" s="299">
        <v>0</v>
      </c>
      <c r="H410" s="299">
        <v>0</v>
      </c>
      <c r="I410" s="299">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291" t="s">
        <v>2895</v>
      </c>
      <c r="B411" s="306" t="s">
        <v>39</v>
      </c>
      <c r="C411" s="291" t="s">
        <v>2737</v>
      </c>
      <c r="D411" s="302" t="s">
        <v>2237</v>
      </c>
      <c r="E411" s="295">
        <v>1</v>
      </c>
      <c r="F411" s="317" t="s">
        <v>2237</v>
      </c>
      <c r="G411" s="299">
        <v>0</v>
      </c>
      <c r="H411" s="299">
        <v>0</v>
      </c>
      <c r="I411" s="299">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291" t="s">
        <v>2895</v>
      </c>
      <c r="B412" s="306" t="s">
        <v>39</v>
      </c>
      <c r="C412" s="291" t="s">
        <v>2615</v>
      </c>
      <c r="D412" s="302" t="s">
        <v>2237</v>
      </c>
      <c r="E412" s="295">
        <v>1</v>
      </c>
      <c r="F412" s="317" t="s">
        <v>2237</v>
      </c>
      <c r="G412" s="299">
        <v>0</v>
      </c>
      <c r="H412" s="299">
        <v>0</v>
      </c>
      <c r="I412" s="299">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291" t="s">
        <v>2726</v>
      </c>
      <c r="B413" s="306" t="s">
        <v>39</v>
      </c>
      <c r="C413" s="291" t="s">
        <v>2616</v>
      </c>
      <c r="D413" s="302" t="s">
        <v>2237</v>
      </c>
      <c r="E413" s="295">
        <v>1</v>
      </c>
      <c r="F413" s="317" t="s">
        <v>2237</v>
      </c>
      <c r="G413" s="299">
        <v>0</v>
      </c>
      <c r="H413" s="299">
        <v>0</v>
      </c>
      <c r="I413" s="299">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291" t="s">
        <v>2726</v>
      </c>
      <c r="B414" s="306" t="s">
        <v>39</v>
      </c>
      <c r="C414" s="291" t="s">
        <v>2740</v>
      </c>
      <c r="D414" s="302" t="s">
        <v>2237</v>
      </c>
      <c r="E414" s="295">
        <v>1</v>
      </c>
      <c r="F414" s="317" t="s">
        <v>2237</v>
      </c>
      <c r="G414" s="299">
        <v>0</v>
      </c>
      <c r="H414" s="299">
        <v>0</v>
      </c>
      <c r="I414" s="299">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291" t="s">
        <v>2726</v>
      </c>
      <c r="B415" s="306" t="s">
        <v>39</v>
      </c>
      <c r="C415" s="291" t="s">
        <v>2617</v>
      </c>
      <c r="D415" s="302" t="s">
        <v>2237</v>
      </c>
      <c r="E415" s="295">
        <v>1</v>
      </c>
      <c r="F415" s="317" t="s">
        <v>2237</v>
      </c>
      <c r="G415" s="299">
        <v>0</v>
      </c>
      <c r="H415" s="299">
        <v>0</v>
      </c>
      <c r="I415" s="299">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291" t="s">
        <v>2895</v>
      </c>
      <c r="B416" s="306" t="s">
        <v>39</v>
      </c>
      <c r="C416" s="291" t="s">
        <v>2617</v>
      </c>
      <c r="D416" s="302" t="s">
        <v>2237</v>
      </c>
      <c r="E416" s="295">
        <v>1</v>
      </c>
      <c r="F416" s="317" t="s">
        <v>2237</v>
      </c>
      <c r="G416" s="299">
        <v>0</v>
      </c>
      <c r="H416" s="299">
        <v>0</v>
      </c>
      <c r="I416" s="299">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291" t="s">
        <v>2861</v>
      </c>
      <c r="B417" s="306" t="s">
        <v>41</v>
      </c>
      <c r="C417" s="291" t="s">
        <v>2603</v>
      </c>
      <c r="D417" s="302" t="s">
        <v>2237</v>
      </c>
      <c r="E417" s="295">
        <v>1</v>
      </c>
      <c r="F417" s="317" t="s">
        <v>2237</v>
      </c>
      <c r="G417" s="299">
        <v>0</v>
      </c>
      <c r="H417" s="299">
        <v>0</v>
      </c>
      <c r="I417" s="299">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291" t="s">
        <v>2861</v>
      </c>
      <c r="B418" s="306" t="s">
        <v>41</v>
      </c>
      <c r="C418" s="291" t="s">
        <v>2603</v>
      </c>
      <c r="D418" s="302" t="s">
        <v>2237</v>
      </c>
      <c r="E418" s="295">
        <v>1</v>
      </c>
      <c r="F418" s="317" t="s">
        <v>2237</v>
      </c>
      <c r="G418" s="299">
        <v>0</v>
      </c>
      <c r="H418" s="299">
        <v>0</v>
      </c>
      <c r="I418" s="299">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291" t="s">
        <v>2917</v>
      </c>
      <c r="B419" s="306" t="s">
        <v>41</v>
      </c>
      <c r="C419" s="291" t="s">
        <v>3615</v>
      </c>
      <c r="D419" s="302" t="s">
        <v>2237</v>
      </c>
      <c r="E419" s="295">
        <v>1</v>
      </c>
      <c r="F419" s="317" t="s">
        <v>2237</v>
      </c>
      <c r="G419" s="299">
        <v>0</v>
      </c>
      <c r="H419" s="299">
        <v>0</v>
      </c>
      <c r="I419" s="299">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291" t="s">
        <v>2918</v>
      </c>
      <c r="B420" s="306" t="s">
        <v>41</v>
      </c>
      <c r="C420" s="291" t="s">
        <v>3614</v>
      </c>
      <c r="D420" s="302" t="s">
        <v>2237</v>
      </c>
      <c r="E420" s="295">
        <v>1</v>
      </c>
      <c r="F420" s="317" t="s">
        <v>2237</v>
      </c>
      <c r="G420" s="299">
        <v>0</v>
      </c>
      <c r="H420" s="299">
        <v>0</v>
      </c>
      <c r="I420" s="299">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291" t="s">
        <v>2876</v>
      </c>
      <c r="B421" s="306" t="s">
        <v>43</v>
      </c>
      <c r="C421" s="291" t="s">
        <v>3529</v>
      </c>
      <c r="D421" s="302" t="s">
        <v>2237</v>
      </c>
      <c r="E421" s="295">
        <v>1</v>
      </c>
      <c r="F421" s="317" t="s">
        <v>2237</v>
      </c>
      <c r="G421" s="299">
        <v>0</v>
      </c>
      <c r="H421" s="299">
        <v>0</v>
      </c>
      <c r="I421" s="299">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291" t="s">
        <v>2571</v>
      </c>
      <c r="B422" s="306" t="s">
        <v>29</v>
      </c>
      <c r="C422" s="291" t="s">
        <v>230</v>
      </c>
      <c r="D422" s="302" t="s">
        <v>2237</v>
      </c>
      <c r="E422" s="295">
        <v>1</v>
      </c>
      <c r="F422" s="317" t="s">
        <v>2237</v>
      </c>
      <c r="G422" s="299">
        <v>0</v>
      </c>
      <c r="H422" s="299">
        <v>0</v>
      </c>
      <c r="I422" s="299">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291" t="s">
        <v>2580</v>
      </c>
      <c r="B423" s="306" t="s">
        <v>31</v>
      </c>
      <c r="C423" s="291" t="s">
        <v>214</v>
      </c>
      <c r="D423" s="302" t="s">
        <v>2237</v>
      </c>
      <c r="E423" s="295">
        <v>1</v>
      </c>
      <c r="F423" s="317" t="s">
        <v>2237</v>
      </c>
      <c r="G423" s="299">
        <v>0</v>
      </c>
      <c r="H423" s="299">
        <v>0</v>
      </c>
      <c r="I423" s="299">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ht="18" customHeight="1">
      <c r="A424" s="291" t="s">
        <v>3053</v>
      </c>
      <c r="B424" s="306" t="s">
        <v>31</v>
      </c>
      <c r="C424" s="291" t="s">
        <v>283</v>
      </c>
      <c r="D424" s="302" t="s">
        <v>2237</v>
      </c>
      <c r="E424" s="295">
        <v>1</v>
      </c>
      <c r="F424" s="317" t="s">
        <v>2237</v>
      </c>
      <c r="G424" s="299">
        <v>0</v>
      </c>
      <c r="H424" s="299">
        <v>0</v>
      </c>
      <c r="I424" s="299">
        <v>0</v>
      </c>
      <c r="J424" s="154">
        <f t="shared" si="6"/>
        <v>0</v>
      </c>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ht="18" customHeight="1">
      <c r="A425" s="291" t="s">
        <v>2630</v>
      </c>
      <c r="B425" s="306" t="s">
        <v>33</v>
      </c>
      <c r="C425" s="291" t="s">
        <v>3650</v>
      </c>
      <c r="D425" s="302" t="s">
        <v>2237</v>
      </c>
      <c r="E425" s="295">
        <v>1</v>
      </c>
      <c r="F425" s="317" t="s">
        <v>2237</v>
      </c>
      <c r="G425" s="299">
        <v>0</v>
      </c>
      <c r="H425" s="299">
        <v>0</v>
      </c>
      <c r="I425" s="299">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45">
      <c r="A426" s="18" t="s">
        <v>15</v>
      </c>
      <c r="B426" s="18" t="s">
        <v>16</v>
      </c>
      <c r="C426" s="19" t="s">
        <v>17</v>
      </c>
      <c r="D426" s="19" t="s">
        <v>18</v>
      </c>
      <c r="E426" s="19" t="s">
        <v>19</v>
      </c>
      <c r="F426" s="160"/>
      <c r="G426" s="19" t="s">
        <v>20</v>
      </c>
      <c r="H426" s="19" t="s">
        <v>21</v>
      </c>
      <c r="I426" s="19" t="s">
        <v>22</v>
      </c>
      <c r="J426" s="19" t="s">
        <v>23</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c r="A427" s="161" t="s">
        <v>24</v>
      </c>
      <c r="B427" s="61" t="s">
        <v>25</v>
      </c>
      <c r="C427" s="162">
        <f t="shared" ref="C427:C436" si="7">SUMIFS($E$7:$E$425,$B$7:$B$425,B427,$D$7:$D$425,"&lt;&gt;VAGO")</f>
        <v>1</v>
      </c>
      <c r="D427" s="162">
        <f t="shared" ref="D427:D436" si="8">SUMIFS($E$7:$E$425,$B$7:$B$425,B427,$D$7:$D$425,"VAGO")</f>
        <v>0</v>
      </c>
      <c r="E427" s="162">
        <f t="shared" ref="E427:E436" si="9">C427+D427</f>
        <v>1</v>
      </c>
      <c r="F427" s="163"/>
      <c r="G427" s="154">
        <f t="shared" ref="G427:G437" si="10">SUMIF($B$7:$B$425,B427,$G$7:$G$425)</f>
        <v>18000</v>
      </c>
      <c r="H427" s="154">
        <f t="shared" ref="H427:H437" si="11">SUMIF($B$7:$B$425,B427,$H$7:$H$425)</f>
        <v>0</v>
      </c>
      <c r="I427" s="154">
        <f t="shared" ref="I427:I437" si="12">SUMIF($B$7:$B$425,B427,$I$7:$I$425)</f>
        <v>0</v>
      </c>
      <c r="J427" s="154">
        <f t="shared" ref="J427:J437" si="13">SUMIF($B$7:$B$425,B427,$J$7:$J$425)</f>
        <v>18000</v>
      </c>
      <c r="K427" s="155"/>
      <c r="L427" s="164"/>
      <c r="M427" s="164"/>
      <c r="N427" s="164"/>
      <c r="O427" s="164"/>
      <c r="P427" s="164"/>
      <c r="Q427" s="164"/>
    </row>
    <row r="428" spans="1:30">
      <c r="A428" s="161" t="s">
        <v>26</v>
      </c>
      <c r="B428" s="61" t="s">
        <v>27</v>
      </c>
      <c r="C428" s="162">
        <f t="shared" si="7"/>
        <v>7</v>
      </c>
      <c r="D428" s="162">
        <f t="shared" si="8"/>
        <v>0</v>
      </c>
      <c r="E428" s="162">
        <f>C428+D428</f>
        <v>7</v>
      </c>
      <c r="F428" s="165"/>
      <c r="G428" s="154">
        <f t="shared" si="10"/>
        <v>0</v>
      </c>
      <c r="H428" s="154">
        <f t="shared" si="11"/>
        <v>18200</v>
      </c>
      <c r="I428" s="154">
        <f t="shared" si="12"/>
        <v>72800</v>
      </c>
      <c r="J428" s="154">
        <f t="shared" si="13"/>
        <v>91000</v>
      </c>
      <c r="K428" s="155"/>
      <c r="L428" s="164"/>
      <c r="M428" s="164"/>
      <c r="N428" s="164"/>
      <c r="O428" s="164"/>
      <c r="P428" s="164"/>
      <c r="Q428" s="164"/>
    </row>
    <row r="429" spans="1:30">
      <c r="A429" s="161" t="s">
        <v>28</v>
      </c>
      <c r="B429" s="61" t="s">
        <v>29</v>
      </c>
      <c r="C429" s="162">
        <f>SUMIFS($E$7:$E$425,$B$7:$B$425,B429,$D$7:$D$425,"&lt;&gt;VAGO")</f>
        <v>19</v>
      </c>
      <c r="D429" s="162">
        <f t="shared" si="8"/>
        <v>1</v>
      </c>
      <c r="E429" s="162">
        <f t="shared" si="9"/>
        <v>20</v>
      </c>
      <c r="F429" s="165"/>
      <c r="G429" s="154">
        <f t="shared" si="10"/>
        <v>0</v>
      </c>
      <c r="H429" s="154">
        <f t="shared" si="11"/>
        <v>32217.350000000013</v>
      </c>
      <c r="I429" s="154">
        <f t="shared" si="12"/>
        <v>128869.59</v>
      </c>
      <c r="J429" s="154">
        <f t="shared" si="13"/>
        <v>161086.94</v>
      </c>
      <c r="K429" s="155"/>
      <c r="L429" s="164"/>
      <c r="M429" s="164"/>
      <c r="N429" s="164"/>
      <c r="O429" s="164"/>
      <c r="P429" s="164"/>
      <c r="Q429" s="164"/>
    </row>
    <row r="430" spans="1:30">
      <c r="A430" s="161" t="s">
        <v>30</v>
      </c>
      <c r="B430" s="61" t="s">
        <v>31</v>
      </c>
      <c r="C430" s="162">
        <f t="shared" si="7"/>
        <v>25</v>
      </c>
      <c r="D430" s="162">
        <f t="shared" si="8"/>
        <v>2</v>
      </c>
      <c r="E430" s="162">
        <f t="shared" si="9"/>
        <v>27</v>
      </c>
      <c r="F430" s="165"/>
      <c r="G430" s="154">
        <f t="shared" si="10"/>
        <v>0</v>
      </c>
      <c r="H430" s="154">
        <f t="shared" si="11"/>
        <v>35647.500000000015</v>
      </c>
      <c r="I430" s="154">
        <f t="shared" si="12"/>
        <v>142588.99999999997</v>
      </c>
      <c r="J430" s="154">
        <f t="shared" si="13"/>
        <v>178236.5</v>
      </c>
      <c r="K430" s="155"/>
      <c r="L430" s="164"/>
      <c r="M430" s="164"/>
      <c r="N430" s="164"/>
      <c r="O430" s="164"/>
      <c r="P430" s="164"/>
      <c r="Q430" s="164"/>
    </row>
    <row r="431" spans="1:30">
      <c r="A431" s="166" t="s">
        <v>32</v>
      </c>
      <c r="B431" s="61" t="s">
        <v>33</v>
      </c>
      <c r="C431" s="162">
        <f t="shared" si="7"/>
        <v>34</v>
      </c>
      <c r="D431" s="162">
        <f t="shared" si="8"/>
        <v>1</v>
      </c>
      <c r="E431" s="162">
        <f t="shared" si="9"/>
        <v>35</v>
      </c>
      <c r="F431" s="167"/>
      <c r="G431" s="154">
        <f t="shared" si="10"/>
        <v>0</v>
      </c>
      <c r="H431" s="154">
        <f t="shared" si="11"/>
        <v>44549.519999999982</v>
      </c>
      <c r="I431" s="154">
        <f t="shared" si="12"/>
        <v>178197.73999999987</v>
      </c>
      <c r="J431" s="154">
        <f t="shared" si="13"/>
        <v>222747.26000000018</v>
      </c>
      <c r="K431" s="155"/>
      <c r="L431" s="164"/>
      <c r="M431" s="164"/>
      <c r="N431" s="164"/>
      <c r="O431" s="164"/>
      <c r="P431" s="164"/>
      <c r="Q431" s="164"/>
    </row>
    <row r="432" spans="1:30">
      <c r="A432" s="166" t="s">
        <v>34</v>
      </c>
      <c r="B432" s="61" t="s">
        <v>35</v>
      </c>
      <c r="C432" s="162">
        <f t="shared" si="7"/>
        <v>57</v>
      </c>
      <c r="D432" s="162">
        <f t="shared" si="8"/>
        <v>0</v>
      </c>
      <c r="E432" s="162">
        <f t="shared" si="9"/>
        <v>57</v>
      </c>
      <c r="F432" s="167"/>
      <c r="G432" s="154">
        <f t="shared" si="10"/>
        <v>0</v>
      </c>
      <c r="H432" s="154">
        <f t="shared" si="11"/>
        <v>61506.419999999955</v>
      </c>
      <c r="I432" s="154">
        <f t="shared" si="12"/>
        <v>246023.96999999988</v>
      </c>
      <c r="J432" s="154">
        <f t="shared" si="13"/>
        <v>307530.38999999996</v>
      </c>
      <c r="K432" s="155"/>
      <c r="L432" s="164"/>
      <c r="M432" s="164"/>
      <c r="N432" s="164"/>
      <c r="O432" s="164"/>
      <c r="P432" s="164"/>
      <c r="Q432" s="164"/>
    </row>
    <row r="433" spans="1:30">
      <c r="A433" s="166" t="s">
        <v>36</v>
      </c>
      <c r="B433" s="61" t="s">
        <v>37</v>
      </c>
      <c r="C433" s="162">
        <f t="shared" si="7"/>
        <v>2</v>
      </c>
      <c r="D433" s="162">
        <f t="shared" si="8"/>
        <v>0</v>
      </c>
      <c r="E433" s="162">
        <f t="shared" si="9"/>
        <v>2</v>
      </c>
      <c r="F433" s="167"/>
      <c r="G433" s="154">
        <f t="shared" si="10"/>
        <v>0</v>
      </c>
      <c r="H433" s="154">
        <f t="shared" si="11"/>
        <v>1873.2</v>
      </c>
      <c r="I433" s="154">
        <f t="shared" si="12"/>
        <v>7491.7</v>
      </c>
      <c r="J433" s="154">
        <f t="shared" si="13"/>
        <v>9364.9</v>
      </c>
      <c r="K433" s="155"/>
      <c r="L433" s="164"/>
      <c r="M433" s="164"/>
      <c r="N433" s="164"/>
      <c r="O433" s="164"/>
      <c r="P433" s="164"/>
      <c r="Q433" s="164"/>
    </row>
    <row r="434" spans="1:30">
      <c r="A434" s="166" t="s">
        <v>38</v>
      </c>
      <c r="B434" s="61" t="s">
        <v>39</v>
      </c>
      <c r="C434" s="162">
        <f t="shared" si="7"/>
        <v>162</v>
      </c>
      <c r="D434" s="162">
        <f t="shared" si="8"/>
        <v>24</v>
      </c>
      <c r="E434" s="162">
        <f t="shared" si="9"/>
        <v>186</v>
      </c>
      <c r="F434" s="167"/>
      <c r="G434" s="154">
        <f t="shared" si="10"/>
        <v>0</v>
      </c>
      <c r="H434" s="154">
        <f t="shared" si="11"/>
        <v>124861.5</v>
      </c>
      <c r="I434" s="154">
        <f t="shared" si="12"/>
        <v>499447.62000000104</v>
      </c>
      <c r="J434" s="154">
        <f t="shared" si="13"/>
        <v>624309.12000000104</v>
      </c>
      <c r="K434" s="155"/>
      <c r="L434" s="164"/>
      <c r="M434" s="164"/>
      <c r="N434" s="164"/>
      <c r="O434" s="164"/>
      <c r="P434" s="164"/>
      <c r="Q434" s="164"/>
    </row>
    <row r="435" spans="1:30">
      <c r="A435" s="166" t="s">
        <v>40</v>
      </c>
      <c r="B435" s="61" t="s">
        <v>41</v>
      </c>
      <c r="C435" s="162">
        <f t="shared" si="7"/>
        <v>52</v>
      </c>
      <c r="D435" s="162">
        <f t="shared" si="8"/>
        <v>4</v>
      </c>
      <c r="E435" s="162">
        <f t="shared" si="9"/>
        <v>56</v>
      </c>
      <c r="F435" s="165"/>
      <c r="G435" s="154">
        <f t="shared" si="10"/>
        <v>0</v>
      </c>
      <c r="H435" s="154">
        <f t="shared" si="11"/>
        <v>26051.480000000025</v>
      </c>
      <c r="I435" s="154">
        <f t="shared" si="12"/>
        <v>104205.9200000001</v>
      </c>
      <c r="J435" s="154">
        <f t="shared" si="13"/>
        <v>130257.39999999989</v>
      </c>
      <c r="K435" s="155"/>
      <c r="L435" s="164"/>
      <c r="M435" s="164"/>
      <c r="N435" s="164"/>
      <c r="O435" s="164"/>
      <c r="P435" s="164"/>
      <c r="Q435" s="164"/>
    </row>
    <row r="436" spans="1:30">
      <c r="A436" s="166" t="s">
        <v>42</v>
      </c>
      <c r="B436" s="61" t="s">
        <v>43</v>
      </c>
      <c r="C436" s="162">
        <f t="shared" si="7"/>
        <v>26</v>
      </c>
      <c r="D436" s="162">
        <f t="shared" si="8"/>
        <v>1</v>
      </c>
      <c r="E436" s="162">
        <f t="shared" si="9"/>
        <v>27</v>
      </c>
      <c r="F436" s="165"/>
      <c r="G436" s="154">
        <f t="shared" si="10"/>
        <v>0</v>
      </c>
      <c r="H436" s="154">
        <f t="shared" si="11"/>
        <v>8015.8000000000029</v>
      </c>
      <c r="I436" s="154">
        <f t="shared" si="12"/>
        <v>32063.459999999985</v>
      </c>
      <c r="J436" s="154">
        <f t="shared" si="13"/>
        <v>40079.259999999995</v>
      </c>
      <c r="K436" s="155"/>
      <c r="L436" s="164"/>
      <c r="M436" s="164"/>
      <c r="N436" s="164"/>
      <c r="O436" s="164"/>
      <c r="P436" s="164"/>
      <c r="Q436" s="164"/>
    </row>
    <row r="437" spans="1:30">
      <c r="A437" s="166" t="s">
        <v>44</v>
      </c>
      <c r="B437" s="61" t="s">
        <v>45</v>
      </c>
      <c r="C437" s="162">
        <f>SUMIFS($E$7:$E$425,$B$7:$B$425,B437,$D$7:$D$425,"&lt;&gt;VAGO")</f>
        <v>1</v>
      </c>
      <c r="D437" s="162">
        <f>SUMIFS($E$7:$E$425,$B$7:$B$425,B437,$D$7:$D$425,"VAGO")</f>
        <v>0</v>
      </c>
      <c r="E437" s="162">
        <f>C437+D437</f>
        <v>1</v>
      </c>
      <c r="F437" s="165"/>
      <c r="G437" s="154">
        <f t="shared" si="10"/>
        <v>0</v>
      </c>
      <c r="H437" s="154">
        <f t="shared" si="11"/>
        <v>0</v>
      </c>
      <c r="I437" s="154">
        <f t="shared" si="12"/>
        <v>0</v>
      </c>
      <c r="J437" s="154">
        <f t="shared" si="13"/>
        <v>0</v>
      </c>
      <c r="K437" s="155"/>
      <c r="L437" s="164"/>
      <c r="M437" s="164"/>
      <c r="N437" s="164"/>
      <c r="O437" s="164"/>
      <c r="P437" s="164"/>
      <c r="Q437" s="164"/>
    </row>
    <row r="438" spans="1:30">
      <c r="A438" s="18" t="s">
        <v>46</v>
      </c>
      <c r="B438" s="160"/>
      <c r="C438" s="19">
        <f>SUM(C427:C437)</f>
        <v>386</v>
      </c>
      <c r="D438" s="19">
        <f>SUM(D427:D437)</f>
        <v>33</v>
      </c>
      <c r="E438" s="19">
        <f>SUM(E427:E437)</f>
        <v>419</v>
      </c>
      <c r="F438" s="160"/>
      <c r="G438" s="29">
        <f>SUM(G427:G437)</f>
        <v>18000</v>
      </c>
      <c r="H438" s="29">
        <f>SUM(H427:H437)</f>
        <v>352922.77</v>
      </c>
      <c r="I438" s="29">
        <f>SUM(I427:I437)</f>
        <v>1411689.0000000007</v>
      </c>
      <c r="J438" s="29">
        <f>SUM(J427:J437)</f>
        <v>1782611.7700000012</v>
      </c>
      <c r="K438" s="164"/>
      <c r="L438" s="164"/>
      <c r="M438" s="164"/>
      <c r="N438" s="164"/>
      <c r="O438" s="164"/>
      <c r="P438" s="164"/>
      <c r="Q438" s="164"/>
    </row>
    <row r="439" spans="1:30" ht="45.75" customHeight="1">
      <c r="A439" s="164"/>
      <c r="B439" s="164"/>
      <c r="C439" s="164"/>
      <c r="D439" s="164"/>
      <c r="E439" s="164"/>
      <c r="F439" s="164"/>
      <c r="G439" s="164"/>
      <c r="H439" s="155"/>
      <c r="I439" s="155"/>
      <c r="J439" s="168"/>
      <c r="K439" s="164"/>
      <c r="L439" s="164"/>
      <c r="M439" s="164"/>
      <c r="N439" s="164"/>
      <c r="O439" s="164"/>
      <c r="P439" s="164"/>
      <c r="Q439" s="164"/>
    </row>
    <row r="440" spans="1:30">
      <c r="A440" s="391" t="s">
        <v>47</v>
      </c>
      <c r="B440" s="385"/>
      <c r="C440" s="385"/>
      <c r="D440" s="385"/>
      <c r="E440" s="385"/>
      <c r="F440" s="385"/>
      <c r="G440" s="385"/>
      <c r="H440" s="385"/>
      <c r="I440" s="386"/>
      <c r="J440" s="164"/>
      <c r="K440" s="146"/>
      <c r="L440" s="164"/>
      <c r="M440" s="164"/>
      <c r="N440" s="164"/>
      <c r="O440" s="164"/>
      <c r="P440" s="164"/>
      <c r="Q440" s="164"/>
    </row>
    <row r="441" spans="1:30" ht="30">
      <c r="A441" s="8" t="s">
        <v>48</v>
      </c>
      <c r="B441" s="8" t="s">
        <v>49</v>
      </c>
      <c r="C441" s="8" t="s">
        <v>50</v>
      </c>
      <c r="D441" s="8" t="s">
        <v>51</v>
      </c>
      <c r="E441" s="8" t="s">
        <v>52</v>
      </c>
      <c r="F441" s="8" t="s">
        <v>53</v>
      </c>
      <c r="G441" s="8" t="s">
        <v>54</v>
      </c>
      <c r="H441" s="8" t="s">
        <v>55</v>
      </c>
      <c r="I441" s="8" t="s">
        <v>56</v>
      </c>
      <c r="J441" s="169"/>
      <c r="K441" s="146"/>
      <c r="L441" s="169"/>
      <c r="M441" s="169"/>
      <c r="N441" s="169"/>
      <c r="O441" s="169"/>
      <c r="P441" s="169"/>
      <c r="Q441" s="169"/>
      <c r="R441" s="151"/>
      <c r="S441" s="151"/>
      <c r="T441" s="151"/>
      <c r="U441" s="151"/>
      <c r="V441" s="151"/>
      <c r="W441" s="151"/>
      <c r="X441" s="151"/>
      <c r="Y441" s="151"/>
      <c r="Z441" s="151"/>
      <c r="AA441" s="151"/>
      <c r="AB441" s="151"/>
      <c r="AC441" s="151"/>
      <c r="AD441" s="151"/>
    </row>
    <row r="442" spans="1:30" s="164" customFormat="1">
      <c r="A442" s="321" t="s">
        <v>1763</v>
      </c>
      <c r="B442" s="323" t="s">
        <v>66</v>
      </c>
      <c r="C442" s="321" t="s">
        <v>226</v>
      </c>
      <c r="D442" s="323" t="s">
        <v>228</v>
      </c>
      <c r="E442" s="295">
        <v>1</v>
      </c>
      <c r="F442" s="323" t="s">
        <v>1506</v>
      </c>
      <c r="G442" s="382">
        <v>0</v>
      </c>
      <c r="H442" s="382">
        <v>6782.61</v>
      </c>
      <c r="I442" s="154">
        <f>SUM(G442:H442)</f>
        <v>6782.61</v>
      </c>
    </row>
    <row r="443" spans="1:30" ht="19.5" customHeight="1">
      <c r="A443" s="321" t="s">
        <v>211</v>
      </c>
      <c r="B443" s="322" t="s">
        <v>66</v>
      </c>
      <c r="C443" s="321" t="s">
        <v>3551</v>
      </c>
      <c r="D443" s="323" t="s">
        <v>228</v>
      </c>
      <c r="E443" s="295">
        <v>1</v>
      </c>
      <c r="F443" s="323" t="s">
        <v>2250</v>
      </c>
      <c r="G443" s="382">
        <v>0</v>
      </c>
      <c r="H443" s="382">
        <v>6782.61</v>
      </c>
      <c r="I443" s="154">
        <f>SUM(G443:H443)</f>
        <v>6782.61</v>
      </c>
      <c r="J443" s="164"/>
      <c r="K443" s="155"/>
      <c r="L443" s="155"/>
      <c r="M443" s="155"/>
      <c r="N443" s="155"/>
      <c r="O443" s="155"/>
      <c r="P443" s="155"/>
      <c r="Q443" s="155"/>
      <c r="R443" s="145"/>
      <c r="S443" s="145"/>
      <c r="T443" s="145"/>
      <c r="U443" s="145"/>
      <c r="V443" s="145"/>
      <c r="W443" s="145"/>
      <c r="X443" s="145"/>
      <c r="Y443" s="145"/>
      <c r="Z443" s="145"/>
      <c r="AA443" s="145"/>
      <c r="AB443" s="145"/>
      <c r="AC443" s="145"/>
      <c r="AD443" s="145"/>
    </row>
    <row r="444" spans="1:30" ht="19.5" customHeight="1">
      <c r="A444" s="321" t="s">
        <v>284</v>
      </c>
      <c r="B444" s="322" t="s">
        <v>66</v>
      </c>
      <c r="C444" s="321" t="s">
        <v>229</v>
      </c>
      <c r="D444" s="323" t="s">
        <v>228</v>
      </c>
      <c r="E444" s="295">
        <v>1</v>
      </c>
      <c r="F444" s="323" t="s">
        <v>316</v>
      </c>
      <c r="G444" s="382">
        <v>0</v>
      </c>
      <c r="H444" s="382">
        <v>6782.61</v>
      </c>
      <c r="I444" s="154">
        <f>SUM(G444:H444)</f>
        <v>6782.61</v>
      </c>
      <c r="J444" s="164"/>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ht="19.5" customHeight="1">
      <c r="A445" s="321" t="s">
        <v>1452</v>
      </c>
      <c r="B445" s="322" t="s">
        <v>66</v>
      </c>
      <c r="C445" s="321" t="s">
        <v>229</v>
      </c>
      <c r="D445" s="323" t="s">
        <v>228</v>
      </c>
      <c r="E445" s="295">
        <v>1</v>
      </c>
      <c r="F445" s="323" t="s">
        <v>278</v>
      </c>
      <c r="G445" s="382">
        <v>0</v>
      </c>
      <c r="H445" s="382">
        <v>6782.61</v>
      </c>
      <c r="I445" s="154">
        <f>SUM(G445:H445)</f>
        <v>6782.61</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321" t="s">
        <v>215</v>
      </c>
      <c r="B446" s="322" t="s">
        <v>66</v>
      </c>
      <c r="C446" s="321" t="s">
        <v>232</v>
      </c>
      <c r="D446" s="323" t="s">
        <v>228</v>
      </c>
      <c r="E446" s="295">
        <v>1</v>
      </c>
      <c r="F446" s="323" t="s">
        <v>2252</v>
      </c>
      <c r="G446" s="382">
        <v>0</v>
      </c>
      <c r="H446" s="382">
        <v>6782.61</v>
      </c>
      <c r="I446" s="154">
        <f t="shared" ref="I446:I474" si="14">SUM(G446:H446)</f>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321" t="s">
        <v>3228</v>
      </c>
      <c r="B447" s="322" t="s">
        <v>66</v>
      </c>
      <c r="C447" s="321" t="s">
        <v>3141</v>
      </c>
      <c r="D447" s="323" t="s">
        <v>228</v>
      </c>
      <c r="E447" s="295">
        <v>1</v>
      </c>
      <c r="F447" s="323" t="s">
        <v>1507</v>
      </c>
      <c r="G447" s="382">
        <v>0</v>
      </c>
      <c r="H447" s="382">
        <v>6782.61</v>
      </c>
      <c r="I447" s="154">
        <f t="shared" si="14"/>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321" t="s">
        <v>3229</v>
      </c>
      <c r="B448" s="322" t="s">
        <v>66</v>
      </c>
      <c r="C448" s="321" t="s">
        <v>3144</v>
      </c>
      <c r="D448" s="323" t="s">
        <v>228</v>
      </c>
      <c r="E448" s="295">
        <v>1</v>
      </c>
      <c r="F448" s="323" t="s">
        <v>312</v>
      </c>
      <c r="G448" s="382">
        <v>0</v>
      </c>
      <c r="H448" s="382">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321" t="s">
        <v>1536</v>
      </c>
      <c r="B449" s="322" t="s">
        <v>66</v>
      </c>
      <c r="C449" s="321" t="s">
        <v>2593</v>
      </c>
      <c r="D449" s="323" t="s">
        <v>228</v>
      </c>
      <c r="E449" s="295">
        <v>1</v>
      </c>
      <c r="F449" s="323" t="s">
        <v>1410</v>
      </c>
      <c r="G449" s="382">
        <v>0</v>
      </c>
      <c r="H449" s="382">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321" t="s">
        <v>287</v>
      </c>
      <c r="B450" s="322" t="s">
        <v>66</v>
      </c>
      <c r="C450" s="321" t="s">
        <v>2598</v>
      </c>
      <c r="D450" s="323" t="s">
        <v>228</v>
      </c>
      <c r="E450" s="295">
        <v>1</v>
      </c>
      <c r="F450" s="323" t="s">
        <v>310</v>
      </c>
      <c r="G450" s="382">
        <v>0</v>
      </c>
      <c r="H450" s="382">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321" t="s">
        <v>1772</v>
      </c>
      <c r="B451" s="322" t="s">
        <v>66</v>
      </c>
      <c r="C451" s="321" t="s">
        <v>2603</v>
      </c>
      <c r="D451" s="323" t="s">
        <v>228</v>
      </c>
      <c r="E451" s="295">
        <v>1</v>
      </c>
      <c r="F451" s="323" t="s">
        <v>1509</v>
      </c>
      <c r="G451" s="382">
        <v>0</v>
      </c>
      <c r="H451" s="382">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321" t="s">
        <v>1764</v>
      </c>
      <c r="B452" s="322" t="s">
        <v>66</v>
      </c>
      <c r="C452" s="321" t="s">
        <v>1529</v>
      </c>
      <c r="D452" s="323" t="s">
        <v>228</v>
      </c>
      <c r="E452" s="295">
        <v>1</v>
      </c>
      <c r="F452" s="323" t="s">
        <v>2106</v>
      </c>
      <c r="G452" s="382">
        <v>0</v>
      </c>
      <c r="H452" s="382">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321" t="s">
        <v>2406</v>
      </c>
      <c r="B453" s="322" t="s">
        <v>66</v>
      </c>
      <c r="C453" s="321" t="s">
        <v>240</v>
      </c>
      <c r="D453" s="323" t="s">
        <v>228</v>
      </c>
      <c r="E453" s="295">
        <v>1</v>
      </c>
      <c r="F453" s="323" t="s">
        <v>2407</v>
      </c>
      <c r="G453" s="382">
        <v>0</v>
      </c>
      <c r="H453" s="382">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321" t="s">
        <v>1773</v>
      </c>
      <c r="B454" s="322" t="s">
        <v>66</v>
      </c>
      <c r="C454" s="321" t="s">
        <v>240</v>
      </c>
      <c r="D454" s="323" t="s">
        <v>228</v>
      </c>
      <c r="E454" s="295">
        <v>1</v>
      </c>
      <c r="F454" s="323" t="s">
        <v>280</v>
      </c>
      <c r="G454" s="382">
        <v>0</v>
      </c>
      <c r="H454" s="382">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321" t="s">
        <v>307</v>
      </c>
      <c r="B455" s="322" t="s">
        <v>66</v>
      </c>
      <c r="C455" s="321" t="s">
        <v>253</v>
      </c>
      <c r="D455" s="323" t="s">
        <v>228</v>
      </c>
      <c r="E455" s="295">
        <v>1</v>
      </c>
      <c r="F455" s="323" t="s">
        <v>320</v>
      </c>
      <c r="G455" s="382">
        <v>0</v>
      </c>
      <c r="H455" s="382">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321" t="s">
        <v>1770</v>
      </c>
      <c r="B456" s="322" t="s">
        <v>66</v>
      </c>
      <c r="C456" s="321" t="s">
        <v>3548</v>
      </c>
      <c r="D456" s="323" t="s">
        <v>228</v>
      </c>
      <c r="E456" s="295">
        <v>1</v>
      </c>
      <c r="F456" s="323" t="s">
        <v>1771</v>
      </c>
      <c r="G456" s="382">
        <v>0</v>
      </c>
      <c r="H456" s="382">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321" t="s">
        <v>1774</v>
      </c>
      <c r="B457" s="322" t="s">
        <v>66</v>
      </c>
      <c r="C457" s="321" t="s">
        <v>3548</v>
      </c>
      <c r="D457" s="323" t="s">
        <v>228</v>
      </c>
      <c r="E457" s="295">
        <v>1</v>
      </c>
      <c r="F457" s="323" t="s">
        <v>1775</v>
      </c>
      <c r="G457" s="382">
        <v>0</v>
      </c>
      <c r="H457" s="382">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321" t="s">
        <v>2107</v>
      </c>
      <c r="B458" s="322" t="s">
        <v>66</v>
      </c>
      <c r="C458" s="321" t="s">
        <v>3548</v>
      </c>
      <c r="D458" s="323" t="s">
        <v>228</v>
      </c>
      <c r="E458" s="295">
        <v>1</v>
      </c>
      <c r="F458" s="323" t="s">
        <v>2108</v>
      </c>
      <c r="G458" s="382">
        <v>0</v>
      </c>
      <c r="H458" s="382">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321" t="s">
        <v>290</v>
      </c>
      <c r="B459" s="322" t="s">
        <v>66</v>
      </c>
      <c r="C459" s="321" t="s">
        <v>3548</v>
      </c>
      <c r="D459" s="323" t="s">
        <v>228</v>
      </c>
      <c r="E459" s="295">
        <v>1</v>
      </c>
      <c r="F459" s="323" t="s">
        <v>2926</v>
      </c>
      <c r="G459" s="382">
        <v>0</v>
      </c>
      <c r="H459" s="382">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321" t="s">
        <v>2927</v>
      </c>
      <c r="B460" s="322" t="s">
        <v>68</v>
      </c>
      <c r="C460" s="321" t="s">
        <v>230</v>
      </c>
      <c r="D460" s="323" t="s">
        <v>228</v>
      </c>
      <c r="E460" s="295">
        <v>1</v>
      </c>
      <c r="F460" s="323" t="s">
        <v>311</v>
      </c>
      <c r="G460" s="382">
        <v>0</v>
      </c>
      <c r="H460" s="382">
        <v>5703.56</v>
      </c>
      <c r="I460" s="154">
        <f t="shared" si="14"/>
        <v>5703.56</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321" t="s">
        <v>3054</v>
      </c>
      <c r="B461" s="322" t="s">
        <v>68</v>
      </c>
      <c r="C461" s="321" t="s">
        <v>544</v>
      </c>
      <c r="D461" s="323" t="s">
        <v>228</v>
      </c>
      <c r="E461" s="295">
        <v>1</v>
      </c>
      <c r="F461" s="323" t="s">
        <v>3477</v>
      </c>
      <c r="G461" s="382">
        <v>0</v>
      </c>
      <c r="H461" s="382">
        <v>5703.56</v>
      </c>
      <c r="I461" s="154">
        <f t="shared" si="14"/>
        <v>5703.56</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321" t="s">
        <v>3232</v>
      </c>
      <c r="B462" s="322" t="s">
        <v>68</v>
      </c>
      <c r="C462" s="321" t="s">
        <v>3141</v>
      </c>
      <c r="D462" s="323" t="s">
        <v>228</v>
      </c>
      <c r="E462" s="295">
        <v>1</v>
      </c>
      <c r="F462" s="323" t="s">
        <v>1779</v>
      </c>
      <c r="G462" s="382">
        <v>0</v>
      </c>
      <c r="H462" s="382">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321" t="s">
        <v>3233</v>
      </c>
      <c r="B463" s="322" t="s">
        <v>68</v>
      </c>
      <c r="C463" s="321" t="s">
        <v>3141</v>
      </c>
      <c r="D463" s="323" t="s">
        <v>228</v>
      </c>
      <c r="E463" s="295">
        <v>1</v>
      </c>
      <c r="F463" s="323" t="s">
        <v>1781</v>
      </c>
      <c r="G463" s="382">
        <v>0</v>
      </c>
      <c r="H463" s="382">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321" t="s">
        <v>3234</v>
      </c>
      <c r="B464" s="322" t="s">
        <v>68</v>
      </c>
      <c r="C464" s="321" t="s">
        <v>3141</v>
      </c>
      <c r="D464" s="323" t="s">
        <v>228</v>
      </c>
      <c r="E464" s="295">
        <v>1</v>
      </c>
      <c r="F464" s="323" t="s">
        <v>1783</v>
      </c>
      <c r="G464" s="382">
        <v>0</v>
      </c>
      <c r="H464" s="382">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321" t="s">
        <v>3235</v>
      </c>
      <c r="B465" s="322" t="s">
        <v>68</v>
      </c>
      <c r="C465" s="321" t="s">
        <v>3144</v>
      </c>
      <c r="D465" s="323" t="s">
        <v>228</v>
      </c>
      <c r="E465" s="295">
        <v>1</v>
      </c>
      <c r="F465" s="323" t="s">
        <v>1785</v>
      </c>
      <c r="G465" s="382">
        <v>0</v>
      </c>
      <c r="H465" s="382">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321" t="s">
        <v>2938</v>
      </c>
      <c r="B466" s="322" t="s">
        <v>68</v>
      </c>
      <c r="C466" s="321" t="s">
        <v>2593</v>
      </c>
      <c r="D466" s="323" t="s">
        <v>228</v>
      </c>
      <c r="E466" s="295">
        <v>1</v>
      </c>
      <c r="F466" s="323" t="s">
        <v>1376</v>
      </c>
      <c r="G466" s="382">
        <v>0</v>
      </c>
      <c r="H466" s="382">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321" t="s">
        <v>2940</v>
      </c>
      <c r="B467" s="322" t="s">
        <v>68</v>
      </c>
      <c r="C467" s="321" t="s">
        <v>2593</v>
      </c>
      <c r="D467" s="323" t="s">
        <v>228</v>
      </c>
      <c r="E467" s="295">
        <v>1</v>
      </c>
      <c r="F467" s="323" t="s">
        <v>3472</v>
      </c>
      <c r="G467" s="382">
        <v>0</v>
      </c>
      <c r="H467" s="382">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321" t="s">
        <v>2942</v>
      </c>
      <c r="B468" s="322" t="s">
        <v>68</v>
      </c>
      <c r="C468" s="321" t="s">
        <v>2593</v>
      </c>
      <c r="D468" s="323" t="s">
        <v>228</v>
      </c>
      <c r="E468" s="295">
        <v>1</v>
      </c>
      <c r="F468" s="323" t="s">
        <v>3236</v>
      </c>
      <c r="G468" s="382">
        <v>0</v>
      </c>
      <c r="H468" s="382">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321" t="s">
        <v>3237</v>
      </c>
      <c r="B469" s="322" t="s">
        <v>68</v>
      </c>
      <c r="C469" s="321" t="s">
        <v>2598</v>
      </c>
      <c r="D469" s="323" t="s">
        <v>228</v>
      </c>
      <c r="E469" s="295">
        <v>1</v>
      </c>
      <c r="F469" s="323" t="s">
        <v>2410</v>
      </c>
      <c r="G469" s="382">
        <v>0</v>
      </c>
      <c r="H469" s="382">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321" t="s">
        <v>2945</v>
      </c>
      <c r="B470" s="322" t="s">
        <v>68</v>
      </c>
      <c r="C470" s="321" t="s">
        <v>2598</v>
      </c>
      <c r="D470" s="323" t="s">
        <v>228</v>
      </c>
      <c r="E470" s="295">
        <v>1</v>
      </c>
      <c r="F470" s="323" t="s">
        <v>1094</v>
      </c>
      <c r="G470" s="382">
        <v>0</v>
      </c>
      <c r="H470" s="382">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321" t="s">
        <v>3238</v>
      </c>
      <c r="B471" s="322" t="s">
        <v>68</v>
      </c>
      <c r="C471" s="321" t="s">
        <v>2598</v>
      </c>
      <c r="D471" s="323" t="s">
        <v>228</v>
      </c>
      <c r="E471" s="295">
        <v>1</v>
      </c>
      <c r="F471" s="323" t="s">
        <v>2925</v>
      </c>
      <c r="G471" s="382">
        <v>0</v>
      </c>
      <c r="H471" s="382">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321" t="s">
        <v>3055</v>
      </c>
      <c r="B472" s="322" t="s">
        <v>68</v>
      </c>
      <c r="C472" s="321" t="s">
        <v>2570</v>
      </c>
      <c r="D472" s="323" t="s">
        <v>228</v>
      </c>
      <c r="E472" s="295">
        <v>1</v>
      </c>
      <c r="F472" s="323" t="s">
        <v>3239</v>
      </c>
      <c r="G472" s="382">
        <v>0</v>
      </c>
      <c r="H472" s="382">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321" t="s">
        <v>2947</v>
      </c>
      <c r="B473" s="322" t="s">
        <v>68</v>
      </c>
      <c r="C473" s="321" t="s">
        <v>2570</v>
      </c>
      <c r="D473" s="323" t="s">
        <v>228</v>
      </c>
      <c r="E473" s="295">
        <v>1</v>
      </c>
      <c r="F473" s="323" t="s">
        <v>1787</v>
      </c>
      <c r="G473" s="382">
        <v>0</v>
      </c>
      <c r="H473" s="382">
        <v>5703.56</v>
      </c>
      <c r="I473" s="154">
        <f t="shared" si="14"/>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321" t="s">
        <v>2948</v>
      </c>
      <c r="B474" s="322" t="s">
        <v>68</v>
      </c>
      <c r="C474" s="321" t="s">
        <v>2570</v>
      </c>
      <c r="D474" s="323" t="s">
        <v>228</v>
      </c>
      <c r="E474" s="295">
        <v>1</v>
      </c>
      <c r="F474" s="323" t="s">
        <v>2112</v>
      </c>
      <c r="G474" s="382">
        <v>0</v>
      </c>
      <c r="H474" s="382">
        <v>5703.56</v>
      </c>
      <c r="I474" s="154">
        <f t="shared" si="14"/>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321" t="s">
        <v>2600</v>
      </c>
      <c r="B475" s="322" t="s">
        <v>68</v>
      </c>
      <c r="C475" s="321" t="s">
        <v>2570</v>
      </c>
      <c r="D475" s="323" t="s">
        <v>228</v>
      </c>
      <c r="E475" s="295">
        <v>1</v>
      </c>
      <c r="F475" s="323" t="s">
        <v>3203</v>
      </c>
      <c r="G475" s="382">
        <v>0</v>
      </c>
      <c r="H475" s="382">
        <v>5703.56</v>
      </c>
      <c r="I475" s="154">
        <f t="shared" ref="I475:I538" si="15">SUM(H475:H475)</f>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321" t="s">
        <v>2949</v>
      </c>
      <c r="B476" s="322" t="s">
        <v>68</v>
      </c>
      <c r="C476" s="321" t="s">
        <v>2603</v>
      </c>
      <c r="D476" s="323" t="s">
        <v>228</v>
      </c>
      <c r="E476" s="295">
        <v>1</v>
      </c>
      <c r="F476" s="323" t="s">
        <v>1417</v>
      </c>
      <c r="G476" s="382">
        <v>0</v>
      </c>
      <c r="H476" s="382">
        <v>5703.56</v>
      </c>
      <c r="I476" s="154">
        <f t="shared" si="15"/>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321" t="s">
        <v>2950</v>
      </c>
      <c r="B477" s="322" t="s">
        <v>68</v>
      </c>
      <c r="C477" s="321" t="s">
        <v>2603</v>
      </c>
      <c r="D477" s="323" t="s">
        <v>228</v>
      </c>
      <c r="E477" s="295">
        <v>1</v>
      </c>
      <c r="F477" s="323" t="s">
        <v>313</v>
      </c>
      <c r="G477" s="382">
        <v>0</v>
      </c>
      <c r="H477" s="382">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321" t="s">
        <v>2931</v>
      </c>
      <c r="B478" s="322" t="s">
        <v>68</v>
      </c>
      <c r="C478" s="321" t="s">
        <v>3551</v>
      </c>
      <c r="D478" s="323" t="s">
        <v>228</v>
      </c>
      <c r="E478" s="295">
        <v>1</v>
      </c>
      <c r="F478" s="323" t="s">
        <v>2932</v>
      </c>
      <c r="G478" s="382">
        <v>0</v>
      </c>
      <c r="H478" s="382">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321" t="s">
        <v>2928</v>
      </c>
      <c r="B479" s="322" t="s">
        <v>68</v>
      </c>
      <c r="C479" s="321" t="s">
        <v>3539</v>
      </c>
      <c r="D479" s="323" t="s">
        <v>228</v>
      </c>
      <c r="E479" s="295">
        <v>1</v>
      </c>
      <c r="F479" s="323" t="s">
        <v>1777</v>
      </c>
      <c r="G479" s="382">
        <v>0</v>
      </c>
      <c r="H479" s="382">
        <v>5703.56</v>
      </c>
      <c r="I479" s="154">
        <f t="shared" si="15"/>
        <v>5703.56</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321" t="s">
        <v>2929</v>
      </c>
      <c r="B480" s="322" t="s">
        <v>68</v>
      </c>
      <c r="C480" s="321" t="s">
        <v>3614</v>
      </c>
      <c r="D480" s="323" t="s">
        <v>228</v>
      </c>
      <c r="E480" s="295">
        <v>1</v>
      </c>
      <c r="F480" s="323" t="s">
        <v>2930</v>
      </c>
      <c r="G480" s="382">
        <v>0</v>
      </c>
      <c r="H480" s="382">
        <v>5703.56</v>
      </c>
      <c r="I480" s="154">
        <f t="shared" si="15"/>
        <v>5703.56</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321" t="s">
        <v>2951</v>
      </c>
      <c r="B481" s="322" t="s">
        <v>70</v>
      </c>
      <c r="C481" s="321" t="s">
        <v>3530</v>
      </c>
      <c r="D481" s="323" t="s">
        <v>228</v>
      </c>
      <c r="E481" s="295">
        <v>1</v>
      </c>
      <c r="F481" s="323" t="s">
        <v>332</v>
      </c>
      <c r="G481" s="382">
        <v>0</v>
      </c>
      <c r="H481" s="382">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321" t="s">
        <v>3056</v>
      </c>
      <c r="B482" s="322" t="s">
        <v>70</v>
      </c>
      <c r="C482" s="321" t="s">
        <v>1452</v>
      </c>
      <c r="D482" s="323" t="s">
        <v>228</v>
      </c>
      <c r="E482" s="295">
        <v>1</v>
      </c>
      <c r="F482" s="323" t="s">
        <v>767</v>
      </c>
      <c r="G482" s="382">
        <v>0</v>
      </c>
      <c r="H482" s="382">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321" t="s">
        <v>2954</v>
      </c>
      <c r="B483" s="322" t="s">
        <v>70</v>
      </c>
      <c r="C483" s="321" t="s">
        <v>284</v>
      </c>
      <c r="D483" s="323" t="s">
        <v>228</v>
      </c>
      <c r="E483" s="295">
        <v>1</v>
      </c>
      <c r="F483" s="323" t="s">
        <v>3384</v>
      </c>
      <c r="G483" s="382">
        <v>0</v>
      </c>
      <c r="H483" s="382">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321" t="s">
        <v>2955</v>
      </c>
      <c r="B484" s="322" t="s">
        <v>70</v>
      </c>
      <c r="C484" s="321" t="s">
        <v>284</v>
      </c>
      <c r="D484" s="323" t="s">
        <v>228</v>
      </c>
      <c r="E484" s="295">
        <v>1</v>
      </c>
      <c r="F484" s="323" t="s">
        <v>3473</v>
      </c>
      <c r="G484" s="382">
        <v>0</v>
      </c>
      <c r="H484" s="382">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321" t="s">
        <v>2956</v>
      </c>
      <c r="B485" s="322" t="s">
        <v>70</v>
      </c>
      <c r="C485" s="321" t="s">
        <v>284</v>
      </c>
      <c r="D485" s="323" t="s">
        <v>228</v>
      </c>
      <c r="E485" s="295">
        <v>1</v>
      </c>
      <c r="F485" s="323" t="s">
        <v>2416</v>
      </c>
      <c r="G485" s="382">
        <v>0</v>
      </c>
      <c r="H485" s="382">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321" t="s">
        <v>3057</v>
      </c>
      <c r="B486" s="322" t="s">
        <v>70</v>
      </c>
      <c r="C486" s="321" t="s">
        <v>544</v>
      </c>
      <c r="D486" s="323" t="s">
        <v>228</v>
      </c>
      <c r="E486" s="295">
        <v>1</v>
      </c>
      <c r="F486" s="323" t="s">
        <v>3241</v>
      </c>
      <c r="G486" s="382">
        <v>0</v>
      </c>
      <c r="H486" s="382">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321" t="s">
        <v>2958</v>
      </c>
      <c r="B487" s="322" t="s">
        <v>70</v>
      </c>
      <c r="C487" s="321" t="s">
        <v>334</v>
      </c>
      <c r="D487" s="323" t="s">
        <v>228</v>
      </c>
      <c r="E487" s="295">
        <v>1</v>
      </c>
      <c r="F487" s="323" t="s">
        <v>3560</v>
      </c>
      <c r="G487" s="382">
        <v>0</v>
      </c>
      <c r="H487" s="382">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321" t="s">
        <v>1566</v>
      </c>
      <c r="B488" s="322" t="s">
        <v>70</v>
      </c>
      <c r="C488" s="321" t="s">
        <v>2728</v>
      </c>
      <c r="D488" s="323" t="s">
        <v>228</v>
      </c>
      <c r="E488" s="295">
        <v>1</v>
      </c>
      <c r="F488" s="323" t="s">
        <v>885</v>
      </c>
      <c r="G488" s="382">
        <v>0</v>
      </c>
      <c r="H488" s="382">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321" t="s">
        <v>1570</v>
      </c>
      <c r="B489" s="322" t="s">
        <v>70</v>
      </c>
      <c r="C489" s="321" t="s">
        <v>2613</v>
      </c>
      <c r="D489" s="323" t="s">
        <v>228</v>
      </c>
      <c r="E489" s="295">
        <v>1</v>
      </c>
      <c r="F489" s="323" t="s">
        <v>3474</v>
      </c>
      <c r="G489" s="382">
        <v>0</v>
      </c>
      <c r="H489" s="382">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321" t="s">
        <v>1794</v>
      </c>
      <c r="B490" s="322" t="s">
        <v>70</v>
      </c>
      <c r="C490" s="321" t="s">
        <v>2737</v>
      </c>
      <c r="D490" s="323" t="s">
        <v>228</v>
      </c>
      <c r="E490" s="295">
        <v>1</v>
      </c>
      <c r="F490" s="323" t="s">
        <v>3475</v>
      </c>
      <c r="G490" s="382">
        <v>0</v>
      </c>
      <c r="H490" s="382">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321" t="s">
        <v>1574</v>
      </c>
      <c r="B491" s="322" t="s">
        <v>70</v>
      </c>
      <c r="C491" s="321" t="s">
        <v>2615</v>
      </c>
      <c r="D491" s="323" t="s">
        <v>228</v>
      </c>
      <c r="E491" s="295">
        <v>1</v>
      </c>
      <c r="F491" s="323" t="s">
        <v>3464</v>
      </c>
      <c r="G491" s="382">
        <v>0</v>
      </c>
      <c r="H491" s="382">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321" t="s">
        <v>3243</v>
      </c>
      <c r="B492" s="322" t="s">
        <v>70</v>
      </c>
      <c r="C492" s="321" t="s">
        <v>2740</v>
      </c>
      <c r="D492" s="323" t="s">
        <v>228</v>
      </c>
      <c r="E492" s="295">
        <v>1</v>
      </c>
      <c r="F492" s="323" t="s">
        <v>3559</v>
      </c>
      <c r="G492" s="382">
        <v>0</v>
      </c>
      <c r="H492" s="382">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321" t="s">
        <v>1579</v>
      </c>
      <c r="B493" s="322" t="s">
        <v>70</v>
      </c>
      <c r="C493" s="321" t="s">
        <v>2617</v>
      </c>
      <c r="D493" s="323" t="s">
        <v>228</v>
      </c>
      <c r="E493" s="295">
        <v>1</v>
      </c>
      <c r="F493" s="323" t="s">
        <v>3465</v>
      </c>
      <c r="G493" s="382">
        <v>0</v>
      </c>
      <c r="H493" s="382">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321" t="s">
        <v>2960</v>
      </c>
      <c r="B494" s="322" t="s">
        <v>70</v>
      </c>
      <c r="C494" s="321" t="s">
        <v>3294</v>
      </c>
      <c r="D494" s="323" t="s">
        <v>228</v>
      </c>
      <c r="E494" s="295">
        <v>1</v>
      </c>
      <c r="F494" s="323" t="s">
        <v>1803</v>
      </c>
      <c r="G494" s="382">
        <v>0</v>
      </c>
      <c r="H494" s="382">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321" t="s">
        <v>2959</v>
      </c>
      <c r="B495" s="322" t="s">
        <v>70</v>
      </c>
      <c r="C495" s="321" t="s">
        <v>3382</v>
      </c>
      <c r="D495" s="323" t="s">
        <v>228</v>
      </c>
      <c r="E495" s="295">
        <v>1</v>
      </c>
      <c r="F495" s="323" t="s">
        <v>1801</v>
      </c>
      <c r="G495" s="382">
        <v>0</v>
      </c>
      <c r="H495" s="382">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321" t="s">
        <v>2961</v>
      </c>
      <c r="B496" s="322" t="s">
        <v>70</v>
      </c>
      <c r="C496" s="321" t="s">
        <v>3610</v>
      </c>
      <c r="D496" s="323" t="s">
        <v>228</v>
      </c>
      <c r="E496" s="295">
        <v>1</v>
      </c>
      <c r="F496" s="323" t="s">
        <v>1805</v>
      </c>
      <c r="G496" s="382">
        <v>0</v>
      </c>
      <c r="H496" s="382">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321" t="s">
        <v>2962</v>
      </c>
      <c r="B497" s="322" t="s">
        <v>70</v>
      </c>
      <c r="C497" s="321" t="s">
        <v>3610</v>
      </c>
      <c r="D497" s="323" t="s">
        <v>228</v>
      </c>
      <c r="E497" s="295">
        <v>1</v>
      </c>
      <c r="F497" s="323" t="s">
        <v>1807</v>
      </c>
      <c r="G497" s="382">
        <v>0</v>
      </c>
      <c r="H497" s="382">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321" t="s">
        <v>2963</v>
      </c>
      <c r="B498" s="322" t="s">
        <v>70</v>
      </c>
      <c r="C498" s="321" t="s">
        <v>3612</v>
      </c>
      <c r="D498" s="323" t="s">
        <v>228</v>
      </c>
      <c r="E498" s="295">
        <v>1</v>
      </c>
      <c r="F498" s="323" t="s">
        <v>318</v>
      </c>
      <c r="G498" s="382">
        <v>0</v>
      </c>
      <c r="H498" s="382">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321" t="s">
        <v>2964</v>
      </c>
      <c r="B499" s="322" t="s">
        <v>70</v>
      </c>
      <c r="C499" s="321" t="s">
        <v>253</v>
      </c>
      <c r="D499" s="323" t="s">
        <v>228</v>
      </c>
      <c r="E499" s="295">
        <v>1</v>
      </c>
      <c r="F499" s="323" t="s">
        <v>3677</v>
      </c>
      <c r="G499" s="382">
        <v>0</v>
      </c>
      <c r="H499" s="382">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321" t="s">
        <v>2965</v>
      </c>
      <c r="B500" s="322" t="s">
        <v>70</v>
      </c>
      <c r="C500" s="321" t="s">
        <v>3613</v>
      </c>
      <c r="D500" s="323" t="s">
        <v>228</v>
      </c>
      <c r="E500" s="295">
        <v>1</v>
      </c>
      <c r="F500" s="323" t="s">
        <v>1811</v>
      </c>
      <c r="G500" s="382">
        <v>0</v>
      </c>
      <c r="H500" s="382">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321" t="s">
        <v>3242</v>
      </c>
      <c r="B501" s="322" t="s">
        <v>70</v>
      </c>
      <c r="C501" s="321" t="s">
        <v>3614</v>
      </c>
      <c r="D501" s="323" t="s">
        <v>228</v>
      </c>
      <c r="E501" s="295">
        <v>1</v>
      </c>
      <c r="F501" s="323" t="s">
        <v>2114</v>
      </c>
      <c r="G501" s="382">
        <v>0</v>
      </c>
      <c r="H501" s="382">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321" t="s">
        <v>2966</v>
      </c>
      <c r="B502" s="322" t="s">
        <v>70</v>
      </c>
      <c r="C502" s="321" t="s">
        <v>3617</v>
      </c>
      <c r="D502" s="323" t="s">
        <v>228</v>
      </c>
      <c r="E502" s="295">
        <v>1</v>
      </c>
      <c r="F502" s="323" t="s">
        <v>2123</v>
      </c>
      <c r="G502" s="382">
        <v>0</v>
      </c>
      <c r="H502" s="382">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321" t="s">
        <v>2967</v>
      </c>
      <c r="B503" s="322" t="s">
        <v>70</v>
      </c>
      <c r="C503" s="321" t="s">
        <v>3617</v>
      </c>
      <c r="D503" s="323" t="s">
        <v>228</v>
      </c>
      <c r="E503" s="295">
        <v>1</v>
      </c>
      <c r="F503" s="323" t="s">
        <v>2125</v>
      </c>
      <c r="G503" s="382">
        <v>0</v>
      </c>
      <c r="H503" s="382">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321" t="s">
        <v>2968</v>
      </c>
      <c r="B504" s="322" t="s">
        <v>70</v>
      </c>
      <c r="C504" s="321" t="s">
        <v>3616</v>
      </c>
      <c r="D504" s="323" t="s">
        <v>228</v>
      </c>
      <c r="E504" s="295">
        <v>1</v>
      </c>
      <c r="F504" s="323" t="s">
        <v>1815</v>
      </c>
      <c r="G504" s="382">
        <v>0</v>
      </c>
      <c r="H504" s="382">
        <v>5241.1099999999997</v>
      </c>
      <c r="I504" s="154">
        <f t="shared" si="15"/>
        <v>5241.1099999999997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321" t="s">
        <v>2969</v>
      </c>
      <c r="B505" s="322" t="s">
        <v>70</v>
      </c>
      <c r="C505" s="321" t="s">
        <v>3616</v>
      </c>
      <c r="D505" s="323" t="s">
        <v>228</v>
      </c>
      <c r="E505" s="295">
        <v>1</v>
      </c>
      <c r="F505" s="323" t="s">
        <v>2127</v>
      </c>
      <c r="G505" s="382">
        <v>0</v>
      </c>
      <c r="H505" s="382">
        <v>5241.1099999999997</v>
      </c>
      <c r="I505" s="154">
        <f t="shared" si="15"/>
        <v>5241.1099999999997</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321" t="s">
        <v>2970</v>
      </c>
      <c r="B506" s="322" t="s">
        <v>70</v>
      </c>
      <c r="C506" s="321" t="s">
        <v>3616</v>
      </c>
      <c r="D506" s="323" t="s">
        <v>228</v>
      </c>
      <c r="E506" s="295">
        <v>1</v>
      </c>
      <c r="F506" s="323" t="s">
        <v>2129</v>
      </c>
      <c r="G506" s="382">
        <v>0</v>
      </c>
      <c r="H506" s="382">
        <v>5241.1099999999997</v>
      </c>
      <c r="I506" s="154">
        <f t="shared" si="15"/>
        <v>5241.1099999999997</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321" t="s">
        <v>2971</v>
      </c>
      <c r="B507" s="322" t="s">
        <v>70</v>
      </c>
      <c r="C507" s="321" t="s">
        <v>470</v>
      </c>
      <c r="D507" s="323" t="s">
        <v>228</v>
      </c>
      <c r="E507" s="295">
        <v>1</v>
      </c>
      <c r="F507" s="323" t="s">
        <v>2131</v>
      </c>
      <c r="G507" s="382">
        <v>0</v>
      </c>
      <c r="H507" s="382">
        <v>5241.1099999999997</v>
      </c>
      <c r="I507" s="154">
        <f t="shared" si="15"/>
        <v>5241.1099999999997</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321" t="s">
        <v>2972</v>
      </c>
      <c r="B508" s="322" t="s">
        <v>70</v>
      </c>
      <c r="C508" s="321" t="s">
        <v>470</v>
      </c>
      <c r="D508" s="323" t="s">
        <v>228</v>
      </c>
      <c r="E508" s="295">
        <v>1</v>
      </c>
      <c r="F508" s="323" t="s">
        <v>3478</v>
      </c>
      <c r="G508" s="382">
        <v>0</v>
      </c>
      <c r="H508" s="382">
        <v>5241.1099999999997</v>
      </c>
      <c r="I508" s="154">
        <f t="shared" si="15"/>
        <v>5241.1099999999997</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321" t="s">
        <v>2974</v>
      </c>
      <c r="B509" s="322" t="s">
        <v>72</v>
      </c>
      <c r="C509" s="321" t="s">
        <v>230</v>
      </c>
      <c r="D509" s="323" t="s">
        <v>228</v>
      </c>
      <c r="E509" s="295">
        <v>1</v>
      </c>
      <c r="F509" s="323" t="s">
        <v>3479</v>
      </c>
      <c r="G509" s="382">
        <v>0</v>
      </c>
      <c r="H509" s="382">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321" t="s">
        <v>2973</v>
      </c>
      <c r="B510" s="322" t="s">
        <v>72</v>
      </c>
      <c r="C510" s="321" t="s">
        <v>230</v>
      </c>
      <c r="D510" s="323" t="s">
        <v>228</v>
      </c>
      <c r="E510" s="295">
        <v>1</v>
      </c>
      <c r="F510" s="323" t="s">
        <v>1817</v>
      </c>
      <c r="G510" s="382">
        <v>0</v>
      </c>
      <c r="H510" s="382">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321" t="s">
        <v>3058</v>
      </c>
      <c r="B511" s="322" t="s">
        <v>72</v>
      </c>
      <c r="C511" s="321" t="s">
        <v>343</v>
      </c>
      <c r="D511" s="323" t="s">
        <v>228</v>
      </c>
      <c r="E511" s="295">
        <v>1</v>
      </c>
      <c r="F511" s="323" t="s">
        <v>3625</v>
      </c>
      <c r="G511" s="382">
        <v>0</v>
      </c>
      <c r="H511" s="382">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321" t="s">
        <v>2978</v>
      </c>
      <c r="B512" s="322" t="s">
        <v>72</v>
      </c>
      <c r="C512" s="321" t="s">
        <v>284</v>
      </c>
      <c r="D512" s="323" t="s">
        <v>228</v>
      </c>
      <c r="E512" s="295">
        <v>1</v>
      </c>
      <c r="F512" s="323" t="s">
        <v>1640</v>
      </c>
      <c r="G512" s="382">
        <v>0</v>
      </c>
      <c r="H512" s="382">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321" t="s">
        <v>2979</v>
      </c>
      <c r="B513" s="322" t="s">
        <v>72</v>
      </c>
      <c r="C513" s="321" t="s">
        <v>544</v>
      </c>
      <c r="D513" s="323" t="s">
        <v>228</v>
      </c>
      <c r="E513" s="295">
        <v>1</v>
      </c>
      <c r="F513" s="323" t="s">
        <v>3252</v>
      </c>
      <c r="G513" s="382">
        <v>0</v>
      </c>
      <c r="H513" s="382">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321" t="s">
        <v>3253</v>
      </c>
      <c r="B514" s="322" t="s">
        <v>72</v>
      </c>
      <c r="C514" s="321" t="s">
        <v>544</v>
      </c>
      <c r="D514" s="323" t="s">
        <v>228</v>
      </c>
      <c r="E514" s="295">
        <v>1</v>
      </c>
      <c r="F514" s="323" t="s">
        <v>1102</v>
      </c>
      <c r="G514" s="382">
        <v>0</v>
      </c>
      <c r="H514" s="382">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321" t="s">
        <v>2981</v>
      </c>
      <c r="B515" s="322" t="s">
        <v>72</v>
      </c>
      <c r="C515" s="321" t="s">
        <v>3671</v>
      </c>
      <c r="D515" s="323" t="s">
        <v>228</v>
      </c>
      <c r="E515" s="295">
        <v>1</v>
      </c>
      <c r="F515" s="323" t="s">
        <v>3561</v>
      </c>
      <c r="G515" s="382">
        <v>0</v>
      </c>
      <c r="H515" s="382">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321" t="s">
        <v>3060</v>
      </c>
      <c r="B516" s="322" t="s">
        <v>72</v>
      </c>
      <c r="C516" s="321" t="s">
        <v>3671</v>
      </c>
      <c r="D516" s="323" t="s">
        <v>228</v>
      </c>
      <c r="E516" s="295">
        <v>1</v>
      </c>
      <c r="F516" s="323" t="s">
        <v>3562</v>
      </c>
      <c r="G516" s="382">
        <v>0</v>
      </c>
      <c r="H516" s="382">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321" t="s">
        <v>1827</v>
      </c>
      <c r="B517" s="322" t="s">
        <v>72</v>
      </c>
      <c r="C517" s="321" t="s">
        <v>2921</v>
      </c>
      <c r="D517" s="323" t="s">
        <v>228</v>
      </c>
      <c r="E517" s="295">
        <v>1</v>
      </c>
      <c r="F517" s="323" t="s">
        <v>1829</v>
      </c>
      <c r="G517" s="382">
        <v>0</v>
      </c>
      <c r="H517" s="382">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321" t="s">
        <v>3254</v>
      </c>
      <c r="B518" s="322" t="s">
        <v>72</v>
      </c>
      <c r="C518" s="321" t="s">
        <v>2865</v>
      </c>
      <c r="D518" s="323" t="s">
        <v>228</v>
      </c>
      <c r="E518" s="295">
        <v>1</v>
      </c>
      <c r="F518" s="323" t="s">
        <v>1513</v>
      </c>
      <c r="G518" s="382">
        <v>0</v>
      </c>
      <c r="H518" s="382">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321" t="s">
        <v>1832</v>
      </c>
      <c r="B519" s="322" t="s">
        <v>72</v>
      </c>
      <c r="C519" s="321" t="s">
        <v>2867</v>
      </c>
      <c r="D519" s="323" t="s">
        <v>228</v>
      </c>
      <c r="E519" s="295">
        <v>1</v>
      </c>
      <c r="F519" s="323" t="s">
        <v>1833</v>
      </c>
      <c r="G519" s="382">
        <v>0</v>
      </c>
      <c r="H519" s="382">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321" t="s">
        <v>1834</v>
      </c>
      <c r="B520" s="322" t="s">
        <v>72</v>
      </c>
      <c r="C520" s="321" t="s">
        <v>2678</v>
      </c>
      <c r="D520" s="323" t="s">
        <v>228</v>
      </c>
      <c r="E520" s="295">
        <v>1</v>
      </c>
      <c r="F520" s="323" t="s">
        <v>1514</v>
      </c>
      <c r="G520" s="382">
        <v>0</v>
      </c>
      <c r="H520" s="382">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321" t="s">
        <v>1835</v>
      </c>
      <c r="B521" s="322" t="s">
        <v>72</v>
      </c>
      <c r="C521" s="321" t="s">
        <v>2983</v>
      </c>
      <c r="D521" s="323" t="s">
        <v>228</v>
      </c>
      <c r="E521" s="295">
        <v>1</v>
      </c>
      <c r="F521" s="323" t="s">
        <v>1179</v>
      </c>
      <c r="G521" s="382">
        <v>0</v>
      </c>
      <c r="H521" s="382">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321" t="s">
        <v>2975</v>
      </c>
      <c r="B522" s="322" t="s">
        <v>72</v>
      </c>
      <c r="C522" s="321" t="s">
        <v>3539</v>
      </c>
      <c r="D522" s="323" t="s">
        <v>228</v>
      </c>
      <c r="E522" s="295">
        <v>1</v>
      </c>
      <c r="F522" s="323" t="s">
        <v>1693</v>
      </c>
      <c r="G522" s="382">
        <v>0</v>
      </c>
      <c r="H522" s="382">
        <v>4316.21</v>
      </c>
      <c r="I522" s="154">
        <f t="shared" si="15"/>
        <v>4316.21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321" t="s">
        <v>2976</v>
      </c>
      <c r="B523" s="322" t="s">
        <v>72</v>
      </c>
      <c r="C523" s="321" t="s">
        <v>3539</v>
      </c>
      <c r="D523" s="323" t="s">
        <v>228</v>
      </c>
      <c r="E523" s="295">
        <v>1</v>
      </c>
      <c r="F523" s="323" t="s">
        <v>2096</v>
      </c>
      <c r="G523" s="382">
        <v>0</v>
      </c>
      <c r="H523" s="382">
        <v>4316.21</v>
      </c>
      <c r="I523" s="154">
        <f t="shared" si="15"/>
        <v>4316.21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321" t="s">
        <v>2977</v>
      </c>
      <c r="B524" s="322" t="s">
        <v>72</v>
      </c>
      <c r="C524" s="321" t="s">
        <v>1529</v>
      </c>
      <c r="D524" s="323" t="s">
        <v>228</v>
      </c>
      <c r="E524" s="295">
        <v>1</v>
      </c>
      <c r="F524" s="323" t="s">
        <v>2146</v>
      </c>
      <c r="G524" s="382">
        <v>0</v>
      </c>
      <c r="H524" s="382">
        <v>4316.21</v>
      </c>
      <c r="I524" s="154">
        <f t="shared" si="15"/>
        <v>4316.21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321" t="s">
        <v>2984</v>
      </c>
      <c r="B525" s="322" t="s">
        <v>72</v>
      </c>
      <c r="C525" s="321" t="s">
        <v>2476</v>
      </c>
      <c r="D525" s="323" t="s">
        <v>228</v>
      </c>
      <c r="E525" s="295">
        <v>1</v>
      </c>
      <c r="F525" s="323" t="s">
        <v>330</v>
      </c>
      <c r="G525" s="382">
        <v>0</v>
      </c>
      <c r="H525" s="382">
        <v>4316.21</v>
      </c>
      <c r="I525" s="154">
        <f t="shared" si="15"/>
        <v>4316.21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321" t="s">
        <v>2982</v>
      </c>
      <c r="B526" s="322" t="s">
        <v>72</v>
      </c>
      <c r="C526" s="321" t="s">
        <v>3612</v>
      </c>
      <c r="D526" s="323" t="s">
        <v>228</v>
      </c>
      <c r="E526" s="295">
        <v>1</v>
      </c>
      <c r="F526" s="323" t="s">
        <v>1831</v>
      </c>
      <c r="G526" s="382">
        <v>0</v>
      </c>
      <c r="H526" s="382">
        <v>4316.21</v>
      </c>
      <c r="I526" s="154">
        <f t="shared" si="15"/>
        <v>4316.21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321" t="s">
        <v>2985</v>
      </c>
      <c r="B527" s="322" t="s">
        <v>72</v>
      </c>
      <c r="C527" s="321" t="s">
        <v>3611</v>
      </c>
      <c r="D527" s="323" t="s">
        <v>228</v>
      </c>
      <c r="E527" s="295">
        <v>1</v>
      </c>
      <c r="F527" s="323" t="s">
        <v>1843</v>
      </c>
      <c r="G527" s="382">
        <v>0</v>
      </c>
      <c r="H527" s="382">
        <v>4316.21</v>
      </c>
      <c r="I527" s="154">
        <f t="shared" si="15"/>
        <v>4316.21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321" t="s">
        <v>2980</v>
      </c>
      <c r="B528" s="322" t="s">
        <v>72</v>
      </c>
      <c r="C528" s="321" t="s">
        <v>3615</v>
      </c>
      <c r="D528" s="323" t="s">
        <v>228</v>
      </c>
      <c r="E528" s="295">
        <v>1</v>
      </c>
      <c r="F528" s="323" t="s">
        <v>2135</v>
      </c>
      <c r="G528" s="382">
        <v>0</v>
      </c>
      <c r="H528" s="382">
        <v>4316.21</v>
      </c>
      <c r="I528" s="154">
        <f t="shared" si="15"/>
        <v>4316.21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321" t="s">
        <v>2986</v>
      </c>
      <c r="B529" s="322" t="s">
        <v>72</v>
      </c>
      <c r="C529" s="321" t="s">
        <v>3626</v>
      </c>
      <c r="D529" s="323" t="s">
        <v>228</v>
      </c>
      <c r="E529" s="295">
        <v>1</v>
      </c>
      <c r="F529" s="323" t="s">
        <v>1846</v>
      </c>
      <c r="G529" s="382">
        <v>0</v>
      </c>
      <c r="H529" s="382">
        <v>4316.21</v>
      </c>
      <c r="I529" s="154">
        <f t="shared" si="15"/>
        <v>4316.21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321" t="s">
        <v>2987</v>
      </c>
      <c r="B530" s="322" t="s">
        <v>74</v>
      </c>
      <c r="C530" s="321" t="s">
        <v>3530</v>
      </c>
      <c r="D530" s="323" t="s">
        <v>228</v>
      </c>
      <c r="E530" s="295">
        <v>1</v>
      </c>
      <c r="F530" s="323" t="s">
        <v>1848</v>
      </c>
      <c r="G530" s="382">
        <v>0</v>
      </c>
      <c r="H530" s="382">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321" t="s">
        <v>2136</v>
      </c>
      <c r="B531" s="322" t="s">
        <v>74</v>
      </c>
      <c r="C531" s="321" t="s">
        <v>3529</v>
      </c>
      <c r="D531" s="323" t="s">
        <v>228</v>
      </c>
      <c r="E531" s="295">
        <v>1</v>
      </c>
      <c r="F531" s="323" t="s">
        <v>2137</v>
      </c>
      <c r="G531" s="382">
        <v>0</v>
      </c>
      <c r="H531" s="382">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321" t="s">
        <v>2994</v>
      </c>
      <c r="B532" s="322" t="s">
        <v>74</v>
      </c>
      <c r="C532" s="321" t="s">
        <v>343</v>
      </c>
      <c r="D532" s="323" t="s">
        <v>228</v>
      </c>
      <c r="E532" s="295">
        <v>1</v>
      </c>
      <c r="F532" s="323" t="s">
        <v>2141</v>
      </c>
      <c r="G532" s="382">
        <v>0</v>
      </c>
      <c r="H532" s="382">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321" t="s">
        <v>2999</v>
      </c>
      <c r="B533" s="322" t="s">
        <v>74</v>
      </c>
      <c r="C533" s="321" t="s">
        <v>229</v>
      </c>
      <c r="D533" s="323" t="s">
        <v>228</v>
      </c>
      <c r="E533" s="295">
        <v>1</v>
      </c>
      <c r="F533" s="323" t="s">
        <v>2143</v>
      </c>
      <c r="G533" s="382">
        <v>0</v>
      </c>
      <c r="H533" s="382">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321" t="s">
        <v>3000</v>
      </c>
      <c r="B534" s="322" t="s">
        <v>74</v>
      </c>
      <c r="C534" s="321" t="s">
        <v>284</v>
      </c>
      <c r="D534" s="323" t="s">
        <v>228</v>
      </c>
      <c r="E534" s="295">
        <v>1</v>
      </c>
      <c r="F534" s="323" t="s">
        <v>2145</v>
      </c>
      <c r="G534" s="382">
        <v>0</v>
      </c>
      <c r="H534" s="382">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321" t="s">
        <v>3002</v>
      </c>
      <c r="B535" s="322" t="s">
        <v>74</v>
      </c>
      <c r="C535" s="321" t="s">
        <v>284</v>
      </c>
      <c r="D535" s="323" t="s">
        <v>228</v>
      </c>
      <c r="E535" s="295">
        <v>1</v>
      </c>
      <c r="F535" s="323" t="s">
        <v>2121</v>
      </c>
      <c r="G535" s="382">
        <v>0</v>
      </c>
      <c r="H535" s="382">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321" t="s">
        <v>3064</v>
      </c>
      <c r="B536" s="322" t="s">
        <v>74</v>
      </c>
      <c r="C536" s="321" t="s">
        <v>343</v>
      </c>
      <c r="D536" s="323" t="s">
        <v>228</v>
      </c>
      <c r="E536" s="295">
        <v>1</v>
      </c>
      <c r="F536" s="323" t="s">
        <v>765</v>
      </c>
      <c r="G536" s="382">
        <v>0</v>
      </c>
      <c r="H536" s="382">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321" t="s">
        <v>2995</v>
      </c>
      <c r="B537" s="322" t="s">
        <v>74</v>
      </c>
      <c r="C537" s="321" t="s">
        <v>3531</v>
      </c>
      <c r="D537" s="323" t="s">
        <v>228</v>
      </c>
      <c r="E537" s="295">
        <v>1</v>
      </c>
      <c r="F537" s="323" t="s">
        <v>972</v>
      </c>
      <c r="G537" s="382">
        <v>0</v>
      </c>
      <c r="H537" s="382">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321" t="s">
        <v>2995</v>
      </c>
      <c r="B538" s="322" t="s">
        <v>74</v>
      </c>
      <c r="C538" s="321" t="s">
        <v>3531</v>
      </c>
      <c r="D538" s="323" t="s">
        <v>228</v>
      </c>
      <c r="E538" s="295">
        <v>1</v>
      </c>
      <c r="F538" s="323" t="s">
        <v>325</v>
      </c>
      <c r="G538" s="382">
        <v>0</v>
      </c>
      <c r="H538" s="382">
        <v>3083.01</v>
      </c>
      <c r="I538" s="154">
        <f t="shared" si="15"/>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321" t="s">
        <v>2997</v>
      </c>
      <c r="B539" s="322" t="s">
        <v>74</v>
      </c>
      <c r="C539" s="321" t="s">
        <v>3531</v>
      </c>
      <c r="D539" s="323" t="s">
        <v>228</v>
      </c>
      <c r="E539" s="295">
        <v>1</v>
      </c>
      <c r="F539" s="323" t="s">
        <v>2998</v>
      </c>
      <c r="G539" s="382">
        <v>0</v>
      </c>
      <c r="H539" s="382">
        <v>3083.01</v>
      </c>
      <c r="I539" s="154">
        <f t="shared" ref="I539:I602" si="16">SUM(H539:H539)</f>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321" t="s">
        <v>3003</v>
      </c>
      <c r="B540" s="322" t="s">
        <v>74</v>
      </c>
      <c r="C540" s="321" t="s">
        <v>544</v>
      </c>
      <c r="D540" s="323" t="s">
        <v>228</v>
      </c>
      <c r="E540" s="295">
        <v>1</v>
      </c>
      <c r="F540" s="323" t="s">
        <v>326</v>
      </c>
      <c r="G540" s="382">
        <v>0</v>
      </c>
      <c r="H540" s="382">
        <v>3083.01</v>
      </c>
      <c r="I540" s="154">
        <f t="shared" si="16"/>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321" t="s">
        <v>3256</v>
      </c>
      <c r="B541" s="322" t="s">
        <v>74</v>
      </c>
      <c r="C541" s="321" t="s">
        <v>544</v>
      </c>
      <c r="D541" s="323" t="s">
        <v>228</v>
      </c>
      <c r="E541" s="295">
        <v>1</v>
      </c>
      <c r="F541" s="323" t="s">
        <v>327</v>
      </c>
      <c r="G541" s="382">
        <v>0</v>
      </c>
      <c r="H541" s="382">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321" t="s">
        <v>3142</v>
      </c>
      <c r="B542" s="322" t="s">
        <v>74</v>
      </c>
      <c r="C542" s="321" t="s">
        <v>3141</v>
      </c>
      <c r="D542" s="323" t="s">
        <v>228</v>
      </c>
      <c r="E542" s="295">
        <v>1</v>
      </c>
      <c r="F542" s="323" t="s">
        <v>1860</v>
      </c>
      <c r="G542" s="382">
        <v>0</v>
      </c>
      <c r="H542" s="382">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321" t="s">
        <v>3257</v>
      </c>
      <c r="B543" s="322" t="s">
        <v>74</v>
      </c>
      <c r="C543" s="321" t="s">
        <v>3141</v>
      </c>
      <c r="D543" s="323" t="s">
        <v>228</v>
      </c>
      <c r="E543" s="295">
        <v>1</v>
      </c>
      <c r="F543" s="323" t="s">
        <v>1862</v>
      </c>
      <c r="G543" s="382">
        <v>0</v>
      </c>
      <c r="H543" s="382">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321" t="s">
        <v>3145</v>
      </c>
      <c r="B544" s="322" t="s">
        <v>74</v>
      </c>
      <c r="C544" s="321" t="s">
        <v>3144</v>
      </c>
      <c r="D544" s="323" t="s">
        <v>228</v>
      </c>
      <c r="E544" s="295">
        <v>1</v>
      </c>
      <c r="F544" s="323" t="s">
        <v>2151</v>
      </c>
      <c r="G544" s="382">
        <v>0</v>
      </c>
      <c r="H544" s="382">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321" t="s">
        <v>3145</v>
      </c>
      <c r="B545" s="322" t="s">
        <v>74</v>
      </c>
      <c r="C545" s="321" t="s">
        <v>3144</v>
      </c>
      <c r="D545" s="323" t="s">
        <v>228</v>
      </c>
      <c r="E545" s="295">
        <v>1</v>
      </c>
      <c r="F545" s="323" t="s">
        <v>3009</v>
      </c>
      <c r="G545" s="382">
        <v>0</v>
      </c>
      <c r="H545" s="382">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321" t="s">
        <v>3010</v>
      </c>
      <c r="B546" s="322" t="s">
        <v>74</v>
      </c>
      <c r="C546" s="321" t="s">
        <v>2593</v>
      </c>
      <c r="D546" s="323" t="s">
        <v>228</v>
      </c>
      <c r="E546" s="295">
        <v>1</v>
      </c>
      <c r="F546" s="323" t="s">
        <v>3011</v>
      </c>
      <c r="G546" s="382">
        <v>0</v>
      </c>
      <c r="H546" s="382">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321" t="s">
        <v>3010</v>
      </c>
      <c r="B547" s="322" t="s">
        <v>74</v>
      </c>
      <c r="C547" s="321" t="s">
        <v>2593</v>
      </c>
      <c r="D547" s="323" t="s">
        <v>228</v>
      </c>
      <c r="E547" s="295">
        <v>1</v>
      </c>
      <c r="F547" s="323" t="s">
        <v>545</v>
      </c>
      <c r="G547" s="382">
        <v>0</v>
      </c>
      <c r="H547" s="382">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321" t="s">
        <v>3010</v>
      </c>
      <c r="B548" s="322" t="s">
        <v>74</v>
      </c>
      <c r="C548" s="321" t="s">
        <v>2593</v>
      </c>
      <c r="D548" s="323" t="s">
        <v>228</v>
      </c>
      <c r="E548" s="295">
        <v>1</v>
      </c>
      <c r="F548" s="323" t="s">
        <v>3258</v>
      </c>
      <c r="G548" s="382">
        <v>0</v>
      </c>
      <c r="H548" s="382">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321" t="s">
        <v>3014</v>
      </c>
      <c r="B549" s="322" t="s">
        <v>74</v>
      </c>
      <c r="C549" s="321" t="s">
        <v>2598</v>
      </c>
      <c r="D549" s="323" t="s">
        <v>228</v>
      </c>
      <c r="E549" s="295">
        <v>1</v>
      </c>
      <c r="F549" s="323" t="s">
        <v>3015</v>
      </c>
      <c r="G549" s="382">
        <v>0</v>
      </c>
      <c r="H549" s="382">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321" t="s">
        <v>3068</v>
      </c>
      <c r="B550" s="322" t="s">
        <v>74</v>
      </c>
      <c r="C550" s="321" t="s">
        <v>2570</v>
      </c>
      <c r="D550" s="323" t="s">
        <v>228</v>
      </c>
      <c r="E550" s="295">
        <v>1</v>
      </c>
      <c r="F550" s="323" t="s">
        <v>3678</v>
      </c>
      <c r="G550" s="382">
        <v>0</v>
      </c>
      <c r="H550" s="382">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321" t="s">
        <v>3069</v>
      </c>
      <c r="B551" s="322" t="s">
        <v>74</v>
      </c>
      <c r="C551" s="321" t="s">
        <v>2570</v>
      </c>
      <c r="D551" s="323" t="s">
        <v>228</v>
      </c>
      <c r="E551" s="295">
        <v>1</v>
      </c>
      <c r="F551" s="323" t="s">
        <v>3480</v>
      </c>
      <c r="G551" s="382">
        <v>0</v>
      </c>
      <c r="H551" s="382">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321" t="s">
        <v>3069</v>
      </c>
      <c r="B552" s="322" t="s">
        <v>74</v>
      </c>
      <c r="C552" s="321" t="s">
        <v>2570</v>
      </c>
      <c r="D552" s="323" t="s">
        <v>228</v>
      </c>
      <c r="E552" s="295">
        <v>1</v>
      </c>
      <c r="F552" s="323" t="s">
        <v>3481</v>
      </c>
      <c r="G552" s="382">
        <v>0</v>
      </c>
      <c r="H552" s="382">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321" t="s">
        <v>3016</v>
      </c>
      <c r="B553" s="322" t="s">
        <v>74</v>
      </c>
      <c r="C553" s="321" t="s">
        <v>2603</v>
      </c>
      <c r="D553" s="323" t="s">
        <v>228</v>
      </c>
      <c r="E553" s="295">
        <v>1</v>
      </c>
      <c r="F553" s="323" t="s">
        <v>3017</v>
      </c>
      <c r="G553" s="382">
        <v>0</v>
      </c>
      <c r="H553" s="382">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321" t="s">
        <v>3259</v>
      </c>
      <c r="B554" s="322" t="s">
        <v>74</v>
      </c>
      <c r="C554" s="321" t="s">
        <v>2603</v>
      </c>
      <c r="D554" s="323" t="s">
        <v>228</v>
      </c>
      <c r="E554" s="295">
        <v>1</v>
      </c>
      <c r="F554" s="323" t="s">
        <v>328</v>
      </c>
      <c r="G554" s="382">
        <v>0</v>
      </c>
      <c r="H554" s="382">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321" t="s">
        <v>2988</v>
      </c>
      <c r="B555" s="322" t="s">
        <v>74</v>
      </c>
      <c r="C555" s="321" t="s">
        <v>1529</v>
      </c>
      <c r="D555" s="323" t="s">
        <v>228</v>
      </c>
      <c r="E555" s="295">
        <v>1</v>
      </c>
      <c r="F555" s="323" t="s">
        <v>1850</v>
      </c>
      <c r="G555" s="382">
        <v>0</v>
      </c>
      <c r="H555" s="382">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321" t="s">
        <v>2989</v>
      </c>
      <c r="B556" s="322" t="s">
        <v>74</v>
      </c>
      <c r="C556" s="321" t="s">
        <v>3554</v>
      </c>
      <c r="D556" s="323" t="s">
        <v>228</v>
      </c>
      <c r="E556" s="295">
        <v>1</v>
      </c>
      <c r="F556" s="323" t="s">
        <v>1852</v>
      </c>
      <c r="G556" s="382">
        <v>0</v>
      </c>
      <c r="H556" s="382">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321" t="s">
        <v>2726</v>
      </c>
      <c r="B557" s="322" t="s">
        <v>74</v>
      </c>
      <c r="C557" s="321" t="s">
        <v>2611</v>
      </c>
      <c r="D557" s="323" t="s">
        <v>228</v>
      </c>
      <c r="E557" s="295">
        <v>1</v>
      </c>
      <c r="F557" s="323" t="s">
        <v>2273</v>
      </c>
      <c r="G557" s="382">
        <v>0</v>
      </c>
      <c r="H557" s="382">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321" t="s">
        <v>2730</v>
      </c>
      <c r="B558" s="322" t="s">
        <v>74</v>
      </c>
      <c r="C558" s="321" t="s">
        <v>2611</v>
      </c>
      <c r="D558" s="323" t="s">
        <v>228</v>
      </c>
      <c r="E558" s="295">
        <v>1</v>
      </c>
      <c r="F558" s="323" t="s">
        <v>2991</v>
      </c>
      <c r="G558" s="382">
        <v>0</v>
      </c>
      <c r="H558" s="382">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321" t="s">
        <v>3151</v>
      </c>
      <c r="B559" s="322" t="s">
        <v>74</v>
      </c>
      <c r="C559" s="321" t="s">
        <v>2728</v>
      </c>
      <c r="D559" s="323" t="s">
        <v>228</v>
      </c>
      <c r="E559" s="295">
        <v>1</v>
      </c>
      <c r="F559" s="323" t="s">
        <v>2992</v>
      </c>
      <c r="G559" s="382">
        <v>0</v>
      </c>
      <c r="H559" s="382">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321" t="s">
        <v>2727</v>
      </c>
      <c r="B560" s="322" t="s">
        <v>74</v>
      </c>
      <c r="C560" s="321" t="s">
        <v>2613</v>
      </c>
      <c r="D560" s="323" t="s">
        <v>228</v>
      </c>
      <c r="E560" s="295">
        <v>1</v>
      </c>
      <c r="F560" s="323" t="s">
        <v>321</v>
      </c>
      <c r="G560" s="382">
        <v>0</v>
      </c>
      <c r="H560" s="382">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321" t="s">
        <v>2727</v>
      </c>
      <c r="B561" s="322" t="s">
        <v>74</v>
      </c>
      <c r="C561" s="321" t="s">
        <v>2734</v>
      </c>
      <c r="D561" s="323" t="s">
        <v>228</v>
      </c>
      <c r="E561" s="295">
        <v>1</v>
      </c>
      <c r="F561" s="323" t="s">
        <v>324</v>
      </c>
      <c r="G561" s="382">
        <v>0</v>
      </c>
      <c r="H561" s="382">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321" t="s">
        <v>2730</v>
      </c>
      <c r="B562" s="322" t="s">
        <v>74</v>
      </c>
      <c r="C562" s="321" t="s">
        <v>2897</v>
      </c>
      <c r="D562" s="323" t="s">
        <v>228</v>
      </c>
      <c r="E562" s="295">
        <v>1</v>
      </c>
      <c r="F562" s="323" t="s">
        <v>2993</v>
      </c>
      <c r="G562" s="382">
        <v>0</v>
      </c>
      <c r="H562" s="382">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321" t="s">
        <v>2727</v>
      </c>
      <c r="B563" s="322" t="s">
        <v>74</v>
      </c>
      <c r="C563" s="321" t="s">
        <v>2897</v>
      </c>
      <c r="D563" s="323" t="s">
        <v>228</v>
      </c>
      <c r="E563" s="295">
        <v>1</v>
      </c>
      <c r="F563" s="323" t="s">
        <v>322</v>
      </c>
      <c r="G563" s="382">
        <v>0</v>
      </c>
      <c r="H563" s="382">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321" t="s">
        <v>2727</v>
      </c>
      <c r="B564" s="322" t="s">
        <v>74</v>
      </c>
      <c r="C564" s="321" t="s">
        <v>2615</v>
      </c>
      <c r="D564" s="323" t="s">
        <v>228</v>
      </c>
      <c r="E564" s="295">
        <v>1</v>
      </c>
      <c r="F564" s="323" t="s">
        <v>323</v>
      </c>
      <c r="G564" s="382">
        <v>0</v>
      </c>
      <c r="H564" s="382">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321" t="s">
        <v>2727</v>
      </c>
      <c r="B565" s="322" t="s">
        <v>74</v>
      </c>
      <c r="C565" s="321" t="s">
        <v>2616</v>
      </c>
      <c r="D565" s="323" t="s">
        <v>228</v>
      </c>
      <c r="E565" s="295">
        <v>1</v>
      </c>
      <c r="F565" s="323" t="s">
        <v>3482</v>
      </c>
      <c r="G565" s="382">
        <v>0</v>
      </c>
      <c r="H565" s="382">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321" t="s">
        <v>2802</v>
      </c>
      <c r="B566" s="322" t="s">
        <v>74</v>
      </c>
      <c r="C566" s="321" t="s">
        <v>3564</v>
      </c>
      <c r="D566" s="323" t="s">
        <v>228</v>
      </c>
      <c r="E566" s="295">
        <v>1</v>
      </c>
      <c r="F566" s="323" t="s">
        <v>3260</v>
      </c>
      <c r="G566" s="382">
        <v>0</v>
      </c>
      <c r="H566" s="382">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321" t="s">
        <v>3070</v>
      </c>
      <c r="B567" s="322" t="s">
        <v>74</v>
      </c>
      <c r="C567" s="321" t="s">
        <v>3565</v>
      </c>
      <c r="D567" s="323" t="s">
        <v>228</v>
      </c>
      <c r="E567" s="295">
        <v>1</v>
      </c>
      <c r="F567" s="323" t="s">
        <v>3262</v>
      </c>
      <c r="G567" s="382">
        <v>0</v>
      </c>
      <c r="H567" s="382">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321" t="s">
        <v>2804</v>
      </c>
      <c r="B568" s="322" t="s">
        <v>74</v>
      </c>
      <c r="C568" s="321" t="s">
        <v>3544</v>
      </c>
      <c r="D568" s="323" t="s">
        <v>228</v>
      </c>
      <c r="E568" s="295">
        <v>1</v>
      </c>
      <c r="F568" s="323" t="s">
        <v>2180</v>
      </c>
      <c r="G568" s="382">
        <v>0</v>
      </c>
      <c r="H568" s="382">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321" t="s">
        <v>3019</v>
      </c>
      <c r="B569" s="322" t="s">
        <v>74</v>
      </c>
      <c r="C569" s="321" t="s">
        <v>3368</v>
      </c>
      <c r="D569" s="323" t="s">
        <v>228</v>
      </c>
      <c r="E569" s="295">
        <v>1</v>
      </c>
      <c r="F569" s="323" t="s">
        <v>1865</v>
      </c>
      <c r="G569" s="382">
        <v>0</v>
      </c>
      <c r="H569" s="382">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321" t="s">
        <v>3020</v>
      </c>
      <c r="B570" s="322" t="s">
        <v>74</v>
      </c>
      <c r="C570" s="321" t="s">
        <v>3382</v>
      </c>
      <c r="D570" s="323" t="s">
        <v>228</v>
      </c>
      <c r="E570" s="295">
        <v>1</v>
      </c>
      <c r="F570" s="323" t="s">
        <v>2153</v>
      </c>
      <c r="G570" s="382">
        <v>0</v>
      </c>
      <c r="H570" s="382">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321" t="s">
        <v>3261</v>
      </c>
      <c r="B571" s="322" t="s">
        <v>74</v>
      </c>
      <c r="C571" s="321" t="s">
        <v>3386</v>
      </c>
      <c r="D571" s="323" t="s">
        <v>228</v>
      </c>
      <c r="E571" s="295">
        <v>1</v>
      </c>
      <c r="F571" s="323" t="s">
        <v>1247</v>
      </c>
      <c r="G571" s="382">
        <v>0</v>
      </c>
      <c r="H571" s="382">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321" t="s">
        <v>3022</v>
      </c>
      <c r="B572" s="322" t="s">
        <v>74</v>
      </c>
      <c r="C572" s="321" t="s">
        <v>3386</v>
      </c>
      <c r="D572" s="323" t="s">
        <v>228</v>
      </c>
      <c r="E572" s="295">
        <v>1</v>
      </c>
      <c r="F572" s="323" t="s">
        <v>2154</v>
      </c>
      <c r="G572" s="382">
        <v>0</v>
      </c>
      <c r="H572" s="382">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321" t="s">
        <v>3023</v>
      </c>
      <c r="B573" s="322" t="s">
        <v>74</v>
      </c>
      <c r="C573" s="321" t="s">
        <v>2479</v>
      </c>
      <c r="D573" s="323" t="s">
        <v>228</v>
      </c>
      <c r="E573" s="295">
        <v>1</v>
      </c>
      <c r="F573" s="323" t="s">
        <v>331</v>
      </c>
      <c r="G573" s="382">
        <v>0</v>
      </c>
      <c r="H573" s="382">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321" t="s">
        <v>3024</v>
      </c>
      <c r="B574" s="322" t="s">
        <v>74</v>
      </c>
      <c r="C574" s="321" t="s">
        <v>253</v>
      </c>
      <c r="D574" s="323" t="s">
        <v>228</v>
      </c>
      <c r="E574" s="295">
        <v>1</v>
      </c>
      <c r="F574" s="323" t="s">
        <v>2156</v>
      </c>
      <c r="G574" s="382">
        <v>0</v>
      </c>
      <c r="H574" s="382">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321" t="s">
        <v>3025</v>
      </c>
      <c r="B575" s="322" t="s">
        <v>74</v>
      </c>
      <c r="C575" s="321" t="s">
        <v>3611</v>
      </c>
      <c r="D575" s="323" t="s">
        <v>228</v>
      </c>
      <c r="E575" s="295">
        <v>1</v>
      </c>
      <c r="F575" s="323" t="s">
        <v>1868</v>
      </c>
      <c r="G575" s="382">
        <v>0</v>
      </c>
      <c r="H575" s="382">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321" t="s">
        <v>3026</v>
      </c>
      <c r="B576" s="322" t="s">
        <v>74</v>
      </c>
      <c r="C576" s="321" t="s">
        <v>3611</v>
      </c>
      <c r="D576" s="323" t="s">
        <v>228</v>
      </c>
      <c r="E576" s="295">
        <v>1</v>
      </c>
      <c r="F576" s="323" t="s">
        <v>1870</v>
      </c>
      <c r="G576" s="382">
        <v>0</v>
      </c>
      <c r="H576" s="382">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321" t="s">
        <v>3029</v>
      </c>
      <c r="B577" s="322" t="s">
        <v>74</v>
      </c>
      <c r="C577" s="321" t="s">
        <v>3613</v>
      </c>
      <c r="D577" s="323" t="s">
        <v>228</v>
      </c>
      <c r="E577" s="295">
        <v>1</v>
      </c>
      <c r="F577" s="323" t="s">
        <v>1874</v>
      </c>
      <c r="G577" s="382">
        <v>0</v>
      </c>
      <c r="H577" s="382">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321" t="s">
        <v>3030</v>
      </c>
      <c r="B578" s="322" t="s">
        <v>74</v>
      </c>
      <c r="C578" s="321" t="s">
        <v>3613</v>
      </c>
      <c r="D578" s="323" t="s">
        <v>228</v>
      </c>
      <c r="E578" s="295">
        <v>1</v>
      </c>
      <c r="F578" s="323" t="s">
        <v>1876</v>
      </c>
      <c r="G578" s="382">
        <v>0</v>
      </c>
      <c r="H578" s="382">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321" t="s">
        <v>3031</v>
      </c>
      <c r="B579" s="322" t="s">
        <v>74</v>
      </c>
      <c r="C579" s="321" t="s">
        <v>3613</v>
      </c>
      <c r="D579" s="323" t="s">
        <v>228</v>
      </c>
      <c r="E579" s="295">
        <v>1</v>
      </c>
      <c r="F579" s="323" t="s">
        <v>1878</v>
      </c>
      <c r="G579" s="382">
        <v>0</v>
      </c>
      <c r="H579" s="382">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321" t="s">
        <v>2990</v>
      </c>
      <c r="B580" s="322" t="s">
        <v>74</v>
      </c>
      <c r="C580" s="321" t="s">
        <v>3614</v>
      </c>
      <c r="D580" s="323" t="s">
        <v>228</v>
      </c>
      <c r="E580" s="295">
        <v>1</v>
      </c>
      <c r="F580" s="323" t="s">
        <v>1765</v>
      </c>
      <c r="G580" s="382">
        <v>0</v>
      </c>
      <c r="H580" s="382">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321" t="s">
        <v>2721</v>
      </c>
      <c r="B581" s="322" t="s">
        <v>74</v>
      </c>
      <c r="C581" s="321" t="s">
        <v>2728</v>
      </c>
      <c r="D581" s="323" t="s">
        <v>228</v>
      </c>
      <c r="E581" s="295">
        <v>1</v>
      </c>
      <c r="F581" s="323" t="s">
        <v>2139</v>
      </c>
      <c r="G581" s="382">
        <v>0</v>
      </c>
      <c r="H581" s="382">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321" t="s">
        <v>3027</v>
      </c>
      <c r="B582" s="322" t="s">
        <v>74</v>
      </c>
      <c r="C582" s="321" t="s">
        <v>3703</v>
      </c>
      <c r="D582" s="323" t="s">
        <v>228</v>
      </c>
      <c r="E582" s="295">
        <v>1</v>
      </c>
      <c r="F582" s="323" t="s">
        <v>3028</v>
      </c>
      <c r="G582" s="382">
        <v>0</v>
      </c>
      <c r="H582" s="382">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321" t="s">
        <v>3005</v>
      </c>
      <c r="B583" s="322" t="s">
        <v>74</v>
      </c>
      <c r="C583" s="321" t="s">
        <v>3615</v>
      </c>
      <c r="D583" s="323" t="s">
        <v>228</v>
      </c>
      <c r="E583" s="295">
        <v>1</v>
      </c>
      <c r="F583" s="323" t="s">
        <v>2149</v>
      </c>
      <c r="G583" s="382">
        <v>0</v>
      </c>
      <c r="H583" s="382">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321" t="s">
        <v>3032</v>
      </c>
      <c r="B584" s="322" t="s">
        <v>74</v>
      </c>
      <c r="C584" s="321" t="s">
        <v>3617</v>
      </c>
      <c r="D584" s="323" t="s">
        <v>228</v>
      </c>
      <c r="E584" s="295">
        <v>1</v>
      </c>
      <c r="F584" s="323" t="s">
        <v>2159</v>
      </c>
      <c r="G584" s="382">
        <v>0</v>
      </c>
      <c r="H584" s="382">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321" t="s">
        <v>3033</v>
      </c>
      <c r="B585" s="322" t="s">
        <v>74</v>
      </c>
      <c r="C585" s="321" t="s">
        <v>3703</v>
      </c>
      <c r="D585" s="323" t="s">
        <v>228</v>
      </c>
      <c r="E585" s="295">
        <v>1</v>
      </c>
      <c r="F585" s="323" t="s">
        <v>1880</v>
      </c>
      <c r="G585" s="382">
        <v>0</v>
      </c>
      <c r="H585" s="382">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321" t="s">
        <v>3034</v>
      </c>
      <c r="B586" s="322" t="s">
        <v>74</v>
      </c>
      <c r="C586" s="321" t="s">
        <v>3703</v>
      </c>
      <c r="D586" s="323" t="s">
        <v>228</v>
      </c>
      <c r="E586" s="295">
        <v>1</v>
      </c>
      <c r="F586" s="323" t="s">
        <v>1882</v>
      </c>
      <c r="G586" s="382">
        <v>0</v>
      </c>
      <c r="H586" s="382">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321" t="s">
        <v>3035</v>
      </c>
      <c r="B587" s="322" t="s">
        <v>74</v>
      </c>
      <c r="C587" s="321" t="s">
        <v>3617</v>
      </c>
      <c r="D587" s="323" t="s">
        <v>228</v>
      </c>
      <c r="E587" s="295">
        <v>1</v>
      </c>
      <c r="F587" s="323" t="s">
        <v>2161</v>
      </c>
      <c r="G587" s="382">
        <v>0</v>
      </c>
      <c r="H587" s="382">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321" t="s">
        <v>3036</v>
      </c>
      <c r="B588" s="322" t="s">
        <v>74</v>
      </c>
      <c r="C588" s="321" t="s">
        <v>3703</v>
      </c>
      <c r="D588" s="323" t="s">
        <v>228</v>
      </c>
      <c r="E588" s="295">
        <v>1</v>
      </c>
      <c r="F588" s="323" t="s">
        <v>1884</v>
      </c>
      <c r="G588" s="382">
        <v>0</v>
      </c>
      <c r="H588" s="382">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321" t="s">
        <v>3387</v>
      </c>
      <c r="B589" s="322" t="s">
        <v>74</v>
      </c>
      <c r="C589" s="321" t="s">
        <v>3614</v>
      </c>
      <c r="D589" s="323" t="s">
        <v>228</v>
      </c>
      <c r="E589" s="295">
        <v>1</v>
      </c>
      <c r="F589" s="323" t="s">
        <v>2163</v>
      </c>
      <c r="G589" s="382">
        <v>0</v>
      </c>
      <c r="H589" s="382">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321" t="s">
        <v>3038</v>
      </c>
      <c r="B590" s="322" t="s">
        <v>74</v>
      </c>
      <c r="C590" s="321" t="s">
        <v>3616</v>
      </c>
      <c r="D590" s="323" t="s">
        <v>228</v>
      </c>
      <c r="E590" s="295">
        <v>1</v>
      </c>
      <c r="F590" s="323" t="s">
        <v>1886</v>
      </c>
      <c r="G590" s="382">
        <v>0</v>
      </c>
      <c r="H590" s="382">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321" t="s">
        <v>3270</v>
      </c>
      <c r="B591" s="322" t="s">
        <v>74</v>
      </c>
      <c r="C591" s="321" t="s">
        <v>3616</v>
      </c>
      <c r="D591" s="323" t="s">
        <v>228</v>
      </c>
      <c r="E591" s="295">
        <v>1</v>
      </c>
      <c r="F591" s="323" t="s">
        <v>3271</v>
      </c>
      <c r="G591" s="382">
        <v>0</v>
      </c>
      <c r="H591" s="382">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321" t="s">
        <v>3040</v>
      </c>
      <c r="B592" s="322" t="s">
        <v>74</v>
      </c>
      <c r="C592" s="321" t="s">
        <v>3616</v>
      </c>
      <c r="D592" s="323" t="s">
        <v>228</v>
      </c>
      <c r="E592" s="295">
        <v>1</v>
      </c>
      <c r="F592" s="323" t="s">
        <v>2166</v>
      </c>
      <c r="G592" s="382">
        <v>0</v>
      </c>
      <c r="H592" s="382">
        <v>3083.01</v>
      </c>
      <c r="I592" s="154">
        <f t="shared" si="16"/>
        <v>3083.01</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321" t="s">
        <v>3041</v>
      </c>
      <c r="B593" s="322" t="s">
        <v>74</v>
      </c>
      <c r="C593" s="321" t="s">
        <v>3616</v>
      </c>
      <c r="D593" s="323" t="s">
        <v>228</v>
      </c>
      <c r="E593" s="295">
        <v>1</v>
      </c>
      <c r="F593" s="323" t="s">
        <v>2428</v>
      </c>
      <c r="G593" s="382">
        <v>0</v>
      </c>
      <c r="H593" s="382">
        <v>3083.01</v>
      </c>
      <c r="I593" s="154">
        <f t="shared" si="16"/>
        <v>3083.01</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321" t="s">
        <v>3042</v>
      </c>
      <c r="B594" s="322" t="s">
        <v>74</v>
      </c>
      <c r="C594" s="321" t="s">
        <v>3616</v>
      </c>
      <c r="D594" s="323" t="s">
        <v>228</v>
      </c>
      <c r="E594" s="295">
        <v>1</v>
      </c>
      <c r="F594" s="323" t="s">
        <v>2430</v>
      </c>
      <c r="G594" s="382">
        <v>0</v>
      </c>
      <c r="H594" s="382">
        <v>3083.01</v>
      </c>
      <c r="I594" s="154">
        <f t="shared" si="16"/>
        <v>3083.01</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321" t="s">
        <v>3043</v>
      </c>
      <c r="B595" s="322" t="s">
        <v>74</v>
      </c>
      <c r="C595" s="321" t="s">
        <v>3616</v>
      </c>
      <c r="D595" s="323" t="s">
        <v>228</v>
      </c>
      <c r="E595" s="295">
        <v>1</v>
      </c>
      <c r="F595" s="323" t="s">
        <v>2168</v>
      </c>
      <c r="G595" s="382">
        <v>0</v>
      </c>
      <c r="H595" s="382">
        <v>3083.01</v>
      </c>
      <c r="I595" s="154">
        <f t="shared" si="16"/>
        <v>3083.01</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321" t="s">
        <v>3071</v>
      </c>
      <c r="B596" s="322" t="s">
        <v>74</v>
      </c>
      <c r="C596" s="321" t="s">
        <v>3616</v>
      </c>
      <c r="D596" s="323" t="s">
        <v>228</v>
      </c>
      <c r="E596" s="295">
        <v>1</v>
      </c>
      <c r="F596" s="323" t="s">
        <v>3388</v>
      </c>
      <c r="G596" s="382">
        <v>0</v>
      </c>
      <c r="H596" s="382">
        <v>3083.01</v>
      </c>
      <c r="I596" s="154">
        <f t="shared" si="16"/>
        <v>3083.01</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321" t="s">
        <v>3044</v>
      </c>
      <c r="B597" s="322" t="s">
        <v>74</v>
      </c>
      <c r="C597" s="321" t="s">
        <v>470</v>
      </c>
      <c r="D597" s="323" t="s">
        <v>228</v>
      </c>
      <c r="E597" s="295">
        <v>1</v>
      </c>
      <c r="F597" s="323" t="s">
        <v>2170</v>
      </c>
      <c r="G597" s="382">
        <v>0</v>
      </c>
      <c r="H597" s="382">
        <v>3083.01</v>
      </c>
      <c r="I597" s="154">
        <f t="shared" si="16"/>
        <v>3083.01</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321" t="s">
        <v>3045</v>
      </c>
      <c r="B598" s="322" t="s">
        <v>74</v>
      </c>
      <c r="C598" s="321" t="s">
        <v>470</v>
      </c>
      <c r="D598" s="323" t="s">
        <v>228</v>
      </c>
      <c r="E598" s="295">
        <v>1</v>
      </c>
      <c r="F598" s="323" t="s">
        <v>3046</v>
      </c>
      <c r="G598" s="382">
        <v>0</v>
      </c>
      <c r="H598" s="382">
        <v>3083.01</v>
      </c>
      <c r="I598" s="154">
        <f t="shared" si="16"/>
        <v>3083.01</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321" t="s">
        <v>3047</v>
      </c>
      <c r="B599" s="322" t="s">
        <v>74</v>
      </c>
      <c r="C599" s="321" t="s">
        <v>470</v>
      </c>
      <c r="D599" s="323" t="s">
        <v>228</v>
      </c>
      <c r="E599" s="295">
        <v>1</v>
      </c>
      <c r="F599" s="323" t="s">
        <v>2172</v>
      </c>
      <c r="G599" s="382">
        <v>0</v>
      </c>
      <c r="H599" s="382">
        <v>3083.01</v>
      </c>
      <c r="I599" s="154">
        <f t="shared" si="16"/>
        <v>3083.01</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321" t="s">
        <v>3048</v>
      </c>
      <c r="B600" s="322" t="s">
        <v>74</v>
      </c>
      <c r="C600" s="321" t="s">
        <v>470</v>
      </c>
      <c r="D600" s="323" t="s">
        <v>228</v>
      </c>
      <c r="E600" s="295">
        <v>1</v>
      </c>
      <c r="F600" s="323" t="s">
        <v>3483</v>
      </c>
      <c r="G600" s="382">
        <v>0</v>
      </c>
      <c r="H600" s="382">
        <v>3083.01</v>
      </c>
      <c r="I600" s="154">
        <f t="shared" si="16"/>
        <v>3083.01</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321" t="s">
        <v>3072</v>
      </c>
      <c r="B601" s="322" t="s">
        <v>74</v>
      </c>
      <c r="C601" s="321" t="s">
        <v>470</v>
      </c>
      <c r="D601" s="323" t="s">
        <v>228</v>
      </c>
      <c r="E601" s="295">
        <v>1</v>
      </c>
      <c r="F601" s="323" t="s">
        <v>3346</v>
      </c>
      <c r="G601" s="382">
        <v>0</v>
      </c>
      <c r="H601" s="382">
        <v>3083.01</v>
      </c>
      <c r="I601" s="154">
        <f t="shared" si="16"/>
        <v>3083.01</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321" t="s">
        <v>3049</v>
      </c>
      <c r="B602" s="322" t="s">
        <v>74</v>
      </c>
      <c r="C602" s="321" t="s">
        <v>470</v>
      </c>
      <c r="D602" s="323" t="s">
        <v>228</v>
      </c>
      <c r="E602" s="295">
        <v>1</v>
      </c>
      <c r="F602" s="323" t="s">
        <v>2175</v>
      </c>
      <c r="G602" s="382">
        <v>0</v>
      </c>
      <c r="H602" s="382">
        <v>3083.01</v>
      </c>
      <c r="I602" s="154">
        <f t="shared" si="16"/>
        <v>3083.01</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321" t="s">
        <v>3050</v>
      </c>
      <c r="B603" s="322" t="s">
        <v>74</v>
      </c>
      <c r="C603" s="321" t="s">
        <v>470</v>
      </c>
      <c r="D603" s="323" t="s">
        <v>228</v>
      </c>
      <c r="E603" s="295">
        <v>1</v>
      </c>
      <c r="F603" s="323" t="s">
        <v>2177</v>
      </c>
      <c r="G603" s="382">
        <v>0</v>
      </c>
      <c r="H603" s="382">
        <v>3083.01</v>
      </c>
      <c r="I603" s="154">
        <f t="shared" ref="I603:I624" si="17">SUM(H603:H603)</f>
        <v>3083.01</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321" t="s">
        <v>3051</v>
      </c>
      <c r="B604" s="322" t="s">
        <v>74</v>
      </c>
      <c r="C604" s="321" t="s">
        <v>470</v>
      </c>
      <c r="D604" s="323" t="s">
        <v>228</v>
      </c>
      <c r="E604" s="295">
        <v>1</v>
      </c>
      <c r="F604" s="323" t="s">
        <v>2436</v>
      </c>
      <c r="G604" s="382">
        <v>0</v>
      </c>
      <c r="H604" s="382">
        <v>3083.01</v>
      </c>
      <c r="I604" s="154">
        <f t="shared" si="17"/>
        <v>3083.01</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321" t="s">
        <v>3073</v>
      </c>
      <c r="B605" s="322" t="s">
        <v>74</v>
      </c>
      <c r="C605" s="321" t="s">
        <v>470</v>
      </c>
      <c r="D605" s="323" t="s">
        <v>228</v>
      </c>
      <c r="E605" s="295">
        <v>1</v>
      </c>
      <c r="F605" s="323" t="s">
        <v>3282</v>
      </c>
      <c r="G605" s="382">
        <v>0</v>
      </c>
      <c r="H605" s="382">
        <v>3083.01</v>
      </c>
      <c r="I605" s="154">
        <f t="shared" si="17"/>
        <v>3083.01</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321" t="s">
        <v>3067</v>
      </c>
      <c r="B606" s="322" t="s">
        <v>74</v>
      </c>
      <c r="C606" s="321" t="s">
        <v>3615</v>
      </c>
      <c r="D606" s="323" t="s">
        <v>228</v>
      </c>
      <c r="E606" s="295">
        <v>1</v>
      </c>
      <c r="F606" s="323" t="s">
        <v>3303</v>
      </c>
      <c r="G606" s="382">
        <v>0</v>
      </c>
      <c r="H606" s="382">
        <v>3083.01</v>
      </c>
      <c r="I606" s="154">
        <f t="shared" si="17"/>
        <v>3083.01</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321" t="s">
        <v>2439</v>
      </c>
      <c r="B607" s="322" t="s">
        <v>66</v>
      </c>
      <c r="C607" s="321" t="s">
        <v>253</v>
      </c>
      <c r="D607" s="323" t="s">
        <v>2237</v>
      </c>
      <c r="E607" s="295">
        <v>1</v>
      </c>
      <c r="F607" s="323" t="s">
        <v>2237</v>
      </c>
      <c r="G607" s="382">
        <v>0</v>
      </c>
      <c r="H607" s="382">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321" t="s">
        <v>3062</v>
      </c>
      <c r="B608" s="322" t="s">
        <v>72</v>
      </c>
      <c r="C608" s="321" t="s">
        <v>2676</v>
      </c>
      <c r="D608" s="323" t="s">
        <v>2237</v>
      </c>
      <c r="E608" s="295">
        <v>1</v>
      </c>
      <c r="F608" s="323" t="s">
        <v>2237</v>
      </c>
      <c r="G608" s="382">
        <v>0</v>
      </c>
      <c r="H608" s="382">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321" t="s">
        <v>3059</v>
      </c>
      <c r="B609" s="322" t="s">
        <v>72</v>
      </c>
      <c r="C609" s="321" t="s">
        <v>3615</v>
      </c>
      <c r="D609" s="323" t="s">
        <v>2237</v>
      </c>
      <c r="E609" s="295">
        <v>1</v>
      </c>
      <c r="F609" s="323" t="s">
        <v>2237</v>
      </c>
      <c r="G609" s="382">
        <v>0</v>
      </c>
      <c r="H609" s="382">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321" t="s">
        <v>3383</v>
      </c>
      <c r="B610" s="322" t="s">
        <v>74</v>
      </c>
      <c r="C610" s="321" t="s">
        <v>2614</v>
      </c>
      <c r="D610" s="323" t="s">
        <v>2237</v>
      </c>
      <c r="E610" s="295">
        <v>1</v>
      </c>
      <c r="F610" s="323" t="s">
        <v>2237</v>
      </c>
      <c r="G610" s="382">
        <v>0</v>
      </c>
      <c r="H610" s="382">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321" t="s">
        <v>3283</v>
      </c>
      <c r="B611" s="322" t="s">
        <v>74</v>
      </c>
      <c r="C611" s="321" t="s">
        <v>232</v>
      </c>
      <c r="D611" s="323" t="s">
        <v>2237</v>
      </c>
      <c r="E611" s="295">
        <v>1</v>
      </c>
      <c r="F611" s="323" t="s">
        <v>2237</v>
      </c>
      <c r="G611" s="382">
        <v>0</v>
      </c>
      <c r="H611" s="382">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321" t="s">
        <v>2729</v>
      </c>
      <c r="B612" s="322" t="s">
        <v>74</v>
      </c>
      <c r="C612" s="321" t="s">
        <v>544</v>
      </c>
      <c r="D612" s="323" t="s">
        <v>2237</v>
      </c>
      <c r="E612" s="295">
        <v>1</v>
      </c>
      <c r="F612" s="323" t="s">
        <v>2237</v>
      </c>
      <c r="G612" s="382">
        <v>0</v>
      </c>
      <c r="H612" s="382">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321" t="s">
        <v>2895</v>
      </c>
      <c r="B613" s="322" t="s">
        <v>74</v>
      </c>
      <c r="C613" s="321" t="s">
        <v>2611</v>
      </c>
      <c r="D613" s="323" t="s">
        <v>2237</v>
      </c>
      <c r="E613" s="295">
        <v>1</v>
      </c>
      <c r="F613" s="323" t="s">
        <v>2237</v>
      </c>
      <c r="G613" s="382">
        <v>0</v>
      </c>
      <c r="H613" s="382">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321" t="s">
        <v>3063</v>
      </c>
      <c r="B614" s="322" t="s">
        <v>74</v>
      </c>
      <c r="C614" s="321" t="s">
        <v>2612</v>
      </c>
      <c r="D614" s="323" t="s">
        <v>2237</v>
      </c>
      <c r="E614" s="295">
        <v>1</v>
      </c>
      <c r="F614" s="323" t="s">
        <v>2237</v>
      </c>
      <c r="G614" s="382">
        <v>0</v>
      </c>
      <c r="H614" s="382">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321" t="s">
        <v>2895</v>
      </c>
      <c r="B615" s="322" t="s">
        <v>74</v>
      </c>
      <c r="C615" s="321" t="s">
        <v>2614</v>
      </c>
      <c r="D615" s="323" t="s">
        <v>2237</v>
      </c>
      <c r="E615" s="295">
        <v>1</v>
      </c>
      <c r="F615" s="323" t="s">
        <v>2237</v>
      </c>
      <c r="G615" s="382">
        <v>0</v>
      </c>
      <c r="H615" s="382">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321" t="s">
        <v>2726</v>
      </c>
      <c r="B616" s="322" t="s">
        <v>74</v>
      </c>
      <c r="C616" s="321" t="s">
        <v>2734</v>
      </c>
      <c r="D616" s="323" t="s">
        <v>2237</v>
      </c>
      <c r="E616" s="295">
        <v>1</v>
      </c>
      <c r="F616" s="323" t="s">
        <v>2237</v>
      </c>
      <c r="G616" s="382">
        <v>0</v>
      </c>
      <c r="H616" s="382">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321" t="s">
        <v>2895</v>
      </c>
      <c r="B617" s="322" t="s">
        <v>74</v>
      </c>
      <c r="C617" s="321" t="s">
        <v>2897</v>
      </c>
      <c r="D617" s="323" t="s">
        <v>2237</v>
      </c>
      <c r="E617" s="295">
        <v>1</v>
      </c>
      <c r="F617" s="323" t="s">
        <v>2237</v>
      </c>
      <c r="G617" s="382">
        <v>0</v>
      </c>
      <c r="H617" s="382">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321" t="s">
        <v>2726</v>
      </c>
      <c r="B618" s="322" t="s">
        <v>74</v>
      </c>
      <c r="C618" s="321" t="s">
        <v>2737</v>
      </c>
      <c r="D618" s="323" t="s">
        <v>2237</v>
      </c>
      <c r="E618" s="295">
        <v>1</v>
      </c>
      <c r="F618" s="323" t="s">
        <v>2237</v>
      </c>
      <c r="G618" s="382">
        <v>0</v>
      </c>
      <c r="H618" s="382">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321" t="s">
        <v>2726</v>
      </c>
      <c r="B619" s="322" t="s">
        <v>74</v>
      </c>
      <c r="C619" s="321" t="s">
        <v>2615</v>
      </c>
      <c r="D619" s="323" t="s">
        <v>2237</v>
      </c>
      <c r="E619" s="295">
        <v>1</v>
      </c>
      <c r="F619" s="323" t="s">
        <v>2237</v>
      </c>
      <c r="G619" s="382">
        <v>0</v>
      </c>
      <c r="H619" s="382">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321" t="s">
        <v>2895</v>
      </c>
      <c r="B620" s="322" t="s">
        <v>74</v>
      </c>
      <c r="C620" s="321" t="s">
        <v>2740</v>
      </c>
      <c r="D620" s="323" t="s">
        <v>2237</v>
      </c>
      <c r="E620" s="295">
        <v>1</v>
      </c>
      <c r="F620" s="323" t="s">
        <v>2237</v>
      </c>
      <c r="G620" s="382">
        <v>0</v>
      </c>
      <c r="H620" s="382">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321" t="s">
        <v>3066</v>
      </c>
      <c r="B621" s="322" t="s">
        <v>74</v>
      </c>
      <c r="C621" s="321" t="s">
        <v>3615</v>
      </c>
      <c r="D621" s="323" t="s">
        <v>2237</v>
      </c>
      <c r="E621" s="295">
        <v>1</v>
      </c>
      <c r="F621" s="323" t="s">
        <v>2237</v>
      </c>
      <c r="G621" s="382">
        <v>0</v>
      </c>
      <c r="H621" s="382">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321" t="s">
        <v>2721</v>
      </c>
      <c r="B622" s="322" t="s">
        <v>74</v>
      </c>
      <c r="C622" s="321" t="s">
        <v>2612</v>
      </c>
      <c r="D622" s="323" t="s">
        <v>2237</v>
      </c>
      <c r="E622" s="295">
        <v>1</v>
      </c>
      <c r="F622" s="323" t="s">
        <v>2237</v>
      </c>
      <c r="G622" s="382">
        <v>0</v>
      </c>
      <c r="H622" s="382">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321" t="s">
        <v>2721</v>
      </c>
      <c r="B623" s="322" t="s">
        <v>74</v>
      </c>
      <c r="C623" s="321" t="s">
        <v>3614</v>
      </c>
      <c r="D623" s="323" t="s">
        <v>2237</v>
      </c>
      <c r="E623" s="295">
        <v>1</v>
      </c>
      <c r="F623" s="323" t="s">
        <v>2237</v>
      </c>
      <c r="G623" s="382">
        <v>0</v>
      </c>
      <c r="H623" s="382">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321" t="s">
        <v>2721</v>
      </c>
      <c r="B624" s="322" t="s">
        <v>74</v>
      </c>
      <c r="C624" s="321" t="s">
        <v>3614</v>
      </c>
      <c r="D624" s="323" t="s">
        <v>2237</v>
      </c>
      <c r="E624" s="295">
        <v>1</v>
      </c>
      <c r="F624" s="323" t="s">
        <v>2237</v>
      </c>
      <c r="G624" s="382">
        <v>0</v>
      </c>
      <c r="H624" s="382">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45">
      <c r="A625" s="18" t="s">
        <v>57</v>
      </c>
      <c r="B625" s="18" t="s">
        <v>58</v>
      </c>
      <c r="C625" s="19" t="s">
        <v>59</v>
      </c>
      <c r="D625" s="19" t="s">
        <v>60</v>
      </c>
      <c r="E625" s="19" t="s">
        <v>61</v>
      </c>
      <c r="F625" s="174"/>
      <c r="G625" s="19" t="s">
        <v>62</v>
      </c>
      <c r="H625" s="19" t="s">
        <v>63</v>
      </c>
      <c r="I625" s="19" t="s">
        <v>64</v>
      </c>
      <c r="J625" s="164"/>
      <c r="K625" s="146"/>
      <c r="L625" s="146"/>
      <c r="M625" s="146"/>
      <c r="N625" s="146"/>
      <c r="O625" s="146"/>
      <c r="P625" s="146"/>
      <c r="Q625" s="146"/>
      <c r="R625" s="118"/>
      <c r="S625" s="118"/>
      <c r="T625" s="118"/>
      <c r="U625" s="118"/>
      <c r="V625" s="118"/>
      <c r="W625" s="118"/>
      <c r="X625" s="118"/>
      <c r="Y625" s="118"/>
      <c r="Z625" s="118"/>
      <c r="AA625" s="118"/>
      <c r="AB625" s="118"/>
      <c r="AC625" s="118"/>
      <c r="AD625" s="118"/>
    </row>
    <row r="626" spans="1:30">
      <c r="A626" s="161" t="s">
        <v>65</v>
      </c>
      <c r="B626" s="175" t="s">
        <v>66</v>
      </c>
      <c r="C626" s="162">
        <f>SUMIFS($E$442:$E$624,$B$442:$B$624,B626,$D$442:$D$624,"&lt;&gt;VAGO")</f>
        <v>18</v>
      </c>
      <c r="D626" s="162">
        <f>SUMIFS($E$442:$E$624,$B$442:$B$624,B626,$D$442:$D$624,"VAGO")</f>
        <v>1</v>
      </c>
      <c r="E626" s="162">
        <f>C626+D626</f>
        <v>19</v>
      </c>
      <c r="F626" s="163"/>
      <c r="G626" s="154">
        <f>SUMIF($B$442:$B$624,B626,$G$442:$G$624)</f>
        <v>0</v>
      </c>
      <c r="H626" s="154">
        <f>SUMIF($B$442:$B$624,B626,$H$442:$H$624)</f>
        <v>122086.98</v>
      </c>
      <c r="I626" s="154">
        <f>SUMIF($B$442:$B$624,B626,$I$442:$I$624)</f>
        <v>122086.98</v>
      </c>
      <c r="J626" s="164" t="str">
        <f t="shared" ref="J626:J630" si="18">RIGHT(F626,1)</f>
        <v/>
      </c>
      <c r="K626" s="146"/>
      <c r="L626" s="155"/>
      <c r="M626" s="155"/>
      <c r="N626" s="155"/>
      <c r="O626" s="155"/>
      <c r="P626" s="155"/>
      <c r="Q626" s="155"/>
      <c r="R626" s="145"/>
      <c r="S626" s="145"/>
      <c r="T626" s="145"/>
      <c r="U626" s="145"/>
      <c r="V626" s="145"/>
      <c r="W626" s="145"/>
      <c r="X626" s="145"/>
      <c r="Y626" s="145"/>
      <c r="Z626" s="145"/>
      <c r="AA626" s="145"/>
      <c r="AB626" s="145"/>
      <c r="AC626" s="145"/>
      <c r="AD626" s="145"/>
    </row>
    <row r="627" spans="1:30">
      <c r="A627" s="161" t="s">
        <v>67</v>
      </c>
      <c r="B627" s="175" t="s">
        <v>68</v>
      </c>
      <c r="C627" s="162">
        <f>SUMIFS($E$442:$E$624,$B$442:$B$624,B627,$D$442:$D$624,"&lt;&gt;VAGO")</f>
        <v>21</v>
      </c>
      <c r="D627" s="162">
        <f>SUMIFS($E$442:$E$624,$B$442:$B$624,B627,$D$442:$D$624,"VAGO")</f>
        <v>0</v>
      </c>
      <c r="E627" s="162">
        <f>C627+D627</f>
        <v>21</v>
      </c>
      <c r="F627" s="163"/>
      <c r="G627" s="154">
        <f>SUMIF($B$442:$B$624,B627,$G$442:$G$624)</f>
        <v>0</v>
      </c>
      <c r="H627" s="154">
        <f>SUMIF($B$442:$B$624,B627,$H$442:$H$624)</f>
        <v>119774.75999999997</v>
      </c>
      <c r="I627" s="154">
        <f>SUMIF($B$442:$B$624,B627,$I$442:$I$624)</f>
        <v>119774.75999999997</v>
      </c>
      <c r="J627" s="164" t="str">
        <f t="shared" si="18"/>
        <v/>
      </c>
      <c r="K627" s="146"/>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161" t="s">
        <v>69</v>
      </c>
      <c r="B628" s="175" t="s">
        <v>70</v>
      </c>
      <c r="C628" s="162">
        <f>SUMIFS($E$442:$E$624,$B$442:$B$624,B628,$D$442:$D$624,"&lt;&gt;VAGO")</f>
        <v>28</v>
      </c>
      <c r="D628" s="162">
        <f>SUMIFS($E$442:$E$624,$B$442:$B$624,B628,$D$442:$D$624,"VAGO")</f>
        <v>0</v>
      </c>
      <c r="E628" s="162">
        <f>C628+D628</f>
        <v>28</v>
      </c>
      <c r="F628" s="165"/>
      <c r="G628" s="154">
        <f>SUMIF($B$442:$B$624,B628,$G$442:$G$624)</f>
        <v>0</v>
      </c>
      <c r="H628" s="154">
        <f>SUMIF($B$442:$B$624,B628,$H$442:$H$624)</f>
        <v>146751.07999999996</v>
      </c>
      <c r="I628" s="154">
        <f>SUMIF($B$442:$B$624,B628,$I$442:$I$624)</f>
        <v>146751.07999999996</v>
      </c>
      <c r="J628" s="164" t="str">
        <f t="shared" si="18"/>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71</v>
      </c>
      <c r="B629" s="175" t="s">
        <v>72</v>
      </c>
      <c r="C629" s="162">
        <f>SUMIFS($E$442:$E$624,$B$442:$B$624,B629,$D$442:$D$624,"&lt;&gt;VAGO")</f>
        <v>21</v>
      </c>
      <c r="D629" s="162">
        <f>SUMIFS($E$442:$E$624,$B$442:$B$624,B629,$D$442:$D$624,"VAGO")</f>
        <v>2</v>
      </c>
      <c r="E629" s="162">
        <f>C629+D629</f>
        <v>23</v>
      </c>
      <c r="F629" s="167"/>
      <c r="G629" s="154">
        <f>SUMIF($B$442:$B$624,B629,$G$442:$G$624)</f>
        <v>0</v>
      </c>
      <c r="H629" s="154">
        <f>SUMIF($B$442:$B$624,B629,$H$442:$H$624)</f>
        <v>90640.410000000033</v>
      </c>
      <c r="I629" s="154">
        <f>SUMIF($B$442:$B$624,B629,$I$442:$I$624)</f>
        <v>90640.410000000033</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73</v>
      </c>
      <c r="B630" s="175" t="s">
        <v>74</v>
      </c>
      <c r="C630" s="162">
        <f>SUMIFS($E$442:$E$624,$B$442:$B$624,B630,$D$442:$D$624,"&lt;&gt;VAGO")</f>
        <v>77</v>
      </c>
      <c r="D630" s="162">
        <f>SUMIFS($E$442:$E$624,$B$442:$B$624,B630,$D$442:$D$624,"VAGO")</f>
        <v>15</v>
      </c>
      <c r="E630" s="162">
        <f>C630+D630</f>
        <v>92</v>
      </c>
      <c r="F630" s="165"/>
      <c r="G630" s="154">
        <f>SUMIF($B$442:$B$624,B630,$G$442:$G$624)</f>
        <v>0</v>
      </c>
      <c r="H630" s="154">
        <f>SUMIF($B$442:$B$624,B630,$H$442:$H$624)</f>
        <v>237391.77000000025</v>
      </c>
      <c r="I630" s="154">
        <f>SUMIF($B$442:$B$624,B630,$I$442:$I$624)</f>
        <v>237391.77000000025</v>
      </c>
      <c r="J630" s="164" t="str">
        <f t="shared" si="18"/>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8" t="s">
        <v>75</v>
      </c>
      <c r="B631" s="174"/>
      <c r="C631" s="19">
        <f>SUM(C626:C630)</f>
        <v>165</v>
      </c>
      <c r="D631" s="19">
        <f>SUM(D626:D630)</f>
        <v>18</v>
      </c>
      <c r="E631" s="19">
        <f>SUM(E626:E630)</f>
        <v>183</v>
      </c>
      <c r="F631" s="174"/>
      <c r="G631" s="39">
        <f>SUM(G626:G630)</f>
        <v>0</v>
      </c>
      <c r="H631" s="39">
        <f>SUM(H626:H630)</f>
        <v>716645.00000000023</v>
      </c>
      <c r="I631" s="39">
        <f>SUM(I626:I630)</f>
        <v>716645.00000000023</v>
      </c>
      <c r="J631" s="155"/>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ht="45" customHeight="1">
      <c r="A632" s="168"/>
      <c r="B632" s="168"/>
      <c r="C632" s="168"/>
      <c r="D632" s="168"/>
      <c r="E632" s="168"/>
      <c r="F632" s="168"/>
      <c r="G632" s="168"/>
      <c r="H632" s="168"/>
      <c r="I632" s="146"/>
      <c r="J632" s="155"/>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391" t="s">
        <v>76</v>
      </c>
      <c r="B633" s="385"/>
      <c r="C633" s="385"/>
      <c r="D633" s="385"/>
      <c r="E633" s="385"/>
      <c r="F633" s="385"/>
      <c r="G633" s="385"/>
      <c r="H633" s="385"/>
      <c r="I633" s="386"/>
      <c r="J633" s="155"/>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ht="30">
      <c r="A634" s="40" t="s">
        <v>77</v>
      </c>
      <c r="B634" s="8" t="s">
        <v>78</v>
      </c>
      <c r="C634" s="8" t="s">
        <v>79</v>
      </c>
      <c r="D634" s="8" t="s">
        <v>80</v>
      </c>
      <c r="E634" s="8" t="s">
        <v>81</v>
      </c>
      <c r="F634" s="8" t="s">
        <v>82</v>
      </c>
      <c r="G634" s="8" t="s">
        <v>83</v>
      </c>
      <c r="H634" s="8" t="s">
        <v>84</v>
      </c>
      <c r="I634" s="8" t="s">
        <v>85</v>
      </c>
      <c r="J634" s="146"/>
      <c r="K634" s="146"/>
      <c r="L634" s="146"/>
      <c r="M634" s="146"/>
      <c r="N634" s="146"/>
      <c r="O634" s="146"/>
      <c r="P634" s="146"/>
      <c r="Q634" s="146"/>
      <c r="R634" s="151"/>
      <c r="S634" s="151"/>
      <c r="T634" s="151"/>
      <c r="U634" s="151"/>
      <c r="V634" s="151"/>
      <c r="W634" s="151"/>
      <c r="X634" s="151"/>
      <c r="Y634" s="151"/>
      <c r="Z634" s="151"/>
      <c r="AA634" s="151"/>
      <c r="AB634" s="151"/>
      <c r="AC634" s="151"/>
      <c r="AD634" s="151"/>
    </row>
    <row r="635" spans="1:30">
      <c r="A635" s="325" t="s">
        <v>353</v>
      </c>
      <c r="B635" s="326" t="s">
        <v>354</v>
      </c>
      <c r="C635" s="303" t="s">
        <v>355</v>
      </c>
      <c r="D635" s="302" t="s">
        <v>282</v>
      </c>
      <c r="E635" s="295">
        <v>1</v>
      </c>
      <c r="F635" s="327" t="s">
        <v>562</v>
      </c>
      <c r="G635" s="299">
        <v>505.81</v>
      </c>
      <c r="H635" s="299">
        <v>0</v>
      </c>
      <c r="I635" s="154">
        <f t="shared" ref="I635:I698" si="19">SUM(G635:H635)</f>
        <v>505.81</v>
      </c>
      <c r="J635" s="155"/>
      <c r="K635" s="155"/>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325" t="s">
        <v>353</v>
      </c>
      <c r="B636" s="326" t="s">
        <v>354</v>
      </c>
      <c r="C636" s="328" t="s">
        <v>2479</v>
      </c>
      <c r="D636" s="302" t="s">
        <v>282</v>
      </c>
      <c r="E636" s="295">
        <v>1</v>
      </c>
      <c r="F636" s="329" t="s">
        <v>1292</v>
      </c>
      <c r="G636" s="299">
        <v>505.81</v>
      </c>
      <c r="H636" s="299">
        <v>0</v>
      </c>
      <c r="I636" s="154">
        <f t="shared" si="19"/>
        <v>505.81</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325" t="s">
        <v>353</v>
      </c>
      <c r="B637" s="326" t="s">
        <v>354</v>
      </c>
      <c r="C637" s="303" t="s">
        <v>356</v>
      </c>
      <c r="D637" s="302" t="s">
        <v>282</v>
      </c>
      <c r="E637" s="295">
        <v>1</v>
      </c>
      <c r="F637" s="325" t="s">
        <v>1293</v>
      </c>
      <c r="G637" s="299">
        <v>505.81</v>
      </c>
      <c r="H637" s="299">
        <v>0</v>
      </c>
      <c r="I637" s="154">
        <f t="shared" si="19"/>
        <v>505.81</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325" t="s">
        <v>353</v>
      </c>
      <c r="B638" s="326" t="s">
        <v>354</v>
      </c>
      <c r="C638" s="303" t="s">
        <v>3294</v>
      </c>
      <c r="D638" s="302" t="s">
        <v>282</v>
      </c>
      <c r="E638" s="295">
        <v>1</v>
      </c>
      <c r="F638" s="327" t="s">
        <v>1291</v>
      </c>
      <c r="G638" s="299">
        <v>505.81</v>
      </c>
      <c r="H638" s="299">
        <v>0</v>
      </c>
      <c r="I638" s="154">
        <f t="shared" si="19"/>
        <v>505.81</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325" t="s">
        <v>353</v>
      </c>
      <c r="B639" s="330" t="s">
        <v>354</v>
      </c>
      <c r="C639" s="331" t="s">
        <v>3294</v>
      </c>
      <c r="D639" s="302" t="s">
        <v>282</v>
      </c>
      <c r="E639" s="295">
        <v>1</v>
      </c>
      <c r="F639" s="327" t="s">
        <v>3075</v>
      </c>
      <c r="G639" s="299">
        <v>505.81</v>
      </c>
      <c r="H639" s="299">
        <v>0</v>
      </c>
      <c r="I639" s="154">
        <f t="shared" si="19"/>
        <v>505.81</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325" t="s">
        <v>534</v>
      </c>
      <c r="B640" s="326" t="s">
        <v>354</v>
      </c>
      <c r="C640" s="303" t="s">
        <v>457</v>
      </c>
      <c r="D640" s="302" t="s">
        <v>282</v>
      </c>
      <c r="E640" s="295">
        <v>1</v>
      </c>
      <c r="F640" s="327" t="s">
        <v>3349</v>
      </c>
      <c r="G640" s="299">
        <v>505.81</v>
      </c>
      <c r="H640" s="299">
        <v>0</v>
      </c>
      <c r="I640" s="154">
        <f t="shared" si="19"/>
        <v>505.81</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325" t="s">
        <v>534</v>
      </c>
      <c r="B641" s="326" t="s">
        <v>354</v>
      </c>
      <c r="C641" s="303" t="s">
        <v>459</v>
      </c>
      <c r="D641" s="302" t="s">
        <v>282</v>
      </c>
      <c r="E641" s="295">
        <v>1</v>
      </c>
      <c r="F641" s="327" t="s">
        <v>3680</v>
      </c>
      <c r="G641" s="299">
        <v>505.81</v>
      </c>
      <c r="H641" s="299">
        <v>0</v>
      </c>
      <c r="I641" s="154">
        <f t="shared" si="19"/>
        <v>505.81</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325" t="s">
        <v>534</v>
      </c>
      <c r="B642" s="326" t="s">
        <v>354</v>
      </c>
      <c r="C642" s="303" t="s">
        <v>460</v>
      </c>
      <c r="D642" s="302" t="s">
        <v>282</v>
      </c>
      <c r="E642" s="295">
        <v>1</v>
      </c>
      <c r="F642" s="327" t="s">
        <v>1297</v>
      </c>
      <c r="G642" s="299">
        <v>505.81</v>
      </c>
      <c r="H642" s="299">
        <v>0</v>
      </c>
      <c r="I642" s="154">
        <f t="shared" si="19"/>
        <v>505.81</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325" t="s">
        <v>534</v>
      </c>
      <c r="B643" s="326" t="s">
        <v>354</v>
      </c>
      <c r="C643" s="303" t="s">
        <v>461</v>
      </c>
      <c r="D643" s="302" t="s">
        <v>282</v>
      </c>
      <c r="E643" s="295">
        <v>1</v>
      </c>
      <c r="F643" s="327" t="s">
        <v>1299</v>
      </c>
      <c r="G643" s="299">
        <v>505.81</v>
      </c>
      <c r="H643" s="299">
        <v>0</v>
      </c>
      <c r="I643" s="154">
        <f t="shared" si="19"/>
        <v>505.81</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325" t="s">
        <v>534</v>
      </c>
      <c r="B644" s="326" t="s">
        <v>354</v>
      </c>
      <c r="C644" s="303" t="s">
        <v>462</v>
      </c>
      <c r="D644" s="302" t="s">
        <v>282</v>
      </c>
      <c r="E644" s="295">
        <v>1</v>
      </c>
      <c r="F644" s="327" t="s">
        <v>1300</v>
      </c>
      <c r="G644" s="299">
        <v>505.81</v>
      </c>
      <c r="H644" s="299">
        <v>0</v>
      </c>
      <c r="I644" s="154">
        <f t="shared" si="19"/>
        <v>505.81</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325" t="s">
        <v>534</v>
      </c>
      <c r="B645" s="326" t="s">
        <v>354</v>
      </c>
      <c r="C645" s="303" t="s">
        <v>463</v>
      </c>
      <c r="D645" s="302" t="s">
        <v>282</v>
      </c>
      <c r="E645" s="295">
        <v>1</v>
      </c>
      <c r="F645" s="327" t="s">
        <v>1301</v>
      </c>
      <c r="G645" s="299">
        <v>505.81</v>
      </c>
      <c r="H645" s="299">
        <v>0</v>
      </c>
      <c r="I645" s="154">
        <f t="shared" si="19"/>
        <v>505.81</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ht="15" customHeight="1">
      <c r="A646" s="325" t="s">
        <v>534</v>
      </c>
      <c r="B646" s="326" t="s">
        <v>354</v>
      </c>
      <c r="C646" s="303" t="s">
        <v>464</v>
      </c>
      <c r="D646" s="302" t="s">
        <v>282</v>
      </c>
      <c r="E646" s="295">
        <v>1</v>
      </c>
      <c r="F646" s="325" t="s">
        <v>1302</v>
      </c>
      <c r="G646" s="299">
        <v>505.81</v>
      </c>
      <c r="H646" s="299">
        <v>0</v>
      </c>
      <c r="I646" s="154">
        <f t="shared" si="19"/>
        <v>505.81</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325" t="s">
        <v>534</v>
      </c>
      <c r="B647" s="326" t="s">
        <v>354</v>
      </c>
      <c r="C647" s="303" t="s">
        <v>464</v>
      </c>
      <c r="D647" s="302" t="s">
        <v>282</v>
      </c>
      <c r="E647" s="295">
        <v>1</v>
      </c>
      <c r="F647" s="327" t="s">
        <v>1303</v>
      </c>
      <c r="G647" s="299">
        <v>505.81</v>
      </c>
      <c r="H647" s="299">
        <v>0</v>
      </c>
      <c r="I647" s="154">
        <f t="shared" si="19"/>
        <v>505.81</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325" t="s">
        <v>353</v>
      </c>
      <c r="B648" s="326" t="s">
        <v>354</v>
      </c>
      <c r="C648" s="303" t="s">
        <v>464</v>
      </c>
      <c r="D648" s="302" t="s">
        <v>282</v>
      </c>
      <c r="E648" s="295">
        <v>1</v>
      </c>
      <c r="F648" s="327" t="s">
        <v>1304</v>
      </c>
      <c r="G648" s="299">
        <v>505.81</v>
      </c>
      <c r="H648" s="299">
        <v>0</v>
      </c>
      <c r="I648" s="154">
        <f t="shared" si="19"/>
        <v>505.81</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325" t="s">
        <v>534</v>
      </c>
      <c r="B649" s="326" t="s">
        <v>354</v>
      </c>
      <c r="C649" s="303" t="s">
        <v>336</v>
      </c>
      <c r="D649" s="302" t="s">
        <v>282</v>
      </c>
      <c r="E649" s="295">
        <v>1</v>
      </c>
      <c r="F649" s="327" t="s">
        <v>1305</v>
      </c>
      <c r="G649" s="299">
        <v>505.81</v>
      </c>
      <c r="H649" s="299">
        <v>0</v>
      </c>
      <c r="I649" s="154">
        <f t="shared" si="19"/>
        <v>505.81</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325" t="s">
        <v>353</v>
      </c>
      <c r="B650" s="326" t="s">
        <v>354</v>
      </c>
      <c r="C650" s="303" t="s">
        <v>348</v>
      </c>
      <c r="D650" s="302" t="s">
        <v>282</v>
      </c>
      <c r="E650" s="295">
        <v>1</v>
      </c>
      <c r="F650" s="327" t="s">
        <v>1285</v>
      </c>
      <c r="G650" s="299">
        <v>505.81</v>
      </c>
      <c r="H650" s="299">
        <v>0</v>
      </c>
      <c r="I650" s="154">
        <f t="shared" si="19"/>
        <v>505.81</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325" t="s">
        <v>533</v>
      </c>
      <c r="B651" s="326" t="s">
        <v>354</v>
      </c>
      <c r="C651" s="303" t="s">
        <v>344</v>
      </c>
      <c r="D651" s="302" t="s">
        <v>282</v>
      </c>
      <c r="E651" s="295">
        <v>1</v>
      </c>
      <c r="F651" s="327" t="s">
        <v>1286</v>
      </c>
      <c r="G651" s="299">
        <v>505.81</v>
      </c>
      <c r="H651" s="299">
        <v>0</v>
      </c>
      <c r="I651" s="154">
        <f t="shared" si="19"/>
        <v>505.81</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325" t="s">
        <v>353</v>
      </c>
      <c r="B652" s="326" t="s">
        <v>354</v>
      </c>
      <c r="C652" s="303" t="s">
        <v>411</v>
      </c>
      <c r="D652" s="302" t="s">
        <v>282</v>
      </c>
      <c r="E652" s="295">
        <v>1</v>
      </c>
      <c r="F652" s="327" t="s">
        <v>3074</v>
      </c>
      <c r="G652" s="299">
        <v>505.81</v>
      </c>
      <c r="H652" s="299">
        <v>0</v>
      </c>
      <c r="I652" s="154">
        <f t="shared" si="19"/>
        <v>505.81</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325" t="s">
        <v>534</v>
      </c>
      <c r="B653" s="326" t="s">
        <v>354</v>
      </c>
      <c r="C653" s="303" t="s">
        <v>413</v>
      </c>
      <c r="D653" s="302" t="s">
        <v>282</v>
      </c>
      <c r="E653" s="295">
        <v>1</v>
      </c>
      <c r="F653" s="327" t="s">
        <v>1288</v>
      </c>
      <c r="G653" s="299">
        <v>505.81</v>
      </c>
      <c r="H653" s="299">
        <v>0</v>
      </c>
      <c r="I653" s="154">
        <f t="shared" si="19"/>
        <v>505.81</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325" t="s">
        <v>353</v>
      </c>
      <c r="B654" s="326" t="s">
        <v>354</v>
      </c>
      <c r="C654" s="303" t="s">
        <v>349</v>
      </c>
      <c r="D654" s="302" t="s">
        <v>282</v>
      </c>
      <c r="E654" s="295">
        <v>1</v>
      </c>
      <c r="F654" s="327" t="s">
        <v>1289</v>
      </c>
      <c r="G654" s="299">
        <v>505.81</v>
      </c>
      <c r="H654" s="299">
        <v>0</v>
      </c>
      <c r="I654" s="154">
        <f t="shared" si="19"/>
        <v>505.81</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325" t="s">
        <v>353</v>
      </c>
      <c r="B655" s="332" t="s">
        <v>354</v>
      </c>
      <c r="C655" s="333" t="s">
        <v>415</v>
      </c>
      <c r="D655" s="302" t="s">
        <v>282</v>
      </c>
      <c r="E655" s="295">
        <v>1</v>
      </c>
      <c r="F655" s="327" t="s">
        <v>3412</v>
      </c>
      <c r="G655" s="299">
        <v>505.81</v>
      </c>
      <c r="H655" s="299">
        <v>0</v>
      </c>
      <c r="I655" s="154">
        <f t="shared" si="19"/>
        <v>505.81</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325" t="s">
        <v>534</v>
      </c>
      <c r="B656" s="326" t="s">
        <v>354</v>
      </c>
      <c r="C656" s="303" t="s">
        <v>3627</v>
      </c>
      <c r="D656" s="302" t="s">
        <v>282</v>
      </c>
      <c r="E656" s="295">
        <v>1</v>
      </c>
      <c r="F656" s="327" t="s">
        <v>3567</v>
      </c>
      <c r="G656" s="299">
        <v>505.81</v>
      </c>
      <c r="H656" s="299">
        <v>0</v>
      </c>
      <c r="I656" s="154">
        <f t="shared" si="19"/>
        <v>505.81</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325" t="s">
        <v>534</v>
      </c>
      <c r="B657" s="326" t="s">
        <v>354</v>
      </c>
      <c r="C657" s="303" t="s">
        <v>470</v>
      </c>
      <c r="D657" s="302" t="s">
        <v>282</v>
      </c>
      <c r="E657" s="295">
        <v>1</v>
      </c>
      <c r="F657" s="327" t="s">
        <v>1306</v>
      </c>
      <c r="G657" s="299">
        <v>505.81</v>
      </c>
      <c r="H657" s="299">
        <v>0</v>
      </c>
      <c r="I657" s="154">
        <f t="shared" si="19"/>
        <v>505.81</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325" t="s">
        <v>353</v>
      </c>
      <c r="B658" s="326" t="s">
        <v>354</v>
      </c>
      <c r="C658" s="303" t="s">
        <v>470</v>
      </c>
      <c r="D658" s="302" t="s">
        <v>282</v>
      </c>
      <c r="E658" s="295">
        <v>1</v>
      </c>
      <c r="F658" s="327" t="s">
        <v>3413</v>
      </c>
      <c r="G658" s="299">
        <v>505.81</v>
      </c>
      <c r="H658" s="299">
        <v>0</v>
      </c>
      <c r="I658" s="154">
        <f t="shared" si="19"/>
        <v>505.81</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325" t="s">
        <v>534</v>
      </c>
      <c r="B659" s="326" t="s">
        <v>354</v>
      </c>
      <c r="C659" s="303" t="s">
        <v>470</v>
      </c>
      <c r="D659" s="302" t="s">
        <v>282</v>
      </c>
      <c r="E659" s="295">
        <v>1</v>
      </c>
      <c r="F659" s="327" t="s">
        <v>3704</v>
      </c>
      <c r="G659" s="299">
        <v>505.81</v>
      </c>
      <c r="H659" s="299">
        <v>0</v>
      </c>
      <c r="I659" s="154">
        <f t="shared" si="19"/>
        <v>505.81</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325" t="s">
        <v>353</v>
      </c>
      <c r="B660" s="326" t="s">
        <v>354</v>
      </c>
      <c r="C660" s="303" t="s">
        <v>290</v>
      </c>
      <c r="D660" s="302" t="s">
        <v>282</v>
      </c>
      <c r="E660" s="295">
        <v>1</v>
      </c>
      <c r="F660" s="327" t="s">
        <v>1311</v>
      </c>
      <c r="G660" s="299">
        <v>505.81</v>
      </c>
      <c r="H660" s="299">
        <v>0</v>
      </c>
      <c r="I660" s="154">
        <f t="shared" si="19"/>
        <v>505.81</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325" t="s">
        <v>353</v>
      </c>
      <c r="B661" s="326" t="s">
        <v>354</v>
      </c>
      <c r="C661" s="303" t="s">
        <v>290</v>
      </c>
      <c r="D661" s="302" t="s">
        <v>282</v>
      </c>
      <c r="E661" s="295">
        <v>1</v>
      </c>
      <c r="F661" s="327" t="s">
        <v>1312</v>
      </c>
      <c r="G661" s="299">
        <v>505.81</v>
      </c>
      <c r="H661" s="299">
        <v>0</v>
      </c>
      <c r="I661" s="154">
        <f t="shared" si="19"/>
        <v>505.81</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325" t="s">
        <v>353</v>
      </c>
      <c r="B662" s="326" t="s">
        <v>101</v>
      </c>
      <c r="C662" s="303" t="s">
        <v>3628</v>
      </c>
      <c r="D662" s="302" t="s">
        <v>282</v>
      </c>
      <c r="E662" s="295">
        <v>1</v>
      </c>
      <c r="F662" s="327" t="s">
        <v>1315</v>
      </c>
      <c r="G662" s="299">
        <v>465.35</v>
      </c>
      <c r="H662" s="299">
        <v>0</v>
      </c>
      <c r="I662" s="154">
        <f t="shared" si="19"/>
        <v>465.35</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325" t="s">
        <v>535</v>
      </c>
      <c r="B663" s="326" t="s">
        <v>101</v>
      </c>
      <c r="C663" s="303" t="s">
        <v>2479</v>
      </c>
      <c r="D663" s="302" t="s">
        <v>282</v>
      </c>
      <c r="E663" s="295">
        <v>1</v>
      </c>
      <c r="F663" s="327" t="s">
        <v>641</v>
      </c>
      <c r="G663" s="299">
        <v>465.35</v>
      </c>
      <c r="H663" s="299">
        <v>0</v>
      </c>
      <c r="I663" s="154">
        <f t="shared" si="19"/>
        <v>465.35</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325" t="s">
        <v>340</v>
      </c>
      <c r="B664" s="326" t="s">
        <v>101</v>
      </c>
      <c r="C664" s="303" t="s">
        <v>2479</v>
      </c>
      <c r="D664" s="302" t="s">
        <v>282</v>
      </c>
      <c r="E664" s="295">
        <v>1</v>
      </c>
      <c r="F664" s="327" t="s">
        <v>853</v>
      </c>
      <c r="G664" s="299">
        <v>465.35</v>
      </c>
      <c r="H664" s="299">
        <v>0</v>
      </c>
      <c r="I664" s="154">
        <f t="shared" si="19"/>
        <v>465.35</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325" t="s">
        <v>535</v>
      </c>
      <c r="B665" s="326" t="s">
        <v>101</v>
      </c>
      <c r="C665" s="303" t="s">
        <v>2481</v>
      </c>
      <c r="D665" s="302" t="s">
        <v>282</v>
      </c>
      <c r="E665" s="295">
        <v>1</v>
      </c>
      <c r="F665" s="325" t="s">
        <v>1320</v>
      </c>
      <c r="G665" s="299">
        <v>465.35</v>
      </c>
      <c r="H665" s="299">
        <v>0</v>
      </c>
      <c r="I665" s="154">
        <f t="shared" si="19"/>
        <v>465.35</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325" t="s">
        <v>536</v>
      </c>
      <c r="B666" s="326" t="s">
        <v>101</v>
      </c>
      <c r="C666" s="303" t="s">
        <v>2481</v>
      </c>
      <c r="D666" s="302" t="s">
        <v>282</v>
      </c>
      <c r="E666" s="295">
        <v>1</v>
      </c>
      <c r="F666" s="325" t="s">
        <v>1321</v>
      </c>
      <c r="G666" s="299">
        <v>465.35</v>
      </c>
      <c r="H666" s="299">
        <v>0</v>
      </c>
      <c r="I666" s="154">
        <f t="shared" si="19"/>
        <v>465.35</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325" t="s">
        <v>535</v>
      </c>
      <c r="B667" s="326" t="s">
        <v>101</v>
      </c>
      <c r="C667" s="303" t="s">
        <v>2481</v>
      </c>
      <c r="D667" s="302" t="s">
        <v>282</v>
      </c>
      <c r="E667" s="295">
        <v>1</v>
      </c>
      <c r="F667" s="325" t="s">
        <v>1322</v>
      </c>
      <c r="G667" s="299">
        <v>465.35</v>
      </c>
      <c r="H667" s="299">
        <v>0</v>
      </c>
      <c r="I667" s="154">
        <f t="shared" si="19"/>
        <v>465.35</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325" t="s">
        <v>535</v>
      </c>
      <c r="B668" s="326" t="s">
        <v>101</v>
      </c>
      <c r="C668" s="303" t="s">
        <v>2481</v>
      </c>
      <c r="D668" s="302" t="s">
        <v>282</v>
      </c>
      <c r="E668" s="295">
        <v>1</v>
      </c>
      <c r="F668" s="327" t="s">
        <v>3568</v>
      </c>
      <c r="G668" s="299">
        <v>465.35</v>
      </c>
      <c r="H668" s="299">
        <v>0</v>
      </c>
      <c r="I668" s="154">
        <f t="shared" si="19"/>
        <v>465.35</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325" t="s">
        <v>345</v>
      </c>
      <c r="B669" s="326" t="s">
        <v>101</v>
      </c>
      <c r="C669" s="303" t="s">
        <v>2481</v>
      </c>
      <c r="D669" s="302" t="s">
        <v>282</v>
      </c>
      <c r="E669" s="295">
        <v>1</v>
      </c>
      <c r="F669" s="327" t="s">
        <v>1243</v>
      </c>
      <c r="G669" s="299">
        <v>465.35</v>
      </c>
      <c r="H669" s="299">
        <v>0</v>
      </c>
      <c r="I669" s="154">
        <f t="shared" si="19"/>
        <v>465.35</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325" t="s">
        <v>353</v>
      </c>
      <c r="B670" s="326" t="s">
        <v>101</v>
      </c>
      <c r="C670" s="303" t="s">
        <v>2481</v>
      </c>
      <c r="D670" s="302" t="s">
        <v>282</v>
      </c>
      <c r="E670" s="295">
        <v>1</v>
      </c>
      <c r="F670" s="327" t="s">
        <v>1336</v>
      </c>
      <c r="G670" s="299">
        <v>465.35</v>
      </c>
      <c r="H670" s="299">
        <v>0</v>
      </c>
      <c r="I670" s="154">
        <f t="shared" si="19"/>
        <v>465.35</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325" t="s">
        <v>353</v>
      </c>
      <c r="B671" s="326" t="s">
        <v>101</v>
      </c>
      <c r="C671" s="303" t="s">
        <v>2481</v>
      </c>
      <c r="D671" s="302" t="s">
        <v>282</v>
      </c>
      <c r="E671" s="295">
        <v>1</v>
      </c>
      <c r="F671" s="327" t="s">
        <v>1325</v>
      </c>
      <c r="G671" s="299">
        <v>465.35</v>
      </c>
      <c r="H671" s="299">
        <v>0</v>
      </c>
      <c r="I671" s="154">
        <f t="shared" si="19"/>
        <v>465.35</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325" t="s">
        <v>353</v>
      </c>
      <c r="B672" s="326" t="s">
        <v>101</v>
      </c>
      <c r="C672" s="303" t="s">
        <v>2481</v>
      </c>
      <c r="D672" s="302" t="s">
        <v>282</v>
      </c>
      <c r="E672" s="295">
        <v>1</v>
      </c>
      <c r="F672" s="327" t="s">
        <v>1326</v>
      </c>
      <c r="G672" s="299">
        <v>465.35</v>
      </c>
      <c r="H672" s="299">
        <v>0</v>
      </c>
      <c r="I672" s="154">
        <f t="shared" si="19"/>
        <v>465.35</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325" t="s">
        <v>534</v>
      </c>
      <c r="B673" s="326" t="s">
        <v>101</v>
      </c>
      <c r="C673" s="303" t="s">
        <v>2481</v>
      </c>
      <c r="D673" s="302" t="s">
        <v>282</v>
      </c>
      <c r="E673" s="295">
        <v>1</v>
      </c>
      <c r="F673" s="327" t="s">
        <v>1327</v>
      </c>
      <c r="G673" s="299">
        <v>465.35</v>
      </c>
      <c r="H673" s="299">
        <v>0</v>
      </c>
      <c r="I673" s="154">
        <f t="shared" si="19"/>
        <v>465.35</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325" t="s">
        <v>340</v>
      </c>
      <c r="B674" s="326" t="s">
        <v>101</v>
      </c>
      <c r="C674" s="303" t="s">
        <v>2481</v>
      </c>
      <c r="D674" s="302" t="s">
        <v>282</v>
      </c>
      <c r="E674" s="295">
        <v>1</v>
      </c>
      <c r="F674" s="327" t="s">
        <v>3078</v>
      </c>
      <c r="G674" s="299">
        <v>465.35</v>
      </c>
      <c r="H674" s="299">
        <v>0</v>
      </c>
      <c r="I674" s="154">
        <f t="shared" si="19"/>
        <v>465.35</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325" t="s">
        <v>535</v>
      </c>
      <c r="B675" s="326" t="s">
        <v>101</v>
      </c>
      <c r="C675" s="303" t="s">
        <v>3294</v>
      </c>
      <c r="D675" s="302" t="s">
        <v>282</v>
      </c>
      <c r="E675" s="295">
        <v>1</v>
      </c>
      <c r="F675" s="327" t="s">
        <v>3076</v>
      </c>
      <c r="G675" s="299">
        <v>465.35</v>
      </c>
      <c r="H675" s="299">
        <v>0</v>
      </c>
      <c r="I675" s="154">
        <f t="shared" si="19"/>
        <v>465.35</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325" t="s">
        <v>353</v>
      </c>
      <c r="B676" s="326" t="s">
        <v>101</v>
      </c>
      <c r="C676" s="303" t="s">
        <v>3294</v>
      </c>
      <c r="D676" s="302" t="s">
        <v>282</v>
      </c>
      <c r="E676" s="295">
        <v>1</v>
      </c>
      <c r="F676" s="325" t="s">
        <v>3077</v>
      </c>
      <c r="G676" s="299">
        <v>465.35</v>
      </c>
      <c r="H676" s="299">
        <v>0</v>
      </c>
      <c r="I676" s="154">
        <f t="shared" si="19"/>
        <v>465.35</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325" t="s">
        <v>535</v>
      </c>
      <c r="B677" s="326" t="s">
        <v>101</v>
      </c>
      <c r="C677" s="303" t="s">
        <v>3294</v>
      </c>
      <c r="D677" s="302" t="s">
        <v>282</v>
      </c>
      <c r="E677" s="295">
        <v>1</v>
      </c>
      <c r="F677" s="327" t="s">
        <v>1226</v>
      </c>
      <c r="G677" s="299">
        <v>465.35</v>
      </c>
      <c r="H677" s="299">
        <v>0</v>
      </c>
      <c r="I677" s="154">
        <f t="shared" si="19"/>
        <v>465.35</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325" t="s">
        <v>353</v>
      </c>
      <c r="B678" s="326" t="s">
        <v>101</v>
      </c>
      <c r="C678" s="303" t="s">
        <v>1529</v>
      </c>
      <c r="D678" s="302" t="s">
        <v>282</v>
      </c>
      <c r="E678" s="295">
        <v>1</v>
      </c>
      <c r="F678" s="327" t="s">
        <v>1330</v>
      </c>
      <c r="G678" s="299">
        <v>465.35</v>
      </c>
      <c r="H678" s="299">
        <v>0</v>
      </c>
      <c r="I678" s="154">
        <f t="shared" si="19"/>
        <v>465.35</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325" t="s">
        <v>353</v>
      </c>
      <c r="B679" s="326" t="s">
        <v>101</v>
      </c>
      <c r="C679" s="303" t="s">
        <v>457</v>
      </c>
      <c r="D679" s="302" t="s">
        <v>282</v>
      </c>
      <c r="E679" s="295">
        <v>1</v>
      </c>
      <c r="F679" s="327" t="s">
        <v>1331</v>
      </c>
      <c r="G679" s="299">
        <v>465.35</v>
      </c>
      <c r="H679" s="299">
        <v>0</v>
      </c>
      <c r="I679" s="154">
        <f t="shared" si="19"/>
        <v>465.35</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325" t="s">
        <v>534</v>
      </c>
      <c r="B680" s="326" t="s">
        <v>101</v>
      </c>
      <c r="C680" s="303" t="s">
        <v>425</v>
      </c>
      <c r="D680" s="302" t="s">
        <v>282</v>
      </c>
      <c r="E680" s="295">
        <v>1</v>
      </c>
      <c r="F680" s="327" t="s">
        <v>1316</v>
      </c>
      <c r="G680" s="299">
        <v>465.35</v>
      </c>
      <c r="H680" s="299">
        <v>0</v>
      </c>
      <c r="I680" s="154">
        <f t="shared" si="19"/>
        <v>465.35</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325" t="s">
        <v>535</v>
      </c>
      <c r="B681" s="326" t="s">
        <v>101</v>
      </c>
      <c r="C681" s="303" t="s">
        <v>470</v>
      </c>
      <c r="D681" s="302" t="s">
        <v>282</v>
      </c>
      <c r="E681" s="295">
        <v>1</v>
      </c>
      <c r="F681" s="327" t="s">
        <v>1332</v>
      </c>
      <c r="G681" s="299">
        <v>465.35</v>
      </c>
      <c r="H681" s="299">
        <v>0</v>
      </c>
      <c r="I681" s="154">
        <f t="shared" si="19"/>
        <v>465.35</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325" t="s">
        <v>353</v>
      </c>
      <c r="B682" s="326" t="s">
        <v>101</v>
      </c>
      <c r="C682" s="303" t="s">
        <v>470</v>
      </c>
      <c r="D682" s="302" t="s">
        <v>282</v>
      </c>
      <c r="E682" s="295">
        <v>1</v>
      </c>
      <c r="F682" s="325" t="s">
        <v>1333</v>
      </c>
      <c r="G682" s="299">
        <v>465.35</v>
      </c>
      <c r="H682" s="299">
        <v>0</v>
      </c>
      <c r="I682" s="154">
        <f t="shared" si="19"/>
        <v>465.35</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325" t="s">
        <v>353</v>
      </c>
      <c r="B683" s="326" t="s">
        <v>101</v>
      </c>
      <c r="C683" s="303" t="s">
        <v>470</v>
      </c>
      <c r="D683" s="302" t="s">
        <v>282</v>
      </c>
      <c r="E683" s="295">
        <v>1</v>
      </c>
      <c r="F683" s="325" t="s">
        <v>1334</v>
      </c>
      <c r="G683" s="299">
        <v>465.35</v>
      </c>
      <c r="H683" s="299">
        <v>0</v>
      </c>
      <c r="I683" s="154">
        <f t="shared" si="19"/>
        <v>465.35</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ht="15.75" customHeight="1">
      <c r="A684" s="325" t="s">
        <v>353</v>
      </c>
      <c r="B684" s="326" t="s">
        <v>101</v>
      </c>
      <c r="C684" s="303" t="s">
        <v>470</v>
      </c>
      <c r="D684" s="302" t="s">
        <v>282</v>
      </c>
      <c r="E684" s="295">
        <v>1</v>
      </c>
      <c r="F684" s="327" t="s">
        <v>3414</v>
      </c>
      <c r="G684" s="299">
        <v>465.35</v>
      </c>
      <c r="H684" s="299">
        <v>0</v>
      </c>
      <c r="I684" s="154">
        <f t="shared" si="19"/>
        <v>465.35</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325" t="s">
        <v>353</v>
      </c>
      <c r="B685" s="326" t="s">
        <v>101</v>
      </c>
      <c r="C685" s="303" t="s">
        <v>470</v>
      </c>
      <c r="D685" s="302" t="s">
        <v>282</v>
      </c>
      <c r="E685" s="295">
        <v>1</v>
      </c>
      <c r="F685" s="325" t="s">
        <v>564</v>
      </c>
      <c r="G685" s="299">
        <v>465.35</v>
      </c>
      <c r="H685" s="299">
        <v>0</v>
      </c>
      <c r="I685" s="154">
        <f t="shared" si="19"/>
        <v>465.35</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325" t="s">
        <v>353</v>
      </c>
      <c r="B686" s="326" t="s">
        <v>101</v>
      </c>
      <c r="C686" s="303" t="s">
        <v>470</v>
      </c>
      <c r="D686" s="302" t="s">
        <v>282</v>
      </c>
      <c r="E686" s="295">
        <v>1</v>
      </c>
      <c r="F686" s="325" t="s">
        <v>3351</v>
      </c>
      <c r="G686" s="299">
        <v>465.35</v>
      </c>
      <c r="H686" s="299">
        <v>0</v>
      </c>
      <c r="I686" s="154">
        <f t="shared" si="19"/>
        <v>465.35</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325" t="s">
        <v>535</v>
      </c>
      <c r="B687" s="326" t="s">
        <v>101</v>
      </c>
      <c r="C687" s="303" t="s">
        <v>290</v>
      </c>
      <c r="D687" s="302" t="s">
        <v>282</v>
      </c>
      <c r="E687" s="295">
        <v>1</v>
      </c>
      <c r="F687" s="327" t="s">
        <v>3352</v>
      </c>
      <c r="G687" s="299">
        <v>465.35</v>
      </c>
      <c r="H687" s="299">
        <v>0</v>
      </c>
      <c r="I687" s="154">
        <f t="shared" si="19"/>
        <v>465.35</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325" t="s">
        <v>535</v>
      </c>
      <c r="B688" s="326" t="s">
        <v>101</v>
      </c>
      <c r="C688" s="303" t="s">
        <v>290</v>
      </c>
      <c r="D688" s="302" t="s">
        <v>282</v>
      </c>
      <c r="E688" s="295">
        <v>1</v>
      </c>
      <c r="F688" s="325" t="s">
        <v>1338</v>
      </c>
      <c r="G688" s="299">
        <v>465.35</v>
      </c>
      <c r="H688" s="299">
        <v>0</v>
      </c>
      <c r="I688" s="154">
        <f t="shared" si="19"/>
        <v>465.35</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325" t="s">
        <v>535</v>
      </c>
      <c r="B689" s="326" t="s">
        <v>101</v>
      </c>
      <c r="C689" s="303" t="s">
        <v>290</v>
      </c>
      <c r="D689" s="302" t="s">
        <v>282</v>
      </c>
      <c r="E689" s="295">
        <v>1</v>
      </c>
      <c r="F689" s="325" t="s">
        <v>3353</v>
      </c>
      <c r="G689" s="299">
        <v>465.35</v>
      </c>
      <c r="H689" s="299">
        <v>0</v>
      </c>
      <c r="I689" s="154">
        <f t="shared" si="19"/>
        <v>465.35</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325" t="s">
        <v>535</v>
      </c>
      <c r="B690" s="326" t="s">
        <v>101</v>
      </c>
      <c r="C690" s="303" t="s">
        <v>290</v>
      </c>
      <c r="D690" s="302" t="s">
        <v>282</v>
      </c>
      <c r="E690" s="295">
        <v>1</v>
      </c>
      <c r="F690" s="327" t="s">
        <v>1432</v>
      </c>
      <c r="G690" s="299">
        <v>465.35</v>
      </c>
      <c r="H690" s="299">
        <v>0</v>
      </c>
      <c r="I690" s="154">
        <f t="shared" si="19"/>
        <v>465.35</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325" t="s">
        <v>535</v>
      </c>
      <c r="B691" s="326" t="s">
        <v>101</v>
      </c>
      <c r="C691" s="303" t="s">
        <v>290</v>
      </c>
      <c r="D691" s="302" t="s">
        <v>282</v>
      </c>
      <c r="E691" s="295">
        <v>1</v>
      </c>
      <c r="F691" s="327" t="s">
        <v>1340</v>
      </c>
      <c r="G691" s="299">
        <v>465.35</v>
      </c>
      <c r="H691" s="299">
        <v>0</v>
      </c>
      <c r="I691" s="154">
        <f t="shared" si="19"/>
        <v>465.35</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325" t="s">
        <v>535</v>
      </c>
      <c r="B692" s="326" t="s">
        <v>101</v>
      </c>
      <c r="C692" s="303" t="s">
        <v>290</v>
      </c>
      <c r="D692" s="302" t="s">
        <v>282</v>
      </c>
      <c r="E692" s="295">
        <v>1</v>
      </c>
      <c r="F692" s="327" t="s">
        <v>1342</v>
      </c>
      <c r="G692" s="299">
        <v>465.35</v>
      </c>
      <c r="H692" s="299">
        <v>0</v>
      </c>
      <c r="I692" s="154">
        <f t="shared" si="19"/>
        <v>465.35</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325" t="s">
        <v>535</v>
      </c>
      <c r="B693" s="326" t="s">
        <v>101</v>
      </c>
      <c r="C693" s="303" t="s">
        <v>290</v>
      </c>
      <c r="D693" s="302" t="s">
        <v>282</v>
      </c>
      <c r="E693" s="295">
        <v>1</v>
      </c>
      <c r="F693" s="327" t="s">
        <v>3484</v>
      </c>
      <c r="G693" s="299">
        <v>465.35</v>
      </c>
      <c r="H693" s="299">
        <v>0</v>
      </c>
      <c r="I693" s="154">
        <f t="shared" si="19"/>
        <v>465.35</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325" t="s">
        <v>535</v>
      </c>
      <c r="B694" s="326" t="s">
        <v>101</v>
      </c>
      <c r="C694" s="303" t="s">
        <v>290</v>
      </c>
      <c r="D694" s="302" t="s">
        <v>282</v>
      </c>
      <c r="E694" s="295">
        <v>1</v>
      </c>
      <c r="F694" s="327" t="s">
        <v>3485</v>
      </c>
      <c r="G694" s="299">
        <v>465.35</v>
      </c>
      <c r="H694" s="299">
        <v>0</v>
      </c>
      <c r="I694" s="154">
        <f t="shared" si="19"/>
        <v>465.35</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325" t="s">
        <v>535</v>
      </c>
      <c r="B695" s="326" t="s">
        <v>101</v>
      </c>
      <c r="C695" s="303" t="s">
        <v>290</v>
      </c>
      <c r="D695" s="302" t="s">
        <v>282</v>
      </c>
      <c r="E695" s="295">
        <v>1</v>
      </c>
      <c r="F695" s="327" t="s">
        <v>3486</v>
      </c>
      <c r="G695" s="299">
        <v>465.35</v>
      </c>
      <c r="H695" s="299">
        <v>0</v>
      </c>
      <c r="I695" s="154">
        <f t="shared" si="19"/>
        <v>465.35</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325" t="s">
        <v>535</v>
      </c>
      <c r="B696" s="326" t="s">
        <v>101</v>
      </c>
      <c r="C696" s="303" t="s">
        <v>290</v>
      </c>
      <c r="D696" s="302" t="s">
        <v>282</v>
      </c>
      <c r="E696" s="295">
        <v>1</v>
      </c>
      <c r="F696" s="327" t="s">
        <v>1343</v>
      </c>
      <c r="G696" s="299">
        <v>465.35</v>
      </c>
      <c r="H696" s="299">
        <v>0</v>
      </c>
      <c r="I696" s="154">
        <f t="shared" si="19"/>
        <v>465.35</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325" t="s">
        <v>535</v>
      </c>
      <c r="B697" s="326" t="s">
        <v>101</v>
      </c>
      <c r="C697" s="303" t="s">
        <v>290</v>
      </c>
      <c r="D697" s="302" t="s">
        <v>282</v>
      </c>
      <c r="E697" s="295">
        <v>1</v>
      </c>
      <c r="F697" s="327" t="s">
        <v>1346</v>
      </c>
      <c r="G697" s="299">
        <v>465.35</v>
      </c>
      <c r="H697" s="299">
        <v>0</v>
      </c>
      <c r="I697" s="154">
        <f t="shared" si="19"/>
        <v>465.35</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325" t="s">
        <v>353</v>
      </c>
      <c r="B698" s="326" t="s">
        <v>103</v>
      </c>
      <c r="C698" s="303" t="s">
        <v>3629</v>
      </c>
      <c r="D698" s="302" t="s">
        <v>282</v>
      </c>
      <c r="E698" s="295">
        <v>1</v>
      </c>
      <c r="F698" s="327" t="s">
        <v>1348</v>
      </c>
      <c r="G698" s="299">
        <v>364.17</v>
      </c>
      <c r="H698" s="299">
        <v>0</v>
      </c>
      <c r="I698" s="154">
        <f t="shared" si="19"/>
        <v>364.17</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325" t="s">
        <v>353</v>
      </c>
      <c r="B699" s="326" t="s">
        <v>103</v>
      </c>
      <c r="C699" s="303" t="s">
        <v>2481</v>
      </c>
      <c r="D699" s="302" t="s">
        <v>282</v>
      </c>
      <c r="E699" s="295">
        <v>1</v>
      </c>
      <c r="F699" s="327" t="s">
        <v>856</v>
      </c>
      <c r="G699" s="299">
        <v>364.17</v>
      </c>
      <c r="H699" s="299">
        <v>0</v>
      </c>
      <c r="I699" s="154">
        <f t="shared" ref="I699:I762" si="20">SUM(G699:H699)</f>
        <v>364.17</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325" t="s">
        <v>353</v>
      </c>
      <c r="B700" s="326" t="s">
        <v>103</v>
      </c>
      <c r="C700" s="303" t="s">
        <v>2481</v>
      </c>
      <c r="D700" s="302" t="s">
        <v>282</v>
      </c>
      <c r="E700" s="295">
        <v>1</v>
      </c>
      <c r="F700" s="327" t="s">
        <v>1361</v>
      </c>
      <c r="G700" s="299">
        <v>364.17</v>
      </c>
      <c r="H700" s="299">
        <v>0</v>
      </c>
      <c r="I700" s="154">
        <f t="shared" si="20"/>
        <v>364.17</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325" t="s">
        <v>353</v>
      </c>
      <c r="B701" s="326" t="s">
        <v>103</v>
      </c>
      <c r="C701" s="303" t="s">
        <v>2481</v>
      </c>
      <c r="D701" s="302" t="s">
        <v>282</v>
      </c>
      <c r="E701" s="295">
        <v>1</v>
      </c>
      <c r="F701" s="327" t="s">
        <v>3569</v>
      </c>
      <c r="G701" s="299">
        <v>364.17</v>
      </c>
      <c r="H701" s="299">
        <v>0</v>
      </c>
      <c r="I701" s="154">
        <f t="shared" si="20"/>
        <v>364.17</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325" t="s">
        <v>534</v>
      </c>
      <c r="B702" s="326" t="s">
        <v>103</v>
      </c>
      <c r="C702" s="303" t="s">
        <v>2481</v>
      </c>
      <c r="D702" s="302" t="s">
        <v>282</v>
      </c>
      <c r="E702" s="295">
        <v>1</v>
      </c>
      <c r="F702" s="327" t="s">
        <v>1363</v>
      </c>
      <c r="G702" s="299">
        <v>364.17</v>
      </c>
      <c r="H702" s="299">
        <v>0</v>
      </c>
      <c r="I702" s="154">
        <f t="shared" si="20"/>
        <v>364.17</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325" t="s">
        <v>353</v>
      </c>
      <c r="B703" s="326" t="s">
        <v>103</v>
      </c>
      <c r="C703" s="303" t="s">
        <v>2481</v>
      </c>
      <c r="D703" s="302" t="s">
        <v>282</v>
      </c>
      <c r="E703" s="295">
        <v>1</v>
      </c>
      <c r="F703" s="325" t="s">
        <v>1365</v>
      </c>
      <c r="G703" s="299">
        <v>364.17</v>
      </c>
      <c r="H703" s="299">
        <v>0</v>
      </c>
      <c r="I703" s="154">
        <f t="shared" si="20"/>
        <v>364.17</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325" t="s">
        <v>353</v>
      </c>
      <c r="B704" s="326" t="s">
        <v>103</v>
      </c>
      <c r="C704" s="303" t="s">
        <v>3294</v>
      </c>
      <c r="D704" s="302" t="s">
        <v>282</v>
      </c>
      <c r="E704" s="295">
        <v>1</v>
      </c>
      <c r="F704" s="325" t="s">
        <v>3080</v>
      </c>
      <c r="G704" s="299">
        <v>364.17</v>
      </c>
      <c r="H704" s="299">
        <v>0</v>
      </c>
      <c r="I704" s="154">
        <f t="shared" si="20"/>
        <v>364.17</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325" t="s">
        <v>353</v>
      </c>
      <c r="B705" s="326" t="s">
        <v>103</v>
      </c>
      <c r="C705" s="303" t="s">
        <v>3294</v>
      </c>
      <c r="D705" s="302" t="s">
        <v>282</v>
      </c>
      <c r="E705" s="295">
        <v>1</v>
      </c>
      <c r="F705" s="325" t="s">
        <v>3081</v>
      </c>
      <c r="G705" s="299">
        <v>364.17</v>
      </c>
      <c r="H705" s="299">
        <v>0</v>
      </c>
      <c r="I705" s="154">
        <f t="shared" si="20"/>
        <v>364.17</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325" t="s">
        <v>353</v>
      </c>
      <c r="B706" s="326" t="s">
        <v>103</v>
      </c>
      <c r="C706" s="303" t="s">
        <v>3294</v>
      </c>
      <c r="D706" s="302" t="s">
        <v>282</v>
      </c>
      <c r="E706" s="295">
        <v>1</v>
      </c>
      <c r="F706" s="327" t="s">
        <v>3082</v>
      </c>
      <c r="G706" s="299">
        <v>364.17</v>
      </c>
      <c r="H706" s="299">
        <v>0</v>
      </c>
      <c r="I706" s="154">
        <f t="shared" si="20"/>
        <v>364.17</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325" t="s">
        <v>353</v>
      </c>
      <c r="B707" s="326" t="s">
        <v>103</v>
      </c>
      <c r="C707" s="303" t="s">
        <v>3294</v>
      </c>
      <c r="D707" s="302" t="s">
        <v>282</v>
      </c>
      <c r="E707" s="295">
        <v>1</v>
      </c>
      <c r="F707" s="327" t="s">
        <v>3083</v>
      </c>
      <c r="G707" s="299">
        <v>364.17</v>
      </c>
      <c r="H707" s="299">
        <v>0</v>
      </c>
      <c r="I707" s="154">
        <f t="shared" si="20"/>
        <v>364.17</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325" t="s">
        <v>353</v>
      </c>
      <c r="B708" s="326" t="s">
        <v>103</v>
      </c>
      <c r="C708" s="303" t="s">
        <v>529</v>
      </c>
      <c r="D708" s="302" t="s">
        <v>282</v>
      </c>
      <c r="E708" s="295">
        <v>1</v>
      </c>
      <c r="F708" s="327" t="s">
        <v>3354</v>
      </c>
      <c r="G708" s="299">
        <v>364.17</v>
      </c>
      <c r="H708" s="299">
        <v>0</v>
      </c>
      <c r="I708" s="154">
        <f t="shared" si="20"/>
        <v>364.17</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325" t="s">
        <v>353</v>
      </c>
      <c r="B709" s="326" t="s">
        <v>103</v>
      </c>
      <c r="C709" s="303" t="s">
        <v>529</v>
      </c>
      <c r="D709" s="302" t="s">
        <v>282</v>
      </c>
      <c r="E709" s="295">
        <v>1</v>
      </c>
      <c r="F709" s="327" t="s">
        <v>3355</v>
      </c>
      <c r="G709" s="299">
        <v>364.17</v>
      </c>
      <c r="H709" s="299">
        <v>0</v>
      </c>
      <c r="I709" s="154">
        <f t="shared" si="20"/>
        <v>364.17</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325" t="s">
        <v>353</v>
      </c>
      <c r="B710" s="326" t="s">
        <v>103</v>
      </c>
      <c r="C710" s="303" t="s">
        <v>529</v>
      </c>
      <c r="D710" s="302" t="s">
        <v>282</v>
      </c>
      <c r="E710" s="295">
        <v>1</v>
      </c>
      <c r="F710" s="327" t="s">
        <v>3415</v>
      </c>
      <c r="G710" s="299">
        <v>364.17</v>
      </c>
      <c r="H710" s="299">
        <v>0</v>
      </c>
      <c r="I710" s="154">
        <f t="shared" si="20"/>
        <v>364.17</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325" t="s">
        <v>340</v>
      </c>
      <c r="B711" s="326" t="s">
        <v>103</v>
      </c>
      <c r="C711" s="303" t="s">
        <v>543</v>
      </c>
      <c r="D711" s="302" t="s">
        <v>282</v>
      </c>
      <c r="E711" s="295">
        <v>1</v>
      </c>
      <c r="F711" s="327" t="s">
        <v>1433</v>
      </c>
      <c r="G711" s="299">
        <v>364.17</v>
      </c>
      <c r="H711" s="299">
        <v>0</v>
      </c>
      <c r="I711" s="154">
        <f t="shared" si="20"/>
        <v>364.17</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325" t="s">
        <v>534</v>
      </c>
      <c r="B712" s="334" t="s">
        <v>103</v>
      </c>
      <c r="C712" s="303" t="s">
        <v>418</v>
      </c>
      <c r="D712" s="302" t="s">
        <v>282</v>
      </c>
      <c r="E712" s="295">
        <v>1</v>
      </c>
      <c r="F712" s="335" t="s">
        <v>1349</v>
      </c>
      <c r="G712" s="299">
        <v>364.17</v>
      </c>
      <c r="H712" s="299">
        <v>0</v>
      </c>
      <c r="I712" s="154">
        <f t="shared" si="20"/>
        <v>364.17</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325" t="s">
        <v>534</v>
      </c>
      <c r="B713" s="326" t="s">
        <v>103</v>
      </c>
      <c r="C713" s="303" t="s">
        <v>418</v>
      </c>
      <c r="D713" s="302" t="s">
        <v>282</v>
      </c>
      <c r="E713" s="295">
        <v>1</v>
      </c>
      <c r="F713" s="327" t="s">
        <v>3487</v>
      </c>
      <c r="G713" s="299">
        <v>364.17</v>
      </c>
      <c r="H713" s="299">
        <v>0</v>
      </c>
      <c r="I713" s="154">
        <f t="shared" si="20"/>
        <v>364.17</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325" t="s">
        <v>534</v>
      </c>
      <c r="B714" s="326" t="s">
        <v>103</v>
      </c>
      <c r="C714" s="303" t="s">
        <v>421</v>
      </c>
      <c r="D714" s="302" t="s">
        <v>282</v>
      </c>
      <c r="E714" s="295">
        <v>1</v>
      </c>
      <c r="F714" s="327" t="s">
        <v>1353</v>
      </c>
      <c r="G714" s="299">
        <v>364.17</v>
      </c>
      <c r="H714" s="299">
        <v>0</v>
      </c>
      <c r="I714" s="154">
        <f t="shared" si="20"/>
        <v>364.17</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325" t="s">
        <v>534</v>
      </c>
      <c r="B715" s="326" t="s">
        <v>103</v>
      </c>
      <c r="C715" s="303" t="s">
        <v>421</v>
      </c>
      <c r="D715" s="302" t="s">
        <v>282</v>
      </c>
      <c r="E715" s="295">
        <v>1</v>
      </c>
      <c r="F715" s="327" t="s">
        <v>3490</v>
      </c>
      <c r="G715" s="299">
        <v>364.17</v>
      </c>
      <c r="H715" s="299">
        <v>0</v>
      </c>
      <c r="I715" s="154">
        <f t="shared" si="20"/>
        <v>364.17</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325" t="s">
        <v>534</v>
      </c>
      <c r="B716" s="326" t="s">
        <v>103</v>
      </c>
      <c r="C716" s="303" t="s">
        <v>346</v>
      </c>
      <c r="D716" s="302" t="s">
        <v>282</v>
      </c>
      <c r="E716" s="295">
        <v>1</v>
      </c>
      <c r="F716" s="327" t="s">
        <v>1352</v>
      </c>
      <c r="G716" s="299">
        <v>364.17</v>
      </c>
      <c r="H716" s="299">
        <v>0</v>
      </c>
      <c r="I716" s="154">
        <f t="shared" si="20"/>
        <v>364.17</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325" t="s">
        <v>534</v>
      </c>
      <c r="B717" s="326" t="s">
        <v>103</v>
      </c>
      <c r="C717" s="303" t="s">
        <v>419</v>
      </c>
      <c r="D717" s="302" t="s">
        <v>282</v>
      </c>
      <c r="E717" s="295">
        <v>1</v>
      </c>
      <c r="F717" s="327" t="s">
        <v>3630</v>
      </c>
      <c r="G717" s="299">
        <v>364.17</v>
      </c>
      <c r="H717" s="299">
        <v>0</v>
      </c>
      <c r="I717" s="154">
        <f t="shared" si="20"/>
        <v>364.17</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325" t="s">
        <v>534</v>
      </c>
      <c r="B718" s="326" t="s">
        <v>103</v>
      </c>
      <c r="C718" s="303" t="s">
        <v>419</v>
      </c>
      <c r="D718" s="302" t="s">
        <v>282</v>
      </c>
      <c r="E718" s="295">
        <v>1</v>
      </c>
      <c r="F718" s="327" t="s">
        <v>1350</v>
      </c>
      <c r="G718" s="299">
        <v>364.17</v>
      </c>
      <c r="H718" s="299">
        <v>0</v>
      </c>
      <c r="I718" s="154">
        <f t="shared" si="20"/>
        <v>364.17</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325" t="s">
        <v>534</v>
      </c>
      <c r="B719" s="326" t="s">
        <v>103</v>
      </c>
      <c r="C719" s="303" t="s">
        <v>422</v>
      </c>
      <c r="D719" s="302" t="s">
        <v>282</v>
      </c>
      <c r="E719" s="295">
        <v>1</v>
      </c>
      <c r="F719" s="327" t="s">
        <v>3489</v>
      </c>
      <c r="G719" s="299">
        <v>364.17</v>
      </c>
      <c r="H719" s="299">
        <v>0</v>
      </c>
      <c r="I719" s="154">
        <f t="shared" si="20"/>
        <v>364.17</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325" t="s">
        <v>534</v>
      </c>
      <c r="B720" s="326" t="s">
        <v>103</v>
      </c>
      <c r="C720" s="303" t="s">
        <v>422</v>
      </c>
      <c r="D720" s="302" t="s">
        <v>282</v>
      </c>
      <c r="E720" s="295">
        <v>1</v>
      </c>
      <c r="F720" s="327" t="s">
        <v>3079</v>
      </c>
      <c r="G720" s="299">
        <v>364.17</v>
      </c>
      <c r="H720" s="299">
        <v>0</v>
      </c>
      <c r="I720" s="154">
        <f t="shared" si="20"/>
        <v>364.17</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325" t="s">
        <v>534</v>
      </c>
      <c r="B721" s="326" t="s">
        <v>103</v>
      </c>
      <c r="C721" s="303" t="s">
        <v>352</v>
      </c>
      <c r="D721" s="302" t="s">
        <v>282</v>
      </c>
      <c r="E721" s="295">
        <v>1</v>
      </c>
      <c r="F721" s="327" t="s">
        <v>1356</v>
      </c>
      <c r="G721" s="299">
        <v>364.17</v>
      </c>
      <c r="H721" s="299">
        <v>0</v>
      </c>
      <c r="I721" s="154">
        <f t="shared" si="20"/>
        <v>364.17</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325" t="s">
        <v>534</v>
      </c>
      <c r="B722" s="326" t="s">
        <v>103</v>
      </c>
      <c r="C722" s="303" t="s">
        <v>352</v>
      </c>
      <c r="D722" s="302" t="s">
        <v>282</v>
      </c>
      <c r="E722" s="295">
        <v>1</v>
      </c>
      <c r="F722" s="327" t="s">
        <v>1357</v>
      </c>
      <c r="G722" s="299">
        <v>364.17</v>
      </c>
      <c r="H722" s="299">
        <v>0</v>
      </c>
      <c r="I722" s="154">
        <f t="shared" si="20"/>
        <v>364.17</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325" t="s">
        <v>340</v>
      </c>
      <c r="B723" s="326" t="s">
        <v>95</v>
      </c>
      <c r="C723" s="303" t="s">
        <v>360</v>
      </c>
      <c r="D723" s="302" t="s">
        <v>282</v>
      </c>
      <c r="E723" s="295">
        <v>1</v>
      </c>
      <c r="F723" s="327" t="s">
        <v>567</v>
      </c>
      <c r="G723" s="299">
        <v>1392.8</v>
      </c>
      <c r="H723" s="299">
        <v>0</v>
      </c>
      <c r="I723" s="154">
        <f t="shared" si="20"/>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325" t="s">
        <v>340</v>
      </c>
      <c r="B724" s="326" t="s">
        <v>95</v>
      </c>
      <c r="C724" s="303" t="s">
        <v>360</v>
      </c>
      <c r="D724" s="302" t="s">
        <v>282</v>
      </c>
      <c r="E724" s="295">
        <v>1</v>
      </c>
      <c r="F724" s="327" t="s">
        <v>568</v>
      </c>
      <c r="G724" s="299">
        <v>1392.8</v>
      </c>
      <c r="H724" s="299">
        <v>0</v>
      </c>
      <c r="I724" s="154">
        <f t="shared" si="20"/>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ht="17.25" customHeight="1">
      <c r="A725" s="325" t="s">
        <v>340</v>
      </c>
      <c r="B725" s="326" t="s">
        <v>95</v>
      </c>
      <c r="C725" s="303" t="s">
        <v>360</v>
      </c>
      <c r="D725" s="302" t="s">
        <v>282</v>
      </c>
      <c r="E725" s="295">
        <v>1</v>
      </c>
      <c r="F725" s="327" t="s">
        <v>569</v>
      </c>
      <c r="G725" s="299">
        <v>1392.8</v>
      </c>
      <c r="H725" s="299">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325" t="s">
        <v>340</v>
      </c>
      <c r="B726" s="326" t="s">
        <v>95</v>
      </c>
      <c r="C726" s="303" t="s">
        <v>360</v>
      </c>
      <c r="D726" s="302" t="s">
        <v>282</v>
      </c>
      <c r="E726" s="295">
        <v>1</v>
      </c>
      <c r="F726" s="327" t="s">
        <v>584</v>
      </c>
      <c r="G726" s="299">
        <v>1392.8</v>
      </c>
      <c r="H726" s="299">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325" t="s">
        <v>340</v>
      </c>
      <c r="B727" s="326" t="s">
        <v>95</v>
      </c>
      <c r="C727" s="303" t="s">
        <v>342</v>
      </c>
      <c r="D727" s="302" t="s">
        <v>282</v>
      </c>
      <c r="E727" s="295">
        <v>1</v>
      </c>
      <c r="F727" s="327" t="s">
        <v>571</v>
      </c>
      <c r="G727" s="299">
        <v>1392.8</v>
      </c>
      <c r="H727" s="299">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325" t="s">
        <v>340</v>
      </c>
      <c r="B728" s="326" t="s">
        <v>95</v>
      </c>
      <c r="C728" s="303" t="s">
        <v>342</v>
      </c>
      <c r="D728" s="302" t="s">
        <v>282</v>
      </c>
      <c r="E728" s="295">
        <v>1</v>
      </c>
      <c r="F728" s="327" t="s">
        <v>573</v>
      </c>
      <c r="G728" s="299">
        <v>1392.8</v>
      </c>
      <c r="H728" s="299">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325" t="s">
        <v>340</v>
      </c>
      <c r="B729" s="326" t="s">
        <v>95</v>
      </c>
      <c r="C729" s="303" t="s">
        <v>342</v>
      </c>
      <c r="D729" s="302" t="s">
        <v>282</v>
      </c>
      <c r="E729" s="295">
        <v>1</v>
      </c>
      <c r="F729" s="327" t="s">
        <v>750</v>
      </c>
      <c r="G729" s="299">
        <v>1392.8</v>
      </c>
      <c r="H729" s="299">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325" t="s">
        <v>340</v>
      </c>
      <c r="B730" s="326" t="s">
        <v>95</v>
      </c>
      <c r="C730" s="303" t="s">
        <v>342</v>
      </c>
      <c r="D730" s="302" t="s">
        <v>282</v>
      </c>
      <c r="E730" s="295">
        <v>1</v>
      </c>
      <c r="F730" s="327" t="s">
        <v>1439</v>
      </c>
      <c r="G730" s="299">
        <v>1392.8</v>
      </c>
      <c r="H730" s="299">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325" t="s">
        <v>340</v>
      </c>
      <c r="B731" s="326" t="s">
        <v>95</v>
      </c>
      <c r="C731" s="303" t="s">
        <v>342</v>
      </c>
      <c r="D731" s="302" t="s">
        <v>282</v>
      </c>
      <c r="E731" s="295">
        <v>1</v>
      </c>
      <c r="F731" s="327" t="s">
        <v>572</v>
      </c>
      <c r="G731" s="299">
        <v>1392.8</v>
      </c>
      <c r="H731" s="299">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325" t="s">
        <v>340</v>
      </c>
      <c r="B732" s="326" t="s">
        <v>95</v>
      </c>
      <c r="C732" s="303" t="s">
        <v>230</v>
      </c>
      <c r="D732" s="302" t="s">
        <v>282</v>
      </c>
      <c r="E732" s="295">
        <v>1</v>
      </c>
      <c r="F732" s="327" t="s">
        <v>3416</v>
      </c>
      <c r="G732" s="299">
        <v>1392.8</v>
      </c>
      <c r="H732" s="299">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325" t="s">
        <v>345</v>
      </c>
      <c r="B733" s="326" t="s">
        <v>95</v>
      </c>
      <c r="C733" s="303" t="s">
        <v>284</v>
      </c>
      <c r="D733" s="302" t="s">
        <v>282</v>
      </c>
      <c r="E733" s="295">
        <v>1</v>
      </c>
      <c r="F733" s="327" t="s">
        <v>1893</v>
      </c>
      <c r="G733" s="299">
        <v>1392.8</v>
      </c>
      <c r="H733" s="299">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325" t="s">
        <v>345</v>
      </c>
      <c r="B734" s="326" t="s">
        <v>95</v>
      </c>
      <c r="C734" s="303" t="s">
        <v>284</v>
      </c>
      <c r="D734" s="302" t="s">
        <v>282</v>
      </c>
      <c r="E734" s="295">
        <v>1</v>
      </c>
      <c r="F734" s="327" t="s">
        <v>1895</v>
      </c>
      <c r="G734" s="299">
        <v>1392.8</v>
      </c>
      <c r="H734" s="299">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325" t="s">
        <v>345</v>
      </c>
      <c r="B735" s="326" t="s">
        <v>95</v>
      </c>
      <c r="C735" s="303" t="s">
        <v>526</v>
      </c>
      <c r="D735" s="302" t="s">
        <v>282</v>
      </c>
      <c r="E735" s="295">
        <v>1</v>
      </c>
      <c r="F735" s="327" t="s">
        <v>579</v>
      </c>
      <c r="G735" s="299">
        <v>1392.8</v>
      </c>
      <c r="H735" s="299">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325" t="s">
        <v>345</v>
      </c>
      <c r="B736" s="326" t="s">
        <v>95</v>
      </c>
      <c r="C736" s="303" t="s">
        <v>526</v>
      </c>
      <c r="D736" s="302" t="s">
        <v>282</v>
      </c>
      <c r="E736" s="295">
        <v>1</v>
      </c>
      <c r="F736" s="327" t="s">
        <v>580</v>
      </c>
      <c r="G736" s="299">
        <v>1392.8</v>
      </c>
      <c r="H736" s="299">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325" t="s">
        <v>345</v>
      </c>
      <c r="B737" s="326" t="s">
        <v>95</v>
      </c>
      <c r="C737" s="303" t="s">
        <v>526</v>
      </c>
      <c r="D737" s="302" t="s">
        <v>282</v>
      </c>
      <c r="E737" s="295">
        <v>1</v>
      </c>
      <c r="F737" s="327" t="s">
        <v>581</v>
      </c>
      <c r="G737" s="299">
        <v>1392.8</v>
      </c>
      <c r="H737" s="299">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325" t="s">
        <v>345</v>
      </c>
      <c r="B738" s="326" t="s">
        <v>95</v>
      </c>
      <c r="C738" s="303" t="s">
        <v>526</v>
      </c>
      <c r="D738" s="302" t="s">
        <v>282</v>
      </c>
      <c r="E738" s="295">
        <v>1</v>
      </c>
      <c r="F738" s="327" t="s">
        <v>1897</v>
      </c>
      <c r="G738" s="299">
        <v>1392.8</v>
      </c>
      <c r="H738" s="299">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325" t="s">
        <v>345</v>
      </c>
      <c r="B739" s="326" t="s">
        <v>95</v>
      </c>
      <c r="C739" s="303" t="s">
        <v>3629</v>
      </c>
      <c r="D739" s="302" t="s">
        <v>282</v>
      </c>
      <c r="E739" s="295">
        <v>1</v>
      </c>
      <c r="F739" s="327" t="s">
        <v>574</v>
      </c>
      <c r="G739" s="299">
        <v>1392.8</v>
      </c>
      <c r="H739" s="299">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325" t="s">
        <v>345</v>
      </c>
      <c r="B740" s="326" t="s">
        <v>95</v>
      </c>
      <c r="C740" s="303" t="s">
        <v>367</v>
      </c>
      <c r="D740" s="302" t="s">
        <v>282</v>
      </c>
      <c r="E740" s="295">
        <v>1</v>
      </c>
      <c r="F740" s="327" t="s">
        <v>575</v>
      </c>
      <c r="G740" s="299">
        <v>1392.8</v>
      </c>
      <c r="H740" s="299">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325" t="s">
        <v>345</v>
      </c>
      <c r="B741" s="326" t="s">
        <v>95</v>
      </c>
      <c r="C741" s="303" t="s">
        <v>367</v>
      </c>
      <c r="D741" s="302" t="s">
        <v>282</v>
      </c>
      <c r="E741" s="295">
        <v>1</v>
      </c>
      <c r="F741" s="327" t="s">
        <v>576</v>
      </c>
      <c r="G741" s="299">
        <v>1392.8</v>
      </c>
      <c r="H741" s="299">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325" t="s">
        <v>345</v>
      </c>
      <c r="B742" s="326" t="s">
        <v>95</v>
      </c>
      <c r="C742" s="303" t="s">
        <v>367</v>
      </c>
      <c r="D742" s="302" t="s">
        <v>282</v>
      </c>
      <c r="E742" s="295">
        <v>1</v>
      </c>
      <c r="F742" s="325" t="s">
        <v>577</v>
      </c>
      <c r="G742" s="299">
        <v>1392.8</v>
      </c>
      <c r="H742" s="299">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325" t="s">
        <v>345</v>
      </c>
      <c r="B743" s="326" t="s">
        <v>95</v>
      </c>
      <c r="C743" s="303" t="s">
        <v>367</v>
      </c>
      <c r="D743" s="302" t="s">
        <v>282</v>
      </c>
      <c r="E743" s="295">
        <v>1</v>
      </c>
      <c r="F743" s="327" t="s">
        <v>578</v>
      </c>
      <c r="G743" s="299">
        <v>1392.8</v>
      </c>
      <c r="H743" s="299">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325" t="s">
        <v>345</v>
      </c>
      <c r="B744" s="326" t="s">
        <v>95</v>
      </c>
      <c r="C744" s="303" t="s">
        <v>3628</v>
      </c>
      <c r="D744" s="302" t="s">
        <v>282</v>
      </c>
      <c r="E744" s="295">
        <v>1</v>
      </c>
      <c r="F744" s="327" t="s">
        <v>1515</v>
      </c>
      <c r="G744" s="299">
        <v>1392.8</v>
      </c>
      <c r="H744" s="299">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325" t="s">
        <v>345</v>
      </c>
      <c r="B745" s="336" t="s">
        <v>95</v>
      </c>
      <c r="C745" s="303" t="s">
        <v>3628</v>
      </c>
      <c r="D745" s="302" t="s">
        <v>282</v>
      </c>
      <c r="E745" s="295">
        <v>1</v>
      </c>
      <c r="F745" s="337" t="s">
        <v>582</v>
      </c>
      <c r="G745" s="299">
        <v>1392.8</v>
      </c>
      <c r="H745" s="299">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325" t="s">
        <v>345</v>
      </c>
      <c r="B746" s="308" t="s">
        <v>95</v>
      </c>
      <c r="C746" s="303" t="s">
        <v>3628</v>
      </c>
      <c r="D746" s="302" t="s">
        <v>282</v>
      </c>
      <c r="E746" s="295">
        <v>1</v>
      </c>
      <c r="F746" s="296" t="s">
        <v>763</v>
      </c>
      <c r="G746" s="299">
        <v>1392.8</v>
      </c>
      <c r="H746" s="299">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325" t="s">
        <v>345</v>
      </c>
      <c r="B747" s="326" t="s">
        <v>95</v>
      </c>
      <c r="C747" s="303" t="s">
        <v>3628</v>
      </c>
      <c r="D747" s="302" t="s">
        <v>282</v>
      </c>
      <c r="E747" s="295">
        <v>1</v>
      </c>
      <c r="F747" s="325" t="s">
        <v>583</v>
      </c>
      <c r="G747" s="299">
        <v>1392.8</v>
      </c>
      <c r="H747" s="299">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325" t="s">
        <v>345</v>
      </c>
      <c r="B748" s="338" t="s">
        <v>95</v>
      </c>
      <c r="C748" s="303" t="s">
        <v>2476</v>
      </c>
      <c r="D748" s="302" t="s">
        <v>282</v>
      </c>
      <c r="E748" s="295">
        <v>1</v>
      </c>
      <c r="F748" s="296" t="s">
        <v>652</v>
      </c>
      <c r="G748" s="299">
        <v>1392.8</v>
      </c>
      <c r="H748" s="299">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325" t="s">
        <v>345</v>
      </c>
      <c r="B749" s="338" t="s">
        <v>95</v>
      </c>
      <c r="C749" s="303" t="s">
        <v>2479</v>
      </c>
      <c r="D749" s="302" t="s">
        <v>282</v>
      </c>
      <c r="E749" s="295">
        <v>1</v>
      </c>
      <c r="F749" s="296" t="s">
        <v>646</v>
      </c>
      <c r="G749" s="299">
        <v>1392.8</v>
      </c>
      <c r="H749" s="299">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325" t="s">
        <v>345</v>
      </c>
      <c r="B750" s="338" t="s">
        <v>95</v>
      </c>
      <c r="C750" s="303" t="s">
        <v>2479</v>
      </c>
      <c r="D750" s="302" t="s">
        <v>282</v>
      </c>
      <c r="E750" s="295">
        <v>1</v>
      </c>
      <c r="F750" s="296" t="s">
        <v>647</v>
      </c>
      <c r="G750" s="299">
        <v>1392.8</v>
      </c>
      <c r="H750" s="299">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325" t="s">
        <v>345</v>
      </c>
      <c r="B751" s="326" t="s">
        <v>95</v>
      </c>
      <c r="C751" s="303" t="s">
        <v>2479</v>
      </c>
      <c r="D751" s="302" t="s">
        <v>282</v>
      </c>
      <c r="E751" s="295">
        <v>1</v>
      </c>
      <c r="F751" s="327" t="s">
        <v>648</v>
      </c>
      <c r="G751" s="299">
        <v>1392.8</v>
      </c>
      <c r="H751" s="299">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325" t="s">
        <v>345</v>
      </c>
      <c r="B752" s="326" t="s">
        <v>95</v>
      </c>
      <c r="C752" s="303" t="s">
        <v>2476</v>
      </c>
      <c r="D752" s="302" t="s">
        <v>282</v>
      </c>
      <c r="E752" s="295">
        <v>1</v>
      </c>
      <c r="F752" s="325" t="s">
        <v>2239</v>
      </c>
      <c r="G752" s="299">
        <v>1392.8</v>
      </c>
      <c r="H752" s="299">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325" t="s">
        <v>345</v>
      </c>
      <c r="B753" s="332" t="s">
        <v>95</v>
      </c>
      <c r="C753" s="303" t="s">
        <v>2481</v>
      </c>
      <c r="D753" s="302" t="s">
        <v>282</v>
      </c>
      <c r="E753" s="295">
        <v>1</v>
      </c>
      <c r="F753" s="325" t="s">
        <v>649</v>
      </c>
      <c r="G753" s="299">
        <v>1392.8</v>
      </c>
      <c r="H753" s="299">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325" t="s">
        <v>340</v>
      </c>
      <c r="B754" s="326" t="s">
        <v>95</v>
      </c>
      <c r="C754" s="303" t="s">
        <v>2481</v>
      </c>
      <c r="D754" s="302" t="s">
        <v>282</v>
      </c>
      <c r="E754" s="295">
        <v>1</v>
      </c>
      <c r="F754" s="325" t="s">
        <v>857</v>
      </c>
      <c r="G754" s="299">
        <v>1392.8</v>
      </c>
      <c r="H754" s="299">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325" t="s">
        <v>345</v>
      </c>
      <c r="B755" s="308" t="s">
        <v>95</v>
      </c>
      <c r="C755" s="303" t="s">
        <v>2481</v>
      </c>
      <c r="D755" s="302" t="s">
        <v>282</v>
      </c>
      <c r="E755" s="295">
        <v>1</v>
      </c>
      <c r="F755" s="309" t="s">
        <v>651</v>
      </c>
      <c r="G755" s="299">
        <v>1392.8</v>
      </c>
      <c r="H755" s="299">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325" t="s">
        <v>345</v>
      </c>
      <c r="B756" s="308" t="s">
        <v>95</v>
      </c>
      <c r="C756" s="303" t="s">
        <v>2481</v>
      </c>
      <c r="D756" s="302" t="s">
        <v>282</v>
      </c>
      <c r="E756" s="295">
        <v>1</v>
      </c>
      <c r="F756" s="309" t="s">
        <v>653</v>
      </c>
      <c r="G756" s="299">
        <v>1392.8</v>
      </c>
      <c r="H756" s="299">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325" t="s">
        <v>345</v>
      </c>
      <c r="B757" s="326" t="s">
        <v>95</v>
      </c>
      <c r="C757" s="303" t="s">
        <v>2481</v>
      </c>
      <c r="D757" s="302" t="s">
        <v>282</v>
      </c>
      <c r="E757" s="295">
        <v>1</v>
      </c>
      <c r="F757" s="325" t="s">
        <v>654</v>
      </c>
      <c r="G757" s="299">
        <v>1392.8</v>
      </c>
      <c r="H757" s="299">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325" t="s">
        <v>443</v>
      </c>
      <c r="B758" s="326" t="s">
        <v>95</v>
      </c>
      <c r="C758" s="303" t="s">
        <v>2481</v>
      </c>
      <c r="D758" s="302" t="s">
        <v>282</v>
      </c>
      <c r="E758" s="295">
        <v>1</v>
      </c>
      <c r="F758" s="327" t="s">
        <v>2554</v>
      </c>
      <c r="G758" s="299">
        <v>1392.8</v>
      </c>
      <c r="H758" s="299">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325" t="s">
        <v>345</v>
      </c>
      <c r="B759" s="330" t="s">
        <v>95</v>
      </c>
      <c r="C759" s="331" t="s">
        <v>2481</v>
      </c>
      <c r="D759" s="302" t="s">
        <v>282</v>
      </c>
      <c r="E759" s="295">
        <v>1</v>
      </c>
      <c r="F759" s="327" t="s">
        <v>2555</v>
      </c>
      <c r="G759" s="299">
        <v>1392.8</v>
      </c>
      <c r="H759" s="299">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325" t="s">
        <v>345</v>
      </c>
      <c r="B760" s="326" t="s">
        <v>95</v>
      </c>
      <c r="C760" s="303" t="s">
        <v>2481</v>
      </c>
      <c r="D760" s="302" t="s">
        <v>282</v>
      </c>
      <c r="E760" s="295">
        <v>1</v>
      </c>
      <c r="F760" s="327" t="s">
        <v>656</v>
      </c>
      <c r="G760" s="299">
        <v>1392.8</v>
      </c>
      <c r="H760" s="299">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325" t="s">
        <v>345</v>
      </c>
      <c r="B761" s="326" t="s">
        <v>95</v>
      </c>
      <c r="C761" s="303" t="s">
        <v>356</v>
      </c>
      <c r="D761" s="302" t="s">
        <v>282</v>
      </c>
      <c r="E761" s="295">
        <v>1</v>
      </c>
      <c r="F761" s="327" t="s">
        <v>657</v>
      </c>
      <c r="G761" s="299">
        <v>1392.8</v>
      </c>
      <c r="H761" s="299">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325" t="s">
        <v>345</v>
      </c>
      <c r="B762" s="326" t="s">
        <v>95</v>
      </c>
      <c r="C762" s="303" t="s">
        <v>356</v>
      </c>
      <c r="D762" s="302" t="s">
        <v>282</v>
      </c>
      <c r="E762" s="295">
        <v>1</v>
      </c>
      <c r="F762" s="327" t="s">
        <v>658</v>
      </c>
      <c r="G762" s="299">
        <v>1392.8</v>
      </c>
      <c r="H762" s="299">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325" t="s">
        <v>345</v>
      </c>
      <c r="B763" s="326" t="s">
        <v>95</v>
      </c>
      <c r="C763" s="303" t="s">
        <v>356</v>
      </c>
      <c r="D763" s="302" t="s">
        <v>282</v>
      </c>
      <c r="E763" s="295">
        <v>1</v>
      </c>
      <c r="F763" s="327" t="s">
        <v>3091</v>
      </c>
      <c r="G763" s="299">
        <v>1392.8</v>
      </c>
      <c r="H763" s="299">
        <v>0</v>
      </c>
      <c r="I763" s="154">
        <f t="shared" ref="I763:I826" si="21">SUM(G763:H763)</f>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325" t="s">
        <v>345</v>
      </c>
      <c r="B764" s="326" t="s">
        <v>95</v>
      </c>
      <c r="C764" s="303" t="s">
        <v>356</v>
      </c>
      <c r="D764" s="302" t="s">
        <v>282</v>
      </c>
      <c r="E764" s="295">
        <v>1</v>
      </c>
      <c r="F764" s="327" t="s">
        <v>660</v>
      </c>
      <c r="G764" s="299">
        <v>1392.8</v>
      </c>
      <c r="H764" s="299">
        <v>0</v>
      </c>
      <c r="I764" s="154">
        <f t="shared" si="21"/>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325" t="s">
        <v>345</v>
      </c>
      <c r="B765" s="326" t="s">
        <v>95</v>
      </c>
      <c r="C765" s="303" t="s">
        <v>356</v>
      </c>
      <c r="D765" s="302" t="s">
        <v>282</v>
      </c>
      <c r="E765" s="295">
        <v>1</v>
      </c>
      <c r="F765" s="327" t="s">
        <v>661</v>
      </c>
      <c r="G765" s="299">
        <v>1392.8</v>
      </c>
      <c r="H765" s="299">
        <v>0</v>
      </c>
      <c r="I765" s="154">
        <f t="shared" si="21"/>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325" t="s">
        <v>345</v>
      </c>
      <c r="B766" s="326" t="s">
        <v>95</v>
      </c>
      <c r="C766" s="303" t="s">
        <v>356</v>
      </c>
      <c r="D766" s="302" t="s">
        <v>282</v>
      </c>
      <c r="E766" s="295">
        <v>1</v>
      </c>
      <c r="F766" s="327" t="s">
        <v>662</v>
      </c>
      <c r="G766" s="299">
        <v>1392.8</v>
      </c>
      <c r="H766" s="299">
        <v>0</v>
      </c>
      <c r="I766" s="154">
        <f t="shared" si="21"/>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325" t="s">
        <v>345</v>
      </c>
      <c r="B767" s="326" t="s">
        <v>95</v>
      </c>
      <c r="C767" s="303" t="s">
        <v>445</v>
      </c>
      <c r="D767" s="302" t="s">
        <v>282</v>
      </c>
      <c r="E767" s="295">
        <v>1</v>
      </c>
      <c r="F767" s="327" t="s">
        <v>3492</v>
      </c>
      <c r="G767" s="299">
        <v>1392.8</v>
      </c>
      <c r="H767" s="299">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325" t="s">
        <v>345</v>
      </c>
      <c r="B768" s="326" t="s">
        <v>95</v>
      </c>
      <c r="C768" s="303" t="s">
        <v>445</v>
      </c>
      <c r="D768" s="302" t="s">
        <v>282</v>
      </c>
      <c r="E768" s="295">
        <v>1</v>
      </c>
      <c r="F768" s="327" t="s">
        <v>3092</v>
      </c>
      <c r="G768" s="299">
        <v>1392.8</v>
      </c>
      <c r="H768" s="299">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325" t="s">
        <v>345</v>
      </c>
      <c r="B769" s="326" t="s">
        <v>95</v>
      </c>
      <c r="C769" s="303" t="s">
        <v>3294</v>
      </c>
      <c r="D769" s="302" t="s">
        <v>282</v>
      </c>
      <c r="E769" s="295">
        <v>1</v>
      </c>
      <c r="F769" s="327" t="s">
        <v>1358</v>
      </c>
      <c r="G769" s="299">
        <v>1392.8</v>
      </c>
      <c r="H769" s="299">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325" t="s">
        <v>345</v>
      </c>
      <c r="B770" s="326" t="s">
        <v>95</v>
      </c>
      <c r="C770" s="303" t="s">
        <v>3294</v>
      </c>
      <c r="D770" s="302" t="s">
        <v>282</v>
      </c>
      <c r="E770" s="295">
        <v>1</v>
      </c>
      <c r="F770" s="327" t="s">
        <v>644</v>
      </c>
      <c r="G770" s="299">
        <v>1392.8</v>
      </c>
      <c r="H770" s="299">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325" t="s">
        <v>345</v>
      </c>
      <c r="B771" s="326" t="s">
        <v>95</v>
      </c>
      <c r="C771" s="303" t="s">
        <v>3294</v>
      </c>
      <c r="D771" s="302" t="s">
        <v>282</v>
      </c>
      <c r="E771" s="295">
        <v>1</v>
      </c>
      <c r="F771" s="325" t="s">
        <v>3087</v>
      </c>
      <c r="G771" s="299">
        <v>1392.8</v>
      </c>
      <c r="H771" s="299">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325" t="s">
        <v>345</v>
      </c>
      <c r="B772" s="326" t="s">
        <v>95</v>
      </c>
      <c r="C772" s="303" t="s">
        <v>3294</v>
      </c>
      <c r="D772" s="302" t="s">
        <v>282</v>
      </c>
      <c r="E772" s="295">
        <v>1</v>
      </c>
      <c r="F772" s="325" t="s">
        <v>3088</v>
      </c>
      <c r="G772" s="299">
        <v>1392.8</v>
      </c>
      <c r="H772" s="299">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325" t="s">
        <v>345</v>
      </c>
      <c r="B773" s="326" t="s">
        <v>95</v>
      </c>
      <c r="C773" s="303" t="s">
        <v>3294</v>
      </c>
      <c r="D773" s="302" t="s">
        <v>282</v>
      </c>
      <c r="E773" s="295">
        <v>1</v>
      </c>
      <c r="F773" s="327" t="s">
        <v>3089</v>
      </c>
      <c r="G773" s="299">
        <v>1392.8</v>
      </c>
      <c r="H773" s="299">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325" t="s">
        <v>345</v>
      </c>
      <c r="B774" s="326" t="s">
        <v>95</v>
      </c>
      <c r="C774" s="303" t="s">
        <v>253</v>
      </c>
      <c r="D774" s="302" t="s">
        <v>282</v>
      </c>
      <c r="E774" s="295">
        <v>1</v>
      </c>
      <c r="F774" s="327" t="s">
        <v>3417</v>
      </c>
      <c r="G774" s="299">
        <v>1392.8</v>
      </c>
      <c r="H774" s="299">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325" t="s">
        <v>345</v>
      </c>
      <c r="B775" s="326" t="s">
        <v>95</v>
      </c>
      <c r="C775" s="303" t="s">
        <v>495</v>
      </c>
      <c r="D775" s="302" t="s">
        <v>282</v>
      </c>
      <c r="E775" s="295">
        <v>1</v>
      </c>
      <c r="F775" s="327" t="s">
        <v>3418</v>
      </c>
      <c r="G775" s="299">
        <v>1392.8</v>
      </c>
      <c r="H775" s="299">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325" t="s">
        <v>345</v>
      </c>
      <c r="B776" s="326" t="s">
        <v>95</v>
      </c>
      <c r="C776" s="303" t="s">
        <v>495</v>
      </c>
      <c r="D776" s="302" t="s">
        <v>282</v>
      </c>
      <c r="E776" s="295">
        <v>1</v>
      </c>
      <c r="F776" s="327" t="s">
        <v>714</v>
      </c>
      <c r="G776" s="299">
        <v>1392.8</v>
      </c>
      <c r="H776" s="299">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325" t="s">
        <v>345</v>
      </c>
      <c r="B777" s="326" t="s">
        <v>95</v>
      </c>
      <c r="C777" s="303" t="s">
        <v>495</v>
      </c>
      <c r="D777" s="302" t="s">
        <v>282</v>
      </c>
      <c r="E777" s="295">
        <v>1</v>
      </c>
      <c r="F777" s="327" t="s">
        <v>715</v>
      </c>
      <c r="G777" s="299">
        <v>1392.8</v>
      </c>
      <c r="H777" s="299">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325" t="s">
        <v>345</v>
      </c>
      <c r="B778" s="326" t="s">
        <v>95</v>
      </c>
      <c r="C778" s="303" t="s">
        <v>495</v>
      </c>
      <c r="D778" s="302" t="s">
        <v>282</v>
      </c>
      <c r="E778" s="295">
        <v>1</v>
      </c>
      <c r="F778" s="327" t="s">
        <v>716</v>
      </c>
      <c r="G778" s="299">
        <v>1392.8</v>
      </c>
      <c r="H778" s="299">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325" t="s">
        <v>345</v>
      </c>
      <c r="B779" s="326" t="s">
        <v>95</v>
      </c>
      <c r="C779" s="303" t="s">
        <v>495</v>
      </c>
      <c r="D779" s="302" t="s">
        <v>282</v>
      </c>
      <c r="E779" s="295">
        <v>1</v>
      </c>
      <c r="F779" s="327" t="s">
        <v>717</v>
      </c>
      <c r="G779" s="299">
        <v>1392.8</v>
      </c>
      <c r="H779" s="299">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325" t="s">
        <v>345</v>
      </c>
      <c r="B780" s="326" t="s">
        <v>95</v>
      </c>
      <c r="C780" s="303" t="s">
        <v>495</v>
      </c>
      <c r="D780" s="302" t="s">
        <v>282</v>
      </c>
      <c r="E780" s="295">
        <v>1</v>
      </c>
      <c r="F780" s="327" t="s">
        <v>718</v>
      </c>
      <c r="G780" s="299">
        <v>1392.8</v>
      </c>
      <c r="H780" s="299">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325" t="s">
        <v>345</v>
      </c>
      <c r="B781" s="326" t="s">
        <v>95</v>
      </c>
      <c r="C781" s="303" t="s">
        <v>495</v>
      </c>
      <c r="D781" s="302" t="s">
        <v>282</v>
      </c>
      <c r="E781" s="295">
        <v>1</v>
      </c>
      <c r="F781" s="327" t="s">
        <v>719</v>
      </c>
      <c r="G781" s="299">
        <v>1392.8</v>
      </c>
      <c r="H781" s="299">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325" t="s">
        <v>345</v>
      </c>
      <c r="B782" s="326" t="s">
        <v>95</v>
      </c>
      <c r="C782" s="303" t="s">
        <v>495</v>
      </c>
      <c r="D782" s="302" t="s">
        <v>282</v>
      </c>
      <c r="E782" s="295">
        <v>1</v>
      </c>
      <c r="F782" s="327" t="s">
        <v>721</v>
      </c>
      <c r="G782" s="299">
        <v>1392.8</v>
      </c>
      <c r="H782" s="299">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325" t="s">
        <v>345</v>
      </c>
      <c r="B783" s="326" t="s">
        <v>95</v>
      </c>
      <c r="C783" s="303" t="s">
        <v>495</v>
      </c>
      <c r="D783" s="302" t="s">
        <v>282</v>
      </c>
      <c r="E783" s="295">
        <v>1</v>
      </c>
      <c r="F783" s="327" t="s">
        <v>722</v>
      </c>
      <c r="G783" s="299">
        <v>1392.8</v>
      </c>
      <c r="H783" s="299">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325" t="s">
        <v>345</v>
      </c>
      <c r="B784" s="326" t="s">
        <v>95</v>
      </c>
      <c r="C784" s="303" t="s">
        <v>495</v>
      </c>
      <c r="D784" s="302" t="s">
        <v>282</v>
      </c>
      <c r="E784" s="295">
        <v>1</v>
      </c>
      <c r="F784" s="327" t="s">
        <v>723</v>
      </c>
      <c r="G784" s="299">
        <v>1392.8</v>
      </c>
      <c r="H784" s="299">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325" t="s">
        <v>345</v>
      </c>
      <c r="B785" s="326" t="s">
        <v>95</v>
      </c>
      <c r="C785" s="303" t="s">
        <v>495</v>
      </c>
      <c r="D785" s="302" t="s">
        <v>282</v>
      </c>
      <c r="E785" s="295">
        <v>1</v>
      </c>
      <c r="F785" s="327" t="s">
        <v>3093</v>
      </c>
      <c r="G785" s="299">
        <v>1392.8</v>
      </c>
      <c r="H785" s="299">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ht="15" customHeight="1">
      <c r="A786" s="325" t="s">
        <v>345</v>
      </c>
      <c r="B786" s="326" t="s">
        <v>95</v>
      </c>
      <c r="C786" s="303" t="s">
        <v>495</v>
      </c>
      <c r="D786" s="302" t="s">
        <v>282</v>
      </c>
      <c r="E786" s="295">
        <v>1</v>
      </c>
      <c r="F786" s="327" t="s">
        <v>724</v>
      </c>
      <c r="G786" s="299">
        <v>1392.8</v>
      </c>
      <c r="H786" s="299">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325" t="s">
        <v>345</v>
      </c>
      <c r="B787" s="326" t="s">
        <v>95</v>
      </c>
      <c r="C787" s="303" t="s">
        <v>495</v>
      </c>
      <c r="D787" s="302" t="s">
        <v>282</v>
      </c>
      <c r="E787" s="295">
        <v>1</v>
      </c>
      <c r="F787" s="327" t="s">
        <v>725</v>
      </c>
      <c r="G787" s="299">
        <v>1392.8</v>
      </c>
      <c r="H787" s="299">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325" t="s">
        <v>345</v>
      </c>
      <c r="B788" s="326" t="s">
        <v>95</v>
      </c>
      <c r="C788" s="303" t="s">
        <v>495</v>
      </c>
      <c r="D788" s="302" t="s">
        <v>282</v>
      </c>
      <c r="E788" s="295">
        <v>1</v>
      </c>
      <c r="F788" s="327" t="s">
        <v>726</v>
      </c>
      <c r="G788" s="299">
        <v>1392.8</v>
      </c>
      <c r="H788" s="299">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325" t="s">
        <v>345</v>
      </c>
      <c r="B789" s="326" t="s">
        <v>95</v>
      </c>
      <c r="C789" s="303" t="s">
        <v>495</v>
      </c>
      <c r="D789" s="302" t="s">
        <v>282</v>
      </c>
      <c r="E789" s="295">
        <v>1</v>
      </c>
      <c r="F789" s="327" t="s">
        <v>3296</v>
      </c>
      <c r="G789" s="299">
        <v>1392.8</v>
      </c>
      <c r="H789" s="299">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325" t="s">
        <v>345</v>
      </c>
      <c r="B790" s="326" t="s">
        <v>95</v>
      </c>
      <c r="C790" s="303" t="s">
        <v>495</v>
      </c>
      <c r="D790" s="302" t="s">
        <v>282</v>
      </c>
      <c r="E790" s="295">
        <v>1</v>
      </c>
      <c r="F790" s="327" t="s">
        <v>728</v>
      </c>
      <c r="G790" s="299">
        <v>1392.8</v>
      </c>
      <c r="H790" s="299">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325" t="s">
        <v>345</v>
      </c>
      <c r="B791" s="330" t="s">
        <v>95</v>
      </c>
      <c r="C791" s="331" t="s">
        <v>495</v>
      </c>
      <c r="D791" s="302" t="s">
        <v>282</v>
      </c>
      <c r="E791" s="295">
        <v>1</v>
      </c>
      <c r="F791" s="327" t="s">
        <v>729</v>
      </c>
      <c r="G791" s="299">
        <v>1392.8</v>
      </c>
      <c r="H791" s="299">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325" t="s">
        <v>345</v>
      </c>
      <c r="B792" s="326" t="s">
        <v>95</v>
      </c>
      <c r="C792" s="303" t="s">
        <v>495</v>
      </c>
      <c r="D792" s="302" t="s">
        <v>282</v>
      </c>
      <c r="E792" s="295">
        <v>1</v>
      </c>
      <c r="F792" s="327" t="s">
        <v>730</v>
      </c>
      <c r="G792" s="299">
        <v>1392.8</v>
      </c>
      <c r="H792" s="299">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325" t="s">
        <v>345</v>
      </c>
      <c r="B793" s="326" t="s">
        <v>95</v>
      </c>
      <c r="C793" s="303" t="s">
        <v>495</v>
      </c>
      <c r="D793" s="302" t="s">
        <v>282</v>
      </c>
      <c r="E793" s="295">
        <v>1</v>
      </c>
      <c r="F793" s="327" t="s">
        <v>732</v>
      </c>
      <c r="G793" s="299">
        <v>1392.8</v>
      </c>
      <c r="H793" s="299">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325" t="s">
        <v>345</v>
      </c>
      <c r="B794" s="326" t="s">
        <v>95</v>
      </c>
      <c r="C794" s="303" t="s">
        <v>495</v>
      </c>
      <c r="D794" s="302" t="s">
        <v>282</v>
      </c>
      <c r="E794" s="295">
        <v>1</v>
      </c>
      <c r="F794" s="327" t="s">
        <v>733</v>
      </c>
      <c r="G794" s="299">
        <v>1392.8</v>
      </c>
      <c r="H794" s="299">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325" t="s">
        <v>345</v>
      </c>
      <c r="B795" s="326" t="s">
        <v>95</v>
      </c>
      <c r="C795" s="303" t="s">
        <v>495</v>
      </c>
      <c r="D795" s="302" t="s">
        <v>282</v>
      </c>
      <c r="E795" s="295">
        <v>1</v>
      </c>
      <c r="F795" s="327" t="s">
        <v>734</v>
      </c>
      <c r="G795" s="299">
        <v>1392.8</v>
      </c>
      <c r="H795" s="299">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325" t="s">
        <v>345</v>
      </c>
      <c r="B796" s="326" t="s">
        <v>95</v>
      </c>
      <c r="C796" s="303" t="s">
        <v>495</v>
      </c>
      <c r="D796" s="302" t="s">
        <v>282</v>
      </c>
      <c r="E796" s="295">
        <v>1</v>
      </c>
      <c r="F796" s="327" t="s">
        <v>735</v>
      </c>
      <c r="G796" s="299">
        <v>1392.8</v>
      </c>
      <c r="H796" s="299">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325" t="s">
        <v>345</v>
      </c>
      <c r="B797" s="326" t="s">
        <v>95</v>
      </c>
      <c r="C797" s="303" t="s">
        <v>495</v>
      </c>
      <c r="D797" s="302" t="s">
        <v>282</v>
      </c>
      <c r="E797" s="295">
        <v>1</v>
      </c>
      <c r="F797" s="327" t="s">
        <v>736</v>
      </c>
      <c r="G797" s="299">
        <v>1392.8</v>
      </c>
      <c r="H797" s="299">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325" t="s">
        <v>345</v>
      </c>
      <c r="B798" s="326" t="s">
        <v>95</v>
      </c>
      <c r="C798" s="303" t="s">
        <v>495</v>
      </c>
      <c r="D798" s="302" t="s">
        <v>282</v>
      </c>
      <c r="E798" s="295">
        <v>1</v>
      </c>
      <c r="F798" s="327" t="s">
        <v>737</v>
      </c>
      <c r="G798" s="299">
        <v>1392.8</v>
      </c>
      <c r="H798" s="299">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325" t="s">
        <v>345</v>
      </c>
      <c r="B799" s="326" t="s">
        <v>95</v>
      </c>
      <c r="C799" s="303" t="s">
        <v>495</v>
      </c>
      <c r="D799" s="302" t="s">
        <v>282</v>
      </c>
      <c r="E799" s="295">
        <v>1</v>
      </c>
      <c r="F799" s="327" t="s">
        <v>3297</v>
      </c>
      <c r="G799" s="299">
        <v>1392.8</v>
      </c>
      <c r="H799" s="299">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325" t="s">
        <v>345</v>
      </c>
      <c r="B800" s="326" t="s">
        <v>95</v>
      </c>
      <c r="C800" s="296" t="s">
        <v>504</v>
      </c>
      <c r="D800" s="302" t="s">
        <v>282</v>
      </c>
      <c r="E800" s="295">
        <v>1</v>
      </c>
      <c r="F800" s="325" t="s">
        <v>741</v>
      </c>
      <c r="G800" s="299">
        <v>1392.8</v>
      </c>
      <c r="H800" s="299">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325" t="s">
        <v>345</v>
      </c>
      <c r="B801" s="326" t="s">
        <v>95</v>
      </c>
      <c r="C801" s="303" t="s">
        <v>504</v>
      </c>
      <c r="D801" s="302" t="s">
        <v>282</v>
      </c>
      <c r="E801" s="295">
        <v>1</v>
      </c>
      <c r="F801" s="327" t="s">
        <v>742</v>
      </c>
      <c r="G801" s="299">
        <v>1392.8</v>
      </c>
      <c r="H801" s="299">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325" t="s">
        <v>345</v>
      </c>
      <c r="B802" s="326" t="s">
        <v>95</v>
      </c>
      <c r="C802" s="303" t="s">
        <v>504</v>
      </c>
      <c r="D802" s="302" t="s">
        <v>282</v>
      </c>
      <c r="E802" s="295">
        <v>1</v>
      </c>
      <c r="F802" s="327" t="s">
        <v>743</v>
      </c>
      <c r="G802" s="299">
        <v>1392.8</v>
      </c>
      <c r="H802" s="299">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325" t="s">
        <v>345</v>
      </c>
      <c r="B803" s="326" t="s">
        <v>95</v>
      </c>
      <c r="C803" s="303" t="s">
        <v>500</v>
      </c>
      <c r="D803" s="302" t="s">
        <v>282</v>
      </c>
      <c r="E803" s="295">
        <v>1</v>
      </c>
      <c r="F803" s="327" t="s">
        <v>738</v>
      </c>
      <c r="G803" s="299">
        <v>1392.8</v>
      </c>
      <c r="H803" s="299">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325" t="s">
        <v>345</v>
      </c>
      <c r="B804" s="326" t="s">
        <v>95</v>
      </c>
      <c r="C804" s="303" t="s">
        <v>500</v>
      </c>
      <c r="D804" s="302" t="s">
        <v>282</v>
      </c>
      <c r="E804" s="295">
        <v>1</v>
      </c>
      <c r="F804" s="327" t="s">
        <v>739</v>
      </c>
      <c r="G804" s="299">
        <v>1392.8</v>
      </c>
      <c r="H804" s="299">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325" t="s">
        <v>345</v>
      </c>
      <c r="B805" s="326" t="s">
        <v>95</v>
      </c>
      <c r="C805" s="303" t="s">
        <v>500</v>
      </c>
      <c r="D805" s="302" t="s">
        <v>282</v>
      </c>
      <c r="E805" s="295">
        <v>1</v>
      </c>
      <c r="F805" s="327" t="s">
        <v>740</v>
      </c>
      <c r="G805" s="299">
        <v>1392.8</v>
      </c>
      <c r="H805" s="299">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325" t="s">
        <v>345</v>
      </c>
      <c r="B806" s="326" t="s">
        <v>95</v>
      </c>
      <c r="C806" s="303" t="s">
        <v>3612</v>
      </c>
      <c r="D806" s="302" t="s">
        <v>282</v>
      </c>
      <c r="E806" s="295">
        <v>1</v>
      </c>
      <c r="F806" s="327" t="s">
        <v>711</v>
      </c>
      <c r="G806" s="299">
        <v>1392.8</v>
      </c>
      <c r="H806" s="299">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325" t="s">
        <v>345</v>
      </c>
      <c r="B807" s="326" t="s">
        <v>95</v>
      </c>
      <c r="C807" s="303" t="s">
        <v>3612</v>
      </c>
      <c r="D807" s="302" t="s">
        <v>282</v>
      </c>
      <c r="E807" s="295">
        <v>1</v>
      </c>
      <c r="F807" s="327" t="s">
        <v>3419</v>
      </c>
      <c r="G807" s="299">
        <v>1392.8</v>
      </c>
      <c r="H807" s="299">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325" t="s">
        <v>345</v>
      </c>
      <c r="B808" s="326" t="s">
        <v>95</v>
      </c>
      <c r="C808" s="303" t="s">
        <v>3612</v>
      </c>
      <c r="D808" s="302" t="s">
        <v>282</v>
      </c>
      <c r="E808" s="295">
        <v>1</v>
      </c>
      <c r="F808" s="327" t="s">
        <v>713</v>
      </c>
      <c r="G808" s="299">
        <v>1392.8</v>
      </c>
      <c r="H808" s="299">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325" t="s">
        <v>345</v>
      </c>
      <c r="B809" s="339" t="s">
        <v>95</v>
      </c>
      <c r="C809" s="303" t="s">
        <v>508</v>
      </c>
      <c r="D809" s="302" t="s">
        <v>282</v>
      </c>
      <c r="E809" s="295">
        <v>1</v>
      </c>
      <c r="F809" s="340" t="s">
        <v>744</v>
      </c>
      <c r="G809" s="299">
        <v>1392.8</v>
      </c>
      <c r="H809" s="299">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325" t="s">
        <v>345</v>
      </c>
      <c r="B810" s="341" t="s">
        <v>95</v>
      </c>
      <c r="C810" s="303" t="s">
        <v>508</v>
      </c>
      <c r="D810" s="302" t="s">
        <v>282</v>
      </c>
      <c r="E810" s="295">
        <v>1</v>
      </c>
      <c r="F810" s="340" t="s">
        <v>745</v>
      </c>
      <c r="G810" s="299">
        <v>1392.8</v>
      </c>
      <c r="H810" s="299">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325" t="s">
        <v>345</v>
      </c>
      <c r="B811" s="341" t="s">
        <v>95</v>
      </c>
      <c r="C811" s="303" t="s">
        <v>1529</v>
      </c>
      <c r="D811" s="302" t="s">
        <v>282</v>
      </c>
      <c r="E811" s="295">
        <v>1</v>
      </c>
      <c r="F811" s="342" t="s">
        <v>2483</v>
      </c>
      <c r="G811" s="299">
        <v>1392.8</v>
      </c>
      <c r="H811" s="299">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325" t="s">
        <v>345</v>
      </c>
      <c r="B812" s="341" t="s">
        <v>95</v>
      </c>
      <c r="C812" s="303" t="s">
        <v>1911</v>
      </c>
      <c r="D812" s="302" t="s">
        <v>282</v>
      </c>
      <c r="E812" s="295">
        <v>1</v>
      </c>
      <c r="F812" s="342" t="s">
        <v>1912</v>
      </c>
      <c r="G812" s="299">
        <v>1392.8</v>
      </c>
      <c r="H812" s="299">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325" t="s">
        <v>340</v>
      </c>
      <c r="B813" s="341" t="s">
        <v>95</v>
      </c>
      <c r="C813" s="303" t="s">
        <v>1529</v>
      </c>
      <c r="D813" s="302" t="s">
        <v>282</v>
      </c>
      <c r="E813" s="295">
        <v>1</v>
      </c>
      <c r="F813" s="340" t="s">
        <v>3322</v>
      </c>
      <c r="G813" s="299">
        <v>1392.8</v>
      </c>
      <c r="H813" s="299">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325" t="s">
        <v>345</v>
      </c>
      <c r="B814" s="341" t="s">
        <v>95</v>
      </c>
      <c r="C814" s="303" t="s">
        <v>453</v>
      </c>
      <c r="D814" s="302" t="s">
        <v>282</v>
      </c>
      <c r="E814" s="295">
        <v>1</v>
      </c>
      <c r="F814" s="340" t="s">
        <v>664</v>
      </c>
      <c r="G814" s="299">
        <v>1392.8</v>
      </c>
      <c r="H814" s="299">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325" t="s">
        <v>345</v>
      </c>
      <c r="B815" s="326" t="s">
        <v>95</v>
      </c>
      <c r="C815" s="303" t="s">
        <v>453</v>
      </c>
      <c r="D815" s="302" t="s">
        <v>282</v>
      </c>
      <c r="E815" s="295">
        <v>1</v>
      </c>
      <c r="F815" s="327" t="s">
        <v>3682</v>
      </c>
      <c r="G815" s="299">
        <v>1392.8</v>
      </c>
      <c r="H815" s="299">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325" t="s">
        <v>345</v>
      </c>
      <c r="B816" s="326" t="s">
        <v>95</v>
      </c>
      <c r="C816" s="303" t="s">
        <v>453</v>
      </c>
      <c r="D816" s="302" t="s">
        <v>282</v>
      </c>
      <c r="E816" s="295">
        <v>1</v>
      </c>
      <c r="F816" s="325" t="s">
        <v>1916</v>
      </c>
      <c r="G816" s="299">
        <v>1392.8</v>
      </c>
      <c r="H816" s="299">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325" t="s">
        <v>345</v>
      </c>
      <c r="B817" s="332" t="s">
        <v>95</v>
      </c>
      <c r="C817" s="333" t="s">
        <v>457</v>
      </c>
      <c r="D817" s="302" t="s">
        <v>282</v>
      </c>
      <c r="E817" s="295">
        <v>1</v>
      </c>
      <c r="F817" s="327" t="s">
        <v>666</v>
      </c>
      <c r="G817" s="299">
        <v>1392.8</v>
      </c>
      <c r="H817" s="299">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325" t="s">
        <v>345</v>
      </c>
      <c r="B818" s="326" t="s">
        <v>95</v>
      </c>
      <c r="C818" s="303" t="s">
        <v>457</v>
      </c>
      <c r="D818" s="302" t="s">
        <v>282</v>
      </c>
      <c r="E818" s="295">
        <v>1</v>
      </c>
      <c r="F818" s="327" t="s">
        <v>667</v>
      </c>
      <c r="G818" s="299">
        <v>1392.8</v>
      </c>
      <c r="H818" s="299">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325" t="s">
        <v>345</v>
      </c>
      <c r="B819" s="326" t="s">
        <v>95</v>
      </c>
      <c r="C819" s="303" t="s">
        <v>457</v>
      </c>
      <c r="D819" s="302" t="s">
        <v>282</v>
      </c>
      <c r="E819" s="295">
        <v>1</v>
      </c>
      <c r="F819" s="327" t="s">
        <v>668</v>
      </c>
      <c r="G819" s="299">
        <v>1392.8</v>
      </c>
      <c r="H819" s="299">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325" t="s">
        <v>345</v>
      </c>
      <c r="B820" s="326" t="s">
        <v>95</v>
      </c>
      <c r="C820" s="303" t="s">
        <v>457</v>
      </c>
      <c r="D820" s="302" t="s">
        <v>282</v>
      </c>
      <c r="E820" s="295">
        <v>1</v>
      </c>
      <c r="F820" s="327" t="s">
        <v>669</v>
      </c>
      <c r="G820" s="299">
        <v>1392.8</v>
      </c>
      <c r="H820" s="299">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325" t="s">
        <v>345</v>
      </c>
      <c r="B821" s="326" t="s">
        <v>95</v>
      </c>
      <c r="C821" s="343" t="s">
        <v>459</v>
      </c>
      <c r="D821" s="302" t="s">
        <v>282</v>
      </c>
      <c r="E821" s="295">
        <v>1</v>
      </c>
      <c r="F821" s="327" t="s">
        <v>671</v>
      </c>
      <c r="G821" s="299">
        <v>1392.8</v>
      </c>
      <c r="H821" s="299">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325" t="s">
        <v>345</v>
      </c>
      <c r="B822" s="326" t="s">
        <v>95</v>
      </c>
      <c r="C822" s="343" t="s">
        <v>459</v>
      </c>
      <c r="D822" s="302" t="s">
        <v>282</v>
      </c>
      <c r="E822" s="295">
        <v>1</v>
      </c>
      <c r="F822" s="327" t="s">
        <v>672</v>
      </c>
      <c r="G822" s="299">
        <v>1392.8</v>
      </c>
      <c r="H822" s="299">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325" t="s">
        <v>345</v>
      </c>
      <c r="B823" s="326" t="s">
        <v>95</v>
      </c>
      <c r="C823" s="343" t="s">
        <v>459</v>
      </c>
      <c r="D823" s="302" t="s">
        <v>282</v>
      </c>
      <c r="E823" s="295">
        <v>1</v>
      </c>
      <c r="F823" s="327" t="s">
        <v>673</v>
      </c>
      <c r="G823" s="299">
        <v>1392.8</v>
      </c>
      <c r="H823" s="299">
        <v>0</v>
      </c>
      <c r="I823" s="154">
        <f t="shared" si="21"/>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325" t="s">
        <v>345</v>
      </c>
      <c r="B824" s="326" t="s">
        <v>95</v>
      </c>
      <c r="C824" s="343" t="s">
        <v>460</v>
      </c>
      <c r="D824" s="302" t="s">
        <v>282</v>
      </c>
      <c r="E824" s="295">
        <v>1</v>
      </c>
      <c r="F824" s="327" t="s">
        <v>674</v>
      </c>
      <c r="G824" s="299">
        <v>1392.8</v>
      </c>
      <c r="H824" s="299">
        <v>0</v>
      </c>
      <c r="I824" s="154">
        <f t="shared" si="21"/>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325" t="s">
        <v>345</v>
      </c>
      <c r="B825" s="332" t="s">
        <v>95</v>
      </c>
      <c r="C825" s="344" t="s">
        <v>460</v>
      </c>
      <c r="D825" s="302" t="s">
        <v>282</v>
      </c>
      <c r="E825" s="295">
        <v>1</v>
      </c>
      <c r="F825" s="327" t="s">
        <v>675</v>
      </c>
      <c r="G825" s="299">
        <v>1392.8</v>
      </c>
      <c r="H825" s="299">
        <v>0</v>
      </c>
      <c r="I825" s="154">
        <f t="shared" si="21"/>
        <v>1392.8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325" t="s">
        <v>345</v>
      </c>
      <c r="B826" s="326" t="s">
        <v>95</v>
      </c>
      <c r="C826" s="343" t="s">
        <v>460</v>
      </c>
      <c r="D826" s="302" t="s">
        <v>282</v>
      </c>
      <c r="E826" s="295">
        <v>1</v>
      </c>
      <c r="F826" s="327" t="s">
        <v>676</v>
      </c>
      <c r="G826" s="299">
        <v>1392.8</v>
      </c>
      <c r="H826" s="299">
        <v>0</v>
      </c>
      <c r="I826" s="154">
        <f t="shared" si="21"/>
        <v>1392.8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325" t="s">
        <v>345</v>
      </c>
      <c r="B827" s="326" t="s">
        <v>95</v>
      </c>
      <c r="C827" s="343" t="s">
        <v>347</v>
      </c>
      <c r="D827" s="302" t="s">
        <v>282</v>
      </c>
      <c r="E827" s="295">
        <v>1</v>
      </c>
      <c r="F827" s="327" t="s">
        <v>3284</v>
      </c>
      <c r="G827" s="299">
        <v>1392.8</v>
      </c>
      <c r="H827" s="299">
        <v>0</v>
      </c>
      <c r="I827" s="154">
        <f t="shared" ref="I827:I890" si="22">SUM(G827:H827)</f>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325" t="s">
        <v>345</v>
      </c>
      <c r="B828" s="326" t="s">
        <v>95</v>
      </c>
      <c r="C828" s="343" t="s">
        <v>347</v>
      </c>
      <c r="D828" s="302" t="s">
        <v>282</v>
      </c>
      <c r="E828" s="295">
        <v>1</v>
      </c>
      <c r="F828" s="327" t="s">
        <v>678</v>
      </c>
      <c r="G828" s="299">
        <v>1392.8</v>
      </c>
      <c r="H828" s="299">
        <v>0</v>
      </c>
      <c r="I828" s="154">
        <f t="shared" si="22"/>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325" t="s">
        <v>345</v>
      </c>
      <c r="B829" s="326" t="s">
        <v>95</v>
      </c>
      <c r="C829" s="343" t="s">
        <v>347</v>
      </c>
      <c r="D829" s="302" t="s">
        <v>282</v>
      </c>
      <c r="E829" s="295">
        <v>1</v>
      </c>
      <c r="F829" s="327" t="s">
        <v>679</v>
      </c>
      <c r="G829" s="299">
        <v>1392.8</v>
      </c>
      <c r="H829" s="299">
        <v>0</v>
      </c>
      <c r="I829" s="154">
        <f t="shared" si="22"/>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325" t="s">
        <v>345</v>
      </c>
      <c r="B830" s="326" t="s">
        <v>95</v>
      </c>
      <c r="C830" s="343" t="s">
        <v>461</v>
      </c>
      <c r="D830" s="302" t="s">
        <v>282</v>
      </c>
      <c r="E830" s="295">
        <v>1</v>
      </c>
      <c r="F830" s="327" t="s">
        <v>680</v>
      </c>
      <c r="G830" s="299">
        <v>1392.8</v>
      </c>
      <c r="H830" s="299">
        <v>0</v>
      </c>
      <c r="I830" s="154">
        <f t="shared" si="22"/>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325" t="s">
        <v>345</v>
      </c>
      <c r="B831" s="326" t="s">
        <v>95</v>
      </c>
      <c r="C831" s="343" t="s">
        <v>461</v>
      </c>
      <c r="D831" s="302" t="s">
        <v>282</v>
      </c>
      <c r="E831" s="295">
        <v>1</v>
      </c>
      <c r="F831" s="327" t="s">
        <v>681</v>
      </c>
      <c r="G831" s="299">
        <v>1392.8</v>
      </c>
      <c r="H831" s="299">
        <v>0</v>
      </c>
      <c r="I831" s="154">
        <f t="shared" si="22"/>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325" t="s">
        <v>345</v>
      </c>
      <c r="B832" s="326" t="s">
        <v>95</v>
      </c>
      <c r="C832" s="343" t="s">
        <v>461</v>
      </c>
      <c r="D832" s="302" t="s">
        <v>282</v>
      </c>
      <c r="E832" s="295">
        <v>1</v>
      </c>
      <c r="F832" s="327" t="s">
        <v>3491</v>
      </c>
      <c r="G832" s="299">
        <v>1392.8</v>
      </c>
      <c r="H832" s="299">
        <v>0</v>
      </c>
      <c r="I832" s="154">
        <f t="shared" si="22"/>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325" t="s">
        <v>345</v>
      </c>
      <c r="B833" s="326" t="s">
        <v>95</v>
      </c>
      <c r="C833" s="343" t="s">
        <v>462</v>
      </c>
      <c r="D833" s="302" t="s">
        <v>282</v>
      </c>
      <c r="E833" s="295">
        <v>1</v>
      </c>
      <c r="F833" s="327" t="s">
        <v>683</v>
      </c>
      <c r="G833" s="299">
        <v>1392.8</v>
      </c>
      <c r="H833" s="299">
        <v>0</v>
      </c>
      <c r="I833" s="154">
        <f t="shared" si="22"/>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325" t="s">
        <v>345</v>
      </c>
      <c r="B834" s="326" t="s">
        <v>95</v>
      </c>
      <c r="C834" s="343" t="s">
        <v>462</v>
      </c>
      <c r="D834" s="302" t="s">
        <v>282</v>
      </c>
      <c r="E834" s="295">
        <v>1</v>
      </c>
      <c r="F834" s="327" t="s">
        <v>684</v>
      </c>
      <c r="G834" s="299">
        <v>1392.8</v>
      </c>
      <c r="H834" s="299">
        <v>0</v>
      </c>
      <c r="I834" s="154">
        <f t="shared" si="22"/>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325" t="s">
        <v>345</v>
      </c>
      <c r="B835" s="326" t="s">
        <v>95</v>
      </c>
      <c r="C835" s="343" t="s">
        <v>462</v>
      </c>
      <c r="D835" s="302" t="s">
        <v>282</v>
      </c>
      <c r="E835" s="295">
        <v>1</v>
      </c>
      <c r="F835" s="325" t="s">
        <v>3683</v>
      </c>
      <c r="G835" s="299">
        <v>1392.8</v>
      </c>
      <c r="H835" s="299">
        <v>0</v>
      </c>
      <c r="I835" s="154">
        <f t="shared" si="22"/>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325" t="s">
        <v>345</v>
      </c>
      <c r="B836" s="326" t="s">
        <v>95</v>
      </c>
      <c r="C836" s="343" t="s">
        <v>463</v>
      </c>
      <c r="D836" s="302" t="s">
        <v>282</v>
      </c>
      <c r="E836" s="295">
        <v>1</v>
      </c>
      <c r="F836" s="327" t="s">
        <v>686</v>
      </c>
      <c r="G836" s="299">
        <v>1392.8</v>
      </c>
      <c r="H836" s="299">
        <v>0</v>
      </c>
      <c r="I836" s="154">
        <f t="shared" si="22"/>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325" t="s">
        <v>345</v>
      </c>
      <c r="B837" s="326" t="s">
        <v>95</v>
      </c>
      <c r="C837" s="296" t="s">
        <v>463</v>
      </c>
      <c r="D837" s="302" t="s">
        <v>282</v>
      </c>
      <c r="E837" s="295">
        <v>1</v>
      </c>
      <c r="F837" s="327" t="s">
        <v>687</v>
      </c>
      <c r="G837" s="299">
        <v>1392.8</v>
      </c>
      <c r="H837" s="299">
        <v>0</v>
      </c>
      <c r="I837" s="154">
        <f t="shared" si="22"/>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325" t="s">
        <v>345</v>
      </c>
      <c r="B838" s="326" t="s">
        <v>95</v>
      </c>
      <c r="C838" s="303" t="s">
        <v>463</v>
      </c>
      <c r="D838" s="302" t="s">
        <v>282</v>
      </c>
      <c r="E838" s="295">
        <v>1</v>
      </c>
      <c r="F838" s="327" t="s">
        <v>1917</v>
      </c>
      <c r="G838" s="299">
        <v>1392.8</v>
      </c>
      <c r="H838" s="299">
        <v>0</v>
      </c>
      <c r="I838" s="154">
        <f t="shared" si="22"/>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325" t="s">
        <v>345</v>
      </c>
      <c r="B839" s="326" t="s">
        <v>95</v>
      </c>
      <c r="C839" s="303" t="s">
        <v>464</v>
      </c>
      <c r="D839" s="302" t="s">
        <v>282</v>
      </c>
      <c r="E839" s="295">
        <v>1</v>
      </c>
      <c r="F839" s="327" t="s">
        <v>1918</v>
      </c>
      <c r="G839" s="299">
        <v>1392.8</v>
      </c>
      <c r="H839" s="299">
        <v>0</v>
      </c>
      <c r="I839" s="154">
        <f t="shared" si="22"/>
        <v>1392.8</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325" t="s">
        <v>345</v>
      </c>
      <c r="B840" s="326" t="s">
        <v>95</v>
      </c>
      <c r="C840" s="303" t="s">
        <v>464</v>
      </c>
      <c r="D840" s="302" t="s">
        <v>282</v>
      </c>
      <c r="E840" s="295">
        <v>1</v>
      </c>
      <c r="F840" s="327" t="s">
        <v>688</v>
      </c>
      <c r="G840" s="299">
        <v>1392.8</v>
      </c>
      <c r="H840" s="299">
        <v>0</v>
      </c>
      <c r="I840" s="154">
        <f t="shared" si="22"/>
        <v>1392.8</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325" t="s">
        <v>345</v>
      </c>
      <c r="B841" s="326" t="s">
        <v>95</v>
      </c>
      <c r="C841" s="303" t="s">
        <v>464</v>
      </c>
      <c r="D841" s="302" t="s">
        <v>282</v>
      </c>
      <c r="E841" s="295">
        <v>1</v>
      </c>
      <c r="F841" s="329" t="s">
        <v>689</v>
      </c>
      <c r="G841" s="299">
        <v>1392.8</v>
      </c>
      <c r="H841" s="299">
        <v>0</v>
      </c>
      <c r="I841" s="154">
        <f t="shared" si="22"/>
        <v>1392.8</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325" t="s">
        <v>345</v>
      </c>
      <c r="B842" s="326" t="s">
        <v>95</v>
      </c>
      <c r="C842" s="333" t="s">
        <v>336</v>
      </c>
      <c r="D842" s="302" t="s">
        <v>282</v>
      </c>
      <c r="E842" s="295">
        <v>1</v>
      </c>
      <c r="F842" s="329" t="s">
        <v>546</v>
      </c>
      <c r="G842" s="299">
        <v>1392.8</v>
      </c>
      <c r="H842" s="299">
        <v>0</v>
      </c>
      <c r="I842" s="154">
        <f t="shared" si="22"/>
        <v>1392.8</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325" t="s">
        <v>345</v>
      </c>
      <c r="B843" s="326" t="s">
        <v>95</v>
      </c>
      <c r="C843" s="333" t="s">
        <v>336</v>
      </c>
      <c r="D843" s="302" t="s">
        <v>282</v>
      </c>
      <c r="E843" s="295">
        <v>1</v>
      </c>
      <c r="F843" s="327" t="s">
        <v>690</v>
      </c>
      <c r="G843" s="299">
        <v>1392.8</v>
      </c>
      <c r="H843" s="299">
        <v>0</v>
      </c>
      <c r="I843" s="154">
        <f t="shared" si="22"/>
        <v>1392.8</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325" t="s">
        <v>345</v>
      </c>
      <c r="B844" s="326" t="s">
        <v>95</v>
      </c>
      <c r="C844" s="303" t="s">
        <v>336</v>
      </c>
      <c r="D844" s="302" t="s">
        <v>282</v>
      </c>
      <c r="E844" s="295">
        <v>1</v>
      </c>
      <c r="F844" s="329" t="s">
        <v>3285</v>
      </c>
      <c r="G844" s="299">
        <v>1392.8</v>
      </c>
      <c r="H844" s="299">
        <v>0</v>
      </c>
      <c r="I844" s="154">
        <f t="shared" si="22"/>
        <v>1392.8</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325" t="s">
        <v>345</v>
      </c>
      <c r="B845" s="326" t="s">
        <v>95</v>
      </c>
      <c r="C845" s="303" t="s">
        <v>467</v>
      </c>
      <c r="D845" s="302" t="s">
        <v>282</v>
      </c>
      <c r="E845" s="295">
        <v>1</v>
      </c>
      <c r="F845" s="329" t="s">
        <v>692</v>
      </c>
      <c r="G845" s="299">
        <v>1392.8</v>
      </c>
      <c r="H845" s="299">
        <v>0</v>
      </c>
      <c r="I845" s="154">
        <f t="shared" si="22"/>
        <v>1392.8</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325" t="s">
        <v>345</v>
      </c>
      <c r="B846" s="326" t="s">
        <v>95</v>
      </c>
      <c r="C846" s="303" t="s">
        <v>467</v>
      </c>
      <c r="D846" s="302" t="s">
        <v>282</v>
      </c>
      <c r="E846" s="295">
        <v>1</v>
      </c>
      <c r="F846" s="329" t="s">
        <v>693</v>
      </c>
      <c r="G846" s="299">
        <v>1392.8</v>
      </c>
      <c r="H846" s="299">
        <v>0</v>
      </c>
      <c r="I846" s="154">
        <f t="shared" si="22"/>
        <v>1392.8</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325" t="s">
        <v>345</v>
      </c>
      <c r="B847" s="326" t="s">
        <v>95</v>
      </c>
      <c r="C847" s="303" t="s">
        <v>467</v>
      </c>
      <c r="D847" s="302" t="s">
        <v>282</v>
      </c>
      <c r="E847" s="295">
        <v>1</v>
      </c>
      <c r="F847" s="327" t="s">
        <v>694</v>
      </c>
      <c r="G847" s="299">
        <v>1392.8</v>
      </c>
      <c r="H847" s="299">
        <v>0</v>
      </c>
      <c r="I847" s="154">
        <f t="shared" si="22"/>
        <v>1392.8</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325" t="s">
        <v>345</v>
      </c>
      <c r="B848" s="326" t="s">
        <v>95</v>
      </c>
      <c r="C848" s="303" t="s">
        <v>468</v>
      </c>
      <c r="D848" s="302" t="s">
        <v>282</v>
      </c>
      <c r="E848" s="295">
        <v>1</v>
      </c>
      <c r="F848" s="327" t="s">
        <v>1267</v>
      </c>
      <c r="G848" s="299">
        <v>1392.8</v>
      </c>
      <c r="H848" s="299">
        <v>0</v>
      </c>
      <c r="I848" s="154">
        <f t="shared" si="22"/>
        <v>1392.8</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325" t="s">
        <v>345</v>
      </c>
      <c r="B849" s="326" t="s">
        <v>95</v>
      </c>
      <c r="C849" s="303" t="s">
        <v>232</v>
      </c>
      <c r="D849" s="302" t="s">
        <v>282</v>
      </c>
      <c r="E849" s="295">
        <v>1</v>
      </c>
      <c r="F849" s="327" t="s">
        <v>3288</v>
      </c>
      <c r="G849" s="299">
        <v>1392.8</v>
      </c>
      <c r="H849" s="299">
        <v>0</v>
      </c>
      <c r="I849" s="154">
        <f t="shared" si="22"/>
        <v>1392.8</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325" t="s">
        <v>345</v>
      </c>
      <c r="B850" s="326" t="s">
        <v>95</v>
      </c>
      <c r="C850" s="303" t="s">
        <v>380</v>
      </c>
      <c r="D850" s="302" t="s">
        <v>282</v>
      </c>
      <c r="E850" s="295">
        <v>1</v>
      </c>
      <c r="F850" s="327" t="s">
        <v>3631</v>
      </c>
      <c r="G850" s="299">
        <v>1392.8</v>
      </c>
      <c r="H850" s="299">
        <v>0</v>
      </c>
      <c r="I850" s="154">
        <f t="shared" si="22"/>
        <v>1392.8</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325" t="s">
        <v>345</v>
      </c>
      <c r="B851" s="326" t="s">
        <v>95</v>
      </c>
      <c r="C851" s="303" t="s">
        <v>380</v>
      </c>
      <c r="D851" s="302" t="s">
        <v>282</v>
      </c>
      <c r="E851" s="295">
        <v>1</v>
      </c>
      <c r="F851" s="327" t="s">
        <v>3632</v>
      </c>
      <c r="G851" s="299">
        <v>1392.8</v>
      </c>
      <c r="H851" s="299">
        <v>0</v>
      </c>
      <c r="I851" s="154">
        <f t="shared" si="22"/>
        <v>1392.8</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325" t="s">
        <v>345</v>
      </c>
      <c r="B852" s="326" t="s">
        <v>95</v>
      </c>
      <c r="C852" s="303" t="s">
        <v>380</v>
      </c>
      <c r="D852" s="302" t="s">
        <v>282</v>
      </c>
      <c r="E852" s="295">
        <v>1</v>
      </c>
      <c r="F852" s="327" t="s">
        <v>3633</v>
      </c>
      <c r="G852" s="299">
        <v>1392.8</v>
      </c>
      <c r="H852" s="299">
        <v>0</v>
      </c>
      <c r="I852" s="154">
        <f t="shared" si="22"/>
        <v>1392.8</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325" t="s">
        <v>345</v>
      </c>
      <c r="B853" s="326" t="s">
        <v>95</v>
      </c>
      <c r="C853" s="303" t="s">
        <v>380</v>
      </c>
      <c r="D853" s="302" t="s">
        <v>282</v>
      </c>
      <c r="E853" s="295">
        <v>1</v>
      </c>
      <c r="F853" s="327" t="s">
        <v>3634</v>
      </c>
      <c r="G853" s="299">
        <v>1392.8</v>
      </c>
      <c r="H853" s="299">
        <v>0</v>
      </c>
      <c r="I853" s="154">
        <f t="shared" si="22"/>
        <v>1392.8</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325" t="s">
        <v>345</v>
      </c>
      <c r="B854" s="345" t="s">
        <v>95</v>
      </c>
      <c r="C854" s="346" t="s">
        <v>380</v>
      </c>
      <c r="D854" s="302" t="s">
        <v>282</v>
      </c>
      <c r="E854" s="295">
        <v>1</v>
      </c>
      <c r="F854" s="327" t="s">
        <v>1368</v>
      </c>
      <c r="G854" s="299">
        <v>1392.8</v>
      </c>
      <c r="H854" s="299">
        <v>0</v>
      </c>
      <c r="I854" s="154">
        <f t="shared" si="22"/>
        <v>1392.8</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325" t="s">
        <v>345</v>
      </c>
      <c r="B855" s="326" t="s">
        <v>95</v>
      </c>
      <c r="C855" s="303" t="s">
        <v>544</v>
      </c>
      <c r="D855" s="302" t="s">
        <v>282</v>
      </c>
      <c r="E855" s="295">
        <v>1</v>
      </c>
      <c r="F855" s="327" t="s">
        <v>586</v>
      </c>
      <c r="G855" s="299">
        <v>1392.8</v>
      </c>
      <c r="H855" s="299">
        <v>0</v>
      </c>
      <c r="I855" s="154">
        <f t="shared" si="22"/>
        <v>1392.8</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325" t="s">
        <v>345</v>
      </c>
      <c r="B856" s="326" t="s">
        <v>95</v>
      </c>
      <c r="C856" s="303" t="s">
        <v>544</v>
      </c>
      <c r="D856" s="302" t="s">
        <v>282</v>
      </c>
      <c r="E856" s="295">
        <v>1</v>
      </c>
      <c r="F856" s="327" t="s">
        <v>1898</v>
      </c>
      <c r="G856" s="299">
        <v>1392.8</v>
      </c>
      <c r="H856" s="299">
        <v>0</v>
      </c>
      <c r="I856" s="154">
        <f t="shared" si="22"/>
        <v>1392.8</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325" t="s">
        <v>345</v>
      </c>
      <c r="B857" s="326" t="s">
        <v>95</v>
      </c>
      <c r="C857" s="303" t="s">
        <v>544</v>
      </c>
      <c r="D857" s="302" t="s">
        <v>282</v>
      </c>
      <c r="E857" s="295">
        <v>1</v>
      </c>
      <c r="F857" s="327" t="s">
        <v>3290</v>
      </c>
      <c r="G857" s="299">
        <v>1392.8</v>
      </c>
      <c r="H857" s="299">
        <v>0</v>
      </c>
      <c r="I857" s="154">
        <f t="shared" si="22"/>
        <v>1392.8</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325" t="s">
        <v>345</v>
      </c>
      <c r="B858" s="326" t="s">
        <v>95</v>
      </c>
      <c r="C858" s="303" t="s">
        <v>544</v>
      </c>
      <c r="D858" s="302" t="s">
        <v>282</v>
      </c>
      <c r="E858" s="295">
        <v>1</v>
      </c>
      <c r="F858" s="327" t="s">
        <v>2030</v>
      </c>
      <c r="G858" s="299">
        <v>1392.8</v>
      </c>
      <c r="H858" s="299">
        <v>0</v>
      </c>
      <c r="I858" s="154">
        <f t="shared" si="22"/>
        <v>1392.8</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325" t="s">
        <v>345</v>
      </c>
      <c r="B859" s="326" t="s">
        <v>95</v>
      </c>
      <c r="C859" s="303" t="s">
        <v>543</v>
      </c>
      <c r="D859" s="302" t="s">
        <v>282</v>
      </c>
      <c r="E859" s="295">
        <v>1</v>
      </c>
      <c r="F859" s="327" t="s">
        <v>1418</v>
      </c>
      <c r="G859" s="299">
        <v>1392.8</v>
      </c>
      <c r="H859" s="299">
        <v>0</v>
      </c>
      <c r="I859" s="154">
        <f t="shared" si="22"/>
        <v>1392.8</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325" t="s">
        <v>345</v>
      </c>
      <c r="B860" s="326" t="s">
        <v>95</v>
      </c>
      <c r="C860" s="303" t="s">
        <v>348</v>
      </c>
      <c r="D860" s="302" t="s">
        <v>282</v>
      </c>
      <c r="E860" s="295">
        <v>1</v>
      </c>
      <c r="F860" s="327" t="s">
        <v>3324</v>
      </c>
      <c r="G860" s="299">
        <v>1392.8</v>
      </c>
      <c r="H860" s="299">
        <v>0</v>
      </c>
      <c r="I860" s="154">
        <f t="shared" si="22"/>
        <v>1392.8</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325" t="s">
        <v>345</v>
      </c>
      <c r="B861" s="326" t="s">
        <v>95</v>
      </c>
      <c r="C861" s="303" t="s">
        <v>348</v>
      </c>
      <c r="D861" s="302" t="s">
        <v>282</v>
      </c>
      <c r="E861" s="295">
        <v>1</v>
      </c>
      <c r="F861" s="327" t="s">
        <v>609</v>
      </c>
      <c r="G861" s="299">
        <v>1392.8</v>
      </c>
      <c r="H861" s="299">
        <v>0</v>
      </c>
      <c r="I861" s="154">
        <f t="shared" si="22"/>
        <v>1392.8</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325" t="s">
        <v>345</v>
      </c>
      <c r="B862" s="326" t="s">
        <v>95</v>
      </c>
      <c r="C862" s="303" t="s">
        <v>348</v>
      </c>
      <c r="D862" s="302" t="s">
        <v>282</v>
      </c>
      <c r="E862" s="295">
        <v>1</v>
      </c>
      <c r="F862" s="327" t="s">
        <v>1371</v>
      </c>
      <c r="G862" s="299">
        <v>1392.8</v>
      </c>
      <c r="H862" s="299">
        <v>0</v>
      </c>
      <c r="I862" s="154">
        <f t="shared" si="22"/>
        <v>1392.8</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325" t="s">
        <v>345</v>
      </c>
      <c r="B863" s="326" t="s">
        <v>95</v>
      </c>
      <c r="C863" s="303" t="s">
        <v>348</v>
      </c>
      <c r="D863" s="302" t="s">
        <v>282</v>
      </c>
      <c r="E863" s="295">
        <v>1</v>
      </c>
      <c r="F863" s="327" t="s">
        <v>611</v>
      </c>
      <c r="G863" s="299">
        <v>1392.8</v>
      </c>
      <c r="H863" s="299">
        <v>0</v>
      </c>
      <c r="I863" s="154">
        <f t="shared" si="22"/>
        <v>1392.8</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325" t="s">
        <v>345</v>
      </c>
      <c r="B864" s="326" t="s">
        <v>95</v>
      </c>
      <c r="C864" s="303" t="s">
        <v>348</v>
      </c>
      <c r="D864" s="302" t="s">
        <v>282</v>
      </c>
      <c r="E864" s="295">
        <v>1</v>
      </c>
      <c r="F864" s="327" t="s">
        <v>2178</v>
      </c>
      <c r="G864" s="299">
        <v>1392.8</v>
      </c>
      <c r="H864" s="299">
        <v>0</v>
      </c>
      <c r="I864" s="154">
        <f t="shared" si="22"/>
        <v>1392.8</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325" t="s">
        <v>345</v>
      </c>
      <c r="B865" s="326" t="s">
        <v>95</v>
      </c>
      <c r="C865" s="303" t="s">
        <v>348</v>
      </c>
      <c r="D865" s="302" t="s">
        <v>282</v>
      </c>
      <c r="E865" s="295">
        <v>1</v>
      </c>
      <c r="F865" s="327" t="s">
        <v>1378</v>
      </c>
      <c r="G865" s="299">
        <v>1392.8</v>
      </c>
      <c r="H865" s="299">
        <v>0</v>
      </c>
      <c r="I865" s="154">
        <f t="shared" si="22"/>
        <v>1392.8</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325" t="s">
        <v>345</v>
      </c>
      <c r="B866" s="326" t="s">
        <v>95</v>
      </c>
      <c r="C866" s="303" t="s">
        <v>344</v>
      </c>
      <c r="D866" s="302" t="s">
        <v>282</v>
      </c>
      <c r="E866" s="295">
        <v>1</v>
      </c>
      <c r="F866" s="327" t="s">
        <v>3291</v>
      </c>
      <c r="G866" s="299">
        <v>1392.8</v>
      </c>
      <c r="H866" s="299">
        <v>0</v>
      </c>
      <c r="I866" s="154">
        <f t="shared" si="22"/>
        <v>1392.8</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325" t="s">
        <v>345</v>
      </c>
      <c r="B867" s="326" t="s">
        <v>95</v>
      </c>
      <c r="C867" s="303" t="s">
        <v>344</v>
      </c>
      <c r="D867" s="302" t="s">
        <v>282</v>
      </c>
      <c r="E867" s="295">
        <v>1</v>
      </c>
      <c r="F867" s="327" t="s">
        <v>3705</v>
      </c>
      <c r="G867" s="299">
        <v>1392.8</v>
      </c>
      <c r="H867" s="299">
        <v>0</v>
      </c>
      <c r="I867" s="154">
        <f t="shared" si="22"/>
        <v>1392.8</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325" t="s">
        <v>345</v>
      </c>
      <c r="B868" s="326" t="s">
        <v>95</v>
      </c>
      <c r="C868" s="303" t="s">
        <v>344</v>
      </c>
      <c r="D868" s="302" t="s">
        <v>282</v>
      </c>
      <c r="E868" s="295">
        <v>1</v>
      </c>
      <c r="F868" s="327" t="s">
        <v>3292</v>
      </c>
      <c r="G868" s="299">
        <v>1392.8</v>
      </c>
      <c r="H868" s="299">
        <v>0</v>
      </c>
      <c r="I868" s="154">
        <f t="shared" si="22"/>
        <v>1392.8</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325" t="s">
        <v>345</v>
      </c>
      <c r="B869" s="326" t="s">
        <v>95</v>
      </c>
      <c r="C869" s="303" t="s">
        <v>411</v>
      </c>
      <c r="D869" s="302" t="s">
        <v>282</v>
      </c>
      <c r="E869" s="295">
        <v>1</v>
      </c>
      <c r="F869" s="327" t="s">
        <v>616</v>
      </c>
      <c r="G869" s="299">
        <v>1392.8</v>
      </c>
      <c r="H869" s="299">
        <v>0</v>
      </c>
      <c r="I869" s="154">
        <f t="shared" si="22"/>
        <v>1392.8</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325" t="s">
        <v>345</v>
      </c>
      <c r="B870" s="326" t="s">
        <v>95</v>
      </c>
      <c r="C870" s="303" t="s">
        <v>411</v>
      </c>
      <c r="D870" s="302" t="s">
        <v>282</v>
      </c>
      <c r="E870" s="295">
        <v>1</v>
      </c>
      <c r="F870" s="327" t="s">
        <v>617</v>
      </c>
      <c r="G870" s="299">
        <v>1392.8</v>
      </c>
      <c r="H870" s="299">
        <v>0</v>
      </c>
      <c r="I870" s="154">
        <f t="shared" si="22"/>
        <v>1392.8</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325" t="s">
        <v>345</v>
      </c>
      <c r="B871" s="326" t="s">
        <v>95</v>
      </c>
      <c r="C871" s="303" t="s">
        <v>411</v>
      </c>
      <c r="D871" s="302" t="s">
        <v>282</v>
      </c>
      <c r="E871" s="295">
        <v>1</v>
      </c>
      <c r="F871" s="327" t="s">
        <v>2527</v>
      </c>
      <c r="G871" s="299">
        <v>1392.8</v>
      </c>
      <c r="H871" s="299">
        <v>0</v>
      </c>
      <c r="I871" s="154">
        <f t="shared" si="22"/>
        <v>1392.8</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325" t="s">
        <v>345</v>
      </c>
      <c r="B872" s="326" t="s">
        <v>95</v>
      </c>
      <c r="C872" s="303" t="s">
        <v>411</v>
      </c>
      <c r="D872" s="302" t="s">
        <v>282</v>
      </c>
      <c r="E872" s="295">
        <v>1</v>
      </c>
      <c r="F872" s="327" t="s">
        <v>1400</v>
      </c>
      <c r="G872" s="299">
        <v>1392.8</v>
      </c>
      <c r="H872" s="299">
        <v>0</v>
      </c>
      <c r="I872" s="154">
        <f t="shared" si="22"/>
        <v>1392.8</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325" t="s">
        <v>345</v>
      </c>
      <c r="B873" s="326" t="s">
        <v>95</v>
      </c>
      <c r="C873" s="303" t="s">
        <v>413</v>
      </c>
      <c r="D873" s="302" t="s">
        <v>282</v>
      </c>
      <c r="E873" s="295">
        <v>1</v>
      </c>
      <c r="F873" s="325" t="s">
        <v>621</v>
      </c>
      <c r="G873" s="299">
        <v>1392.8</v>
      </c>
      <c r="H873" s="299">
        <v>0</v>
      </c>
      <c r="I873" s="154">
        <f t="shared" si="22"/>
        <v>1392.8</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325" t="s">
        <v>345</v>
      </c>
      <c r="B874" s="326" t="s">
        <v>95</v>
      </c>
      <c r="C874" s="303" t="s">
        <v>413</v>
      </c>
      <c r="D874" s="302" t="s">
        <v>282</v>
      </c>
      <c r="E874" s="295">
        <v>1</v>
      </c>
      <c r="F874" s="327" t="s">
        <v>622</v>
      </c>
      <c r="G874" s="299">
        <v>1392.8</v>
      </c>
      <c r="H874" s="299">
        <v>0</v>
      </c>
      <c r="I874" s="154">
        <f t="shared" si="22"/>
        <v>1392.8</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325" t="s">
        <v>345</v>
      </c>
      <c r="B875" s="326" t="s">
        <v>95</v>
      </c>
      <c r="C875" s="303" t="s">
        <v>413</v>
      </c>
      <c r="D875" s="302" t="s">
        <v>282</v>
      </c>
      <c r="E875" s="295">
        <v>1</v>
      </c>
      <c r="F875" s="327" t="s">
        <v>623</v>
      </c>
      <c r="G875" s="299">
        <v>1392.8</v>
      </c>
      <c r="H875" s="299">
        <v>0</v>
      </c>
      <c r="I875" s="154">
        <f t="shared" si="22"/>
        <v>1392.8</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325" t="s">
        <v>345</v>
      </c>
      <c r="B876" s="326" t="s">
        <v>95</v>
      </c>
      <c r="C876" s="303" t="s">
        <v>413</v>
      </c>
      <c r="D876" s="302" t="s">
        <v>282</v>
      </c>
      <c r="E876" s="295">
        <v>1</v>
      </c>
      <c r="F876" s="327" t="s">
        <v>3681</v>
      </c>
      <c r="G876" s="299">
        <v>1386.08</v>
      </c>
      <c r="H876" s="299">
        <v>0</v>
      </c>
      <c r="I876" s="154">
        <f t="shared" si="22"/>
        <v>1386.08</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325" t="s">
        <v>345</v>
      </c>
      <c r="B877" s="326" t="s">
        <v>95</v>
      </c>
      <c r="C877" s="303" t="s">
        <v>413</v>
      </c>
      <c r="D877" s="302" t="s">
        <v>282</v>
      </c>
      <c r="E877" s="295">
        <v>1</v>
      </c>
      <c r="F877" s="327" t="s">
        <v>2482</v>
      </c>
      <c r="G877" s="299">
        <v>1392.8</v>
      </c>
      <c r="H877" s="299">
        <v>0</v>
      </c>
      <c r="I877" s="154">
        <f t="shared" si="22"/>
        <v>1392.8</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325" t="s">
        <v>345</v>
      </c>
      <c r="B878" s="326" t="s">
        <v>95</v>
      </c>
      <c r="C878" s="303" t="s">
        <v>349</v>
      </c>
      <c r="D878" s="302" t="s">
        <v>282</v>
      </c>
      <c r="E878" s="295">
        <v>1</v>
      </c>
      <c r="F878" s="327" t="s">
        <v>624</v>
      </c>
      <c r="G878" s="299">
        <v>1392.8</v>
      </c>
      <c r="H878" s="299">
        <v>0</v>
      </c>
      <c r="I878" s="154">
        <f t="shared" si="22"/>
        <v>1392.8</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325" t="s">
        <v>345</v>
      </c>
      <c r="B879" s="326" t="s">
        <v>95</v>
      </c>
      <c r="C879" s="303" t="s">
        <v>349</v>
      </c>
      <c r="D879" s="302" t="s">
        <v>282</v>
      </c>
      <c r="E879" s="295">
        <v>1</v>
      </c>
      <c r="F879" s="327" t="s">
        <v>625</v>
      </c>
      <c r="G879" s="299">
        <v>1392.8</v>
      </c>
      <c r="H879" s="299">
        <v>0</v>
      </c>
      <c r="I879" s="154">
        <f t="shared" si="22"/>
        <v>1392.8</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325" t="s">
        <v>345</v>
      </c>
      <c r="B880" s="326" t="s">
        <v>95</v>
      </c>
      <c r="C880" s="303" t="s">
        <v>349</v>
      </c>
      <c r="D880" s="302" t="s">
        <v>282</v>
      </c>
      <c r="E880" s="295">
        <v>1</v>
      </c>
      <c r="F880" s="327" t="s">
        <v>3286</v>
      </c>
      <c r="G880" s="299">
        <v>1392.8</v>
      </c>
      <c r="H880" s="299">
        <v>0</v>
      </c>
      <c r="I880" s="154">
        <f t="shared" si="22"/>
        <v>1392.8</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325" t="s">
        <v>345</v>
      </c>
      <c r="B881" s="326" t="s">
        <v>95</v>
      </c>
      <c r="C881" s="303" t="s">
        <v>415</v>
      </c>
      <c r="D881" s="302" t="s">
        <v>282</v>
      </c>
      <c r="E881" s="295">
        <v>1</v>
      </c>
      <c r="F881" s="327" t="s">
        <v>3390</v>
      </c>
      <c r="G881" s="299">
        <v>1392</v>
      </c>
      <c r="H881" s="299">
        <v>0</v>
      </c>
      <c r="I881" s="154">
        <f t="shared" si="22"/>
        <v>1392</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325" t="s">
        <v>345</v>
      </c>
      <c r="B882" s="326" t="s">
        <v>95</v>
      </c>
      <c r="C882" s="303" t="s">
        <v>415</v>
      </c>
      <c r="D882" s="302" t="s">
        <v>282</v>
      </c>
      <c r="E882" s="295">
        <v>1</v>
      </c>
      <c r="F882" s="327" t="s">
        <v>3406</v>
      </c>
      <c r="G882" s="299">
        <v>1392</v>
      </c>
      <c r="H882" s="299">
        <v>0</v>
      </c>
      <c r="I882" s="154">
        <f t="shared" si="22"/>
        <v>1392</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325" t="s">
        <v>345</v>
      </c>
      <c r="B883" s="334" t="s">
        <v>95</v>
      </c>
      <c r="C883" s="303" t="s">
        <v>418</v>
      </c>
      <c r="D883" s="302" t="s">
        <v>282</v>
      </c>
      <c r="E883" s="295">
        <v>1</v>
      </c>
      <c r="F883" s="335" t="s">
        <v>629</v>
      </c>
      <c r="G883" s="299">
        <v>1392.8</v>
      </c>
      <c r="H883" s="299">
        <v>0</v>
      </c>
      <c r="I883" s="154">
        <f t="shared" si="22"/>
        <v>1392.8</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325" t="s">
        <v>345</v>
      </c>
      <c r="B884" s="345" t="s">
        <v>95</v>
      </c>
      <c r="C884" s="303" t="s">
        <v>350</v>
      </c>
      <c r="D884" s="302" t="s">
        <v>282</v>
      </c>
      <c r="E884" s="295">
        <v>1</v>
      </c>
      <c r="F884" s="347" t="s">
        <v>630</v>
      </c>
      <c r="G884" s="299">
        <v>1392.8</v>
      </c>
      <c r="H884" s="299">
        <v>0</v>
      </c>
      <c r="I884" s="154">
        <f t="shared" si="22"/>
        <v>1392.8</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325" t="s">
        <v>345</v>
      </c>
      <c r="B885" s="326" t="s">
        <v>95</v>
      </c>
      <c r="C885" s="303" t="s">
        <v>421</v>
      </c>
      <c r="D885" s="302" t="s">
        <v>282</v>
      </c>
      <c r="E885" s="295">
        <v>1</v>
      </c>
      <c r="F885" s="327" t="s">
        <v>2179</v>
      </c>
      <c r="G885" s="299">
        <v>1392.8</v>
      </c>
      <c r="H885" s="299">
        <v>0</v>
      </c>
      <c r="I885" s="154">
        <f t="shared" si="22"/>
        <v>1392.8</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325" t="s">
        <v>345</v>
      </c>
      <c r="B886" s="326" t="s">
        <v>95</v>
      </c>
      <c r="C886" s="303" t="s">
        <v>346</v>
      </c>
      <c r="D886" s="302" t="s">
        <v>282</v>
      </c>
      <c r="E886" s="295">
        <v>1</v>
      </c>
      <c r="F886" s="348" t="s">
        <v>1147</v>
      </c>
      <c r="G886" s="299">
        <v>1392.8</v>
      </c>
      <c r="H886" s="299">
        <v>0</v>
      </c>
      <c r="I886" s="154">
        <f t="shared" si="22"/>
        <v>1392.8</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325" t="s">
        <v>417</v>
      </c>
      <c r="B887" s="326" t="s">
        <v>95</v>
      </c>
      <c r="C887" s="303" t="s">
        <v>419</v>
      </c>
      <c r="D887" s="302" t="s">
        <v>282</v>
      </c>
      <c r="E887" s="295">
        <v>1</v>
      </c>
      <c r="F887" s="327" t="s">
        <v>1145</v>
      </c>
      <c r="G887" s="299">
        <v>1392.8</v>
      </c>
      <c r="H887" s="299">
        <v>0</v>
      </c>
      <c r="I887" s="154">
        <f t="shared" si="22"/>
        <v>1392.8</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325" t="s">
        <v>345</v>
      </c>
      <c r="B888" s="326" t="s">
        <v>95</v>
      </c>
      <c r="C888" s="303" t="s">
        <v>419</v>
      </c>
      <c r="D888" s="302" t="s">
        <v>282</v>
      </c>
      <c r="E888" s="295">
        <v>1</v>
      </c>
      <c r="F888" s="327" t="s">
        <v>670</v>
      </c>
      <c r="G888" s="299">
        <v>1392.8</v>
      </c>
      <c r="H888" s="299">
        <v>0</v>
      </c>
      <c r="I888" s="154">
        <f t="shared" si="22"/>
        <v>1392.8</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325" t="s">
        <v>345</v>
      </c>
      <c r="B889" s="326" t="s">
        <v>95</v>
      </c>
      <c r="C889" s="303" t="s">
        <v>422</v>
      </c>
      <c r="D889" s="302" t="s">
        <v>282</v>
      </c>
      <c r="E889" s="295">
        <v>1</v>
      </c>
      <c r="F889" s="327" t="s">
        <v>633</v>
      </c>
      <c r="G889" s="299">
        <v>1392.8</v>
      </c>
      <c r="H889" s="299">
        <v>0</v>
      </c>
      <c r="I889" s="154">
        <f t="shared" si="22"/>
        <v>1392.8</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325" t="s">
        <v>345</v>
      </c>
      <c r="B890" s="326" t="s">
        <v>95</v>
      </c>
      <c r="C890" s="303" t="s">
        <v>424</v>
      </c>
      <c r="D890" s="302" t="s">
        <v>282</v>
      </c>
      <c r="E890" s="295">
        <v>1</v>
      </c>
      <c r="F890" s="327" t="s">
        <v>835</v>
      </c>
      <c r="G890" s="299">
        <v>1392.8</v>
      </c>
      <c r="H890" s="299">
        <v>0</v>
      </c>
      <c r="I890" s="154">
        <f t="shared" si="22"/>
        <v>1392.8</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325" t="s">
        <v>345</v>
      </c>
      <c r="B891" s="326" t="s">
        <v>95</v>
      </c>
      <c r="C891" s="303" t="s">
        <v>425</v>
      </c>
      <c r="D891" s="302" t="s">
        <v>282</v>
      </c>
      <c r="E891" s="295">
        <v>1</v>
      </c>
      <c r="F891" s="327" t="s">
        <v>3287</v>
      </c>
      <c r="G891" s="299">
        <v>1392.8</v>
      </c>
      <c r="H891" s="299">
        <v>0</v>
      </c>
      <c r="I891" s="154">
        <f t="shared" ref="I891:I954" si="23">SUM(G891:H891)</f>
        <v>1392.8</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325" t="s">
        <v>345</v>
      </c>
      <c r="B892" s="326" t="s">
        <v>95</v>
      </c>
      <c r="C892" s="303" t="s">
        <v>3627</v>
      </c>
      <c r="D892" s="302" t="s">
        <v>282</v>
      </c>
      <c r="E892" s="295">
        <v>1</v>
      </c>
      <c r="F892" s="327" t="s">
        <v>3570</v>
      </c>
      <c r="G892" s="299">
        <v>1392.8</v>
      </c>
      <c r="H892" s="299">
        <v>0</v>
      </c>
      <c r="I892" s="154">
        <f t="shared" si="23"/>
        <v>1392.8</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325" t="s">
        <v>345</v>
      </c>
      <c r="B893" s="326" t="s">
        <v>95</v>
      </c>
      <c r="C893" s="303" t="s">
        <v>3627</v>
      </c>
      <c r="D893" s="302" t="s">
        <v>282</v>
      </c>
      <c r="E893" s="295">
        <v>1</v>
      </c>
      <c r="F893" s="327" t="s">
        <v>638</v>
      </c>
      <c r="G893" s="299">
        <v>1392.8</v>
      </c>
      <c r="H893" s="299">
        <v>0</v>
      </c>
      <c r="I893" s="154">
        <f t="shared" si="23"/>
        <v>1392.8</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325" t="s">
        <v>345</v>
      </c>
      <c r="B894" s="326" t="s">
        <v>95</v>
      </c>
      <c r="C894" s="303" t="s">
        <v>351</v>
      </c>
      <c r="D894" s="302" t="s">
        <v>282</v>
      </c>
      <c r="E894" s="295">
        <v>1</v>
      </c>
      <c r="F894" s="327" t="s">
        <v>3293</v>
      </c>
      <c r="G894" s="299">
        <v>1392.8</v>
      </c>
      <c r="H894" s="299">
        <v>0</v>
      </c>
      <c r="I894" s="154">
        <f t="shared" si="23"/>
        <v>1392.8</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325" t="s">
        <v>345</v>
      </c>
      <c r="B895" s="326" t="s">
        <v>95</v>
      </c>
      <c r="C895" s="303" t="s">
        <v>352</v>
      </c>
      <c r="D895" s="302" t="s">
        <v>282</v>
      </c>
      <c r="E895" s="295">
        <v>1</v>
      </c>
      <c r="F895" s="327" t="s">
        <v>3684</v>
      </c>
      <c r="G895" s="299">
        <v>1392.8</v>
      </c>
      <c r="H895" s="299">
        <v>0</v>
      </c>
      <c r="I895" s="154">
        <f t="shared" si="23"/>
        <v>1392.8</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325" t="s">
        <v>345</v>
      </c>
      <c r="B896" s="326" t="s">
        <v>95</v>
      </c>
      <c r="C896" s="303" t="s">
        <v>3573</v>
      </c>
      <c r="D896" s="302" t="s">
        <v>282</v>
      </c>
      <c r="E896" s="295">
        <v>1</v>
      </c>
      <c r="F896" s="327" t="s">
        <v>3095</v>
      </c>
      <c r="G896" s="299">
        <v>1392.8</v>
      </c>
      <c r="H896" s="299">
        <v>0</v>
      </c>
      <c r="I896" s="154">
        <f t="shared" si="23"/>
        <v>1392.8</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325" t="s">
        <v>345</v>
      </c>
      <c r="B897" s="326" t="s">
        <v>95</v>
      </c>
      <c r="C897" s="303" t="s">
        <v>3573</v>
      </c>
      <c r="D897" s="302" t="s">
        <v>282</v>
      </c>
      <c r="E897" s="295">
        <v>1</v>
      </c>
      <c r="F897" s="327" t="s">
        <v>1902</v>
      </c>
      <c r="G897" s="299">
        <v>1392.8</v>
      </c>
      <c r="H897" s="299">
        <v>0</v>
      </c>
      <c r="I897" s="154">
        <f t="shared" si="23"/>
        <v>1392.8</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325" t="s">
        <v>345</v>
      </c>
      <c r="B898" s="326" t="s">
        <v>95</v>
      </c>
      <c r="C898" s="303" t="s">
        <v>3573</v>
      </c>
      <c r="D898" s="302" t="s">
        <v>282</v>
      </c>
      <c r="E898" s="295">
        <v>1</v>
      </c>
      <c r="F898" s="327" t="s">
        <v>3303</v>
      </c>
      <c r="G898" s="299">
        <v>1392.8</v>
      </c>
      <c r="H898" s="299">
        <v>0</v>
      </c>
      <c r="I898" s="154">
        <f t="shared" si="23"/>
        <v>1392.8</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325" t="s">
        <v>345</v>
      </c>
      <c r="B899" s="326" t="s">
        <v>95</v>
      </c>
      <c r="C899" s="303" t="s">
        <v>3571</v>
      </c>
      <c r="D899" s="302" t="s">
        <v>282</v>
      </c>
      <c r="E899" s="295">
        <v>1</v>
      </c>
      <c r="F899" s="327" t="s">
        <v>3302</v>
      </c>
      <c r="G899" s="299">
        <v>1392.8</v>
      </c>
      <c r="H899" s="299">
        <v>0</v>
      </c>
      <c r="I899" s="154">
        <f t="shared" si="23"/>
        <v>1392.8</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325" t="s">
        <v>345</v>
      </c>
      <c r="B900" s="326" t="s">
        <v>95</v>
      </c>
      <c r="C900" s="303" t="s">
        <v>3572</v>
      </c>
      <c r="D900" s="302" t="s">
        <v>282</v>
      </c>
      <c r="E900" s="295">
        <v>1</v>
      </c>
      <c r="F900" s="327" t="s">
        <v>3094</v>
      </c>
      <c r="G900" s="299">
        <v>1392.8</v>
      </c>
      <c r="H900" s="299">
        <v>0</v>
      </c>
      <c r="I900" s="154">
        <f t="shared" si="23"/>
        <v>1392.8</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325" t="s">
        <v>345</v>
      </c>
      <c r="B901" s="326" t="s">
        <v>95</v>
      </c>
      <c r="C901" s="303" t="s">
        <v>388</v>
      </c>
      <c r="D901" s="302" t="s">
        <v>282</v>
      </c>
      <c r="E901" s="295">
        <v>1</v>
      </c>
      <c r="F901" s="327" t="s">
        <v>594</v>
      </c>
      <c r="G901" s="299">
        <v>1392.8</v>
      </c>
      <c r="H901" s="299">
        <v>0</v>
      </c>
      <c r="I901" s="154">
        <f t="shared" si="23"/>
        <v>1392.8</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325" t="s">
        <v>345</v>
      </c>
      <c r="B902" s="326" t="s">
        <v>95</v>
      </c>
      <c r="C902" s="303" t="s">
        <v>388</v>
      </c>
      <c r="D902" s="302" t="s">
        <v>282</v>
      </c>
      <c r="E902" s="295">
        <v>1</v>
      </c>
      <c r="F902" s="327" t="s">
        <v>1900</v>
      </c>
      <c r="G902" s="299">
        <v>1392.8</v>
      </c>
      <c r="H902" s="299">
        <v>0</v>
      </c>
      <c r="I902" s="154">
        <f t="shared" si="23"/>
        <v>1392.8</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325" t="s">
        <v>345</v>
      </c>
      <c r="B903" s="326" t="s">
        <v>95</v>
      </c>
      <c r="C903" s="303" t="s">
        <v>388</v>
      </c>
      <c r="D903" s="302" t="s">
        <v>282</v>
      </c>
      <c r="E903" s="295">
        <v>1</v>
      </c>
      <c r="F903" s="327" t="s">
        <v>3301</v>
      </c>
      <c r="G903" s="299">
        <v>1392.8</v>
      </c>
      <c r="H903" s="299">
        <v>0</v>
      </c>
      <c r="I903" s="154">
        <f t="shared" si="23"/>
        <v>1392.8</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325" t="s">
        <v>345</v>
      </c>
      <c r="B904" s="326" t="s">
        <v>95</v>
      </c>
      <c r="C904" s="303" t="s">
        <v>388</v>
      </c>
      <c r="D904" s="302" t="s">
        <v>282</v>
      </c>
      <c r="E904" s="295">
        <v>1</v>
      </c>
      <c r="F904" s="327" t="s">
        <v>3289</v>
      </c>
      <c r="G904" s="299">
        <v>1392.8</v>
      </c>
      <c r="H904" s="299">
        <v>0</v>
      </c>
      <c r="I904" s="154">
        <f t="shared" si="23"/>
        <v>1392.8</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325" t="s">
        <v>345</v>
      </c>
      <c r="B905" s="326" t="s">
        <v>95</v>
      </c>
      <c r="C905" s="303" t="s">
        <v>388</v>
      </c>
      <c r="D905" s="302" t="s">
        <v>282</v>
      </c>
      <c r="E905" s="295">
        <v>1</v>
      </c>
      <c r="F905" s="327" t="s">
        <v>596</v>
      </c>
      <c r="G905" s="299">
        <v>1392.8</v>
      </c>
      <c r="H905" s="299">
        <v>0</v>
      </c>
      <c r="I905" s="154">
        <f t="shared" si="23"/>
        <v>1392.8</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325" t="s">
        <v>345</v>
      </c>
      <c r="B906" s="326" t="s">
        <v>95</v>
      </c>
      <c r="C906" s="303" t="s">
        <v>392</v>
      </c>
      <c r="D906" s="302" t="s">
        <v>282</v>
      </c>
      <c r="E906" s="295">
        <v>1</v>
      </c>
      <c r="F906" s="327" t="s">
        <v>597</v>
      </c>
      <c r="G906" s="299">
        <v>1392.8</v>
      </c>
      <c r="H906" s="299">
        <v>0</v>
      </c>
      <c r="I906" s="154">
        <f t="shared" si="23"/>
        <v>1392.8</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325" t="s">
        <v>345</v>
      </c>
      <c r="B907" s="326" t="s">
        <v>95</v>
      </c>
      <c r="C907" s="303" t="s">
        <v>392</v>
      </c>
      <c r="D907" s="302" t="s">
        <v>282</v>
      </c>
      <c r="E907" s="295">
        <v>1</v>
      </c>
      <c r="F907" s="327" t="s">
        <v>598</v>
      </c>
      <c r="G907" s="299">
        <v>1392.8</v>
      </c>
      <c r="H907" s="299">
        <v>0</v>
      </c>
      <c r="I907" s="154">
        <f t="shared" si="23"/>
        <v>1392.8</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325" t="s">
        <v>345</v>
      </c>
      <c r="B908" s="326" t="s">
        <v>95</v>
      </c>
      <c r="C908" s="303" t="s">
        <v>398</v>
      </c>
      <c r="D908" s="302" t="s">
        <v>282</v>
      </c>
      <c r="E908" s="295">
        <v>1</v>
      </c>
      <c r="F908" s="327" t="s">
        <v>3494</v>
      </c>
      <c r="G908" s="299">
        <v>1392.8</v>
      </c>
      <c r="H908" s="299">
        <v>0</v>
      </c>
      <c r="I908" s="154">
        <f t="shared" si="23"/>
        <v>1392.8</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325" t="s">
        <v>345</v>
      </c>
      <c r="B909" s="326" t="s">
        <v>95</v>
      </c>
      <c r="C909" s="303" t="s">
        <v>398</v>
      </c>
      <c r="D909" s="302" t="s">
        <v>282</v>
      </c>
      <c r="E909" s="295">
        <v>1</v>
      </c>
      <c r="F909" s="327" t="s">
        <v>3096</v>
      </c>
      <c r="G909" s="299">
        <v>1392.8</v>
      </c>
      <c r="H909" s="299">
        <v>0</v>
      </c>
      <c r="I909" s="154">
        <f t="shared" si="23"/>
        <v>1392.8</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325" t="s">
        <v>345</v>
      </c>
      <c r="B910" s="326" t="s">
        <v>95</v>
      </c>
      <c r="C910" s="303" t="s">
        <v>386</v>
      </c>
      <c r="D910" s="302" t="s">
        <v>282</v>
      </c>
      <c r="E910" s="295">
        <v>1</v>
      </c>
      <c r="F910" s="327" t="s">
        <v>593</v>
      </c>
      <c r="G910" s="299">
        <v>1392.8</v>
      </c>
      <c r="H910" s="299">
        <v>0</v>
      </c>
      <c r="I910" s="154">
        <f t="shared" si="23"/>
        <v>1392.8</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325" t="s">
        <v>345</v>
      </c>
      <c r="B911" s="326" t="s">
        <v>95</v>
      </c>
      <c r="C911" s="303" t="s">
        <v>3614</v>
      </c>
      <c r="D911" s="302" t="s">
        <v>282</v>
      </c>
      <c r="E911" s="295">
        <v>1</v>
      </c>
      <c r="F911" s="325" t="s">
        <v>605</v>
      </c>
      <c r="G911" s="299">
        <v>1392.8</v>
      </c>
      <c r="H911" s="299">
        <v>0</v>
      </c>
      <c r="I911" s="154">
        <f t="shared" si="23"/>
        <v>1392.8</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325" t="s">
        <v>345</v>
      </c>
      <c r="B912" s="326" t="s">
        <v>95</v>
      </c>
      <c r="C912" s="303" t="s">
        <v>3614</v>
      </c>
      <c r="D912" s="302" t="s">
        <v>282</v>
      </c>
      <c r="E912" s="295">
        <v>1</v>
      </c>
      <c r="F912" s="327" t="s">
        <v>604</v>
      </c>
      <c r="G912" s="299">
        <v>1392.8</v>
      </c>
      <c r="H912" s="299">
        <v>0</v>
      </c>
      <c r="I912" s="154">
        <f t="shared" si="23"/>
        <v>1392.8</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325" t="s">
        <v>345</v>
      </c>
      <c r="B913" s="326" t="s">
        <v>95</v>
      </c>
      <c r="C913" s="303" t="s">
        <v>3614</v>
      </c>
      <c r="D913" s="302" t="s">
        <v>282</v>
      </c>
      <c r="E913" s="295">
        <v>1</v>
      </c>
      <c r="F913" s="327" t="s">
        <v>606</v>
      </c>
      <c r="G913" s="299">
        <v>1392.8</v>
      </c>
      <c r="H913" s="299">
        <v>0</v>
      </c>
      <c r="I913" s="154">
        <f t="shared" si="23"/>
        <v>1392.8</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325" t="s">
        <v>345</v>
      </c>
      <c r="B914" s="326" t="s">
        <v>95</v>
      </c>
      <c r="C914" s="303" t="s">
        <v>3493</v>
      </c>
      <c r="D914" s="302" t="s">
        <v>282</v>
      </c>
      <c r="E914" s="295">
        <v>1</v>
      </c>
      <c r="F914" s="327" t="s">
        <v>700</v>
      </c>
      <c r="G914" s="299">
        <v>1392.8</v>
      </c>
      <c r="H914" s="299">
        <v>0</v>
      </c>
      <c r="I914" s="154">
        <f t="shared" si="23"/>
        <v>1392.8</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325" t="s">
        <v>345</v>
      </c>
      <c r="B915" s="326" t="s">
        <v>95</v>
      </c>
      <c r="C915" s="303" t="s">
        <v>3493</v>
      </c>
      <c r="D915" s="302" t="s">
        <v>282</v>
      </c>
      <c r="E915" s="295">
        <v>1</v>
      </c>
      <c r="F915" s="327" t="s">
        <v>3706</v>
      </c>
      <c r="G915" s="299">
        <v>1392.8</v>
      </c>
      <c r="H915" s="299">
        <v>0</v>
      </c>
      <c r="I915" s="154">
        <f t="shared" si="23"/>
        <v>1392.8</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325" t="s">
        <v>345</v>
      </c>
      <c r="B916" s="326" t="s">
        <v>95</v>
      </c>
      <c r="C916" s="303" t="s">
        <v>3493</v>
      </c>
      <c r="D916" s="302" t="s">
        <v>282</v>
      </c>
      <c r="E916" s="295">
        <v>1</v>
      </c>
      <c r="F916" s="327" t="s">
        <v>703</v>
      </c>
      <c r="G916" s="299">
        <v>1392.8</v>
      </c>
      <c r="H916" s="299">
        <v>0</v>
      </c>
      <c r="I916" s="154">
        <f t="shared" si="23"/>
        <v>1392.8</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325" t="s">
        <v>345</v>
      </c>
      <c r="B917" s="326" t="s">
        <v>95</v>
      </c>
      <c r="C917" s="303" t="s">
        <v>3493</v>
      </c>
      <c r="D917" s="302" t="s">
        <v>282</v>
      </c>
      <c r="E917" s="295">
        <v>1</v>
      </c>
      <c r="F917" s="327" t="s">
        <v>706</v>
      </c>
      <c r="G917" s="299">
        <v>1392.8</v>
      </c>
      <c r="H917" s="299">
        <v>0</v>
      </c>
      <c r="I917" s="154">
        <f t="shared" si="23"/>
        <v>1392.8</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325" t="s">
        <v>345</v>
      </c>
      <c r="B918" s="326" t="s">
        <v>95</v>
      </c>
      <c r="C918" s="303" t="s">
        <v>470</v>
      </c>
      <c r="D918" s="302" t="s">
        <v>282</v>
      </c>
      <c r="E918" s="295">
        <v>1</v>
      </c>
      <c r="F918" s="327" t="s">
        <v>697</v>
      </c>
      <c r="G918" s="299">
        <v>1392.8</v>
      </c>
      <c r="H918" s="299">
        <v>0</v>
      </c>
      <c r="I918" s="154">
        <f t="shared" si="23"/>
        <v>1392.8</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325" t="s">
        <v>345</v>
      </c>
      <c r="B919" s="326" t="s">
        <v>95</v>
      </c>
      <c r="C919" s="303" t="s">
        <v>470</v>
      </c>
      <c r="D919" s="302" t="s">
        <v>282</v>
      </c>
      <c r="E919" s="295">
        <v>1</v>
      </c>
      <c r="F919" s="327" t="s">
        <v>3685</v>
      </c>
      <c r="G919" s="299">
        <v>1392.8</v>
      </c>
      <c r="H919" s="299">
        <v>0</v>
      </c>
      <c r="I919" s="154">
        <f t="shared" si="23"/>
        <v>1392.8</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325" t="s">
        <v>345</v>
      </c>
      <c r="B920" s="326" t="s">
        <v>95</v>
      </c>
      <c r="C920" s="303" t="s">
        <v>470</v>
      </c>
      <c r="D920" s="302" t="s">
        <v>282</v>
      </c>
      <c r="E920" s="295">
        <v>1</v>
      </c>
      <c r="F920" s="327" t="s">
        <v>1273</v>
      </c>
      <c r="G920" s="299">
        <v>1392.8</v>
      </c>
      <c r="H920" s="299">
        <v>0</v>
      </c>
      <c r="I920" s="154">
        <f t="shared" si="23"/>
        <v>1392.8</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325" t="s">
        <v>345</v>
      </c>
      <c r="B921" s="326" t="s">
        <v>95</v>
      </c>
      <c r="C921" s="303" t="s">
        <v>470</v>
      </c>
      <c r="D921" s="302" t="s">
        <v>282</v>
      </c>
      <c r="E921" s="295">
        <v>1</v>
      </c>
      <c r="F921" s="327" t="s">
        <v>3299</v>
      </c>
      <c r="G921" s="299">
        <v>1392.8</v>
      </c>
      <c r="H921" s="299">
        <v>0</v>
      </c>
      <c r="I921" s="154">
        <f t="shared" si="23"/>
        <v>1392.8</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325" t="s">
        <v>345</v>
      </c>
      <c r="B922" s="326" t="s">
        <v>95</v>
      </c>
      <c r="C922" s="303" t="s">
        <v>470</v>
      </c>
      <c r="D922" s="302" t="s">
        <v>282</v>
      </c>
      <c r="E922" s="295">
        <v>1</v>
      </c>
      <c r="F922" s="327" t="s">
        <v>3420</v>
      </c>
      <c r="G922" s="299">
        <v>1392.8</v>
      </c>
      <c r="H922" s="299">
        <v>0</v>
      </c>
      <c r="I922" s="154">
        <f t="shared" si="23"/>
        <v>1392.8</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325" t="s">
        <v>345</v>
      </c>
      <c r="B923" s="326" t="s">
        <v>95</v>
      </c>
      <c r="C923" s="303" t="s">
        <v>470</v>
      </c>
      <c r="D923" s="302" t="s">
        <v>282</v>
      </c>
      <c r="E923" s="295">
        <v>1</v>
      </c>
      <c r="F923" s="327" t="s">
        <v>2560</v>
      </c>
      <c r="G923" s="299">
        <v>1392.8</v>
      </c>
      <c r="H923" s="299">
        <v>0</v>
      </c>
      <c r="I923" s="154">
        <f t="shared" si="23"/>
        <v>1392.8</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325" t="s">
        <v>345</v>
      </c>
      <c r="B924" s="326" t="s">
        <v>95</v>
      </c>
      <c r="C924" s="303" t="s">
        <v>3574</v>
      </c>
      <c r="D924" s="302" t="s">
        <v>282</v>
      </c>
      <c r="E924" s="295">
        <v>1</v>
      </c>
      <c r="F924" s="327" t="s">
        <v>3389</v>
      </c>
      <c r="G924" s="299">
        <v>1392.8</v>
      </c>
      <c r="H924" s="299">
        <v>0</v>
      </c>
      <c r="I924" s="154">
        <f t="shared" si="23"/>
        <v>1392.8</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325" t="s">
        <v>345</v>
      </c>
      <c r="B925" s="326" t="s">
        <v>95</v>
      </c>
      <c r="C925" s="303" t="s">
        <v>290</v>
      </c>
      <c r="D925" s="302" t="s">
        <v>282</v>
      </c>
      <c r="E925" s="295">
        <v>1</v>
      </c>
      <c r="F925" s="327" t="s">
        <v>707</v>
      </c>
      <c r="G925" s="299">
        <v>1392.8</v>
      </c>
      <c r="H925" s="299">
        <v>0</v>
      </c>
      <c r="I925" s="154">
        <f t="shared" si="23"/>
        <v>1392.8</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325" t="s">
        <v>345</v>
      </c>
      <c r="B926" s="326" t="s">
        <v>95</v>
      </c>
      <c r="C926" s="303" t="s">
        <v>290</v>
      </c>
      <c r="D926" s="302" t="s">
        <v>282</v>
      </c>
      <c r="E926" s="295">
        <v>1</v>
      </c>
      <c r="F926" s="327" t="s">
        <v>547</v>
      </c>
      <c r="G926" s="299">
        <v>1392.8</v>
      </c>
      <c r="H926" s="299">
        <v>0</v>
      </c>
      <c r="I926" s="154">
        <f t="shared" si="23"/>
        <v>1392.8</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325" t="s">
        <v>345</v>
      </c>
      <c r="B927" s="326" t="s">
        <v>95</v>
      </c>
      <c r="C927" s="303" t="s">
        <v>290</v>
      </c>
      <c r="D927" s="302" t="s">
        <v>282</v>
      </c>
      <c r="E927" s="295">
        <v>1</v>
      </c>
      <c r="F927" s="327" t="s">
        <v>708</v>
      </c>
      <c r="G927" s="299">
        <v>1392.8</v>
      </c>
      <c r="H927" s="299">
        <v>0</v>
      </c>
      <c r="I927" s="154">
        <f t="shared" si="23"/>
        <v>1392.8</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325" t="s">
        <v>345</v>
      </c>
      <c r="B928" s="326" t="s">
        <v>95</v>
      </c>
      <c r="C928" s="303" t="s">
        <v>290</v>
      </c>
      <c r="D928" s="302" t="s">
        <v>282</v>
      </c>
      <c r="E928" s="295">
        <v>1</v>
      </c>
      <c r="F928" s="327" t="s">
        <v>549</v>
      </c>
      <c r="G928" s="299">
        <v>1392.8</v>
      </c>
      <c r="H928" s="299">
        <v>0</v>
      </c>
      <c r="I928" s="154">
        <f t="shared" si="23"/>
        <v>1392.8</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325" t="s">
        <v>345</v>
      </c>
      <c r="B929" s="326" t="s">
        <v>95</v>
      </c>
      <c r="C929" s="303" t="s">
        <v>290</v>
      </c>
      <c r="D929" s="302" t="s">
        <v>282</v>
      </c>
      <c r="E929" s="295">
        <v>1</v>
      </c>
      <c r="F929" s="327" t="s">
        <v>3300</v>
      </c>
      <c r="G929" s="299">
        <v>1392.8</v>
      </c>
      <c r="H929" s="299">
        <v>0</v>
      </c>
      <c r="I929" s="154">
        <f t="shared" si="23"/>
        <v>1392.8</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325" t="s">
        <v>345</v>
      </c>
      <c r="B930" s="326" t="s">
        <v>95</v>
      </c>
      <c r="C930" s="303" t="s">
        <v>290</v>
      </c>
      <c r="D930" s="302" t="s">
        <v>282</v>
      </c>
      <c r="E930" s="295">
        <v>1</v>
      </c>
      <c r="F930" s="327" t="s">
        <v>709</v>
      </c>
      <c r="G930" s="299">
        <v>1392.8</v>
      </c>
      <c r="H930" s="299">
        <v>0</v>
      </c>
      <c r="I930" s="154">
        <f t="shared" si="23"/>
        <v>1392.8</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325" t="s">
        <v>340</v>
      </c>
      <c r="B931" s="326" t="s">
        <v>341</v>
      </c>
      <c r="C931" s="303" t="s">
        <v>342</v>
      </c>
      <c r="D931" s="302" t="s">
        <v>282</v>
      </c>
      <c r="E931" s="295">
        <v>1</v>
      </c>
      <c r="F931" s="327" t="s">
        <v>748</v>
      </c>
      <c r="G931" s="299">
        <v>849.76</v>
      </c>
      <c r="H931" s="299">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325" t="s">
        <v>345</v>
      </c>
      <c r="B932" s="326" t="s">
        <v>341</v>
      </c>
      <c r="C932" s="303" t="s">
        <v>342</v>
      </c>
      <c r="D932" s="302" t="s">
        <v>282</v>
      </c>
      <c r="E932" s="295">
        <v>1</v>
      </c>
      <c r="F932" s="327" t="s">
        <v>754</v>
      </c>
      <c r="G932" s="299">
        <v>849.76</v>
      </c>
      <c r="H932" s="299">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325" t="s">
        <v>340</v>
      </c>
      <c r="B933" s="326" t="s">
        <v>341</v>
      </c>
      <c r="C933" s="303" t="s">
        <v>342</v>
      </c>
      <c r="D933" s="302" t="s">
        <v>282</v>
      </c>
      <c r="E933" s="295">
        <v>1</v>
      </c>
      <c r="F933" s="327" t="s">
        <v>766</v>
      </c>
      <c r="G933" s="299">
        <v>849.76</v>
      </c>
      <c r="H933" s="299">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325" t="s">
        <v>510</v>
      </c>
      <c r="B934" s="326" t="s">
        <v>341</v>
      </c>
      <c r="C934" s="303" t="s">
        <v>342</v>
      </c>
      <c r="D934" s="302" t="s">
        <v>282</v>
      </c>
      <c r="E934" s="295">
        <v>1</v>
      </c>
      <c r="F934" s="327" t="s">
        <v>746</v>
      </c>
      <c r="G934" s="299">
        <v>849.76</v>
      </c>
      <c r="H934" s="299">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325" t="s">
        <v>340</v>
      </c>
      <c r="B935" s="326" t="s">
        <v>341</v>
      </c>
      <c r="C935" s="303" t="s">
        <v>342</v>
      </c>
      <c r="D935" s="302" t="s">
        <v>282</v>
      </c>
      <c r="E935" s="295">
        <v>1</v>
      </c>
      <c r="F935" s="327" t="s">
        <v>747</v>
      </c>
      <c r="G935" s="299">
        <v>849.76</v>
      </c>
      <c r="H935" s="299">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325" t="s">
        <v>340</v>
      </c>
      <c r="B936" s="326" t="s">
        <v>341</v>
      </c>
      <c r="C936" s="303" t="s">
        <v>3629</v>
      </c>
      <c r="D936" s="302" t="s">
        <v>282</v>
      </c>
      <c r="E936" s="295">
        <v>1</v>
      </c>
      <c r="F936" s="325" t="s">
        <v>755</v>
      </c>
      <c r="G936" s="299">
        <v>849.76</v>
      </c>
      <c r="H936" s="299">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325" t="s">
        <v>340</v>
      </c>
      <c r="B937" s="326" t="s">
        <v>341</v>
      </c>
      <c r="C937" s="303" t="s">
        <v>3629</v>
      </c>
      <c r="D937" s="302" t="s">
        <v>282</v>
      </c>
      <c r="E937" s="295">
        <v>1</v>
      </c>
      <c r="F937" s="325" t="s">
        <v>3312</v>
      </c>
      <c r="G937" s="299">
        <v>849.76</v>
      </c>
      <c r="H937" s="299">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325" t="s">
        <v>340</v>
      </c>
      <c r="B938" s="326" t="s">
        <v>341</v>
      </c>
      <c r="C938" s="303" t="s">
        <v>3629</v>
      </c>
      <c r="D938" s="302" t="s">
        <v>282</v>
      </c>
      <c r="E938" s="295">
        <v>1</v>
      </c>
      <c r="F938" s="325" t="s">
        <v>758</v>
      </c>
      <c r="G938" s="299">
        <v>849.76</v>
      </c>
      <c r="H938" s="299">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325" t="s">
        <v>340</v>
      </c>
      <c r="B939" s="326" t="s">
        <v>341</v>
      </c>
      <c r="C939" s="303" t="s">
        <v>3629</v>
      </c>
      <c r="D939" s="302" t="s">
        <v>282</v>
      </c>
      <c r="E939" s="295">
        <v>1</v>
      </c>
      <c r="F939" s="327" t="s">
        <v>3097</v>
      </c>
      <c r="G939" s="299">
        <v>849.76</v>
      </c>
      <c r="H939" s="299">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325" t="s">
        <v>340</v>
      </c>
      <c r="B940" s="326" t="s">
        <v>341</v>
      </c>
      <c r="C940" s="303" t="s">
        <v>3629</v>
      </c>
      <c r="D940" s="302" t="s">
        <v>282</v>
      </c>
      <c r="E940" s="295">
        <v>1</v>
      </c>
      <c r="F940" s="327" t="s">
        <v>759</v>
      </c>
      <c r="G940" s="299">
        <v>849.76</v>
      </c>
      <c r="H940" s="299">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325" t="s">
        <v>340</v>
      </c>
      <c r="B941" s="326" t="s">
        <v>341</v>
      </c>
      <c r="C941" s="303" t="s">
        <v>3629</v>
      </c>
      <c r="D941" s="302" t="s">
        <v>282</v>
      </c>
      <c r="E941" s="295">
        <v>1</v>
      </c>
      <c r="F941" s="325" t="s">
        <v>3313</v>
      </c>
      <c r="G941" s="299">
        <v>849.76</v>
      </c>
      <c r="H941" s="299">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325" t="s">
        <v>340</v>
      </c>
      <c r="B942" s="326" t="s">
        <v>341</v>
      </c>
      <c r="C942" s="303" t="s">
        <v>3629</v>
      </c>
      <c r="D942" s="302" t="s">
        <v>282</v>
      </c>
      <c r="E942" s="295">
        <v>1</v>
      </c>
      <c r="F942" s="327" t="s">
        <v>761</v>
      </c>
      <c r="G942" s="299">
        <v>849.76</v>
      </c>
      <c r="H942" s="299">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325" t="s">
        <v>340</v>
      </c>
      <c r="B943" s="326" t="s">
        <v>341</v>
      </c>
      <c r="C943" s="303" t="s">
        <v>343</v>
      </c>
      <c r="D943" s="302" t="s">
        <v>282</v>
      </c>
      <c r="E943" s="295">
        <v>1</v>
      </c>
      <c r="F943" s="325" t="s">
        <v>762</v>
      </c>
      <c r="G943" s="299">
        <v>849.76</v>
      </c>
      <c r="H943" s="299">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325" t="s">
        <v>340</v>
      </c>
      <c r="B944" s="326" t="s">
        <v>341</v>
      </c>
      <c r="C944" s="303" t="s">
        <v>343</v>
      </c>
      <c r="D944" s="302" t="s">
        <v>282</v>
      </c>
      <c r="E944" s="295">
        <v>1</v>
      </c>
      <c r="F944" s="327" t="s">
        <v>764</v>
      </c>
      <c r="G944" s="299">
        <v>849.76</v>
      </c>
      <c r="H944" s="299">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325" t="s">
        <v>340</v>
      </c>
      <c r="B945" s="326" t="s">
        <v>341</v>
      </c>
      <c r="C945" s="303" t="s">
        <v>343</v>
      </c>
      <c r="D945" s="302" t="s">
        <v>282</v>
      </c>
      <c r="E945" s="295">
        <v>1</v>
      </c>
      <c r="F945" s="327" t="s">
        <v>765</v>
      </c>
      <c r="G945" s="299">
        <v>849.76</v>
      </c>
      <c r="H945" s="299">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325" t="s">
        <v>340</v>
      </c>
      <c r="B946" s="326" t="s">
        <v>341</v>
      </c>
      <c r="C946" s="303" t="s">
        <v>343</v>
      </c>
      <c r="D946" s="302" t="s">
        <v>282</v>
      </c>
      <c r="E946" s="295">
        <v>1</v>
      </c>
      <c r="F946" s="327" t="s">
        <v>768</v>
      </c>
      <c r="G946" s="299">
        <v>849.76</v>
      </c>
      <c r="H946" s="299">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325" t="s">
        <v>340</v>
      </c>
      <c r="B947" s="330" t="s">
        <v>341</v>
      </c>
      <c r="C947" s="331" t="s">
        <v>343</v>
      </c>
      <c r="D947" s="302" t="s">
        <v>282</v>
      </c>
      <c r="E947" s="295">
        <v>1</v>
      </c>
      <c r="F947" s="325" t="s">
        <v>770</v>
      </c>
      <c r="G947" s="299">
        <v>849.76</v>
      </c>
      <c r="H947" s="299">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325" t="s">
        <v>340</v>
      </c>
      <c r="B948" s="326" t="s">
        <v>341</v>
      </c>
      <c r="C948" s="303" t="s">
        <v>343</v>
      </c>
      <c r="D948" s="302" t="s">
        <v>282</v>
      </c>
      <c r="E948" s="295">
        <v>1</v>
      </c>
      <c r="F948" s="327" t="s">
        <v>3578</v>
      </c>
      <c r="G948" s="299">
        <v>849.76</v>
      </c>
      <c r="H948" s="299">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325" t="s">
        <v>340</v>
      </c>
      <c r="B949" s="326" t="s">
        <v>341</v>
      </c>
      <c r="C949" s="303" t="s">
        <v>343</v>
      </c>
      <c r="D949" s="302" t="s">
        <v>282</v>
      </c>
      <c r="E949" s="295">
        <v>1</v>
      </c>
      <c r="F949" s="327" t="s">
        <v>3579</v>
      </c>
      <c r="G949" s="299">
        <v>849.76</v>
      </c>
      <c r="H949" s="299">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325" t="s">
        <v>340</v>
      </c>
      <c r="B950" s="326" t="s">
        <v>341</v>
      </c>
      <c r="C950" s="303" t="s">
        <v>343</v>
      </c>
      <c r="D950" s="302" t="s">
        <v>282</v>
      </c>
      <c r="E950" s="295">
        <v>1</v>
      </c>
      <c r="F950" s="325" t="s">
        <v>1028</v>
      </c>
      <c r="G950" s="299">
        <v>849.76</v>
      </c>
      <c r="H950" s="299">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325" t="s">
        <v>340</v>
      </c>
      <c r="B951" s="326" t="s">
        <v>341</v>
      </c>
      <c r="C951" s="303" t="s">
        <v>343</v>
      </c>
      <c r="D951" s="302" t="s">
        <v>282</v>
      </c>
      <c r="E951" s="295">
        <v>1</v>
      </c>
      <c r="F951" s="327" t="s">
        <v>3580</v>
      </c>
      <c r="G951" s="299">
        <v>849.76</v>
      </c>
      <c r="H951" s="299">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325" t="s">
        <v>340</v>
      </c>
      <c r="B952" s="326" t="s">
        <v>341</v>
      </c>
      <c r="C952" s="303" t="s">
        <v>343</v>
      </c>
      <c r="D952" s="302" t="s">
        <v>282</v>
      </c>
      <c r="E952" s="295">
        <v>1</v>
      </c>
      <c r="F952" s="327" t="s">
        <v>3581</v>
      </c>
      <c r="G952" s="299">
        <v>849.76</v>
      </c>
      <c r="H952" s="299">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325" t="s">
        <v>340</v>
      </c>
      <c r="B953" s="326" t="s">
        <v>341</v>
      </c>
      <c r="C953" s="303" t="s">
        <v>343</v>
      </c>
      <c r="D953" s="302" t="s">
        <v>282</v>
      </c>
      <c r="E953" s="295">
        <v>1</v>
      </c>
      <c r="F953" s="327" t="s">
        <v>3582</v>
      </c>
      <c r="G953" s="299">
        <v>849.76</v>
      </c>
      <c r="H953" s="299">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325" t="s">
        <v>340</v>
      </c>
      <c r="B954" s="326" t="s">
        <v>341</v>
      </c>
      <c r="C954" s="303" t="s">
        <v>2479</v>
      </c>
      <c r="D954" s="302" t="s">
        <v>282</v>
      </c>
      <c r="E954" s="295">
        <v>1</v>
      </c>
      <c r="F954" s="327" t="s">
        <v>851</v>
      </c>
      <c r="G954" s="299">
        <v>849.76</v>
      </c>
      <c r="H954" s="299">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325" t="s">
        <v>340</v>
      </c>
      <c r="B955" s="326" t="s">
        <v>341</v>
      </c>
      <c r="C955" s="303" t="s">
        <v>2479</v>
      </c>
      <c r="D955" s="302" t="s">
        <v>282</v>
      </c>
      <c r="E955" s="295">
        <v>1</v>
      </c>
      <c r="F955" s="327" t="s">
        <v>1230</v>
      </c>
      <c r="G955" s="299">
        <v>849.76</v>
      </c>
      <c r="H955" s="299">
        <v>0</v>
      </c>
      <c r="I955" s="154">
        <f t="shared" ref="I955:I1018" si="24">SUM(G955:H955)</f>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325" t="s">
        <v>340</v>
      </c>
      <c r="B956" s="326" t="s">
        <v>341</v>
      </c>
      <c r="C956" s="303" t="s">
        <v>2479</v>
      </c>
      <c r="D956" s="302" t="s">
        <v>282</v>
      </c>
      <c r="E956" s="295">
        <v>1</v>
      </c>
      <c r="F956" s="327" t="s">
        <v>2183</v>
      </c>
      <c r="G956" s="299">
        <v>849.76</v>
      </c>
      <c r="H956" s="299">
        <v>0</v>
      </c>
      <c r="I956" s="154">
        <f t="shared" si="24"/>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325" t="s">
        <v>340</v>
      </c>
      <c r="B957" s="326" t="s">
        <v>341</v>
      </c>
      <c r="C957" s="303" t="s">
        <v>2479</v>
      </c>
      <c r="D957" s="302" t="s">
        <v>282</v>
      </c>
      <c r="E957" s="295">
        <v>1</v>
      </c>
      <c r="F957" s="325" t="s">
        <v>2184</v>
      </c>
      <c r="G957" s="299">
        <v>849.76</v>
      </c>
      <c r="H957" s="299">
        <v>0</v>
      </c>
      <c r="I957" s="154">
        <f t="shared" si="24"/>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325" t="s">
        <v>340</v>
      </c>
      <c r="B958" s="326" t="s">
        <v>341</v>
      </c>
      <c r="C958" s="303" t="s">
        <v>2481</v>
      </c>
      <c r="D958" s="302" t="s">
        <v>282</v>
      </c>
      <c r="E958" s="295">
        <v>1</v>
      </c>
      <c r="F958" s="327" t="s">
        <v>855</v>
      </c>
      <c r="G958" s="299">
        <v>849.76</v>
      </c>
      <c r="H958" s="299">
        <v>0</v>
      </c>
      <c r="I958" s="154">
        <f t="shared" si="24"/>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325" t="s">
        <v>345</v>
      </c>
      <c r="B959" s="326" t="s">
        <v>341</v>
      </c>
      <c r="C959" s="303" t="s">
        <v>2481</v>
      </c>
      <c r="D959" s="302" t="s">
        <v>282</v>
      </c>
      <c r="E959" s="295">
        <v>1</v>
      </c>
      <c r="F959" s="327" t="s">
        <v>1235</v>
      </c>
      <c r="G959" s="299">
        <v>849.76</v>
      </c>
      <c r="H959" s="299">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325" t="s">
        <v>340</v>
      </c>
      <c r="B960" s="326" t="s">
        <v>341</v>
      </c>
      <c r="C960" s="303" t="s">
        <v>2481</v>
      </c>
      <c r="D960" s="302" t="s">
        <v>282</v>
      </c>
      <c r="E960" s="295">
        <v>1</v>
      </c>
      <c r="F960" s="327" t="s">
        <v>1324</v>
      </c>
      <c r="G960" s="299">
        <v>849.76</v>
      </c>
      <c r="H960" s="299">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325" t="s">
        <v>340</v>
      </c>
      <c r="B961" s="326" t="s">
        <v>341</v>
      </c>
      <c r="C961" s="303" t="s">
        <v>2481</v>
      </c>
      <c r="D961" s="302" t="s">
        <v>282</v>
      </c>
      <c r="E961" s="295">
        <v>1</v>
      </c>
      <c r="F961" s="327" t="s">
        <v>858</v>
      </c>
      <c r="G961" s="299">
        <v>849.76</v>
      </c>
      <c r="H961" s="299">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325" t="s">
        <v>340</v>
      </c>
      <c r="B962" s="326" t="s">
        <v>341</v>
      </c>
      <c r="C962" s="303" t="s">
        <v>2481</v>
      </c>
      <c r="D962" s="302" t="s">
        <v>282</v>
      </c>
      <c r="E962" s="295">
        <v>1</v>
      </c>
      <c r="F962" s="327" t="s">
        <v>859</v>
      </c>
      <c r="G962" s="299">
        <v>849.76</v>
      </c>
      <c r="H962" s="299">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325" t="s">
        <v>340</v>
      </c>
      <c r="B963" s="326" t="s">
        <v>341</v>
      </c>
      <c r="C963" s="303" t="s">
        <v>2481</v>
      </c>
      <c r="D963" s="302" t="s">
        <v>282</v>
      </c>
      <c r="E963" s="295">
        <v>1</v>
      </c>
      <c r="F963" s="327" t="s">
        <v>860</v>
      </c>
      <c r="G963" s="299">
        <v>849.76</v>
      </c>
      <c r="H963" s="299">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325" t="s">
        <v>514</v>
      </c>
      <c r="B964" s="326" t="s">
        <v>341</v>
      </c>
      <c r="C964" s="303" t="s">
        <v>2481</v>
      </c>
      <c r="D964" s="302" t="s">
        <v>282</v>
      </c>
      <c r="E964" s="295">
        <v>1</v>
      </c>
      <c r="F964" s="327" t="s">
        <v>861</v>
      </c>
      <c r="G964" s="299">
        <v>849.76</v>
      </c>
      <c r="H964" s="299">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325" t="s">
        <v>340</v>
      </c>
      <c r="B965" s="326" t="s">
        <v>341</v>
      </c>
      <c r="C965" s="303" t="s">
        <v>2481</v>
      </c>
      <c r="D965" s="302" t="s">
        <v>282</v>
      </c>
      <c r="E965" s="295">
        <v>1</v>
      </c>
      <c r="F965" s="327" t="s">
        <v>862</v>
      </c>
      <c r="G965" s="299">
        <v>849.76</v>
      </c>
      <c r="H965" s="299">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325" t="s">
        <v>340</v>
      </c>
      <c r="B966" s="326" t="s">
        <v>341</v>
      </c>
      <c r="C966" s="303" t="s">
        <v>2481</v>
      </c>
      <c r="D966" s="302" t="s">
        <v>282</v>
      </c>
      <c r="E966" s="295">
        <v>1</v>
      </c>
      <c r="F966" s="327" t="s">
        <v>863</v>
      </c>
      <c r="G966" s="299">
        <v>849.76</v>
      </c>
      <c r="H966" s="299">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325" t="s">
        <v>340</v>
      </c>
      <c r="B967" s="326" t="s">
        <v>341</v>
      </c>
      <c r="C967" s="303" t="s">
        <v>2481</v>
      </c>
      <c r="D967" s="302" t="s">
        <v>282</v>
      </c>
      <c r="E967" s="295">
        <v>1</v>
      </c>
      <c r="F967" s="327" t="s">
        <v>864</v>
      </c>
      <c r="G967" s="299">
        <v>849.76</v>
      </c>
      <c r="H967" s="299">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325" t="s">
        <v>340</v>
      </c>
      <c r="B968" s="326" t="s">
        <v>341</v>
      </c>
      <c r="C968" s="303" t="s">
        <v>2481</v>
      </c>
      <c r="D968" s="302" t="s">
        <v>282</v>
      </c>
      <c r="E968" s="295">
        <v>1</v>
      </c>
      <c r="F968" s="327" t="s">
        <v>865</v>
      </c>
      <c r="G968" s="299">
        <v>849.76</v>
      </c>
      <c r="H968" s="299">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325" t="s">
        <v>340</v>
      </c>
      <c r="B969" s="326" t="s">
        <v>341</v>
      </c>
      <c r="C969" s="303" t="s">
        <v>2481</v>
      </c>
      <c r="D969" s="302" t="s">
        <v>282</v>
      </c>
      <c r="E969" s="295">
        <v>1</v>
      </c>
      <c r="F969" s="327" t="s">
        <v>866</v>
      </c>
      <c r="G969" s="299">
        <v>849.76</v>
      </c>
      <c r="H969" s="299">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325" t="s">
        <v>340</v>
      </c>
      <c r="B970" s="326" t="s">
        <v>341</v>
      </c>
      <c r="C970" s="303" t="s">
        <v>2481</v>
      </c>
      <c r="D970" s="302" t="s">
        <v>282</v>
      </c>
      <c r="E970" s="295">
        <v>1</v>
      </c>
      <c r="F970" s="327" t="s">
        <v>867</v>
      </c>
      <c r="G970" s="299">
        <v>849.76</v>
      </c>
      <c r="H970" s="299">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325" t="s">
        <v>340</v>
      </c>
      <c r="B971" s="326" t="s">
        <v>341</v>
      </c>
      <c r="C971" s="303" t="s">
        <v>2481</v>
      </c>
      <c r="D971" s="302" t="s">
        <v>282</v>
      </c>
      <c r="E971" s="295">
        <v>1</v>
      </c>
      <c r="F971" s="327" t="s">
        <v>868</v>
      </c>
      <c r="G971" s="299">
        <v>849.76</v>
      </c>
      <c r="H971" s="299">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325" t="s">
        <v>340</v>
      </c>
      <c r="B972" s="326" t="s">
        <v>341</v>
      </c>
      <c r="C972" s="303" t="s">
        <v>2481</v>
      </c>
      <c r="D972" s="302" t="s">
        <v>282</v>
      </c>
      <c r="E972" s="295">
        <v>1</v>
      </c>
      <c r="F972" s="327" t="s">
        <v>869</v>
      </c>
      <c r="G972" s="299">
        <v>849.76</v>
      </c>
      <c r="H972" s="299">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325" t="s">
        <v>340</v>
      </c>
      <c r="B973" s="326" t="s">
        <v>341</v>
      </c>
      <c r="C973" s="303" t="s">
        <v>2481</v>
      </c>
      <c r="D973" s="302" t="s">
        <v>282</v>
      </c>
      <c r="E973" s="295">
        <v>1</v>
      </c>
      <c r="F973" s="325" t="s">
        <v>870</v>
      </c>
      <c r="G973" s="299">
        <v>849.76</v>
      </c>
      <c r="H973" s="299">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325" t="s">
        <v>340</v>
      </c>
      <c r="B974" s="326" t="s">
        <v>341</v>
      </c>
      <c r="C974" s="303" t="s">
        <v>2481</v>
      </c>
      <c r="D974" s="302" t="s">
        <v>282</v>
      </c>
      <c r="E974" s="295">
        <v>1</v>
      </c>
      <c r="F974" s="327" t="s">
        <v>871</v>
      </c>
      <c r="G974" s="299">
        <v>849.76</v>
      </c>
      <c r="H974" s="299">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325" t="s">
        <v>340</v>
      </c>
      <c r="B975" s="326" t="s">
        <v>341</v>
      </c>
      <c r="C975" s="303" t="s">
        <v>2481</v>
      </c>
      <c r="D975" s="302" t="s">
        <v>282</v>
      </c>
      <c r="E975" s="295">
        <v>1</v>
      </c>
      <c r="F975" s="327" t="s">
        <v>872</v>
      </c>
      <c r="G975" s="299">
        <v>849.76</v>
      </c>
      <c r="H975" s="299">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325" t="s">
        <v>340</v>
      </c>
      <c r="B976" s="330" t="s">
        <v>341</v>
      </c>
      <c r="C976" s="331" t="s">
        <v>356</v>
      </c>
      <c r="D976" s="302" t="s">
        <v>282</v>
      </c>
      <c r="E976" s="295">
        <v>1</v>
      </c>
      <c r="F976" s="327" t="s">
        <v>3106</v>
      </c>
      <c r="G976" s="299">
        <v>849.76</v>
      </c>
      <c r="H976" s="299">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325" t="s">
        <v>340</v>
      </c>
      <c r="B977" s="326" t="s">
        <v>341</v>
      </c>
      <c r="C977" s="303" t="s">
        <v>356</v>
      </c>
      <c r="D977" s="302" t="s">
        <v>282</v>
      </c>
      <c r="E977" s="295">
        <v>1</v>
      </c>
      <c r="F977" s="327" t="s">
        <v>3707</v>
      </c>
      <c r="G977" s="299">
        <v>849.76</v>
      </c>
      <c r="H977" s="299">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325" t="s">
        <v>340</v>
      </c>
      <c r="B978" s="326" t="s">
        <v>341</v>
      </c>
      <c r="C978" s="303" t="s">
        <v>356</v>
      </c>
      <c r="D978" s="302" t="s">
        <v>282</v>
      </c>
      <c r="E978" s="295">
        <v>1</v>
      </c>
      <c r="F978" s="327" t="s">
        <v>875</v>
      </c>
      <c r="G978" s="299">
        <v>849.76</v>
      </c>
      <c r="H978" s="299">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325" t="s">
        <v>340</v>
      </c>
      <c r="B979" s="326" t="s">
        <v>341</v>
      </c>
      <c r="C979" s="303" t="s">
        <v>356</v>
      </c>
      <c r="D979" s="302" t="s">
        <v>282</v>
      </c>
      <c r="E979" s="295">
        <v>1</v>
      </c>
      <c r="F979" s="327" t="s">
        <v>2243</v>
      </c>
      <c r="G979" s="299">
        <v>849.76</v>
      </c>
      <c r="H979" s="299">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325" t="s">
        <v>340</v>
      </c>
      <c r="B980" s="326" t="s">
        <v>341</v>
      </c>
      <c r="C980" s="303" t="s">
        <v>356</v>
      </c>
      <c r="D980" s="302" t="s">
        <v>282</v>
      </c>
      <c r="E980" s="295">
        <v>1</v>
      </c>
      <c r="F980" s="327" t="s">
        <v>3108</v>
      </c>
      <c r="G980" s="299">
        <v>849.76</v>
      </c>
      <c r="H980" s="299">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325" t="s">
        <v>340</v>
      </c>
      <c r="B981" s="326" t="s">
        <v>341</v>
      </c>
      <c r="C981" s="303" t="s">
        <v>356</v>
      </c>
      <c r="D981" s="302" t="s">
        <v>282</v>
      </c>
      <c r="E981" s="295">
        <v>1</v>
      </c>
      <c r="F981" s="327" t="s">
        <v>2507</v>
      </c>
      <c r="G981" s="299">
        <v>849.76</v>
      </c>
      <c r="H981" s="299">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325" t="s">
        <v>353</v>
      </c>
      <c r="B982" s="326" t="s">
        <v>341</v>
      </c>
      <c r="C982" s="303" t="s">
        <v>356</v>
      </c>
      <c r="D982" s="302" t="s">
        <v>282</v>
      </c>
      <c r="E982" s="295">
        <v>1</v>
      </c>
      <c r="F982" s="327" t="s">
        <v>877</v>
      </c>
      <c r="G982" s="299">
        <v>849.76</v>
      </c>
      <c r="H982" s="299">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325" t="s">
        <v>353</v>
      </c>
      <c r="B983" s="326" t="s">
        <v>341</v>
      </c>
      <c r="C983" s="303" t="s">
        <v>356</v>
      </c>
      <c r="D983" s="302" t="s">
        <v>282</v>
      </c>
      <c r="E983" s="295">
        <v>1</v>
      </c>
      <c r="F983" s="327" t="s">
        <v>563</v>
      </c>
      <c r="G983" s="299">
        <v>505.81</v>
      </c>
      <c r="H983" s="299">
        <v>0</v>
      </c>
      <c r="I983" s="154">
        <f t="shared" si="24"/>
        <v>505.81</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325" t="s">
        <v>340</v>
      </c>
      <c r="B984" s="326" t="s">
        <v>341</v>
      </c>
      <c r="C984" s="303" t="s">
        <v>445</v>
      </c>
      <c r="D984" s="302" t="s">
        <v>282</v>
      </c>
      <c r="E984" s="295">
        <v>1</v>
      </c>
      <c r="F984" s="327" t="s">
        <v>3105</v>
      </c>
      <c r="G984" s="299">
        <v>849.76</v>
      </c>
      <c r="H984" s="299">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325" t="s">
        <v>340</v>
      </c>
      <c r="B985" s="326" t="s">
        <v>341</v>
      </c>
      <c r="C985" s="303" t="s">
        <v>445</v>
      </c>
      <c r="D985" s="302" t="s">
        <v>282</v>
      </c>
      <c r="E985" s="295">
        <v>1</v>
      </c>
      <c r="F985" s="327" t="s">
        <v>3422</v>
      </c>
      <c r="G985" s="299">
        <v>849.76</v>
      </c>
      <c r="H985" s="299">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325" t="s">
        <v>340</v>
      </c>
      <c r="B986" s="326" t="s">
        <v>341</v>
      </c>
      <c r="C986" s="303" t="s">
        <v>3294</v>
      </c>
      <c r="D986" s="302" t="s">
        <v>282</v>
      </c>
      <c r="E986" s="295">
        <v>1</v>
      </c>
      <c r="F986" s="327" t="s">
        <v>642</v>
      </c>
      <c r="G986" s="299">
        <v>849.76</v>
      </c>
      <c r="H986" s="299">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325" t="s">
        <v>353</v>
      </c>
      <c r="B987" s="326" t="s">
        <v>341</v>
      </c>
      <c r="C987" s="303" t="s">
        <v>3294</v>
      </c>
      <c r="D987" s="302" t="s">
        <v>282</v>
      </c>
      <c r="E987" s="295">
        <v>1</v>
      </c>
      <c r="F987" s="327" t="s">
        <v>3103</v>
      </c>
      <c r="G987" s="299">
        <v>849.76</v>
      </c>
      <c r="H987" s="299">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325" t="s">
        <v>340</v>
      </c>
      <c r="B988" s="326" t="s">
        <v>341</v>
      </c>
      <c r="C988" s="303" t="s">
        <v>3294</v>
      </c>
      <c r="D988" s="302" t="s">
        <v>282</v>
      </c>
      <c r="E988" s="295">
        <v>1</v>
      </c>
      <c r="F988" s="327" t="s">
        <v>1317</v>
      </c>
      <c r="G988" s="299">
        <v>566.5</v>
      </c>
      <c r="H988" s="299">
        <v>0</v>
      </c>
      <c r="I988" s="154">
        <f t="shared" si="24"/>
        <v>566.5</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325" t="s">
        <v>345</v>
      </c>
      <c r="B989" s="326" t="s">
        <v>341</v>
      </c>
      <c r="C989" s="303" t="s">
        <v>3294</v>
      </c>
      <c r="D989" s="302" t="s">
        <v>282</v>
      </c>
      <c r="E989" s="295">
        <v>1</v>
      </c>
      <c r="F989" s="327" t="s">
        <v>1451</v>
      </c>
      <c r="G989" s="299">
        <v>849.76</v>
      </c>
      <c r="H989" s="299">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325" t="s">
        <v>345</v>
      </c>
      <c r="B990" s="326" t="s">
        <v>341</v>
      </c>
      <c r="C990" s="303" t="s">
        <v>3294</v>
      </c>
      <c r="D990" s="302" t="s">
        <v>282</v>
      </c>
      <c r="E990" s="295">
        <v>1</v>
      </c>
      <c r="F990" s="327" t="s">
        <v>850</v>
      </c>
      <c r="G990" s="299">
        <v>849.76</v>
      </c>
      <c r="H990" s="299">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325" t="s">
        <v>340</v>
      </c>
      <c r="B991" s="326" t="s">
        <v>341</v>
      </c>
      <c r="C991" s="303" t="s">
        <v>3294</v>
      </c>
      <c r="D991" s="302" t="s">
        <v>282</v>
      </c>
      <c r="E991" s="295">
        <v>1</v>
      </c>
      <c r="F991" s="327" t="s">
        <v>1227</v>
      </c>
      <c r="G991" s="299">
        <v>849.76</v>
      </c>
      <c r="H991" s="299">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325" t="s">
        <v>345</v>
      </c>
      <c r="B992" s="330" t="s">
        <v>341</v>
      </c>
      <c r="C992" s="331" t="s">
        <v>495</v>
      </c>
      <c r="D992" s="302" t="s">
        <v>282</v>
      </c>
      <c r="E992" s="295">
        <v>1</v>
      </c>
      <c r="F992" s="327" t="s">
        <v>1520</v>
      </c>
      <c r="G992" s="299">
        <v>849.76</v>
      </c>
      <c r="H992" s="299">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325" t="s">
        <v>340</v>
      </c>
      <c r="B993" s="326" t="s">
        <v>341</v>
      </c>
      <c r="C993" s="303" t="s">
        <v>1529</v>
      </c>
      <c r="D993" s="302" t="s">
        <v>282</v>
      </c>
      <c r="E993" s="295">
        <v>1</v>
      </c>
      <c r="F993" s="327" t="s">
        <v>3304</v>
      </c>
      <c r="G993" s="299">
        <v>849.76</v>
      </c>
      <c r="H993" s="299">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325" t="s">
        <v>340</v>
      </c>
      <c r="B994" s="326" t="s">
        <v>341</v>
      </c>
      <c r="C994" s="303" t="s">
        <v>453</v>
      </c>
      <c r="D994" s="302" t="s">
        <v>282</v>
      </c>
      <c r="E994" s="295">
        <v>1</v>
      </c>
      <c r="F994" s="327" t="s">
        <v>3305</v>
      </c>
      <c r="G994" s="299">
        <v>849.76</v>
      </c>
      <c r="H994" s="299">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325" t="s">
        <v>345</v>
      </c>
      <c r="B995" s="326" t="s">
        <v>341</v>
      </c>
      <c r="C995" s="303" t="s">
        <v>453</v>
      </c>
      <c r="D995" s="302" t="s">
        <v>282</v>
      </c>
      <c r="E995" s="295">
        <v>1</v>
      </c>
      <c r="F995" s="327" t="s">
        <v>3306</v>
      </c>
      <c r="G995" s="299">
        <v>849.76</v>
      </c>
      <c r="H995" s="299">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325" t="s">
        <v>345</v>
      </c>
      <c r="B996" s="326" t="s">
        <v>341</v>
      </c>
      <c r="C996" s="303" t="s">
        <v>453</v>
      </c>
      <c r="D996" s="302" t="s">
        <v>282</v>
      </c>
      <c r="E996" s="295">
        <v>1</v>
      </c>
      <c r="F996" s="327" t="s">
        <v>882</v>
      </c>
      <c r="G996" s="299">
        <v>849.76</v>
      </c>
      <c r="H996" s="299">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325" t="s">
        <v>345</v>
      </c>
      <c r="B997" s="326" t="s">
        <v>341</v>
      </c>
      <c r="C997" s="303" t="s">
        <v>453</v>
      </c>
      <c r="D997" s="302" t="s">
        <v>282</v>
      </c>
      <c r="E997" s="295">
        <v>1</v>
      </c>
      <c r="F997" s="327" t="s">
        <v>883</v>
      </c>
      <c r="G997" s="299">
        <v>849.76</v>
      </c>
      <c r="H997" s="299">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325" t="s">
        <v>345</v>
      </c>
      <c r="B998" s="326" t="s">
        <v>341</v>
      </c>
      <c r="C998" s="303" t="s">
        <v>453</v>
      </c>
      <c r="D998" s="302" t="s">
        <v>282</v>
      </c>
      <c r="E998" s="295">
        <v>1</v>
      </c>
      <c r="F998" s="327" t="s">
        <v>878</v>
      </c>
      <c r="G998" s="299">
        <v>849.76</v>
      </c>
      <c r="H998" s="299">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325" t="s">
        <v>345</v>
      </c>
      <c r="B999" s="326" t="s">
        <v>341</v>
      </c>
      <c r="C999" s="303" t="s">
        <v>453</v>
      </c>
      <c r="D999" s="302" t="s">
        <v>282</v>
      </c>
      <c r="E999" s="295">
        <v>1</v>
      </c>
      <c r="F999" s="327" t="s">
        <v>884</v>
      </c>
      <c r="G999" s="299">
        <v>849.76</v>
      </c>
      <c r="H999" s="299">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325" t="s">
        <v>345</v>
      </c>
      <c r="B1000" s="326" t="s">
        <v>341</v>
      </c>
      <c r="C1000" s="303" t="s">
        <v>457</v>
      </c>
      <c r="D1000" s="302" t="s">
        <v>282</v>
      </c>
      <c r="E1000" s="295">
        <v>1</v>
      </c>
      <c r="F1000" s="327" t="s">
        <v>3635</v>
      </c>
      <c r="G1000" s="299">
        <v>849.76</v>
      </c>
      <c r="H1000" s="299">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325" t="s">
        <v>345</v>
      </c>
      <c r="B1001" s="326" t="s">
        <v>341</v>
      </c>
      <c r="C1001" s="303" t="s">
        <v>457</v>
      </c>
      <c r="D1001" s="302" t="s">
        <v>282</v>
      </c>
      <c r="E1001" s="295">
        <v>1</v>
      </c>
      <c r="F1001" s="327" t="s">
        <v>886</v>
      </c>
      <c r="G1001" s="299">
        <v>849.76</v>
      </c>
      <c r="H1001" s="299">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325" t="s">
        <v>345</v>
      </c>
      <c r="B1002" s="330" t="s">
        <v>341</v>
      </c>
      <c r="C1002" s="331" t="s">
        <v>457</v>
      </c>
      <c r="D1002" s="302" t="s">
        <v>282</v>
      </c>
      <c r="E1002" s="295">
        <v>1</v>
      </c>
      <c r="F1002" s="327" t="s">
        <v>3307</v>
      </c>
      <c r="G1002" s="299">
        <v>849.76</v>
      </c>
      <c r="H1002" s="299">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325" t="s">
        <v>345</v>
      </c>
      <c r="B1003" s="330" t="s">
        <v>341</v>
      </c>
      <c r="C1003" s="331" t="s">
        <v>457</v>
      </c>
      <c r="D1003" s="302" t="s">
        <v>282</v>
      </c>
      <c r="E1003" s="295">
        <v>1</v>
      </c>
      <c r="F1003" s="327" t="s">
        <v>888</v>
      </c>
      <c r="G1003" s="299">
        <v>849.76</v>
      </c>
      <c r="H1003" s="299">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325" t="s">
        <v>345</v>
      </c>
      <c r="B1004" s="326" t="s">
        <v>341</v>
      </c>
      <c r="C1004" s="303" t="s">
        <v>457</v>
      </c>
      <c r="D1004" s="302" t="s">
        <v>282</v>
      </c>
      <c r="E1004" s="295">
        <v>1</v>
      </c>
      <c r="F1004" s="327" t="s">
        <v>889</v>
      </c>
      <c r="G1004" s="299">
        <v>849.76</v>
      </c>
      <c r="H1004" s="299">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325" t="s">
        <v>345</v>
      </c>
      <c r="B1005" s="326" t="s">
        <v>341</v>
      </c>
      <c r="C1005" s="303" t="s">
        <v>457</v>
      </c>
      <c r="D1005" s="302" t="s">
        <v>282</v>
      </c>
      <c r="E1005" s="295">
        <v>1</v>
      </c>
      <c r="F1005" s="349" t="s">
        <v>1516</v>
      </c>
      <c r="G1005" s="299">
        <v>849.76</v>
      </c>
      <c r="H1005" s="299">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325" t="s">
        <v>340</v>
      </c>
      <c r="B1006" s="326" t="s">
        <v>341</v>
      </c>
      <c r="C1006" s="303" t="s">
        <v>457</v>
      </c>
      <c r="D1006" s="302" t="s">
        <v>282</v>
      </c>
      <c r="E1006" s="295">
        <v>1</v>
      </c>
      <c r="F1006" s="327" t="s">
        <v>890</v>
      </c>
      <c r="G1006" s="299">
        <v>849.76</v>
      </c>
      <c r="H1006" s="299">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325" t="s">
        <v>514</v>
      </c>
      <c r="B1007" s="326" t="s">
        <v>341</v>
      </c>
      <c r="C1007" s="303" t="s">
        <v>459</v>
      </c>
      <c r="D1007" s="302" t="s">
        <v>282</v>
      </c>
      <c r="E1007" s="295">
        <v>1</v>
      </c>
      <c r="F1007" s="327" t="s">
        <v>3495</v>
      </c>
      <c r="G1007" s="299">
        <v>849.76</v>
      </c>
      <c r="H1007" s="299">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325" t="s">
        <v>345</v>
      </c>
      <c r="B1008" s="326" t="s">
        <v>341</v>
      </c>
      <c r="C1008" s="303" t="s">
        <v>459</v>
      </c>
      <c r="D1008" s="302" t="s">
        <v>282</v>
      </c>
      <c r="E1008" s="295">
        <v>1</v>
      </c>
      <c r="F1008" s="327" t="s">
        <v>892</v>
      </c>
      <c r="G1008" s="299">
        <v>849.76</v>
      </c>
      <c r="H1008" s="299">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325" t="s">
        <v>345</v>
      </c>
      <c r="B1009" s="326" t="s">
        <v>341</v>
      </c>
      <c r="C1009" s="303" t="s">
        <v>459</v>
      </c>
      <c r="D1009" s="302" t="s">
        <v>282</v>
      </c>
      <c r="E1009" s="295">
        <v>1</v>
      </c>
      <c r="F1009" s="327" t="s">
        <v>893</v>
      </c>
      <c r="G1009" s="299">
        <v>849.76</v>
      </c>
      <c r="H1009" s="299">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325" t="s">
        <v>345</v>
      </c>
      <c r="B1010" s="326" t="s">
        <v>341</v>
      </c>
      <c r="C1010" s="303" t="s">
        <v>459</v>
      </c>
      <c r="D1010" s="302" t="s">
        <v>282</v>
      </c>
      <c r="E1010" s="295">
        <v>1</v>
      </c>
      <c r="F1010" s="327" t="s">
        <v>894</v>
      </c>
      <c r="G1010" s="299">
        <v>849.76</v>
      </c>
      <c r="H1010" s="299">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325" t="s">
        <v>345</v>
      </c>
      <c r="B1011" s="326" t="s">
        <v>341</v>
      </c>
      <c r="C1011" s="303" t="s">
        <v>459</v>
      </c>
      <c r="D1011" s="302" t="s">
        <v>282</v>
      </c>
      <c r="E1011" s="295">
        <v>1</v>
      </c>
      <c r="F1011" s="327" t="s">
        <v>895</v>
      </c>
      <c r="G1011" s="299">
        <v>849.76</v>
      </c>
      <c r="H1011" s="299">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325" t="s">
        <v>345</v>
      </c>
      <c r="B1012" s="326" t="s">
        <v>341</v>
      </c>
      <c r="C1012" s="303" t="s">
        <v>459</v>
      </c>
      <c r="D1012" s="302" t="s">
        <v>282</v>
      </c>
      <c r="E1012" s="295">
        <v>1</v>
      </c>
      <c r="F1012" s="327" t="s">
        <v>1517</v>
      </c>
      <c r="G1012" s="299">
        <v>849.76</v>
      </c>
      <c r="H1012" s="299">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325" t="s">
        <v>345</v>
      </c>
      <c r="B1013" s="326" t="s">
        <v>341</v>
      </c>
      <c r="C1013" s="303" t="s">
        <v>459</v>
      </c>
      <c r="D1013" s="302" t="s">
        <v>282</v>
      </c>
      <c r="E1013" s="295">
        <v>1</v>
      </c>
      <c r="F1013" s="327" t="s">
        <v>896</v>
      </c>
      <c r="G1013" s="299">
        <v>849.76</v>
      </c>
      <c r="H1013" s="299">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325" t="s">
        <v>345</v>
      </c>
      <c r="B1014" s="326" t="s">
        <v>341</v>
      </c>
      <c r="C1014" s="303" t="s">
        <v>460</v>
      </c>
      <c r="D1014" s="302" t="s">
        <v>282</v>
      </c>
      <c r="E1014" s="295">
        <v>1</v>
      </c>
      <c r="F1014" s="327" t="s">
        <v>897</v>
      </c>
      <c r="G1014" s="299">
        <v>849.76</v>
      </c>
      <c r="H1014" s="299">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325" t="s">
        <v>345</v>
      </c>
      <c r="B1015" s="326" t="s">
        <v>341</v>
      </c>
      <c r="C1015" s="303" t="s">
        <v>460</v>
      </c>
      <c r="D1015" s="302" t="s">
        <v>282</v>
      </c>
      <c r="E1015" s="295">
        <v>1</v>
      </c>
      <c r="F1015" s="327" t="s">
        <v>2185</v>
      </c>
      <c r="G1015" s="299">
        <v>849.76</v>
      </c>
      <c r="H1015" s="299">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325" t="s">
        <v>345</v>
      </c>
      <c r="B1016" s="326" t="s">
        <v>341</v>
      </c>
      <c r="C1016" s="303" t="s">
        <v>460</v>
      </c>
      <c r="D1016" s="302" t="s">
        <v>282</v>
      </c>
      <c r="E1016" s="295">
        <v>1</v>
      </c>
      <c r="F1016" s="327" t="s">
        <v>1425</v>
      </c>
      <c r="G1016" s="299">
        <v>849.76</v>
      </c>
      <c r="H1016" s="299">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325" t="s">
        <v>345</v>
      </c>
      <c r="B1017" s="330" t="s">
        <v>341</v>
      </c>
      <c r="C1017" s="331" t="s">
        <v>460</v>
      </c>
      <c r="D1017" s="302" t="s">
        <v>282</v>
      </c>
      <c r="E1017" s="295">
        <v>1</v>
      </c>
      <c r="F1017" s="327" t="s">
        <v>3686</v>
      </c>
      <c r="G1017" s="299">
        <v>849.76</v>
      </c>
      <c r="H1017" s="299">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325" t="s">
        <v>345</v>
      </c>
      <c r="B1018" s="326" t="s">
        <v>341</v>
      </c>
      <c r="C1018" s="303" t="s">
        <v>460</v>
      </c>
      <c r="D1018" s="302" t="s">
        <v>282</v>
      </c>
      <c r="E1018" s="295">
        <v>1</v>
      </c>
      <c r="F1018" s="327" t="s">
        <v>3687</v>
      </c>
      <c r="G1018" s="299">
        <v>849.76</v>
      </c>
      <c r="H1018" s="299">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325" t="s">
        <v>515</v>
      </c>
      <c r="B1019" s="326" t="s">
        <v>341</v>
      </c>
      <c r="C1019" s="303" t="s">
        <v>460</v>
      </c>
      <c r="D1019" s="302" t="s">
        <v>282</v>
      </c>
      <c r="E1019" s="295">
        <v>1</v>
      </c>
      <c r="F1019" s="327" t="s">
        <v>3688</v>
      </c>
      <c r="G1019" s="299">
        <v>849.76</v>
      </c>
      <c r="H1019" s="299">
        <v>0</v>
      </c>
      <c r="I1019" s="154">
        <f t="shared" ref="I1019:I1082" si="25">SUM(G1019:H1019)</f>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325" t="s">
        <v>515</v>
      </c>
      <c r="B1020" s="326" t="s">
        <v>341</v>
      </c>
      <c r="C1020" s="303" t="s">
        <v>460</v>
      </c>
      <c r="D1020" s="302" t="s">
        <v>282</v>
      </c>
      <c r="E1020" s="295">
        <v>1</v>
      </c>
      <c r="F1020" s="327" t="s">
        <v>2186</v>
      </c>
      <c r="G1020" s="299">
        <v>849.76</v>
      </c>
      <c r="H1020" s="299">
        <v>0</v>
      </c>
      <c r="I1020" s="154">
        <f t="shared" si="25"/>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325" t="s">
        <v>345</v>
      </c>
      <c r="B1021" s="330" t="s">
        <v>341</v>
      </c>
      <c r="C1021" s="331" t="s">
        <v>347</v>
      </c>
      <c r="D1021" s="302" t="s">
        <v>282</v>
      </c>
      <c r="E1021" s="295">
        <v>1</v>
      </c>
      <c r="F1021" s="327" t="s">
        <v>3308</v>
      </c>
      <c r="G1021" s="299">
        <v>849.76</v>
      </c>
      <c r="H1021" s="299">
        <v>0</v>
      </c>
      <c r="I1021" s="154">
        <f t="shared" si="25"/>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325" t="s">
        <v>345</v>
      </c>
      <c r="B1022" s="326" t="s">
        <v>341</v>
      </c>
      <c r="C1022" s="303" t="s">
        <v>347</v>
      </c>
      <c r="D1022" s="302" t="s">
        <v>282</v>
      </c>
      <c r="E1022" s="295">
        <v>1</v>
      </c>
      <c r="F1022" s="327" t="s">
        <v>904</v>
      </c>
      <c r="G1022" s="299">
        <v>849.76</v>
      </c>
      <c r="H1022" s="299">
        <v>0</v>
      </c>
      <c r="I1022" s="154">
        <f t="shared" si="25"/>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325" t="s">
        <v>345</v>
      </c>
      <c r="B1023" s="326" t="s">
        <v>341</v>
      </c>
      <c r="C1023" s="303" t="s">
        <v>347</v>
      </c>
      <c r="D1023" s="302" t="s">
        <v>282</v>
      </c>
      <c r="E1023" s="295">
        <v>1</v>
      </c>
      <c r="F1023" s="327" t="s">
        <v>3575</v>
      </c>
      <c r="G1023" s="299">
        <v>849.76</v>
      </c>
      <c r="H1023" s="299">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325" t="s">
        <v>345</v>
      </c>
      <c r="B1024" s="326" t="s">
        <v>341</v>
      </c>
      <c r="C1024" s="303" t="s">
        <v>347</v>
      </c>
      <c r="D1024" s="302" t="s">
        <v>282</v>
      </c>
      <c r="E1024" s="295">
        <v>1</v>
      </c>
      <c r="F1024" s="327" t="s">
        <v>905</v>
      </c>
      <c r="G1024" s="299">
        <v>849.76</v>
      </c>
      <c r="H1024" s="299">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325" t="s">
        <v>345</v>
      </c>
      <c r="B1025" s="326" t="s">
        <v>341</v>
      </c>
      <c r="C1025" s="303" t="s">
        <v>347</v>
      </c>
      <c r="D1025" s="302" t="s">
        <v>282</v>
      </c>
      <c r="E1025" s="295">
        <v>1</v>
      </c>
      <c r="F1025" s="327" t="s">
        <v>3576</v>
      </c>
      <c r="G1025" s="299">
        <v>849.76</v>
      </c>
      <c r="H1025" s="299">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325" t="s">
        <v>345</v>
      </c>
      <c r="B1026" s="326" t="s">
        <v>341</v>
      </c>
      <c r="C1026" s="303" t="s">
        <v>347</v>
      </c>
      <c r="D1026" s="302" t="s">
        <v>282</v>
      </c>
      <c r="E1026" s="295">
        <v>1</v>
      </c>
      <c r="F1026" s="327" t="s">
        <v>907</v>
      </c>
      <c r="G1026" s="299">
        <v>849.76</v>
      </c>
      <c r="H1026" s="299">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325" t="s">
        <v>345</v>
      </c>
      <c r="B1027" s="326" t="s">
        <v>341</v>
      </c>
      <c r="C1027" s="303" t="s">
        <v>461</v>
      </c>
      <c r="D1027" s="302" t="s">
        <v>282</v>
      </c>
      <c r="E1027" s="295">
        <v>1</v>
      </c>
      <c r="F1027" s="327" t="s">
        <v>3309</v>
      </c>
      <c r="G1027" s="299">
        <v>849.76</v>
      </c>
      <c r="H1027" s="299">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325" t="s">
        <v>345</v>
      </c>
      <c r="B1028" s="326" t="s">
        <v>341</v>
      </c>
      <c r="C1028" s="303" t="s">
        <v>461</v>
      </c>
      <c r="D1028" s="302" t="s">
        <v>282</v>
      </c>
      <c r="E1028" s="295">
        <v>1</v>
      </c>
      <c r="F1028" s="327" t="s">
        <v>910</v>
      </c>
      <c r="G1028" s="299">
        <v>849.76</v>
      </c>
      <c r="H1028" s="299">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325" t="s">
        <v>345</v>
      </c>
      <c r="B1029" s="326" t="s">
        <v>341</v>
      </c>
      <c r="C1029" s="303" t="s">
        <v>461</v>
      </c>
      <c r="D1029" s="302" t="s">
        <v>282</v>
      </c>
      <c r="E1029" s="295">
        <v>1</v>
      </c>
      <c r="F1029" s="327" t="s">
        <v>911</v>
      </c>
      <c r="G1029" s="299">
        <v>849.76</v>
      </c>
      <c r="H1029" s="299">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325" t="s">
        <v>345</v>
      </c>
      <c r="B1030" s="326" t="s">
        <v>341</v>
      </c>
      <c r="C1030" s="303" t="s">
        <v>461</v>
      </c>
      <c r="D1030" s="302" t="s">
        <v>282</v>
      </c>
      <c r="E1030" s="295">
        <v>1</v>
      </c>
      <c r="F1030" s="327" t="s">
        <v>912</v>
      </c>
      <c r="G1030" s="299">
        <v>849.76</v>
      </c>
      <c r="H1030" s="299">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325" t="s">
        <v>345</v>
      </c>
      <c r="B1031" s="332" t="s">
        <v>341</v>
      </c>
      <c r="C1031" s="333" t="s">
        <v>461</v>
      </c>
      <c r="D1031" s="302" t="s">
        <v>282</v>
      </c>
      <c r="E1031" s="295">
        <v>1</v>
      </c>
      <c r="F1031" s="327" t="s">
        <v>1440</v>
      </c>
      <c r="G1031" s="299">
        <v>849.76</v>
      </c>
      <c r="H1031" s="299">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325" t="s">
        <v>345</v>
      </c>
      <c r="B1032" s="326" t="s">
        <v>341</v>
      </c>
      <c r="C1032" s="303" t="s">
        <v>461</v>
      </c>
      <c r="D1032" s="302" t="s">
        <v>282</v>
      </c>
      <c r="E1032" s="295">
        <v>1</v>
      </c>
      <c r="F1032" s="327" t="s">
        <v>913</v>
      </c>
      <c r="G1032" s="299">
        <v>849.76</v>
      </c>
      <c r="H1032" s="299">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325" t="s">
        <v>345</v>
      </c>
      <c r="B1033" s="326" t="s">
        <v>341</v>
      </c>
      <c r="C1033" s="303" t="s">
        <v>462</v>
      </c>
      <c r="D1033" s="302" t="s">
        <v>282</v>
      </c>
      <c r="E1033" s="295">
        <v>1</v>
      </c>
      <c r="F1033" s="325" t="s">
        <v>914</v>
      </c>
      <c r="G1033" s="299">
        <v>849.76</v>
      </c>
      <c r="H1033" s="299">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325" t="s">
        <v>345</v>
      </c>
      <c r="B1034" s="326" t="s">
        <v>341</v>
      </c>
      <c r="C1034" s="303" t="s">
        <v>462</v>
      </c>
      <c r="D1034" s="302" t="s">
        <v>282</v>
      </c>
      <c r="E1034" s="295">
        <v>1</v>
      </c>
      <c r="F1034" s="327" t="s">
        <v>915</v>
      </c>
      <c r="G1034" s="299">
        <v>849.76</v>
      </c>
      <c r="H1034" s="299">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325" t="s">
        <v>345</v>
      </c>
      <c r="B1035" s="326" t="s">
        <v>341</v>
      </c>
      <c r="C1035" s="303" t="s">
        <v>462</v>
      </c>
      <c r="D1035" s="302" t="s">
        <v>282</v>
      </c>
      <c r="E1035" s="295">
        <v>1</v>
      </c>
      <c r="F1035" s="327" t="s">
        <v>916</v>
      </c>
      <c r="G1035" s="299">
        <v>849.76</v>
      </c>
      <c r="H1035" s="299">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325" t="s">
        <v>345</v>
      </c>
      <c r="B1036" s="326" t="s">
        <v>341</v>
      </c>
      <c r="C1036" s="303" t="s">
        <v>462</v>
      </c>
      <c r="D1036" s="302" t="s">
        <v>282</v>
      </c>
      <c r="E1036" s="295">
        <v>1</v>
      </c>
      <c r="F1036" s="327" t="s">
        <v>917</v>
      </c>
      <c r="G1036" s="299">
        <v>849.76</v>
      </c>
      <c r="H1036" s="299">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325" t="s">
        <v>345</v>
      </c>
      <c r="B1037" s="326" t="s">
        <v>341</v>
      </c>
      <c r="C1037" s="303" t="s">
        <v>462</v>
      </c>
      <c r="D1037" s="302" t="s">
        <v>282</v>
      </c>
      <c r="E1037" s="295">
        <v>1</v>
      </c>
      <c r="F1037" s="327" t="s">
        <v>918</v>
      </c>
      <c r="G1037" s="299">
        <v>849.76</v>
      </c>
      <c r="H1037" s="299">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325" t="s">
        <v>345</v>
      </c>
      <c r="B1038" s="326" t="s">
        <v>341</v>
      </c>
      <c r="C1038" s="303" t="s">
        <v>462</v>
      </c>
      <c r="D1038" s="302" t="s">
        <v>282</v>
      </c>
      <c r="E1038" s="295">
        <v>1</v>
      </c>
      <c r="F1038" s="327" t="s">
        <v>919</v>
      </c>
      <c r="G1038" s="299">
        <v>849.76</v>
      </c>
      <c r="H1038" s="299">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325" t="s">
        <v>345</v>
      </c>
      <c r="B1039" s="326" t="s">
        <v>341</v>
      </c>
      <c r="C1039" s="303" t="s">
        <v>462</v>
      </c>
      <c r="D1039" s="302" t="s">
        <v>282</v>
      </c>
      <c r="E1039" s="295">
        <v>1</v>
      </c>
      <c r="F1039" s="327" t="s">
        <v>952</v>
      </c>
      <c r="G1039" s="299">
        <v>849.76</v>
      </c>
      <c r="H1039" s="299">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325" t="s">
        <v>345</v>
      </c>
      <c r="B1040" s="326" t="s">
        <v>341</v>
      </c>
      <c r="C1040" s="303" t="s">
        <v>463</v>
      </c>
      <c r="D1040" s="302" t="s">
        <v>282</v>
      </c>
      <c r="E1040" s="295">
        <v>1</v>
      </c>
      <c r="F1040" s="327" t="s">
        <v>921</v>
      </c>
      <c r="G1040" s="299">
        <v>849.76</v>
      </c>
      <c r="H1040" s="299">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325" t="s">
        <v>345</v>
      </c>
      <c r="B1041" s="326" t="s">
        <v>341</v>
      </c>
      <c r="C1041" s="303" t="s">
        <v>463</v>
      </c>
      <c r="D1041" s="302" t="s">
        <v>282</v>
      </c>
      <c r="E1041" s="295">
        <v>1</v>
      </c>
      <c r="F1041" s="327" t="s">
        <v>1518</v>
      </c>
      <c r="G1041" s="299">
        <v>849.76</v>
      </c>
      <c r="H1041" s="299">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325" t="s">
        <v>345</v>
      </c>
      <c r="B1042" s="326" t="s">
        <v>341</v>
      </c>
      <c r="C1042" s="303" t="s">
        <v>463</v>
      </c>
      <c r="D1042" s="302" t="s">
        <v>282</v>
      </c>
      <c r="E1042" s="295">
        <v>1</v>
      </c>
      <c r="F1042" s="327" t="s">
        <v>922</v>
      </c>
      <c r="G1042" s="299">
        <v>849.76</v>
      </c>
      <c r="H1042" s="299">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325" t="s">
        <v>345</v>
      </c>
      <c r="B1043" s="330" t="s">
        <v>341</v>
      </c>
      <c r="C1043" s="331" t="s">
        <v>463</v>
      </c>
      <c r="D1043" s="302" t="s">
        <v>282</v>
      </c>
      <c r="E1043" s="295">
        <v>1</v>
      </c>
      <c r="F1043" s="327" t="s">
        <v>923</v>
      </c>
      <c r="G1043" s="299">
        <v>849.76</v>
      </c>
      <c r="H1043" s="299">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325" t="s">
        <v>345</v>
      </c>
      <c r="B1044" s="330" t="s">
        <v>341</v>
      </c>
      <c r="C1044" s="331" t="s">
        <v>463</v>
      </c>
      <c r="D1044" s="302" t="s">
        <v>282</v>
      </c>
      <c r="E1044" s="295">
        <v>1</v>
      </c>
      <c r="F1044" s="327" t="s">
        <v>924</v>
      </c>
      <c r="G1044" s="299">
        <v>849.76</v>
      </c>
      <c r="H1044" s="299">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325" t="s">
        <v>345</v>
      </c>
      <c r="B1045" s="326" t="s">
        <v>341</v>
      </c>
      <c r="C1045" s="303" t="s">
        <v>464</v>
      </c>
      <c r="D1045" s="302" t="s">
        <v>282</v>
      </c>
      <c r="E1045" s="295">
        <v>1</v>
      </c>
      <c r="F1045" s="327" t="s">
        <v>925</v>
      </c>
      <c r="G1045" s="299">
        <v>849.76</v>
      </c>
      <c r="H1045" s="299">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325" t="s">
        <v>345</v>
      </c>
      <c r="B1046" s="326" t="s">
        <v>341</v>
      </c>
      <c r="C1046" s="303" t="s">
        <v>464</v>
      </c>
      <c r="D1046" s="302" t="s">
        <v>282</v>
      </c>
      <c r="E1046" s="295">
        <v>1</v>
      </c>
      <c r="F1046" s="327" t="s">
        <v>926</v>
      </c>
      <c r="G1046" s="299">
        <v>849.76</v>
      </c>
      <c r="H1046" s="299">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325" t="s">
        <v>345</v>
      </c>
      <c r="B1047" s="326" t="s">
        <v>341</v>
      </c>
      <c r="C1047" s="303" t="s">
        <v>464</v>
      </c>
      <c r="D1047" s="302" t="s">
        <v>282</v>
      </c>
      <c r="E1047" s="295">
        <v>1</v>
      </c>
      <c r="F1047" s="327" t="s">
        <v>927</v>
      </c>
      <c r="G1047" s="299">
        <v>849.76</v>
      </c>
      <c r="H1047" s="299">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325" t="s">
        <v>345</v>
      </c>
      <c r="B1048" s="326" t="s">
        <v>341</v>
      </c>
      <c r="C1048" s="303" t="s">
        <v>464</v>
      </c>
      <c r="D1048" s="302" t="s">
        <v>282</v>
      </c>
      <c r="E1048" s="295">
        <v>1</v>
      </c>
      <c r="F1048" s="327" t="s">
        <v>3310</v>
      </c>
      <c r="G1048" s="299">
        <v>849.76</v>
      </c>
      <c r="H1048" s="299">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325" t="s">
        <v>345</v>
      </c>
      <c r="B1049" s="326" t="s">
        <v>341</v>
      </c>
      <c r="C1049" s="303" t="s">
        <v>464</v>
      </c>
      <c r="D1049" s="302" t="s">
        <v>282</v>
      </c>
      <c r="E1049" s="295">
        <v>1</v>
      </c>
      <c r="F1049" s="327" t="s">
        <v>929</v>
      </c>
      <c r="G1049" s="299">
        <v>849.76</v>
      </c>
      <c r="H1049" s="299">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325" t="s">
        <v>345</v>
      </c>
      <c r="B1050" s="326" t="s">
        <v>341</v>
      </c>
      <c r="C1050" s="303" t="s">
        <v>336</v>
      </c>
      <c r="D1050" s="302" t="s">
        <v>282</v>
      </c>
      <c r="E1050" s="295">
        <v>1</v>
      </c>
      <c r="F1050" s="327" t="s">
        <v>930</v>
      </c>
      <c r="G1050" s="299">
        <v>849.76</v>
      </c>
      <c r="H1050" s="299">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325" t="s">
        <v>345</v>
      </c>
      <c r="B1051" s="326" t="s">
        <v>341</v>
      </c>
      <c r="C1051" s="303" t="s">
        <v>336</v>
      </c>
      <c r="D1051" s="302" t="s">
        <v>282</v>
      </c>
      <c r="E1051" s="295">
        <v>1</v>
      </c>
      <c r="F1051" s="327" t="s">
        <v>931</v>
      </c>
      <c r="G1051" s="299">
        <v>849.76</v>
      </c>
      <c r="H1051" s="299">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325" t="s">
        <v>345</v>
      </c>
      <c r="B1052" s="326" t="s">
        <v>341</v>
      </c>
      <c r="C1052" s="303" t="s">
        <v>336</v>
      </c>
      <c r="D1052" s="302" t="s">
        <v>282</v>
      </c>
      <c r="E1052" s="295">
        <v>1</v>
      </c>
      <c r="F1052" s="327" t="s">
        <v>932</v>
      </c>
      <c r="G1052" s="299">
        <v>849.76</v>
      </c>
      <c r="H1052" s="299">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325" t="s">
        <v>345</v>
      </c>
      <c r="B1053" s="326" t="s">
        <v>341</v>
      </c>
      <c r="C1053" s="303" t="s">
        <v>336</v>
      </c>
      <c r="D1053" s="302" t="s">
        <v>282</v>
      </c>
      <c r="E1053" s="295">
        <v>1</v>
      </c>
      <c r="F1053" s="327" t="s">
        <v>933</v>
      </c>
      <c r="G1053" s="299">
        <v>849.76</v>
      </c>
      <c r="H1053" s="299">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325" t="s">
        <v>345</v>
      </c>
      <c r="B1054" s="326" t="s">
        <v>341</v>
      </c>
      <c r="C1054" s="303" t="s">
        <v>336</v>
      </c>
      <c r="D1054" s="302" t="s">
        <v>282</v>
      </c>
      <c r="E1054" s="295">
        <v>1</v>
      </c>
      <c r="F1054" s="350" t="s">
        <v>3498</v>
      </c>
      <c r="G1054" s="299">
        <v>849.76</v>
      </c>
      <c r="H1054" s="299">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325" t="s">
        <v>345</v>
      </c>
      <c r="B1055" s="339" t="s">
        <v>341</v>
      </c>
      <c r="C1055" s="303" t="s">
        <v>336</v>
      </c>
      <c r="D1055" s="302" t="s">
        <v>282</v>
      </c>
      <c r="E1055" s="295">
        <v>1</v>
      </c>
      <c r="F1055" s="350" t="s">
        <v>935</v>
      </c>
      <c r="G1055" s="299">
        <v>849.76</v>
      </c>
      <c r="H1055" s="299">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325" t="s">
        <v>345</v>
      </c>
      <c r="B1056" s="326" t="s">
        <v>341</v>
      </c>
      <c r="C1056" s="303" t="s">
        <v>467</v>
      </c>
      <c r="D1056" s="302" t="s">
        <v>282</v>
      </c>
      <c r="E1056" s="295">
        <v>1</v>
      </c>
      <c r="F1056" s="327" t="s">
        <v>3689</v>
      </c>
      <c r="G1056" s="299">
        <v>849.76</v>
      </c>
      <c r="H1056" s="299">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325" t="s">
        <v>345</v>
      </c>
      <c r="B1057" s="326" t="s">
        <v>341</v>
      </c>
      <c r="C1057" s="303" t="s">
        <v>467</v>
      </c>
      <c r="D1057" s="302" t="s">
        <v>282</v>
      </c>
      <c r="E1057" s="295">
        <v>1</v>
      </c>
      <c r="F1057" s="327" t="s">
        <v>937</v>
      </c>
      <c r="G1057" s="299">
        <v>849.76</v>
      </c>
      <c r="H1057" s="299">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325" t="s">
        <v>345</v>
      </c>
      <c r="B1058" s="326" t="s">
        <v>341</v>
      </c>
      <c r="C1058" s="303" t="s">
        <v>467</v>
      </c>
      <c r="D1058" s="302" t="s">
        <v>282</v>
      </c>
      <c r="E1058" s="295">
        <v>1</v>
      </c>
      <c r="F1058" s="327" t="s">
        <v>938</v>
      </c>
      <c r="G1058" s="299">
        <v>849.76</v>
      </c>
      <c r="H1058" s="299">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325" t="s">
        <v>345</v>
      </c>
      <c r="B1059" s="326" t="s">
        <v>341</v>
      </c>
      <c r="C1059" s="303" t="s">
        <v>467</v>
      </c>
      <c r="D1059" s="302" t="s">
        <v>282</v>
      </c>
      <c r="E1059" s="295">
        <v>1</v>
      </c>
      <c r="F1059" s="327" t="s">
        <v>1519</v>
      </c>
      <c r="G1059" s="299">
        <v>849.76</v>
      </c>
      <c r="H1059" s="299">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325" t="s">
        <v>345</v>
      </c>
      <c r="B1060" s="326" t="s">
        <v>341</v>
      </c>
      <c r="C1060" s="303" t="s">
        <v>467</v>
      </c>
      <c r="D1060" s="302" t="s">
        <v>282</v>
      </c>
      <c r="E1060" s="295">
        <v>1</v>
      </c>
      <c r="F1060" s="327" t="s">
        <v>939</v>
      </c>
      <c r="G1060" s="299">
        <v>849.76</v>
      </c>
      <c r="H1060" s="299">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325" t="s">
        <v>345</v>
      </c>
      <c r="B1061" s="326" t="s">
        <v>341</v>
      </c>
      <c r="C1061" s="303" t="s">
        <v>467</v>
      </c>
      <c r="D1061" s="302" t="s">
        <v>282</v>
      </c>
      <c r="E1061" s="295">
        <v>1</v>
      </c>
      <c r="F1061" s="327" t="s">
        <v>940</v>
      </c>
      <c r="G1061" s="299">
        <v>849.76</v>
      </c>
      <c r="H1061" s="299">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325" t="s">
        <v>345</v>
      </c>
      <c r="B1062" s="326" t="s">
        <v>341</v>
      </c>
      <c r="C1062" s="303" t="s">
        <v>468</v>
      </c>
      <c r="D1062" s="302" t="s">
        <v>282</v>
      </c>
      <c r="E1062" s="295">
        <v>1</v>
      </c>
      <c r="F1062" s="327" t="s">
        <v>941</v>
      </c>
      <c r="G1062" s="299">
        <v>849.76</v>
      </c>
      <c r="H1062" s="299">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325" t="s">
        <v>345</v>
      </c>
      <c r="B1063" s="326" t="s">
        <v>341</v>
      </c>
      <c r="C1063" s="303" t="s">
        <v>468</v>
      </c>
      <c r="D1063" s="302" t="s">
        <v>282</v>
      </c>
      <c r="E1063" s="295">
        <v>1</v>
      </c>
      <c r="F1063" s="327" t="s">
        <v>3311</v>
      </c>
      <c r="G1063" s="299">
        <v>849.76</v>
      </c>
      <c r="H1063" s="299">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325" t="s">
        <v>340</v>
      </c>
      <c r="B1064" s="326" t="s">
        <v>341</v>
      </c>
      <c r="C1064" s="303" t="s">
        <v>232</v>
      </c>
      <c r="D1064" s="302" t="s">
        <v>282</v>
      </c>
      <c r="E1064" s="295">
        <v>1</v>
      </c>
      <c r="F1064" s="327" t="s">
        <v>3583</v>
      </c>
      <c r="G1064" s="299">
        <v>849.76</v>
      </c>
      <c r="H1064" s="299">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325" t="s">
        <v>340</v>
      </c>
      <c r="B1065" s="326" t="s">
        <v>341</v>
      </c>
      <c r="C1065" s="303" t="s">
        <v>544</v>
      </c>
      <c r="D1065" s="302" t="s">
        <v>282</v>
      </c>
      <c r="E1065" s="295">
        <v>1</v>
      </c>
      <c r="F1065" s="325" t="s">
        <v>3397</v>
      </c>
      <c r="G1065" s="299">
        <v>849.76</v>
      </c>
      <c r="H1065" s="299">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325" t="s">
        <v>340</v>
      </c>
      <c r="B1066" s="326" t="s">
        <v>341</v>
      </c>
      <c r="C1066" s="303" t="s">
        <v>543</v>
      </c>
      <c r="D1066" s="302" t="s">
        <v>282</v>
      </c>
      <c r="E1066" s="295">
        <v>1</v>
      </c>
      <c r="F1066" s="327" t="s">
        <v>3500</v>
      </c>
      <c r="G1066" s="299">
        <v>849.76</v>
      </c>
      <c r="H1066" s="299">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325" t="s">
        <v>340</v>
      </c>
      <c r="B1067" s="326" t="s">
        <v>341</v>
      </c>
      <c r="C1067" s="303" t="s">
        <v>3531</v>
      </c>
      <c r="D1067" s="302" t="s">
        <v>282</v>
      </c>
      <c r="E1067" s="295">
        <v>1</v>
      </c>
      <c r="F1067" s="327" t="s">
        <v>1420</v>
      </c>
      <c r="G1067" s="299">
        <v>849.76</v>
      </c>
      <c r="H1067" s="299">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325" t="s">
        <v>345</v>
      </c>
      <c r="B1068" s="326" t="s">
        <v>341</v>
      </c>
      <c r="C1068" s="303" t="s">
        <v>348</v>
      </c>
      <c r="D1068" s="302" t="s">
        <v>282</v>
      </c>
      <c r="E1068" s="295">
        <v>1</v>
      </c>
      <c r="F1068" s="327" t="s">
        <v>778</v>
      </c>
      <c r="G1068" s="299">
        <v>849.76</v>
      </c>
      <c r="H1068" s="299">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325" t="s">
        <v>345</v>
      </c>
      <c r="B1069" s="326" t="s">
        <v>341</v>
      </c>
      <c r="C1069" s="303" t="s">
        <v>348</v>
      </c>
      <c r="D1069" s="302" t="s">
        <v>282</v>
      </c>
      <c r="E1069" s="295">
        <v>1</v>
      </c>
      <c r="F1069" s="327" t="s">
        <v>3098</v>
      </c>
      <c r="G1069" s="299">
        <v>849.76</v>
      </c>
      <c r="H1069" s="299">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325" t="s">
        <v>345</v>
      </c>
      <c r="B1070" s="326" t="s">
        <v>341</v>
      </c>
      <c r="C1070" s="303" t="s">
        <v>348</v>
      </c>
      <c r="D1070" s="302" t="s">
        <v>282</v>
      </c>
      <c r="E1070" s="295">
        <v>1</v>
      </c>
      <c r="F1070" s="327" t="s">
        <v>780</v>
      </c>
      <c r="G1070" s="299">
        <v>849.76</v>
      </c>
      <c r="H1070" s="299">
        <v>0</v>
      </c>
      <c r="I1070" s="154">
        <f t="shared" si="25"/>
        <v>849.76</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325" t="s">
        <v>345</v>
      </c>
      <c r="B1071" s="326" t="s">
        <v>341</v>
      </c>
      <c r="C1071" s="303" t="s">
        <v>348</v>
      </c>
      <c r="D1071" s="302" t="s">
        <v>282</v>
      </c>
      <c r="E1071" s="295">
        <v>1</v>
      </c>
      <c r="F1071" s="327" t="s">
        <v>781</v>
      </c>
      <c r="G1071" s="299">
        <v>849.76</v>
      </c>
      <c r="H1071" s="299">
        <v>0</v>
      </c>
      <c r="I1071" s="154">
        <f t="shared" si="25"/>
        <v>849.76</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325" t="s">
        <v>345</v>
      </c>
      <c r="B1072" s="326" t="s">
        <v>341</v>
      </c>
      <c r="C1072" s="303" t="s">
        <v>348</v>
      </c>
      <c r="D1072" s="302" t="s">
        <v>282</v>
      </c>
      <c r="E1072" s="295">
        <v>1</v>
      </c>
      <c r="F1072" s="327" t="s">
        <v>782</v>
      </c>
      <c r="G1072" s="299">
        <v>849.76</v>
      </c>
      <c r="H1072" s="299">
        <v>0</v>
      </c>
      <c r="I1072" s="154">
        <f t="shared" si="25"/>
        <v>849.76</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325" t="s">
        <v>345</v>
      </c>
      <c r="B1073" s="326" t="s">
        <v>341</v>
      </c>
      <c r="C1073" s="303" t="s">
        <v>348</v>
      </c>
      <c r="D1073" s="302" t="s">
        <v>282</v>
      </c>
      <c r="E1073" s="295">
        <v>1</v>
      </c>
      <c r="F1073" s="327" t="s">
        <v>783</v>
      </c>
      <c r="G1073" s="299">
        <v>849.76</v>
      </c>
      <c r="H1073" s="299">
        <v>0</v>
      </c>
      <c r="I1073" s="154">
        <f t="shared" si="25"/>
        <v>849.76</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325" t="s">
        <v>345</v>
      </c>
      <c r="B1074" s="326" t="s">
        <v>341</v>
      </c>
      <c r="C1074" s="303" t="s">
        <v>348</v>
      </c>
      <c r="D1074" s="302" t="s">
        <v>282</v>
      </c>
      <c r="E1074" s="295">
        <v>1</v>
      </c>
      <c r="F1074" s="327" t="s">
        <v>3099</v>
      </c>
      <c r="G1074" s="299">
        <v>849.76</v>
      </c>
      <c r="H1074" s="299">
        <v>0</v>
      </c>
      <c r="I1074" s="154">
        <f t="shared" si="25"/>
        <v>849.76</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325" t="s">
        <v>345</v>
      </c>
      <c r="B1075" s="326" t="s">
        <v>341</v>
      </c>
      <c r="C1075" s="303" t="s">
        <v>348</v>
      </c>
      <c r="D1075" s="302" t="s">
        <v>282</v>
      </c>
      <c r="E1075" s="295">
        <v>1</v>
      </c>
      <c r="F1075" s="327" t="s">
        <v>3100</v>
      </c>
      <c r="G1075" s="299">
        <v>849.76</v>
      </c>
      <c r="H1075" s="299">
        <v>0</v>
      </c>
      <c r="I1075" s="154">
        <f t="shared" si="25"/>
        <v>849.76</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325" t="s">
        <v>340</v>
      </c>
      <c r="B1076" s="326" t="s">
        <v>341</v>
      </c>
      <c r="C1076" s="303" t="s">
        <v>344</v>
      </c>
      <c r="D1076" s="302" t="s">
        <v>282</v>
      </c>
      <c r="E1076" s="295">
        <v>1</v>
      </c>
      <c r="F1076" s="327" t="s">
        <v>787</v>
      </c>
      <c r="G1076" s="299">
        <v>849.76</v>
      </c>
      <c r="H1076" s="299">
        <v>0</v>
      </c>
      <c r="I1076" s="154">
        <f t="shared" si="25"/>
        <v>849.76</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325" t="s">
        <v>340</v>
      </c>
      <c r="B1077" s="326" t="s">
        <v>341</v>
      </c>
      <c r="C1077" s="303" t="s">
        <v>344</v>
      </c>
      <c r="D1077" s="302" t="s">
        <v>282</v>
      </c>
      <c r="E1077" s="295">
        <v>1</v>
      </c>
      <c r="F1077" s="327" t="s">
        <v>1022</v>
      </c>
      <c r="G1077" s="299">
        <v>849.76</v>
      </c>
      <c r="H1077" s="299">
        <v>0</v>
      </c>
      <c r="I1077" s="154">
        <f t="shared" si="25"/>
        <v>849.76</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325" t="s">
        <v>340</v>
      </c>
      <c r="B1078" s="326" t="s">
        <v>341</v>
      </c>
      <c r="C1078" s="303" t="s">
        <v>344</v>
      </c>
      <c r="D1078" s="302" t="s">
        <v>282</v>
      </c>
      <c r="E1078" s="295">
        <v>1</v>
      </c>
      <c r="F1078" s="327" t="s">
        <v>786</v>
      </c>
      <c r="G1078" s="299">
        <v>849.76</v>
      </c>
      <c r="H1078" s="299">
        <v>0</v>
      </c>
      <c r="I1078" s="154">
        <f t="shared" si="25"/>
        <v>849.76</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325" t="s">
        <v>345</v>
      </c>
      <c r="B1079" s="326" t="s">
        <v>341</v>
      </c>
      <c r="C1079" s="303" t="s">
        <v>344</v>
      </c>
      <c r="D1079" s="302" t="s">
        <v>282</v>
      </c>
      <c r="E1079" s="295">
        <v>1</v>
      </c>
      <c r="F1079" s="327" t="s">
        <v>3319</v>
      </c>
      <c r="G1079" s="299">
        <v>849.76</v>
      </c>
      <c r="H1079" s="299">
        <v>0</v>
      </c>
      <c r="I1079" s="154">
        <f t="shared" si="25"/>
        <v>849.76</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325" t="s">
        <v>340</v>
      </c>
      <c r="B1080" s="326" t="s">
        <v>341</v>
      </c>
      <c r="C1080" s="303" t="s">
        <v>344</v>
      </c>
      <c r="D1080" s="302" t="s">
        <v>282</v>
      </c>
      <c r="E1080" s="295">
        <v>1</v>
      </c>
      <c r="F1080" s="327" t="s">
        <v>789</v>
      </c>
      <c r="G1080" s="299">
        <v>849.76</v>
      </c>
      <c r="H1080" s="299">
        <v>0</v>
      </c>
      <c r="I1080" s="154">
        <f t="shared" si="25"/>
        <v>849.76</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325" t="s">
        <v>340</v>
      </c>
      <c r="B1081" s="326" t="s">
        <v>341</v>
      </c>
      <c r="C1081" s="303" t="s">
        <v>344</v>
      </c>
      <c r="D1081" s="302" t="s">
        <v>282</v>
      </c>
      <c r="E1081" s="295">
        <v>1</v>
      </c>
      <c r="F1081" s="327" t="s">
        <v>790</v>
      </c>
      <c r="G1081" s="299">
        <v>849.76</v>
      </c>
      <c r="H1081" s="299">
        <v>0</v>
      </c>
      <c r="I1081" s="154">
        <f t="shared" si="25"/>
        <v>849.76</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325" t="s">
        <v>340</v>
      </c>
      <c r="B1082" s="326" t="s">
        <v>341</v>
      </c>
      <c r="C1082" s="303" t="s">
        <v>344</v>
      </c>
      <c r="D1082" s="302" t="s">
        <v>282</v>
      </c>
      <c r="E1082" s="295">
        <v>1</v>
      </c>
      <c r="F1082" s="327" t="s">
        <v>791</v>
      </c>
      <c r="G1082" s="299">
        <v>849.76</v>
      </c>
      <c r="H1082" s="299">
        <v>0</v>
      </c>
      <c r="I1082" s="154">
        <f t="shared" si="25"/>
        <v>849.76</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325" t="s">
        <v>340</v>
      </c>
      <c r="B1083" s="326" t="s">
        <v>341</v>
      </c>
      <c r="C1083" s="303" t="s">
        <v>344</v>
      </c>
      <c r="D1083" s="302" t="s">
        <v>282</v>
      </c>
      <c r="E1083" s="295">
        <v>1</v>
      </c>
      <c r="F1083" s="327" t="s">
        <v>3320</v>
      </c>
      <c r="G1083" s="299">
        <v>849.76</v>
      </c>
      <c r="H1083" s="299">
        <v>0</v>
      </c>
      <c r="I1083" s="154">
        <f t="shared" ref="I1083:I1146" si="26">SUM(G1083:H1083)</f>
        <v>849.76</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325" t="s">
        <v>340</v>
      </c>
      <c r="B1084" s="326" t="s">
        <v>341</v>
      </c>
      <c r="C1084" s="303" t="s">
        <v>344</v>
      </c>
      <c r="D1084" s="302" t="s">
        <v>282</v>
      </c>
      <c r="E1084" s="295">
        <v>1</v>
      </c>
      <c r="F1084" s="327" t="s">
        <v>3321</v>
      </c>
      <c r="G1084" s="299">
        <v>849.76</v>
      </c>
      <c r="H1084" s="299">
        <v>0</v>
      </c>
      <c r="I1084" s="154">
        <f t="shared" si="26"/>
        <v>849.76</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325" t="s">
        <v>513</v>
      </c>
      <c r="B1085" s="326" t="s">
        <v>341</v>
      </c>
      <c r="C1085" s="303" t="s">
        <v>411</v>
      </c>
      <c r="D1085" s="302" t="s">
        <v>282</v>
      </c>
      <c r="E1085" s="295">
        <v>1</v>
      </c>
      <c r="F1085" s="327" t="s">
        <v>793</v>
      </c>
      <c r="G1085" s="299">
        <v>849.76</v>
      </c>
      <c r="H1085" s="299">
        <v>0</v>
      </c>
      <c r="I1085" s="154">
        <f t="shared" si="26"/>
        <v>849.76</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325" t="s">
        <v>340</v>
      </c>
      <c r="B1086" s="326" t="s">
        <v>341</v>
      </c>
      <c r="C1086" s="303" t="s">
        <v>411</v>
      </c>
      <c r="D1086" s="302" t="s">
        <v>282</v>
      </c>
      <c r="E1086" s="295">
        <v>1</v>
      </c>
      <c r="F1086" s="327" t="s">
        <v>3101</v>
      </c>
      <c r="G1086" s="299">
        <v>849.76</v>
      </c>
      <c r="H1086" s="299">
        <v>0</v>
      </c>
      <c r="I1086" s="154">
        <f t="shared" si="26"/>
        <v>849.76</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325" t="s">
        <v>340</v>
      </c>
      <c r="B1087" s="326" t="s">
        <v>341</v>
      </c>
      <c r="C1087" s="303" t="s">
        <v>411</v>
      </c>
      <c r="D1087" s="302" t="s">
        <v>282</v>
      </c>
      <c r="E1087" s="295">
        <v>1</v>
      </c>
      <c r="F1087" s="327" t="s">
        <v>3690</v>
      </c>
      <c r="G1087" s="299">
        <v>849.76</v>
      </c>
      <c r="H1087" s="299">
        <v>0</v>
      </c>
      <c r="I1087" s="154">
        <f t="shared" si="26"/>
        <v>849.76</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325" t="s">
        <v>340</v>
      </c>
      <c r="B1088" s="326" t="s">
        <v>341</v>
      </c>
      <c r="C1088" s="303" t="s">
        <v>411</v>
      </c>
      <c r="D1088" s="302" t="s">
        <v>282</v>
      </c>
      <c r="E1088" s="295">
        <v>1</v>
      </c>
      <c r="F1088" s="327" t="s">
        <v>796</v>
      </c>
      <c r="G1088" s="299">
        <v>849.76</v>
      </c>
      <c r="H1088" s="299">
        <v>0</v>
      </c>
      <c r="I1088" s="154">
        <f t="shared" si="26"/>
        <v>849.76</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325" t="s">
        <v>340</v>
      </c>
      <c r="B1089" s="326" t="s">
        <v>341</v>
      </c>
      <c r="C1089" s="303" t="s">
        <v>411</v>
      </c>
      <c r="D1089" s="302" t="s">
        <v>282</v>
      </c>
      <c r="E1089" s="295">
        <v>1</v>
      </c>
      <c r="F1089" s="327" t="s">
        <v>797</v>
      </c>
      <c r="G1089" s="299">
        <v>849.76</v>
      </c>
      <c r="H1089" s="299">
        <v>0</v>
      </c>
      <c r="I1089" s="154">
        <f t="shared" si="26"/>
        <v>849.76</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325" t="s">
        <v>340</v>
      </c>
      <c r="B1090" s="326" t="s">
        <v>341</v>
      </c>
      <c r="C1090" s="303" t="s">
        <v>411</v>
      </c>
      <c r="D1090" s="302" t="s">
        <v>282</v>
      </c>
      <c r="E1090" s="295">
        <v>1</v>
      </c>
      <c r="F1090" s="327" t="s">
        <v>798</v>
      </c>
      <c r="G1090" s="299">
        <v>849.76</v>
      </c>
      <c r="H1090" s="299">
        <v>0</v>
      </c>
      <c r="I1090" s="154">
        <f t="shared" si="26"/>
        <v>849.76</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325" t="s">
        <v>340</v>
      </c>
      <c r="B1091" s="326" t="s">
        <v>341</v>
      </c>
      <c r="C1091" s="303" t="s">
        <v>411</v>
      </c>
      <c r="D1091" s="302" t="s">
        <v>282</v>
      </c>
      <c r="E1091" s="295">
        <v>1</v>
      </c>
      <c r="F1091" s="327" t="s">
        <v>799</v>
      </c>
      <c r="G1091" s="299">
        <v>849.76</v>
      </c>
      <c r="H1091" s="299">
        <v>0</v>
      </c>
      <c r="I1091" s="154">
        <f t="shared" si="26"/>
        <v>849.76</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325" t="s">
        <v>340</v>
      </c>
      <c r="B1092" s="326" t="s">
        <v>341</v>
      </c>
      <c r="C1092" s="303" t="s">
        <v>411</v>
      </c>
      <c r="D1092" s="302" t="s">
        <v>282</v>
      </c>
      <c r="E1092" s="295">
        <v>1</v>
      </c>
      <c r="F1092" s="327" t="s">
        <v>800</v>
      </c>
      <c r="G1092" s="299">
        <v>849.76</v>
      </c>
      <c r="H1092" s="299">
        <v>0</v>
      </c>
      <c r="I1092" s="154">
        <f t="shared" si="26"/>
        <v>849.76</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325" t="s">
        <v>340</v>
      </c>
      <c r="B1093" s="326" t="s">
        <v>341</v>
      </c>
      <c r="C1093" s="303" t="s">
        <v>413</v>
      </c>
      <c r="D1093" s="302" t="s">
        <v>282</v>
      </c>
      <c r="E1093" s="295">
        <v>1</v>
      </c>
      <c r="F1093" s="327" t="s">
        <v>801</v>
      </c>
      <c r="G1093" s="299">
        <v>849.76</v>
      </c>
      <c r="H1093" s="299">
        <v>0</v>
      </c>
      <c r="I1093" s="154">
        <f t="shared" si="26"/>
        <v>849.76</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325" t="s">
        <v>340</v>
      </c>
      <c r="B1094" s="326" t="s">
        <v>341</v>
      </c>
      <c r="C1094" s="303" t="s">
        <v>413</v>
      </c>
      <c r="D1094" s="302" t="s">
        <v>282</v>
      </c>
      <c r="E1094" s="295">
        <v>1</v>
      </c>
      <c r="F1094" s="327" t="s">
        <v>802</v>
      </c>
      <c r="G1094" s="299">
        <v>849.76</v>
      </c>
      <c r="H1094" s="299">
        <v>0</v>
      </c>
      <c r="I1094" s="154">
        <f t="shared" si="26"/>
        <v>849.76</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325" t="s">
        <v>340</v>
      </c>
      <c r="B1095" s="326" t="s">
        <v>341</v>
      </c>
      <c r="C1095" s="303" t="s">
        <v>413</v>
      </c>
      <c r="D1095" s="302" t="s">
        <v>282</v>
      </c>
      <c r="E1095" s="295">
        <v>1</v>
      </c>
      <c r="F1095" s="327" t="s">
        <v>803</v>
      </c>
      <c r="G1095" s="299">
        <v>849.76</v>
      </c>
      <c r="H1095" s="299">
        <v>0</v>
      </c>
      <c r="I1095" s="154">
        <f t="shared" si="26"/>
        <v>849.76</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325" t="s">
        <v>340</v>
      </c>
      <c r="B1096" s="326" t="s">
        <v>341</v>
      </c>
      <c r="C1096" s="303" t="s">
        <v>413</v>
      </c>
      <c r="D1096" s="302" t="s">
        <v>282</v>
      </c>
      <c r="E1096" s="295">
        <v>1</v>
      </c>
      <c r="F1096" s="327" t="s">
        <v>804</v>
      </c>
      <c r="G1096" s="299">
        <v>849.76</v>
      </c>
      <c r="H1096" s="299">
        <v>0</v>
      </c>
      <c r="I1096" s="154">
        <f t="shared" si="26"/>
        <v>849.76</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325" t="s">
        <v>340</v>
      </c>
      <c r="B1097" s="326" t="s">
        <v>341</v>
      </c>
      <c r="C1097" s="303" t="s">
        <v>413</v>
      </c>
      <c r="D1097" s="302" t="s">
        <v>282</v>
      </c>
      <c r="E1097" s="295">
        <v>1</v>
      </c>
      <c r="F1097" s="327" t="s">
        <v>805</v>
      </c>
      <c r="G1097" s="299">
        <v>849.76</v>
      </c>
      <c r="H1097" s="299">
        <v>0</v>
      </c>
      <c r="I1097" s="154">
        <f t="shared" si="26"/>
        <v>849.76</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325" t="s">
        <v>340</v>
      </c>
      <c r="B1098" s="326" t="s">
        <v>341</v>
      </c>
      <c r="C1098" s="303" t="s">
        <v>413</v>
      </c>
      <c r="D1098" s="302" t="s">
        <v>282</v>
      </c>
      <c r="E1098" s="295">
        <v>1</v>
      </c>
      <c r="F1098" s="327" t="s">
        <v>806</v>
      </c>
      <c r="G1098" s="299">
        <v>849.76</v>
      </c>
      <c r="H1098" s="299">
        <v>0</v>
      </c>
      <c r="I1098" s="154">
        <f t="shared" si="26"/>
        <v>849.76</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325" t="s">
        <v>340</v>
      </c>
      <c r="B1099" s="326" t="s">
        <v>341</v>
      </c>
      <c r="C1099" s="303" t="s">
        <v>413</v>
      </c>
      <c r="D1099" s="302" t="s">
        <v>282</v>
      </c>
      <c r="E1099" s="295">
        <v>1</v>
      </c>
      <c r="F1099" s="327" t="s">
        <v>807</v>
      </c>
      <c r="G1099" s="299">
        <v>849.76</v>
      </c>
      <c r="H1099" s="299">
        <v>0</v>
      </c>
      <c r="I1099" s="154">
        <f t="shared" si="26"/>
        <v>849.76</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325" t="s">
        <v>340</v>
      </c>
      <c r="B1100" s="326" t="s">
        <v>341</v>
      </c>
      <c r="C1100" s="303" t="s">
        <v>413</v>
      </c>
      <c r="D1100" s="302" t="s">
        <v>282</v>
      </c>
      <c r="E1100" s="295">
        <v>1</v>
      </c>
      <c r="F1100" s="327" t="s">
        <v>808</v>
      </c>
      <c r="G1100" s="299">
        <v>849.76</v>
      </c>
      <c r="H1100" s="299">
        <v>0</v>
      </c>
      <c r="I1100" s="154">
        <f t="shared" si="26"/>
        <v>849.76</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325" t="s">
        <v>340</v>
      </c>
      <c r="B1101" s="326" t="s">
        <v>341</v>
      </c>
      <c r="C1101" s="303" t="s">
        <v>413</v>
      </c>
      <c r="D1101" s="302" t="s">
        <v>282</v>
      </c>
      <c r="E1101" s="295">
        <v>1</v>
      </c>
      <c r="F1101" s="327" t="s">
        <v>2501</v>
      </c>
      <c r="G1101" s="299">
        <v>849.76</v>
      </c>
      <c r="H1101" s="299">
        <v>0</v>
      </c>
      <c r="I1101" s="154">
        <f t="shared" si="26"/>
        <v>849.76</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325" t="s">
        <v>340</v>
      </c>
      <c r="B1102" s="326" t="s">
        <v>341</v>
      </c>
      <c r="C1102" s="303" t="s">
        <v>349</v>
      </c>
      <c r="D1102" s="302" t="s">
        <v>282</v>
      </c>
      <c r="E1102" s="295">
        <v>1</v>
      </c>
      <c r="F1102" s="327" t="s">
        <v>811</v>
      </c>
      <c r="G1102" s="299">
        <v>849.76</v>
      </c>
      <c r="H1102" s="299">
        <v>0</v>
      </c>
      <c r="I1102" s="154">
        <f t="shared" si="26"/>
        <v>849.76</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325" t="s">
        <v>340</v>
      </c>
      <c r="B1103" s="326" t="s">
        <v>341</v>
      </c>
      <c r="C1103" s="303" t="s">
        <v>349</v>
      </c>
      <c r="D1103" s="302" t="s">
        <v>282</v>
      </c>
      <c r="E1103" s="295">
        <v>1</v>
      </c>
      <c r="F1103" s="327" t="s">
        <v>812</v>
      </c>
      <c r="G1103" s="299">
        <v>849.76</v>
      </c>
      <c r="H1103" s="299">
        <v>0</v>
      </c>
      <c r="I1103" s="154">
        <f t="shared" si="26"/>
        <v>849.76</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325" t="s">
        <v>340</v>
      </c>
      <c r="B1104" s="326" t="s">
        <v>341</v>
      </c>
      <c r="C1104" s="303" t="s">
        <v>349</v>
      </c>
      <c r="D1104" s="302" t="s">
        <v>282</v>
      </c>
      <c r="E1104" s="295">
        <v>1</v>
      </c>
      <c r="F1104" s="327" t="s">
        <v>813</v>
      </c>
      <c r="G1104" s="299">
        <v>849.76</v>
      </c>
      <c r="H1104" s="299">
        <v>0</v>
      </c>
      <c r="I1104" s="154">
        <f t="shared" si="26"/>
        <v>849.76</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325" t="s">
        <v>340</v>
      </c>
      <c r="B1105" s="326" t="s">
        <v>341</v>
      </c>
      <c r="C1105" s="303" t="s">
        <v>349</v>
      </c>
      <c r="D1105" s="302" t="s">
        <v>282</v>
      </c>
      <c r="E1105" s="295">
        <v>1</v>
      </c>
      <c r="F1105" s="327" t="s">
        <v>814</v>
      </c>
      <c r="G1105" s="299">
        <v>849.76</v>
      </c>
      <c r="H1105" s="299">
        <v>0</v>
      </c>
      <c r="I1105" s="154">
        <f t="shared" si="26"/>
        <v>849.76</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325" t="s">
        <v>340</v>
      </c>
      <c r="B1106" s="326" t="s">
        <v>341</v>
      </c>
      <c r="C1106" s="303" t="s">
        <v>349</v>
      </c>
      <c r="D1106" s="302" t="s">
        <v>282</v>
      </c>
      <c r="E1106" s="295">
        <v>1</v>
      </c>
      <c r="F1106" s="327" t="s">
        <v>3499</v>
      </c>
      <c r="G1106" s="299">
        <v>849.76</v>
      </c>
      <c r="H1106" s="299">
        <v>0</v>
      </c>
      <c r="I1106" s="154">
        <f t="shared" si="26"/>
        <v>849.76</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325" t="s">
        <v>340</v>
      </c>
      <c r="B1107" s="326" t="s">
        <v>341</v>
      </c>
      <c r="C1107" s="303" t="s">
        <v>349</v>
      </c>
      <c r="D1107" s="302" t="s">
        <v>282</v>
      </c>
      <c r="E1107" s="295">
        <v>1</v>
      </c>
      <c r="F1107" s="327" t="s">
        <v>815</v>
      </c>
      <c r="G1107" s="299">
        <v>849.76</v>
      </c>
      <c r="H1107" s="299">
        <v>0</v>
      </c>
      <c r="I1107" s="154">
        <f t="shared" si="26"/>
        <v>849.76</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325" t="s">
        <v>340</v>
      </c>
      <c r="B1108" s="326" t="s">
        <v>341</v>
      </c>
      <c r="C1108" s="303" t="s">
        <v>349</v>
      </c>
      <c r="D1108" s="302" t="s">
        <v>282</v>
      </c>
      <c r="E1108" s="295">
        <v>1</v>
      </c>
      <c r="F1108" s="327" t="s">
        <v>816</v>
      </c>
      <c r="G1108" s="299">
        <v>849.76</v>
      </c>
      <c r="H1108" s="299">
        <v>0</v>
      </c>
      <c r="I1108" s="154">
        <f t="shared" si="26"/>
        <v>849.76</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325" t="s">
        <v>340</v>
      </c>
      <c r="B1109" s="326" t="s">
        <v>341</v>
      </c>
      <c r="C1109" s="303" t="s">
        <v>349</v>
      </c>
      <c r="D1109" s="302" t="s">
        <v>282</v>
      </c>
      <c r="E1109" s="295">
        <v>1</v>
      </c>
      <c r="F1109" s="327" t="s">
        <v>817</v>
      </c>
      <c r="G1109" s="299">
        <v>849.76</v>
      </c>
      <c r="H1109" s="299">
        <v>0</v>
      </c>
      <c r="I1109" s="154">
        <f t="shared" si="26"/>
        <v>849.76</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325" t="s">
        <v>340</v>
      </c>
      <c r="B1110" s="326" t="s">
        <v>341</v>
      </c>
      <c r="C1110" s="303" t="s">
        <v>349</v>
      </c>
      <c r="D1110" s="302" t="s">
        <v>282</v>
      </c>
      <c r="E1110" s="295">
        <v>1</v>
      </c>
      <c r="F1110" s="327" t="s">
        <v>2474</v>
      </c>
      <c r="G1110" s="299">
        <v>849.76</v>
      </c>
      <c r="H1110" s="299">
        <v>0</v>
      </c>
      <c r="I1110" s="154">
        <f t="shared" si="26"/>
        <v>849.76</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325" t="s">
        <v>340</v>
      </c>
      <c r="B1111" s="326" t="s">
        <v>341</v>
      </c>
      <c r="C1111" s="303" t="s">
        <v>415</v>
      </c>
      <c r="D1111" s="302" t="s">
        <v>282</v>
      </c>
      <c r="E1111" s="295">
        <v>1</v>
      </c>
      <c r="F1111" s="327" t="s">
        <v>628</v>
      </c>
      <c r="G1111" s="299">
        <v>849.76</v>
      </c>
      <c r="H1111" s="299">
        <v>0</v>
      </c>
      <c r="I1111" s="154">
        <f t="shared" si="26"/>
        <v>849.76</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325" t="s">
        <v>340</v>
      </c>
      <c r="B1112" s="326" t="s">
        <v>341</v>
      </c>
      <c r="C1112" s="303" t="s">
        <v>415</v>
      </c>
      <c r="D1112" s="302" t="s">
        <v>282</v>
      </c>
      <c r="E1112" s="295">
        <v>1</v>
      </c>
      <c r="F1112" s="327" t="s">
        <v>3398</v>
      </c>
      <c r="G1112" s="299">
        <v>849.76</v>
      </c>
      <c r="H1112" s="299">
        <v>0</v>
      </c>
      <c r="I1112" s="154">
        <f t="shared" si="26"/>
        <v>849.76</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325" t="s">
        <v>340</v>
      </c>
      <c r="B1113" s="326" t="s">
        <v>341</v>
      </c>
      <c r="C1113" s="303" t="s">
        <v>415</v>
      </c>
      <c r="D1113" s="302" t="s">
        <v>282</v>
      </c>
      <c r="E1113" s="295">
        <v>1</v>
      </c>
      <c r="F1113" s="327" t="s">
        <v>3399</v>
      </c>
      <c r="G1113" s="299">
        <v>849.76</v>
      </c>
      <c r="H1113" s="299">
        <v>0</v>
      </c>
      <c r="I1113" s="154">
        <f t="shared" si="26"/>
        <v>849.76</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325" t="s">
        <v>340</v>
      </c>
      <c r="B1114" s="326" t="s">
        <v>341</v>
      </c>
      <c r="C1114" s="303" t="s">
        <v>415</v>
      </c>
      <c r="D1114" s="302" t="s">
        <v>282</v>
      </c>
      <c r="E1114" s="295">
        <v>1</v>
      </c>
      <c r="F1114" s="327" t="s">
        <v>3400</v>
      </c>
      <c r="G1114" s="299">
        <v>849.76</v>
      </c>
      <c r="H1114" s="299">
        <v>0</v>
      </c>
      <c r="I1114" s="154">
        <f t="shared" si="26"/>
        <v>849.76</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325" t="s">
        <v>340</v>
      </c>
      <c r="B1115" s="330" t="s">
        <v>341</v>
      </c>
      <c r="C1115" s="331" t="s">
        <v>415</v>
      </c>
      <c r="D1115" s="302" t="s">
        <v>282</v>
      </c>
      <c r="E1115" s="295">
        <v>1</v>
      </c>
      <c r="F1115" s="327" t="s">
        <v>3401</v>
      </c>
      <c r="G1115" s="299">
        <v>849.76</v>
      </c>
      <c r="H1115" s="299">
        <v>0</v>
      </c>
      <c r="I1115" s="154">
        <f t="shared" si="26"/>
        <v>849.76</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325" t="s">
        <v>340</v>
      </c>
      <c r="B1116" s="326" t="s">
        <v>341</v>
      </c>
      <c r="C1116" s="303" t="s">
        <v>415</v>
      </c>
      <c r="D1116" s="302" t="s">
        <v>282</v>
      </c>
      <c r="E1116" s="295">
        <v>1</v>
      </c>
      <c r="F1116" s="327" t="s">
        <v>3402</v>
      </c>
      <c r="G1116" s="299">
        <v>849.76</v>
      </c>
      <c r="H1116" s="299">
        <v>0</v>
      </c>
      <c r="I1116" s="154">
        <f t="shared" si="26"/>
        <v>849.76</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325" t="s">
        <v>340</v>
      </c>
      <c r="B1117" s="332" t="s">
        <v>341</v>
      </c>
      <c r="C1117" s="333" t="s">
        <v>415</v>
      </c>
      <c r="D1117" s="302" t="s">
        <v>282</v>
      </c>
      <c r="E1117" s="295">
        <v>1</v>
      </c>
      <c r="F1117" s="327" t="s">
        <v>822</v>
      </c>
      <c r="G1117" s="299">
        <v>849.76</v>
      </c>
      <c r="H1117" s="299">
        <v>0</v>
      </c>
      <c r="I1117" s="154">
        <f t="shared" si="26"/>
        <v>849.76</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325" t="s">
        <v>340</v>
      </c>
      <c r="B1118" s="326" t="s">
        <v>341</v>
      </c>
      <c r="C1118" s="303" t="s">
        <v>415</v>
      </c>
      <c r="D1118" s="302" t="s">
        <v>282</v>
      </c>
      <c r="E1118" s="295">
        <v>1</v>
      </c>
      <c r="F1118" s="327" t="s">
        <v>821</v>
      </c>
      <c r="G1118" s="299">
        <v>849.76</v>
      </c>
      <c r="H1118" s="299">
        <v>0</v>
      </c>
      <c r="I1118" s="154">
        <f t="shared" si="26"/>
        <v>849.76</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325" t="s">
        <v>340</v>
      </c>
      <c r="B1119" s="326" t="s">
        <v>341</v>
      </c>
      <c r="C1119" s="303" t="s">
        <v>418</v>
      </c>
      <c r="D1119" s="302" t="s">
        <v>282</v>
      </c>
      <c r="E1119" s="295">
        <v>1</v>
      </c>
      <c r="F1119" s="327" t="s">
        <v>827</v>
      </c>
      <c r="G1119" s="299">
        <v>849.76</v>
      </c>
      <c r="H1119" s="299">
        <v>0</v>
      </c>
      <c r="I1119" s="154">
        <f t="shared" si="26"/>
        <v>849.76</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325" t="s">
        <v>345</v>
      </c>
      <c r="B1120" s="326" t="s">
        <v>341</v>
      </c>
      <c r="C1120" s="303" t="s">
        <v>350</v>
      </c>
      <c r="D1120" s="302" t="s">
        <v>282</v>
      </c>
      <c r="E1120" s="295">
        <v>1</v>
      </c>
      <c r="F1120" s="327" t="s">
        <v>828</v>
      </c>
      <c r="G1120" s="299">
        <v>849.76</v>
      </c>
      <c r="H1120" s="299">
        <v>0</v>
      </c>
      <c r="I1120" s="154">
        <f t="shared" si="26"/>
        <v>849.76</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325" t="s">
        <v>340</v>
      </c>
      <c r="B1121" s="326" t="s">
        <v>341</v>
      </c>
      <c r="C1121" s="303" t="s">
        <v>421</v>
      </c>
      <c r="D1121" s="302" t="s">
        <v>282</v>
      </c>
      <c r="E1121" s="295">
        <v>1</v>
      </c>
      <c r="F1121" s="327" t="s">
        <v>3501</v>
      </c>
      <c r="G1121" s="299">
        <v>849.76</v>
      </c>
      <c r="H1121" s="299">
        <v>0</v>
      </c>
      <c r="I1121" s="154">
        <f t="shared" si="26"/>
        <v>849.76</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325" t="s">
        <v>340</v>
      </c>
      <c r="B1122" s="326" t="s">
        <v>341</v>
      </c>
      <c r="C1122" s="303" t="s">
        <v>421</v>
      </c>
      <c r="D1122" s="302" t="s">
        <v>282</v>
      </c>
      <c r="E1122" s="295">
        <v>1</v>
      </c>
      <c r="F1122" s="327" t="s">
        <v>2504</v>
      </c>
      <c r="G1122" s="299">
        <v>849.76</v>
      </c>
      <c r="H1122" s="299">
        <v>0</v>
      </c>
      <c r="I1122" s="154">
        <f t="shared" si="26"/>
        <v>849.76</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325" t="s">
        <v>345</v>
      </c>
      <c r="B1123" s="326" t="s">
        <v>341</v>
      </c>
      <c r="C1123" s="303" t="s">
        <v>346</v>
      </c>
      <c r="D1123" s="302" t="s">
        <v>282</v>
      </c>
      <c r="E1123" s="295">
        <v>1</v>
      </c>
      <c r="F1123" s="327" t="s">
        <v>1146</v>
      </c>
      <c r="G1123" s="299">
        <v>849.76</v>
      </c>
      <c r="H1123" s="299">
        <v>0</v>
      </c>
      <c r="I1123" s="154">
        <f t="shared" si="26"/>
        <v>849.76</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325" t="s">
        <v>345</v>
      </c>
      <c r="B1124" s="326" t="s">
        <v>341</v>
      </c>
      <c r="C1124" s="303" t="s">
        <v>419</v>
      </c>
      <c r="D1124" s="302" t="s">
        <v>282</v>
      </c>
      <c r="E1124" s="295">
        <v>1</v>
      </c>
      <c r="F1124" s="327" t="s">
        <v>829</v>
      </c>
      <c r="G1124" s="299">
        <v>849.76</v>
      </c>
      <c r="H1124" s="299">
        <v>0</v>
      </c>
      <c r="I1124" s="154">
        <f t="shared" si="26"/>
        <v>849.76</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325" t="s">
        <v>345</v>
      </c>
      <c r="B1125" s="326" t="s">
        <v>341</v>
      </c>
      <c r="C1125" s="303" t="s">
        <v>422</v>
      </c>
      <c r="D1125" s="302" t="s">
        <v>282</v>
      </c>
      <c r="E1125" s="295">
        <v>1</v>
      </c>
      <c r="F1125" s="327" t="s">
        <v>833</v>
      </c>
      <c r="G1125" s="299">
        <v>849.76</v>
      </c>
      <c r="H1125" s="299">
        <v>0</v>
      </c>
      <c r="I1125" s="154">
        <f t="shared" si="26"/>
        <v>849.76</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325" t="s">
        <v>345</v>
      </c>
      <c r="B1126" s="326" t="s">
        <v>341</v>
      </c>
      <c r="C1126" s="303" t="s">
        <v>422</v>
      </c>
      <c r="D1126" s="302" t="s">
        <v>282</v>
      </c>
      <c r="E1126" s="295">
        <v>1</v>
      </c>
      <c r="F1126" s="327" t="s">
        <v>3314</v>
      </c>
      <c r="G1126" s="299">
        <v>849.76</v>
      </c>
      <c r="H1126" s="299">
        <v>0</v>
      </c>
      <c r="I1126" s="154">
        <f t="shared" si="26"/>
        <v>849.76</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325" t="s">
        <v>340</v>
      </c>
      <c r="B1127" s="326" t="s">
        <v>341</v>
      </c>
      <c r="C1127" s="303" t="s">
        <v>424</v>
      </c>
      <c r="D1127" s="302" t="s">
        <v>282</v>
      </c>
      <c r="E1127" s="295">
        <v>1</v>
      </c>
      <c r="F1127" s="327" t="s">
        <v>970</v>
      </c>
      <c r="G1127" s="299">
        <v>849.76</v>
      </c>
      <c r="H1127" s="299">
        <v>0</v>
      </c>
      <c r="I1127" s="154">
        <f t="shared" si="26"/>
        <v>849.76</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325" t="s">
        <v>340</v>
      </c>
      <c r="B1128" s="326" t="s">
        <v>341</v>
      </c>
      <c r="C1128" s="303" t="s">
        <v>424</v>
      </c>
      <c r="D1128" s="302" t="s">
        <v>282</v>
      </c>
      <c r="E1128" s="295">
        <v>1</v>
      </c>
      <c r="F1128" s="327" t="s">
        <v>3315</v>
      </c>
      <c r="G1128" s="299">
        <v>849.76</v>
      </c>
      <c r="H1128" s="299">
        <v>0</v>
      </c>
      <c r="I1128" s="154">
        <f t="shared" si="26"/>
        <v>849.76</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325" t="s">
        <v>340</v>
      </c>
      <c r="B1129" s="326" t="s">
        <v>341</v>
      </c>
      <c r="C1129" s="303" t="s">
        <v>424</v>
      </c>
      <c r="D1129" s="302" t="s">
        <v>282</v>
      </c>
      <c r="E1129" s="295">
        <v>1</v>
      </c>
      <c r="F1129" s="327" t="s">
        <v>837</v>
      </c>
      <c r="G1129" s="299">
        <v>849.76</v>
      </c>
      <c r="H1129" s="299">
        <v>0</v>
      </c>
      <c r="I1129" s="154">
        <f t="shared" si="26"/>
        <v>849.76</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325" t="s">
        <v>340</v>
      </c>
      <c r="B1130" s="326" t="s">
        <v>341</v>
      </c>
      <c r="C1130" s="303" t="s">
        <v>424</v>
      </c>
      <c r="D1130" s="302" t="s">
        <v>282</v>
      </c>
      <c r="E1130" s="295">
        <v>1</v>
      </c>
      <c r="F1130" s="327" t="s">
        <v>838</v>
      </c>
      <c r="G1130" s="299">
        <v>849.76</v>
      </c>
      <c r="H1130" s="299">
        <v>0</v>
      </c>
      <c r="I1130" s="154">
        <f t="shared" si="26"/>
        <v>849.76</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325" t="s">
        <v>514</v>
      </c>
      <c r="B1131" s="326" t="s">
        <v>341</v>
      </c>
      <c r="C1131" s="303" t="s">
        <v>425</v>
      </c>
      <c r="D1131" s="302" t="s">
        <v>282</v>
      </c>
      <c r="E1131" s="295">
        <v>1</v>
      </c>
      <c r="F1131" s="327" t="s">
        <v>3316</v>
      </c>
      <c r="G1131" s="299">
        <v>849.76</v>
      </c>
      <c r="H1131" s="299">
        <v>0</v>
      </c>
      <c r="I1131" s="154">
        <f t="shared" si="26"/>
        <v>849.76</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325" t="s">
        <v>340</v>
      </c>
      <c r="B1132" s="326" t="s">
        <v>341</v>
      </c>
      <c r="C1132" s="303" t="s">
        <v>3627</v>
      </c>
      <c r="D1132" s="302" t="s">
        <v>282</v>
      </c>
      <c r="E1132" s="295">
        <v>1</v>
      </c>
      <c r="F1132" s="327" t="s">
        <v>841</v>
      </c>
      <c r="G1132" s="299">
        <v>849.76</v>
      </c>
      <c r="H1132" s="299">
        <v>0</v>
      </c>
      <c r="I1132" s="154">
        <f t="shared" si="26"/>
        <v>849.76</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325" t="s">
        <v>340</v>
      </c>
      <c r="B1133" s="326" t="s">
        <v>341</v>
      </c>
      <c r="C1133" s="303" t="s">
        <v>3627</v>
      </c>
      <c r="D1133" s="302" t="s">
        <v>282</v>
      </c>
      <c r="E1133" s="295">
        <v>1</v>
      </c>
      <c r="F1133" s="327" t="s">
        <v>3317</v>
      </c>
      <c r="G1133" s="299">
        <v>849.76</v>
      </c>
      <c r="H1133" s="299">
        <v>0</v>
      </c>
      <c r="I1133" s="154">
        <f t="shared" si="26"/>
        <v>849.76</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325" t="s">
        <v>340</v>
      </c>
      <c r="B1134" s="326" t="s">
        <v>341</v>
      </c>
      <c r="C1134" s="303" t="s">
        <v>351</v>
      </c>
      <c r="D1134" s="302" t="s">
        <v>282</v>
      </c>
      <c r="E1134" s="295">
        <v>1</v>
      </c>
      <c r="F1134" s="327" t="s">
        <v>843</v>
      </c>
      <c r="G1134" s="299">
        <v>849.76</v>
      </c>
      <c r="H1134" s="299">
        <v>0</v>
      </c>
      <c r="I1134" s="154">
        <f t="shared" si="26"/>
        <v>849.76</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325" t="s">
        <v>340</v>
      </c>
      <c r="B1135" s="326" t="s">
        <v>341</v>
      </c>
      <c r="C1135" s="303" t="s">
        <v>351</v>
      </c>
      <c r="D1135" s="302" t="s">
        <v>282</v>
      </c>
      <c r="E1135" s="295">
        <v>1</v>
      </c>
      <c r="F1135" s="327" t="s">
        <v>844</v>
      </c>
      <c r="G1135" s="299">
        <v>849.76</v>
      </c>
      <c r="H1135" s="299">
        <v>0</v>
      </c>
      <c r="I1135" s="154">
        <f t="shared" si="26"/>
        <v>849.76</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325" t="s">
        <v>340</v>
      </c>
      <c r="B1136" s="326" t="s">
        <v>341</v>
      </c>
      <c r="C1136" s="303" t="s">
        <v>351</v>
      </c>
      <c r="D1136" s="302" t="s">
        <v>282</v>
      </c>
      <c r="E1136" s="295">
        <v>1</v>
      </c>
      <c r="F1136" s="327" t="s">
        <v>845</v>
      </c>
      <c r="G1136" s="299">
        <v>849.76</v>
      </c>
      <c r="H1136" s="299">
        <v>0</v>
      </c>
      <c r="I1136" s="154">
        <f t="shared" si="26"/>
        <v>849.76</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325" t="s">
        <v>340</v>
      </c>
      <c r="B1137" s="326" t="s">
        <v>341</v>
      </c>
      <c r="C1137" s="303" t="s">
        <v>352</v>
      </c>
      <c r="D1137" s="302" t="s">
        <v>282</v>
      </c>
      <c r="E1137" s="295">
        <v>1</v>
      </c>
      <c r="F1137" s="327" t="s">
        <v>2182</v>
      </c>
      <c r="G1137" s="299">
        <v>849.76</v>
      </c>
      <c r="H1137" s="299">
        <v>0</v>
      </c>
      <c r="I1137" s="154">
        <f t="shared" si="26"/>
        <v>849.76</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325" t="s">
        <v>340</v>
      </c>
      <c r="B1138" s="326" t="s">
        <v>341</v>
      </c>
      <c r="C1138" s="303" t="s">
        <v>2516</v>
      </c>
      <c r="D1138" s="302" t="s">
        <v>282</v>
      </c>
      <c r="E1138" s="295">
        <v>1</v>
      </c>
      <c r="F1138" s="327" t="s">
        <v>3584</v>
      </c>
      <c r="G1138" s="299">
        <v>849.76</v>
      </c>
      <c r="H1138" s="299">
        <v>0</v>
      </c>
      <c r="I1138" s="154">
        <f t="shared" si="26"/>
        <v>849.76</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325" t="s">
        <v>340</v>
      </c>
      <c r="B1139" s="326" t="s">
        <v>341</v>
      </c>
      <c r="C1139" s="303" t="s">
        <v>3493</v>
      </c>
      <c r="D1139" s="302" t="s">
        <v>282</v>
      </c>
      <c r="E1139" s="295">
        <v>1</v>
      </c>
      <c r="F1139" s="327" t="s">
        <v>3502</v>
      </c>
      <c r="G1139" s="299">
        <v>849.76</v>
      </c>
      <c r="H1139" s="299">
        <v>0</v>
      </c>
      <c r="I1139" s="154">
        <f t="shared" si="26"/>
        <v>849.76</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325" t="s">
        <v>340</v>
      </c>
      <c r="B1140" s="326" t="s">
        <v>341</v>
      </c>
      <c r="C1140" s="303" t="s">
        <v>476</v>
      </c>
      <c r="D1140" s="302" t="s">
        <v>282</v>
      </c>
      <c r="E1140" s="295">
        <v>1</v>
      </c>
      <c r="F1140" s="327" t="s">
        <v>945</v>
      </c>
      <c r="G1140" s="299">
        <v>849.76</v>
      </c>
      <c r="H1140" s="299">
        <v>0</v>
      </c>
      <c r="I1140" s="154">
        <f t="shared" si="26"/>
        <v>849.76</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325" t="s">
        <v>516</v>
      </c>
      <c r="B1141" s="326" t="s">
        <v>341</v>
      </c>
      <c r="C1141" s="303" t="s">
        <v>290</v>
      </c>
      <c r="D1141" s="302" t="s">
        <v>282</v>
      </c>
      <c r="E1141" s="295">
        <v>1</v>
      </c>
      <c r="F1141" s="327" t="s">
        <v>3423</v>
      </c>
      <c r="G1141" s="299">
        <v>849.76</v>
      </c>
      <c r="H1141" s="299">
        <v>0</v>
      </c>
      <c r="I1141" s="154">
        <f t="shared" si="26"/>
        <v>849.76</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325" t="s">
        <v>517</v>
      </c>
      <c r="B1142" s="326" t="s">
        <v>341</v>
      </c>
      <c r="C1142" s="303" t="s">
        <v>290</v>
      </c>
      <c r="D1142" s="302" t="s">
        <v>282</v>
      </c>
      <c r="E1142" s="295">
        <v>1</v>
      </c>
      <c r="F1142" s="327" t="s">
        <v>3424</v>
      </c>
      <c r="G1142" s="299">
        <v>849.76</v>
      </c>
      <c r="H1142" s="299">
        <v>0</v>
      </c>
      <c r="I1142" s="154">
        <f t="shared" si="26"/>
        <v>849.76</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325" t="s">
        <v>3503</v>
      </c>
      <c r="B1143" s="326" t="s">
        <v>341</v>
      </c>
      <c r="C1143" s="303" t="s">
        <v>290</v>
      </c>
      <c r="D1143" s="302" t="s">
        <v>282</v>
      </c>
      <c r="E1143" s="295">
        <v>1</v>
      </c>
      <c r="F1143" s="327" t="s">
        <v>3504</v>
      </c>
      <c r="G1143" s="299">
        <v>849.76</v>
      </c>
      <c r="H1143" s="299">
        <v>0</v>
      </c>
      <c r="I1143" s="154">
        <f t="shared" si="26"/>
        <v>849.76</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325" t="s">
        <v>519</v>
      </c>
      <c r="B1144" s="326" t="s">
        <v>341</v>
      </c>
      <c r="C1144" s="303" t="s">
        <v>290</v>
      </c>
      <c r="D1144" s="302" t="s">
        <v>282</v>
      </c>
      <c r="E1144" s="295">
        <v>1</v>
      </c>
      <c r="F1144" s="327" t="s">
        <v>949</v>
      </c>
      <c r="G1144" s="299">
        <v>849.76</v>
      </c>
      <c r="H1144" s="299">
        <v>0</v>
      </c>
      <c r="I1144" s="154">
        <f t="shared" si="26"/>
        <v>849.76</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325" t="s">
        <v>520</v>
      </c>
      <c r="B1145" s="326" t="s">
        <v>341</v>
      </c>
      <c r="C1145" s="303" t="s">
        <v>290</v>
      </c>
      <c r="D1145" s="302" t="s">
        <v>282</v>
      </c>
      <c r="E1145" s="295">
        <v>1</v>
      </c>
      <c r="F1145" s="327" t="s">
        <v>3585</v>
      </c>
      <c r="G1145" s="299">
        <v>849.76</v>
      </c>
      <c r="H1145" s="299">
        <v>0</v>
      </c>
      <c r="I1145" s="154">
        <f t="shared" si="26"/>
        <v>849.76</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325" t="s">
        <v>521</v>
      </c>
      <c r="B1146" s="326" t="s">
        <v>341</v>
      </c>
      <c r="C1146" s="303" t="s">
        <v>290</v>
      </c>
      <c r="D1146" s="302" t="s">
        <v>282</v>
      </c>
      <c r="E1146" s="295">
        <v>1</v>
      </c>
      <c r="F1146" s="327" t="s">
        <v>3425</v>
      </c>
      <c r="G1146" s="299">
        <v>849.76</v>
      </c>
      <c r="H1146" s="299">
        <v>0</v>
      </c>
      <c r="I1146" s="154">
        <f t="shared" si="26"/>
        <v>849.76</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325" t="s">
        <v>522</v>
      </c>
      <c r="B1147" s="326" t="s">
        <v>341</v>
      </c>
      <c r="C1147" s="303" t="s">
        <v>290</v>
      </c>
      <c r="D1147" s="302" t="s">
        <v>282</v>
      </c>
      <c r="E1147" s="295">
        <v>1</v>
      </c>
      <c r="F1147" s="327" t="s">
        <v>3426</v>
      </c>
      <c r="G1147" s="299">
        <v>849.76</v>
      </c>
      <c r="H1147" s="299">
        <v>0</v>
      </c>
      <c r="I1147" s="154">
        <f t="shared" ref="I1147:I1210" si="27">SUM(G1147:H1147)</f>
        <v>849.76</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325" t="s">
        <v>523</v>
      </c>
      <c r="B1148" s="326" t="s">
        <v>341</v>
      </c>
      <c r="C1148" s="303" t="s">
        <v>290</v>
      </c>
      <c r="D1148" s="302" t="s">
        <v>282</v>
      </c>
      <c r="E1148" s="295">
        <v>1</v>
      </c>
      <c r="F1148" s="327" t="s">
        <v>3427</v>
      </c>
      <c r="G1148" s="299">
        <v>849.76</v>
      </c>
      <c r="H1148" s="299">
        <v>0</v>
      </c>
      <c r="I1148" s="154">
        <f t="shared" si="27"/>
        <v>849.76</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325" t="s">
        <v>524</v>
      </c>
      <c r="B1149" s="326" t="s">
        <v>341</v>
      </c>
      <c r="C1149" s="303" t="s">
        <v>290</v>
      </c>
      <c r="D1149" s="302" t="s">
        <v>282</v>
      </c>
      <c r="E1149" s="295">
        <v>1</v>
      </c>
      <c r="F1149" s="327" t="s">
        <v>954</v>
      </c>
      <c r="G1149" s="299">
        <v>849.76</v>
      </c>
      <c r="H1149" s="299">
        <v>0</v>
      </c>
      <c r="I1149" s="154">
        <f t="shared" si="27"/>
        <v>849.76</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325" t="s">
        <v>525</v>
      </c>
      <c r="B1150" s="326" t="s">
        <v>341</v>
      </c>
      <c r="C1150" s="303" t="s">
        <v>290</v>
      </c>
      <c r="D1150" s="302" t="s">
        <v>282</v>
      </c>
      <c r="E1150" s="295">
        <v>1</v>
      </c>
      <c r="F1150" s="327" t="s">
        <v>3586</v>
      </c>
      <c r="G1150" s="299">
        <v>849.76</v>
      </c>
      <c r="H1150" s="299">
        <v>0</v>
      </c>
      <c r="I1150" s="154">
        <f t="shared" si="27"/>
        <v>849.76</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325" t="s">
        <v>345</v>
      </c>
      <c r="B1151" s="326" t="s">
        <v>341</v>
      </c>
      <c r="C1151" s="303" t="s">
        <v>342</v>
      </c>
      <c r="D1151" s="302" t="s">
        <v>282</v>
      </c>
      <c r="E1151" s="295">
        <v>1</v>
      </c>
      <c r="F1151" s="327" t="s">
        <v>2238</v>
      </c>
      <c r="G1151" s="299">
        <v>849.76</v>
      </c>
      <c r="H1151" s="299">
        <v>0</v>
      </c>
      <c r="I1151" s="154">
        <f t="shared" si="27"/>
        <v>849.76</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325" t="s">
        <v>511</v>
      </c>
      <c r="B1152" s="326" t="s">
        <v>341</v>
      </c>
      <c r="C1152" s="303" t="s">
        <v>342</v>
      </c>
      <c r="D1152" s="302" t="s">
        <v>282</v>
      </c>
      <c r="E1152" s="295">
        <v>1</v>
      </c>
      <c r="F1152" s="327" t="s">
        <v>957</v>
      </c>
      <c r="G1152" s="299">
        <v>849.76</v>
      </c>
      <c r="H1152" s="299">
        <v>0</v>
      </c>
      <c r="I1152" s="154">
        <f t="shared" si="27"/>
        <v>849.76</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325" t="s">
        <v>345</v>
      </c>
      <c r="B1153" s="326" t="s">
        <v>341</v>
      </c>
      <c r="C1153" s="303" t="s">
        <v>342</v>
      </c>
      <c r="D1153" s="302" t="s">
        <v>282</v>
      </c>
      <c r="E1153" s="295">
        <v>1</v>
      </c>
      <c r="F1153" s="327" t="s">
        <v>751</v>
      </c>
      <c r="G1153" s="299">
        <v>849.76</v>
      </c>
      <c r="H1153" s="299">
        <v>0</v>
      </c>
      <c r="I1153" s="154">
        <f t="shared" si="27"/>
        <v>849.76</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325" t="s">
        <v>345</v>
      </c>
      <c r="B1154" s="326" t="s">
        <v>341</v>
      </c>
      <c r="C1154" s="303" t="s">
        <v>342</v>
      </c>
      <c r="D1154" s="302" t="s">
        <v>282</v>
      </c>
      <c r="E1154" s="295">
        <v>1</v>
      </c>
      <c r="F1154" s="327" t="s">
        <v>752</v>
      </c>
      <c r="G1154" s="299">
        <v>849.76</v>
      </c>
      <c r="H1154" s="299">
        <v>0</v>
      </c>
      <c r="I1154" s="154">
        <f t="shared" si="27"/>
        <v>849.76</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325" t="s">
        <v>340</v>
      </c>
      <c r="B1155" s="326" t="s">
        <v>341</v>
      </c>
      <c r="C1155" s="303" t="s">
        <v>342</v>
      </c>
      <c r="D1155" s="302" t="s">
        <v>282</v>
      </c>
      <c r="E1155" s="295">
        <v>1</v>
      </c>
      <c r="F1155" s="327" t="s">
        <v>550</v>
      </c>
      <c r="G1155" s="299">
        <v>849.76</v>
      </c>
      <c r="H1155" s="299">
        <v>0</v>
      </c>
      <c r="I1155" s="154">
        <f t="shared" si="27"/>
        <v>849.76</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325" t="s">
        <v>340</v>
      </c>
      <c r="B1156" s="326" t="s">
        <v>341</v>
      </c>
      <c r="C1156" s="303" t="s">
        <v>342</v>
      </c>
      <c r="D1156" s="302" t="s">
        <v>282</v>
      </c>
      <c r="E1156" s="295">
        <v>1</v>
      </c>
      <c r="F1156" s="327" t="s">
        <v>753</v>
      </c>
      <c r="G1156" s="299">
        <v>849.76</v>
      </c>
      <c r="H1156" s="299">
        <v>0</v>
      </c>
      <c r="I1156" s="154">
        <f t="shared" si="27"/>
        <v>849.76</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325" t="s">
        <v>340</v>
      </c>
      <c r="B1157" s="326" t="s">
        <v>98</v>
      </c>
      <c r="C1157" s="303" t="s">
        <v>342</v>
      </c>
      <c r="D1157" s="302" t="s">
        <v>282</v>
      </c>
      <c r="E1157" s="295">
        <v>1</v>
      </c>
      <c r="F1157" s="327" t="s">
        <v>956</v>
      </c>
      <c r="G1157" s="299">
        <v>566.5</v>
      </c>
      <c r="H1157" s="299">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325" t="s">
        <v>340</v>
      </c>
      <c r="B1158" s="326" t="s">
        <v>98</v>
      </c>
      <c r="C1158" s="303" t="s">
        <v>512</v>
      </c>
      <c r="D1158" s="302" t="s">
        <v>282</v>
      </c>
      <c r="E1158" s="295">
        <v>1</v>
      </c>
      <c r="F1158" s="327" t="s">
        <v>968</v>
      </c>
      <c r="G1158" s="299">
        <v>566.5</v>
      </c>
      <c r="H1158" s="299">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325" t="s">
        <v>340</v>
      </c>
      <c r="B1159" s="326" t="s">
        <v>98</v>
      </c>
      <c r="C1159" s="303" t="s">
        <v>526</v>
      </c>
      <c r="D1159" s="302" t="s">
        <v>282</v>
      </c>
      <c r="E1159" s="295">
        <v>1</v>
      </c>
      <c r="F1159" s="327" t="s">
        <v>3323</v>
      </c>
      <c r="G1159" s="299">
        <v>566.5</v>
      </c>
      <c r="H1159" s="299">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325" t="s">
        <v>340</v>
      </c>
      <c r="B1160" s="326" t="s">
        <v>98</v>
      </c>
      <c r="C1160" s="303" t="s">
        <v>3629</v>
      </c>
      <c r="D1160" s="302" t="s">
        <v>282</v>
      </c>
      <c r="E1160" s="295">
        <v>1</v>
      </c>
      <c r="F1160" s="327" t="s">
        <v>958</v>
      </c>
      <c r="G1160" s="299">
        <v>566.5</v>
      </c>
      <c r="H1160" s="299">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325" t="s">
        <v>340</v>
      </c>
      <c r="B1161" s="326" t="s">
        <v>98</v>
      </c>
      <c r="C1161" s="303" t="s">
        <v>343</v>
      </c>
      <c r="D1161" s="302" t="s">
        <v>282</v>
      </c>
      <c r="E1161" s="295">
        <v>1</v>
      </c>
      <c r="F1161" s="327" t="s">
        <v>961</v>
      </c>
      <c r="G1161" s="299">
        <v>566.5</v>
      </c>
      <c r="H1161" s="299">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325" t="s">
        <v>340</v>
      </c>
      <c r="B1162" s="326" t="s">
        <v>98</v>
      </c>
      <c r="C1162" s="303" t="s">
        <v>3628</v>
      </c>
      <c r="D1162" s="302" t="s">
        <v>282</v>
      </c>
      <c r="E1162" s="295">
        <v>1</v>
      </c>
      <c r="F1162" s="327" t="s">
        <v>962</v>
      </c>
      <c r="G1162" s="299">
        <v>566.5</v>
      </c>
      <c r="H1162" s="299">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325" t="s">
        <v>340</v>
      </c>
      <c r="B1163" s="326" t="s">
        <v>98</v>
      </c>
      <c r="C1163" s="303" t="s">
        <v>2479</v>
      </c>
      <c r="D1163" s="302" t="s">
        <v>282</v>
      </c>
      <c r="E1163" s="295">
        <v>1</v>
      </c>
      <c r="F1163" s="327" t="s">
        <v>1229</v>
      </c>
      <c r="G1163" s="299">
        <v>566.5</v>
      </c>
      <c r="H1163" s="299">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325" t="s">
        <v>340</v>
      </c>
      <c r="B1164" s="326" t="s">
        <v>98</v>
      </c>
      <c r="C1164" s="303" t="s">
        <v>2479</v>
      </c>
      <c r="D1164" s="302" t="s">
        <v>282</v>
      </c>
      <c r="E1164" s="295">
        <v>1</v>
      </c>
      <c r="F1164" s="327" t="s">
        <v>852</v>
      </c>
      <c r="G1164" s="299">
        <v>566.5</v>
      </c>
      <c r="H1164" s="299">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325" t="s">
        <v>340</v>
      </c>
      <c r="B1165" s="326" t="s">
        <v>98</v>
      </c>
      <c r="C1165" s="303" t="s">
        <v>2479</v>
      </c>
      <c r="D1165" s="302" t="s">
        <v>282</v>
      </c>
      <c r="E1165" s="295">
        <v>1</v>
      </c>
      <c r="F1165" s="327" t="s">
        <v>1231</v>
      </c>
      <c r="G1165" s="299">
        <v>566.5</v>
      </c>
      <c r="H1165" s="299">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325" t="s">
        <v>353</v>
      </c>
      <c r="B1166" s="326" t="s">
        <v>98</v>
      </c>
      <c r="C1166" s="303" t="s">
        <v>2479</v>
      </c>
      <c r="D1166" s="302" t="s">
        <v>282</v>
      </c>
      <c r="E1166" s="295">
        <v>1</v>
      </c>
      <c r="F1166" s="327" t="s">
        <v>1319</v>
      </c>
      <c r="G1166" s="299">
        <v>566.5</v>
      </c>
      <c r="H1166" s="299">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325" t="s">
        <v>353</v>
      </c>
      <c r="B1167" s="326" t="s">
        <v>98</v>
      </c>
      <c r="C1167" s="303" t="s">
        <v>2479</v>
      </c>
      <c r="D1167" s="302" t="s">
        <v>282</v>
      </c>
      <c r="E1167" s="295">
        <v>1</v>
      </c>
      <c r="F1167" s="327" t="s">
        <v>3120</v>
      </c>
      <c r="G1167" s="299">
        <v>566.5</v>
      </c>
      <c r="H1167" s="299">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325" t="s">
        <v>340</v>
      </c>
      <c r="B1168" s="326" t="s">
        <v>98</v>
      </c>
      <c r="C1168" s="303" t="s">
        <v>2481</v>
      </c>
      <c r="D1168" s="302" t="s">
        <v>282</v>
      </c>
      <c r="E1168" s="295">
        <v>1</v>
      </c>
      <c r="F1168" s="327" t="s">
        <v>1234</v>
      </c>
      <c r="G1168" s="299">
        <v>566.5</v>
      </c>
      <c r="H1168" s="299">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325" t="s">
        <v>340</v>
      </c>
      <c r="B1169" s="326" t="s">
        <v>98</v>
      </c>
      <c r="C1169" s="303" t="s">
        <v>2481</v>
      </c>
      <c r="D1169" s="302" t="s">
        <v>282</v>
      </c>
      <c r="E1169" s="295">
        <v>1</v>
      </c>
      <c r="F1169" s="327" t="s">
        <v>1359</v>
      </c>
      <c r="G1169" s="299">
        <v>566.5</v>
      </c>
      <c r="H1169" s="299">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325" t="s">
        <v>345</v>
      </c>
      <c r="B1170" s="326" t="s">
        <v>98</v>
      </c>
      <c r="C1170" s="303" t="s">
        <v>2481</v>
      </c>
      <c r="D1170" s="302" t="s">
        <v>282</v>
      </c>
      <c r="E1170" s="295">
        <v>1</v>
      </c>
      <c r="F1170" s="327" t="s">
        <v>1236</v>
      </c>
      <c r="G1170" s="299">
        <v>566.5</v>
      </c>
      <c r="H1170" s="299">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325" t="s">
        <v>340</v>
      </c>
      <c r="B1171" s="326" t="s">
        <v>98</v>
      </c>
      <c r="C1171" s="303" t="s">
        <v>2481</v>
      </c>
      <c r="D1171" s="302" t="s">
        <v>282</v>
      </c>
      <c r="E1171" s="295">
        <v>1</v>
      </c>
      <c r="F1171" s="327" t="s">
        <v>1237</v>
      </c>
      <c r="G1171" s="299">
        <v>566.5</v>
      </c>
      <c r="H1171" s="299">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325" t="s">
        <v>340</v>
      </c>
      <c r="B1172" s="326" t="s">
        <v>98</v>
      </c>
      <c r="C1172" s="303" t="s">
        <v>2481</v>
      </c>
      <c r="D1172" s="302" t="s">
        <v>282</v>
      </c>
      <c r="E1172" s="295">
        <v>1</v>
      </c>
      <c r="F1172" s="327" t="s">
        <v>1238</v>
      </c>
      <c r="G1172" s="299">
        <v>566.5</v>
      </c>
      <c r="H1172" s="299">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325" t="s">
        <v>345</v>
      </c>
      <c r="B1173" s="326" t="s">
        <v>98</v>
      </c>
      <c r="C1173" s="303" t="s">
        <v>2481</v>
      </c>
      <c r="D1173" s="302" t="s">
        <v>282</v>
      </c>
      <c r="E1173" s="295">
        <v>1</v>
      </c>
      <c r="F1173" s="327" t="s">
        <v>3691</v>
      </c>
      <c r="G1173" s="299">
        <v>566.5</v>
      </c>
      <c r="H1173" s="299">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325" t="s">
        <v>345</v>
      </c>
      <c r="B1174" s="326" t="s">
        <v>98</v>
      </c>
      <c r="C1174" s="303" t="s">
        <v>2481</v>
      </c>
      <c r="D1174" s="302" t="s">
        <v>282</v>
      </c>
      <c r="E1174" s="295">
        <v>1</v>
      </c>
      <c r="F1174" s="327" t="s">
        <v>2553</v>
      </c>
      <c r="G1174" s="299">
        <v>566.5</v>
      </c>
      <c r="H1174" s="299">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325" t="s">
        <v>345</v>
      </c>
      <c r="B1175" s="326" t="s">
        <v>98</v>
      </c>
      <c r="C1175" s="303" t="s">
        <v>2481</v>
      </c>
      <c r="D1175" s="302" t="s">
        <v>282</v>
      </c>
      <c r="E1175" s="295">
        <v>1</v>
      </c>
      <c r="F1175" s="327" t="s">
        <v>3121</v>
      </c>
      <c r="G1175" s="299">
        <v>566.5</v>
      </c>
      <c r="H1175" s="299">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325" t="s">
        <v>340</v>
      </c>
      <c r="B1176" s="326" t="s">
        <v>98</v>
      </c>
      <c r="C1176" s="303" t="s">
        <v>2481</v>
      </c>
      <c r="D1176" s="302" t="s">
        <v>282</v>
      </c>
      <c r="E1176" s="295">
        <v>1</v>
      </c>
      <c r="F1176" s="327" t="s">
        <v>1242</v>
      </c>
      <c r="G1176" s="299">
        <v>566.5</v>
      </c>
      <c r="H1176" s="299">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325" t="s">
        <v>535</v>
      </c>
      <c r="B1177" s="326" t="s">
        <v>98</v>
      </c>
      <c r="C1177" s="303" t="s">
        <v>2481</v>
      </c>
      <c r="D1177" s="302" t="s">
        <v>282</v>
      </c>
      <c r="E1177" s="295">
        <v>1</v>
      </c>
      <c r="F1177" s="327" t="s">
        <v>3636</v>
      </c>
      <c r="G1177" s="299">
        <v>566.5</v>
      </c>
      <c r="H1177" s="299">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325" t="s">
        <v>345</v>
      </c>
      <c r="B1178" s="326" t="s">
        <v>98</v>
      </c>
      <c r="C1178" s="303" t="s">
        <v>2481</v>
      </c>
      <c r="D1178" s="302" t="s">
        <v>282</v>
      </c>
      <c r="E1178" s="295">
        <v>1</v>
      </c>
      <c r="F1178" s="327" t="s">
        <v>3122</v>
      </c>
      <c r="G1178" s="299">
        <v>566.5</v>
      </c>
      <c r="H1178" s="299">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325" t="s">
        <v>345</v>
      </c>
      <c r="B1179" s="326" t="s">
        <v>98</v>
      </c>
      <c r="C1179" s="303" t="s">
        <v>2481</v>
      </c>
      <c r="D1179" s="302" t="s">
        <v>282</v>
      </c>
      <c r="E1179" s="295">
        <v>1</v>
      </c>
      <c r="F1179" s="327" t="s">
        <v>1246</v>
      </c>
      <c r="G1179" s="299">
        <v>566.5</v>
      </c>
      <c r="H1179" s="299">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ht="15.75" customHeight="1">
      <c r="A1180" s="325" t="s">
        <v>345</v>
      </c>
      <c r="B1180" s="326" t="s">
        <v>98</v>
      </c>
      <c r="C1180" s="303" t="s">
        <v>2481</v>
      </c>
      <c r="D1180" s="302" t="s">
        <v>282</v>
      </c>
      <c r="E1180" s="295">
        <v>1</v>
      </c>
      <c r="F1180" s="327" t="s">
        <v>3123</v>
      </c>
      <c r="G1180" s="299">
        <v>566.5</v>
      </c>
      <c r="H1180" s="299">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325" t="s">
        <v>340</v>
      </c>
      <c r="B1181" s="326" t="s">
        <v>98</v>
      </c>
      <c r="C1181" s="303" t="s">
        <v>2481</v>
      </c>
      <c r="D1181" s="302" t="s">
        <v>282</v>
      </c>
      <c r="E1181" s="295">
        <v>1</v>
      </c>
      <c r="F1181" s="327" t="s">
        <v>1248</v>
      </c>
      <c r="G1181" s="299">
        <v>566.5</v>
      </c>
      <c r="H1181" s="299">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325" t="s">
        <v>345</v>
      </c>
      <c r="B1182" s="326" t="s">
        <v>98</v>
      </c>
      <c r="C1182" s="303" t="s">
        <v>2481</v>
      </c>
      <c r="D1182" s="302" t="s">
        <v>282</v>
      </c>
      <c r="E1182" s="295">
        <v>1</v>
      </c>
      <c r="F1182" s="327" t="s">
        <v>1249</v>
      </c>
      <c r="G1182" s="299">
        <v>566.5</v>
      </c>
      <c r="H1182" s="299">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325" t="s">
        <v>340</v>
      </c>
      <c r="B1183" s="326" t="s">
        <v>98</v>
      </c>
      <c r="C1183" s="303" t="s">
        <v>2481</v>
      </c>
      <c r="D1183" s="302" t="s">
        <v>282</v>
      </c>
      <c r="E1183" s="295">
        <v>1</v>
      </c>
      <c r="F1183" s="327" t="s">
        <v>1250</v>
      </c>
      <c r="G1183" s="299">
        <v>566.5</v>
      </c>
      <c r="H1183" s="299">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325" t="s">
        <v>340</v>
      </c>
      <c r="B1184" s="326" t="s">
        <v>98</v>
      </c>
      <c r="C1184" s="303" t="s">
        <v>2481</v>
      </c>
      <c r="D1184" s="302" t="s">
        <v>282</v>
      </c>
      <c r="E1184" s="295">
        <v>1</v>
      </c>
      <c r="F1184" s="335" t="s">
        <v>1251</v>
      </c>
      <c r="G1184" s="299">
        <v>566.5</v>
      </c>
      <c r="H1184" s="299">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325" t="s">
        <v>345</v>
      </c>
      <c r="B1185" s="334" t="s">
        <v>98</v>
      </c>
      <c r="C1185" s="303" t="s">
        <v>2481</v>
      </c>
      <c r="D1185" s="302" t="s">
        <v>282</v>
      </c>
      <c r="E1185" s="295">
        <v>1</v>
      </c>
      <c r="F1185" s="335" t="s">
        <v>1252</v>
      </c>
      <c r="G1185" s="299">
        <v>566.5</v>
      </c>
      <c r="H1185" s="299">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325" t="s">
        <v>340</v>
      </c>
      <c r="B1186" s="326" t="s">
        <v>98</v>
      </c>
      <c r="C1186" s="303" t="s">
        <v>2481</v>
      </c>
      <c r="D1186" s="302" t="s">
        <v>282</v>
      </c>
      <c r="E1186" s="295">
        <v>1</v>
      </c>
      <c r="F1186" s="327" t="s">
        <v>1253</v>
      </c>
      <c r="G1186" s="299">
        <v>566.5</v>
      </c>
      <c r="H1186" s="299">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325" t="s">
        <v>345</v>
      </c>
      <c r="B1187" s="326" t="s">
        <v>98</v>
      </c>
      <c r="C1187" s="303" t="s">
        <v>2481</v>
      </c>
      <c r="D1187" s="302" t="s">
        <v>282</v>
      </c>
      <c r="E1187" s="295">
        <v>1</v>
      </c>
      <c r="F1187" s="327" t="s">
        <v>1254</v>
      </c>
      <c r="G1187" s="299">
        <v>566.5</v>
      </c>
      <c r="H1187" s="299">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325" t="s">
        <v>340</v>
      </c>
      <c r="B1188" s="326" t="s">
        <v>98</v>
      </c>
      <c r="C1188" s="303" t="s">
        <v>2481</v>
      </c>
      <c r="D1188" s="302" t="s">
        <v>282</v>
      </c>
      <c r="E1188" s="295">
        <v>1</v>
      </c>
      <c r="F1188" s="327" t="s">
        <v>1255</v>
      </c>
      <c r="G1188" s="299">
        <v>566.5</v>
      </c>
      <c r="H1188" s="299">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325" t="s">
        <v>447</v>
      </c>
      <c r="B1189" s="326" t="s">
        <v>98</v>
      </c>
      <c r="C1189" s="303" t="s">
        <v>356</v>
      </c>
      <c r="D1189" s="302" t="s">
        <v>282</v>
      </c>
      <c r="E1189" s="295">
        <v>1</v>
      </c>
      <c r="F1189" s="327" t="s">
        <v>659</v>
      </c>
      <c r="G1189" s="299">
        <v>566.5</v>
      </c>
      <c r="H1189" s="299">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325" t="s">
        <v>345</v>
      </c>
      <c r="B1190" s="326" t="s">
        <v>98</v>
      </c>
      <c r="C1190" s="303" t="s">
        <v>356</v>
      </c>
      <c r="D1190" s="302" t="s">
        <v>282</v>
      </c>
      <c r="E1190" s="295">
        <v>1</v>
      </c>
      <c r="F1190" s="327" t="s">
        <v>1244</v>
      </c>
      <c r="G1190" s="299">
        <v>566.5</v>
      </c>
      <c r="H1190" s="299">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325" t="s">
        <v>340</v>
      </c>
      <c r="B1191" s="326" t="s">
        <v>98</v>
      </c>
      <c r="C1191" s="303" t="s">
        <v>356</v>
      </c>
      <c r="D1191" s="302" t="s">
        <v>282</v>
      </c>
      <c r="E1191" s="295">
        <v>1</v>
      </c>
      <c r="F1191" s="325" t="s">
        <v>3124</v>
      </c>
      <c r="G1191" s="299">
        <v>566.5</v>
      </c>
      <c r="H1191" s="299">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325" t="s">
        <v>340</v>
      </c>
      <c r="B1192" s="326" t="s">
        <v>98</v>
      </c>
      <c r="C1192" s="303" t="s">
        <v>3294</v>
      </c>
      <c r="D1192" s="302" t="s">
        <v>282</v>
      </c>
      <c r="E1192" s="295">
        <v>1</v>
      </c>
      <c r="F1192" s="327" t="s">
        <v>1228</v>
      </c>
      <c r="G1192" s="299">
        <v>566.5</v>
      </c>
      <c r="H1192" s="299">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325" t="s">
        <v>340</v>
      </c>
      <c r="B1193" s="326" t="s">
        <v>98</v>
      </c>
      <c r="C1193" s="303" t="s">
        <v>3294</v>
      </c>
      <c r="D1193" s="302" t="s">
        <v>282</v>
      </c>
      <c r="E1193" s="295">
        <v>1</v>
      </c>
      <c r="F1193" s="327" t="s">
        <v>643</v>
      </c>
      <c r="G1193" s="299">
        <v>566.5</v>
      </c>
      <c r="H1193" s="299">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ht="17.25" customHeight="1">
      <c r="A1194" s="325" t="s">
        <v>345</v>
      </c>
      <c r="B1194" s="326" t="s">
        <v>98</v>
      </c>
      <c r="C1194" s="303" t="s">
        <v>3294</v>
      </c>
      <c r="D1194" s="302" t="s">
        <v>282</v>
      </c>
      <c r="E1194" s="295">
        <v>1</v>
      </c>
      <c r="F1194" s="327" t="s">
        <v>847</v>
      </c>
      <c r="G1194" s="299">
        <v>566.5</v>
      </c>
      <c r="H1194" s="299">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325" t="s">
        <v>340</v>
      </c>
      <c r="B1195" s="326" t="s">
        <v>98</v>
      </c>
      <c r="C1195" s="303" t="s">
        <v>3294</v>
      </c>
      <c r="D1195" s="302" t="s">
        <v>282</v>
      </c>
      <c r="E1195" s="295">
        <v>1</v>
      </c>
      <c r="F1195" s="327" t="s">
        <v>848</v>
      </c>
      <c r="G1195" s="299">
        <v>566.5</v>
      </c>
      <c r="H1195" s="299">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325" t="s">
        <v>340</v>
      </c>
      <c r="B1196" s="326" t="s">
        <v>98</v>
      </c>
      <c r="C1196" s="303" t="s">
        <v>3294</v>
      </c>
      <c r="D1196" s="302" t="s">
        <v>282</v>
      </c>
      <c r="E1196" s="295">
        <v>1</v>
      </c>
      <c r="F1196" s="327" t="s">
        <v>849</v>
      </c>
      <c r="G1196" s="299">
        <v>566.5</v>
      </c>
      <c r="H1196" s="299">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325" t="s">
        <v>340</v>
      </c>
      <c r="B1197" s="326" t="s">
        <v>98</v>
      </c>
      <c r="C1197" s="303" t="s">
        <v>253</v>
      </c>
      <c r="D1197" s="302" t="s">
        <v>282</v>
      </c>
      <c r="E1197" s="295">
        <v>1</v>
      </c>
      <c r="F1197" s="327" t="s">
        <v>3342</v>
      </c>
      <c r="G1197" s="299">
        <v>566.5</v>
      </c>
      <c r="H1197" s="299">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325" t="s">
        <v>340</v>
      </c>
      <c r="B1198" s="326" t="s">
        <v>98</v>
      </c>
      <c r="C1198" s="303" t="s">
        <v>529</v>
      </c>
      <c r="D1198" s="302" t="s">
        <v>282</v>
      </c>
      <c r="E1198" s="295">
        <v>1</v>
      </c>
      <c r="F1198" s="327" t="s">
        <v>1258</v>
      </c>
      <c r="G1198" s="299">
        <v>566.5</v>
      </c>
      <c r="H1198" s="299">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325" t="s">
        <v>345</v>
      </c>
      <c r="B1199" s="326" t="s">
        <v>98</v>
      </c>
      <c r="C1199" s="303" t="s">
        <v>347</v>
      </c>
      <c r="D1199" s="302" t="s">
        <v>282</v>
      </c>
      <c r="E1199" s="295">
        <v>1</v>
      </c>
      <c r="F1199" s="327" t="s">
        <v>1262</v>
      </c>
      <c r="G1199" s="299">
        <v>566.5</v>
      </c>
      <c r="H1199" s="299">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325" t="s">
        <v>345</v>
      </c>
      <c r="B1200" s="326" t="s">
        <v>98</v>
      </c>
      <c r="C1200" s="303" t="s">
        <v>347</v>
      </c>
      <c r="D1200" s="302" t="s">
        <v>282</v>
      </c>
      <c r="E1200" s="295">
        <v>1</v>
      </c>
      <c r="F1200" s="327" t="s">
        <v>3637</v>
      </c>
      <c r="G1200" s="299">
        <v>566.5</v>
      </c>
      <c r="H1200" s="299">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325" t="s">
        <v>345</v>
      </c>
      <c r="B1201" s="326" t="s">
        <v>98</v>
      </c>
      <c r="C1201" s="303" t="s">
        <v>462</v>
      </c>
      <c r="D1201" s="302" t="s">
        <v>282</v>
      </c>
      <c r="E1201" s="295">
        <v>1</v>
      </c>
      <c r="F1201" s="327" t="s">
        <v>1263</v>
      </c>
      <c r="G1201" s="299">
        <v>566.5</v>
      </c>
      <c r="H1201" s="299">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325" t="s">
        <v>345</v>
      </c>
      <c r="B1202" s="326" t="s">
        <v>98</v>
      </c>
      <c r="C1202" s="303" t="s">
        <v>463</v>
      </c>
      <c r="D1202" s="302" t="s">
        <v>282</v>
      </c>
      <c r="E1202" s="295">
        <v>1</v>
      </c>
      <c r="F1202" s="327" t="s">
        <v>1264</v>
      </c>
      <c r="G1202" s="299">
        <v>566.5</v>
      </c>
      <c r="H1202" s="299">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325" t="s">
        <v>345</v>
      </c>
      <c r="B1203" s="326" t="s">
        <v>98</v>
      </c>
      <c r="C1203" s="303" t="s">
        <v>464</v>
      </c>
      <c r="D1203" s="302" t="s">
        <v>282</v>
      </c>
      <c r="E1203" s="295">
        <v>1</v>
      </c>
      <c r="F1203" s="327" t="s">
        <v>1265</v>
      </c>
      <c r="G1203" s="299">
        <v>566.5</v>
      </c>
      <c r="H1203" s="299">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325" t="s">
        <v>345</v>
      </c>
      <c r="B1204" s="326" t="s">
        <v>98</v>
      </c>
      <c r="C1204" s="303" t="s">
        <v>336</v>
      </c>
      <c r="D1204" s="302" t="s">
        <v>282</v>
      </c>
      <c r="E1204" s="295">
        <v>1</v>
      </c>
      <c r="F1204" s="327" t="s">
        <v>1266</v>
      </c>
      <c r="G1204" s="299">
        <v>566.5</v>
      </c>
      <c r="H1204" s="299">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325" t="s">
        <v>345</v>
      </c>
      <c r="B1205" s="326" t="s">
        <v>98</v>
      </c>
      <c r="C1205" s="303" t="s">
        <v>468</v>
      </c>
      <c r="D1205" s="302" t="s">
        <v>282</v>
      </c>
      <c r="E1205" s="295">
        <v>1</v>
      </c>
      <c r="F1205" s="327" t="s">
        <v>2197</v>
      </c>
      <c r="G1205" s="299">
        <v>566.5</v>
      </c>
      <c r="H1205" s="299">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325" t="s">
        <v>340</v>
      </c>
      <c r="B1206" s="326" t="s">
        <v>98</v>
      </c>
      <c r="C1206" s="303" t="s">
        <v>232</v>
      </c>
      <c r="D1206" s="302" t="s">
        <v>282</v>
      </c>
      <c r="E1206" s="295">
        <v>1</v>
      </c>
      <c r="F1206" s="327" t="s">
        <v>3593</v>
      </c>
      <c r="G1206" s="299">
        <v>566.5</v>
      </c>
      <c r="H1206" s="299">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325" t="s">
        <v>340</v>
      </c>
      <c r="B1207" s="326" t="s">
        <v>98</v>
      </c>
      <c r="C1207" s="303" t="s">
        <v>232</v>
      </c>
      <c r="D1207" s="302" t="s">
        <v>282</v>
      </c>
      <c r="E1207" s="295">
        <v>1</v>
      </c>
      <c r="F1207" s="327" t="s">
        <v>3594</v>
      </c>
      <c r="G1207" s="299">
        <v>566.5</v>
      </c>
      <c r="H1207" s="299">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325" t="s">
        <v>340</v>
      </c>
      <c r="B1208" s="326" t="s">
        <v>98</v>
      </c>
      <c r="C1208" s="303" t="s">
        <v>232</v>
      </c>
      <c r="D1208" s="302" t="s">
        <v>282</v>
      </c>
      <c r="E1208" s="295">
        <v>1</v>
      </c>
      <c r="F1208" s="327" t="s">
        <v>3595</v>
      </c>
      <c r="G1208" s="299">
        <v>566.5</v>
      </c>
      <c r="H1208" s="299">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325" t="s">
        <v>527</v>
      </c>
      <c r="B1209" s="326" t="s">
        <v>98</v>
      </c>
      <c r="C1209" s="303" t="s">
        <v>380</v>
      </c>
      <c r="D1209" s="302" t="s">
        <v>282</v>
      </c>
      <c r="E1209" s="295">
        <v>1</v>
      </c>
      <c r="F1209" s="327" t="s">
        <v>3692</v>
      </c>
      <c r="G1209" s="299">
        <v>566.5</v>
      </c>
      <c r="H1209" s="299">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325" t="s">
        <v>527</v>
      </c>
      <c r="B1210" s="326" t="s">
        <v>98</v>
      </c>
      <c r="C1210" s="303" t="s">
        <v>380</v>
      </c>
      <c r="D1210" s="302" t="s">
        <v>282</v>
      </c>
      <c r="E1210" s="295">
        <v>1</v>
      </c>
      <c r="F1210" s="327" t="s">
        <v>3561</v>
      </c>
      <c r="G1210" s="299">
        <v>566.5</v>
      </c>
      <c r="H1210" s="299">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325" t="s">
        <v>340</v>
      </c>
      <c r="B1211" s="326" t="s">
        <v>98</v>
      </c>
      <c r="C1211" s="303" t="s">
        <v>380</v>
      </c>
      <c r="D1211" s="302" t="s">
        <v>282</v>
      </c>
      <c r="E1211" s="295">
        <v>1</v>
      </c>
      <c r="F1211" s="327" t="s">
        <v>777</v>
      </c>
      <c r="G1211" s="299">
        <v>566.5</v>
      </c>
      <c r="H1211" s="299">
        <v>0</v>
      </c>
      <c r="I1211" s="154">
        <f t="shared" ref="I1211:I1274" si="28">SUM(G1211:H1211)</f>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325" t="s">
        <v>340</v>
      </c>
      <c r="B1212" s="326" t="s">
        <v>98</v>
      </c>
      <c r="C1212" s="303" t="s">
        <v>544</v>
      </c>
      <c r="D1212" s="302" t="s">
        <v>282</v>
      </c>
      <c r="E1212" s="295">
        <v>1</v>
      </c>
      <c r="F1212" s="327" t="s">
        <v>1422</v>
      </c>
      <c r="G1212" s="299">
        <v>566.5</v>
      </c>
      <c r="H1212" s="299">
        <v>0</v>
      </c>
      <c r="I1212" s="154">
        <f t="shared" si="28"/>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325" t="s">
        <v>345</v>
      </c>
      <c r="B1213" s="326" t="s">
        <v>98</v>
      </c>
      <c r="C1213" s="303" t="s">
        <v>348</v>
      </c>
      <c r="D1213" s="302" t="s">
        <v>282</v>
      </c>
      <c r="E1213" s="295">
        <v>1</v>
      </c>
      <c r="F1213" s="327" t="s">
        <v>977</v>
      </c>
      <c r="G1213" s="299">
        <v>566.5</v>
      </c>
      <c r="H1213" s="299">
        <v>0</v>
      </c>
      <c r="I1213" s="154">
        <f t="shared" si="28"/>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325" t="s">
        <v>345</v>
      </c>
      <c r="B1214" s="326" t="s">
        <v>98</v>
      </c>
      <c r="C1214" s="303" t="s">
        <v>348</v>
      </c>
      <c r="D1214" s="302" t="s">
        <v>282</v>
      </c>
      <c r="E1214" s="295">
        <v>1</v>
      </c>
      <c r="F1214" s="327" t="s">
        <v>978</v>
      </c>
      <c r="G1214" s="299">
        <v>566.5</v>
      </c>
      <c r="H1214" s="299">
        <v>0</v>
      </c>
      <c r="I1214" s="154">
        <f t="shared" si="28"/>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325" t="s">
        <v>345</v>
      </c>
      <c r="B1215" s="326" t="s">
        <v>98</v>
      </c>
      <c r="C1215" s="303" t="s">
        <v>348</v>
      </c>
      <c r="D1215" s="302" t="s">
        <v>282</v>
      </c>
      <c r="E1215" s="295">
        <v>1</v>
      </c>
      <c r="F1215" s="327" t="s">
        <v>979</v>
      </c>
      <c r="G1215" s="299">
        <v>566.5</v>
      </c>
      <c r="H1215" s="299">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325" t="s">
        <v>345</v>
      </c>
      <c r="B1216" s="326" t="s">
        <v>98</v>
      </c>
      <c r="C1216" s="303" t="s">
        <v>348</v>
      </c>
      <c r="D1216" s="302" t="s">
        <v>282</v>
      </c>
      <c r="E1216" s="295">
        <v>1</v>
      </c>
      <c r="F1216" s="327" t="s">
        <v>980</v>
      </c>
      <c r="G1216" s="299">
        <v>566.5</v>
      </c>
      <c r="H1216" s="299">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ht="14.25" customHeight="1">
      <c r="A1217" s="325" t="s">
        <v>345</v>
      </c>
      <c r="B1217" s="326" t="s">
        <v>98</v>
      </c>
      <c r="C1217" s="303" t="s">
        <v>348</v>
      </c>
      <c r="D1217" s="302" t="s">
        <v>282</v>
      </c>
      <c r="E1217" s="295">
        <v>1</v>
      </c>
      <c r="F1217" s="327" t="s">
        <v>981</v>
      </c>
      <c r="G1217" s="299">
        <v>566.5</v>
      </c>
      <c r="H1217" s="299">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325" t="s">
        <v>345</v>
      </c>
      <c r="B1218" s="326" t="s">
        <v>98</v>
      </c>
      <c r="C1218" s="303" t="s">
        <v>348</v>
      </c>
      <c r="D1218" s="302" t="s">
        <v>282</v>
      </c>
      <c r="E1218" s="295">
        <v>1</v>
      </c>
      <c r="F1218" s="327" t="s">
        <v>982</v>
      </c>
      <c r="G1218" s="299">
        <v>566.5</v>
      </c>
      <c r="H1218" s="299">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ht="15.75" customHeight="1">
      <c r="A1219" s="325" t="s">
        <v>345</v>
      </c>
      <c r="B1219" s="326" t="s">
        <v>98</v>
      </c>
      <c r="C1219" s="303" t="s">
        <v>348</v>
      </c>
      <c r="D1219" s="302" t="s">
        <v>282</v>
      </c>
      <c r="E1219" s="295">
        <v>1</v>
      </c>
      <c r="F1219" s="327" t="s">
        <v>983</v>
      </c>
      <c r="G1219" s="299">
        <v>566.5</v>
      </c>
      <c r="H1219" s="299">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325" t="s">
        <v>345</v>
      </c>
      <c r="B1220" s="326" t="s">
        <v>98</v>
      </c>
      <c r="C1220" s="303" t="s">
        <v>348</v>
      </c>
      <c r="D1220" s="302" t="s">
        <v>282</v>
      </c>
      <c r="E1220" s="295">
        <v>1</v>
      </c>
      <c r="F1220" s="327" t="s">
        <v>2519</v>
      </c>
      <c r="G1220" s="299">
        <v>566.5</v>
      </c>
      <c r="H1220" s="299">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325" t="s">
        <v>345</v>
      </c>
      <c r="B1221" s="326" t="s">
        <v>98</v>
      </c>
      <c r="C1221" s="303" t="s">
        <v>348</v>
      </c>
      <c r="D1221" s="302" t="s">
        <v>282</v>
      </c>
      <c r="E1221" s="295">
        <v>1</v>
      </c>
      <c r="F1221" s="327" t="s">
        <v>985</v>
      </c>
      <c r="G1221" s="299">
        <v>566.5</v>
      </c>
      <c r="H1221" s="299">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325" t="s">
        <v>345</v>
      </c>
      <c r="B1222" s="326" t="s">
        <v>98</v>
      </c>
      <c r="C1222" s="303" t="s">
        <v>348</v>
      </c>
      <c r="D1222" s="302" t="s">
        <v>282</v>
      </c>
      <c r="E1222" s="295">
        <v>1</v>
      </c>
      <c r="F1222" s="327" t="s">
        <v>986</v>
      </c>
      <c r="G1222" s="299">
        <v>566.5</v>
      </c>
      <c r="H1222" s="299">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325" t="s">
        <v>345</v>
      </c>
      <c r="B1223" s="326" t="s">
        <v>98</v>
      </c>
      <c r="C1223" s="303" t="s">
        <v>348</v>
      </c>
      <c r="D1223" s="302" t="s">
        <v>282</v>
      </c>
      <c r="E1223" s="295">
        <v>1</v>
      </c>
      <c r="F1223" s="327" t="s">
        <v>987</v>
      </c>
      <c r="G1223" s="299">
        <v>566.5</v>
      </c>
      <c r="H1223" s="299">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325" t="s">
        <v>345</v>
      </c>
      <c r="B1224" s="326" t="s">
        <v>98</v>
      </c>
      <c r="C1224" s="303" t="s">
        <v>348</v>
      </c>
      <c r="D1224" s="302" t="s">
        <v>282</v>
      </c>
      <c r="E1224" s="295">
        <v>1</v>
      </c>
      <c r="F1224" s="327" t="s">
        <v>988</v>
      </c>
      <c r="G1224" s="299">
        <v>566.5</v>
      </c>
      <c r="H1224" s="299">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325" t="s">
        <v>345</v>
      </c>
      <c r="B1225" s="326" t="s">
        <v>98</v>
      </c>
      <c r="C1225" s="303" t="s">
        <v>348</v>
      </c>
      <c r="D1225" s="302" t="s">
        <v>282</v>
      </c>
      <c r="E1225" s="295">
        <v>1</v>
      </c>
      <c r="F1225" s="327" t="s">
        <v>989</v>
      </c>
      <c r="G1225" s="299">
        <v>566.5</v>
      </c>
      <c r="H1225" s="299">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325" t="s">
        <v>345</v>
      </c>
      <c r="B1226" s="326" t="s">
        <v>98</v>
      </c>
      <c r="C1226" s="303" t="s">
        <v>348</v>
      </c>
      <c r="D1226" s="302" t="s">
        <v>282</v>
      </c>
      <c r="E1226" s="295">
        <v>1</v>
      </c>
      <c r="F1226" s="327" t="s">
        <v>3587</v>
      </c>
      <c r="G1226" s="299">
        <v>566.5</v>
      </c>
      <c r="H1226" s="299">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325" t="s">
        <v>345</v>
      </c>
      <c r="B1227" s="326" t="s">
        <v>98</v>
      </c>
      <c r="C1227" s="303" t="s">
        <v>348</v>
      </c>
      <c r="D1227" s="302" t="s">
        <v>282</v>
      </c>
      <c r="E1227" s="295">
        <v>1</v>
      </c>
      <c r="F1227" s="327" t="s">
        <v>991</v>
      </c>
      <c r="G1227" s="299">
        <v>566.5</v>
      </c>
      <c r="H1227" s="299">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325" t="s">
        <v>345</v>
      </c>
      <c r="B1228" s="326" t="s">
        <v>98</v>
      </c>
      <c r="C1228" s="303" t="s">
        <v>348</v>
      </c>
      <c r="D1228" s="302" t="s">
        <v>282</v>
      </c>
      <c r="E1228" s="295">
        <v>1</v>
      </c>
      <c r="F1228" s="327" t="s">
        <v>3109</v>
      </c>
      <c r="G1228" s="299">
        <v>566.5</v>
      </c>
      <c r="H1228" s="299">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325" t="s">
        <v>345</v>
      </c>
      <c r="B1229" s="326" t="s">
        <v>98</v>
      </c>
      <c r="C1229" s="303" t="s">
        <v>348</v>
      </c>
      <c r="D1229" s="302" t="s">
        <v>282</v>
      </c>
      <c r="E1229" s="295">
        <v>1</v>
      </c>
      <c r="F1229" s="327" t="s">
        <v>3505</v>
      </c>
      <c r="G1229" s="299">
        <v>566.5</v>
      </c>
      <c r="H1229" s="299">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325" t="s">
        <v>345</v>
      </c>
      <c r="B1230" s="326" t="s">
        <v>98</v>
      </c>
      <c r="C1230" s="303" t="s">
        <v>348</v>
      </c>
      <c r="D1230" s="302" t="s">
        <v>282</v>
      </c>
      <c r="E1230" s="295">
        <v>1</v>
      </c>
      <c r="F1230" s="327" t="s">
        <v>994</v>
      </c>
      <c r="G1230" s="299">
        <v>566.5</v>
      </c>
      <c r="H1230" s="299">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325" t="s">
        <v>345</v>
      </c>
      <c r="B1231" s="326" t="s">
        <v>98</v>
      </c>
      <c r="C1231" s="303" t="s">
        <v>348</v>
      </c>
      <c r="D1231" s="302" t="s">
        <v>282</v>
      </c>
      <c r="E1231" s="295">
        <v>1</v>
      </c>
      <c r="F1231" s="327" t="s">
        <v>995</v>
      </c>
      <c r="G1231" s="299">
        <v>566.5</v>
      </c>
      <c r="H1231" s="299">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325" t="s">
        <v>345</v>
      </c>
      <c r="B1232" s="326" t="s">
        <v>98</v>
      </c>
      <c r="C1232" s="303" t="s">
        <v>348</v>
      </c>
      <c r="D1232" s="302" t="s">
        <v>282</v>
      </c>
      <c r="E1232" s="295">
        <v>1</v>
      </c>
      <c r="F1232" s="327" t="s">
        <v>996</v>
      </c>
      <c r="G1232" s="299">
        <v>566.5</v>
      </c>
      <c r="H1232" s="299">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325" t="s">
        <v>345</v>
      </c>
      <c r="B1233" s="326" t="s">
        <v>98</v>
      </c>
      <c r="C1233" s="303" t="s">
        <v>348</v>
      </c>
      <c r="D1233" s="302" t="s">
        <v>282</v>
      </c>
      <c r="E1233" s="295">
        <v>1</v>
      </c>
      <c r="F1233" s="325" t="s">
        <v>997</v>
      </c>
      <c r="G1233" s="299">
        <v>566.5</v>
      </c>
      <c r="H1233" s="299">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325" t="s">
        <v>345</v>
      </c>
      <c r="B1234" s="326" t="s">
        <v>98</v>
      </c>
      <c r="C1234" s="303" t="s">
        <v>348</v>
      </c>
      <c r="D1234" s="302" t="s">
        <v>282</v>
      </c>
      <c r="E1234" s="295">
        <v>1</v>
      </c>
      <c r="F1234" s="327" t="s">
        <v>998</v>
      </c>
      <c r="G1234" s="299">
        <v>566.5</v>
      </c>
      <c r="H1234" s="299">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325" t="s">
        <v>515</v>
      </c>
      <c r="B1235" s="326" t="s">
        <v>98</v>
      </c>
      <c r="C1235" s="303" t="s">
        <v>348</v>
      </c>
      <c r="D1235" s="302" t="s">
        <v>282</v>
      </c>
      <c r="E1235" s="295">
        <v>1</v>
      </c>
      <c r="F1235" s="327" t="s">
        <v>999</v>
      </c>
      <c r="G1235" s="299">
        <v>566.5</v>
      </c>
      <c r="H1235" s="299">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325" t="s">
        <v>345</v>
      </c>
      <c r="B1236" s="326" t="s">
        <v>98</v>
      </c>
      <c r="C1236" s="303" t="s">
        <v>348</v>
      </c>
      <c r="D1236" s="302" t="s">
        <v>282</v>
      </c>
      <c r="E1236" s="295">
        <v>1</v>
      </c>
      <c r="F1236" s="327" t="s">
        <v>1000</v>
      </c>
      <c r="G1236" s="299">
        <v>566.5</v>
      </c>
      <c r="H1236" s="299">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325" t="s">
        <v>345</v>
      </c>
      <c r="B1237" s="326" t="s">
        <v>98</v>
      </c>
      <c r="C1237" s="303" t="s">
        <v>348</v>
      </c>
      <c r="D1237" s="302" t="s">
        <v>282</v>
      </c>
      <c r="E1237" s="295">
        <v>1</v>
      </c>
      <c r="F1237" s="327" t="s">
        <v>1002</v>
      </c>
      <c r="G1237" s="299">
        <v>566.5</v>
      </c>
      <c r="H1237" s="299">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325" t="s">
        <v>345</v>
      </c>
      <c r="B1238" s="330" t="s">
        <v>98</v>
      </c>
      <c r="C1238" s="331" t="s">
        <v>348</v>
      </c>
      <c r="D1238" s="302" t="s">
        <v>282</v>
      </c>
      <c r="E1238" s="295">
        <v>1</v>
      </c>
      <c r="F1238" s="327" t="s">
        <v>1003</v>
      </c>
      <c r="G1238" s="299">
        <v>566.5</v>
      </c>
      <c r="H1238" s="299">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325" t="s">
        <v>345</v>
      </c>
      <c r="B1239" s="326" t="s">
        <v>98</v>
      </c>
      <c r="C1239" s="303" t="s">
        <v>348</v>
      </c>
      <c r="D1239" s="302" t="s">
        <v>282</v>
      </c>
      <c r="E1239" s="295">
        <v>1</v>
      </c>
      <c r="F1239" s="327" t="s">
        <v>1004</v>
      </c>
      <c r="G1239" s="299">
        <v>566.5</v>
      </c>
      <c r="H1239" s="299">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325" t="s">
        <v>345</v>
      </c>
      <c r="B1240" s="326" t="s">
        <v>98</v>
      </c>
      <c r="C1240" s="303" t="s">
        <v>348</v>
      </c>
      <c r="D1240" s="302" t="s">
        <v>282</v>
      </c>
      <c r="E1240" s="295">
        <v>1</v>
      </c>
      <c r="F1240" s="327" t="s">
        <v>1005</v>
      </c>
      <c r="G1240" s="299">
        <v>566.5</v>
      </c>
      <c r="H1240" s="299">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325" t="s">
        <v>345</v>
      </c>
      <c r="B1241" s="326" t="s">
        <v>98</v>
      </c>
      <c r="C1241" s="303" t="s">
        <v>348</v>
      </c>
      <c r="D1241" s="302" t="s">
        <v>282</v>
      </c>
      <c r="E1241" s="295">
        <v>1</v>
      </c>
      <c r="F1241" s="327" t="s">
        <v>2187</v>
      </c>
      <c r="G1241" s="299">
        <v>566.5</v>
      </c>
      <c r="H1241" s="299">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325" t="s">
        <v>345</v>
      </c>
      <c r="B1242" s="326" t="s">
        <v>98</v>
      </c>
      <c r="C1242" s="303" t="s">
        <v>348</v>
      </c>
      <c r="D1242" s="302" t="s">
        <v>282</v>
      </c>
      <c r="E1242" s="295">
        <v>1</v>
      </c>
      <c r="F1242" s="325" t="s">
        <v>555</v>
      </c>
      <c r="G1242" s="299">
        <v>566.5</v>
      </c>
      <c r="H1242" s="299">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325" t="s">
        <v>345</v>
      </c>
      <c r="B1243" s="326" t="s">
        <v>98</v>
      </c>
      <c r="C1243" s="303" t="s">
        <v>348</v>
      </c>
      <c r="D1243" s="302" t="s">
        <v>282</v>
      </c>
      <c r="E1243" s="295">
        <v>1</v>
      </c>
      <c r="F1243" s="325" t="s">
        <v>1007</v>
      </c>
      <c r="G1243" s="299">
        <v>566.5</v>
      </c>
      <c r="H1243" s="299">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325" t="s">
        <v>345</v>
      </c>
      <c r="B1244" s="326" t="s">
        <v>98</v>
      </c>
      <c r="C1244" s="303" t="s">
        <v>348</v>
      </c>
      <c r="D1244" s="302" t="s">
        <v>282</v>
      </c>
      <c r="E1244" s="295">
        <v>1</v>
      </c>
      <c r="F1244" s="327" t="s">
        <v>1008</v>
      </c>
      <c r="G1244" s="299">
        <v>566.5</v>
      </c>
      <c r="H1244" s="299">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325" t="s">
        <v>345</v>
      </c>
      <c r="B1245" s="326" t="s">
        <v>98</v>
      </c>
      <c r="C1245" s="303" t="s">
        <v>348</v>
      </c>
      <c r="D1245" s="302" t="s">
        <v>282</v>
      </c>
      <c r="E1245" s="295">
        <v>1</v>
      </c>
      <c r="F1245" s="327" t="s">
        <v>1009</v>
      </c>
      <c r="G1245" s="299">
        <v>566.5</v>
      </c>
      <c r="H1245" s="299">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325" t="s">
        <v>345</v>
      </c>
      <c r="B1246" s="326" t="s">
        <v>98</v>
      </c>
      <c r="C1246" s="303" t="s">
        <v>348</v>
      </c>
      <c r="D1246" s="302" t="s">
        <v>282</v>
      </c>
      <c r="E1246" s="295">
        <v>1</v>
      </c>
      <c r="F1246" s="327" t="s">
        <v>3588</v>
      </c>
      <c r="G1246" s="299">
        <v>566.5</v>
      </c>
      <c r="H1246" s="299">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325" t="s">
        <v>340</v>
      </c>
      <c r="B1247" s="326" t="s">
        <v>98</v>
      </c>
      <c r="C1247" s="303" t="s">
        <v>344</v>
      </c>
      <c r="D1247" s="302" t="s">
        <v>282</v>
      </c>
      <c r="E1247" s="295">
        <v>1</v>
      </c>
      <c r="F1247" s="327" t="s">
        <v>552</v>
      </c>
      <c r="G1247" s="299">
        <v>566.5</v>
      </c>
      <c r="H1247" s="299">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325" t="s">
        <v>340</v>
      </c>
      <c r="B1248" s="326" t="s">
        <v>98</v>
      </c>
      <c r="C1248" s="303" t="s">
        <v>344</v>
      </c>
      <c r="D1248" s="302" t="s">
        <v>282</v>
      </c>
      <c r="E1248" s="295">
        <v>1</v>
      </c>
      <c r="F1248" s="327" t="s">
        <v>3337</v>
      </c>
      <c r="G1248" s="299">
        <v>566.5</v>
      </c>
      <c r="H1248" s="299">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325" t="s">
        <v>340</v>
      </c>
      <c r="B1249" s="326" t="s">
        <v>98</v>
      </c>
      <c r="C1249" s="303" t="s">
        <v>344</v>
      </c>
      <c r="D1249" s="302" t="s">
        <v>282</v>
      </c>
      <c r="E1249" s="295">
        <v>1</v>
      </c>
      <c r="F1249" s="327" t="s">
        <v>1014</v>
      </c>
      <c r="G1249" s="299">
        <v>566.5</v>
      </c>
      <c r="H1249" s="299">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325" t="s">
        <v>340</v>
      </c>
      <c r="B1250" s="326" t="s">
        <v>98</v>
      </c>
      <c r="C1250" s="303" t="s">
        <v>344</v>
      </c>
      <c r="D1250" s="302" t="s">
        <v>282</v>
      </c>
      <c r="E1250" s="295">
        <v>1</v>
      </c>
      <c r="F1250" s="327" t="s">
        <v>1015</v>
      </c>
      <c r="G1250" s="299">
        <v>566.5</v>
      </c>
      <c r="H1250" s="299">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325" t="s">
        <v>340</v>
      </c>
      <c r="B1251" s="326" t="s">
        <v>98</v>
      </c>
      <c r="C1251" s="303" t="s">
        <v>344</v>
      </c>
      <c r="D1251" s="302" t="s">
        <v>282</v>
      </c>
      <c r="E1251" s="295">
        <v>1</v>
      </c>
      <c r="F1251" s="327" t="s">
        <v>3338</v>
      </c>
      <c r="G1251" s="299">
        <v>566.5</v>
      </c>
      <c r="H1251" s="299">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325" t="s">
        <v>340</v>
      </c>
      <c r="B1252" s="326" t="s">
        <v>98</v>
      </c>
      <c r="C1252" s="303" t="s">
        <v>344</v>
      </c>
      <c r="D1252" s="302" t="s">
        <v>282</v>
      </c>
      <c r="E1252" s="295">
        <v>1</v>
      </c>
      <c r="F1252" s="327" t="s">
        <v>1017</v>
      </c>
      <c r="G1252" s="299">
        <v>566.5</v>
      </c>
      <c r="H1252" s="299">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325" t="s">
        <v>340</v>
      </c>
      <c r="B1253" s="326" t="s">
        <v>98</v>
      </c>
      <c r="C1253" s="303" t="s">
        <v>344</v>
      </c>
      <c r="D1253" s="302" t="s">
        <v>282</v>
      </c>
      <c r="E1253" s="295">
        <v>1</v>
      </c>
      <c r="F1253" s="327" t="s">
        <v>1521</v>
      </c>
      <c r="G1253" s="299">
        <v>566.5</v>
      </c>
      <c r="H1253" s="299">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325" t="s">
        <v>340</v>
      </c>
      <c r="B1254" s="326" t="s">
        <v>98</v>
      </c>
      <c r="C1254" s="303" t="s">
        <v>344</v>
      </c>
      <c r="D1254" s="302" t="s">
        <v>282</v>
      </c>
      <c r="E1254" s="295">
        <v>1</v>
      </c>
      <c r="F1254" s="327" t="s">
        <v>1018</v>
      </c>
      <c r="G1254" s="299">
        <v>566.5</v>
      </c>
      <c r="H1254" s="299">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325" t="s">
        <v>340</v>
      </c>
      <c r="B1255" s="326" t="s">
        <v>98</v>
      </c>
      <c r="C1255" s="303" t="s">
        <v>344</v>
      </c>
      <c r="D1255" s="302" t="s">
        <v>282</v>
      </c>
      <c r="E1255" s="295">
        <v>1</v>
      </c>
      <c r="F1255" s="327" t="s">
        <v>1019</v>
      </c>
      <c r="G1255" s="299">
        <v>566.5</v>
      </c>
      <c r="H1255" s="299">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325" t="s">
        <v>340</v>
      </c>
      <c r="B1256" s="326" t="s">
        <v>98</v>
      </c>
      <c r="C1256" s="303" t="s">
        <v>344</v>
      </c>
      <c r="D1256" s="302" t="s">
        <v>282</v>
      </c>
      <c r="E1256" s="295">
        <v>1</v>
      </c>
      <c r="F1256" s="327" t="s">
        <v>3339</v>
      </c>
      <c r="G1256" s="299">
        <v>566.5</v>
      </c>
      <c r="H1256" s="299">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325" t="s">
        <v>340</v>
      </c>
      <c r="B1257" s="326" t="s">
        <v>98</v>
      </c>
      <c r="C1257" s="303" t="s">
        <v>344</v>
      </c>
      <c r="D1257" s="302" t="s">
        <v>282</v>
      </c>
      <c r="E1257" s="295">
        <v>1</v>
      </c>
      <c r="F1257" s="327" t="s">
        <v>1021</v>
      </c>
      <c r="G1257" s="299">
        <v>566.5</v>
      </c>
      <c r="H1257" s="299">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325" t="s">
        <v>340</v>
      </c>
      <c r="B1258" s="326" t="s">
        <v>98</v>
      </c>
      <c r="C1258" s="303" t="s">
        <v>344</v>
      </c>
      <c r="D1258" s="302" t="s">
        <v>282</v>
      </c>
      <c r="E1258" s="295">
        <v>1</v>
      </c>
      <c r="F1258" s="327" t="s">
        <v>3404</v>
      </c>
      <c r="G1258" s="299">
        <v>566.5</v>
      </c>
      <c r="H1258" s="299">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325" t="s">
        <v>340</v>
      </c>
      <c r="B1259" s="326" t="s">
        <v>98</v>
      </c>
      <c r="C1259" s="303" t="s">
        <v>344</v>
      </c>
      <c r="D1259" s="302" t="s">
        <v>282</v>
      </c>
      <c r="E1259" s="295">
        <v>1</v>
      </c>
      <c r="F1259" s="327" t="s">
        <v>3708</v>
      </c>
      <c r="G1259" s="299">
        <v>566.5</v>
      </c>
      <c r="H1259" s="299">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325" t="s">
        <v>340</v>
      </c>
      <c r="B1260" s="326" t="s">
        <v>98</v>
      </c>
      <c r="C1260" s="303" t="s">
        <v>344</v>
      </c>
      <c r="D1260" s="302" t="s">
        <v>282</v>
      </c>
      <c r="E1260" s="295">
        <v>1</v>
      </c>
      <c r="F1260" s="327" t="s">
        <v>1031</v>
      </c>
      <c r="G1260" s="299">
        <v>566.5</v>
      </c>
      <c r="H1260" s="299">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325" t="s">
        <v>340</v>
      </c>
      <c r="B1261" s="326" t="s">
        <v>98</v>
      </c>
      <c r="C1261" s="303" t="s">
        <v>344</v>
      </c>
      <c r="D1261" s="302" t="s">
        <v>282</v>
      </c>
      <c r="E1261" s="295">
        <v>1</v>
      </c>
      <c r="F1261" s="327" t="s">
        <v>1032</v>
      </c>
      <c r="G1261" s="299">
        <v>566.5</v>
      </c>
      <c r="H1261" s="299">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325" t="s">
        <v>340</v>
      </c>
      <c r="B1262" s="326" t="s">
        <v>98</v>
      </c>
      <c r="C1262" s="303" t="s">
        <v>344</v>
      </c>
      <c r="D1262" s="302" t="s">
        <v>282</v>
      </c>
      <c r="E1262" s="295">
        <v>1</v>
      </c>
      <c r="F1262" s="327" t="s">
        <v>1033</v>
      </c>
      <c r="G1262" s="299">
        <v>566.5</v>
      </c>
      <c r="H1262" s="299">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325" t="s">
        <v>340</v>
      </c>
      <c r="B1263" s="326" t="s">
        <v>98</v>
      </c>
      <c r="C1263" s="303" t="s">
        <v>411</v>
      </c>
      <c r="D1263" s="302" t="s">
        <v>282</v>
      </c>
      <c r="E1263" s="295">
        <v>1</v>
      </c>
      <c r="F1263" s="327" t="s">
        <v>3110</v>
      </c>
      <c r="G1263" s="299">
        <v>566.5</v>
      </c>
      <c r="H1263" s="299">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325" t="s">
        <v>528</v>
      </c>
      <c r="B1264" s="326" t="s">
        <v>98</v>
      </c>
      <c r="C1264" s="303" t="s">
        <v>411</v>
      </c>
      <c r="D1264" s="302" t="s">
        <v>282</v>
      </c>
      <c r="E1264" s="295">
        <v>1</v>
      </c>
      <c r="F1264" s="327" t="s">
        <v>3111</v>
      </c>
      <c r="G1264" s="299">
        <v>566.5</v>
      </c>
      <c r="H1264" s="299">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325" t="s">
        <v>340</v>
      </c>
      <c r="B1265" s="330" t="s">
        <v>98</v>
      </c>
      <c r="C1265" s="331" t="s">
        <v>411</v>
      </c>
      <c r="D1265" s="302" t="s">
        <v>282</v>
      </c>
      <c r="E1265" s="295">
        <v>1</v>
      </c>
      <c r="F1265" s="327" t="s">
        <v>1035</v>
      </c>
      <c r="G1265" s="299">
        <v>566.5</v>
      </c>
      <c r="H1265" s="299">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325" t="s">
        <v>340</v>
      </c>
      <c r="B1266" s="326" t="s">
        <v>98</v>
      </c>
      <c r="C1266" s="303" t="s">
        <v>411</v>
      </c>
      <c r="D1266" s="302" t="s">
        <v>282</v>
      </c>
      <c r="E1266" s="295">
        <v>1</v>
      </c>
      <c r="F1266" s="327" t="s">
        <v>1036</v>
      </c>
      <c r="G1266" s="299">
        <v>566.5</v>
      </c>
      <c r="H1266" s="299">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325" t="s">
        <v>340</v>
      </c>
      <c r="B1267" s="326" t="s">
        <v>98</v>
      </c>
      <c r="C1267" s="303" t="s">
        <v>411</v>
      </c>
      <c r="D1267" s="302" t="s">
        <v>282</v>
      </c>
      <c r="E1267" s="295">
        <v>1</v>
      </c>
      <c r="F1267" s="327" t="s">
        <v>1441</v>
      </c>
      <c r="G1267" s="299">
        <v>566.5</v>
      </c>
      <c r="H1267" s="299">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325" t="s">
        <v>340</v>
      </c>
      <c r="B1268" s="332" t="s">
        <v>98</v>
      </c>
      <c r="C1268" s="333" t="s">
        <v>411</v>
      </c>
      <c r="D1268" s="302" t="s">
        <v>282</v>
      </c>
      <c r="E1268" s="295">
        <v>1</v>
      </c>
      <c r="F1268" s="327" t="s">
        <v>1037</v>
      </c>
      <c r="G1268" s="299">
        <v>566.5</v>
      </c>
      <c r="H1268" s="299">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325" t="s">
        <v>340</v>
      </c>
      <c r="B1269" s="326" t="s">
        <v>98</v>
      </c>
      <c r="C1269" s="303" t="s">
        <v>411</v>
      </c>
      <c r="D1269" s="302" t="s">
        <v>282</v>
      </c>
      <c r="E1269" s="295">
        <v>1</v>
      </c>
      <c r="F1269" s="327" t="s">
        <v>1426</v>
      </c>
      <c r="G1269" s="299">
        <v>566.5</v>
      </c>
      <c r="H1269" s="299">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325" t="s">
        <v>340</v>
      </c>
      <c r="B1270" s="326" t="s">
        <v>98</v>
      </c>
      <c r="C1270" s="303" t="s">
        <v>411</v>
      </c>
      <c r="D1270" s="302" t="s">
        <v>282</v>
      </c>
      <c r="E1270" s="295">
        <v>1</v>
      </c>
      <c r="F1270" s="327" t="s">
        <v>1038</v>
      </c>
      <c r="G1270" s="299">
        <v>566.5</v>
      </c>
      <c r="H1270" s="299">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325" t="s">
        <v>340</v>
      </c>
      <c r="B1271" s="326" t="s">
        <v>98</v>
      </c>
      <c r="C1271" s="303" t="s">
        <v>411</v>
      </c>
      <c r="D1271" s="302" t="s">
        <v>282</v>
      </c>
      <c r="E1271" s="295">
        <v>1</v>
      </c>
      <c r="F1271" s="327" t="s">
        <v>3112</v>
      </c>
      <c r="G1271" s="299">
        <v>566.5</v>
      </c>
      <c r="H1271" s="299">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325" t="s">
        <v>340</v>
      </c>
      <c r="B1272" s="326" t="s">
        <v>98</v>
      </c>
      <c r="C1272" s="303" t="s">
        <v>411</v>
      </c>
      <c r="D1272" s="302" t="s">
        <v>282</v>
      </c>
      <c r="E1272" s="295">
        <v>1</v>
      </c>
      <c r="F1272" s="327" t="s">
        <v>3640</v>
      </c>
      <c r="G1272" s="299">
        <v>566.5</v>
      </c>
      <c r="H1272" s="299">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ht="15.75" customHeight="1">
      <c r="A1273" s="325" t="s">
        <v>340</v>
      </c>
      <c r="B1273" s="326" t="s">
        <v>98</v>
      </c>
      <c r="C1273" s="303" t="s">
        <v>411</v>
      </c>
      <c r="D1273" s="302" t="s">
        <v>282</v>
      </c>
      <c r="E1273" s="295">
        <v>1</v>
      </c>
      <c r="F1273" s="327" t="s">
        <v>1041</v>
      </c>
      <c r="G1273" s="299">
        <v>566.5</v>
      </c>
      <c r="H1273" s="299">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325" t="s">
        <v>340</v>
      </c>
      <c r="B1274" s="326" t="s">
        <v>98</v>
      </c>
      <c r="C1274" s="303" t="s">
        <v>411</v>
      </c>
      <c r="D1274" s="302" t="s">
        <v>282</v>
      </c>
      <c r="E1274" s="295">
        <v>1</v>
      </c>
      <c r="F1274" s="327" t="s">
        <v>1042</v>
      </c>
      <c r="G1274" s="299">
        <v>566.5</v>
      </c>
      <c r="H1274" s="299">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325" t="s">
        <v>340</v>
      </c>
      <c r="B1275" s="326" t="s">
        <v>98</v>
      </c>
      <c r="C1275" s="303" t="s">
        <v>411</v>
      </c>
      <c r="D1275" s="302" t="s">
        <v>282</v>
      </c>
      <c r="E1275" s="295">
        <v>1</v>
      </c>
      <c r="F1275" s="327" t="s">
        <v>1043</v>
      </c>
      <c r="G1275" s="299">
        <v>566.5</v>
      </c>
      <c r="H1275" s="299">
        <v>0</v>
      </c>
      <c r="I1275" s="154">
        <f t="shared" ref="I1275:I1338" si="29">SUM(G1275:H1275)</f>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325" t="s">
        <v>340</v>
      </c>
      <c r="B1276" s="326" t="s">
        <v>98</v>
      </c>
      <c r="C1276" s="303" t="s">
        <v>411</v>
      </c>
      <c r="D1276" s="302" t="s">
        <v>282</v>
      </c>
      <c r="E1276" s="295">
        <v>1</v>
      </c>
      <c r="F1276" s="327" t="s">
        <v>1044</v>
      </c>
      <c r="G1276" s="299">
        <v>566.5</v>
      </c>
      <c r="H1276" s="299">
        <v>0</v>
      </c>
      <c r="I1276" s="154">
        <f t="shared" si="29"/>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325" t="s">
        <v>340</v>
      </c>
      <c r="B1277" s="326" t="s">
        <v>98</v>
      </c>
      <c r="C1277" s="303" t="s">
        <v>411</v>
      </c>
      <c r="D1277" s="302" t="s">
        <v>282</v>
      </c>
      <c r="E1277" s="295">
        <v>1</v>
      </c>
      <c r="F1277" s="327" t="s">
        <v>3113</v>
      </c>
      <c r="G1277" s="299">
        <v>566.5</v>
      </c>
      <c r="H1277" s="299">
        <v>0</v>
      </c>
      <c r="I1277" s="154">
        <f t="shared" si="29"/>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325" t="s">
        <v>340</v>
      </c>
      <c r="B1278" s="326" t="s">
        <v>98</v>
      </c>
      <c r="C1278" s="303" t="s">
        <v>411</v>
      </c>
      <c r="D1278" s="302" t="s">
        <v>282</v>
      </c>
      <c r="E1278" s="295">
        <v>1</v>
      </c>
      <c r="F1278" s="327" t="s">
        <v>1046</v>
      </c>
      <c r="G1278" s="299">
        <v>566.5</v>
      </c>
      <c r="H1278" s="299">
        <v>0</v>
      </c>
      <c r="I1278" s="154">
        <f t="shared" si="29"/>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325" t="s">
        <v>340</v>
      </c>
      <c r="B1279" s="326" t="s">
        <v>98</v>
      </c>
      <c r="C1279" s="303" t="s">
        <v>411</v>
      </c>
      <c r="D1279" s="302" t="s">
        <v>282</v>
      </c>
      <c r="E1279" s="295">
        <v>1</v>
      </c>
      <c r="F1279" s="327" t="s">
        <v>1047</v>
      </c>
      <c r="G1279" s="299">
        <v>566.5</v>
      </c>
      <c r="H1279" s="299">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325" t="s">
        <v>340</v>
      </c>
      <c r="B1280" s="326" t="s">
        <v>98</v>
      </c>
      <c r="C1280" s="303" t="s">
        <v>411</v>
      </c>
      <c r="D1280" s="302" t="s">
        <v>282</v>
      </c>
      <c r="E1280" s="295">
        <v>1</v>
      </c>
      <c r="F1280" s="327" t="s">
        <v>1048</v>
      </c>
      <c r="G1280" s="299">
        <v>566.5</v>
      </c>
      <c r="H1280" s="299">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325" t="s">
        <v>340</v>
      </c>
      <c r="B1281" s="326" t="s">
        <v>98</v>
      </c>
      <c r="C1281" s="303" t="s">
        <v>411</v>
      </c>
      <c r="D1281" s="302" t="s">
        <v>282</v>
      </c>
      <c r="E1281" s="295">
        <v>1</v>
      </c>
      <c r="F1281" s="327" t="s">
        <v>3114</v>
      </c>
      <c r="G1281" s="299">
        <v>566.5</v>
      </c>
      <c r="H1281" s="299">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325" t="s">
        <v>340</v>
      </c>
      <c r="B1282" s="326" t="s">
        <v>98</v>
      </c>
      <c r="C1282" s="303" t="s">
        <v>411</v>
      </c>
      <c r="D1282" s="302" t="s">
        <v>282</v>
      </c>
      <c r="E1282" s="295">
        <v>1</v>
      </c>
      <c r="F1282" s="327" t="s">
        <v>1050</v>
      </c>
      <c r="G1282" s="299">
        <v>566.5</v>
      </c>
      <c r="H1282" s="299">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325" t="s">
        <v>340</v>
      </c>
      <c r="B1283" s="326" t="s">
        <v>98</v>
      </c>
      <c r="C1283" s="303" t="s">
        <v>411</v>
      </c>
      <c r="D1283" s="302" t="s">
        <v>282</v>
      </c>
      <c r="E1283" s="295">
        <v>1</v>
      </c>
      <c r="F1283" s="327" t="s">
        <v>1051</v>
      </c>
      <c r="G1283" s="299">
        <v>566.5</v>
      </c>
      <c r="H1283" s="299">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325" t="s">
        <v>340</v>
      </c>
      <c r="B1284" s="326" t="s">
        <v>98</v>
      </c>
      <c r="C1284" s="303" t="s">
        <v>411</v>
      </c>
      <c r="D1284" s="302" t="s">
        <v>282</v>
      </c>
      <c r="E1284" s="295">
        <v>1</v>
      </c>
      <c r="F1284" s="327" t="s">
        <v>1052</v>
      </c>
      <c r="G1284" s="299">
        <v>566.5</v>
      </c>
      <c r="H1284" s="299">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325" t="s">
        <v>340</v>
      </c>
      <c r="B1285" s="326" t="s">
        <v>98</v>
      </c>
      <c r="C1285" s="303" t="s">
        <v>411</v>
      </c>
      <c r="D1285" s="302" t="s">
        <v>282</v>
      </c>
      <c r="E1285" s="295">
        <v>1</v>
      </c>
      <c r="F1285" s="327" t="s">
        <v>1053</v>
      </c>
      <c r="G1285" s="299">
        <v>566.5</v>
      </c>
      <c r="H1285" s="299">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325" t="s">
        <v>340</v>
      </c>
      <c r="B1286" s="326" t="s">
        <v>98</v>
      </c>
      <c r="C1286" s="303" t="s">
        <v>411</v>
      </c>
      <c r="D1286" s="302" t="s">
        <v>282</v>
      </c>
      <c r="E1286" s="295">
        <v>1</v>
      </c>
      <c r="F1286" s="327" t="s">
        <v>1054</v>
      </c>
      <c r="G1286" s="299">
        <v>566.5</v>
      </c>
      <c r="H1286" s="299">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325" t="s">
        <v>340</v>
      </c>
      <c r="B1287" s="326" t="s">
        <v>98</v>
      </c>
      <c r="C1287" s="303" t="s">
        <v>411</v>
      </c>
      <c r="D1287" s="302" t="s">
        <v>282</v>
      </c>
      <c r="E1287" s="295">
        <v>1</v>
      </c>
      <c r="F1287" s="327" t="s">
        <v>3115</v>
      </c>
      <c r="G1287" s="299">
        <v>566.5</v>
      </c>
      <c r="H1287" s="299">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325" t="s">
        <v>340</v>
      </c>
      <c r="B1288" s="326" t="s">
        <v>98</v>
      </c>
      <c r="C1288" s="303" t="s">
        <v>411</v>
      </c>
      <c r="D1288" s="302" t="s">
        <v>282</v>
      </c>
      <c r="E1288" s="295">
        <v>1</v>
      </c>
      <c r="F1288" s="327" t="s">
        <v>3709</v>
      </c>
      <c r="G1288" s="299">
        <v>566.5</v>
      </c>
      <c r="H1288" s="299">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325" t="s">
        <v>340</v>
      </c>
      <c r="B1289" s="326" t="s">
        <v>98</v>
      </c>
      <c r="C1289" s="303" t="s">
        <v>411</v>
      </c>
      <c r="D1289" s="302" t="s">
        <v>282</v>
      </c>
      <c r="E1289" s="295">
        <v>1</v>
      </c>
      <c r="F1289" s="327" t="s">
        <v>3116</v>
      </c>
      <c r="G1289" s="299">
        <v>566.5</v>
      </c>
      <c r="H1289" s="299">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325" t="s">
        <v>340</v>
      </c>
      <c r="B1290" s="326" t="s">
        <v>98</v>
      </c>
      <c r="C1290" s="303" t="s">
        <v>411</v>
      </c>
      <c r="D1290" s="302" t="s">
        <v>282</v>
      </c>
      <c r="E1290" s="295">
        <v>1</v>
      </c>
      <c r="F1290" s="327" t="s">
        <v>618</v>
      </c>
      <c r="G1290" s="299">
        <v>566.5</v>
      </c>
      <c r="H1290" s="299">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325" t="s">
        <v>340</v>
      </c>
      <c r="B1291" s="326" t="s">
        <v>98</v>
      </c>
      <c r="C1291" s="303" t="s">
        <v>411</v>
      </c>
      <c r="D1291" s="302" t="s">
        <v>282</v>
      </c>
      <c r="E1291" s="295">
        <v>1</v>
      </c>
      <c r="F1291" s="327" t="s">
        <v>1059</v>
      </c>
      <c r="G1291" s="299">
        <v>566.5</v>
      </c>
      <c r="H1291" s="299">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325" t="s">
        <v>340</v>
      </c>
      <c r="B1292" s="326" t="s">
        <v>98</v>
      </c>
      <c r="C1292" s="303" t="s">
        <v>413</v>
      </c>
      <c r="D1292" s="302" t="s">
        <v>282</v>
      </c>
      <c r="E1292" s="295">
        <v>1</v>
      </c>
      <c r="F1292" s="327" t="s">
        <v>810</v>
      </c>
      <c r="G1292" s="299">
        <v>566.5</v>
      </c>
      <c r="H1292" s="299">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325" t="s">
        <v>340</v>
      </c>
      <c r="B1293" s="326" t="s">
        <v>98</v>
      </c>
      <c r="C1293" s="303" t="s">
        <v>413</v>
      </c>
      <c r="D1293" s="302" t="s">
        <v>282</v>
      </c>
      <c r="E1293" s="295">
        <v>1</v>
      </c>
      <c r="F1293" s="327" t="s">
        <v>3710</v>
      </c>
      <c r="G1293" s="299">
        <v>566.5</v>
      </c>
      <c r="H1293" s="299">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325" t="s">
        <v>340</v>
      </c>
      <c r="B1294" s="326" t="s">
        <v>98</v>
      </c>
      <c r="C1294" s="303" t="s">
        <v>413</v>
      </c>
      <c r="D1294" s="302" t="s">
        <v>282</v>
      </c>
      <c r="E1294" s="295">
        <v>1</v>
      </c>
      <c r="F1294" s="327" t="s">
        <v>2531</v>
      </c>
      <c r="G1294" s="299">
        <v>566.5</v>
      </c>
      <c r="H1294" s="299">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325" t="s">
        <v>340</v>
      </c>
      <c r="B1295" s="326" t="s">
        <v>98</v>
      </c>
      <c r="C1295" s="303" t="s">
        <v>413</v>
      </c>
      <c r="D1295" s="302" t="s">
        <v>282</v>
      </c>
      <c r="E1295" s="295">
        <v>1</v>
      </c>
      <c r="F1295" s="327" t="s">
        <v>1062</v>
      </c>
      <c r="G1295" s="299">
        <v>566.5</v>
      </c>
      <c r="H1295" s="299">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325" t="s">
        <v>340</v>
      </c>
      <c r="B1296" s="326" t="s">
        <v>98</v>
      </c>
      <c r="C1296" s="303" t="s">
        <v>413</v>
      </c>
      <c r="D1296" s="302" t="s">
        <v>282</v>
      </c>
      <c r="E1296" s="295">
        <v>1</v>
      </c>
      <c r="F1296" s="327" t="s">
        <v>3641</v>
      </c>
      <c r="G1296" s="299">
        <v>566.5</v>
      </c>
      <c r="H1296" s="299">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325" t="s">
        <v>340</v>
      </c>
      <c r="B1297" s="326" t="s">
        <v>98</v>
      </c>
      <c r="C1297" s="303" t="s">
        <v>413</v>
      </c>
      <c r="D1297" s="302" t="s">
        <v>282</v>
      </c>
      <c r="E1297" s="295">
        <v>1</v>
      </c>
      <c r="F1297" s="327" t="s">
        <v>1064</v>
      </c>
      <c r="G1297" s="299">
        <v>566.5</v>
      </c>
      <c r="H1297" s="299">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325" t="s">
        <v>340</v>
      </c>
      <c r="B1298" s="326" t="s">
        <v>98</v>
      </c>
      <c r="C1298" s="303" t="s">
        <v>413</v>
      </c>
      <c r="D1298" s="302" t="s">
        <v>282</v>
      </c>
      <c r="E1298" s="295">
        <v>1</v>
      </c>
      <c r="F1298" s="327" t="s">
        <v>1065</v>
      </c>
      <c r="G1298" s="299">
        <v>566.5</v>
      </c>
      <c r="H1298" s="299">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325" t="s">
        <v>340</v>
      </c>
      <c r="B1299" s="332" t="s">
        <v>98</v>
      </c>
      <c r="C1299" s="333" t="s">
        <v>413</v>
      </c>
      <c r="D1299" s="302" t="s">
        <v>282</v>
      </c>
      <c r="E1299" s="295">
        <v>1</v>
      </c>
      <c r="F1299" s="327" t="s">
        <v>1066</v>
      </c>
      <c r="G1299" s="299">
        <v>566.5</v>
      </c>
      <c r="H1299" s="299">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325" t="s">
        <v>340</v>
      </c>
      <c r="B1300" s="326" t="s">
        <v>98</v>
      </c>
      <c r="C1300" s="303" t="s">
        <v>413</v>
      </c>
      <c r="D1300" s="302" t="s">
        <v>282</v>
      </c>
      <c r="E1300" s="295">
        <v>1</v>
      </c>
      <c r="F1300" s="327" t="s">
        <v>2533</v>
      </c>
      <c r="G1300" s="299">
        <v>566.5</v>
      </c>
      <c r="H1300" s="299">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325" t="s">
        <v>340</v>
      </c>
      <c r="B1301" s="326" t="s">
        <v>98</v>
      </c>
      <c r="C1301" s="303" t="s">
        <v>413</v>
      </c>
      <c r="D1301" s="302" t="s">
        <v>282</v>
      </c>
      <c r="E1301" s="295">
        <v>1</v>
      </c>
      <c r="F1301" s="327" t="s">
        <v>2534</v>
      </c>
      <c r="G1301" s="299">
        <v>566.5</v>
      </c>
      <c r="H1301" s="299">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325" t="s">
        <v>340</v>
      </c>
      <c r="B1302" s="326" t="s">
        <v>98</v>
      </c>
      <c r="C1302" s="303" t="s">
        <v>413</v>
      </c>
      <c r="D1302" s="302" t="s">
        <v>282</v>
      </c>
      <c r="E1302" s="295">
        <v>1</v>
      </c>
      <c r="F1302" s="327" t="s">
        <v>1069</v>
      </c>
      <c r="G1302" s="299">
        <v>566.5</v>
      </c>
      <c r="H1302" s="299">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325" t="s">
        <v>340</v>
      </c>
      <c r="B1303" s="326" t="s">
        <v>98</v>
      </c>
      <c r="C1303" s="303" t="s">
        <v>413</v>
      </c>
      <c r="D1303" s="302" t="s">
        <v>282</v>
      </c>
      <c r="E1303" s="295">
        <v>1</v>
      </c>
      <c r="F1303" s="327" t="s">
        <v>1070</v>
      </c>
      <c r="G1303" s="299">
        <v>566.5</v>
      </c>
      <c r="H1303" s="299">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325" t="s">
        <v>340</v>
      </c>
      <c r="B1304" s="332" t="s">
        <v>98</v>
      </c>
      <c r="C1304" s="333" t="s">
        <v>413</v>
      </c>
      <c r="D1304" s="302" t="s">
        <v>282</v>
      </c>
      <c r="E1304" s="295">
        <v>1</v>
      </c>
      <c r="F1304" s="327" t="s">
        <v>1071</v>
      </c>
      <c r="G1304" s="299">
        <v>566.5</v>
      </c>
      <c r="H1304" s="299">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325" t="s">
        <v>340</v>
      </c>
      <c r="B1305" s="326" t="s">
        <v>98</v>
      </c>
      <c r="C1305" s="303" t="s">
        <v>413</v>
      </c>
      <c r="D1305" s="302" t="s">
        <v>282</v>
      </c>
      <c r="E1305" s="295">
        <v>1</v>
      </c>
      <c r="F1305" s="327" t="s">
        <v>1074</v>
      </c>
      <c r="G1305" s="299">
        <v>566.5</v>
      </c>
      <c r="H1305" s="299">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325" t="s">
        <v>340</v>
      </c>
      <c r="B1306" s="326" t="s">
        <v>98</v>
      </c>
      <c r="C1306" s="303" t="s">
        <v>413</v>
      </c>
      <c r="D1306" s="302" t="s">
        <v>282</v>
      </c>
      <c r="E1306" s="295">
        <v>1</v>
      </c>
      <c r="F1306" s="327" t="s">
        <v>1075</v>
      </c>
      <c r="G1306" s="299">
        <v>566.5</v>
      </c>
      <c r="H1306" s="299">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325" t="s">
        <v>340</v>
      </c>
      <c r="B1307" s="326" t="s">
        <v>98</v>
      </c>
      <c r="C1307" s="303" t="s">
        <v>413</v>
      </c>
      <c r="D1307" s="302" t="s">
        <v>282</v>
      </c>
      <c r="E1307" s="295">
        <v>1</v>
      </c>
      <c r="F1307" s="327" t="s">
        <v>1076</v>
      </c>
      <c r="G1307" s="299">
        <v>566.5</v>
      </c>
      <c r="H1307" s="299">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325" t="s">
        <v>340</v>
      </c>
      <c r="B1308" s="326" t="s">
        <v>98</v>
      </c>
      <c r="C1308" s="303" t="s">
        <v>413</v>
      </c>
      <c r="D1308" s="302" t="s">
        <v>282</v>
      </c>
      <c r="E1308" s="295">
        <v>1</v>
      </c>
      <c r="F1308" s="327" t="s">
        <v>1077</v>
      </c>
      <c r="G1308" s="299">
        <v>566.5</v>
      </c>
      <c r="H1308" s="299">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325" t="s">
        <v>340</v>
      </c>
      <c r="B1309" s="326" t="s">
        <v>98</v>
      </c>
      <c r="C1309" s="303" t="s">
        <v>413</v>
      </c>
      <c r="D1309" s="302" t="s">
        <v>282</v>
      </c>
      <c r="E1309" s="295">
        <v>1</v>
      </c>
      <c r="F1309" s="327" t="s">
        <v>3117</v>
      </c>
      <c r="G1309" s="299">
        <v>566.5</v>
      </c>
      <c r="H1309" s="299">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325" t="s">
        <v>340</v>
      </c>
      <c r="B1310" s="326" t="s">
        <v>98</v>
      </c>
      <c r="C1310" s="303" t="s">
        <v>413</v>
      </c>
      <c r="D1310" s="302" t="s">
        <v>282</v>
      </c>
      <c r="E1310" s="295">
        <v>1</v>
      </c>
      <c r="F1310" s="327" t="s">
        <v>1079</v>
      </c>
      <c r="G1310" s="299">
        <v>566.5</v>
      </c>
      <c r="H1310" s="299">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325" t="s">
        <v>340</v>
      </c>
      <c r="B1311" s="326" t="s">
        <v>98</v>
      </c>
      <c r="C1311" s="303" t="s">
        <v>413</v>
      </c>
      <c r="D1311" s="302" t="s">
        <v>282</v>
      </c>
      <c r="E1311" s="295">
        <v>1</v>
      </c>
      <c r="F1311" s="327" t="s">
        <v>3506</v>
      </c>
      <c r="G1311" s="299">
        <v>566.5</v>
      </c>
      <c r="H1311" s="299">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325" t="s">
        <v>340</v>
      </c>
      <c r="B1312" s="330" t="s">
        <v>98</v>
      </c>
      <c r="C1312" s="331" t="s">
        <v>413</v>
      </c>
      <c r="D1312" s="302" t="s">
        <v>282</v>
      </c>
      <c r="E1312" s="295">
        <v>1</v>
      </c>
      <c r="F1312" s="327" t="s">
        <v>1081</v>
      </c>
      <c r="G1312" s="299">
        <v>566.5</v>
      </c>
      <c r="H1312" s="299">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325" t="s">
        <v>340</v>
      </c>
      <c r="B1313" s="326" t="s">
        <v>98</v>
      </c>
      <c r="C1313" s="303" t="s">
        <v>413</v>
      </c>
      <c r="D1313" s="302" t="s">
        <v>282</v>
      </c>
      <c r="E1313" s="295">
        <v>1</v>
      </c>
      <c r="F1313" s="327" t="s">
        <v>1082</v>
      </c>
      <c r="G1313" s="299">
        <v>566.5</v>
      </c>
      <c r="H1313" s="299">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325" t="s">
        <v>340</v>
      </c>
      <c r="B1314" s="326" t="s">
        <v>98</v>
      </c>
      <c r="C1314" s="303" t="s">
        <v>413</v>
      </c>
      <c r="D1314" s="302" t="s">
        <v>282</v>
      </c>
      <c r="E1314" s="295">
        <v>1</v>
      </c>
      <c r="F1314" s="327" t="s">
        <v>1086</v>
      </c>
      <c r="G1314" s="299">
        <v>566.5</v>
      </c>
      <c r="H1314" s="299">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325" t="s">
        <v>340</v>
      </c>
      <c r="B1315" s="326" t="s">
        <v>98</v>
      </c>
      <c r="C1315" s="303" t="s">
        <v>413</v>
      </c>
      <c r="D1315" s="302" t="s">
        <v>282</v>
      </c>
      <c r="E1315" s="295">
        <v>1</v>
      </c>
      <c r="F1315" s="327" t="s">
        <v>1087</v>
      </c>
      <c r="G1315" s="299">
        <v>566.5</v>
      </c>
      <c r="H1315" s="299">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325" t="s">
        <v>340</v>
      </c>
      <c r="B1316" s="326" t="s">
        <v>98</v>
      </c>
      <c r="C1316" s="303" t="s">
        <v>413</v>
      </c>
      <c r="D1316" s="302" t="s">
        <v>282</v>
      </c>
      <c r="E1316" s="295">
        <v>1</v>
      </c>
      <c r="F1316" s="327" t="s">
        <v>1442</v>
      </c>
      <c r="G1316" s="299">
        <v>566.5</v>
      </c>
      <c r="H1316" s="299">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325" t="s">
        <v>340</v>
      </c>
      <c r="B1317" s="326" t="s">
        <v>98</v>
      </c>
      <c r="C1317" s="303" t="s">
        <v>413</v>
      </c>
      <c r="D1317" s="302" t="s">
        <v>282</v>
      </c>
      <c r="E1317" s="295">
        <v>1</v>
      </c>
      <c r="F1317" s="327" t="s">
        <v>3589</v>
      </c>
      <c r="G1317" s="299">
        <v>566.5</v>
      </c>
      <c r="H1317" s="299">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325" t="s">
        <v>340</v>
      </c>
      <c r="B1318" s="339" t="s">
        <v>98</v>
      </c>
      <c r="C1318" s="303" t="s">
        <v>413</v>
      </c>
      <c r="D1318" s="302" t="s">
        <v>282</v>
      </c>
      <c r="E1318" s="295">
        <v>1</v>
      </c>
      <c r="F1318" s="327" t="s">
        <v>2536</v>
      </c>
      <c r="G1318" s="299">
        <v>566.5</v>
      </c>
      <c r="H1318" s="299">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325" t="s">
        <v>340</v>
      </c>
      <c r="B1319" s="326" t="s">
        <v>98</v>
      </c>
      <c r="C1319" s="303" t="s">
        <v>413</v>
      </c>
      <c r="D1319" s="302" t="s">
        <v>282</v>
      </c>
      <c r="E1319" s="295">
        <v>1</v>
      </c>
      <c r="F1319" s="327" t="s">
        <v>3403</v>
      </c>
      <c r="G1319" s="299">
        <v>566.5</v>
      </c>
      <c r="H1319" s="299">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325" t="s">
        <v>340</v>
      </c>
      <c r="B1320" s="326" t="s">
        <v>98</v>
      </c>
      <c r="C1320" s="303" t="s">
        <v>413</v>
      </c>
      <c r="D1320" s="302" t="s">
        <v>282</v>
      </c>
      <c r="E1320" s="295">
        <v>1</v>
      </c>
      <c r="F1320" s="327" t="s">
        <v>3699</v>
      </c>
      <c r="G1320" s="299">
        <v>1386.08</v>
      </c>
      <c r="H1320" s="299">
        <v>0</v>
      </c>
      <c r="I1320" s="154">
        <f t="shared" si="29"/>
        <v>1386.08</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325" t="s">
        <v>340</v>
      </c>
      <c r="B1321" s="326" t="s">
        <v>98</v>
      </c>
      <c r="C1321" s="303" t="s">
        <v>349</v>
      </c>
      <c r="D1321" s="302" t="s">
        <v>282</v>
      </c>
      <c r="E1321" s="295">
        <v>1</v>
      </c>
      <c r="F1321" s="327" t="s">
        <v>1088</v>
      </c>
      <c r="G1321" s="299">
        <v>566.5</v>
      </c>
      <c r="H1321" s="299">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325" t="s">
        <v>340</v>
      </c>
      <c r="B1322" s="326" t="s">
        <v>98</v>
      </c>
      <c r="C1322" s="303" t="s">
        <v>349</v>
      </c>
      <c r="D1322" s="302" t="s">
        <v>282</v>
      </c>
      <c r="E1322" s="295">
        <v>1</v>
      </c>
      <c r="F1322" s="327" t="s">
        <v>1089</v>
      </c>
      <c r="G1322" s="299">
        <v>566.5</v>
      </c>
      <c r="H1322" s="299">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325" t="s">
        <v>340</v>
      </c>
      <c r="B1323" s="326" t="s">
        <v>98</v>
      </c>
      <c r="C1323" s="303" t="s">
        <v>349</v>
      </c>
      <c r="D1323" s="302" t="s">
        <v>282</v>
      </c>
      <c r="E1323" s="295">
        <v>1</v>
      </c>
      <c r="F1323" s="327" t="s">
        <v>3325</v>
      </c>
      <c r="G1323" s="299">
        <v>566.5</v>
      </c>
      <c r="H1323" s="299">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325" t="s">
        <v>340</v>
      </c>
      <c r="B1324" s="326" t="s">
        <v>98</v>
      </c>
      <c r="C1324" s="303" t="s">
        <v>349</v>
      </c>
      <c r="D1324" s="302" t="s">
        <v>282</v>
      </c>
      <c r="E1324" s="295">
        <v>1</v>
      </c>
      <c r="F1324" s="327" t="s">
        <v>1092</v>
      </c>
      <c r="G1324" s="299">
        <v>566.5</v>
      </c>
      <c r="H1324" s="299">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325" t="s">
        <v>340</v>
      </c>
      <c r="B1325" s="330" t="s">
        <v>98</v>
      </c>
      <c r="C1325" s="331" t="s">
        <v>349</v>
      </c>
      <c r="D1325" s="302" t="s">
        <v>282</v>
      </c>
      <c r="E1325" s="295">
        <v>1</v>
      </c>
      <c r="F1325" s="327" t="s">
        <v>556</v>
      </c>
      <c r="G1325" s="299">
        <v>566.5</v>
      </c>
      <c r="H1325" s="299">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325" t="s">
        <v>340</v>
      </c>
      <c r="B1326" s="330" t="s">
        <v>98</v>
      </c>
      <c r="C1326" s="331" t="s">
        <v>349</v>
      </c>
      <c r="D1326" s="302" t="s">
        <v>282</v>
      </c>
      <c r="E1326" s="295">
        <v>1</v>
      </c>
      <c r="F1326" s="327" t="s">
        <v>1093</v>
      </c>
      <c r="G1326" s="299">
        <v>566.5</v>
      </c>
      <c r="H1326" s="299">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325" t="s">
        <v>340</v>
      </c>
      <c r="B1327" s="330" t="s">
        <v>98</v>
      </c>
      <c r="C1327" s="331" t="s">
        <v>349</v>
      </c>
      <c r="D1327" s="302" t="s">
        <v>282</v>
      </c>
      <c r="E1327" s="295">
        <v>1</v>
      </c>
      <c r="F1327" s="327" t="s">
        <v>3507</v>
      </c>
      <c r="G1327" s="299">
        <v>566.5</v>
      </c>
      <c r="H1327" s="299">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325" t="s">
        <v>340</v>
      </c>
      <c r="B1328" s="326" t="s">
        <v>98</v>
      </c>
      <c r="C1328" s="303" t="s">
        <v>349</v>
      </c>
      <c r="D1328" s="302" t="s">
        <v>282</v>
      </c>
      <c r="E1328" s="295">
        <v>1</v>
      </c>
      <c r="F1328" s="327" t="s">
        <v>2538</v>
      </c>
      <c r="G1328" s="299">
        <v>566.5</v>
      </c>
      <c r="H1328" s="299">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325" t="s">
        <v>340</v>
      </c>
      <c r="B1329" s="326" t="s">
        <v>98</v>
      </c>
      <c r="C1329" s="303" t="s">
        <v>349</v>
      </c>
      <c r="D1329" s="302" t="s">
        <v>282</v>
      </c>
      <c r="E1329" s="295">
        <v>1</v>
      </c>
      <c r="F1329" s="327" t="s">
        <v>1096</v>
      </c>
      <c r="G1329" s="299">
        <v>566.5</v>
      </c>
      <c r="H1329" s="299">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325" t="s">
        <v>340</v>
      </c>
      <c r="B1330" s="326" t="s">
        <v>98</v>
      </c>
      <c r="C1330" s="303" t="s">
        <v>349</v>
      </c>
      <c r="D1330" s="302" t="s">
        <v>282</v>
      </c>
      <c r="E1330" s="295">
        <v>1</v>
      </c>
      <c r="F1330" s="327" t="s">
        <v>1097</v>
      </c>
      <c r="G1330" s="299">
        <v>566.5</v>
      </c>
      <c r="H1330" s="299">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325" t="s">
        <v>340</v>
      </c>
      <c r="B1331" s="326" t="s">
        <v>98</v>
      </c>
      <c r="C1331" s="303" t="s">
        <v>349</v>
      </c>
      <c r="D1331" s="302" t="s">
        <v>282</v>
      </c>
      <c r="E1331" s="295">
        <v>1</v>
      </c>
      <c r="F1331" s="327" t="s">
        <v>1098</v>
      </c>
      <c r="G1331" s="299">
        <v>566.5</v>
      </c>
      <c r="H1331" s="299">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325" t="s">
        <v>340</v>
      </c>
      <c r="B1332" s="326" t="s">
        <v>98</v>
      </c>
      <c r="C1332" s="303" t="s">
        <v>349</v>
      </c>
      <c r="D1332" s="302" t="s">
        <v>282</v>
      </c>
      <c r="E1332" s="295">
        <v>1</v>
      </c>
      <c r="F1332" s="327" t="s">
        <v>3693</v>
      </c>
      <c r="G1332" s="299">
        <v>566.5</v>
      </c>
      <c r="H1332" s="299">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325" t="s">
        <v>340</v>
      </c>
      <c r="B1333" s="326" t="s">
        <v>98</v>
      </c>
      <c r="C1333" s="303" t="s">
        <v>349</v>
      </c>
      <c r="D1333" s="302" t="s">
        <v>282</v>
      </c>
      <c r="E1333" s="295">
        <v>1</v>
      </c>
      <c r="F1333" s="327" t="s">
        <v>1101</v>
      </c>
      <c r="G1333" s="299">
        <v>566.5</v>
      </c>
      <c r="H1333" s="299">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325" t="s">
        <v>340</v>
      </c>
      <c r="B1334" s="326" t="s">
        <v>98</v>
      </c>
      <c r="C1334" s="303" t="s">
        <v>349</v>
      </c>
      <c r="D1334" s="302" t="s">
        <v>282</v>
      </c>
      <c r="E1334" s="295">
        <v>1</v>
      </c>
      <c r="F1334" s="327" t="s">
        <v>1103</v>
      </c>
      <c r="G1334" s="299">
        <v>566.5</v>
      </c>
      <c r="H1334" s="299">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325" t="s">
        <v>340</v>
      </c>
      <c r="B1335" s="326" t="s">
        <v>98</v>
      </c>
      <c r="C1335" s="303" t="s">
        <v>349</v>
      </c>
      <c r="D1335" s="302" t="s">
        <v>282</v>
      </c>
      <c r="E1335" s="295">
        <v>1</v>
      </c>
      <c r="F1335" s="325" t="s">
        <v>1104</v>
      </c>
      <c r="G1335" s="299">
        <v>566.5</v>
      </c>
      <c r="H1335" s="299">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325" t="s">
        <v>340</v>
      </c>
      <c r="B1336" s="326" t="s">
        <v>98</v>
      </c>
      <c r="C1336" s="303" t="s">
        <v>349</v>
      </c>
      <c r="D1336" s="302" t="s">
        <v>282</v>
      </c>
      <c r="E1336" s="295">
        <v>1</v>
      </c>
      <c r="F1336" s="327" t="s">
        <v>1105</v>
      </c>
      <c r="G1336" s="299">
        <v>566.5</v>
      </c>
      <c r="H1336" s="299">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325" t="s">
        <v>340</v>
      </c>
      <c r="B1337" s="326" t="s">
        <v>98</v>
      </c>
      <c r="C1337" s="303" t="s">
        <v>349</v>
      </c>
      <c r="D1337" s="302" t="s">
        <v>282</v>
      </c>
      <c r="E1337" s="295">
        <v>1</v>
      </c>
      <c r="F1337" s="327" t="s">
        <v>3596</v>
      </c>
      <c r="G1337" s="299">
        <v>566.5</v>
      </c>
      <c r="H1337" s="299">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325" t="s">
        <v>340</v>
      </c>
      <c r="B1338" s="326" t="s">
        <v>98</v>
      </c>
      <c r="C1338" s="303" t="s">
        <v>415</v>
      </c>
      <c r="D1338" s="302" t="s">
        <v>282</v>
      </c>
      <c r="E1338" s="295">
        <v>1</v>
      </c>
      <c r="F1338" s="327" t="s">
        <v>3405</v>
      </c>
      <c r="G1338" s="299">
        <v>566.5</v>
      </c>
      <c r="H1338" s="299">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325" t="s">
        <v>340</v>
      </c>
      <c r="B1339" s="326" t="s">
        <v>98</v>
      </c>
      <c r="C1339" s="303" t="s">
        <v>415</v>
      </c>
      <c r="D1339" s="302" t="s">
        <v>282</v>
      </c>
      <c r="E1339" s="295">
        <v>1</v>
      </c>
      <c r="F1339" s="327" t="s">
        <v>627</v>
      </c>
      <c r="G1339" s="299">
        <v>566.5</v>
      </c>
      <c r="H1339" s="299">
        <v>0</v>
      </c>
      <c r="I1339" s="154">
        <f t="shared" ref="I1339:I1402" si="30">SUM(G1339:H1339)</f>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325" t="s">
        <v>340</v>
      </c>
      <c r="B1340" s="326" t="s">
        <v>98</v>
      </c>
      <c r="C1340" s="303" t="s">
        <v>415</v>
      </c>
      <c r="D1340" s="302" t="s">
        <v>282</v>
      </c>
      <c r="E1340" s="295">
        <v>1</v>
      </c>
      <c r="F1340" s="325" t="s">
        <v>1116</v>
      </c>
      <c r="G1340" s="299">
        <v>566.5</v>
      </c>
      <c r="H1340" s="299">
        <v>0</v>
      </c>
      <c r="I1340" s="154">
        <f t="shared" si="30"/>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325" t="s">
        <v>340</v>
      </c>
      <c r="B1341" s="326" t="s">
        <v>98</v>
      </c>
      <c r="C1341" s="303" t="s">
        <v>415</v>
      </c>
      <c r="D1341" s="302" t="s">
        <v>282</v>
      </c>
      <c r="E1341" s="295">
        <v>1</v>
      </c>
      <c r="F1341" s="327" t="s">
        <v>3407</v>
      </c>
      <c r="G1341" s="299">
        <v>566.5</v>
      </c>
      <c r="H1341" s="299">
        <v>0</v>
      </c>
      <c r="I1341" s="154">
        <f t="shared" si="30"/>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325" t="s">
        <v>340</v>
      </c>
      <c r="B1342" s="326" t="s">
        <v>98</v>
      </c>
      <c r="C1342" s="303" t="s">
        <v>415</v>
      </c>
      <c r="D1342" s="302" t="s">
        <v>282</v>
      </c>
      <c r="E1342" s="295">
        <v>1</v>
      </c>
      <c r="F1342" s="325" t="s">
        <v>3408</v>
      </c>
      <c r="G1342" s="299">
        <v>566.5</v>
      </c>
      <c r="H1342" s="299">
        <v>0</v>
      </c>
      <c r="I1342" s="154">
        <f t="shared" si="30"/>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325" t="s">
        <v>340</v>
      </c>
      <c r="B1343" s="326" t="s">
        <v>98</v>
      </c>
      <c r="C1343" s="303" t="s">
        <v>415</v>
      </c>
      <c r="D1343" s="302" t="s">
        <v>282</v>
      </c>
      <c r="E1343" s="295">
        <v>1</v>
      </c>
      <c r="F1343" s="327" t="s">
        <v>3409</v>
      </c>
      <c r="G1343" s="299">
        <v>566.5</v>
      </c>
      <c r="H1343" s="299">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325" t="s">
        <v>340</v>
      </c>
      <c r="B1344" s="326" t="s">
        <v>98</v>
      </c>
      <c r="C1344" s="303" t="s">
        <v>415</v>
      </c>
      <c r="D1344" s="302" t="s">
        <v>282</v>
      </c>
      <c r="E1344" s="295">
        <v>1</v>
      </c>
      <c r="F1344" s="325" t="s">
        <v>2540</v>
      </c>
      <c r="G1344" s="299">
        <v>566.5</v>
      </c>
      <c r="H1344" s="299">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325" t="s">
        <v>340</v>
      </c>
      <c r="B1345" s="326" t="s">
        <v>98</v>
      </c>
      <c r="C1345" s="303" t="s">
        <v>415</v>
      </c>
      <c r="D1345" s="302" t="s">
        <v>282</v>
      </c>
      <c r="E1345" s="295">
        <v>1</v>
      </c>
      <c r="F1345" s="327" t="s">
        <v>3428</v>
      </c>
      <c r="G1345" s="299">
        <v>566.5</v>
      </c>
      <c r="H1345" s="299">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325" t="s">
        <v>340</v>
      </c>
      <c r="B1346" s="351" t="s">
        <v>98</v>
      </c>
      <c r="C1346" s="303" t="s">
        <v>415</v>
      </c>
      <c r="D1346" s="302" t="s">
        <v>282</v>
      </c>
      <c r="E1346" s="295">
        <v>1</v>
      </c>
      <c r="F1346" s="329" t="s">
        <v>1111</v>
      </c>
      <c r="G1346" s="299">
        <v>566.5</v>
      </c>
      <c r="H1346" s="299">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325" t="s">
        <v>340</v>
      </c>
      <c r="B1347" s="326" t="s">
        <v>98</v>
      </c>
      <c r="C1347" s="303" t="s">
        <v>415</v>
      </c>
      <c r="D1347" s="302" t="s">
        <v>282</v>
      </c>
      <c r="E1347" s="295">
        <v>1</v>
      </c>
      <c r="F1347" s="325" t="s">
        <v>1122</v>
      </c>
      <c r="G1347" s="299">
        <v>566.5</v>
      </c>
      <c r="H1347" s="299">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325" t="s">
        <v>340</v>
      </c>
      <c r="B1348" s="326" t="s">
        <v>98</v>
      </c>
      <c r="C1348" s="303" t="s">
        <v>415</v>
      </c>
      <c r="D1348" s="302" t="s">
        <v>282</v>
      </c>
      <c r="E1348" s="295">
        <v>1</v>
      </c>
      <c r="F1348" s="327" t="s">
        <v>3410</v>
      </c>
      <c r="G1348" s="299">
        <v>566.5</v>
      </c>
      <c r="H1348" s="299">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325" t="s">
        <v>340</v>
      </c>
      <c r="B1349" s="326" t="s">
        <v>98</v>
      </c>
      <c r="C1349" s="303" t="s">
        <v>415</v>
      </c>
      <c r="D1349" s="302" t="s">
        <v>282</v>
      </c>
      <c r="E1349" s="295">
        <v>1</v>
      </c>
      <c r="F1349" s="327" t="s">
        <v>1113</v>
      </c>
      <c r="G1349" s="299">
        <v>566.5</v>
      </c>
      <c r="H1349" s="299">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325" t="s">
        <v>340</v>
      </c>
      <c r="B1350" s="326" t="s">
        <v>98</v>
      </c>
      <c r="C1350" s="303" t="s">
        <v>415</v>
      </c>
      <c r="D1350" s="302" t="s">
        <v>282</v>
      </c>
      <c r="E1350" s="295">
        <v>1</v>
      </c>
      <c r="F1350" s="327" t="s">
        <v>1118</v>
      </c>
      <c r="G1350" s="299">
        <v>566.5</v>
      </c>
      <c r="H1350" s="299">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325" t="s">
        <v>340</v>
      </c>
      <c r="B1351" s="326" t="s">
        <v>98</v>
      </c>
      <c r="C1351" s="303" t="s">
        <v>415</v>
      </c>
      <c r="D1351" s="302" t="s">
        <v>282</v>
      </c>
      <c r="E1351" s="295">
        <v>1</v>
      </c>
      <c r="F1351" s="327" t="s">
        <v>3411</v>
      </c>
      <c r="G1351" s="299">
        <v>566.5</v>
      </c>
      <c r="H1351" s="299">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325" t="s">
        <v>340</v>
      </c>
      <c r="B1352" s="339" t="s">
        <v>98</v>
      </c>
      <c r="C1352" s="303" t="s">
        <v>418</v>
      </c>
      <c r="D1352" s="302" t="s">
        <v>282</v>
      </c>
      <c r="E1352" s="295">
        <v>1</v>
      </c>
      <c r="F1352" s="350" t="s">
        <v>1125</v>
      </c>
      <c r="G1352" s="299">
        <v>566.5</v>
      </c>
      <c r="H1352" s="299">
        <v>0</v>
      </c>
      <c r="I1352" s="154">
        <f t="shared" si="30"/>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325" t="s">
        <v>340</v>
      </c>
      <c r="B1353" s="326" t="s">
        <v>98</v>
      </c>
      <c r="C1353" s="303" t="s">
        <v>418</v>
      </c>
      <c r="D1353" s="302" t="s">
        <v>282</v>
      </c>
      <c r="E1353" s="295">
        <v>1</v>
      </c>
      <c r="F1353" s="327" t="s">
        <v>1126</v>
      </c>
      <c r="G1353" s="299">
        <v>566.5</v>
      </c>
      <c r="H1353" s="299">
        <v>0</v>
      </c>
      <c r="I1353" s="154">
        <f t="shared" si="30"/>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325" t="s">
        <v>340</v>
      </c>
      <c r="B1354" s="326" t="s">
        <v>98</v>
      </c>
      <c r="C1354" s="303" t="s">
        <v>418</v>
      </c>
      <c r="D1354" s="302" t="s">
        <v>282</v>
      </c>
      <c r="E1354" s="295">
        <v>1</v>
      </c>
      <c r="F1354" s="325" t="s">
        <v>1127</v>
      </c>
      <c r="G1354" s="299">
        <v>566.5</v>
      </c>
      <c r="H1354" s="299">
        <v>0</v>
      </c>
      <c r="I1354" s="154">
        <f t="shared" si="30"/>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325" t="s">
        <v>340</v>
      </c>
      <c r="B1355" s="326" t="s">
        <v>98</v>
      </c>
      <c r="C1355" s="303" t="s">
        <v>418</v>
      </c>
      <c r="D1355" s="302" t="s">
        <v>282</v>
      </c>
      <c r="E1355" s="295">
        <v>1</v>
      </c>
      <c r="F1355" s="352" t="s">
        <v>3508</v>
      </c>
      <c r="G1355" s="299">
        <v>566.5</v>
      </c>
      <c r="H1355" s="299">
        <v>0</v>
      </c>
      <c r="I1355" s="154">
        <f t="shared" si="30"/>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325" t="s">
        <v>340</v>
      </c>
      <c r="B1356" s="326" t="s">
        <v>98</v>
      </c>
      <c r="C1356" s="303" t="s">
        <v>418</v>
      </c>
      <c r="D1356" s="302" t="s">
        <v>282</v>
      </c>
      <c r="E1356" s="295">
        <v>1</v>
      </c>
      <c r="F1356" s="327" t="s">
        <v>1129</v>
      </c>
      <c r="G1356" s="299">
        <v>566.5</v>
      </c>
      <c r="H1356" s="299">
        <v>0</v>
      </c>
      <c r="I1356" s="154">
        <f t="shared" si="30"/>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325" t="s">
        <v>345</v>
      </c>
      <c r="B1357" s="326" t="s">
        <v>98</v>
      </c>
      <c r="C1357" s="303" t="s">
        <v>350</v>
      </c>
      <c r="D1357" s="302" t="s">
        <v>282</v>
      </c>
      <c r="E1357" s="295">
        <v>1</v>
      </c>
      <c r="F1357" s="327" t="s">
        <v>1131</v>
      </c>
      <c r="G1357" s="299">
        <v>566.5</v>
      </c>
      <c r="H1357" s="299">
        <v>0</v>
      </c>
      <c r="I1357" s="154">
        <f t="shared" si="30"/>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325" t="s">
        <v>345</v>
      </c>
      <c r="B1358" s="326" t="s">
        <v>98</v>
      </c>
      <c r="C1358" s="303" t="s">
        <v>350</v>
      </c>
      <c r="D1358" s="302" t="s">
        <v>282</v>
      </c>
      <c r="E1358" s="295">
        <v>1</v>
      </c>
      <c r="F1358" s="325" t="s">
        <v>1132</v>
      </c>
      <c r="G1358" s="299">
        <v>566.5</v>
      </c>
      <c r="H1358" s="299">
        <v>0</v>
      </c>
      <c r="I1358" s="154">
        <f t="shared" si="30"/>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325" t="s">
        <v>345</v>
      </c>
      <c r="B1359" s="326" t="s">
        <v>98</v>
      </c>
      <c r="C1359" s="303" t="s">
        <v>350</v>
      </c>
      <c r="D1359" s="302" t="s">
        <v>282</v>
      </c>
      <c r="E1359" s="295">
        <v>1</v>
      </c>
      <c r="F1359" s="327" t="s">
        <v>1522</v>
      </c>
      <c r="G1359" s="299">
        <v>566.5</v>
      </c>
      <c r="H1359" s="299">
        <v>0</v>
      </c>
      <c r="I1359" s="154">
        <f t="shared" si="30"/>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325" t="s">
        <v>345</v>
      </c>
      <c r="B1360" s="326" t="s">
        <v>98</v>
      </c>
      <c r="C1360" s="303" t="s">
        <v>350</v>
      </c>
      <c r="D1360" s="302" t="s">
        <v>282</v>
      </c>
      <c r="E1360" s="295">
        <v>1</v>
      </c>
      <c r="F1360" s="325" t="s">
        <v>557</v>
      </c>
      <c r="G1360" s="299">
        <v>566.5</v>
      </c>
      <c r="H1360" s="299">
        <v>0</v>
      </c>
      <c r="I1360" s="154">
        <f t="shared" si="30"/>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325" t="s">
        <v>345</v>
      </c>
      <c r="B1361" s="326" t="s">
        <v>98</v>
      </c>
      <c r="C1361" s="303" t="s">
        <v>350</v>
      </c>
      <c r="D1361" s="302" t="s">
        <v>282</v>
      </c>
      <c r="E1361" s="295">
        <v>1</v>
      </c>
      <c r="F1361" s="348" t="s">
        <v>1133</v>
      </c>
      <c r="G1361" s="299">
        <v>566.5</v>
      </c>
      <c r="H1361" s="299">
        <v>0</v>
      </c>
      <c r="I1361" s="154">
        <f t="shared" si="30"/>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325" t="s">
        <v>345</v>
      </c>
      <c r="B1362" s="326" t="s">
        <v>98</v>
      </c>
      <c r="C1362" s="303" t="s">
        <v>350</v>
      </c>
      <c r="D1362" s="302" t="s">
        <v>282</v>
      </c>
      <c r="E1362" s="295">
        <v>1</v>
      </c>
      <c r="F1362" s="325" t="s">
        <v>558</v>
      </c>
      <c r="G1362" s="299">
        <v>566.5</v>
      </c>
      <c r="H1362" s="299">
        <v>0</v>
      </c>
      <c r="I1362" s="154">
        <f t="shared" si="30"/>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325" t="s">
        <v>345</v>
      </c>
      <c r="B1363" s="326" t="s">
        <v>98</v>
      </c>
      <c r="C1363" s="303" t="s">
        <v>350</v>
      </c>
      <c r="D1363" s="302" t="s">
        <v>282</v>
      </c>
      <c r="E1363" s="295">
        <v>1</v>
      </c>
      <c r="F1363" s="327" t="s">
        <v>1134</v>
      </c>
      <c r="G1363" s="299">
        <v>566.5</v>
      </c>
      <c r="H1363" s="299">
        <v>0</v>
      </c>
      <c r="I1363" s="154">
        <f t="shared" si="30"/>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325" t="s">
        <v>345</v>
      </c>
      <c r="B1364" s="326" t="s">
        <v>98</v>
      </c>
      <c r="C1364" s="303" t="s">
        <v>350</v>
      </c>
      <c r="D1364" s="302" t="s">
        <v>282</v>
      </c>
      <c r="E1364" s="295">
        <v>1</v>
      </c>
      <c r="F1364" s="327" t="s">
        <v>1135</v>
      </c>
      <c r="G1364" s="299">
        <v>566.5</v>
      </c>
      <c r="H1364" s="299">
        <v>0</v>
      </c>
      <c r="I1364" s="154">
        <f t="shared" si="30"/>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325" t="s">
        <v>345</v>
      </c>
      <c r="B1365" s="326" t="s">
        <v>98</v>
      </c>
      <c r="C1365" s="303" t="s">
        <v>350</v>
      </c>
      <c r="D1365" s="302" t="s">
        <v>282</v>
      </c>
      <c r="E1365" s="295">
        <v>1</v>
      </c>
      <c r="F1365" s="327" t="s">
        <v>1136</v>
      </c>
      <c r="G1365" s="299">
        <v>566.5</v>
      </c>
      <c r="H1365" s="299">
        <v>0</v>
      </c>
      <c r="I1365" s="154">
        <f t="shared" si="30"/>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325" t="s">
        <v>345</v>
      </c>
      <c r="B1366" s="330" t="s">
        <v>98</v>
      </c>
      <c r="C1366" s="303" t="s">
        <v>350</v>
      </c>
      <c r="D1366" s="302" t="s">
        <v>282</v>
      </c>
      <c r="E1366" s="295">
        <v>1</v>
      </c>
      <c r="F1366" s="327" t="s">
        <v>1137</v>
      </c>
      <c r="G1366" s="299">
        <v>566.5</v>
      </c>
      <c r="H1366" s="299">
        <v>0</v>
      </c>
      <c r="I1366" s="154">
        <f t="shared" si="30"/>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325" t="s">
        <v>345</v>
      </c>
      <c r="B1367" s="326" t="s">
        <v>98</v>
      </c>
      <c r="C1367" s="303" t="s">
        <v>350</v>
      </c>
      <c r="D1367" s="302" t="s">
        <v>282</v>
      </c>
      <c r="E1367" s="295">
        <v>1</v>
      </c>
      <c r="F1367" s="327" t="s">
        <v>1523</v>
      </c>
      <c r="G1367" s="299">
        <v>566.5</v>
      </c>
      <c r="H1367" s="299">
        <v>0</v>
      </c>
      <c r="I1367" s="154">
        <f t="shared" si="30"/>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325" t="s">
        <v>345</v>
      </c>
      <c r="B1368" s="326" t="s">
        <v>98</v>
      </c>
      <c r="C1368" s="303" t="s">
        <v>350</v>
      </c>
      <c r="D1368" s="302" t="s">
        <v>282</v>
      </c>
      <c r="E1368" s="295">
        <v>1</v>
      </c>
      <c r="F1368" s="327" t="s">
        <v>1139</v>
      </c>
      <c r="G1368" s="299">
        <v>566.5</v>
      </c>
      <c r="H1368" s="299">
        <v>0</v>
      </c>
      <c r="I1368" s="154">
        <f t="shared" si="30"/>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325" t="s">
        <v>345</v>
      </c>
      <c r="B1369" s="326" t="s">
        <v>98</v>
      </c>
      <c r="C1369" s="303" t="s">
        <v>350</v>
      </c>
      <c r="D1369" s="302" t="s">
        <v>282</v>
      </c>
      <c r="E1369" s="295">
        <v>1</v>
      </c>
      <c r="F1369" s="327" t="s">
        <v>1140</v>
      </c>
      <c r="G1369" s="299">
        <v>566.5</v>
      </c>
      <c r="H1369" s="299">
        <v>0</v>
      </c>
      <c r="I1369" s="154">
        <f t="shared" si="30"/>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325" t="s">
        <v>340</v>
      </c>
      <c r="B1370" s="326" t="s">
        <v>98</v>
      </c>
      <c r="C1370" s="303" t="s">
        <v>421</v>
      </c>
      <c r="D1370" s="302" t="s">
        <v>282</v>
      </c>
      <c r="E1370" s="295">
        <v>1</v>
      </c>
      <c r="F1370" s="327" t="s">
        <v>1159</v>
      </c>
      <c r="G1370" s="299">
        <v>566.5</v>
      </c>
      <c r="H1370" s="299">
        <v>0</v>
      </c>
      <c r="I1370" s="154">
        <f t="shared" si="30"/>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325" t="s">
        <v>340</v>
      </c>
      <c r="B1371" s="326" t="s">
        <v>98</v>
      </c>
      <c r="C1371" s="303" t="s">
        <v>421</v>
      </c>
      <c r="D1371" s="302" t="s">
        <v>282</v>
      </c>
      <c r="E1371" s="295">
        <v>1</v>
      </c>
      <c r="F1371" s="327" t="s">
        <v>3513</v>
      </c>
      <c r="G1371" s="299">
        <v>566.5</v>
      </c>
      <c r="H1371" s="299">
        <v>0</v>
      </c>
      <c r="I1371" s="154">
        <f t="shared" si="30"/>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325" t="s">
        <v>340</v>
      </c>
      <c r="B1372" s="330" t="s">
        <v>98</v>
      </c>
      <c r="C1372" s="343" t="s">
        <v>421</v>
      </c>
      <c r="D1372" s="302" t="s">
        <v>282</v>
      </c>
      <c r="E1372" s="295">
        <v>1</v>
      </c>
      <c r="F1372" s="327" t="s">
        <v>3514</v>
      </c>
      <c r="G1372" s="299">
        <v>566.5</v>
      </c>
      <c r="H1372" s="299">
        <v>0</v>
      </c>
      <c r="I1372" s="154">
        <f t="shared" si="30"/>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325" t="s">
        <v>340</v>
      </c>
      <c r="B1373" s="326" t="s">
        <v>98</v>
      </c>
      <c r="C1373" s="303" t="s">
        <v>421</v>
      </c>
      <c r="D1373" s="302" t="s">
        <v>282</v>
      </c>
      <c r="E1373" s="295">
        <v>1</v>
      </c>
      <c r="F1373" s="327" t="s">
        <v>3515</v>
      </c>
      <c r="G1373" s="299">
        <v>566.5</v>
      </c>
      <c r="H1373" s="299">
        <v>0</v>
      </c>
      <c r="I1373" s="154">
        <f t="shared" si="30"/>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325" t="s">
        <v>340</v>
      </c>
      <c r="B1374" s="326" t="s">
        <v>98</v>
      </c>
      <c r="C1374" s="303" t="s">
        <v>421</v>
      </c>
      <c r="D1374" s="302" t="s">
        <v>282</v>
      </c>
      <c r="E1374" s="295">
        <v>1</v>
      </c>
      <c r="F1374" s="327" t="s">
        <v>3516</v>
      </c>
      <c r="G1374" s="299">
        <v>566.5</v>
      </c>
      <c r="H1374" s="299">
        <v>0</v>
      </c>
      <c r="I1374" s="154">
        <f t="shared" si="30"/>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325" t="s">
        <v>340</v>
      </c>
      <c r="B1375" s="326" t="s">
        <v>98</v>
      </c>
      <c r="C1375" s="303" t="s">
        <v>421</v>
      </c>
      <c r="D1375" s="302" t="s">
        <v>282</v>
      </c>
      <c r="E1375" s="295">
        <v>1</v>
      </c>
      <c r="F1375" s="327" t="s">
        <v>1156</v>
      </c>
      <c r="G1375" s="299">
        <v>566.5</v>
      </c>
      <c r="H1375" s="299">
        <v>0</v>
      </c>
      <c r="I1375" s="154">
        <f t="shared" si="30"/>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325" t="s">
        <v>340</v>
      </c>
      <c r="B1376" s="326" t="s">
        <v>98</v>
      </c>
      <c r="C1376" s="303" t="s">
        <v>421</v>
      </c>
      <c r="D1376" s="302" t="s">
        <v>282</v>
      </c>
      <c r="E1376" s="295">
        <v>1</v>
      </c>
      <c r="F1376" s="327" t="s">
        <v>3517</v>
      </c>
      <c r="G1376" s="299">
        <v>566.5</v>
      </c>
      <c r="H1376" s="299">
        <v>0</v>
      </c>
      <c r="I1376" s="154">
        <f t="shared" si="30"/>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325" t="s">
        <v>340</v>
      </c>
      <c r="B1377" s="326" t="s">
        <v>98</v>
      </c>
      <c r="C1377" s="303" t="s">
        <v>421</v>
      </c>
      <c r="D1377" s="302" t="s">
        <v>282</v>
      </c>
      <c r="E1377" s="295">
        <v>1</v>
      </c>
      <c r="F1377" s="327" t="s">
        <v>3518</v>
      </c>
      <c r="G1377" s="299">
        <v>566.5</v>
      </c>
      <c r="H1377" s="299">
        <v>0</v>
      </c>
      <c r="I1377" s="154">
        <f t="shared" si="30"/>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325" t="s">
        <v>340</v>
      </c>
      <c r="B1378" s="326" t="s">
        <v>98</v>
      </c>
      <c r="C1378" s="303" t="s">
        <v>421</v>
      </c>
      <c r="D1378" s="302" t="s">
        <v>282</v>
      </c>
      <c r="E1378" s="295">
        <v>1</v>
      </c>
      <c r="F1378" s="327" t="s">
        <v>1161</v>
      </c>
      <c r="G1378" s="299">
        <v>566.5</v>
      </c>
      <c r="H1378" s="299">
        <v>0</v>
      </c>
      <c r="I1378" s="154">
        <f t="shared" si="30"/>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325" t="s">
        <v>340</v>
      </c>
      <c r="B1379" s="326" t="s">
        <v>98</v>
      </c>
      <c r="C1379" s="303" t="s">
        <v>421</v>
      </c>
      <c r="D1379" s="302" t="s">
        <v>282</v>
      </c>
      <c r="E1379" s="295">
        <v>1</v>
      </c>
      <c r="F1379" s="327" t="s">
        <v>1165</v>
      </c>
      <c r="G1379" s="299">
        <v>566.5</v>
      </c>
      <c r="H1379" s="299">
        <v>0</v>
      </c>
      <c r="I1379" s="154">
        <f t="shared" si="30"/>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325" t="s">
        <v>340</v>
      </c>
      <c r="B1380" s="326" t="s">
        <v>98</v>
      </c>
      <c r="C1380" s="303" t="s">
        <v>421</v>
      </c>
      <c r="D1380" s="302" t="s">
        <v>282</v>
      </c>
      <c r="E1380" s="295">
        <v>1</v>
      </c>
      <c r="F1380" s="327" t="s">
        <v>3519</v>
      </c>
      <c r="G1380" s="299">
        <v>566.5</v>
      </c>
      <c r="H1380" s="299">
        <v>0</v>
      </c>
      <c r="I1380" s="154">
        <f t="shared" si="30"/>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325" t="s">
        <v>340</v>
      </c>
      <c r="B1381" s="326" t="s">
        <v>98</v>
      </c>
      <c r="C1381" s="303" t="s">
        <v>421</v>
      </c>
      <c r="D1381" s="302" t="s">
        <v>282</v>
      </c>
      <c r="E1381" s="295">
        <v>1</v>
      </c>
      <c r="F1381" s="327" t="s">
        <v>3642</v>
      </c>
      <c r="G1381" s="299">
        <v>566.5</v>
      </c>
      <c r="H1381" s="299">
        <v>0</v>
      </c>
      <c r="I1381" s="154">
        <f t="shared" si="30"/>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325" t="s">
        <v>340</v>
      </c>
      <c r="B1382" s="326" t="s">
        <v>98</v>
      </c>
      <c r="C1382" s="303" t="s">
        <v>421</v>
      </c>
      <c r="D1382" s="302" t="s">
        <v>282</v>
      </c>
      <c r="E1382" s="295">
        <v>1</v>
      </c>
      <c r="F1382" s="327" t="s">
        <v>1167</v>
      </c>
      <c r="G1382" s="299">
        <v>566.5</v>
      </c>
      <c r="H1382" s="299">
        <v>0</v>
      </c>
      <c r="I1382" s="154">
        <f t="shared" si="30"/>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325" t="s">
        <v>345</v>
      </c>
      <c r="B1383" s="326" t="s">
        <v>98</v>
      </c>
      <c r="C1383" s="303" t="s">
        <v>346</v>
      </c>
      <c r="D1383" s="302" t="s">
        <v>282</v>
      </c>
      <c r="E1383" s="295">
        <v>1</v>
      </c>
      <c r="F1383" s="327" t="s">
        <v>3694</v>
      </c>
      <c r="G1383" s="299">
        <v>566.5</v>
      </c>
      <c r="H1383" s="299">
        <v>0</v>
      </c>
      <c r="I1383" s="154">
        <f t="shared" si="30"/>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325" t="s">
        <v>345</v>
      </c>
      <c r="B1384" s="326" t="s">
        <v>98</v>
      </c>
      <c r="C1384" s="303" t="s">
        <v>346</v>
      </c>
      <c r="D1384" s="302" t="s">
        <v>282</v>
      </c>
      <c r="E1384" s="295">
        <v>1</v>
      </c>
      <c r="F1384" s="327" t="s">
        <v>3695</v>
      </c>
      <c r="G1384" s="299">
        <v>566.5</v>
      </c>
      <c r="H1384" s="299">
        <v>0</v>
      </c>
      <c r="I1384" s="154">
        <f t="shared" si="30"/>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325" t="s">
        <v>528</v>
      </c>
      <c r="B1385" s="326" t="s">
        <v>98</v>
      </c>
      <c r="C1385" s="303" t="s">
        <v>346</v>
      </c>
      <c r="D1385" s="302" t="s">
        <v>282</v>
      </c>
      <c r="E1385" s="295">
        <v>1</v>
      </c>
      <c r="F1385" s="327" t="s">
        <v>3696</v>
      </c>
      <c r="G1385" s="299">
        <v>566.5</v>
      </c>
      <c r="H1385" s="299">
        <v>0</v>
      </c>
      <c r="I1385" s="154">
        <f t="shared" si="30"/>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325" t="s">
        <v>345</v>
      </c>
      <c r="B1386" s="326" t="s">
        <v>98</v>
      </c>
      <c r="C1386" s="303" t="s">
        <v>346</v>
      </c>
      <c r="D1386" s="302" t="s">
        <v>282</v>
      </c>
      <c r="E1386" s="295">
        <v>1</v>
      </c>
      <c r="F1386" s="327" t="s">
        <v>1429</v>
      </c>
      <c r="G1386" s="299">
        <v>566.5</v>
      </c>
      <c r="H1386" s="299">
        <v>0</v>
      </c>
      <c r="I1386" s="154">
        <f t="shared" si="30"/>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325" t="s">
        <v>345</v>
      </c>
      <c r="B1387" s="326" t="s">
        <v>98</v>
      </c>
      <c r="C1387" s="331" t="s">
        <v>346</v>
      </c>
      <c r="D1387" s="302" t="s">
        <v>282</v>
      </c>
      <c r="E1387" s="295">
        <v>1</v>
      </c>
      <c r="F1387" s="327" t="s">
        <v>1148</v>
      </c>
      <c r="G1387" s="299">
        <v>566.5</v>
      </c>
      <c r="H1387" s="299">
        <v>0</v>
      </c>
      <c r="I1387" s="154">
        <f t="shared" si="30"/>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325" t="s">
        <v>345</v>
      </c>
      <c r="B1388" s="326" t="s">
        <v>98</v>
      </c>
      <c r="C1388" s="303" t="s">
        <v>346</v>
      </c>
      <c r="D1388" s="302" t="s">
        <v>282</v>
      </c>
      <c r="E1388" s="295">
        <v>1</v>
      </c>
      <c r="F1388" s="327" t="s">
        <v>1149</v>
      </c>
      <c r="G1388" s="299">
        <v>566.5</v>
      </c>
      <c r="H1388" s="299">
        <v>0</v>
      </c>
      <c r="I1388" s="154">
        <f t="shared" si="30"/>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325" t="s">
        <v>345</v>
      </c>
      <c r="B1389" s="326" t="s">
        <v>98</v>
      </c>
      <c r="C1389" s="303" t="s">
        <v>346</v>
      </c>
      <c r="D1389" s="302" t="s">
        <v>282</v>
      </c>
      <c r="E1389" s="295">
        <v>1</v>
      </c>
      <c r="F1389" s="327" t="s">
        <v>1150</v>
      </c>
      <c r="G1389" s="299">
        <v>566.5</v>
      </c>
      <c r="H1389" s="299">
        <v>0</v>
      </c>
      <c r="I1389" s="154">
        <f t="shared" si="30"/>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325" t="s">
        <v>345</v>
      </c>
      <c r="B1390" s="326" t="s">
        <v>98</v>
      </c>
      <c r="C1390" s="303" t="s">
        <v>346</v>
      </c>
      <c r="D1390" s="302" t="s">
        <v>282</v>
      </c>
      <c r="E1390" s="295">
        <v>1</v>
      </c>
      <c r="F1390" s="327" t="s">
        <v>3697</v>
      </c>
      <c r="G1390" s="299">
        <v>566.5</v>
      </c>
      <c r="H1390" s="299">
        <v>0</v>
      </c>
      <c r="I1390" s="154">
        <f t="shared" si="30"/>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325" t="s">
        <v>345</v>
      </c>
      <c r="B1391" s="326" t="s">
        <v>98</v>
      </c>
      <c r="C1391" s="303" t="s">
        <v>346</v>
      </c>
      <c r="D1391" s="302" t="s">
        <v>282</v>
      </c>
      <c r="E1391" s="295">
        <v>1</v>
      </c>
      <c r="F1391" s="327" t="s">
        <v>559</v>
      </c>
      <c r="G1391" s="299">
        <v>566.5</v>
      </c>
      <c r="H1391" s="299">
        <v>0</v>
      </c>
      <c r="I1391" s="154">
        <f t="shared" si="30"/>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325" t="s">
        <v>345</v>
      </c>
      <c r="B1392" s="326" t="s">
        <v>98</v>
      </c>
      <c r="C1392" s="303" t="s">
        <v>346</v>
      </c>
      <c r="D1392" s="302" t="s">
        <v>282</v>
      </c>
      <c r="E1392" s="295">
        <v>1</v>
      </c>
      <c r="F1392" s="327" t="s">
        <v>3698</v>
      </c>
      <c r="G1392" s="299">
        <v>566.5</v>
      </c>
      <c r="H1392" s="299">
        <v>0</v>
      </c>
      <c r="I1392" s="154">
        <f t="shared" si="30"/>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325" t="s">
        <v>345</v>
      </c>
      <c r="B1393" s="326" t="s">
        <v>98</v>
      </c>
      <c r="C1393" s="303" t="s">
        <v>346</v>
      </c>
      <c r="D1393" s="302" t="s">
        <v>282</v>
      </c>
      <c r="E1393" s="295">
        <v>1</v>
      </c>
      <c r="F1393" s="327" t="s">
        <v>1153</v>
      </c>
      <c r="G1393" s="299">
        <v>566.5</v>
      </c>
      <c r="H1393" s="299">
        <v>0</v>
      </c>
      <c r="I1393" s="154">
        <f t="shared" si="30"/>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325" t="s">
        <v>345</v>
      </c>
      <c r="B1394" s="326" t="s">
        <v>98</v>
      </c>
      <c r="C1394" s="303" t="s">
        <v>346</v>
      </c>
      <c r="D1394" s="302" t="s">
        <v>282</v>
      </c>
      <c r="E1394" s="295">
        <v>1</v>
      </c>
      <c r="F1394" s="327" t="s">
        <v>1154</v>
      </c>
      <c r="G1394" s="299">
        <v>566.5</v>
      </c>
      <c r="H1394" s="299">
        <v>0</v>
      </c>
      <c r="I1394" s="154">
        <f t="shared" si="30"/>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325" t="s">
        <v>345</v>
      </c>
      <c r="B1395" s="326" t="s">
        <v>98</v>
      </c>
      <c r="C1395" s="303" t="s">
        <v>419</v>
      </c>
      <c r="D1395" s="302" t="s">
        <v>282</v>
      </c>
      <c r="E1395" s="295">
        <v>1</v>
      </c>
      <c r="F1395" s="327" t="s">
        <v>3326</v>
      </c>
      <c r="G1395" s="299">
        <v>566.5</v>
      </c>
      <c r="H1395" s="299">
        <v>0</v>
      </c>
      <c r="I1395" s="154">
        <f t="shared" si="30"/>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325" t="s">
        <v>345</v>
      </c>
      <c r="B1396" s="326" t="s">
        <v>98</v>
      </c>
      <c r="C1396" s="303" t="s">
        <v>419</v>
      </c>
      <c r="D1396" s="302" t="s">
        <v>282</v>
      </c>
      <c r="E1396" s="295">
        <v>1</v>
      </c>
      <c r="F1396" s="327" t="s">
        <v>3327</v>
      </c>
      <c r="G1396" s="299">
        <v>566.5</v>
      </c>
      <c r="H1396" s="299">
        <v>0</v>
      </c>
      <c r="I1396" s="154">
        <f t="shared" si="30"/>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325" t="s">
        <v>345</v>
      </c>
      <c r="B1397" s="326" t="s">
        <v>98</v>
      </c>
      <c r="C1397" s="303" t="s">
        <v>419</v>
      </c>
      <c r="D1397" s="302" t="s">
        <v>282</v>
      </c>
      <c r="E1397" s="295">
        <v>1</v>
      </c>
      <c r="F1397" s="327" t="s">
        <v>1143</v>
      </c>
      <c r="G1397" s="299">
        <v>566.5</v>
      </c>
      <c r="H1397" s="299">
        <v>0</v>
      </c>
      <c r="I1397" s="154">
        <f t="shared" si="30"/>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325" t="s">
        <v>345</v>
      </c>
      <c r="B1398" s="330" t="s">
        <v>98</v>
      </c>
      <c r="C1398" s="331" t="s">
        <v>419</v>
      </c>
      <c r="D1398" s="302" t="s">
        <v>282</v>
      </c>
      <c r="E1398" s="295">
        <v>1</v>
      </c>
      <c r="F1398" s="325" t="s">
        <v>3328</v>
      </c>
      <c r="G1398" s="299">
        <v>566.5</v>
      </c>
      <c r="H1398" s="299">
        <v>0</v>
      </c>
      <c r="I1398" s="154">
        <f t="shared" si="30"/>
        <v>566.5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325" t="s">
        <v>345</v>
      </c>
      <c r="B1399" s="326" t="s">
        <v>98</v>
      </c>
      <c r="C1399" s="303" t="s">
        <v>419</v>
      </c>
      <c r="D1399" s="302" t="s">
        <v>282</v>
      </c>
      <c r="E1399" s="295">
        <v>1</v>
      </c>
      <c r="F1399" s="327" t="s">
        <v>3329</v>
      </c>
      <c r="G1399" s="299">
        <v>566.5</v>
      </c>
      <c r="H1399" s="299">
        <v>0</v>
      </c>
      <c r="I1399" s="154">
        <f t="shared" si="30"/>
        <v>566.5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325" t="s">
        <v>345</v>
      </c>
      <c r="B1400" s="326" t="s">
        <v>98</v>
      </c>
      <c r="C1400" s="303" t="s">
        <v>419</v>
      </c>
      <c r="D1400" s="302" t="s">
        <v>282</v>
      </c>
      <c r="E1400" s="295">
        <v>1</v>
      </c>
      <c r="F1400" s="327" t="s">
        <v>3711</v>
      </c>
      <c r="G1400" s="299">
        <v>566.5</v>
      </c>
      <c r="H1400" s="299">
        <v>0</v>
      </c>
      <c r="I1400" s="154">
        <f t="shared" si="30"/>
        <v>566.5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325" t="s">
        <v>345</v>
      </c>
      <c r="B1401" s="326" t="s">
        <v>98</v>
      </c>
      <c r="C1401" s="303" t="s">
        <v>422</v>
      </c>
      <c r="D1401" s="302" t="s">
        <v>282</v>
      </c>
      <c r="E1401" s="295">
        <v>1</v>
      </c>
      <c r="F1401" s="327" t="s">
        <v>3509</v>
      </c>
      <c r="G1401" s="299">
        <v>566.5</v>
      </c>
      <c r="H1401" s="299">
        <v>0</v>
      </c>
      <c r="I1401" s="154">
        <f t="shared" si="30"/>
        <v>566.5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325" t="s">
        <v>345</v>
      </c>
      <c r="B1402" s="326" t="s">
        <v>98</v>
      </c>
      <c r="C1402" s="303" t="s">
        <v>422</v>
      </c>
      <c r="D1402" s="302" t="s">
        <v>282</v>
      </c>
      <c r="E1402" s="295">
        <v>1</v>
      </c>
      <c r="F1402" s="327" t="s">
        <v>2191</v>
      </c>
      <c r="G1402" s="299">
        <v>566.5</v>
      </c>
      <c r="H1402" s="299">
        <v>0</v>
      </c>
      <c r="I1402" s="154">
        <f t="shared" si="30"/>
        <v>566.5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325" t="s">
        <v>345</v>
      </c>
      <c r="B1403" s="326" t="s">
        <v>98</v>
      </c>
      <c r="C1403" s="303" t="s">
        <v>422</v>
      </c>
      <c r="D1403" s="302" t="s">
        <v>282</v>
      </c>
      <c r="E1403" s="295">
        <v>1</v>
      </c>
      <c r="F1403" s="327" t="s">
        <v>1355</v>
      </c>
      <c r="G1403" s="299">
        <v>566.5</v>
      </c>
      <c r="H1403" s="299">
        <v>0</v>
      </c>
      <c r="I1403" s="154">
        <f t="shared" ref="I1403:I1466" si="31">SUM(G1403:H1403)</f>
        <v>566.5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325" t="s">
        <v>345</v>
      </c>
      <c r="B1404" s="326" t="s">
        <v>98</v>
      </c>
      <c r="C1404" s="303" t="s">
        <v>422</v>
      </c>
      <c r="D1404" s="302" t="s">
        <v>282</v>
      </c>
      <c r="E1404" s="295">
        <v>1</v>
      </c>
      <c r="F1404" s="327" t="s">
        <v>1171</v>
      </c>
      <c r="G1404" s="299">
        <v>566.5</v>
      </c>
      <c r="H1404" s="299">
        <v>0</v>
      </c>
      <c r="I1404" s="154">
        <f t="shared" si="31"/>
        <v>566.5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325" t="s">
        <v>345</v>
      </c>
      <c r="B1405" s="330" t="s">
        <v>98</v>
      </c>
      <c r="C1405" s="331" t="s">
        <v>422</v>
      </c>
      <c r="D1405" s="302" t="s">
        <v>282</v>
      </c>
      <c r="E1405" s="295">
        <v>1</v>
      </c>
      <c r="F1405" s="327" t="s">
        <v>3118</v>
      </c>
      <c r="G1405" s="299">
        <v>566.5</v>
      </c>
      <c r="H1405" s="299">
        <v>0</v>
      </c>
      <c r="I1405" s="154">
        <f t="shared" si="31"/>
        <v>566.5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325" t="s">
        <v>345</v>
      </c>
      <c r="B1406" s="326" t="s">
        <v>98</v>
      </c>
      <c r="C1406" s="303" t="s">
        <v>422</v>
      </c>
      <c r="D1406" s="302" t="s">
        <v>282</v>
      </c>
      <c r="E1406" s="295">
        <v>1</v>
      </c>
      <c r="F1406" s="327" t="s">
        <v>1173</v>
      </c>
      <c r="G1406" s="299">
        <v>566.5</v>
      </c>
      <c r="H1406" s="299">
        <v>0</v>
      </c>
      <c r="I1406" s="154">
        <f t="shared" si="31"/>
        <v>566.5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325" t="s">
        <v>340</v>
      </c>
      <c r="B1407" s="326" t="s">
        <v>98</v>
      </c>
      <c r="C1407" s="303" t="s">
        <v>424</v>
      </c>
      <c r="D1407" s="302" t="s">
        <v>282</v>
      </c>
      <c r="E1407" s="295">
        <v>1</v>
      </c>
      <c r="F1407" s="327" t="s">
        <v>1176</v>
      </c>
      <c r="G1407" s="299">
        <v>566.5</v>
      </c>
      <c r="H1407" s="299">
        <v>0</v>
      </c>
      <c r="I1407" s="154">
        <f t="shared" si="31"/>
        <v>566.5</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325" t="s">
        <v>340</v>
      </c>
      <c r="B1408" s="326" t="s">
        <v>98</v>
      </c>
      <c r="C1408" s="303" t="s">
        <v>424</v>
      </c>
      <c r="D1408" s="302" t="s">
        <v>282</v>
      </c>
      <c r="E1408" s="295">
        <v>1</v>
      </c>
      <c r="F1408" s="327" t="s">
        <v>2543</v>
      </c>
      <c r="G1408" s="299">
        <v>566.5</v>
      </c>
      <c r="H1408" s="299">
        <v>0</v>
      </c>
      <c r="I1408" s="154">
        <f t="shared" si="31"/>
        <v>566.5</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325" t="s">
        <v>340</v>
      </c>
      <c r="B1409" s="326" t="s">
        <v>98</v>
      </c>
      <c r="C1409" s="303" t="s">
        <v>424</v>
      </c>
      <c r="D1409" s="302" t="s">
        <v>282</v>
      </c>
      <c r="E1409" s="295">
        <v>1</v>
      </c>
      <c r="F1409" s="327" t="s">
        <v>2544</v>
      </c>
      <c r="G1409" s="299">
        <v>566.5</v>
      </c>
      <c r="H1409" s="299">
        <v>0</v>
      </c>
      <c r="I1409" s="154">
        <f t="shared" si="31"/>
        <v>566.5</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325" t="s">
        <v>340</v>
      </c>
      <c r="B1410" s="326" t="s">
        <v>98</v>
      </c>
      <c r="C1410" s="303" t="s">
        <v>424</v>
      </c>
      <c r="D1410" s="302" t="s">
        <v>282</v>
      </c>
      <c r="E1410" s="295">
        <v>1</v>
      </c>
      <c r="F1410" s="327" t="s">
        <v>2545</v>
      </c>
      <c r="G1410" s="299">
        <v>566.5</v>
      </c>
      <c r="H1410" s="299">
        <v>0</v>
      </c>
      <c r="I1410" s="154">
        <f t="shared" si="31"/>
        <v>566.5</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325" t="s">
        <v>340</v>
      </c>
      <c r="B1411" s="326" t="s">
        <v>98</v>
      </c>
      <c r="C1411" s="303" t="s">
        <v>424</v>
      </c>
      <c r="D1411" s="302" t="s">
        <v>282</v>
      </c>
      <c r="E1411" s="295">
        <v>1</v>
      </c>
      <c r="F1411" s="327" t="s">
        <v>1180</v>
      </c>
      <c r="G1411" s="299">
        <v>566.5</v>
      </c>
      <c r="H1411" s="299">
        <v>0</v>
      </c>
      <c r="I1411" s="154">
        <f t="shared" si="31"/>
        <v>566.5</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325" t="s">
        <v>340</v>
      </c>
      <c r="B1412" s="326" t="s">
        <v>98</v>
      </c>
      <c r="C1412" s="303" t="s">
        <v>424</v>
      </c>
      <c r="D1412" s="302" t="s">
        <v>282</v>
      </c>
      <c r="E1412" s="295">
        <v>1</v>
      </c>
      <c r="F1412" s="327" t="s">
        <v>3331</v>
      </c>
      <c r="G1412" s="299">
        <v>566.5</v>
      </c>
      <c r="H1412" s="299">
        <v>0</v>
      </c>
      <c r="I1412" s="154">
        <f t="shared" si="31"/>
        <v>566.5</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325" t="s">
        <v>340</v>
      </c>
      <c r="B1413" s="330" t="s">
        <v>98</v>
      </c>
      <c r="C1413" s="303" t="s">
        <v>424</v>
      </c>
      <c r="D1413" s="302" t="s">
        <v>282</v>
      </c>
      <c r="E1413" s="295">
        <v>1</v>
      </c>
      <c r="F1413" s="327" t="s">
        <v>1182</v>
      </c>
      <c r="G1413" s="299">
        <v>566.5</v>
      </c>
      <c r="H1413" s="299">
        <v>0</v>
      </c>
      <c r="I1413" s="154">
        <f t="shared" si="31"/>
        <v>566.5</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325" t="s">
        <v>340</v>
      </c>
      <c r="B1414" s="326" t="s">
        <v>98</v>
      </c>
      <c r="C1414" s="303" t="s">
        <v>424</v>
      </c>
      <c r="D1414" s="302" t="s">
        <v>282</v>
      </c>
      <c r="E1414" s="295">
        <v>1</v>
      </c>
      <c r="F1414" s="327" t="s">
        <v>3643</v>
      </c>
      <c r="G1414" s="299">
        <v>566.5</v>
      </c>
      <c r="H1414" s="299">
        <v>0</v>
      </c>
      <c r="I1414" s="154">
        <f t="shared" si="31"/>
        <v>566.5</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325" t="s">
        <v>340</v>
      </c>
      <c r="B1415" s="326" t="s">
        <v>98</v>
      </c>
      <c r="C1415" s="303" t="s">
        <v>424</v>
      </c>
      <c r="D1415" s="302" t="s">
        <v>282</v>
      </c>
      <c r="E1415" s="295">
        <v>1</v>
      </c>
      <c r="F1415" s="327" t="s">
        <v>3590</v>
      </c>
      <c r="G1415" s="299">
        <v>566.5</v>
      </c>
      <c r="H1415" s="299">
        <v>0</v>
      </c>
      <c r="I1415" s="154">
        <f t="shared" si="31"/>
        <v>566.5</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325" t="s">
        <v>340</v>
      </c>
      <c r="B1416" s="326" t="s">
        <v>98</v>
      </c>
      <c r="C1416" s="303" t="s">
        <v>424</v>
      </c>
      <c r="D1416" s="302" t="s">
        <v>282</v>
      </c>
      <c r="E1416" s="295">
        <v>1</v>
      </c>
      <c r="F1416" s="327" t="s">
        <v>1185</v>
      </c>
      <c r="G1416" s="299">
        <v>566.5</v>
      </c>
      <c r="H1416" s="299">
        <v>0</v>
      </c>
      <c r="I1416" s="154">
        <f t="shared" si="31"/>
        <v>566.5</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325" t="s">
        <v>340</v>
      </c>
      <c r="B1417" s="326" t="s">
        <v>98</v>
      </c>
      <c r="C1417" s="303" t="s">
        <v>424</v>
      </c>
      <c r="D1417" s="302" t="s">
        <v>282</v>
      </c>
      <c r="E1417" s="295">
        <v>1</v>
      </c>
      <c r="F1417" s="327" t="s">
        <v>1186</v>
      </c>
      <c r="G1417" s="299">
        <v>566.5</v>
      </c>
      <c r="H1417" s="299">
        <v>0</v>
      </c>
      <c r="I1417" s="154">
        <f t="shared" si="31"/>
        <v>566.5</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325" t="s">
        <v>340</v>
      </c>
      <c r="B1418" s="326" t="s">
        <v>98</v>
      </c>
      <c r="C1418" s="303" t="s">
        <v>424</v>
      </c>
      <c r="D1418" s="302" t="s">
        <v>282</v>
      </c>
      <c r="E1418" s="295">
        <v>1</v>
      </c>
      <c r="F1418" s="327" t="s">
        <v>1187</v>
      </c>
      <c r="G1418" s="299">
        <v>566.5</v>
      </c>
      <c r="H1418" s="299">
        <v>0</v>
      </c>
      <c r="I1418" s="154">
        <f t="shared" si="31"/>
        <v>566.5</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325" t="s">
        <v>340</v>
      </c>
      <c r="B1419" s="326" t="s">
        <v>98</v>
      </c>
      <c r="C1419" s="303" t="s">
        <v>424</v>
      </c>
      <c r="D1419" s="302" t="s">
        <v>282</v>
      </c>
      <c r="E1419" s="295">
        <v>1</v>
      </c>
      <c r="F1419" s="327" t="s">
        <v>836</v>
      </c>
      <c r="G1419" s="299">
        <v>566.5</v>
      </c>
      <c r="H1419" s="299">
        <v>0</v>
      </c>
      <c r="I1419" s="154">
        <f t="shared" si="31"/>
        <v>566.5</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325" t="s">
        <v>340</v>
      </c>
      <c r="B1420" s="326" t="s">
        <v>98</v>
      </c>
      <c r="C1420" s="303" t="s">
        <v>424</v>
      </c>
      <c r="D1420" s="302" t="s">
        <v>282</v>
      </c>
      <c r="E1420" s="295">
        <v>1</v>
      </c>
      <c r="F1420" s="325" t="s">
        <v>1189</v>
      </c>
      <c r="G1420" s="299">
        <v>566.5</v>
      </c>
      <c r="H1420" s="299">
        <v>0</v>
      </c>
      <c r="I1420" s="154">
        <f t="shared" si="31"/>
        <v>566.5</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325" t="s">
        <v>340</v>
      </c>
      <c r="B1421" s="326" t="s">
        <v>98</v>
      </c>
      <c r="C1421" s="303" t="s">
        <v>424</v>
      </c>
      <c r="D1421" s="302" t="s">
        <v>282</v>
      </c>
      <c r="E1421" s="295">
        <v>1</v>
      </c>
      <c r="F1421" s="327" t="s">
        <v>3333</v>
      </c>
      <c r="G1421" s="299">
        <v>566.5</v>
      </c>
      <c r="H1421" s="299">
        <v>0</v>
      </c>
      <c r="I1421" s="154">
        <f t="shared" si="31"/>
        <v>566.5</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325" t="s">
        <v>340</v>
      </c>
      <c r="B1422" s="326" t="s">
        <v>98</v>
      </c>
      <c r="C1422" s="303" t="s">
        <v>424</v>
      </c>
      <c r="D1422" s="302" t="s">
        <v>282</v>
      </c>
      <c r="E1422" s="295">
        <v>1</v>
      </c>
      <c r="F1422" s="327" t="s">
        <v>1191</v>
      </c>
      <c r="G1422" s="299">
        <v>566.5</v>
      </c>
      <c r="H1422" s="299">
        <v>0</v>
      </c>
      <c r="I1422" s="154">
        <f t="shared" si="31"/>
        <v>566.5</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325" t="s">
        <v>514</v>
      </c>
      <c r="B1423" s="326" t="s">
        <v>98</v>
      </c>
      <c r="C1423" s="303" t="s">
        <v>425</v>
      </c>
      <c r="D1423" s="302" t="s">
        <v>282</v>
      </c>
      <c r="E1423" s="295">
        <v>1</v>
      </c>
      <c r="F1423" s="327" t="s">
        <v>839</v>
      </c>
      <c r="G1423" s="299">
        <v>566.5</v>
      </c>
      <c r="H1423" s="299">
        <v>0</v>
      </c>
      <c r="I1423" s="154">
        <f t="shared" si="31"/>
        <v>566.5</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325" t="s">
        <v>340</v>
      </c>
      <c r="B1424" s="326" t="s">
        <v>98</v>
      </c>
      <c r="C1424" s="303" t="s">
        <v>425</v>
      </c>
      <c r="D1424" s="302" t="s">
        <v>282</v>
      </c>
      <c r="E1424" s="295">
        <v>1</v>
      </c>
      <c r="F1424" s="327" t="s">
        <v>1193</v>
      </c>
      <c r="G1424" s="299">
        <v>566.5</v>
      </c>
      <c r="H1424" s="299">
        <v>0</v>
      </c>
      <c r="I1424" s="154">
        <f t="shared" si="31"/>
        <v>566.5</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325" t="s">
        <v>340</v>
      </c>
      <c r="B1425" s="326" t="s">
        <v>98</v>
      </c>
      <c r="C1425" s="303" t="s">
        <v>3627</v>
      </c>
      <c r="D1425" s="302" t="s">
        <v>282</v>
      </c>
      <c r="E1425" s="295">
        <v>1</v>
      </c>
      <c r="F1425" s="325" t="s">
        <v>3511</v>
      </c>
      <c r="G1425" s="299">
        <v>566.5</v>
      </c>
      <c r="H1425" s="299">
        <v>0</v>
      </c>
      <c r="I1425" s="154">
        <f t="shared" si="31"/>
        <v>566.5</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325" t="s">
        <v>340</v>
      </c>
      <c r="B1426" s="326" t="s">
        <v>98</v>
      </c>
      <c r="C1426" s="303" t="s">
        <v>3627</v>
      </c>
      <c r="D1426" s="302" t="s">
        <v>282</v>
      </c>
      <c r="E1426" s="295">
        <v>1</v>
      </c>
      <c r="F1426" s="327" t="s">
        <v>3712</v>
      </c>
      <c r="G1426" s="299">
        <v>566.5</v>
      </c>
      <c r="H1426" s="299">
        <v>0</v>
      </c>
      <c r="I1426" s="154">
        <f t="shared" si="31"/>
        <v>566.5</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325" t="s">
        <v>340</v>
      </c>
      <c r="B1427" s="326" t="s">
        <v>98</v>
      </c>
      <c r="C1427" s="303" t="s">
        <v>3627</v>
      </c>
      <c r="D1427" s="302" t="s">
        <v>282</v>
      </c>
      <c r="E1427" s="295">
        <v>1</v>
      </c>
      <c r="F1427" s="325" t="s">
        <v>3335</v>
      </c>
      <c r="G1427" s="299">
        <v>566.5</v>
      </c>
      <c r="H1427" s="299">
        <v>0</v>
      </c>
      <c r="I1427" s="154">
        <f t="shared" si="31"/>
        <v>566.5</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325" t="s">
        <v>340</v>
      </c>
      <c r="B1428" s="326" t="s">
        <v>98</v>
      </c>
      <c r="C1428" s="303" t="s">
        <v>3627</v>
      </c>
      <c r="D1428" s="302" t="s">
        <v>282</v>
      </c>
      <c r="E1428" s="295">
        <v>1</v>
      </c>
      <c r="F1428" s="327" t="s">
        <v>842</v>
      </c>
      <c r="G1428" s="299">
        <v>566.5</v>
      </c>
      <c r="H1428" s="299">
        <v>0</v>
      </c>
      <c r="I1428" s="154">
        <f t="shared" si="31"/>
        <v>566.5</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325" t="s">
        <v>340</v>
      </c>
      <c r="B1429" s="326" t="s">
        <v>98</v>
      </c>
      <c r="C1429" s="303" t="s">
        <v>351</v>
      </c>
      <c r="D1429" s="302" t="s">
        <v>282</v>
      </c>
      <c r="E1429" s="295">
        <v>1</v>
      </c>
      <c r="F1429" s="325" t="s">
        <v>1200</v>
      </c>
      <c r="G1429" s="299">
        <v>566.5</v>
      </c>
      <c r="H1429" s="299">
        <v>0</v>
      </c>
      <c r="I1429" s="154">
        <f t="shared" si="31"/>
        <v>566.5</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325" t="s">
        <v>340</v>
      </c>
      <c r="B1430" s="326" t="s">
        <v>98</v>
      </c>
      <c r="C1430" s="303" t="s">
        <v>351</v>
      </c>
      <c r="D1430" s="302" t="s">
        <v>282</v>
      </c>
      <c r="E1430" s="295">
        <v>1</v>
      </c>
      <c r="F1430" s="327" t="s">
        <v>3340</v>
      </c>
      <c r="G1430" s="299">
        <v>566.5</v>
      </c>
      <c r="H1430" s="299">
        <v>0</v>
      </c>
      <c r="I1430" s="154">
        <f t="shared" si="31"/>
        <v>566.5</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325" t="s">
        <v>340</v>
      </c>
      <c r="B1431" s="326" t="s">
        <v>98</v>
      </c>
      <c r="C1431" s="303" t="s">
        <v>351</v>
      </c>
      <c r="D1431" s="302" t="s">
        <v>282</v>
      </c>
      <c r="E1431" s="295">
        <v>1</v>
      </c>
      <c r="F1431" s="325" t="s">
        <v>3341</v>
      </c>
      <c r="G1431" s="299">
        <v>566.5</v>
      </c>
      <c r="H1431" s="299">
        <v>0</v>
      </c>
      <c r="I1431" s="154">
        <f t="shared" si="31"/>
        <v>566.5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325" t="s">
        <v>340</v>
      </c>
      <c r="B1432" s="326" t="s">
        <v>98</v>
      </c>
      <c r="C1432" s="303" t="s">
        <v>351</v>
      </c>
      <c r="D1432" s="302" t="s">
        <v>282</v>
      </c>
      <c r="E1432" s="295">
        <v>1</v>
      </c>
      <c r="F1432" s="325" t="s">
        <v>1204</v>
      </c>
      <c r="G1432" s="299">
        <v>566.5</v>
      </c>
      <c r="H1432" s="299">
        <v>0</v>
      </c>
      <c r="I1432" s="154">
        <f t="shared" si="31"/>
        <v>566.5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325" t="s">
        <v>340</v>
      </c>
      <c r="B1433" s="326" t="s">
        <v>98</v>
      </c>
      <c r="C1433" s="303" t="s">
        <v>351</v>
      </c>
      <c r="D1433" s="302" t="s">
        <v>282</v>
      </c>
      <c r="E1433" s="295">
        <v>1</v>
      </c>
      <c r="F1433" s="325" t="s">
        <v>1205</v>
      </c>
      <c r="G1433" s="299">
        <v>566.5</v>
      </c>
      <c r="H1433" s="299">
        <v>0</v>
      </c>
      <c r="I1433" s="154">
        <f t="shared" si="31"/>
        <v>566.5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325" t="s">
        <v>340</v>
      </c>
      <c r="B1434" s="326" t="s">
        <v>98</v>
      </c>
      <c r="C1434" s="303" t="s">
        <v>351</v>
      </c>
      <c r="D1434" s="302" t="s">
        <v>282</v>
      </c>
      <c r="E1434" s="295">
        <v>1</v>
      </c>
      <c r="F1434" s="327" t="s">
        <v>1206</v>
      </c>
      <c r="G1434" s="299">
        <v>566.5</v>
      </c>
      <c r="H1434" s="299">
        <v>0</v>
      </c>
      <c r="I1434" s="154">
        <f t="shared" si="31"/>
        <v>566.5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325" t="s">
        <v>340</v>
      </c>
      <c r="B1435" s="326" t="s">
        <v>98</v>
      </c>
      <c r="C1435" s="303" t="s">
        <v>351</v>
      </c>
      <c r="D1435" s="302" t="s">
        <v>282</v>
      </c>
      <c r="E1435" s="295">
        <v>1</v>
      </c>
      <c r="F1435" s="327" t="s">
        <v>1207</v>
      </c>
      <c r="G1435" s="299">
        <v>566.5</v>
      </c>
      <c r="H1435" s="299">
        <v>0</v>
      </c>
      <c r="I1435" s="154">
        <f t="shared" si="31"/>
        <v>566.5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325" t="s">
        <v>340</v>
      </c>
      <c r="B1436" s="326" t="s">
        <v>98</v>
      </c>
      <c r="C1436" s="303" t="s">
        <v>351</v>
      </c>
      <c r="D1436" s="302" t="s">
        <v>282</v>
      </c>
      <c r="E1436" s="295">
        <v>1</v>
      </c>
      <c r="F1436" s="327" t="s">
        <v>1208</v>
      </c>
      <c r="G1436" s="299">
        <v>566.5</v>
      </c>
      <c r="H1436" s="299">
        <v>0</v>
      </c>
      <c r="I1436" s="154">
        <f t="shared" si="31"/>
        <v>566.5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325" t="s">
        <v>340</v>
      </c>
      <c r="B1437" s="332" t="s">
        <v>98</v>
      </c>
      <c r="C1437" s="333" t="s">
        <v>351</v>
      </c>
      <c r="D1437" s="302" t="s">
        <v>282</v>
      </c>
      <c r="E1437" s="295">
        <v>1</v>
      </c>
      <c r="F1437" s="327" t="s">
        <v>1209</v>
      </c>
      <c r="G1437" s="299">
        <v>566.5</v>
      </c>
      <c r="H1437" s="299">
        <v>0</v>
      </c>
      <c r="I1437" s="154">
        <f t="shared" si="31"/>
        <v>566.5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325" t="s">
        <v>340</v>
      </c>
      <c r="B1438" s="326" t="s">
        <v>98</v>
      </c>
      <c r="C1438" s="303" t="s">
        <v>351</v>
      </c>
      <c r="D1438" s="302" t="s">
        <v>282</v>
      </c>
      <c r="E1438" s="295">
        <v>1</v>
      </c>
      <c r="F1438" s="327" t="s">
        <v>1210</v>
      </c>
      <c r="G1438" s="299">
        <v>566.5</v>
      </c>
      <c r="H1438" s="299">
        <v>0</v>
      </c>
      <c r="I1438" s="154">
        <f t="shared" si="31"/>
        <v>566.5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325" t="s">
        <v>340</v>
      </c>
      <c r="B1439" s="326" t="s">
        <v>98</v>
      </c>
      <c r="C1439" s="303" t="s">
        <v>351</v>
      </c>
      <c r="D1439" s="302" t="s">
        <v>282</v>
      </c>
      <c r="E1439" s="295">
        <v>1</v>
      </c>
      <c r="F1439" s="329" t="s">
        <v>1443</v>
      </c>
      <c r="G1439" s="299">
        <v>566.5</v>
      </c>
      <c r="H1439" s="299">
        <v>0</v>
      </c>
      <c r="I1439" s="154">
        <f t="shared" si="31"/>
        <v>566.5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325" t="s">
        <v>340</v>
      </c>
      <c r="B1440" s="326" t="s">
        <v>98</v>
      </c>
      <c r="C1440" s="303" t="s">
        <v>351</v>
      </c>
      <c r="D1440" s="302" t="s">
        <v>282</v>
      </c>
      <c r="E1440" s="295">
        <v>1</v>
      </c>
      <c r="F1440" s="327" t="s">
        <v>1211</v>
      </c>
      <c r="G1440" s="299">
        <v>566.5</v>
      </c>
      <c r="H1440" s="299">
        <v>0</v>
      </c>
      <c r="I1440" s="154">
        <f t="shared" si="31"/>
        <v>566.5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325" t="s">
        <v>340</v>
      </c>
      <c r="B1441" s="326" t="s">
        <v>98</v>
      </c>
      <c r="C1441" s="303" t="s">
        <v>351</v>
      </c>
      <c r="D1441" s="302" t="s">
        <v>282</v>
      </c>
      <c r="E1441" s="295">
        <v>1</v>
      </c>
      <c r="F1441" s="327" t="s">
        <v>560</v>
      </c>
      <c r="G1441" s="299">
        <v>566.5</v>
      </c>
      <c r="H1441" s="299">
        <v>0</v>
      </c>
      <c r="I1441" s="154">
        <f t="shared" si="31"/>
        <v>566.5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325" t="s">
        <v>345</v>
      </c>
      <c r="B1442" s="326" t="s">
        <v>98</v>
      </c>
      <c r="C1442" s="303" t="s">
        <v>352</v>
      </c>
      <c r="D1442" s="302" t="s">
        <v>282</v>
      </c>
      <c r="E1442" s="295">
        <v>1</v>
      </c>
      <c r="F1442" s="327" t="s">
        <v>3336</v>
      </c>
      <c r="G1442" s="299">
        <v>566.5</v>
      </c>
      <c r="H1442" s="299">
        <v>0</v>
      </c>
      <c r="I1442" s="154">
        <f t="shared" si="31"/>
        <v>566.5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325" t="s">
        <v>345</v>
      </c>
      <c r="B1443" s="326" t="s">
        <v>98</v>
      </c>
      <c r="C1443" s="303" t="s">
        <v>352</v>
      </c>
      <c r="D1443" s="302" t="s">
        <v>282</v>
      </c>
      <c r="E1443" s="295">
        <v>1</v>
      </c>
      <c r="F1443" s="327" t="s">
        <v>1213</v>
      </c>
      <c r="G1443" s="299">
        <v>566.5</v>
      </c>
      <c r="H1443" s="299">
        <v>0</v>
      </c>
      <c r="I1443" s="154">
        <f t="shared" si="31"/>
        <v>566.5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325" t="s">
        <v>345</v>
      </c>
      <c r="B1444" s="326" t="s">
        <v>98</v>
      </c>
      <c r="C1444" s="303" t="s">
        <v>352</v>
      </c>
      <c r="D1444" s="302" t="s">
        <v>282</v>
      </c>
      <c r="E1444" s="295">
        <v>1</v>
      </c>
      <c r="F1444" s="327" t="s">
        <v>1214</v>
      </c>
      <c r="G1444" s="299">
        <v>566.5</v>
      </c>
      <c r="H1444" s="299">
        <v>0</v>
      </c>
      <c r="I1444" s="154">
        <f t="shared" si="31"/>
        <v>566.5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325" t="s">
        <v>345</v>
      </c>
      <c r="B1445" s="330" t="s">
        <v>98</v>
      </c>
      <c r="C1445" s="331" t="s">
        <v>352</v>
      </c>
      <c r="D1445" s="302" t="s">
        <v>282</v>
      </c>
      <c r="E1445" s="295">
        <v>1</v>
      </c>
      <c r="F1445" s="325" t="s">
        <v>1215</v>
      </c>
      <c r="G1445" s="299">
        <v>566.5</v>
      </c>
      <c r="H1445" s="299">
        <v>0</v>
      </c>
      <c r="I1445" s="154">
        <f t="shared" si="31"/>
        <v>566.5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325" t="s">
        <v>345</v>
      </c>
      <c r="B1446" s="326" t="s">
        <v>98</v>
      </c>
      <c r="C1446" s="303" t="s">
        <v>352</v>
      </c>
      <c r="D1446" s="302" t="s">
        <v>282</v>
      </c>
      <c r="E1446" s="295">
        <v>1</v>
      </c>
      <c r="F1446" s="325" t="s">
        <v>1216</v>
      </c>
      <c r="G1446" s="299">
        <v>566.5</v>
      </c>
      <c r="H1446" s="299">
        <v>0</v>
      </c>
      <c r="I1446" s="154">
        <f t="shared" si="31"/>
        <v>566.5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325" t="s">
        <v>345</v>
      </c>
      <c r="B1447" s="326" t="s">
        <v>98</v>
      </c>
      <c r="C1447" s="303" t="s">
        <v>352</v>
      </c>
      <c r="D1447" s="302" t="s">
        <v>282</v>
      </c>
      <c r="E1447" s="295">
        <v>1</v>
      </c>
      <c r="F1447" s="325" t="s">
        <v>1217</v>
      </c>
      <c r="G1447" s="299">
        <v>566.5</v>
      </c>
      <c r="H1447" s="299">
        <v>0</v>
      </c>
      <c r="I1447" s="154">
        <f t="shared" si="31"/>
        <v>566.5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325" t="s">
        <v>345</v>
      </c>
      <c r="B1448" s="326" t="s">
        <v>98</v>
      </c>
      <c r="C1448" s="303" t="s">
        <v>352</v>
      </c>
      <c r="D1448" s="302" t="s">
        <v>282</v>
      </c>
      <c r="E1448" s="295">
        <v>1</v>
      </c>
      <c r="F1448" s="325" t="s">
        <v>3591</v>
      </c>
      <c r="G1448" s="299">
        <v>566.5</v>
      </c>
      <c r="H1448" s="299">
        <v>0</v>
      </c>
      <c r="I1448" s="154">
        <f t="shared" si="31"/>
        <v>566.5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325" t="s">
        <v>345</v>
      </c>
      <c r="B1449" s="326" t="s">
        <v>98</v>
      </c>
      <c r="C1449" s="303" t="s">
        <v>352</v>
      </c>
      <c r="D1449" s="302" t="s">
        <v>282</v>
      </c>
      <c r="E1449" s="295">
        <v>1</v>
      </c>
      <c r="F1449" s="325" t="s">
        <v>1446</v>
      </c>
      <c r="G1449" s="299">
        <v>566.5</v>
      </c>
      <c r="H1449" s="299">
        <v>0</v>
      </c>
      <c r="I1449" s="154">
        <f t="shared" si="31"/>
        <v>566.5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325" t="s">
        <v>345</v>
      </c>
      <c r="B1450" s="326" t="s">
        <v>98</v>
      </c>
      <c r="C1450" s="303" t="s">
        <v>352</v>
      </c>
      <c r="D1450" s="302" t="s">
        <v>282</v>
      </c>
      <c r="E1450" s="295">
        <v>1</v>
      </c>
      <c r="F1450" s="353" t="s">
        <v>2194</v>
      </c>
      <c r="G1450" s="299">
        <v>566.5</v>
      </c>
      <c r="H1450" s="299">
        <v>0</v>
      </c>
      <c r="I1450" s="154">
        <f t="shared" si="31"/>
        <v>566.5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325" t="s">
        <v>345</v>
      </c>
      <c r="B1451" s="326" t="s">
        <v>98</v>
      </c>
      <c r="C1451" s="303" t="s">
        <v>352</v>
      </c>
      <c r="D1451" s="302" t="s">
        <v>282</v>
      </c>
      <c r="E1451" s="295">
        <v>1</v>
      </c>
      <c r="F1451" s="327" t="s">
        <v>2195</v>
      </c>
      <c r="G1451" s="299">
        <v>566.5</v>
      </c>
      <c r="H1451" s="299">
        <v>0</v>
      </c>
      <c r="I1451" s="154">
        <f t="shared" si="31"/>
        <v>566.5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325" t="s">
        <v>345</v>
      </c>
      <c r="B1452" s="326" t="s">
        <v>98</v>
      </c>
      <c r="C1452" s="303" t="s">
        <v>352</v>
      </c>
      <c r="D1452" s="302" t="s">
        <v>282</v>
      </c>
      <c r="E1452" s="295">
        <v>1</v>
      </c>
      <c r="F1452" s="325" t="s">
        <v>1221</v>
      </c>
      <c r="G1452" s="299">
        <v>566.5</v>
      </c>
      <c r="H1452" s="299">
        <v>0</v>
      </c>
      <c r="I1452" s="154">
        <f t="shared" si="31"/>
        <v>566.5</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325" t="s">
        <v>345</v>
      </c>
      <c r="B1453" s="326" t="s">
        <v>98</v>
      </c>
      <c r="C1453" s="303" t="s">
        <v>352</v>
      </c>
      <c r="D1453" s="302" t="s">
        <v>282</v>
      </c>
      <c r="E1453" s="295">
        <v>1</v>
      </c>
      <c r="F1453" s="325" t="s">
        <v>1222</v>
      </c>
      <c r="G1453" s="299">
        <v>566.5</v>
      </c>
      <c r="H1453" s="299">
        <v>0</v>
      </c>
      <c r="I1453" s="154">
        <f t="shared" si="31"/>
        <v>566.5</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325" t="s">
        <v>345</v>
      </c>
      <c r="B1454" s="326" t="s">
        <v>98</v>
      </c>
      <c r="C1454" s="303" t="s">
        <v>352</v>
      </c>
      <c r="D1454" s="302" t="s">
        <v>282</v>
      </c>
      <c r="E1454" s="295">
        <v>1</v>
      </c>
      <c r="F1454" s="325" t="s">
        <v>561</v>
      </c>
      <c r="G1454" s="299">
        <v>566.5</v>
      </c>
      <c r="H1454" s="299">
        <v>0</v>
      </c>
      <c r="I1454" s="154">
        <f t="shared" si="31"/>
        <v>566.5</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325" t="s">
        <v>345</v>
      </c>
      <c r="B1455" s="326" t="s">
        <v>98</v>
      </c>
      <c r="C1455" s="303" t="s">
        <v>352</v>
      </c>
      <c r="D1455" s="302" t="s">
        <v>282</v>
      </c>
      <c r="E1455" s="295">
        <v>1</v>
      </c>
      <c r="F1455" s="325" t="s">
        <v>3592</v>
      </c>
      <c r="G1455" s="299">
        <v>566.5</v>
      </c>
      <c r="H1455" s="299">
        <v>0</v>
      </c>
      <c r="I1455" s="154">
        <f t="shared" si="31"/>
        <v>566.5</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325" t="s">
        <v>530</v>
      </c>
      <c r="B1456" s="341" t="s">
        <v>98</v>
      </c>
      <c r="C1456" s="303" t="s">
        <v>2516</v>
      </c>
      <c r="D1456" s="302" t="s">
        <v>282</v>
      </c>
      <c r="E1456" s="295">
        <v>1</v>
      </c>
      <c r="F1456" s="340" t="s">
        <v>3521</v>
      </c>
      <c r="G1456" s="299">
        <v>566.5</v>
      </c>
      <c r="H1456" s="299">
        <v>0</v>
      </c>
      <c r="I1456" s="154">
        <f t="shared" si="31"/>
        <v>566.5</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325" t="s">
        <v>340</v>
      </c>
      <c r="B1457" s="326" t="s">
        <v>98</v>
      </c>
      <c r="C1457" s="303" t="s">
        <v>388</v>
      </c>
      <c r="D1457" s="302" t="s">
        <v>282</v>
      </c>
      <c r="E1457" s="295">
        <v>1</v>
      </c>
      <c r="F1457" s="327" t="s">
        <v>973</v>
      </c>
      <c r="G1457" s="299">
        <v>566.5</v>
      </c>
      <c r="H1457" s="299">
        <v>0</v>
      </c>
      <c r="I1457" s="154">
        <f t="shared" si="31"/>
        <v>566.5</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325" t="s">
        <v>340</v>
      </c>
      <c r="B1458" s="326" t="s">
        <v>98</v>
      </c>
      <c r="C1458" s="303" t="s">
        <v>388</v>
      </c>
      <c r="D1458" s="302" t="s">
        <v>282</v>
      </c>
      <c r="E1458" s="295">
        <v>1</v>
      </c>
      <c r="F1458" s="327" t="s">
        <v>974</v>
      </c>
      <c r="G1458" s="299">
        <v>566.5</v>
      </c>
      <c r="H1458" s="299">
        <v>0</v>
      </c>
      <c r="I1458" s="154">
        <f t="shared" si="31"/>
        <v>566.5</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325" t="s">
        <v>340</v>
      </c>
      <c r="B1459" s="326" t="s">
        <v>98</v>
      </c>
      <c r="C1459" s="303" t="s">
        <v>398</v>
      </c>
      <c r="D1459" s="302" t="s">
        <v>282</v>
      </c>
      <c r="E1459" s="295">
        <v>1</v>
      </c>
      <c r="F1459" s="327" t="s">
        <v>976</v>
      </c>
      <c r="G1459" s="299">
        <v>566.5</v>
      </c>
      <c r="H1459" s="299">
        <v>0</v>
      </c>
      <c r="I1459" s="154">
        <f t="shared" si="31"/>
        <v>566.5</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325" t="s">
        <v>527</v>
      </c>
      <c r="B1460" s="326" t="s">
        <v>98</v>
      </c>
      <c r="C1460" s="303" t="s">
        <v>3493</v>
      </c>
      <c r="D1460" s="302" t="s">
        <v>282</v>
      </c>
      <c r="E1460" s="295">
        <v>1</v>
      </c>
      <c r="F1460" s="327" t="s">
        <v>1444</v>
      </c>
      <c r="G1460" s="299">
        <v>566.5</v>
      </c>
      <c r="H1460" s="299">
        <v>0</v>
      </c>
      <c r="I1460" s="154">
        <f t="shared" si="31"/>
        <v>566.5</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325" t="s">
        <v>340</v>
      </c>
      <c r="B1461" s="326" t="s">
        <v>98</v>
      </c>
      <c r="C1461" s="303" t="s">
        <v>3644</v>
      </c>
      <c r="D1461" s="302" t="s">
        <v>282</v>
      </c>
      <c r="E1461" s="295">
        <v>1</v>
      </c>
      <c r="F1461" s="327" t="s">
        <v>1421</v>
      </c>
      <c r="G1461" s="299">
        <v>566.5</v>
      </c>
      <c r="H1461" s="299">
        <v>0</v>
      </c>
      <c r="I1461" s="154">
        <f t="shared" si="31"/>
        <v>566.5</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325" t="s">
        <v>340</v>
      </c>
      <c r="B1462" s="326" t="s">
        <v>98</v>
      </c>
      <c r="C1462" s="303" t="s">
        <v>470</v>
      </c>
      <c r="D1462" s="302" t="s">
        <v>282</v>
      </c>
      <c r="E1462" s="295">
        <v>1</v>
      </c>
      <c r="F1462" s="327" t="s">
        <v>3597</v>
      </c>
      <c r="G1462" s="299">
        <v>566.5</v>
      </c>
      <c r="H1462" s="299">
        <v>0</v>
      </c>
      <c r="I1462" s="154">
        <f t="shared" si="31"/>
        <v>566.5</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325" t="s">
        <v>340</v>
      </c>
      <c r="B1463" s="326" t="s">
        <v>98</v>
      </c>
      <c r="C1463" s="303" t="s">
        <v>470</v>
      </c>
      <c r="D1463" s="302" t="s">
        <v>282</v>
      </c>
      <c r="E1463" s="295">
        <v>1</v>
      </c>
      <c r="F1463" s="327" t="s">
        <v>1445</v>
      </c>
      <c r="G1463" s="299">
        <v>566.5</v>
      </c>
      <c r="H1463" s="299">
        <v>0</v>
      </c>
      <c r="I1463" s="154">
        <f t="shared" si="31"/>
        <v>566.5</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325" t="s">
        <v>340</v>
      </c>
      <c r="B1464" s="326" t="s">
        <v>98</v>
      </c>
      <c r="C1464" s="303" t="s">
        <v>470</v>
      </c>
      <c r="D1464" s="302" t="s">
        <v>282</v>
      </c>
      <c r="E1464" s="295">
        <v>1</v>
      </c>
      <c r="F1464" s="327" t="s">
        <v>3344</v>
      </c>
      <c r="G1464" s="299">
        <v>566.5</v>
      </c>
      <c r="H1464" s="299">
        <v>0</v>
      </c>
      <c r="I1464" s="154">
        <f t="shared" si="31"/>
        <v>566.5</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325" t="s">
        <v>340</v>
      </c>
      <c r="B1465" s="326" t="s">
        <v>98</v>
      </c>
      <c r="C1465" s="303" t="s">
        <v>470</v>
      </c>
      <c r="D1465" s="302" t="s">
        <v>282</v>
      </c>
      <c r="E1465" s="295">
        <v>1</v>
      </c>
      <c r="F1465" s="327" t="s">
        <v>3598</v>
      </c>
      <c r="G1465" s="299">
        <v>566.5</v>
      </c>
      <c r="H1465" s="299">
        <v>0</v>
      </c>
      <c r="I1465" s="154">
        <f t="shared" si="31"/>
        <v>566.5</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325" t="s">
        <v>340</v>
      </c>
      <c r="B1466" s="326" t="s">
        <v>98</v>
      </c>
      <c r="C1466" s="303" t="s">
        <v>470</v>
      </c>
      <c r="D1466" s="302" t="s">
        <v>282</v>
      </c>
      <c r="E1466" s="295">
        <v>1</v>
      </c>
      <c r="F1466" s="327" t="s">
        <v>3345</v>
      </c>
      <c r="G1466" s="299">
        <v>566.5</v>
      </c>
      <c r="H1466" s="299">
        <v>0</v>
      </c>
      <c r="I1466" s="154">
        <f t="shared" si="31"/>
        <v>566.5</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325" t="s">
        <v>340</v>
      </c>
      <c r="B1467" s="326" t="s">
        <v>98</v>
      </c>
      <c r="C1467" s="303" t="s">
        <v>470</v>
      </c>
      <c r="D1467" s="302" t="s">
        <v>282</v>
      </c>
      <c r="E1467" s="295">
        <v>1</v>
      </c>
      <c r="F1467" s="327" t="s">
        <v>3346</v>
      </c>
      <c r="G1467" s="299">
        <v>566.5</v>
      </c>
      <c r="H1467" s="299">
        <v>0</v>
      </c>
      <c r="I1467" s="154">
        <f t="shared" ref="I1467:I1530" si="32">SUM(G1467:H1467)</f>
        <v>566.5</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325" t="s">
        <v>340</v>
      </c>
      <c r="B1468" s="330" t="s">
        <v>98</v>
      </c>
      <c r="C1468" s="331" t="s">
        <v>470</v>
      </c>
      <c r="D1468" s="302" t="s">
        <v>282</v>
      </c>
      <c r="E1468" s="295">
        <v>1</v>
      </c>
      <c r="F1468" s="327" t="s">
        <v>1277</v>
      </c>
      <c r="G1468" s="299">
        <v>566.5</v>
      </c>
      <c r="H1468" s="299">
        <v>0</v>
      </c>
      <c r="I1468" s="154">
        <f t="shared" si="32"/>
        <v>566.5</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325" t="s">
        <v>340</v>
      </c>
      <c r="B1469" s="326" t="s">
        <v>98</v>
      </c>
      <c r="C1469" s="303" t="s">
        <v>470</v>
      </c>
      <c r="D1469" s="302" t="s">
        <v>282</v>
      </c>
      <c r="E1469" s="295">
        <v>1</v>
      </c>
      <c r="F1469" s="327" t="s">
        <v>1268</v>
      </c>
      <c r="G1469" s="299">
        <v>566.5</v>
      </c>
      <c r="H1469" s="299">
        <v>0</v>
      </c>
      <c r="I1469" s="154">
        <f t="shared" si="32"/>
        <v>566.5</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325" t="s">
        <v>532</v>
      </c>
      <c r="B1470" s="326" t="s">
        <v>98</v>
      </c>
      <c r="C1470" s="303" t="s">
        <v>470</v>
      </c>
      <c r="D1470" s="302" t="s">
        <v>282</v>
      </c>
      <c r="E1470" s="295">
        <v>1</v>
      </c>
      <c r="F1470" s="327" t="s">
        <v>3347</v>
      </c>
      <c r="G1470" s="299">
        <v>566.5</v>
      </c>
      <c r="H1470" s="299">
        <v>0</v>
      </c>
      <c r="I1470" s="154">
        <f t="shared" si="32"/>
        <v>566.5</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325" t="s">
        <v>340</v>
      </c>
      <c r="B1471" s="326" t="s">
        <v>98</v>
      </c>
      <c r="C1471" s="303" t="s">
        <v>470</v>
      </c>
      <c r="D1471" s="302" t="s">
        <v>282</v>
      </c>
      <c r="E1471" s="295">
        <v>1</v>
      </c>
      <c r="F1471" s="327" t="s">
        <v>1524</v>
      </c>
      <c r="G1471" s="299">
        <v>566.5</v>
      </c>
      <c r="H1471" s="299">
        <v>0</v>
      </c>
      <c r="I1471" s="154">
        <f t="shared" si="32"/>
        <v>566.5</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325" t="s">
        <v>340</v>
      </c>
      <c r="B1472" s="339" t="s">
        <v>98</v>
      </c>
      <c r="C1472" s="303" t="s">
        <v>470</v>
      </c>
      <c r="D1472" s="354" t="s">
        <v>282</v>
      </c>
      <c r="E1472" s="295">
        <v>1</v>
      </c>
      <c r="F1472" s="355" t="s">
        <v>3599</v>
      </c>
      <c r="G1472" s="299">
        <v>566.5</v>
      </c>
      <c r="H1472" s="299">
        <v>0</v>
      </c>
      <c r="I1472" s="154">
        <f t="shared" si="32"/>
        <v>566.5</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325" t="s">
        <v>340</v>
      </c>
      <c r="B1473" s="339" t="s">
        <v>98</v>
      </c>
      <c r="C1473" s="303" t="s">
        <v>470</v>
      </c>
      <c r="D1473" s="354" t="s">
        <v>282</v>
      </c>
      <c r="E1473" s="295">
        <v>1</v>
      </c>
      <c r="F1473" s="350" t="s">
        <v>3348</v>
      </c>
      <c r="G1473" s="299">
        <v>566.5</v>
      </c>
      <c r="H1473" s="299">
        <v>0</v>
      </c>
      <c r="I1473" s="154">
        <f t="shared" si="32"/>
        <v>566.5</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325" t="s">
        <v>527</v>
      </c>
      <c r="B1474" s="326" t="s">
        <v>98</v>
      </c>
      <c r="C1474" s="303" t="s">
        <v>470</v>
      </c>
      <c r="D1474" s="302" t="s">
        <v>282</v>
      </c>
      <c r="E1474" s="295">
        <v>1</v>
      </c>
      <c r="F1474" s="325" t="s">
        <v>3523</v>
      </c>
      <c r="G1474" s="299">
        <v>566.5</v>
      </c>
      <c r="H1474" s="299">
        <v>0</v>
      </c>
      <c r="I1474" s="154">
        <f t="shared" si="32"/>
        <v>566.5</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325" t="s">
        <v>340</v>
      </c>
      <c r="B1475" s="326" t="s">
        <v>98</v>
      </c>
      <c r="C1475" s="303" t="s">
        <v>342</v>
      </c>
      <c r="D1475" s="302" t="s">
        <v>282</v>
      </c>
      <c r="E1475" s="295">
        <v>1</v>
      </c>
      <c r="F1475" s="325" t="s">
        <v>570</v>
      </c>
      <c r="G1475" s="299">
        <v>566.5</v>
      </c>
      <c r="H1475" s="299">
        <v>0</v>
      </c>
      <c r="I1475" s="154">
        <f t="shared" si="32"/>
        <v>566.5</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325" t="s">
        <v>538</v>
      </c>
      <c r="B1476" s="326" t="s">
        <v>539</v>
      </c>
      <c r="C1476" s="303" t="s">
        <v>348</v>
      </c>
      <c r="D1476" s="302" t="s">
        <v>282</v>
      </c>
      <c r="E1476" s="295">
        <v>1</v>
      </c>
      <c r="F1476" s="325" t="s">
        <v>2231</v>
      </c>
      <c r="G1476" s="299">
        <v>1386.08</v>
      </c>
      <c r="H1476" s="299">
        <v>0</v>
      </c>
      <c r="I1476" s="154">
        <f t="shared" si="32"/>
        <v>1386.08</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325" t="s">
        <v>538</v>
      </c>
      <c r="B1477" s="326" t="s">
        <v>539</v>
      </c>
      <c r="C1477" s="303" t="s">
        <v>344</v>
      </c>
      <c r="D1477" s="302" t="s">
        <v>282</v>
      </c>
      <c r="E1477" s="295">
        <v>1</v>
      </c>
      <c r="F1477" s="325" t="s">
        <v>1372</v>
      </c>
      <c r="G1477" s="299">
        <v>1386.08</v>
      </c>
      <c r="H1477" s="299">
        <v>0</v>
      </c>
      <c r="I1477" s="154">
        <f t="shared" si="32"/>
        <v>1386.08</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325" t="s">
        <v>538</v>
      </c>
      <c r="B1478" s="332" t="s">
        <v>539</v>
      </c>
      <c r="C1478" s="333" t="s">
        <v>411</v>
      </c>
      <c r="D1478" s="302" t="s">
        <v>282</v>
      </c>
      <c r="E1478" s="295">
        <v>1</v>
      </c>
      <c r="F1478" s="327" t="s">
        <v>3125</v>
      </c>
      <c r="G1478" s="299">
        <v>1386.08</v>
      </c>
      <c r="H1478" s="299">
        <v>0</v>
      </c>
      <c r="I1478" s="154">
        <f t="shared" si="32"/>
        <v>1386.08</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325" t="s">
        <v>538</v>
      </c>
      <c r="B1479" s="326" t="s">
        <v>539</v>
      </c>
      <c r="C1479" s="296" t="s">
        <v>411</v>
      </c>
      <c r="D1479" s="302" t="s">
        <v>282</v>
      </c>
      <c r="E1479" s="295">
        <v>1</v>
      </c>
      <c r="F1479" s="327" t="s">
        <v>1374</v>
      </c>
      <c r="G1479" s="299">
        <v>1386.08</v>
      </c>
      <c r="H1479" s="299">
        <v>0</v>
      </c>
      <c r="I1479" s="154">
        <f t="shared" si="32"/>
        <v>1386.08</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325" t="s">
        <v>538</v>
      </c>
      <c r="B1480" s="326" t="s">
        <v>539</v>
      </c>
      <c r="C1480" s="303" t="s">
        <v>413</v>
      </c>
      <c r="D1480" s="302" t="s">
        <v>282</v>
      </c>
      <c r="E1480" s="295">
        <v>1</v>
      </c>
      <c r="F1480" s="327" t="s">
        <v>3645</v>
      </c>
      <c r="G1480" s="299">
        <v>1386.08</v>
      </c>
      <c r="H1480" s="299">
        <v>0</v>
      </c>
      <c r="I1480" s="154">
        <f t="shared" si="32"/>
        <v>1386.08</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325" t="s">
        <v>540</v>
      </c>
      <c r="B1481" s="326" t="s">
        <v>539</v>
      </c>
      <c r="C1481" s="303" t="s">
        <v>349</v>
      </c>
      <c r="D1481" s="302" t="s">
        <v>282</v>
      </c>
      <c r="E1481" s="295">
        <v>1</v>
      </c>
      <c r="F1481" s="327" t="s">
        <v>3600</v>
      </c>
      <c r="G1481" s="299">
        <v>1386.08</v>
      </c>
      <c r="H1481" s="299">
        <v>0</v>
      </c>
      <c r="I1481" s="154">
        <f t="shared" si="32"/>
        <v>1386.08</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325" t="s">
        <v>540</v>
      </c>
      <c r="B1482" s="326" t="s">
        <v>539</v>
      </c>
      <c r="C1482" s="303" t="s">
        <v>415</v>
      </c>
      <c r="D1482" s="302" t="s">
        <v>282</v>
      </c>
      <c r="E1482" s="295">
        <v>1</v>
      </c>
      <c r="F1482" s="325" t="s">
        <v>3392</v>
      </c>
      <c r="G1482" s="299">
        <v>1386.08</v>
      </c>
      <c r="H1482" s="299">
        <v>0</v>
      </c>
      <c r="I1482" s="154">
        <f t="shared" si="32"/>
        <v>1386.08</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325" t="s">
        <v>541</v>
      </c>
      <c r="B1483" s="326" t="s">
        <v>542</v>
      </c>
      <c r="C1483" s="303" t="s">
        <v>413</v>
      </c>
      <c r="D1483" s="302" t="s">
        <v>282</v>
      </c>
      <c r="E1483" s="295">
        <v>1</v>
      </c>
      <c r="F1483" s="327" t="s">
        <v>3648</v>
      </c>
      <c r="G1483" s="299">
        <v>924.06</v>
      </c>
      <c r="H1483" s="299">
        <v>0</v>
      </c>
      <c r="I1483" s="154">
        <f t="shared" si="32"/>
        <v>924.06</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325" t="s">
        <v>541</v>
      </c>
      <c r="B1484" s="326" t="s">
        <v>542</v>
      </c>
      <c r="C1484" s="303" t="s">
        <v>348</v>
      </c>
      <c r="D1484" s="302" t="s">
        <v>282</v>
      </c>
      <c r="E1484" s="295">
        <v>1</v>
      </c>
      <c r="F1484" s="327" t="s">
        <v>1377</v>
      </c>
      <c r="G1484" s="299">
        <v>924.06</v>
      </c>
      <c r="H1484" s="299">
        <v>0</v>
      </c>
      <c r="I1484" s="154">
        <f t="shared" si="32"/>
        <v>924.06</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325" t="s">
        <v>541</v>
      </c>
      <c r="B1485" s="326" t="s">
        <v>542</v>
      </c>
      <c r="C1485" s="303" t="s">
        <v>348</v>
      </c>
      <c r="D1485" s="302" t="s">
        <v>282</v>
      </c>
      <c r="E1485" s="295">
        <v>1</v>
      </c>
      <c r="F1485" s="327" t="s">
        <v>2232</v>
      </c>
      <c r="G1485" s="299">
        <v>924.06</v>
      </c>
      <c r="H1485" s="299">
        <v>0</v>
      </c>
      <c r="I1485" s="154">
        <f t="shared" si="32"/>
        <v>924.06</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325" t="s">
        <v>541</v>
      </c>
      <c r="B1486" s="326" t="s">
        <v>542</v>
      </c>
      <c r="C1486" s="303" t="s">
        <v>348</v>
      </c>
      <c r="D1486" s="302" t="s">
        <v>282</v>
      </c>
      <c r="E1486" s="295">
        <v>1</v>
      </c>
      <c r="F1486" s="327" t="s">
        <v>1379</v>
      </c>
      <c r="G1486" s="299">
        <v>924.06</v>
      </c>
      <c r="H1486" s="299">
        <v>0</v>
      </c>
      <c r="I1486" s="154">
        <f t="shared" si="32"/>
        <v>924.06</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325" t="s">
        <v>541</v>
      </c>
      <c r="B1487" s="326" t="s">
        <v>542</v>
      </c>
      <c r="C1487" s="303" t="s">
        <v>348</v>
      </c>
      <c r="D1487" s="302" t="s">
        <v>282</v>
      </c>
      <c r="E1487" s="295">
        <v>1</v>
      </c>
      <c r="F1487" s="327" t="s">
        <v>1380</v>
      </c>
      <c r="G1487" s="299">
        <v>924.06</v>
      </c>
      <c r="H1487" s="299">
        <v>0</v>
      </c>
      <c r="I1487" s="154">
        <f t="shared" si="32"/>
        <v>924.06</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325" t="s">
        <v>541</v>
      </c>
      <c r="B1488" s="326" t="s">
        <v>542</v>
      </c>
      <c r="C1488" s="303" t="s">
        <v>348</v>
      </c>
      <c r="D1488" s="302" t="s">
        <v>282</v>
      </c>
      <c r="E1488" s="295">
        <v>1</v>
      </c>
      <c r="F1488" s="327" t="s">
        <v>1381</v>
      </c>
      <c r="G1488" s="299">
        <v>924.06</v>
      </c>
      <c r="H1488" s="299">
        <v>0</v>
      </c>
      <c r="I1488" s="154">
        <f t="shared" si="32"/>
        <v>924.06</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325" t="s">
        <v>541</v>
      </c>
      <c r="B1489" s="326" t="s">
        <v>542</v>
      </c>
      <c r="C1489" s="303" t="s">
        <v>348</v>
      </c>
      <c r="D1489" s="302" t="s">
        <v>282</v>
      </c>
      <c r="E1489" s="295">
        <v>1</v>
      </c>
      <c r="F1489" s="327" t="s">
        <v>1382</v>
      </c>
      <c r="G1489" s="299">
        <v>924.06</v>
      </c>
      <c r="H1489" s="299">
        <v>0</v>
      </c>
      <c r="I1489" s="154">
        <f t="shared" si="32"/>
        <v>924.06</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325" t="s">
        <v>541</v>
      </c>
      <c r="B1490" s="326" t="s">
        <v>542</v>
      </c>
      <c r="C1490" s="303" t="s">
        <v>348</v>
      </c>
      <c r="D1490" s="302" t="s">
        <v>282</v>
      </c>
      <c r="E1490" s="295">
        <v>1</v>
      </c>
      <c r="F1490" s="327" t="s">
        <v>1383</v>
      </c>
      <c r="G1490" s="299">
        <v>924.06</v>
      </c>
      <c r="H1490" s="299">
        <v>0</v>
      </c>
      <c r="I1490" s="154">
        <f t="shared" si="32"/>
        <v>924.06</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325" t="s">
        <v>541</v>
      </c>
      <c r="B1491" s="326" t="s">
        <v>542</v>
      </c>
      <c r="C1491" s="303" t="s">
        <v>344</v>
      </c>
      <c r="D1491" s="302" t="s">
        <v>282</v>
      </c>
      <c r="E1491" s="295">
        <v>1</v>
      </c>
      <c r="F1491" s="327" t="s">
        <v>3126</v>
      </c>
      <c r="G1491" s="299">
        <v>924.06</v>
      </c>
      <c r="H1491" s="299">
        <v>0</v>
      </c>
      <c r="I1491" s="154">
        <f t="shared" si="32"/>
        <v>924.06</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325" t="s">
        <v>541</v>
      </c>
      <c r="B1492" s="326" t="s">
        <v>542</v>
      </c>
      <c r="C1492" s="303" t="s">
        <v>344</v>
      </c>
      <c r="D1492" s="302" t="s">
        <v>282</v>
      </c>
      <c r="E1492" s="295">
        <v>1</v>
      </c>
      <c r="F1492" s="327" t="s">
        <v>1385</v>
      </c>
      <c r="G1492" s="299">
        <v>924.06</v>
      </c>
      <c r="H1492" s="299">
        <v>0</v>
      </c>
      <c r="I1492" s="154">
        <f t="shared" si="32"/>
        <v>924.06</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325" t="s">
        <v>541</v>
      </c>
      <c r="B1493" s="326" t="s">
        <v>542</v>
      </c>
      <c r="C1493" s="303" t="s">
        <v>344</v>
      </c>
      <c r="D1493" s="302" t="s">
        <v>282</v>
      </c>
      <c r="E1493" s="295">
        <v>1</v>
      </c>
      <c r="F1493" s="327" t="s">
        <v>1386</v>
      </c>
      <c r="G1493" s="299">
        <v>924.06</v>
      </c>
      <c r="H1493" s="299">
        <v>0</v>
      </c>
      <c r="I1493" s="154">
        <f t="shared" si="32"/>
        <v>924.06</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325" t="s">
        <v>541</v>
      </c>
      <c r="B1494" s="326" t="s">
        <v>542</v>
      </c>
      <c r="C1494" s="303" t="s">
        <v>344</v>
      </c>
      <c r="D1494" s="302" t="s">
        <v>282</v>
      </c>
      <c r="E1494" s="295">
        <v>1</v>
      </c>
      <c r="F1494" s="327" t="s">
        <v>1387</v>
      </c>
      <c r="G1494" s="299">
        <v>924.06</v>
      </c>
      <c r="H1494" s="299">
        <v>0</v>
      </c>
      <c r="I1494" s="154">
        <f t="shared" si="32"/>
        <v>924.06</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325" t="s">
        <v>541</v>
      </c>
      <c r="B1495" s="326" t="s">
        <v>542</v>
      </c>
      <c r="C1495" s="303" t="s">
        <v>344</v>
      </c>
      <c r="D1495" s="302" t="s">
        <v>282</v>
      </c>
      <c r="E1495" s="295">
        <v>1</v>
      </c>
      <c r="F1495" s="327" t="s">
        <v>3601</v>
      </c>
      <c r="G1495" s="299">
        <v>924.06</v>
      </c>
      <c r="H1495" s="299">
        <v>0</v>
      </c>
      <c r="I1495" s="154">
        <f t="shared" si="32"/>
        <v>924.06</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325" t="s">
        <v>541</v>
      </c>
      <c r="B1496" s="326" t="s">
        <v>542</v>
      </c>
      <c r="C1496" s="303" t="s">
        <v>344</v>
      </c>
      <c r="D1496" s="302" t="s">
        <v>282</v>
      </c>
      <c r="E1496" s="295">
        <v>1</v>
      </c>
      <c r="F1496" s="327" t="s">
        <v>3524</v>
      </c>
      <c r="G1496" s="299">
        <v>924.06</v>
      </c>
      <c r="H1496" s="299">
        <v>0</v>
      </c>
      <c r="I1496" s="154">
        <f t="shared" si="32"/>
        <v>924.06</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325" t="s">
        <v>541</v>
      </c>
      <c r="B1497" s="330" t="s">
        <v>542</v>
      </c>
      <c r="C1497" s="331" t="s">
        <v>344</v>
      </c>
      <c r="D1497" s="302" t="s">
        <v>282</v>
      </c>
      <c r="E1497" s="295">
        <v>1</v>
      </c>
      <c r="F1497" s="327" t="s">
        <v>1390</v>
      </c>
      <c r="G1497" s="299">
        <v>924.06</v>
      </c>
      <c r="H1497" s="299">
        <v>0</v>
      </c>
      <c r="I1497" s="154">
        <f t="shared" si="32"/>
        <v>924.06</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325" t="s">
        <v>541</v>
      </c>
      <c r="B1498" s="326" t="s">
        <v>542</v>
      </c>
      <c r="C1498" s="303" t="s">
        <v>411</v>
      </c>
      <c r="D1498" s="302" t="s">
        <v>282</v>
      </c>
      <c r="E1498" s="295">
        <v>1</v>
      </c>
      <c r="F1498" s="327" t="s">
        <v>1391</v>
      </c>
      <c r="G1498" s="299">
        <v>924.06</v>
      </c>
      <c r="H1498" s="299">
        <v>0</v>
      </c>
      <c r="I1498" s="154">
        <f t="shared" si="32"/>
        <v>924.06</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325" t="s">
        <v>541</v>
      </c>
      <c r="B1499" s="326" t="s">
        <v>542</v>
      </c>
      <c r="C1499" s="303" t="s">
        <v>411</v>
      </c>
      <c r="D1499" s="302" t="s">
        <v>282</v>
      </c>
      <c r="E1499" s="295">
        <v>1</v>
      </c>
      <c r="F1499" s="327" t="s">
        <v>2233</v>
      </c>
      <c r="G1499" s="299">
        <v>924.06</v>
      </c>
      <c r="H1499" s="299">
        <v>0</v>
      </c>
      <c r="I1499" s="154">
        <f t="shared" si="32"/>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325" t="s">
        <v>541</v>
      </c>
      <c r="B1500" s="326" t="s">
        <v>542</v>
      </c>
      <c r="C1500" s="303" t="s">
        <v>411</v>
      </c>
      <c r="D1500" s="302" t="s">
        <v>282</v>
      </c>
      <c r="E1500" s="295">
        <v>1</v>
      </c>
      <c r="F1500" s="327" t="s">
        <v>1392</v>
      </c>
      <c r="G1500" s="299">
        <v>924.06</v>
      </c>
      <c r="H1500" s="299">
        <v>0</v>
      </c>
      <c r="I1500" s="154">
        <f t="shared" si="32"/>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325" t="s">
        <v>541</v>
      </c>
      <c r="B1501" s="326" t="s">
        <v>542</v>
      </c>
      <c r="C1501" s="303" t="s">
        <v>411</v>
      </c>
      <c r="D1501" s="302" t="s">
        <v>282</v>
      </c>
      <c r="E1501" s="295">
        <v>1</v>
      </c>
      <c r="F1501" s="327" t="s">
        <v>1393</v>
      </c>
      <c r="G1501" s="299">
        <v>924.06</v>
      </c>
      <c r="H1501" s="299">
        <v>0</v>
      </c>
      <c r="I1501" s="154">
        <f t="shared" si="32"/>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325" t="s">
        <v>541</v>
      </c>
      <c r="B1502" s="326" t="s">
        <v>542</v>
      </c>
      <c r="C1502" s="303" t="s">
        <v>411</v>
      </c>
      <c r="D1502" s="302" t="s">
        <v>282</v>
      </c>
      <c r="E1502" s="295">
        <v>1</v>
      </c>
      <c r="F1502" s="327" t="s">
        <v>1394</v>
      </c>
      <c r="G1502" s="299">
        <v>924.06</v>
      </c>
      <c r="H1502" s="299">
        <v>0</v>
      </c>
      <c r="I1502" s="154">
        <f t="shared" si="32"/>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325" t="s">
        <v>541</v>
      </c>
      <c r="B1503" s="326" t="s">
        <v>542</v>
      </c>
      <c r="C1503" s="303" t="s">
        <v>411</v>
      </c>
      <c r="D1503" s="302" t="s">
        <v>282</v>
      </c>
      <c r="E1503" s="295">
        <v>1</v>
      </c>
      <c r="F1503" s="327" t="s">
        <v>1395</v>
      </c>
      <c r="G1503" s="299">
        <v>924.06</v>
      </c>
      <c r="H1503" s="299">
        <v>0</v>
      </c>
      <c r="I1503" s="154">
        <f t="shared" si="32"/>
        <v>924.06</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325" t="s">
        <v>541</v>
      </c>
      <c r="B1504" s="326" t="s">
        <v>542</v>
      </c>
      <c r="C1504" s="303" t="s">
        <v>411</v>
      </c>
      <c r="D1504" s="302" t="s">
        <v>282</v>
      </c>
      <c r="E1504" s="295">
        <v>1</v>
      </c>
      <c r="F1504" s="327" t="s">
        <v>3646</v>
      </c>
      <c r="G1504" s="299">
        <v>924.06</v>
      </c>
      <c r="H1504" s="299">
        <v>0</v>
      </c>
      <c r="I1504" s="154">
        <f t="shared" si="32"/>
        <v>924.06</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325" t="s">
        <v>541</v>
      </c>
      <c r="B1505" s="326" t="s">
        <v>542</v>
      </c>
      <c r="C1505" s="303" t="s">
        <v>411</v>
      </c>
      <c r="D1505" s="302" t="s">
        <v>282</v>
      </c>
      <c r="E1505" s="295">
        <v>1</v>
      </c>
      <c r="F1505" s="327" t="s">
        <v>2234</v>
      </c>
      <c r="G1505" s="299">
        <v>924.06</v>
      </c>
      <c r="H1505" s="299">
        <v>0</v>
      </c>
      <c r="I1505" s="154">
        <f t="shared" si="32"/>
        <v>924.06</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325" t="s">
        <v>541</v>
      </c>
      <c r="B1506" s="326" t="s">
        <v>542</v>
      </c>
      <c r="C1506" s="303" t="s">
        <v>411</v>
      </c>
      <c r="D1506" s="302" t="s">
        <v>282</v>
      </c>
      <c r="E1506" s="295">
        <v>1</v>
      </c>
      <c r="F1506" s="327" t="s">
        <v>1448</v>
      </c>
      <c r="G1506" s="299">
        <v>924.06</v>
      </c>
      <c r="H1506" s="299">
        <v>0</v>
      </c>
      <c r="I1506" s="154">
        <f t="shared" si="32"/>
        <v>924.06</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325" t="s">
        <v>541</v>
      </c>
      <c r="B1507" s="326" t="s">
        <v>542</v>
      </c>
      <c r="C1507" s="303" t="s">
        <v>411</v>
      </c>
      <c r="D1507" s="302" t="s">
        <v>282</v>
      </c>
      <c r="E1507" s="295">
        <v>1</v>
      </c>
      <c r="F1507" s="327" t="s">
        <v>1397</v>
      </c>
      <c r="G1507" s="299">
        <v>924.06</v>
      </c>
      <c r="H1507" s="299">
        <v>0</v>
      </c>
      <c r="I1507" s="154">
        <f t="shared" si="32"/>
        <v>924.06</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325" t="s">
        <v>541</v>
      </c>
      <c r="B1508" s="326" t="s">
        <v>542</v>
      </c>
      <c r="C1508" s="303" t="s">
        <v>411</v>
      </c>
      <c r="D1508" s="302" t="s">
        <v>282</v>
      </c>
      <c r="E1508" s="295">
        <v>1</v>
      </c>
      <c r="F1508" s="327" t="s">
        <v>1398</v>
      </c>
      <c r="G1508" s="299">
        <v>924.06</v>
      </c>
      <c r="H1508" s="299">
        <v>0</v>
      </c>
      <c r="I1508" s="154">
        <f t="shared" si="32"/>
        <v>924.06</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325" t="s">
        <v>541</v>
      </c>
      <c r="B1509" s="326" t="s">
        <v>542</v>
      </c>
      <c r="C1509" s="303" t="s">
        <v>411</v>
      </c>
      <c r="D1509" s="302" t="s">
        <v>282</v>
      </c>
      <c r="E1509" s="295">
        <v>1</v>
      </c>
      <c r="F1509" s="327" t="s">
        <v>1399</v>
      </c>
      <c r="G1509" s="299">
        <v>924.06</v>
      </c>
      <c r="H1509" s="299">
        <v>0</v>
      </c>
      <c r="I1509" s="154">
        <f t="shared" si="32"/>
        <v>924.06</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325" t="s">
        <v>541</v>
      </c>
      <c r="B1510" s="326" t="s">
        <v>542</v>
      </c>
      <c r="C1510" s="303" t="s">
        <v>411</v>
      </c>
      <c r="D1510" s="302" t="s">
        <v>282</v>
      </c>
      <c r="E1510" s="295">
        <v>1</v>
      </c>
      <c r="F1510" s="327" t="s">
        <v>3647</v>
      </c>
      <c r="G1510" s="299">
        <v>924.06</v>
      </c>
      <c r="H1510" s="299">
        <v>0</v>
      </c>
      <c r="I1510" s="154">
        <f t="shared" si="32"/>
        <v>924.06</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325" t="s">
        <v>541</v>
      </c>
      <c r="B1511" s="326" t="s">
        <v>542</v>
      </c>
      <c r="C1511" s="303" t="s">
        <v>411</v>
      </c>
      <c r="D1511" s="302" t="s">
        <v>282</v>
      </c>
      <c r="E1511" s="295">
        <v>1</v>
      </c>
      <c r="F1511" s="327" t="s">
        <v>2235</v>
      </c>
      <c r="G1511" s="299">
        <v>924.06</v>
      </c>
      <c r="H1511" s="299">
        <v>0</v>
      </c>
      <c r="I1511" s="154">
        <f t="shared" si="32"/>
        <v>924.06</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325" t="s">
        <v>541</v>
      </c>
      <c r="B1512" s="326" t="s">
        <v>542</v>
      </c>
      <c r="C1512" s="303" t="s">
        <v>413</v>
      </c>
      <c r="D1512" s="302" t="s">
        <v>282</v>
      </c>
      <c r="E1512" s="295">
        <v>1</v>
      </c>
      <c r="F1512" s="327" t="s">
        <v>1402</v>
      </c>
      <c r="G1512" s="299">
        <v>924.06</v>
      </c>
      <c r="H1512" s="299">
        <v>0</v>
      </c>
      <c r="I1512" s="154">
        <f t="shared" si="32"/>
        <v>924.06</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325" t="s">
        <v>541</v>
      </c>
      <c r="B1513" s="326" t="s">
        <v>542</v>
      </c>
      <c r="C1513" s="303" t="s">
        <v>413</v>
      </c>
      <c r="D1513" s="302" t="s">
        <v>282</v>
      </c>
      <c r="E1513" s="295">
        <v>1</v>
      </c>
      <c r="F1513" s="327" t="s">
        <v>1403</v>
      </c>
      <c r="G1513" s="299">
        <v>924.06</v>
      </c>
      <c r="H1513" s="299">
        <v>0</v>
      </c>
      <c r="I1513" s="154">
        <f t="shared" si="32"/>
        <v>924.06</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325" t="s">
        <v>541</v>
      </c>
      <c r="B1514" s="326" t="s">
        <v>542</v>
      </c>
      <c r="C1514" s="303" t="s">
        <v>413</v>
      </c>
      <c r="D1514" s="302" t="s">
        <v>282</v>
      </c>
      <c r="E1514" s="295">
        <v>1</v>
      </c>
      <c r="F1514" s="327" t="s">
        <v>1404</v>
      </c>
      <c r="G1514" s="299">
        <v>924.06</v>
      </c>
      <c r="H1514" s="299">
        <v>0</v>
      </c>
      <c r="I1514" s="154">
        <f t="shared" si="32"/>
        <v>924.06</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325" t="s">
        <v>541</v>
      </c>
      <c r="B1515" s="326" t="s">
        <v>542</v>
      </c>
      <c r="C1515" s="303" t="s">
        <v>413</v>
      </c>
      <c r="D1515" s="302" t="s">
        <v>282</v>
      </c>
      <c r="E1515" s="295">
        <v>1</v>
      </c>
      <c r="F1515" s="327" t="s">
        <v>1405</v>
      </c>
      <c r="G1515" s="299">
        <v>924.06</v>
      </c>
      <c r="H1515" s="299">
        <v>0</v>
      </c>
      <c r="I1515" s="154">
        <f t="shared" si="32"/>
        <v>924.06</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325" t="s">
        <v>541</v>
      </c>
      <c r="B1516" s="326" t="s">
        <v>542</v>
      </c>
      <c r="C1516" s="303" t="s">
        <v>349</v>
      </c>
      <c r="D1516" s="302" t="s">
        <v>282</v>
      </c>
      <c r="E1516" s="295">
        <v>1</v>
      </c>
      <c r="F1516" s="327" t="s">
        <v>3700</v>
      </c>
      <c r="G1516" s="299">
        <v>924.06</v>
      </c>
      <c r="H1516" s="299">
        <v>0</v>
      </c>
      <c r="I1516" s="154">
        <f t="shared" si="32"/>
        <v>924.06</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325" t="s">
        <v>541</v>
      </c>
      <c r="B1517" s="326" t="s">
        <v>542</v>
      </c>
      <c r="C1517" s="303" t="s">
        <v>349</v>
      </c>
      <c r="D1517" s="302" t="s">
        <v>282</v>
      </c>
      <c r="E1517" s="295">
        <v>1</v>
      </c>
      <c r="F1517" s="327" t="s">
        <v>1407</v>
      </c>
      <c r="G1517" s="299">
        <v>924.06</v>
      </c>
      <c r="H1517" s="299">
        <v>0</v>
      </c>
      <c r="I1517" s="154">
        <f t="shared" si="32"/>
        <v>924.06</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325" t="s">
        <v>541</v>
      </c>
      <c r="B1518" s="326" t="s">
        <v>542</v>
      </c>
      <c r="C1518" s="303" t="s">
        <v>349</v>
      </c>
      <c r="D1518" s="302" t="s">
        <v>282</v>
      </c>
      <c r="E1518" s="295">
        <v>1</v>
      </c>
      <c r="F1518" s="327" t="s">
        <v>1408</v>
      </c>
      <c r="G1518" s="299">
        <v>924.06</v>
      </c>
      <c r="H1518" s="299">
        <v>0</v>
      </c>
      <c r="I1518" s="154">
        <f t="shared" si="32"/>
        <v>924.06</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325" t="s">
        <v>541</v>
      </c>
      <c r="B1519" s="326" t="s">
        <v>542</v>
      </c>
      <c r="C1519" s="303" t="s">
        <v>349</v>
      </c>
      <c r="D1519" s="302" t="s">
        <v>282</v>
      </c>
      <c r="E1519" s="295">
        <v>1</v>
      </c>
      <c r="F1519" s="327" t="s">
        <v>3701</v>
      </c>
      <c r="G1519" s="299">
        <v>924.06</v>
      </c>
      <c r="H1519" s="299">
        <v>0</v>
      </c>
      <c r="I1519" s="154">
        <f t="shared" si="32"/>
        <v>924.06</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325" t="s">
        <v>541</v>
      </c>
      <c r="B1520" s="326" t="s">
        <v>542</v>
      </c>
      <c r="C1520" s="303" t="s">
        <v>349</v>
      </c>
      <c r="D1520" s="302" t="s">
        <v>282</v>
      </c>
      <c r="E1520" s="295">
        <v>1</v>
      </c>
      <c r="F1520" s="327" t="s">
        <v>3525</v>
      </c>
      <c r="G1520" s="299">
        <v>924.06</v>
      </c>
      <c r="H1520" s="299">
        <v>0</v>
      </c>
      <c r="I1520" s="154">
        <f t="shared" si="32"/>
        <v>924.06</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325" t="s">
        <v>541</v>
      </c>
      <c r="B1521" s="326" t="s">
        <v>542</v>
      </c>
      <c r="C1521" s="303" t="s">
        <v>349</v>
      </c>
      <c r="D1521" s="302" t="s">
        <v>282</v>
      </c>
      <c r="E1521" s="295">
        <v>1</v>
      </c>
      <c r="F1521" s="327" t="s">
        <v>1411</v>
      </c>
      <c r="G1521" s="299">
        <v>924.06</v>
      </c>
      <c r="H1521" s="299">
        <v>0</v>
      </c>
      <c r="I1521" s="154">
        <f t="shared" si="32"/>
        <v>924.06</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325" t="s">
        <v>541</v>
      </c>
      <c r="B1522" s="326" t="s">
        <v>542</v>
      </c>
      <c r="C1522" s="303" t="s">
        <v>415</v>
      </c>
      <c r="D1522" s="302" t="s">
        <v>282</v>
      </c>
      <c r="E1522" s="295">
        <v>1</v>
      </c>
      <c r="F1522" s="327" t="s">
        <v>1412</v>
      </c>
      <c r="G1522" s="299">
        <v>924.06</v>
      </c>
      <c r="H1522" s="299">
        <v>0</v>
      </c>
      <c r="I1522" s="154">
        <f t="shared" si="32"/>
        <v>924.06</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325" t="s">
        <v>541</v>
      </c>
      <c r="B1523" s="326" t="s">
        <v>542</v>
      </c>
      <c r="C1523" s="303" t="s">
        <v>415</v>
      </c>
      <c r="D1523" s="302" t="s">
        <v>282</v>
      </c>
      <c r="E1523" s="295">
        <v>1</v>
      </c>
      <c r="F1523" s="327" t="s">
        <v>3393</v>
      </c>
      <c r="G1523" s="299">
        <v>924.06</v>
      </c>
      <c r="H1523" s="299">
        <v>0</v>
      </c>
      <c r="I1523" s="154">
        <f t="shared" si="32"/>
        <v>924.06</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325" t="s">
        <v>541</v>
      </c>
      <c r="B1524" s="326" t="s">
        <v>542</v>
      </c>
      <c r="C1524" s="303" t="s">
        <v>415</v>
      </c>
      <c r="D1524" s="302" t="s">
        <v>282</v>
      </c>
      <c r="E1524" s="295">
        <v>1</v>
      </c>
      <c r="F1524" s="327" t="s">
        <v>3394</v>
      </c>
      <c r="G1524" s="299">
        <v>924.06</v>
      </c>
      <c r="H1524" s="299">
        <v>0</v>
      </c>
      <c r="I1524" s="154">
        <f t="shared" si="32"/>
        <v>924.06</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325" t="s">
        <v>541</v>
      </c>
      <c r="B1525" s="326" t="s">
        <v>542</v>
      </c>
      <c r="C1525" s="303" t="s">
        <v>415</v>
      </c>
      <c r="D1525" s="302" t="s">
        <v>282</v>
      </c>
      <c r="E1525" s="295">
        <v>1</v>
      </c>
      <c r="F1525" s="327" t="s">
        <v>3395</v>
      </c>
      <c r="G1525" s="299">
        <v>924.06</v>
      </c>
      <c r="H1525" s="299">
        <v>0</v>
      </c>
      <c r="I1525" s="154">
        <f t="shared" si="32"/>
        <v>924.06</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325" t="s">
        <v>541</v>
      </c>
      <c r="B1526" s="326" t="s">
        <v>542</v>
      </c>
      <c r="C1526" s="303" t="s">
        <v>415</v>
      </c>
      <c r="D1526" s="302" t="s">
        <v>282</v>
      </c>
      <c r="E1526" s="295">
        <v>1</v>
      </c>
      <c r="F1526" s="327" t="s">
        <v>1415</v>
      </c>
      <c r="G1526" s="299">
        <v>924.06</v>
      </c>
      <c r="H1526" s="299">
        <v>0</v>
      </c>
      <c r="I1526" s="154">
        <f t="shared" si="32"/>
        <v>924.06</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325" t="s">
        <v>541</v>
      </c>
      <c r="B1527" s="326" t="s">
        <v>542</v>
      </c>
      <c r="C1527" s="303" t="s">
        <v>415</v>
      </c>
      <c r="D1527" s="302" t="s">
        <v>282</v>
      </c>
      <c r="E1527" s="295">
        <v>1</v>
      </c>
      <c r="F1527" s="327" t="s">
        <v>3429</v>
      </c>
      <c r="G1527" s="299">
        <v>924.06</v>
      </c>
      <c r="H1527" s="299">
        <v>0</v>
      </c>
      <c r="I1527" s="154">
        <f t="shared" si="32"/>
        <v>924.06</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325" t="s">
        <v>541</v>
      </c>
      <c r="B1528" s="326" t="s">
        <v>542</v>
      </c>
      <c r="C1528" s="303" t="s">
        <v>413</v>
      </c>
      <c r="D1528" s="302" t="s">
        <v>2237</v>
      </c>
      <c r="E1528" s="295">
        <v>1</v>
      </c>
      <c r="F1528" s="327" t="s">
        <v>2237</v>
      </c>
      <c r="G1528" s="299">
        <v>0</v>
      </c>
      <c r="H1528" s="299">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325" t="s">
        <v>541</v>
      </c>
      <c r="B1529" s="326" t="s">
        <v>542</v>
      </c>
      <c r="C1529" s="303" t="s">
        <v>413</v>
      </c>
      <c r="D1529" s="302" t="s">
        <v>2237</v>
      </c>
      <c r="E1529" s="295">
        <v>1</v>
      </c>
      <c r="F1529" s="327" t="s">
        <v>2237</v>
      </c>
      <c r="G1529" s="299">
        <v>0</v>
      </c>
      <c r="H1529" s="299">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325" t="s">
        <v>541</v>
      </c>
      <c r="B1530" s="326" t="s">
        <v>542</v>
      </c>
      <c r="C1530" s="303" t="s">
        <v>349</v>
      </c>
      <c r="D1530" s="302" t="s">
        <v>2237</v>
      </c>
      <c r="E1530" s="295">
        <v>1</v>
      </c>
      <c r="F1530" s="327" t="s">
        <v>2237</v>
      </c>
      <c r="G1530" s="299">
        <v>0</v>
      </c>
      <c r="H1530" s="299">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325" t="s">
        <v>541</v>
      </c>
      <c r="B1531" s="326" t="s">
        <v>542</v>
      </c>
      <c r="C1531" s="303" t="s">
        <v>415</v>
      </c>
      <c r="D1531" s="302" t="s">
        <v>2237</v>
      </c>
      <c r="E1531" s="295">
        <v>1</v>
      </c>
      <c r="F1531" s="327" t="s">
        <v>2237</v>
      </c>
      <c r="G1531" s="299">
        <v>0</v>
      </c>
      <c r="H1531" s="299">
        <v>0</v>
      </c>
      <c r="I1531" s="154">
        <f t="shared" ref="I1531:I1594" si="33">SUM(G1531:H1531)</f>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325" t="s">
        <v>353</v>
      </c>
      <c r="B1532" s="326" t="s">
        <v>354</v>
      </c>
      <c r="C1532" s="303" t="s">
        <v>355</v>
      </c>
      <c r="D1532" s="302" t="s">
        <v>2237</v>
      </c>
      <c r="E1532" s="295">
        <v>1</v>
      </c>
      <c r="F1532" s="327" t="s">
        <v>2237</v>
      </c>
      <c r="G1532" s="299">
        <v>0</v>
      </c>
      <c r="H1532" s="299">
        <v>0</v>
      </c>
      <c r="I1532" s="154">
        <f t="shared" si="33"/>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325" t="s">
        <v>353</v>
      </c>
      <c r="B1533" s="326" t="s">
        <v>354</v>
      </c>
      <c r="C1533" s="303" t="s">
        <v>355</v>
      </c>
      <c r="D1533" s="302" t="s">
        <v>2237</v>
      </c>
      <c r="E1533" s="295">
        <v>1</v>
      </c>
      <c r="F1533" s="327" t="s">
        <v>2237</v>
      </c>
      <c r="G1533" s="299">
        <v>0</v>
      </c>
      <c r="H1533" s="299">
        <v>0</v>
      </c>
      <c r="I1533" s="154">
        <f t="shared" si="33"/>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325" t="s">
        <v>534</v>
      </c>
      <c r="B1534" s="326" t="s">
        <v>354</v>
      </c>
      <c r="C1534" s="303" t="s">
        <v>453</v>
      </c>
      <c r="D1534" s="302" t="s">
        <v>2237</v>
      </c>
      <c r="E1534" s="295">
        <v>1</v>
      </c>
      <c r="F1534" s="327" t="s">
        <v>2237</v>
      </c>
      <c r="G1534" s="299">
        <v>0</v>
      </c>
      <c r="H1534" s="299">
        <v>0</v>
      </c>
      <c r="I1534" s="154">
        <f t="shared" si="33"/>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325" t="s">
        <v>353</v>
      </c>
      <c r="B1535" s="326" t="s">
        <v>354</v>
      </c>
      <c r="C1535" s="303" t="s">
        <v>2516</v>
      </c>
      <c r="D1535" s="302" t="s">
        <v>2237</v>
      </c>
      <c r="E1535" s="295">
        <v>1</v>
      </c>
      <c r="F1535" s="327" t="s">
        <v>2237</v>
      </c>
      <c r="G1535" s="299">
        <v>0</v>
      </c>
      <c r="H1535" s="299">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325" t="s">
        <v>353</v>
      </c>
      <c r="B1536" s="326" t="s">
        <v>354</v>
      </c>
      <c r="C1536" s="303" t="s">
        <v>476</v>
      </c>
      <c r="D1536" s="302" t="s">
        <v>2237</v>
      </c>
      <c r="E1536" s="295">
        <v>1</v>
      </c>
      <c r="F1536" s="327" t="s">
        <v>2237</v>
      </c>
      <c r="G1536" s="299">
        <v>0</v>
      </c>
      <c r="H1536" s="299">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325" t="s">
        <v>534</v>
      </c>
      <c r="B1537" s="326" t="s">
        <v>354</v>
      </c>
      <c r="C1537" s="303" t="s">
        <v>476</v>
      </c>
      <c r="D1537" s="302" t="s">
        <v>2237</v>
      </c>
      <c r="E1537" s="295">
        <v>1</v>
      </c>
      <c r="F1537" s="327" t="s">
        <v>2237</v>
      </c>
      <c r="G1537" s="299">
        <v>0</v>
      </c>
      <c r="H1537" s="299">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325" t="s">
        <v>353</v>
      </c>
      <c r="B1538" s="326" t="s">
        <v>101</v>
      </c>
      <c r="C1538" s="303" t="s">
        <v>355</v>
      </c>
      <c r="D1538" s="302" t="s">
        <v>2237</v>
      </c>
      <c r="E1538" s="295">
        <v>1</v>
      </c>
      <c r="F1538" s="327" t="s">
        <v>2237</v>
      </c>
      <c r="G1538" s="299">
        <v>0</v>
      </c>
      <c r="H1538" s="299">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325" t="s">
        <v>353</v>
      </c>
      <c r="B1539" s="326" t="s">
        <v>103</v>
      </c>
      <c r="C1539" s="303" t="s">
        <v>504</v>
      </c>
      <c r="D1539" s="302" t="s">
        <v>2237</v>
      </c>
      <c r="E1539" s="295">
        <v>1</v>
      </c>
      <c r="F1539" s="327" t="s">
        <v>2237</v>
      </c>
      <c r="G1539" s="299">
        <v>0</v>
      </c>
      <c r="H1539" s="299">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325" t="s">
        <v>353</v>
      </c>
      <c r="B1540" s="326" t="s">
        <v>103</v>
      </c>
      <c r="C1540" s="303" t="s">
        <v>459</v>
      </c>
      <c r="D1540" s="302" t="s">
        <v>2237</v>
      </c>
      <c r="E1540" s="295">
        <v>1</v>
      </c>
      <c r="F1540" s="327" t="s">
        <v>2237</v>
      </c>
      <c r="G1540" s="299">
        <v>0</v>
      </c>
      <c r="H1540" s="299">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325" t="s">
        <v>340</v>
      </c>
      <c r="B1541" s="326" t="s">
        <v>103</v>
      </c>
      <c r="C1541" s="303" t="s">
        <v>543</v>
      </c>
      <c r="D1541" s="302" t="s">
        <v>2237</v>
      </c>
      <c r="E1541" s="295">
        <v>1</v>
      </c>
      <c r="F1541" s="327" t="s">
        <v>2237</v>
      </c>
      <c r="G1541" s="299">
        <v>0</v>
      </c>
      <c r="H1541" s="299">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325" t="s">
        <v>340</v>
      </c>
      <c r="B1542" s="326" t="s">
        <v>103</v>
      </c>
      <c r="C1542" s="303" t="s">
        <v>543</v>
      </c>
      <c r="D1542" s="302" t="s">
        <v>2237</v>
      </c>
      <c r="E1542" s="295">
        <v>1</v>
      </c>
      <c r="F1542" s="327" t="s">
        <v>2237</v>
      </c>
      <c r="G1542" s="299">
        <v>0</v>
      </c>
      <c r="H1542" s="299">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325" t="s">
        <v>345</v>
      </c>
      <c r="B1543" s="326" t="s">
        <v>95</v>
      </c>
      <c r="C1543" s="303" t="s">
        <v>2569</v>
      </c>
      <c r="D1543" s="302" t="s">
        <v>2237</v>
      </c>
      <c r="E1543" s="295">
        <v>1</v>
      </c>
      <c r="F1543" s="327" t="s">
        <v>2237</v>
      </c>
      <c r="G1543" s="299">
        <v>0</v>
      </c>
      <c r="H1543" s="299">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325" t="s">
        <v>345</v>
      </c>
      <c r="B1544" s="326" t="s">
        <v>95</v>
      </c>
      <c r="C1544" s="303" t="s">
        <v>2569</v>
      </c>
      <c r="D1544" s="302" t="s">
        <v>2237</v>
      </c>
      <c r="E1544" s="295">
        <v>1</v>
      </c>
      <c r="F1544" s="327" t="s">
        <v>2237</v>
      </c>
      <c r="G1544" s="299">
        <v>0</v>
      </c>
      <c r="H1544" s="299">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325" t="s">
        <v>345</v>
      </c>
      <c r="B1545" s="326" t="s">
        <v>95</v>
      </c>
      <c r="C1545" s="343" t="s">
        <v>2569</v>
      </c>
      <c r="D1545" s="302" t="s">
        <v>2237</v>
      </c>
      <c r="E1545" s="295">
        <v>1</v>
      </c>
      <c r="F1545" s="327" t="s">
        <v>2237</v>
      </c>
      <c r="G1545" s="299">
        <v>0</v>
      </c>
      <c r="H1545" s="299">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325" t="s">
        <v>345</v>
      </c>
      <c r="B1546" s="326" t="s">
        <v>95</v>
      </c>
      <c r="C1546" s="296" t="s">
        <v>2569</v>
      </c>
      <c r="D1546" s="302" t="s">
        <v>2237</v>
      </c>
      <c r="E1546" s="295">
        <v>1</v>
      </c>
      <c r="F1546" s="327" t="s">
        <v>2237</v>
      </c>
      <c r="G1546" s="299">
        <v>0</v>
      </c>
      <c r="H1546" s="299">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325" t="s">
        <v>345</v>
      </c>
      <c r="B1547" s="332" t="s">
        <v>95</v>
      </c>
      <c r="C1547" s="344" t="s">
        <v>2569</v>
      </c>
      <c r="D1547" s="302" t="s">
        <v>2237</v>
      </c>
      <c r="E1547" s="295">
        <v>1</v>
      </c>
      <c r="F1547" s="327" t="s">
        <v>2237</v>
      </c>
      <c r="G1547" s="299">
        <v>0</v>
      </c>
      <c r="H1547" s="299">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325" t="s">
        <v>345</v>
      </c>
      <c r="B1548" s="326" t="s">
        <v>95</v>
      </c>
      <c r="C1548" s="343" t="s">
        <v>2569</v>
      </c>
      <c r="D1548" s="302" t="s">
        <v>2237</v>
      </c>
      <c r="E1548" s="295">
        <v>1</v>
      </c>
      <c r="F1548" s="327" t="s">
        <v>2237</v>
      </c>
      <c r="G1548" s="299">
        <v>0</v>
      </c>
      <c r="H1548" s="299">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325" t="s">
        <v>345</v>
      </c>
      <c r="B1549" s="326" t="s">
        <v>95</v>
      </c>
      <c r="C1549" s="343" t="s">
        <v>2569</v>
      </c>
      <c r="D1549" s="302" t="s">
        <v>2237</v>
      </c>
      <c r="E1549" s="295">
        <v>1</v>
      </c>
      <c r="F1549" s="327" t="s">
        <v>2237</v>
      </c>
      <c r="G1549" s="299">
        <v>0</v>
      </c>
      <c r="H1549" s="299">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325" t="s">
        <v>345</v>
      </c>
      <c r="B1550" s="326" t="s">
        <v>95</v>
      </c>
      <c r="C1550" s="343" t="s">
        <v>2569</v>
      </c>
      <c r="D1550" s="302" t="s">
        <v>2237</v>
      </c>
      <c r="E1550" s="295">
        <v>1</v>
      </c>
      <c r="F1550" s="327" t="s">
        <v>2237</v>
      </c>
      <c r="G1550" s="299">
        <v>0</v>
      </c>
      <c r="H1550" s="299">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325" t="s">
        <v>345</v>
      </c>
      <c r="B1551" s="326" t="s">
        <v>95</v>
      </c>
      <c r="C1551" s="343" t="s">
        <v>529</v>
      </c>
      <c r="D1551" s="302" t="s">
        <v>2237</v>
      </c>
      <c r="E1551" s="295">
        <v>1</v>
      </c>
      <c r="F1551" s="327" t="s">
        <v>2237</v>
      </c>
      <c r="G1551" s="299">
        <v>0</v>
      </c>
      <c r="H1551" s="299">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325" t="s">
        <v>345</v>
      </c>
      <c r="B1552" s="326" t="s">
        <v>95</v>
      </c>
      <c r="C1552" s="343" t="s">
        <v>232</v>
      </c>
      <c r="D1552" s="302" t="s">
        <v>2237</v>
      </c>
      <c r="E1552" s="295">
        <v>1</v>
      </c>
      <c r="F1552" s="327" t="s">
        <v>2237</v>
      </c>
      <c r="G1552" s="299">
        <v>0</v>
      </c>
      <c r="H1552" s="299">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325" t="s">
        <v>345</v>
      </c>
      <c r="B1553" s="326" t="s">
        <v>95</v>
      </c>
      <c r="C1553" s="343" t="s">
        <v>380</v>
      </c>
      <c r="D1553" s="302" t="s">
        <v>2237</v>
      </c>
      <c r="E1553" s="295">
        <v>1</v>
      </c>
      <c r="F1553" s="327" t="s">
        <v>2237</v>
      </c>
      <c r="G1553" s="299">
        <v>0</v>
      </c>
      <c r="H1553" s="299">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325" t="s">
        <v>345</v>
      </c>
      <c r="B1554" s="326" t="s">
        <v>95</v>
      </c>
      <c r="C1554" s="303" t="s">
        <v>380</v>
      </c>
      <c r="D1554" s="302" t="s">
        <v>2237</v>
      </c>
      <c r="E1554" s="295">
        <v>1</v>
      </c>
      <c r="F1554" s="327" t="s">
        <v>2237</v>
      </c>
      <c r="G1554" s="299">
        <v>0</v>
      </c>
      <c r="H1554" s="299">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325" t="s">
        <v>340</v>
      </c>
      <c r="B1555" s="326" t="s">
        <v>95</v>
      </c>
      <c r="C1555" s="303" t="s">
        <v>344</v>
      </c>
      <c r="D1555" s="302" t="s">
        <v>2237</v>
      </c>
      <c r="E1555" s="295">
        <v>1</v>
      </c>
      <c r="F1555" s="327" t="s">
        <v>2237</v>
      </c>
      <c r="G1555" s="299">
        <v>0</v>
      </c>
      <c r="H1555" s="299">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325" t="s">
        <v>345</v>
      </c>
      <c r="B1556" s="326" t="s">
        <v>95</v>
      </c>
      <c r="C1556" s="303" t="s">
        <v>423</v>
      </c>
      <c r="D1556" s="302" t="s">
        <v>2237</v>
      </c>
      <c r="E1556" s="295">
        <v>1</v>
      </c>
      <c r="F1556" s="327" t="s">
        <v>2237</v>
      </c>
      <c r="G1556" s="299">
        <v>0</v>
      </c>
      <c r="H1556" s="299">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325" t="s">
        <v>345</v>
      </c>
      <c r="B1557" s="326" t="s">
        <v>95</v>
      </c>
      <c r="C1557" s="296" t="s">
        <v>419</v>
      </c>
      <c r="D1557" s="302" t="s">
        <v>2237</v>
      </c>
      <c r="E1557" s="295">
        <v>1</v>
      </c>
      <c r="F1557" s="327" t="s">
        <v>2237</v>
      </c>
      <c r="G1557" s="299">
        <v>0</v>
      </c>
      <c r="H1557" s="299">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325" t="s">
        <v>510</v>
      </c>
      <c r="B1558" s="326" t="s">
        <v>341</v>
      </c>
      <c r="C1558" s="296" t="s">
        <v>342</v>
      </c>
      <c r="D1558" s="302" t="s">
        <v>2237</v>
      </c>
      <c r="E1558" s="295">
        <v>1</v>
      </c>
      <c r="F1558" s="327" t="s">
        <v>2237</v>
      </c>
      <c r="G1558" s="299">
        <v>0</v>
      </c>
      <c r="H1558" s="299">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325" t="s">
        <v>510</v>
      </c>
      <c r="B1559" s="326" t="s">
        <v>341</v>
      </c>
      <c r="C1559" s="296" t="s">
        <v>342</v>
      </c>
      <c r="D1559" s="302" t="s">
        <v>2237</v>
      </c>
      <c r="E1559" s="295">
        <v>1</v>
      </c>
      <c r="F1559" s="327" t="s">
        <v>2237</v>
      </c>
      <c r="G1559" s="299">
        <v>0</v>
      </c>
      <c r="H1559" s="299">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325" t="s">
        <v>510</v>
      </c>
      <c r="B1560" s="326" t="s">
        <v>341</v>
      </c>
      <c r="C1560" s="296" t="s">
        <v>342</v>
      </c>
      <c r="D1560" s="302" t="s">
        <v>2237</v>
      </c>
      <c r="E1560" s="295">
        <v>1</v>
      </c>
      <c r="F1560" s="327" t="s">
        <v>2237</v>
      </c>
      <c r="G1560" s="299">
        <v>0</v>
      </c>
      <c r="H1560" s="299">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325" t="s">
        <v>340</v>
      </c>
      <c r="B1561" s="326" t="s">
        <v>341</v>
      </c>
      <c r="C1561" s="296" t="s">
        <v>343</v>
      </c>
      <c r="D1561" s="302" t="s">
        <v>2237</v>
      </c>
      <c r="E1561" s="295">
        <v>1</v>
      </c>
      <c r="F1561" s="327" t="s">
        <v>2237</v>
      </c>
      <c r="G1561" s="299">
        <v>0</v>
      </c>
      <c r="H1561" s="299">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325" t="s">
        <v>340</v>
      </c>
      <c r="B1562" s="326" t="s">
        <v>341</v>
      </c>
      <c r="C1562" s="296" t="s">
        <v>343</v>
      </c>
      <c r="D1562" s="302" t="s">
        <v>2237</v>
      </c>
      <c r="E1562" s="295">
        <v>1</v>
      </c>
      <c r="F1562" s="327" t="s">
        <v>2237</v>
      </c>
      <c r="G1562" s="299">
        <v>0</v>
      </c>
      <c r="H1562" s="299">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325" t="s">
        <v>345</v>
      </c>
      <c r="B1563" s="326" t="s">
        <v>341</v>
      </c>
      <c r="C1563" s="296" t="s">
        <v>457</v>
      </c>
      <c r="D1563" s="302" t="s">
        <v>2237</v>
      </c>
      <c r="E1563" s="295">
        <v>1</v>
      </c>
      <c r="F1563" s="327" t="s">
        <v>2237</v>
      </c>
      <c r="G1563" s="299">
        <v>0</v>
      </c>
      <c r="H1563" s="299">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325" t="s">
        <v>340</v>
      </c>
      <c r="B1564" s="326" t="s">
        <v>341</v>
      </c>
      <c r="C1564" s="296" t="s">
        <v>3627</v>
      </c>
      <c r="D1564" s="302" t="s">
        <v>2237</v>
      </c>
      <c r="E1564" s="295">
        <v>1</v>
      </c>
      <c r="F1564" s="327" t="s">
        <v>2237</v>
      </c>
      <c r="G1564" s="299">
        <v>0</v>
      </c>
      <c r="H1564" s="299">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325" t="s">
        <v>340</v>
      </c>
      <c r="B1565" s="326" t="s">
        <v>98</v>
      </c>
      <c r="C1565" s="296" t="s">
        <v>343</v>
      </c>
      <c r="D1565" s="302" t="s">
        <v>2237</v>
      </c>
      <c r="E1565" s="295">
        <v>1</v>
      </c>
      <c r="F1565" s="327" t="s">
        <v>2237</v>
      </c>
      <c r="G1565" s="299">
        <v>0</v>
      </c>
      <c r="H1565" s="299">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325" t="s">
        <v>340</v>
      </c>
      <c r="B1566" s="326" t="s">
        <v>98</v>
      </c>
      <c r="C1566" s="296" t="s">
        <v>1529</v>
      </c>
      <c r="D1566" s="302" t="s">
        <v>2237</v>
      </c>
      <c r="E1566" s="295">
        <v>1</v>
      </c>
      <c r="F1566" s="327" t="s">
        <v>2237</v>
      </c>
      <c r="G1566" s="299">
        <v>0</v>
      </c>
      <c r="H1566" s="299">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325" t="s">
        <v>514</v>
      </c>
      <c r="B1567" s="326" t="s">
        <v>98</v>
      </c>
      <c r="C1567" s="296" t="s">
        <v>459</v>
      </c>
      <c r="D1567" s="302" t="s">
        <v>2237</v>
      </c>
      <c r="E1567" s="295">
        <v>1</v>
      </c>
      <c r="F1567" s="327" t="s">
        <v>2237</v>
      </c>
      <c r="G1567" s="299">
        <v>0</v>
      </c>
      <c r="H1567" s="299">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325" t="s">
        <v>514</v>
      </c>
      <c r="B1568" s="326" t="s">
        <v>98</v>
      </c>
      <c r="C1568" s="296" t="s">
        <v>459</v>
      </c>
      <c r="D1568" s="302" t="s">
        <v>2237</v>
      </c>
      <c r="E1568" s="295">
        <v>1</v>
      </c>
      <c r="F1568" s="327" t="s">
        <v>2237</v>
      </c>
      <c r="G1568" s="299">
        <v>0</v>
      </c>
      <c r="H1568" s="299">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325" t="s">
        <v>514</v>
      </c>
      <c r="B1569" s="326" t="s">
        <v>98</v>
      </c>
      <c r="C1569" s="296" t="s">
        <v>459</v>
      </c>
      <c r="D1569" s="302" t="s">
        <v>2237</v>
      </c>
      <c r="E1569" s="295">
        <v>1</v>
      </c>
      <c r="F1569" s="327" t="s">
        <v>2237</v>
      </c>
      <c r="G1569" s="299">
        <v>0</v>
      </c>
      <c r="H1569" s="299">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325" t="s">
        <v>340</v>
      </c>
      <c r="B1570" s="326" t="s">
        <v>98</v>
      </c>
      <c r="C1570" s="296" t="s">
        <v>232</v>
      </c>
      <c r="D1570" s="302" t="s">
        <v>2237</v>
      </c>
      <c r="E1570" s="295">
        <v>1</v>
      </c>
      <c r="F1570" s="327" t="s">
        <v>2237</v>
      </c>
      <c r="G1570" s="299">
        <v>0</v>
      </c>
      <c r="H1570" s="299">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325" t="s">
        <v>340</v>
      </c>
      <c r="B1571" s="326" t="s">
        <v>98</v>
      </c>
      <c r="C1571" s="296" t="s">
        <v>232</v>
      </c>
      <c r="D1571" s="302" t="s">
        <v>2237</v>
      </c>
      <c r="E1571" s="295">
        <v>1</v>
      </c>
      <c r="F1571" s="327" t="s">
        <v>2237</v>
      </c>
      <c r="G1571" s="299">
        <v>0</v>
      </c>
      <c r="H1571" s="299">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325" t="s">
        <v>340</v>
      </c>
      <c r="B1572" s="326" t="s">
        <v>98</v>
      </c>
      <c r="C1572" s="296" t="s">
        <v>543</v>
      </c>
      <c r="D1572" s="302" t="s">
        <v>2237</v>
      </c>
      <c r="E1572" s="295">
        <v>1</v>
      </c>
      <c r="F1572" s="327" t="s">
        <v>2237</v>
      </c>
      <c r="G1572" s="299">
        <v>0</v>
      </c>
      <c r="H1572" s="299">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325" t="s">
        <v>345</v>
      </c>
      <c r="B1573" s="326" t="s">
        <v>98</v>
      </c>
      <c r="C1573" s="296" t="s">
        <v>348</v>
      </c>
      <c r="D1573" s="302" t="s">
        <v>2237</v>
      </c>
      <c r="E1573" s="295">
        <v>1</v>
      </c>
      <c r="F1573" s="327" t="s">
        <v>2237</v>
      </c>
      <c r="G1573" s="299">
        <v>0</v>
      </c>
      <c r="H1573" s="299">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325" t="s">
        <v>340</v>
      </c>
      <c r="B1574" s="326" t="s">
        <v>98</v>
      </c>
      <c r="C1574" s="296" t="s">
        <v>344</v>
      </c>
      <c r="D1574" s="302" t="s">
        <v>2237</v>
      </c>
      <c r="E1574" s="295">
        <v>1</v>
      </c>
      <c r="F1574" s="327" t="s">
        <v>2237</v>
      </c>
      <c r="G1574" s="299">
        <v>0</v>
      </c>
      <c r="H1574" s="299">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325" t="s">
        <v>340</v>
      </c>
      <c r="B1575" s="326" t="s">
        <v>98</v>
      </c>
      <c r="C1575" s="296" t="s">
        <v>344</v>
      </c>
      <c r="D1575" s="302" t="s">
        <v>2237</v>
      </c>
      <c r="E1575" s="295">
        <v>1</v>
      </c>
      <c r="F1575" s="327" t="s">
        <v>2237</v>
      </c>
      <c r="G1575" s="299">
        <v>0</v>
      </c>
      <c r="H1575" s="299">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325" t="s">
        <v>340</v>
      </c>
      <c r="B1576" s="326" t="s">
        <v>98</v>
      </c>
      <c r="C1576" s="296" t="s">
        <v>344</v>
      </c>
      <c r="D1576" s="302" t="s">
        <v>2237</v>
      </c>
      <c r="E1576" s="295">
        <v>1</v>
      </c>
      <c r="F1576" s="327" t="s">
        <v>2237</v>
      </c>
      <c r="G1576" s="299">
        <v>0</v>
      </c>
      <c r="H1576" s="299">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325" t="s">
        <v>340</v>
      </c>
      <c r="B1577" s="326" t="s">
        <v>98</v>
      </c>
      <c r="C1577" s="296" t="s">
        <v>344</v>
      </c>
      <c r="D1577" s="302" t="s">
        <v>2237</v>
      </c>
      <c r="E1577" s="295">
        <v>1</v>
      </c>
      <c r="F1577" s="327" t="s">
        <v>2237</v>
      </c>
      <c r="G1577" s="299">
        <v>0</v>
      </c>
      <c r="H1577" s="299">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325" t="s">
        <v>340</v>
      </c>
      <c r="B1578" s="326" t="s">
        <v>98</v>
      </c>
      <c r="C1578" s="296" t="s">
        <v>344</v>
      </c>
      <c r="D1578" s="302" t="s">
        <v>2237</v>
      </c>
      <c r="E1578" s="295">
        <v>1</v>
      </c>
      <c r="F1578" s="327" t="s">
        <v>2237</v>
      </c>
      <c r="G1578" s="299">
        <v>0</v>
      </c>
      <c r="H1578" s="299">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325" t="s">
        <v>340</v>
      </c>
      <c r="B1579" s="326" t="s">
        <v>98</v>
      </c>
      <c r="C1579" s="296" t="s">
        <v>344</v>
      </c>
      <c r="D1579" s="302" t="s">
        <v>2237</v>
      </c>
      <c r="E1579" s="295">
        <v>1</v>
      </c>
      <c r="F1579" s="327" t="s">
        <v>2237</v>
      </c>
      <c r="G1579" s="299">
        <v>0</v>
      </c>
      <c r="H1579" s="299">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325" t="s">
        <v>340</v>
      </c>
      <c r="B1580" s="326" t="s">
        <v>98</v>
      </c>
      <c r="C1580" s="296" t="s">
        <v>344</v>
      </c>
      <c r="D1580" s="302" t="s">
        <v>2237</v>
      </c>
      <c r="E1580" s="295">
        <v>1</v>
      </c>
      <c r="F1580" s="327" t="s">
        <v>2237</v>
      </c>
      <c r="G1580" s="299">
        <v>0</v>
      </c>
      <c r="H1580" s="299">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325" t="s">
        <v>340</v>
      </c>
      <c r="B1581" s="326" t="s">
        <v>98</v>
      </c>
      <c r="C1581" s="296" t="s">
        <v>349</v>
      </c>
      <c r="D1581" s="302" t="s">
        <v>2237</v>
      </c>
      <c r="E1581" s="295">
        <v>1</v>
      </c>
      <c r="F1581" s="327" t="s">
        <v>2237</v>
      </c>
      <c r="G1581" s="299">
        <v>0</v>
      </c>
      <c r="H1581" s="299">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325" t="s">
        <v>340</v>
      </c>
      <c r="B1582" s="326" t="s">
        <v>98</v>
      </c>
      <c r="C1582" s="296" t="s">
        <v>349</v>
      </c>
      <c r="D1582" s="302" t="s">
        <v>2237</v>
      </c>
      <c r="E1582" s="295">
        <v>1</v>
      </c>
      <c r="F1582" s="327" t="s">
        <v>2237</v>
      </c>
      <c r="G1582" s="299">
        <v>0</v>
      </c>
      <c r="H1582" s="299">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325" t="s">
        <v>340</v>
      </c>
      <c r="B1583" s="326" t="s">
        <v>98</v>
      </c>
      <c r="C1583" s="296" t="s">
        <v>349</v>
      </c>
      <c r="D1583" s="302" t="s">
        <v>2237</v>
      </c>
      <c r="E1583" s="295">
        <v>1</v>
      </c>
      <c r="F1583" s="327" t="s">
        <v>2237</v>
      </c>
      <c r="G1583" s="299">
        <v>0</v>
      </c>
      <c r="H1583" s="299">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325" t="s">
        <v>340</v>
      </c>
      <c r="B1584" s="326" t="s">
        <v>98</v>
      </c>
      <c r="C1584" s="296" t="s">
        <v>415</v>
      </c>
      <c r="D1584" s="302" t="s">
        <v>2237</v>
      </c>
      <c r="E1584" s="295">
        <v>1</v>
      </c>
      <c r="F1584" s="327" t="s">
        <v>2237</v>
      </c>
      <c r="G1584" s="299">
        <v>0</v>
      </c>
      <c r="H1584" s="299">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325" t="s">
        <v>340</v>
      </c>
      <c r="B1585" s="326" t="s">
        <v>98</v>
      </c>
      <c r="C1585" s="296" t="s">
        <v>415</v>
      </c>
      <c r="D1585" s="302" t="s">
        <v>2237</v>
      </c>
      <c r="E1585" s="295">
        <v>1</v>
      </c>
      <c r="F1585" s="327" t="s">
        <v>2237</v>
      </c>
      <c r="G1585" s="299">
        <v>0</v>
      </c>
      <c r="H1585" s="299">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325" t="s">
        <v>345</v>
      </c>
      <c r="B1586" s="326" t="s">
        <v>98</v>
      </c>
      <c r="C1586" s="296" t="s">
        <v>418</v>
      </c>
      <c r="D1586" s="302" t="s">
        <v>2237</v>
      </c>
      <c r="E1586" s="295">
        <v>1</v>
      </c>
      <c r="F1586" s="327" t="s">
        <v>2237</v>
      </c>
      <c r="G1586" s="299">
        <v>0</v>
      </c>
      <c r="H1586" s="299">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325" t="s">
        <v>345</v>
      </c>
      <c r="B1587" s="326" t="s">
        <v>98</v>
      </c>
      <c r="C1587" s="296" t="s">
        <v>350</v>
      </c>
      <c r="D1587" s="302" t="s">
        <v>2237</v>
      </c>
      <c r="E1587" s="295">
        <v>1</v>
      </c>
      <c r="F1587" s="327" t="s">
        <v>2237</v>
      </c>
      <c r="G1587" s="299">
        <v>0</v>
      </c>
      <c r="H1587" s="299">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325" t="s">
        <v>340</v>
      </c>
      <c r="B1588" s="326" t="s">
        <v>98</v>
      </c>
      <c r="C1588" s="296" t="s">
        <v>3627</v>
      </c>
      <c r="D1588" s="302" t="s">
        <v>2237</v>
      </c>
      <c r="E1588" s="295">
        <v>1</v>
      </c>
      <c r="F1588" s="327" t="s">
        <v>2237</v>
      </c>
      <c r="G1588" s="299">
        <v>0</v>
      </c>
      <c r="H1588" s="299">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325" t="s">
        <v>340</v>
      </c>
      <c r="B1589" s="326" t="s">
        <v>98</v>
      </c>
      <c r="C1589" s="296" t="s">
        <v>3627</v>
      </c>
      <c r="D1589" s="302" t="s">
        <v>2237</v>
      </c>
      <c r="E1589" s="295">
        <v>1</v>
      </c>
      <c r="F1589" s="327" t="s">
        <v>2237</v>
      </c>
      <c r="G1589" s="299">
        <v>0</v>
      </c>
      <c r="H1589" s="299">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325" t="s">
        <v>340</v>
      </c>
      <c r="B1590" s="326" t="s">
        <v>98</v>
      </c>
      <c r="C1590" s="296" t="s">
        <v>351</v>
      </c>
      <c r="D1590" s="302" t="s">
        <v>2237</v>
      </c>
      <c r="E1590" s="295">
        <v>1</v>
      </c>
      <c r="F1590" s="327" t="s">
        <v>2237</v>
      </c>
      <c r="G1590" s="299">
        <v>0</v>
      </c>
      <c r="H1590" s="299">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325" t="s">
        <v>527</v>
      </c>
      <c r="B1591" s="326" t="s">
        <v>98</v>
      </c>
      <c r="C1591" s="296" t="s">
        <v>2516</v>
      </c>
      <c r="D1591" s="302" t="s">
        <v>2237</v>
      </c>
      <c r="E1591" s="295">
        <v>1</v>
      </c>
      <c r="F1591" s="327" t="s">
        <v>2237</v>
      </c>
      <c r="G1591" s="299">
        <v>0</v>
      </c>
      <c r="H1591" s="299">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325" t="s">
        <v>531</v>
      </c>
      <c r="B1592" s="326" t="s">
        <v>98</v>
      </c>
      <c r="C1592" s="296" t="s">
        <v>2516</v>
      </c>
      <c r="D1592" s="302" t="s">
        <v>2237</v>
      </c>
      <c r="E1592" s="295">
        <v>1</v>
      </c>
      <c r="F1592" s="327" t="s">
        <v>2237</v>
      </c>
      <c r="G1592" s="299">
        <v>0</v>
      </c>
      <c r="H1592" s="299">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325" t="s">
        <v>340</v>
      </c>
      <c r="B1593" s="326" t="s">
        <v>98</v>
      </c>
      <c r="C1593" s="296" t="s">
        <v>2516</v>
      </c>
      <c r="D1593" s="302" t="s">
        <v>2237</v>
      </c>
      <c r="E1593" s="295">
        <v>1</v>
      </c>
      <c r="F1593" s="327" t="s">
        <v>2237</v>
      </c>
      <c r="G1593" s="299">
        <v>0</v>
      </c>
      <c r="H1593" s="299">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325" t="s">
        <v>340</v>
      </c>
      <c r="B1594" s="326" t="s">
        <v>98</v>
      </c>
      <c r="C1594" s="296" t="s">
        <v>398</v>
      </c>
      <c r="D1594" s="302" t="s">
        <v>2237</v>
      </c>
      <c r="E1594" s="295">
        <v>1</v>
      </c>
      <c r="F1594" s="327" t="s">
        <v>2237</v>
      </c>
      <c r="G1594" s="299">
        <v>0</v>
      </c>
      <c r="H1594" s="299">
        <v>0</v>
      </c>
      <c r="I1594" s="154">
        <f t="shared" si="33"/>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325" t="s">
        <v>340</v>
      </c>
      <c r="B1595" s="326" t="s">
        <v>98</v>
      </c>
      <c r="C1595" s="296" t="s">
        <v>476</v>
      </c>
      <c r="D1595" s="302" t="s">
        <v>2237</v>
      </c>
      <c r="E1595" s="295">
        <v>1</v>
      </c>
      <c r="F1595" s="327" t="s">
        <v>2237</v>
      </c>
      <c r="G1595" s="299">
        <v>0</v>
      </c>
      <c r="H1595" s="299">
        <v>0</v>
      </c>
      <c r="I1595" s="154">
        <f t="shared" ref="I1595:I1652" si="34">SUM(G1595:H1595)</f>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325" t="s">
        <v>340</v>
      </c>
      <c r="B1596" s="326" t="s">
        <v>98</v>
      </c>
      <c r="C1596" s="303" t="s">
        <v>476</v>
      </c>
      <c r="D1596" s="302" t="s">
        <v>2237</v>
      </c>
      <c r="E1596" s="295">
        <v>1</v>
      </c>
      <c r="F1596" s="327" t="s">
        <v>2237</v>
      </c>
      <c r="G1596" s="299">
        <v>0</v>
      </c>
      <c r="H1596" s="299">
        <v>0</v>
      </c>
      <c r="I1596" s="154">
        <f t="shared" si="34"/>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c r="A1597" s="325" t="s">
        <v>340</v>
      </c>
      <c r="B1597" s="326" t="s">
        <v>98</v>
      </c>
      <c r="C1597" s="303" t="s">
        <v>415</v>
      </c>
      <c r="D1597" s="302" t="s">
        <v>2237</v>
      </c>
      <c r="E1597" s="295">
        <v>1</v>
      </c>
      <c r="F1597" s="327" t="s">
        <v>2237</v>
      </c>
      <c r="G1597" s="299">
        <v>0</v>
      </c>
      <c r="H1597" s="299">
        <v>0</v>
      </c>
      <c r="I1597" s="154">
        <f t="shared" si="34"/>
        <v>0</v>
      </c>
      <c r="J1597" s="155"/>
      <c r="K1597" s="155"/>
      <c r="L1597" s="155"/>
      <c r="M1597" s="155"/>
      <c r="N1597" s="155"/>
      <c r="O1597" s="155"/>
      <c r="P1597" s="155"/>
      <c r="Q1597" s="155"/>
      <c r="R1597" s="145"/>
      <c r="S1597" s="145"/>
      <c r="T1597" s="145"/>
      <c r="U1597" s="145"/>
      <c r="V1597" s="145"/>
      <c r="W1597" s="145"/>
      <c r="X1597" s="145"/>
      <c r="Y1597" s="145"/>
      <c r="Z1597" s="145"/>
      <c r="AA1597" s="145"/>
      <c r="AB1597" s="145"/>
      <c r="AC1597" s="145"/>
      <c r="AD1597" s="145"/>
    </row>
    <row r="1598" spans="1:30" ht="45">
      <c r="A1598" s="18" t="s">
        <v>86</v>
      </c>
      <c r="B1598" s="18" t="s">
        <v>87</v>
      </c>
      <c r="C1598" s="19" t="s">
        <v>88</v>
      </c>
      <c r="D1598" s="19" t="s">
        <v>89</v>
      </c>
      <c r="E1598" s="19" t="s">
        <v>90</v>
      </c>
      <c r="F1598" s="174"/>
      <c r="G1598" s="19" t="s">
        <v>91</v>
      </c>
      <c r="H1598" s="19" t="s">
        <v>92</v>
      </c>
      <c r="I1598" s="19" t="s">
        <v>93</v>
      </c>
      <c r="J1598" s="155"/>
      <c r="K1598" s="155"/>
      <c r="L1598" s="155"/>
      <c r="M1598" s="155"/>
      <c r="N1598" s="155"/>
      <c r="O1598" s="155"/>
      <c r="P1598" s="155"/>
      <c r="Q1598" s="155"/>
      <c r="R1598" s="118"/>
      <c r="S1598" s="118"/>
      <c r="T1598" s="118"/>
      <c r="U1598" s="118"/>
      <c r="V1598" s="118"/>
      <c r="W1598" s="118"/>
      <c r="X1598" s="118"/>
      <c r="Y1598" s="118"/>
      <c r="Z1598" s="118"/>
      <c r="AA1598" s="118"/>
      <c r="AB1598" s="118"/>
      <c r="AC1598" s="118"/>
      <c r="AD1598" s="118"/>
    </row>
    <row r="1599" spans="1:30">
      <c r="A1599" s="161" t="s">
        <v>94</v>
      </c>
      <c r="B1599" s="175" t="s">
        <v>95</v>
      </c>
      <c r="C1599" s="162">
        <f t="shared" ref="C1599:C1606" si="35">SUMIFS($E$635:$E$1597,$B$635:$B$1597,B1599,$D$635:$D$1597,"&lt;&gt;VAGO")</f>
        <v>208</v>
      </c>
      <c r="D1599" s="162">
        <f t="shared" ref="D1599:D1606" si="36">SUMIFS($E$635:$E$1597,$B$635:$B$1597,B1599,$D$635:$D$1597,"VAGO")</f>
        <v>15</v>
      </c>
      <c r="E1599" s="162">
        <f t="shared" ref="E1599:E1606" si="37">C1599+D1599</f>
        <v>223</v>
      </c>
      <c r="F1599" s="163"/>
      <c r="G1599" s="154">
        <f t="shared" ref="G1599:G1606" si="38">SUMIF($B$635:$B$1597,B1599,$G$635:$G$1597)</f>
        <v>289694.07999999891</v>
      </c>
      <c r="H1599" s="154">
        <f t="shared" ref="H1599:H1606" si="39">SUMIF($B$635:$B$1597,B1599,$H$635:$H$1597)</f>
        <v>0</v>
      </c>
      <c r="I1599" s="154">
        <f t="shared" ref="I1599:I1606" si="40">SUMIF($B$635:$B$1597,B1599,$I$635:$I$1597)</f>
        <v>289694.07999999891</v>
      </c>
      <c r="J1599" s="155"/>
      <c r="K1599" s="155"/>
      <c r="L1599" s="155"/>
      <c r="M1599" s="155"/>
      <c r="N1599" s="155"/>
      <c r="O1599" s="155"/>
      <c r="P1599" s="155"/>
      <c r="Q1599" s="155"/>
      <c r="R1599" s="151"/>
      <c r="S1599" s="151"/>
      <c r="T1599" s="151"/>
      <c r="U1599" s="151"/>
      <c r="V1599" s="151"/>
      <c r="W1599" s="151"/>
      <c r="X1599" s="151"/>
      <c r="Y1599" s="151"/>
      <c r="Z1599" s="151"/>
      <c r="AA1599" s="151"/>
      <c r="AB1599" s="151"/>
      <c r="AC1599" s="151"/>
      <c r="AD1599" s="151"/>
    </row>
    <row r="1600" spans="1:30">
      <c r="A1600" s="161" t="s">
        <v>96</v>
      </c>
      <c r="B1600" s="175" t="s">
        <v>341</v>
      </c>
      <c r="C1600" s="162">
        <f t="shared" si="35"/>
        <v>226</v>
      </c>
      <c r="D1600" s="162">
        <f t="shared" si="36"/>
        <v>7</v>
      </c>
      <c r="E1600" s="162">
        <f t="shared" si="37"/>
        <v>233</v>
      </c>
      <c r="F1600" s="165"/>
      <c r="G1600" s="154">
        <f t="shared" si="38"/>
        <v>191418.55000000031</v>
      </c>
      <c r="H1600" s="154">
        <f t="shared" si="39"/>
        <v>0</v>
      </c>
      <c r="I1600" s="154">
        <f t="shared" si="40"/>
        <v>191418.55000000031</v>
      </c>
      <c r="J1600" s="155"/>
      <c r="K1600" s="155"/>
      <c r="L1600" s="155"/>
      <c r="M1600" s="155"/>
      <c r="N1600" s="155"/>
      <c r="O1600" s="155"/>
      <c r="P1600" s="155"/>
      <c r="Q1600" s="155"/>
      <c r="R1600" s="151"/>
      <c r="S1600" s="151"/>
      <c r="T1600" s="151"/>
      <c r="U1600" s="151"/>
      <c r="V1600" s="151"/>
      <c r="W1600" s="151"/>
      <c r="X1600" s="151"/>
      <c r="Y1600" s="151"/>
      <c r="Z1600" s="151"/>
      <c r="AA1600" s="151"/>
      <c r="AB1600" s="151"/>
      <c r="AC1600" s="151"/>
      <c r="AD1600" s="151"/>
    </row>
    <row r="1601" spans="1:30">
      <c r="A1601" s="161" t="s">
        <v>97</v>
      </c>
      <c r="B1601" s="175" t="s">
        <v>98</v>
      </c>
      <c r="C1601" s="162">
        <f t="shared" si="35"/>
        <v>319</v>
      </c>
      <c r="D1601" s="162">
        <f t="shared" si="36"/>
        <v>33</v>
      </c>
      <c r="E1601" s="162">
        <f t="shared" si="37"/>
        <v>352</v>
      </c>
      <c r="F1601" s="165"/>
      <c r="G1601" s="154">
        <f t="shared" si="38"/>
        <v>181533.08000000002</v>
      </c>
      <c r="H1601" s="154">
        <f t="shared" si="39"/>
        <v>0</v>
      </c>
      <c r="I1601" s="154">
        <f t="shared" si="40"/>
        <v>181533.08000000002</v>
      </c>
      <c r="J1601" s="155"/>
      <c r="K1601" s="155"/>
      <c r="L1601" s="155"/>
      <c r="M1601" s="155"/>
      <c r="N1601" s="155"/>
      <c r="O1601" s="155"/>
      <c r="P1601" s="155"/>
      <c r="Q1601" s="155"/>
      <c r="R1601" s="151"/>
      <c r="S1601" s="151"/>
      <c r="T1601" s="151"/>
      <c r="U1601" s="151"/>
      <c r="V1601" s="151"/>
      <c r="W1601" s="151"/>
      <c r="X1601" s="151"/>
      <c r="Y1601" s="151"/>
      <c r="Z1601" s="151"/>
      <c r="AA1601" s="151"/>
      <c r="AB1601" s="151"/>
      <c r="AC1601" s="151"/>
      <c r="AD1601" s="151"/>
    </row>
    <row r="1602" spans="1:30">
      <c r="A1602" s="166" t="s">
        <v>99</v>
      </c>
      <c r="B1602" s="184" t="s">
        <v>354</v>
      </c>
      <c r="C1602" s="162">
        <f t="shared" si="35"/>
        <v>27</v>
      </c>
      <c r="D1602" s="162">
        <f t="shared" si="36"/>
        <v>6</v>
      </c>
      <c r="E1602" s="162">
        <f t="shared" si="37"/>
        <v>33</v>
      </c>
      <c r="F1602" s="167"/>
      <c r="G1602" s="154">
        <f t="shared" si="38"/>
        <v>13656.869999999997</v>
      </c>
      <c r="H1602" s="154">
        <f t="shared" si="39"/>
        <v>0</v>
      </c>
      <c r="I1602" s="154">
        <f t="shared" si="40"/>
        <v>13656.869999999997</v>
      </c>
      <c r="J1602" s="155"/>
      <c r="K1602" s="155"/>
      <c r="L1602" s="155"/>
      <c r="M1602" s="155"/>
      <c r="N1602" s="155"/>
      <c r="O1602" s="155"/>
      <c r="P1602" s="155"/>
      <c r="Q1602" s="155"/>
      <c r="R1602" s="151"/>
      <c r="S1602" s="151"/>
      <c r="T1602" s="151"/>
      <c r="U1602" s="151"/>
      <c r="V1602" s="151"/>
      <c r="W1602" s="151"/>
      <c r="X1602" s="151"/>
      <c r="Y1602" s="151"/>
      <c r="Z1602" s="151"/>
      <c r="AA1602" s="151"/>
      <c r="AB1602" s="151"/>
      <c r="AC1602" s="151"/>
      <c r="AD1602" s="151"/>
    </row>
    <row r="1603" spans="1:30">
      <c r="A1603" s="161" t="s">
        <v>100</v>
      </c>
      <c r="B1603" s="175" t="s">
        <v>101</v>
      </c>
      <c r="C1603" s="162">
        <f t="shared" si="35"/>
        <v>36</v>
      </c>
      <c r="D1603" s="162">
        <f t="shared" si="36"/>
        <v>1</v>
      </c>
      <c r="E1603" s="162">
        <f t="shared" si="37"/>
        <v>37</v>
      </c>
      <c r="F1603" s="167"/>
      <c r="G1603" s="154">
        <f t="shared" si="38"/>
        <v>16752.600000000009</v>
      </c>
      <c r="H1603" s="154">
        <f t="shared" si="39"/>
        <v>0</v>
      </c>
      <c r="I1603" s="154">
        <f t="shared" si="40"/>
        <v>16752.600000000009</v>
      </c>
      <c r="J1603" s="155"/>
      <c r="K1603" s="155"/>
      <c r="L1603" s="155"/>
      <c r="M1603" s="155"/>
      <c r="N1603" s="155"/>
      <c r="O1603" s="155"/>
      <c r="P1603" s="155"/>
      <c r="Q1603" s="155"/>
      <c r="R1603" s="151"/>
      <c r="S1603" s="151"/>
      <c r="T1603" s="151"/>
      <c r="U1603" s="151"/>
      <c r="V1603" s="151"/>
      <c r="W1603" s="151"/>
      <c r="X1603" s="151"/>
      <c r="Y1603" s="151"/>
      <c r="Z1603" s="151"/>
      <c r="AA1603" s="151"/>
      <c r="AB1603" s="151"/>
      <c r="AC1603" s="151"/>
      <c r="AD1603" s="151"/>
    </row>
    <row r="1604" spans="1:30">
      <c r="A1604" s="161" t="s">
        <v>102</v>
      </c>
      <c r="B1604" s="175" t="s">
        <v>103</v>
      </c>
      <c r="C1604" s="162">
        <f t="shared" si="35"/>
        <v>25</v>
      </c>
      <c r="D1604" s="162">
        <f t="shared" si="36"/>
        <v>4</v>
      </c>
      <c r="E1604" s="162">
        <f t="shared" si="37"/>
        <v>29</v>
      </c>
      <c r="F1604" s="165"/>
      <c r="G1604" s="154">
        <f t="shared" si="38"/>
        <v>9104.25</v>
      </c>
      <c r="H1604" s="154">
        <f t="shared" si="39"/>
        <v>0</v>
      </c>
      <c r="I1604" s="154">
        <f t="shared" si="40"/>
        <v>9104.25</v>
      </c>
      <c r="J1604" s="155"/>
      <c r="K1604" s="155"/>
      <c r="L1604" s="155"/>
      <c r="M1604" s="155"/>
      <c r="N1604" s="155"/>
      <c r="O1604" s="155"/>
      <c r="P1604" s="155"/>
      <c r="Q1604" s="155"/>
      <c r="R1604" s="118"/>
      <c r="S1604" s="118"/>
      <c r="T1604" s="118"/>
      <c r="U1604" s="118"/>
      <c r="V1604" s="118"/>
      <c r="W1604" s="118"/>
      <c r="X1604" s="118"/>
      <c r="Y1604" s="118"/>
      <c r="Z1604" s="118"/>
      <c r="AA1604" s="118"/>
      <c r="AB1604" s="118"/>
      <c r="AC1604" s="118"/>
      <c r="AD1604" s="118"/>
    </row>
    <row r="1605" spans="1:30">
      <c r="A1605" s="185" t="s">
        <v>1435</v>
      </c>
      <c r="B1605" s="175" t="s">
        <v>539</v>
      </c>
      <c r="C1605" s="162">
        <f t="shared" si="35"/>
        <v>7</v>
      </c>
      <c r="D1605" s="162">
        <f t="shared" si="36"/>
        <v>0</v>
      </c>
      <c r="E1605" s="162">
        <f t="shared" si="37"/>
        <v>7</v>
      </c>
      <c r="F1605" s="165"/>
      <c r="G1605" s="154">
        <f t="shared" si="38"/>
        <v>9702.56</v>
      </c>
      <c r="H1605" s="154">
        <f t="shared" si="39"/>
        <v>0</v>
      </c>
      <c r="I1605" s="154">
        <f t="shared" si="40"/>
        <v>9702.56</v>
      </c>
      <c r="J1605" s="155"/>
      <c r="K1605" s="155"/>
      <c r="L1605" s="155"/>
      <c r="M1605" s="155"/>
      <c r="N1605" s="155"/>
      <c r="O1605" s="155"/>
      <c r="P1605" s="155"/>
      <c r="Q1605" s="155"/>
      <c r="R1605" s="118"/>
      <c r="S1605" s="118"/>
      <c r="T1605" s="118"/>
      <c r="U1605" s="118"/>
      <c r="V1605" s="118"/>
      <c r="W1605" s="118"/>
      <c r="X1605" s="118"/>
      <c r="Y1605" s="118"/>
      <c r="Z1605" s="118"/>
      <c r="AA1605" s="118"/>
      <c r="AB1605" s="118"/>
      <c r="AC1605" s="118"/>
      <c r="AD1605" s="118"/>
    </row>
    <row r="1606" spans="1:30">
      <c r="A1606" s="185" t="s">
        <v>1436</v>
      </c>
      <c r="B1606" s="175" t="s">
        <v>542</v>
      </c>
      <c r="C1606" s="162">
        <f t="shared" si="35"/>
        <v>45</v>
      </c>
      <c r="D1606" s="162">
        <f t="shared" si="36"/>
        <v>4</v>
      </c>
      <c r="E1606" s="162">
        <f t="shared" si="37"/>
        <v>49</v>
      </c>
      <c r="F1606" s="165"/>
      <c r="G1606" s="154">
        <f t="shared" si="38"/>
        <v>41582.699999999997</v>
      </c>
      <c r="H1606" s="154">
        <f t="shared" si="39"/>
        <v>0</v>
      </c>
      <c r="I1606" s="154">
        <f t="shared" si="40"/>
        <v>41582.699999999997</v>
      </c>
      <c r="J1606" s="155"/>
      <c r="K1606" s="155"/>
      <c r="L1606" s="155"/>
      <c r="M1606" s="155"/>
      <c r="N1606" s="155"/>
      <c r="O1606" s="155"/>
      <c r="P1606" s="155"/>
      <c r="Q1606" s="155"/>
      <c r="R1606" s="118"/>
      <c r="S1606" s="118"/>
      <c r="T1606" s="118"/>
      <c r="U1606" s="118"/>
      <c r="V1606" s="118"/>
      <c r="W1606" s="118"/>
      <c r="X1606" s="118"/>
      <c r="Y1606" s="118"/>
      <c r="Z1606" s="118"/>
      <c r="AA1606" s="118"/>
      <c r="AB1606" s="118"/>
      <c r="AC1606" s="118"/>
      <c r="AD1606" s="118"/>
    </row>
    <row r="1607" spans="1:30">
      <c r="A1607" s="18" t="s">
        <v>104</v>
      </c>
      <c r="B1607" s="174"/>
      <c r="C1607" s="19">
        <f>SUM(C1599:C1606)</f>
        <v>893</v>
      </c>
      <c r="D1607" s="19">
        <f>SUM(D1599:D1606)</f>
        <v>70</v>
      </c>
      <c r="E1607" s="19">
        <f>SUM(E1599:E1606)</f>
        <v>963</v>
      </c>
      <c r="F1607" s="174"/>
      <c r="G1607" s="39">
        <f>SUM(G1599:G1606)</f>
        <v>753444.68999999925</v>
      </c>
      <c r="H1607" s="39">
        <f>SUM(H1599:H1606)</f>
        <v>0</v>
      </c>
      <c r="I1607" s="39">
        <f>SUM(I1599:I1606)</f>
        <v>753444.68999999925</v>
      </c>
      <c r="J1607" s="155"/>
      <c r="K1607" s="155"/>
      <c r="L1607" s="155"/>
      <c r="M1607" s="155"/>
      <c r="N1607" s="155"/>
      <c r="O1607" s="155"/>
      <c r="P1607" s="155"/>
      <c r="Q1607" s="155"/>
      <c r="R1607" s="118"/>
      <c r="S1607" s="118"/>
      <c r="T1607" s="118"/>
      <c r="U1607" s="118"/>
      <c r="V1607" s="118"/>
      <c r="W1607" s="118"/>
      <c r="X1607" s="118"/>
      <c r="Y1607" s="118"/>
      <c r="Z1607" s="118"/>
      <c r="AA1607" s="118"/>
      <c r="AB1607" s="118"/>
      <c r="AC1607" s="118"/>
      <c r="AD1607" s="118"/>
    </row>
    <row r="1608" spans="1:30" ht="33" customHeight="1">
      <c r="A1608" s="164"/>
      <c r="B1608" s="164"/>
      <c r="C1608" s="164"/>
      <c r="D1608" s="164"/>
      <c r="E1608" s="164"/>
      <c r="F1608" s="164"/>
      <c r="G1608" s="164"/>
      <c r="H1608" s="164"/>
      <c r="I1608" s="169"/>
      <c r="J1608" s="169"/>
      <c r="K1608" s="146"/>
      <c r="L1608" s="169"/>
      <c r="M1608" s="169"/>
      <c r="N1608" s="169"/>
      <c r="O1608" s="169"/>
      <c r="P1608" s="169"/>
      <c r="Q1608" s="169"/>
      <c r="R1608" s="151"/>
      <c r="S1608" s="151"/>
      <c r="T1608" s="151"/>
      <c r="U1608" s="151"/>
      <c r="V1608" s="151"/>
      <c r="W1608" s="151"/>
      <c r="X1608" s="151"/>
      <c r="Y1608" s="151"/>
      <c r="Z1608" s="151"/>
      <c r="AA1608" s="151"/>
      <c r="AB1608" s="151"/>
      <c r="AC1608" s="151"/>
      <c r="AD1608" s="151"/>
    </row>
    <row r="1609" spans="1:30" ht="45">
      <c r="A1609" s="18"/>
      <c r="B1609" s="18"/>
      <c r="C1609" s="19" t="s">
        <v>105</v>
      </c>
      <c r="D1609" s="19" t="s">
        <v>106</v>
      </c>
      <c r="E1609" s="19" t="s">
        <v>107</v>
      </c>
      <c r="F1609" s="160"/>
      <c r="G1609" s="19" t="s">
        <v>108</v>
      </c>
      <c r="H1609" s="19" t="s">
        <v>109</v>
      </c>
      <c r="I1609" s="19" t="s">
        <v>110</v>
      </c>
      <c r="J1609" s="169"/>
      <c r="K1609" s="146"/>
      <c r="L1609" s="169"/>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c r="A1610" s="18" t="s">
        <v>111</v>
      </c>
      <c r="B1610" s="160"/>
      <c r="C1610" s="19">
        <f>SUM(C438+C631+C1607)</f>
        <v>1444</v>
      </c>
      <c r="D1610" s="19">
        <f>SUM(D438+D631+D1607)</f>
        <v>121</v>
      </c>
      <c r="E1610" s="19">
        <f>SUM(E438+E631+E1607)</f>
        <v>1565</v>
      </c>
      <c r="F1610" s="160"/>
      <c r="G1610" s="39">
        <f>SUM(H438+G631+G1607)</f>
        <v>1106367.4599999993</v>
      </c>
      <c r="H1610" s="39">
        <f>SUM(I438+H631+H1607)</f>
        <v>2128334.0000000009</v>
      </c>
      <c r="I1610" s="39">
        <f>SUM(J438+I631+I1607)</f>
        <v>3252701.4600000009</v>
      </c>
      <c r="J1610" s="169"/>
      <c r="K1610" s="146"/>
      <c r="L1610" s="169"/>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ht="30" customHeight="1">
      <c r="A1611" s="164"/>
      <c r="B1611" s="164"/>
      <c r="C1611" s="164"/>
      <c r="D1611" s="164"/>
      <c r="E1611" s="164"/>
      <c r="F1611" s="164"/>
      <c r="G1611" s="164"/>
      <c r="H1611" s="164"/>
      <c r="I1611" s="169"/>
      <c r="J1611" s="169"/>
      <c r="K1611" s="146"/>
      <c r="L1611" s="169"/>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392" t="s">
        <v>112</v>
      </c>
      <c r="B1612" s="385"/>
      <c r="C1612" s="385"/>
      <c r="D1612" s="385"/>
      <c r="E1612" s="385"/>
      <c r="F1612" s="386"/>
      <c r="G1612" s="155"/>
      <c r="H1612" s="164"/>
      <c r="I1612" s="164"/>
      <c r="J1612" s="164"/>
      <c r="K1612" s="155"/>
      <c r="L1612" s="164"/>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93" t="s">
        <v>113</v>
      </c>
      <c r="B1613" s="385"/>
      <c r="C1613" s="385"/>
      <c r="D1613" s="385"/>
      <c r="E1613" s="385"/>
      <c r="F1613" s="386"/>
      <c r="G1613" s="155"/>
      <c r="H1613" s="164"/>
      <c r="I1613" s="164"/>
      <c r="J1613" s="164"/>
      <c r="K1613" s="164"/>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93" t="s">
        <v>114</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400" t="s">
        <v>115</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400" t="s">
        <v>116</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400" t="s">
        <v>117</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400"/>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400"/>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395"/>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395"/>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95"/>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95"/>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95"/>
      <c r="B1624" s="385"/>
      <c r="C1624" s="385"/>
      <c r="D1624" s="385"/>
      <c r="E1624" s="385"/>
      <c r="F1624" s="386"/>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ht="32.25" customHeight="1">
      <c r="A1625" s="401"/>
      <c r="B1625" s="399"/>
      <c r="C1625" s="399"/>
      <c r="D1625" s="399"/>
      <c r="E1625" s="399"/>
      <c r="F1625" s="399"/>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c r="A1626" s="392" t="s">
        <v>118</v>
      </c>
      <c r="B1626" s="385"/>
      <c r="C1626" s="385"/>
      <c r="D1626" s="385"/>
      <c r="E1626" s="385"/>
      <c r="F1626" s="386"/>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c r="A1627" s="397" t="s">
        <v>119</v>
      </c>
      <c r="B1627" s="385"/>
      <c r="C1627" s="385"/>
      <c r="D1627" s="385"/>
      <c r="E1627" s="385"/>
      <c r="F1627" s="386"/>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84" t="s">
        <v>120</v>
      </c>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c r="A1629" s="384" t="s">
        <v>121</v>
      </c>
      <c r="B1629" s="385"/>
      <c r="C1629" s="385"/>
      <c r="D1629" s="385"/>
      <c r="E1629" s="385"/>
      <c r="F1629" s="386"/>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84" t="s">
        <v>122</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84" t="s">
        <v>123</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124</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125</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126</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127</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128</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129</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130</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131</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132</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133</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134</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135</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136</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137</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138</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139</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140</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141</v>
      </c>
      <c r="B1649" s="385"/>
      <c r="C1649" s="385"/>
      <c r="D1649" s="385"/>
      <c r="E1649" s="385"/>
      <c r="F1649" s="386"/>
      <c r="G1649" s="155"/>
      <c r="H1649" s="164"/>
      <c r="I1649" s="164"/>
      <c r="J1649" s="164"/>
      <c r="K1649" s="164"/>
      <c r="L1649" s="164"/>
      <c r="M1649" s="169"/>
      <c r="N1649" s="169"/>
      <c r="O1649" s="169"/>
      <c r="P1649" s="169"/>
      <c r="Q1649" s="169"/>
      <c r="R1649" s="151"/>
      <c r="S1649" s="151"/>
      <c r="T1649" s="151"/>
      <c r="U1649" s="151"/>
      <c r="V1649" s="151"/>
      <c r="W1649" s="151"/>
      <c r="X1649" s="151"/>
      <c r="Y1649" s="151"/>
      <c r="Z1649" s="151"/>
      <c r="AA1649" s="151"/>
      <c r="AB1649" s="151"/>
      <c r="AC1649" s="151"/>
      <c r="AD1649" s="151"/>
    </row>
    <row r="1650" spans="1:30">
      <c r="A1650" s="384" t="s">
        <v>142</v>
      </c>
      <c r="B1650" s="385"/>
      <c r="C1650" s="385"/>
      <c r="D1650" s="385"/>
      <c r="E1650" s="385"/>
      <c r="F1650" s="386"/>
      <c r="G1650" s="155"/>
      <c r="H1650" s="164"/>
      <c r="I1650" s="164"/>
      <c r="J1650" s="164"/>
      <c r="K1650" s="164"/>
      <c r="L1650" s="164"/>
      <c r="M1650" s="169"/>
      <c r="N1650" s="169"/>
      <c r="O1650" s="169"/>
      <c r="P1650" s="169"/>
      <c r="Q1650" s="169"/>
      <c r="R1650" s="186"/>
      <c r="S1650" s="186"/>
      <c r="T1650" s="186"/>
      <c r="U1650" s="186"/>
      <c r="V1650" s="186"/>
      <c r="W1650" s="186"/>
      <c r="X1650" s="186"/>
      <c r="Y1650" s="186"/>
      <c r="Z1650" s="186"/>
      <c r="AA1650" s="186"/>
      <c r="AB1650" s="186"/>
      <c r="AC1650" s="186"/>
      <c r="AD1650" s="186"/>
    </row>
    <row r="1651" spans="1:30">
      <c r="A1651" s="384" t="s">
        <v>143</v>
      </c>
      <c r="B1651" s="385"/>
      <c r="C1651" s="385"/>
      <c r="D1651" s="385"/>
      <c r="E1651" s="385"/>
      <c r="F1651" s="386"/>
      <c r="G1651" s="155"/>
      <c r="H1651" s="164"/>
      <c r="I1651" s="164"/>
      <c r="J1651" s="164"/>
      <c r="K1651" s="164"/>
      <c r="L1651" s="164"/>
      <c r="M1651" s="169"/>
      <c r="N1651" s="169"/>
      <c r="O1651" s="169"/>
      <c r="P1651" s="169"/>
      <c r="Q1651" s="169"/>
      <c r="R1651" s="186"/>
      <c r="S1651" s="186"/>
      <c r="T1651" s="186"/>
      <c r="U1651" s="186"/>
      <c r="V1651" s="186"/>
      <c r="W1651" s="186"/>
      <c r="X1651" s="186"/>
      <c r="Y1651" s="186"/>
      <c r="Z1651" s="186"/>
      <c r="AA1651" s="186"/>
      <c r="AB1651" s="186"/>
      <c r="AC1651" s="186"/>
      <c r="AD1651" s="186"/>
    </row>
    <row r="1652" spans="1:30">
      <c r="A1652" s="384" t="s">
        <v>144</v>
      </c>
      <c r="B1652" s="385"/>
      <c r="C1652" s="385"/>
      <c r="D1652" s="385"/>
      <c r="E1652" s="385"/>
      <c r="F1652" s="386"/>
      <c r="G1652" s="155"/>
      <c r="H1652" s="164"/>
      <c r="I1652" s="164"/>
      <c r="J1652" s="164"/>
      <c r="K1652" s="164"/>
      <c r="L1652" s="164"/>
      <c r="M1652" s="169"/>
      <c r="N1652" s="169"/>
      <c r="O1652" s="169"/>
      <c r="P1652" s="169"/>
      <c r="Q1652" s="169"/>
      <c r="R1652" s="186"/>
      <c r="S1652" s="186"/>
      <c r="T1652" s="186"/>
      <c r="U1652" s="186"/>
      <c r="V1652" s="186"/>
      <c r="W1652" s="186"/>
      <c r="X1652" s="186"/>
      <c r="Y1652" s="186"/>
      <c r="Z1652" s="186"/>
      <c r="AA1652" s="186"/>
      <c r="AB1652" s="186"/>
      <c r="AC1652" s="186"/>
      <c r="AD1652" s="186"/>
    </row>
    <row r="1653" spans="1:30">
      <c r="A1653" s="384" t="s">
        <v>145</v>
      </c>
      <c r="B1653" s="385"/>
      <c r="C1653" s="385"/>
      <c r="D1653" s="385"/>
      <c r="E1653" s="385"/>
      <c r="F1653" s="386"/>
      <c r="G1653" s="155"/>
      <c r="H1653" s="164"/>
      <c r="I1653" s="164"/>
      <c r="J1653" s="164"/>
      <c r="K1653" s="164"/>
      <c r="L1653" s="164"/>
      <c r="M1653" s="169"/>
      <c r="N1653" s="169"/>
      <c r="O1653" s="169"/>
      <c r="P1653" s="169"/>
      <c r="Q1653" s="169"/>
      <c r="R1653" s="186"/>
      <c r="S1653" s="186"/>
      <c r="T1653" s="186"/>
      <c r="U1653" s="186"/>
      <c r="V1653" s="186"/>
      <c r="W1653" s="186"/>
      <c r="X1653" s="186"/>
      <c r="Y1653" s="186"/>
      <c r="Z1653" s="186"/>
      <c r="AA1653" s="186"/>
      <c r="AB1653" s="186"/>
      <c r="AC1653" s="186"/>
      <c r="AD1653" s="186"/>
    </row>
    <row r="1654" spans="1:30">
      <c r="A1654" s="384" t="s">
        <v>146</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147</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148</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149</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150</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151</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152</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153</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154</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155</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156</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157</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158</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c r="A1667" s="384" t="s">
        <v>159</v>
      </c>
      <c r="B1667" s="385"/>
      <c r="C1667" s="385"/>
      <c r="D1667" s="385"/>
      <c r="E1667" s="385"/>
      <c r="F1667" s="386"/>
      <c r="G1667" s="155"/>
      <c r="H1667" s="164"/>
      <c r="I1667" s="164"/>
      <c r="J1667" s="164"/>
      <c r="K1667" s="164"/>
      <c r="L1667" s="164"/>
      <c r="M1667" s="169"/>
      <c r="N1667" s="169"/>
      <c r="O1667" s="169"/>
      <c r="P1667" s="169"/>
      <c r="Q1667" s="169"/>
      <c r="R1667" s="186"/>
      <c r="S1667" s="186"/>
      <c r="T1667" s="186"/>
      <c r="U1667" s="186"/>
      <c r="V1667" s="186"/>
      <c r="W1667" s="186"/>
      <c r="X1667" s="186"/>
      <c r="Y1667" s="186"/>
      <c r="Z1667" s="186"/>
      <c r="AA1667" s="186"/>
      <c r="AB1667" s="186"/>
      <c r="AC1667" s="186"/>
      <c r="AD1667" s="186"/>
    </row>
    <row r="1668" spans="1:30" ht="14.25">
      <c r="A1668" s="384" t="s">
        <v>160</v>
      </c>
      <c r="B1668" s="385"/>
      <c r="C1668" s="385"/>
      <c r="D1668" s="385"/>
      <c r="E1668" s="385"/>
      <c r="F1668" s="386"/>
      <c r="G1668" s="43"/>
      <c r="H1668" s="43"/>
      <c r="I1668" s="43"/>
      <c r="J1668" s="43"/>
      <c r="K1668" s="43"/>
      <c r="L1668" s="43"/>
      <c r="M1668" s="43"/>
      <c r="N1668" s="43"/>
      <c r="O1668" s="43"/>
      <c r="P1668" s="43"/>
      <c r="Q1668" s="43"/>
      <c r="R1668" s="186"/>
      <c r="S1668" s="186"/>
      <c r="T1668" s="186"/>
      <c r="U1668" s="186"/>
      <c r="V1668" s="186"/>
      <c r="W1668" s="186"/>
      <c r="X1668" s="186"/>
      <c r="Y1668" s="186"/>
      <c r="Z1668" s="186"/>
      <c r="AA1668" s="186"/>
      <c r="AB1668" s="186"/>
      <c r="AC1668" s="186"/>
      <c r="AD1668" s="186"/>
    </row>
    <row r="1669" spans="1:30" ht="14.25">
      <c r="A1669" s="384" t="s">
        <v>161</v>
      </c>
      <c r="B1669" s="385"/>
      <c r="C1669" s="385"/>
      <c r="D1669" s="385"/>
      <c r="E1669" s="385"/>
      <c r="F1669" s="386"/>
      <c r="G1669" s="43"/>
      <c r="H1669" s="43"/>
      <c r="I1669" s="43"/>
      <c r="J1669" s="43"/>
      <c r="K1669" s="43"/>
      <c r="L1669" s="43"/>
      <c r="M1669" s="43"/>
      <c r="N1669" s="43"/>
      <c r="O1669" s="43"/>
      <c r="P1669" s="43"/>
      <c r="Q1669" s="43"/>
      <c r="R1669" s="186"/>
      <c r="S1669" s="186"/>
      <c r="T1669" s="186"/>
      <c r="U1669" s="186"/>
      <c r="V1669" s="186"/>
      <c r="W1669" s="186"/>
      <c r="X1669" s="186"/>
      <c r="Y1669" s="186"/>
      <c r="Z1669" s="186"/>
      <c r="AA1669" s="186"/>
      <c r="AB1669" s="186"/>
      <c r="AC1669" s="186"/>
      <c r="AD1669" s="186"/>
    </row>
    <row r="1670" spans="1:30" ht="14.25">
      <c r="A1670" s="384" t="s">
        <v>162</v>
      </c>
      <c r="B1670" s="385"/>
      <c r="C1670" s="385"/>
      <c r="D1670" s="385"/>
      <c r="E1670" s="385"/>
      <c r="F1670" s="386"/>
      <c r="G1670" s="43"/>
      <c r="H1670" s="43"/>
      <c r="I1670" s="43"/>
      <c r="J1670" s="43"/>
      <c r="K1670" s="43"/>
      <c r="L1670" s="43"/>
      <c r="M1670" s="43"/>
      <c r="N1670" s="43"/>
      <c r="O1670" s="43"/>
      <c r="P1670" s="43"/>
      <c r="Q1670" s="43"/>
      <c r="R1670" s="186"/>
      <c r="S1670" s="186"/>
      <c r="T1670" s="186"/>
      <c r="U1670" s="186"/>
      <c r="V1670" s="186"/>
      <c r="W1670" s="186"/>
      <c r="X1670" s="186"/>
      <c r="Y1670" s="186"/>
      <c r="Z1670" s="186"/>
      <c r="AA1670" s="186"/>
      <c r="AB1670" s="186"/>
      <c r="AC1670" s="186"/>
      <c r="AD1670" s="186"/>
    </row>
    <row r="1671" spans="1:30" ht="14.25">
      <c r="A1671" s="384" t="s">
        <v>163</v>
      </c>
      <c r="B1671" s="385"/>
      <c r="C1671" s="385"/>
      <c r="D1671" s="385"/>
      <c r="E1671" s="385"/>
      <c r="F1671" s="386"/>
      <c r="G1671" s="43"/>
      <c r="H1671" s="43"/>
      <c r="I1671" s="43"/>
      <c r="J1671" s="43"/>
      <c r="K1671" s="43"/>
      <c r="L1671" s="43"/>
      <c r="M1671" s="43"/>
      <c r="N1671" s="43"/>
      <c r="O1671" s="43"/>
      <c r="P1671" s="43"/>
      <c r="Q1671" s="43"/>
      <c r="R1671" s="186"/>
      <c r="S1671" s="186"/>
      <c r="T1671" s="186"/>
      <c r="U1671" s="186"/>
      <c r="V1671" s="186"/>
      <c r="W1671" s="186"/>
      <c r="X1671" s="186"/>
      <c r="Y1671" s="186"/>
      <c r="Z1671" s="186"/>
      <c r="AA1671" s="186"/>
      <c r="AB1671" s="186"/>
      <c r="AC1671" s="186"/>
      <c r="AD1671" s="186"/>
    </row>
    <row r="1672" spans="1:30" ht="14.25">
      <c r="A1672" s="384" t="s">
        <v>164</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165</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166</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167</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168</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169</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170</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171</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172</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173</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174</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175</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176</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177</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178</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384" t="s">
        <v>179</v>
      </c>
      <c r="B1687" s="385"/>
      <c r="C1687" s="385"/>
      <c r="D1687" s="385"/>
      <c r="E1687" s="385"/>
      <c r="F1687" s="386"/>
      <c r="G1687" s="43"/>
      <c r="H1687" s="43"/>
      <c r="I1687" s="43"/>
      <c r="J1687" s="43"/>
      <c r="K1687" s="43"/>
      <c r="L1687" s="43"/>
      <c r="M1687" s="43"/>
      <c r="N1687" s="43"/>
      <c r="O1687" s="43"/>
      <c r="P1687" s="43"/>
      <c r="Q1687" s="43"/>
      <c r="R1687" s="186"/>
      <c r="S1687" s="186"/>
      <c r="T1687" s="186"/>
      <c r="U1687" s="186"/>
      <c r="V1687" s="186"/>
      <c r="W1687" s="186"/>
      <c r="X1687" s="186"/>
      <c r="Y1687" s="186"/>
      <c r="Z1687" s="186"/>
      <c r="AA1687" s="186"/>
      <c r="AB1687" s="186"/>
      <c r="AC1687" s="186"/>
      <c r="AD1687" s="186"/>
    </row>
    <row r="1688" spans="1:30" ht="14.25">
      <c r="A1688" s="187"/>
      <c r="B1688" s="187"/>
      <c r="C1688" s="187"/>
      <c r="D1688" s="187"/>
      <c r="E1688" s="187"/>
      <c r="F1688" s="187"/>
      <c r="G1688" s="187"/>
      <c r="H1688" s="187"/>
      <c r="I1688" s="187"/>
      <c r="J1688" s="187"/>
      <c r="K1688" s="187"/>
      <c r="L1688" s="187"/>
      <c r="M1688" s="187"/>
      <c r="N1688" s="187"/>
      <c r="O1688" s="187"/>
      <c r="P1688" s="187"/>
      <c r="Q1688" s="187"/>
    </row>
    <row r="1689" spans="1:30" ht="14.25">
      <c r="A1689" s="187"/>
      <c r="B1689" s="187"/>
      <c r="C1689" s="187"/>
      <c r="D1689" s="187"/>
      <c r="E1689" s="187"/>
      <c r="F1689" s="187"/>
      <c r="G1689" s="187"/>
      <c r="H1689" s="187"/>
      <c r="I1689" s="187"/>
      <c r="J1689" s="187"/>
      <c r="K1689" s="187"/>
      <c r="L1689" s="187"/>
      <c r="M1689" s="187"/>
      <c r="N1689" s="187"/>
      <c r="O1689" s="187"/>
      <c r="P1689" s="187"/>
      <c r="Q1689" s="187"/>
    </row>
    <row r="1690" spans="1:30" ht="14.25">
      <c r="A1690" s="187"/>
      <c r="B1690" s="187"/>
      <c r="C1690" s="187"/>
      <c r="D1690" s="187"/>
      <c r="E1690" s="187"/>
      <c r="F1690" s="187"/>
      <c r="G1690" s="187"/>
      <c r="H1690" s="187"/>
      <c r="I1690" s="187"/>
      <c r="J1690" s="187"/>
      <c r="K1690" s="187"/>
      <c r="L1690" s="187"/>
      <c r="M1690" s="187"/>
      <c r="N1690" s="187"/>
      <c r="O1690" s="187"/>
      <c r="P1690" s="187"/>
      <c r="Q1690" s="187"/>
    </row>
    <row r="1691" spans="1:30" ht="14.25">
      <c r="A1691" s="187"/>
      <c r="B1691" s="187"/>
      <c r="C1691" s="187"/>
      <c r="D1691" s="187"/>
      <c r="E1691" s="187"/>
      <c r="F1691" s="187"/>
      <c r="G1691" s="187"/>
      <c r="H1691" s="187"/>
      <c r="I1691" s="187"/>
      <c r="J1691" s="187"/>
      <c r="K1691" s="187"/>
      <c r="L1691" s="187"/>
      <c r="M1691" s="187"/>
      <c r="N1691" s="187"/>
      <c r="O1691" s="187"/>
      <c r="P1691" s="187"/>
      <c r="Q1691" s="187"/>
    </row>
    <row r="1692" spans="1:30" ht="14.25"/>
    <row r="1693" spans="1:30" ht="14.25"/>
    <row r="1694" spans="1:30" ht="14.25"/>
    <row r="1695" spans="1:30" ht="14.25"/>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row r="2507" ht="14.25"/>
    <row r="2508" ht="14.25"/>
    <row r="2509" ht="14.25"/>
  </sheetData>
  <mergeCells count="83">
    <mergeCell ref="A1683:F1683"/>
    <mergeCell ref="A1684:F1684"/>
    <mergeCell ref="A1685:F1685"/>
    <mergeCell ref="A1686:F1686"/>
    <mergeCell ref="A1687:F1687"/>
    <mergeCell ref="A1677:F1677"/>
    <mergeCell ref="A1678:F1678"/>
    <mergeCell ref="A1679:F1679"/>
    <mergeCell ref="A1680:F1680"/>
    <mergeCell ref="A1681:F1681"/>
    <mergeCell ref="A1682:F1682"/>
    <mergeCell ref="A1671:F1671"/>
    <mergeCell ref="A1672:F1672"/>
    <mergeCell ref="A1673:F1673"/>
    <mergeCell ref="A1674:F1674"/>
    <mergeCell ref="A1675:F1675"/>
    <mergeCell ref="A1676:F1676"/>
    <mergeCell ref="A1665:F1665"/>
    <mergeCell ref="A1666:F1666"/>
    <mergeCell ref="A1667:F1667"/>
    <mergeCell ref="A1668:F1668"/>
    <mergeCell ref="A1669:F1669"/>
    <mergeCell ref="A1670:F1670"/>
    <mergeCell ref="A1659:F1659"/>
    <mergeCell ref="A1660:F1660"/>
    <mergeCell ref="A1661:F1661"/>
    <mergeCell ref="A1662:F1662"/>
    <mergeCell ref="A1663:F1663"/>
    <mergeCell ref="A1664:F1664"/>
    <mergeCell ref="A1653:F1653"/>
    <mergeCell ref="A1654:F1654"/>
    <mergeCell ref="A1655:F1655"/>
    <mergeCell ref="A1656:F1656"/>
    <mergeCell ref="A1657:F1657"/>
    <mergeCell ref="A1658:F1658"/>
    <mergeCell ref="A1647:F1647"/>
    <mergeCell ref="A1648:F1648"/>
    <mergeCell ref="A1649:F1649"/>
    <mergeCell ref="A1650:F1650"/>
    <mergeCell ref="A1651:F1651"/>
    <mergeCell ref="A1652:F1652"/>
    <mergeCell ref="A1641:F1641"/>
    <mergeCell ref="A1642:F1642"/>
    <mergeCell ref="A1643:F1643"/>
    <mergeCell ref="A1644:F1644"/>
    <mergeCell ref="A1645:F1645"/>
    <mergeCell ref="A1646:F1646"/>
    <mergeCell ref="A1635:F1635"/>
    <mergeCell ref="A1636:F1636"/>
    <mergeCell ref="A1637:F1637"/>
    <mergeCell ref="A1638:F1638"/>
    <mergeCell ref="A1639:F1639"/>
    <mergeCell ref="A1640:F1640"/>
    <mergeCell ref="A1629:F1629"/>
    <mergeCell ref="A1630:F1630"/>
    <mergeCell ref="A1631:F1631"/>
    <mergeCell ref="A1632:F1632"/>
    <mergeCell ref="A1633:F1633"/>
    <mergeCell ref="A1634:F1634"/>
    <mergeCell ref="A1623:F1623"/>
    <mergeCell ref="A1624:F1624"/>
    <mergeCell ref="A1625:F1625"/>
    <mergeCell ref="A1626:F1626"/>
    <mergeCell ref="A1627:F1627"/>
    <mergeCell ref="A1628:F1628"/>
    <mergeCell ref="A1617:F1617"/>
    <mergeCell ref="A1618:F1618"/>
    <mergeCell ref="A1619:F1619"/>
    <mergeCell ref="A1620:F1620"/>
    <mergeCell ref="A1621:F1621"/>
    <mergeCell ref="A1622:F1622"/>
    <mergeCell ref="A633:I633"/>
    <mergeCell ref="A1612:F1612"/>
    <mergeCell ref="A1613:F1613"/>
    <mergeCell ref="A1614:F1614"/>
    <mergeCell ref="A1615:F1615"/>
    <mergeCell ref="A1616:F1616"/>
    <mergeCell ref="A1:J1"/>
    <mergeCell ref="A2:J2"/>
    <mergeCell ref="A3:J3"/>
    <mergeCell ref="B4:J4"/>
    <mergeCell ref="A5:J5"/>
    <mergeCell ref="A440:I440"/>
  </mergeCells>
  <dataValidations count="4">
    <dataValidation type="list" allowBlank="1" sqref="B635:B1597">
      <formula1>"FGS-1,FGS-2,FGS-3,FGA-1,FGA-2,FGA-3"</formula1>
    </dataValidation>
    <dataValidation type="list" allowBlank="1" sqref="B425 B7:B423">
      <formula1>"DAS,DAS-1,DAS-2,DAS-3,DAS-4,DAS-5,CAA-1,CAA-2,CAA-3,CAA-4,CAA-5"</formula1>
    </dataValidation>
    <dataValidation type="list" allowBlank="1" sqref="D635:D1597 D443:D624 D7:D423 D425">
      <formula1>"AGP,CLH,CLT,COM,CTD,CTI,DES,DISP,ELE,ESG,EST,EXM,EXQ,EXR,FRQ,REV,VAGO"</formula1>
    </dataValidation>
    <dataValidation type="list" allowBlank="1" sqref="B443:B624">
      <formula1>"FDA,FDA-1,FDA-2,FDA-3,FDA-4"</formula1>
    </dataValidation>
  </dataValidation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dimension ref="A1:AD2138"/>
  <sheetViews>
    <sheetView workbookViewId="0">
      <selection activeCell="C25" sqref="C25"/>
    </sheetView>
  </sheetViews>
  <sheetFormatPr defaultColWidth="12.625" defaultRowHeight="15" customHeight="1"/>
  <cols>
    <col min="1" max="1" width="79.625" style="142" customWidth="1"/>
    <col min="2" max="2" width="12" style="142" customWidth="1"/>
    <col min="3" max="3" width="72.75" style="142" bestFit="1" customWidth="1"/>
    <col min="4" max="4" width="14.5" style="142" customWidth="1"/>
    <col min="5" max="5" width="9.875" style="142" customWidth="1"/>
    <col min="6" max="6" width="61.625" style="142" customWidth="1"/>
    <col min="7" max="7" width="19.875" style="142" customWidth="1"/>
    <col min="8" max="8" width="18.25" style="142" customWidth="1"/>
    <col min="9" max="9" width="17.875" style="142" customWidth="1"/>
    <col min="10" max="10" width="21.375" style="142" customWidth="1"/>
    <col min="11" max="16" width="8" style="142" customWidth="1"/>
    <col min="17" max="17" width="43.875" style="142" customWidth="1"/>
    <col min="18" max="30" width="8" style="142" customWidth="1"/>
    <col min="31" max="16384" width="12.625" style="142"/>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1</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1528</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180</v>
      </c>
      <c r="B7" s="124" t="s">
        <v>25</v>
      </c>
      <c r="C7" s="152" t="s">
        <v>226</v>
      </c>
      <c r="D7" s="126" t="s">
        <v>227</v>
      </c>
      <c r="E7" s="61">
        <v>1</v>
      </c>
      <c r="F7" s="153" t="s">
        <v>1461</v>
      </c>
      <c r="G7" s="58">
        <v>18000</v>
      </c>
      <c r="H7" s="59">
        <v>0</v>
      </c>
      <c r="I7" s="60">
        <v>0</v>
      </c>
      <c r="J7" s="154">
        <f t="shared" ref="J7"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1529</v>
      </c>
      <c r="B8" s="128" t="s">
        <v>27</v>
      </c>
      <c r="C8" s="127" t="s">
        <v>1529</v>
      </c>
      <c r="D8" s="129" t="s">
        <v>228</v>
      </c>
      <c r="E8" s="61">
        <v>1</v>
      </c>
      <c r="F8" s="51" t="s">
        <v>1462</v>
      </c>
      <c r="G8" s="60">
        <v>0</v>
      </c>
      <c r="H8" s="60">
        <v>2600</v>
      </c>
      <c r="I8" s="60">
        <v>10400</v>
      </c>
      <c r="J8" s="154">
        <f>SUM(G8:I8)</f>
        <v>13000</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221</v>
      </c>
      <c r="B9" s="128" t="s">
        <v>27</v>
      </c>
      <c r="C9" s="127" t="s">
        <v>229</v>
      </c>
      <c r="D9" s="129" t="s">
        <v>228</v>
      </c>
      <c r="E9" s="61">
        <v>1</v>
      </c>
      <c r="F9" s="55" t="s">
        <v>1463</v>
      </c>
      <c r="G9" s="60">
        <v>0</v>
      </c>
      <c r="H9" s="60">
        <v>2600</v>
      </c>
      <c r="I9" s="60">
        <v>10400</v>
      </c>
      <c r="J9" s="154">
        <f t="shared" ref="J9:J72" si="1">SUM(G9:I9)</f>
        <v>13000</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222</v>
      </c>
      <c r="B10" s="131" t="s">
        <v>27</v>
      </c>
      <c r="C10" s="130" t="s">
        <v>232</v>
      </c>
      <c r="D10" s="129" t="s">
        <v>228</v>
      </c>
      <c r="E10" s="61">
        <v>1</v>
      </c>
      <c r="F10" s="156" t="s">
        <v>1464</v>
      </c>
      <c r="G10" s="60">
        <v>0</v>
      </c>
      <c r="H10" s="60">
        <v>2600</v>
      </c>
      <c r="I10" s="60">
        <v>10400</v>
      </c>
      <c r="J10" s="154">
        <f t="shared" si="1"/>
        <v>13000</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288</v>
      </c>
      <c r="B11" s="128" t="s">
        <v>27</v>
      </c>
      <c r="C11" s="127" t="s">
        <v>236</v>
      </c>
      <c r="D11" s="129" t="s">
        <v>228</v>
      </c>
      <c r="E11" s="61">
        <v>1</v>
      </c>
      <c r="F11" s="156" t="s">
        <v>1508</v>
      </c>
      <c r="G11" s="60">
        <v>0</v>
      </c>
      <c r="H11" s="60">
        <v>2600</v>
      </c>
      <c r="I11" s="60">
        <v>10400</v>
      </c>
      <c r="J11" s="154">
        <f t="shared" si="1"/>
        <v>13000</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223</v>
      </c>
      <c r="B12" s="131" t="s">
        <v>27</v>
      </c>
      <c r="C12" s="130" t="s">
        <v>240</v>
      </c>
      <c r="D12" s="129" t="s">
        <v>228</v>
      </c>
      <c r="E12" s="61">
        <v>1</v>
      </c>
      <c r="F12" s="156" t="s">
        <v>1465</v>
      </c>
      <c r="G12" s="60">
        <v>0</v>
      </c>
      <c r="H12" s="60">
        <v>2600</v>
      </c>
      <c r="I12" s="60">
        <v>10400</v>
      </c>
      <c r="J12" s="154">
        <f t="shared" si="1"/>
        <v>13000</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224</v>
      </c>
      <c r="B13" s="128" t="s">
        <v>27</v>
      </c>
      <c r="C13" s="127" t="s">
        <v>253</v>
      </c>
      <c r="D13" s="129" t="s">
        <v>228</v>
      </c>
      <c r="E13" s="61">
        <v>1</v>
      </c>
      <c r="F13" s="156" t="s">
        <v>1466</v>
      </c>
      <c r="G13" s="60">
        <v>0</v>
      </c>
      <c r="H13" s="60">
        <v>2600</v>
      </c>
      <c r="I13" s="60">
        <v>10400</v>
      </c>
      <c r="J13" s="154">
        <f t="shared" si="1"/>
        <v>13000</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1530</v>
      </c>
      <c r="B14" s="133" t="s">
        <v>27</v>
      </c>
      <c r="C14" s="132" t="s">
        <v>1530</v>
      </c>
      <c r="D14" s="129" t="s">
        <v>228</v>
      </c>
      <c r="E14" s="61">
        <v>1</v>
      </c>
      <c r="F14" s="156" t="s">
        <v>1467</v>
      </c>
      <c r="G14" s="60">
        <v>0</v>
      </c>
      <c r="H14" s="60">
        <v>2600</v>
      </c>
      <c r="I14" s="60">
        <v>10400</v>
      </c>
      <c r="J14" s="154">
        <f t="shared" si="1"/>
        <v>13000</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210</v>
      </c>
      <c r="B15" s="157" t="s">
        <v>29</v>
      </c>
      <c r="C15" s="127" t="s">
        <v>226</v>
      </c>
      <c r="D15" s="129" t="s">
        <v>228</v>
      </c>
      <c r="E15" s="61">
        <v>1</v>
      </c>
      <c r="F15" s="48" t="s">
        <v>1468</v>
      </c>
      <c r="G15" s="60">
        <v>0</v>
      </c>
      <c r="H15" s="60">
        <v>1695.65</v>
      </c>
      <c r="I15" s="60">
        <v>6782.61</v>
      </c>
      <c r="J15" s="154">
        <f t="shared" si="1"/>
        <v>8478.26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1504</v>
      </c>
      <c r="B16" s="128" t="s">
        <v>29</v>
      </c>
      <c r="C16" s="127" t="s">
        <v>226</v>
      </c>
      <c r="D16" s="129" t="s">
        <v>228</v>
      </c>
      <c r="E16" s="61">
        <v>1</v>
      </c>
      <c r="F16" s="156" t="s">
        <v>1505</v>
      </c>
      <c r="G16" s="60">
        <v>0</v>
      </c>
      <c r="H16" s="60">
        <v>1695.65</v>
      </c>
      <c r="I16" s="60">
        <v>6782.61</v>
      </c>
      <c r="J16" s="154">
        <f t="shared" si="1"/>
        <v>8478.26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1531</v>
      </c>
      <c r="B17" s="128" t="s">
        <v>29</v>
      </c>
      <c r="C17" s="127" t="s">
        <v>230</v>
      </c>
      <c r="D17" s="129" t="s">
        <v>228</v>
      </c>
      <c r="E17" s="61">
        <v>1</v>
      </c>
      <c r="F17" s="156" t="s">
        <v>1532</v>
      </c>
      <c r="G17" s="60">
        <v>0</v>
      </c>
      <c r="H17" s="60">
        <v>1695.65</v>
      </c>
      <c r="I17" s="60">
        <v>6782.61</v>
      </c>
      <c r="J17" s="154">
        <f t="shared" si="1"/>
        <v>8478.26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211</v>
      </c>
      <c r="B18" s="128" t="s">
        <v>29</v>
      </c>
      <c r="C18" s="127" t="s">
        <v>229</v>
      </c>
      <c r="D18" s="129" t="s">
        <v>228</v>
      </c>
      <c r="E18" s="61">
        <v>1</v>
      </c>
      <c r="F18" s="156" t="s">
        <v>277</v>
      </c>
      <c r="G18" s="60">
        <v>0</v>
      </c>
      <c r="H18" s="60">
        <v>1695.65</v>
      </c>
      <c r="I18" s="60">
        <v>6782.61</v>
      </c>
      <c r="J18" s="154">
        <f t="shared" si="1"/>
        <v>8478.26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212</v>
      </c>
      <c r="B19" s="83" t="s">
        <v>29</v>
      </c>
      <c r="C19" s="127" t="s">
        <v>229</v>
      </c>
      <c r="D19" s="129" t="s">
        <v>228</v>
      </c>
      <c r="E19" s="61">
        <v>1</v>
      </c>
      <c r="F19" s="156" t="s">
        <v>1469</v>
      </c>
      <c r="G19" s="60">
        <v>0</v>
      </c>
      <c r="H19" s="60">
        <v>1695.65</v>
      </c>
      <c r="I19" s="60">
        <v>6782.61</v>
      </c>
      <c r="J19" s="154">
        <f t="shared" si="1"/>
        <v>8478.26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213</v>
      </c>
      <c r="B20" s="83" t="s">
        <v>29</v>
      </c>
      <c r="C20" s="108" t="s">
        <v>229</v>
      </c>
      <c r="D20" s="129" t="s">
        <v>228</v>
      </c>
      <c r="E20" s="61">
        <v>1</v>
      </c>
      <c r="F20" s="156" t="s">
        <v>1470</v>
      </c>
      <c r="G20" s="60">
        <v>0</v>
      </c>
      <c r="H20" s="60">
        <v>1695.65</v>
      </c>
      <c r="I20" s="60">
        <v>6782.61</v>
      </c>
      <c r="J20" s="154">
        <f t="shared" si="1"/>
        <v>8478.26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283</v>
      </c>
      <c r="B21" s="83" t="s">
        <v>29</v>
      </c>
      <c r="C21" s="127" t="s">
        <v>229</v>
      </c>
      <c r="D21" s="129" t="s">
        <v>228</v>
      </c>
      <c r="E21" s="61">
        <v>1</v>
      </c>
      <c r="F21" s="156" t="s">
        <v>1471</v>
      </c>
      <c r="G21" s="60">
        <v>0</v>
      </c>
      <c r="H21" s="60">
        <v>1695.65</v>
      </c>
      <c r="I21" s="60">
        <v>6782.61</v>
      </c>
      <c r="J21" s="154">
        <f t="shared" si="1"/>
        <v>8478.26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214</v>
      </c>
      <c r="B22" s="131" t="s">
        <v>29</v>
      </c>
      <c r="C22" s="130" t="s">
        <v>229</v>
      </c>
      <c r="D22" s="129" t="s">
        <v>228</v>
      </c>
      <c r="E22" s="61">
        <v>1</v>
      </c>
      <c r="F22" s="156" t="s">
        <v>1472</v>
      </c>
      <c r="G22" s="60">
        <v>0</v>
      </c>
      <c r="H22" s="60">
        <v>1695.65</v>
      </c>
      <c r="I22" s="60">
        <v>6782.61</v>
      </c>
      <c r="J22" s="154">
        <f t="shared" si="1"/>
        <v>8478.26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1453</v>
      </c>
      <c r="B23" s="128" t="s">
        <v>29</v>
      </c>
      <c r="C23" s="127" t="s">
        <v>232</v>
      </c>
      <c r="D23" s="129" t="s">
        <v>228</v>
      </c>
      <c r="E23" s="61">
        <v>1</v>
      </c>
      <c r="F23" s="48" t="s">
        <v>269</v>
      </c>
      <c r="G23" s="60">
        <v>0</v>
      </c>
      <c r="H23" s="60">
        <v>1695.65</v>
      </c>
      <c r="I23" s="60">
        <v>6782.61</v>
      </c>
      <c r="J23" s="154">
        <f t="shared" si="1"/>
        <v>8478.26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1533</v>
      </c>
      <c r="B24" s="131" t="s">
        <v>29</v>
      </c>
      <c r="C24" s="130" t="s">
        <v>232</v>
      </c>
      <c r="D24" s="129" t="s">
        <v>228</v>
      </c>
      <c r="E24" s="61">
        <v>1</v>
      </c>
      <c r="F24" s="156" t="s">
        <v>1534</v>
      </c>
      <c r="G24" s="60">
        <v>0</v>
      </c>
      <c r="H24" s="60">
        <v>1695.65</v>
      </c>
      <c r="I24" s="60">
        <v>6782.61</v>
      </c>
      <c r="J24" s="154">
        <f t="shared" si="1"/>
        <v>8478.26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215</v>
      </c>
      <c r="B25" s="133" t="s">
        <v>29</v>
      </c>
      <c r="C25" s="132" t="s">
        <v>232</v>
      </c>
      <c r="D25" s="129" t="s">
        <v>228</v>
      </c>
      <c r="E25" s="61">
        <v>1</v>
      </c>
      <c r="F25" s="156" t="s">
        <v>1535</v>
      </c>
      <c r="G25" s="60">
        <v>0</v>
      </c>
      <c r="H25" s="60">
        <v>1695.65</v>
      </c>
      <c r="I25" s="60">
        <v>6782.61</v>
      </c>
      <c r="J25" s="154">
        <f t="shared" si="1"/>
        <v>8478.26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1536</v>
      </c>
      <c r="B26" s="138" t="s">
        <v>29</v>
      </c>
      <c r="C26" s="130" t="s">
        <v>1537</v>
      </c>
      <c r="D26" s="129" t="s">
        <v>228</v>
      </c>
      <c r="E26" s="61">
        <v>1</v>
      </c>
      <c r="F26" s="156" t="s">
        <v>1538</v>
      </c>
      <c r="G26" s="60">
        <v>0</v>
      </c>
      <c r="H26" s="60">
        <v>1695.65</v>
      </c>
      <c r="I26" s="60">
        <v>6782.61</v>
      </c>
      <c r="J26" s="154">
        <f t="shared" si="1"/>
        <v>8478.26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1539</v>
      </c>
      <c r="B27" s="138" t="s">
        <v>29</v>
      </c>
      <c r="C27" s="137" t="s">
        <v>240</v>
      </c>
      <c r="D27" s="129" t="s">
        <v>228</v>
      </c>
      <c r="E27" s="61">
        <v>1</v>
      </c>
      <c r="F27" s="156" t="s">
        <v>1540</v>
      </c>
      <c r="G27" s="60">
        <v>0</v>
      </c>
      <c r="H27" s="60">
        <v>1695.65</v>
      </c>
      <c r="I27" s="60">
        <v>6782.61</v>
      </c>
      <c r="J27" s="154">
        <f t="shared" si="1"/>
        <v>8478.26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217</v>
      </c>
      <c r="B28" s="83" t="s">
        <v>29</v>
      </c>
      <c r="C28" s="127" t="s">
        <v>240</v>
      </c>
      <c r="D28" s="129" t="s">
        <v>228</v>
      </c>
      <c r="E28" s="61">
        <v>1</v>
      </c>
      <c r="F28" s="156" t="s">
        <v>272</v>
      </c>
      <c r="G28" s="60">
        <v>0</v>
      </c>
      <c r="H28" s="60">
        <v>1695.65</v>
      </c>
      <c r="I28" s="60">
        <v>6782.61</v>
      </c>
      <c r="J28" s="154">
        <f t="shared" si="1"/>
        <v>8478.26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218</v>
      </c>
      <c r="B29" s="128" t="s">
        <v>29</v>
      </c>
      <c r="C29" s="123" t="s">
        <v>253</v>
      </c>
      <c r="D29" s="129" t="s">
        <v>228</v>
      </c>
      <c r="E29" s="61">
        <v>1</v>
      </c>
      <c r="F29" s="156" t="s">
        <v>281</v>
      </c>
      <c r="G29" s="60">
        <v>0</v>
      </c>
      <c r="H29" s="60">
        <v>1695.65</v>
      </c>
      <c r="I29" s="60">
        <v>6782.61</v>
      </c>
      <c r="J29" s="154">
        <f t="shared" si="1"/>
        <v>8478.26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219</v>
      </c>
      <c r="B30" s="131" t="s">
        <v>29</v>
      </c>
      <c r="C30" s="130" t="s">
        <v>253</v>
      </c>
      <c r="D30" s="129" t="s">
        <v>228</v>
      </c>
      <c r="E30" s="61">
        <v>1</v>
      </c>
      <c r="F30" s="156" t="s">
        <v>1473</v>
      </c>
      <c r="G30" s="60">
        <v>0</v>
      </c>
      <c r="H30" s="60">
        <v>1695.65</v>
      </c>
      <c r="I30" s="60">
        <v>6782.61</v>
      </c>
      <c r="J30" s="154">
        <f t="shared" si="1"/>
        <v>8478.26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1454</v>
      </c>
      <c r="B31" s="128" t="s">
        <v>29</v>
      </c>
      <c r="C31" s="127" t="s">
        <v>1530</v>
      </c>
      <c r="D31" s="129" t="s">
        <v>228</v>
      </c>
      <c r="E31" s="61">
        <v>1</v>
      </c>
      <c r="F31" s="153" t="s">
        <v>1474</v>
      </c>
      <c r="G31" s="60">
        <v>0</v>
      </c>
      <c r="H31" s="60">
        <v>1695.65</v>
      </c>
      <c r="I31" s="60">
        <v>6782.61</v>
      </c>
      <c r="J31" s="154">
        <f t="shared" si="1"/>
        <v>8478.26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1541</v>
      </c>
      <c r="B32" s="131" t="s">
        <v>29</v>
      </c>
      <c r="C32" s="130" t="s">
        <v>1530</v>
      </c>
      <c r="D32" s="129" t="s">
        <v>228</v>
      </c>
      <c r="E32" s="61">
        <v>1</v>
      </c>
      <c r="F32" s="51" t="s">
        <v>1475</v>
      </c>
      <c r="G32" s="60">
        <v>0</v>
      </c>
      <c r="H32" s="60">
        <v>1695.65</v>
      </c>
      <c r="I32" s="60">
        <v>6782.61</v>
      </c>
      <c r="J32" s="154">
        <f t="shared" si="1"/>
        <v>8478.26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202</v>
      </c>
      <c r="B33" s="128" t="s">
        <v>31</v>
      </c>
      <c r="C33" s="127" t="s">
        <v>226</v>
      </c>
      <c r="D33" s="129" t="s">
        <v>228</v>
      </c>
      <c r="E33" s="61">
        <v>1</v>
      </c>
      <c r="F33" s="156" t="s">
        <v>1476</v>
      </c>
      <c r="G33" s="60">
        <v>0</v>
      </c>
      <c r="H33" s="60">
        <v>1425.9</v>
      </c>
      <c r="I33" s="60">
        <v>5703.56</v>
      </c>
      <c r="J33" s="154">
        <f t="shared" si="1"/>
        <v>7129.4600000000009</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203</v>
      </c>
      <c r="B34" s="128" t="s">
        <v>31</v>
      </c>
      <c r="C34" s="127" t="s">
        <v>226</v>
      </c>
      <c r="D34" s="129" t="s">
        <v>228</v>
      </c>
      <c r="E34" s="61">
        <v>1</v>
      </c>
      <c r="F34" s="156" t="s">
        <v>1477</v>
      </c>
      <c r="G34" s="60">
        <v>0</v>
      </c>
      <c r="H34" s="60">
        <v>1425.9</v>
      </c>
      <c r="I34" s="60">
        <v>5703.56</v>
      </c>
      <c r="J34" s="154">
        <f t="shared" si="1"/>
        <v>7129.4600000000009</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1542</v>
      </c>
      <c r="B35" s="128" t="s">
        <v>31</v>
      </c>
      <c r="C35" s="127" t="s">
        <v>229</v>
      </c>
      <c r="D35" s="129" t="s">
        <v>228</v>
      </c>
      <c r="E35" s="61">
        <v>1</v>
      </c>
      <c r="F35" s="156" t="s">
        <v>1543</v>
      </c>
      <c r="G35" s="60">
        <v>0</v>
      </c>
      <c r="H35" s="60">
        <v>1425.9</v>
      </c>
      <c r="I35" s="60">
        <v>5703.56</v>
      </c>
      <c r="J35" s="154">
        <f t="shared" si="1"/>
        <v>7129.4600000000009</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204</v>
      </c>
      <c r="B36" s="128" t="s">
        <v>31</v>
      </c>
      <c r="C36" s="127" t="s">
        <v>229</v>
      </c>
      <c r="D36" s="129" t="s">
        <v>228</v>
      </c>
      <c r="E36" s="61">
        <v>1</v>
      </c>
      <c r="F36" s="156" t="s">
        <v>1478</v>
      </c>
      <c r="G36" s="60">
        <v>0</v>
      </c>
      <c r="H36" s="60">
        <v>1425.9</v>
      </c>
      <c r="I36" s="60">
        <v>5703.56</v>
      </c>
      <c r="J36" s="154">
        <f t="shared" si="1"/>
        <v>7129.4600000000009</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1544</v>
      </c>
      <c r="B37" s="138" t="s">
        <v>31</v>
      </c>
      <c r="C37" s="130" t="s">
        <v>229</v>
      </c>
      <c r="D37" s="129" t="s">
        <v>228</v>
      </c>
      <c r="E37" s="61">
        <v>1</v>
      </c>
      <c r="F37" s="156" t="s">
        <v>1545</v>
      </c>
      <c r="G37" s="60">
        <v>0</v>
      </c>
      <c r="H37" s="60">
        <v>1425.9</v>
      </c>
      <c r="I37" s="60">
        <v>5703.56</v>
      </c>
      <c r="J37" s="154">
        <f t="shared" si="1"/>
        <v>7129.4600000000009</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1546</v>
      </c>
      <c r="B38" s="128" t="s">
        <v>31</v>
      </c>
      <c r="C38" s="127" t="s">
        <v>232</v>
      </c>
      <c r="D38" s="129" t="s">
        <v>228</v>
      </c>
      <c r="E38" s="61">
        <v>1</v>
      </c>
      <c r="F38" s="156" t="s">
        <v>1547</v>
      </c>
      <c r="G38" s="60">
        <v>0</v>
      </c>
      <c r="H38" s="60">
        <v>1425.9</v>
      </c>
      <c r="I38" s="60">
        <v>5703.56</v>
      </c>
      <c r="J38" s="154">
        <f t="shared" si="1"/>
        <v>7129.4600000000009</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1548</v>
      </c>
      <c r="B39" s="139" t="s">
        <v>31</v>
      </c>
      <c r="C39" s="132" t="s">
        <v>232</v>
      </c>
      <c r="D39" s="129" t="s">
        <v>228</v>
      </c>
      <c r="E39" s="61">
        <v>1</v>
      </c>
      <c r="F39" s="156" t="s">
        <v>1549</v>
      </c>
      <c r="G39" s="60">
        <v>0</v>
      </c>
      <c r="H39" s="60">
        <v>1425.9</v>
      </c>
      <c r="I39" s="60">
        <v>5703.56</v>
      </c>
      <c r="J39" s="154">
        <f t="shared" si="1"/>
        <v>7129.4600000000009</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1550</v>
      </c>
      <c r="B40" s="138" t="s">
        <v>31</v>
      </c>
      <c r="C40" s="130" t="s">
        <v>232</v>
      </c>
      <c r="D40" s="129" t="s">
        <v>228</v>
      </c>
      <c r="E40" s="61">
        <v>1</v>
      </c>
      <c r="F40" s="156" t="s">
        <v>1551</v>
      </c>
      <c r="G40" s="60">
        <v>0</v>
      </c>
      <c r="H40" s="60">
        <v>1425.9</v>
      </c>
      <c r="I40" s="60">
        <v>5703.56</v>
      </c>
      <c r="J40" s="154">
        <f t="shared" si="1"/>
        <v>7129.4600000000009</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1552</v>
      </c>
      <c r="B41" s="138" t="s">
        <v>31</v>
      </c>
      <c r="C41" s="130" t="s">
        <v>234</v>
      </c>
      <c r="D41" s="129" t="s">
        <v>228</v>
      </c>
      <c r="E41" s="61">
        <v>1</v>
      </c>
      <c r="F41" s="156" t="s">
        <v>1553</v>
      </c>
      <c r="G41" s="60">
        <v>0</v>
      </c>
      <c r="H41" s="60">
        <v>1425.9</v>
      </c>
      <c r="I41" s="60">
        <v>5703.56</v>
      </c>
      <c r="J41" s="154">
        <f t="shared" si="1"/>
        <v>7129.4600000000009</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1554</v>
      </c>
      <c r="B42" s="128" t="s">
        <v>31</v>
      </c>
      <c r="C42" s="127" t="s">
        <v>234</v>
      </c>
      <c r="D42" s="129" t="s">
        <v>228</v>
      </c>
      <c r="E42" s="61">
        <v>1</v>
      </c>
      <c r="F42" s="156" t="s">
        <v>1555</v>
      </c>
      <c r="G42" s="60">
        <v>0</v>
      </c>
      <c r="H42" s="60">
        <v>1425.9</v>
      </c>
      <c r="I42" s="60">
        <v>5703.56</v>
      </c>
      <c r="J42" s="154">
        <f t="shared" si="1"/>
        <v>7129.4600000000009</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205</v>
      </c>
      <c r="B43" s="140" t="s">
        <v>31</v>
      </c>
      <c r="C43" s="132" t="s">
        <v>234</v>
      </c>
      <c r="D43" s="129" t="s">
        <v>228</v>
      </c>
      <c r="E43" s="61">
        <v>1</v>
      </c>
      <c r="F43" s="156" t="s">
        <v>273</v>
      </c>
      <c r="G43" s="60">
        <v>0</v>
      </c>
      <c r="H43" s="60">
        <v>1425.9</v>
      </c>
      <c r="I43" s="60">
        <v>5703.56</v>
      </c>
      <c r="J43" s="154">
        <f t="shared" si="1"/>
        <v>7129.4600000000009</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1556</v>
      </c>
      <c r="B44" s="131" t="s">
        <v>31</v>
      </c>
      <c r="C44" s="130" t="s">
        <v>236</v>
      </c>
      <c r="D44" s="129" t="s">
        <v>228</v>
      </c>
      <c r="E44" s="61">
        <v>1</v>
      </c>
      <c r="F44" s="156" t="s">
        <v>1557</v>
      </c>
      <c r="G44" s="60">
        <v>0</v>
      </c>
      <c r="H44" s="60">
        <v>1425.9</v>
      </c>
      <c r="I44" s="60">
        <v>5703.56</v>
      </c>
      <c r="J44" s="154">
        <f t="shared" si="1"/>
        <v>7129.4600000000009</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206</v>
      </c>
      <c r="B45" s="83" t="s">
        <v>31</v>
      </c>
      <c r="C45" s="108" t="s">
        <v>236</v>
      </c>
      <c r="D45" s="129" t="s">
        <v>228</v>
      </c>
      <c r="E45" s="61">
        <v>1</v>
      </c>
      <c r="F45" s="156" t="s">
        <v>274</v>
      </c>
      <c r="G45" s="60">
        <v>0</v>
      </c>
      <c r="H45" s="60">
        <v>1425.9</v>
      </c>
      <c r="I45" s="60">
        <v>5703.56</v>
      </c>
      <c r="J45" s="154">
        <f t="shared" si="1"/>
        <v>7129.4600000000009</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1558</v>
      </c>
      <c r="B46" s="83" t="s">
        <v>31</v>
      </c>
      <c r="C46" s="108" t="s">
        <v>237</v>
      </c>
      <c r="D46" s="129" t="s">
        <v>228</v>
      </c>
      <c r="E46" s="61">
        <v>1</v>
      </c>
      <c r="F46" s="48" t="s">
        <v>275</v>
      </c>
      <c r="G46" s="60">
        <v>0</v>
      </c>
      <c r="H46" s="60">
        <v>1425.9</v>
      </c>
      <c r="I46" s="60">
        <v>5703.56</v>
      </c>
      <c r="J46" s="154">
        <f t="shared" si="1"/>
        <v>7129.4600000000009</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1559</v>
      </c>
      <c r="B47" s="128" t="s">
        <v>31</v>
      </c>
      <c r="C47" s="127" t="s">
        <v>237</v>
      </c>
      <c r="D47" s="129" t="s">
        <v>228</v>
      </c>
      <c r="E47" s="61">
        <v>1</v>
      </c>
      <c r="F47" s="156" t="s">
        <v>266</v>
      </c>
      <c r="G47" s="60">
        <v>0</v>
      </c>
      <c r="H47" s="60">
        <v>1425.9</v>
      </c>
      <c r="I47" s="60">
        <v>5703.56</v>
      </c>
      <c r="J47" s="154">
        <f t="shared" si="1"/>
        <v>7129.4600000000009</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209</v>
      </c>
      <c r="B48" s="133" t="s">
        <v>31</v>
      </c>
      <c r="C48" s="132" t="s">
        <v>232</v>
      </c>
      <c r="D48" s="129" t="s">
        <v>228</v>
      </c>
      <c r="E48" s="61">
        <v>1</v>
      </c>
      <c r="F48" s="156" t="s">
        <v>276</v>
      </c>
      <c r="G48" s="60">
        <v>0</v>
      </c>
      <c r="H48" s="60">
        <v>1425.9</v>
      </c>
      <c r="I48" s="60">
        <v>5703.56</v>
      </c>
      <c r="J48" s="154">
        <f t="shared" si="1"/>
        <v>7129.4600000000009</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1560</v>
      </c>
      <c r="B49" s="140" t="s">
        <v>33</v>
      </c>
      <c r="C49" s="123" t="s">
        <v>1529</v>
      </c>
      <c r="D49" s="129" t="s">
        <v>228</v>
      </c>
      <c r="E49" s="61">
        <v>1</v>
      </c>
      <c r="F49" s="156" t="s">
        <v>1561</v>
      </c>
      <c r="G49" s="60">
        <v>0</v>
      </c>
      <c r="H49" s="60">
        <v>1310.28</v>
      </c>
      <c r="I49" s="60">
        <v>5241.1099999999997</v>
      </c>
      <c r="J49" s="154">
        <f t="shared" si="1"/>
        <v>6551.3899999999994</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1562</v>
      </c>
      <c r="B50" s="131" t="s">
        <v>33</v>
      </c>
      <c r="C50" s="132" t="s">
        <v>1529</v>
      </c>
      <c r="D50" s="129" t="s">
        <v>228</v>
      </c>
      <c r="E50" s="61">
        <v>1</v>
      </c>
      <c r="F50" s="156" t="s">
        <v>1563</v>
      </c>
      <c r="G50" s="60">
        <v>0</v>
      </c>
      <c r="H50" s="60">
        <v>1310.28</v>
      </c>
      <c r="I50" s="60">
        <v>5241.1099999999997</v>
      </c>
      <c r="J50" s="154">
        <f t="shared" si="1"/>
        <v>6551.3899999999994</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1564</v>
      </c>
      <c r="B51" s="131" t="s">
        <v>33</v>
      </c>
      <c r="C51" s="130" t="s">
        <v>241</v>
      </c>
      <c r="D51" s="129" t="s">
        <v>228</v>
      </c>
      <c r="E51" s="61">
        <v>1</v>
      </c>
      <c r="F51" s="156" t="s">
        <v>1565</v>
      </c>
      <c r="G51" s="60">
        <v>0</v>
      </c>
      <c r="H51" s="60">
        <v>1310.28</v>
      </c>
      <c r="I51" s="60">
        <v>5241.1099999999997</v>
      </c>
      <c r="J51" s="154">
        <f t="shared" si="1"/>
        <v>6551.3899999999994</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1566</v>
      </c>
      <c r="B52" s="128" t="s">
        <v>33</v>
      </c>
      <c r="C52" s="127" t="s">
        <v>242</v>
      </c>
      <c r="D52" s="129" t="s">
        <v>228</v>
      </c>
      <c r="E52" s="61">
        <v>1</v>
      </c>
      <c r="F52" s="56" t="s">
        <v>1567</v>
      </c>
      <c r="G52" s="60">
        <v>0</v>
      </c>
      <c r="H52" s="60">
        <v>1310.28</v>
      </c>
      <c r="I52" s="60">
        <v>5241.1099999999997</v>
      </c>
      <c r="J52" s="154">
        <f t="shared" si="1"/>
        <v>6551.3899999999994</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1568</v>
      </c>
      <c r="B53" s="131" t="s">
        <v>33</v>
      </c>
      <c r="C53" s="130" t="s">
        <v>243</v>
      </c>
      <c r="D53" s="129" t="s">
        <v>228</v>
      </c>
      <c r="E53" s="61">
        <v>1</v>
      </c>
      <c r="F53" s="51" t="s">
        <v>1569</v>
      </c>
      <c r="G53" s="60">
        <v>0</v>
      </c>
      <c r="H53" s="60">
        <v>1310.28</v>
      </c>
      <c r="I53" s="60">
        <v>5241.1099999999997</v>
      </c>
      <c r="J53" s="154">
        <f t="shared" si="1"/>
        <v>6551.3899999999994</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1570</v>
      </c>
      <c r="B54" s="128" t="s">
        <v>33</v>
      </c>
      <c r="C54" s="127" t="s">
        <v>244</v>
      </c>
      <c r="D54" s="129" t="s">
        <v>228</v>
      </c>
      <c r="E54" s="61">
        <v>1</v>
      </c>
      <c r="F54" s="156" t="s">
        <v>1571</v>
      </c>
      <c r="G54" s="60">
        <v>0</v>
      </c>
      <c r="H54" s="60">
        <v>1310.28</v>
      </c>
      <c r="I54" s="60">
        <v>5241.1099999999997</v>
      </c>
      <c r="J54" s="154">
        <f t="shared" si="1"/>
        <v>6551.3899999999994</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1572</v>
      </c>
      <c r="B55" s="128" t="s">
        <v>33</v>
      </c>
      <c r="C55" s="127" t="s">
        <v>245</v>
      </c>
      <c r="D55" s="129" t="s">
        <v>228</v>
      </c>
      <c r="E55" s="61">
        <v>1</v>
      </c>
      <c r="F55" s="156" t="s">
        <v>1573</v>
      </c>
      <c r="G55" s="60">
        <v>0</v>
      </c>
      <c r="H55" s="60">
        <v>1310.28</v>
      </c>
      <c r="I55" s="60">
        <v>5241.1099999999997</v>
      </c>
      <c r="J55" s="154">
        <f t="shared" si="1"/>
        <v>6551.3899999999994</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1574</v>
      </c>
      <c r="B56" s="128" t="s">
        <v>33</v>
      </c>
      <c r="C56" s="127" t="s">
        <v>249</v>
      </c>
      <c r="D56" s="129" t="s">
        <v>228</v>
      </c>
      <c r="E56" s="61">
        <v>1</v>
      </c>
      <c r="F56" s="156" t="s">
        <v>1575</v>
      </c>
      <c r="G56" s="60">
        <v>0</v>
      </c>
      <c r="H56" s="60">
        <v>1310.28</v>
      </c>
      <c r="I56" s="60">
        <v>5241.1099999999997</v>
      </c>
      <c r="J56" s="154">
        <f t="shared" si="1"/>
        <v>6551.3899999999994</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1576</v>
      </c>
      <c r="B57" s="128" t="s">
        <v>33</v>
      </c>
      <c r="C57" s="127" t="s">
        <v>1577</v>
      </c>
      <c r="D57" s="129" t="s">
        <v>228</v>
      </c>
      <c r="E57" s="61">
        <v>1</v>
      </c>
      <c r="F57" s="156" t="s">
        <v>1578</v>
      </c>
      <c r="G57" s="60">
        <v>0</v>
      </c>
      <c r="H57" s="60">
        <v>1310.28</v>
      </c>
      <c r="I57" s="60">
        <v>5241.1099999999997</v>
      </c>
      <c r="J57" s="154">
        <f t="shared" si="1"/>
        <v>6551.3899999999994</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1579</v>
      </c>
      <c r="B58" s="128" t="s">
        <v>33</v>
      </c>
      <c r="C58" s="127" t="s">
        <v>251</v>
      </c>
      <c r="D58" s="129" t="s">
        <v>228</v>
      </c>
      <c r="E58" s="61">
        <v>1</v>
      </c>
      <c r="F58" s="156" t="s">
        <v>1580</v>
      </c>
      <c r="G58" s="60">
        <v>0</v>
      </c>
      <c r="H58" s="60">
        <v>1310.28</v>
      </c>
      <c r="I58" s="60">
        <v>5241.1099999999997</v>
      </c>
      <c r="J58" s="154">
        <f t="shared" si="1"/>
        <v>6551.3899999999994</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1581</v>
      </c>
      <c r="B59" s="128" t="s">
        <v>33</v>
      </c>
      <c r="C59" s="127" t="s">
        <v>229</v>
      </c>
      <c r="D59" s="129" t="s">
        <v>228</v>
      </c>
      <c r="E59" s="61">
        <v>1</v>
      </c>
      <c r="F59" s="156" t="s">
        <v>1582</v>
      </c>
      <c r="G59" s="60">
        <v>0</v>
      </c>
      <c r="H59" s="60">
        <v>1310.28</v>
      </c>
      <c r="I59" s="60">
        <v>5241.1099999999997</v>
      </c>
      <c r="J59" s="154">
        <f t="shared" si="1"/>
        <v>6551.3899999999994</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1583</v>
      </c>
      <c r="B60" s="131" t="s">
        <v>33</v>
      </c>
      <c r="C60" s="130" t="s">
        <v>229</v>
      </c>
      <c r="D60" s="129" t="s">
        <v>228</v>
      </c>
      <c r="E60" s="61">
        <v>1</v>
      </c>
      <c r="F60" s="156" t="s">
        <v>1584</v>
      </c>
      <c r="G60" s="60">
        <v>0</v>
      </c>
      <c r="H60" s="60">
        <v>1310.28</v>
      </c>
      <c r="I60" s="60">
        <v>5241.1099999999997</v>
      </c>
      <c r="J60" s="154">
        <f t="shared" si="1"/>
        <v>6551.3899999999994</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1585</v>
      </c>
      <c r="B61" s="83" t="s">
        <v>33</v>
      </c>
      <c r="C61" s="127" t="s">
        <v>229</v>
      </c>
      <c r="D61" s="129" t="s">
        <v>228</v>
      </c>
      <c r="E61" s="61">
        <v>1</v>
      </c>
      <c r="F61" s="156" t="s">
        <v>1586</v>
      </c>
      <c r="G61" s="60">
        <v>0</v>
      </c>
      <c r="H61" s="60">
        <v>1310.28</v>
      </c>
      <c r="I61" s="60">
        <v>5241.1099999999997</v>
      </c>
      <c r="J61" s="154">
        <f t="shared" si="1"/>
        <v>6551.3899999999994</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1587</v>
      </c>
      <c r="B62" s="128" t="s">
        <v>33</v>
      </c>
      <c r="C62" s="127" t="s">
        <v>229</v>
      </c>
      <c r="D62" s="129" t="s">
        <v>228</v>
      </c>
      <c r="E62" s="61">
        <v>1</v>
      </c>
      <c r="F62" s="156" t="s">
        <v>1588</v>
      </c>
      <c r="G62" s="60">
        <v>0</v>
      </c>
      <c r="H62" s="60">
        <v>1310.28</v>
      </c>
      <c r="I62" s="60">
        <v>5241.1099999999997</v>
      </c>
      <c r="J62" s="154">
        <f t="shared" si="1"/>
        <v>6551.3899999999994</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1589</v>
      </c>
      <c r="B63" s="128" t="s">
        <v>33</v>
      </c>
      <c r="C63" s="127" t="s">
        <v>229</v>
      </c>
      <c r="D63" s="129" t="s">
        <v>228</v>
      </c>
      <c r="E63" s="61">
        <v>1</v>
      </c>
      <c r="F63" s="156" t="s">
        <v>1590</v>
      </c>
      <c r="G63" s="60">
        <v>0</v>
      </c>
      <c r="H63" s="60">
        <v>1310.28</v>
      </c>
      <c r="I63" s="60">
        <v>5241.1099999999997</v>
      </c>
      <c r="J63" s="154">
        <f t="shared" si="1"/>
        <v>6551.3899999999994</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1591</v>
      </c>
      <c r="B64" s="128" t="s">
        <v>33</v>
      </c>
      <c r="C64" s="127" t="s">
        <v>229</v>
      </c>
      <c r="D64" s="129" t="s">
        <v>228</v>
      </c>
      <c r="E64" s="61">
        <v>1</v>
      </c>
      <c r="F64" s="156" t="s">
        <v>1592</v>
      </c>
      <c r="G64" s="60">
        <v>0</v>
      </c>
      <c r="H64" s="60">
        <v>1310.28</v>
      </c>
      <c r="I64" s="60">
        <v>5241.1099999999997</v>
      </c>
      <c r="J64" s="154">
        <f t="shared" si="1"/>
        <v>6551.3899999999994</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1593</v>
      </c>
      <c r="B65" s="138" t="s">
        <v>33</v>
      </c>
      <c r="C65" s="130" t="s">
        <v>232</v>
      </c>
      <c r="D65" s="129" t="s">
        <v>228</v>
      </c>
      <c r="E65" s="61">
        <v>1</v>
      </c>
      <c r="F65" s="156" t="s">
        <v>1594</v>
      </c>
      <c r="G65" s="60">
        <v>0</v>
      </c>
      <c r="H65" s="60">
        <v>1310.28</v>
      </c>
      <c r="I65" s="60">
        <v>5241.1099999999997</v>
      </c>
      <c r="J65" s="154">
        <f t="shared" si="1"/>
        <v>6551.3899999999994</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200</v>
      </c>
      <c r="B66" s="131" t="s">
        <v>33</v>
      </c>
      <c r="C66" s="132" t="s">
        <v>236</v>
      </c>
      <c r="D66" s="129" t="s">
        <v>228</v>
      </c>
      <c r="E66" s="61">
        <v>1</v>
      </c>
      <c r="F66" s="156" t="s">
        <v>271</v>
      </c>
      <c r="G66" s="60">
        <v>0</v>
      </c>
      <c r="H66" s="60">
        <v>1310.28</v>
      </c>
      <c r="I66" s="60">
        <v>5241.1099999999997</v>
      </c>
      <c r="J66" s="154">
        <f t="shared" si="1"/>
        <v>6551.3899999999994</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1595</v>
      </c>
      <c r="B67" s="128" t="s">
        <v>33</v>
      </c>
      <c r="C67" s="132" t="s">
        <v>1596</v>
      </c>
      <c r="D67" s="129" t="s">
        <v>228</v>
      </c>
      <c r="E67" s="61">
        <v>1</v>
      </c>
      <c r="F67" s="156" t="s">
        <v>1480</v>
      </c>
      <c r="G67" s="60">
        <v>0</v>
      </c>
      <c r="H67" s="60">
        <v>1310.28</v>
      </c>
      <c r="I67" s="60">
        <v>5241.1099999999997</v>
      </c>
      <c r="J67" s="154">
        <f t="shared" si="1"/>
        <v>6551.3899999999994</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1457</v>
      </c>
      <c r="B68" s="128" t="s">
        <v>33</v>
      </c>
      <c r="C68" s="127" t="s">
        <v>232</v>
      </c>
      <c r="D68" s="129" t="s">
        <v>228</v>
      </c>
      <c r="E68" s="61">
        <v>1</v>
      </c>
      <c r="F68" s="156" t="s">
        <v>268</v>
      </c>
      <c r="G68" s="60">
        <v>0</v>
      </c>
      <c r="H68" s="60">
        <v>1310.28</v>
      </c>
      <c r="I68" s="60">
        <v>5241.1099999999997</v>
      </c>
      <c r="J68" s="154">
        <f t="shared" si="1"/>
        <v>6551.3899999999994</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1597</v>
      </c>
      <c r="B69" s="128" t="s">
        <v>33</v>
      </c>
      <c r="C69" s="127" t="s">
        <v>240</v>
      </c>
      <c r="D69" s="129" t="s">
        <v>228</v>
      </c>
      <c r="E69" s="61">
        <v>1</v>
      </c>
      <c r="F69" s="48" t="s">
        <v>1485</v>
      </c>
      <c r="G69" s="60">
        <v>0</v>
      </c>
      <c r="H69" s="60">
        <v>1310.28</v>
      </c>
      <c r="I69" s="60">
        <v>5241.1099999999997</v>
      </c>
      <c r="J69" s="154">
        <f t="shared" si="1"/>
        <v>6551.3899999999994</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297</v>
      </c>
      <c r="B70" s="128" t="s">
        <v>33</v>
      </c>
      <c r="C70" s="127" t="s">
        <v>240</v>
      </c>
      <c r="D70" s="129" t="s">
        <v>228</v>
      </c>
      <c r="E70" s="61">
        <v>1</v>
      </c>
      <c r="F70" s="156" t="s">
        <v>267</v>
      </c>
      <c r="G70" s="60">
        <v>0</v>
      </c>
      <c r="H70" s="60">
        <v>1310.28</v>
      </c>
      <c r="I70" s="60">
        <v>5241.1099999999997</v>
      </c>
      <c r="J70" s="154">
        <f t="shared" si="1"/>
        <v>6551.3899999999994</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1598</v>
      </c>
      <c r="B71" s="128" t="s">
        <v>33</v>
      </c>
      <c r="C71" s="132" t="s">
        <v>240</v>
      </c>
      <c r="D71" s="129" t="s">
        <v>228</v>
      </c>
      <c r="E71" s="61">
        <v>1</v>
      </c>
      <c r="F71" s="158" t="s">
        <v>1599</v>
      </c>
      <c r="G71" s="60">
        <v>0</v>
      </c>
      <c r="H71" s="60">
        <v>1310.28</v>
      </c>
      <c r="I71" s="60">
        <v>5241.1099999999997</v>
      </c>
      <c r="J71" s="154">
        <f t="shared" si="1"/>
        <v>6551.3899999999994</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1600</v>
      </c>
      <c r="B72" s="128" t="s">
        <v>33</v>
      </c>
      <c r="C72" s="132" t="s">
        <v>1530</v>
      </c>
      <c r="D72" s="129" t="s">
        <v>228</v>
      </c>
      <c r="E72" s="61">
        <v>1</v>
      </c>
      <c r="F72" s="159" t="s">
        <v>1601</v>
      </c>
      <c r="G72" s="60">
        <v>0</v>
      </c>
      <c r="H72" s="60">
        <v>1310.28</v>
      </c>
      <c r="I72" s="60">
        <v>5241.1099999999997</v>
      </c>
      <c r="J72" s="154">
        <f t="shared" si="1"/>
        <v>6551.3899999999994</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1602</v>
      </c>
      <c r="B73" s="128" t="s">
        <v>33</v>
      </c>
      <c r="C73" s="132" t="s">
        <v>1530</v>
      </c>
      <c r="D73" s="129" t="s">
        <v>228</v>
      </c>
      <c r="E73" s="61">
        <v>1</v>
      </c>
      <c r="F73" s="159" t="s">
        <v>1603</v>
      </c>
      <c r="G73" s="60">
        <v>0</v>
      </c>
      <c r="H73" s="60">
        <v>1310.28</v>
      </c>
      <c r="I73" s="60">
        <v>5241.1099999999997</v>
      </c>
      <c r="J73" s="154">
        <f t="shared" ref="J73:J79" si="2">SUM(G73:I73)</f>
        <v>6551.3899999999994</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201</v>
      </c>
      <c r="B74" s="128" t="s">
        <v>33</v>
      </c>
      <c r="C74" s="132" t="s">
        <v>1530</v>
      </c>
      <c r="D74" s="129" t="s">
        <v>228</v>
      </c>
      <c r="E74" s="61">
        <v>1</v>
      </c>
      <c r="F74" s="159" t="s">
        <v>1604</v>
      </c>
      <c r="G74" s="60">
        <v>0</v>
      </c>
      <c r="H74" s="60">
        <v>1310.28</v>
      </c>
      <c r="I74" s="60">
        <v>5241.1099999999997</v>
      </c>
      <c r="J74" s="154">
        <f t="shared" si="2"/>
        <v>6551.3899999999994</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1605</v>
      </c>
      <c r="B75" s="128" t="s">
        <v>35</v>
      </c>
      <c r="C75" s="132" t="s">
        <v>226</v>
      </c>
      <c r="D75" s="129" t="s">
        <v>228</v>
      </c>
      <c r="E75" s="61">
        <v>1</v>
      </c>
      <c r="F75" s="159" t="s">
        <v>1606</v>
      </c>
      <c r="G75" s="60">
        <v>0</v>
      </c>
      <c r="H75" s="60">
        <v>1079.06</v>
      </c>
      <c r="I75" s="60">
        <v>4316.21</v>
      </c>
      <c r="J75" s="154">
        <f t="shared" si="2"/>
        <v>5395.27</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1607</v>
      </c>
      <c r="B76" s="131" t="s">
        <v>35</v>
      </c>
      <c r="C76" s="132" t="s">
        <v>226</v>
      </c>
      <c r="D76" s="129" t="s">
        <v>228</v>
      </c>
      <c r="E76" s="61">
        <v>1</v>
      </c>
      <c r="F76" s="53" t="s">
        <v>1608</v>
      </c>
      <c r="G76" s="60">
        <v>0</v>
      </c>
      <c r="H76" s="60">
        <v>1079.06</v>
      </c>
      <c r="I76" s="60">
        <v>4316.21</v>
      </c>
      <c r="J76" s="154">
        <f t="shared" si="2"/>
        <v>5395.27</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196</v>
      </c>
      <c r="B77" s="128" t="s">
        <v>35</v>
      </c>
      <c r="C77" s="132" t="s">
        <v>226</v>
      </c>
      <c r="D77" s="129" t="s">
        <v>228</v>
      </c>
      <c r="E77" s="61">
        <v>1</v>
      </c>
      <c r="F77" s="159" t="s">
        <v>1482</v>
      </c>
      <c r="G77" s="60">
        <v>0</v>
      </c>
      <c r="H77" s="60">
        <v>1079.06</v>
      </c>
      <c r="I77" s="60">
        <v>4316.21</v>
      </c>
      <c r="J77" s="154">
        <f t="shared" si="2"/>
        <v>5395.27</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1609</v>
      </c>
      <c r="B78" s="128" t="s">
        <v>35</v>
      </c>
      <c r="C78" s="132" t="s">
        <v>226</v>
      </c>
      <c r="D78" s="129" t="s">
        <v>228</v>
      </c>
      <c r="E78" s="61">
        <v>1</v>
      </c>
      <c r="F78" s="159" t="s">
        <v>1610</v>
      </c>
      <c r="G78" s="60">
        <v>0</v>
      </c>
      <c r="H78" s="60">
        <v>1079.06</v>
      </c>
      <c r="I78" s="60">
        <v>4316.21</v>
      </c>
      <c r="J78" s="154">
        <f t="shared" si="2"/>
        <v>5395.27</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1611</v>
      </c>
      <c r="B79" s="124" t="s">
        <v>35</v>
      </c>
      <c r="C79" s="152" t="s">
        <v>226</v>
      </c>
      <c r="D79" s="126" t="s">
        <v>228</v>
      </c>
      <c r="E79" s="61">
        <v>1</v>
      </c>
      <c r="F79" s="153" t="s">
        <v>1612</v>
      </c>
      <c r="G79" s="58">
        <v>0</v>
      </c>
      <c r="H79" s="59">
        <v>1079.06</v>
      </c>
      <c r="I79" s="60">
        <v>4316.21</v>
      </c>
      <c r="J79" s="154">
        <f t="shared" si="2"/>
        <v>5395.27</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1613</v>
      </c>
      <c r="B80" s="128" t="s">
        <v>35</v>
      </c>
      <c r="C80" s="127" t="s">
        <v>226</v>
      </c>
      <c r="D80" s="129" t="s">
        <v>228</v>
      </c>
      <c r="E80" s="61">
        <v>1</v>
      </c>
      <c r="F80" s="51" t="s">
        <v>1614</v>
      </c>
      <c r="G80" s="60">
        <v>0</v>
      </c>
      <c r="H80" s="60">
        <v>1079.06</v>
      </c>
      <c r="I80" s="60">
        <v>4316.21</v>
      </c>
      <c r="J80" s="154">
        <f>SUM(G80:I80)</f>
        <v>5395.27</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1615</v>
      </c>
      <c r="B81" s="128" t="s">
        <v>35</v>
      </c>
      <c r="C81" s="127" t="s">
        <v>226</v>
      </c>
      <c r="D81" s="129" t="s">
        <v>228</v>
      </c>
      <c r="E81" s="61">
        <v>1</v>
      </c>
      <c r="F81" s="55" t="s">
        <v>1616</v>
      </c>
      <c r="G81" s="60">
        <v>0</v>
      </c>
      <c r="H81" s="60">
        <v>1079.06</v>
      </c>
      <c r="I81" s="60">
        <v>4316.21</v>
      </c>
      <c r="J81" s="154">
        <f t="shared" ref="J81:J144" si="3">SUM(G81:I81)</f>
        <v>5395.27</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1617</v>
      </c>
      <c r="B82" s="131" t="s">
        <v>35</v>
      </c>
      <c r="C82" s="130" t="s">
        <v>230</v>
      </c>
      <c r="D82" s="129" t="s">
        <v>228</v>
      </c>
      <c r="E82" s="61">
        <v>1</v>
      </c>
      <c r="F82" s="156" t="s">
        <v>1618</v>
      </c>
      <c r="G82" s="60">
        <v>0</v>
      </c>
      <c r="H82" s="60">
        <v>1079.06</v>
      </c>
      <c r="I82" s="60">
        <v>4316.21</v>
      </c>
      <c r="J82" s="154">
        <f t="shared" si="3"/>
        <v>5395.27</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1619</v>
      </c>
      <c r="B83" s="128" t="s">
        <v>35</v>
      </c>
      <c r="C83" s="127" t="s">
        <v>1529</v>
      </c>
      <c r="D83" s="129" t="s">
        <v>228</v>
      </c>
      <c r="E83" s="61">
        <v>1</v>
      </c>
      <c r="F83" s="156" t="s">
        <v>1620</v>
      </c>
      <c r="G83" s="60">
        <v>0</v>
      </c>
      <c r="H83" s="60">
        <v>1079.06</v>
      </c>
      <c r="I83" s="60">
        <v>4316.21</v>
      </c>
      <c r="J83" s="154">
        <f t="shared" si="3"/>
        <v>5395.27</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1621</v>
      </c>
      <c r="B84" s="131" t="s">
        <v>35</v>
      </c>
      <c r="C84" s="130" t="s">
        <v>229</v>
      </c>
      <c r="D84" s="129" t="s">
        <v>228</v>
      </c>
      <c r="E84" s="61">
        <v>1</v>
      </c>
      <c r="F84" s="156" t="s">
        <v>1622</v>
      </c>
      <c r="G84" s="60">
        <v>0</v>
      </c>
      <c r="H84" s="60">
        <v>1079.06</v>
      </c>
      <c r="I84" s="60">
        <v>4316.21</v>
      </c>
      <c r="J84" s="154">
        <f t="shared" si="3"/>
        <v>5395.27</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1623</v>
      </c>
      <c r="B85" s="128" t="s">
        <v>35</v>
      </c>
      <c r="C85" s="127" t="s">
        <v>229</v>
      </c>
      <c r="D85" s="129" t="s">
        <v>228</v>
      </c>
      <c r="E85" s="61">
        <v>1</v>
      </c>
      <c r="F85" s="156" t="s">
        <v>1624</v>
      </c>
      <c r="G85" s="60">
        <v>0</v>
      </c>
      <c r="H85" s="60">
        <v>1079.06</v>
      </c>
      <c r="I85" s="60">
        <v>4316.21</v>
      </c>
      <c r="J85" s="154">
        <f t="shared" si="3"/>
        <v>5395.27</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1625</v>
      </c>
      <c r="B86" s="133" t="s">
        <v>35</v>
      </c>
      <c r="C86" s="132" t="s">
        <v>229</v>
      </c>
      <c r="D86" s="129" t="s">
        <v>228</v>
      </c>
      <c r="E86" s="61">
        <v>1</v>
      </c>
      <c r="F86" s="156" t="s">
        <v>1626</v>
      </c>
      <c r="G86" s="60">
        <v>0</v>
      </c>
      <c r="H86" s="60">
        <v>1079.06</v>
      </c>
      <c r="I86" s="60">
        <v>4316.21</v>
      </c>
      <c r="J86" s="154">
        <f t="shared" si="3"/>
        <v>5395.27</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1627</v>
      </c>
      <c r="B87" s="157" t="s">
        <v>35</v>
      </c>
      <c r="C87" s="127" t="s">
        <v>229</v>
      </c>
      <c r="D87" s="129" t="s">
        <v>228</v>
      </c>
      <c r="E87" s="61">
        <v>1</v>
      </c>
      <c r="F87" s="48" t="s">
        <v>1628</v>
      </c>
      <c r="G87" s="60">
        <v>0</v>
      </c>
      <c r="H87" s="60">
        <v>1079.06</v>
      </c>
      <c r="I87" s="60">
        <v>4316.21</v>
      </c>
      <c r="J87" s="154">
        <f t="shared" si="3"/>
        <v>5395.27</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1629</v>
      </c>
      <c r="B88" s="128" t="s">
        <v>35</v>
      </c>
      <c r="C88" s="127" t="s">
        <v>229</v>
      </c>
      <c r="D88" s="129" t="s">
        <v>228</v>
      </c>
      <c r="E88" s="61">
        <v>1</v>
      </c>
      <c r="F88" s="156" t="s">
        <v>1630</v>
      </c>
      <c r="G88" s="60">
        <v>0</v>
      </c>
      <c r="H88" s="60">
        <v>1079.06</v>
      </c>
      <c r="I88" s="60">
        <v>4316.21</v>
      </c>
      <c r="J88" s="154">
        <f t="shared" si="3"/>
        <v>5395.27</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1631</v>
      </c>
      <c r="B89" s="128" t="s">
        <v>35</v>
      </c>
      <c r="C89" s="127" t="s">
        <v>229</v>
      </c>
      <c r="D89" s="129" t="s">
        <v>228</v>
      </c>
      <c r="E89" s="61">
        <v>1</v>
      </c>
      <c r="F89" s="156" t="s">
        <v>1632</v>
      </c>
      <c r="G89" s="60">
        <v>0</v>
      </c>
      <c r="H89" s="60">
        <v>1079.06</v>
      </c>
      <c r="I89" s="60">
        <v>4316.21</v>
      </c>
      <c r="J89" s="154">
        <f t="shared" si="3"/>
        <v>5395.27</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1633</v>
      </c>
      <c r="B90" s="128" t="s">
        <v>35</v>
      </c>
      <c r="C90" s="127" t="s">
        <v>229</v>
      </c>
      <c r="D90" s="129" t="s">
        <v>228</v>
      </c>
      <c r="E90" s="61">
        <v>1</v>
      </c>
      <c r="F90" s="156" t="s">
        <v>1634</v>
      </c>
      <c r="G90" s="60">
        <v>0</v>
      </c>
      <c r="H90" s="60">
        <v>1079.06</v>
      </c>
      <c r="I90" s="60">
        <v>4316.21</v>
      </c>
      <c r="J90" s="154">
        <f t="shared" si="3"/>
        <v>5395.27</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1635</v>
      </c>
      <c r="B91" s="83" t="s">
        <v>35</v>
      </c>
      <c r="C91" s="127" t="s">
        <v>229</v>
      </c>
      <c r="D91" s="129" t="s">
        <v>228</v>
      </c>
      <c r="E91" s="61">
        <v>1</v>
      </c>
      <c r="F91" s="156" t="s">
        <v>1636</v>
      </c>
      <c r="G91" s="60">
        <v>0</v>
      </c>
      <c r="H91" s="60">
        <v>1079.06</v>
      </c>
      <c r="I91" s="60">
        <v>4316.21</v>
      </c>
      <c r="J91" s="154">
        <f t="shared" si="3"/>
        <v>5395.27</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1637</v>
      </c>
      <c r="B92" s="83" t="s">
        <v>35</v>
      </c>
      <c r="C92" s="108" t="s">
        <v>229</v>
      </c>
      <c r="D92" s="129" t="s">
        <v>228</v>
      </c>
      <c r="E92" s="61">
        <v>1</v>
      </c>
      <c r="F92" s="156" t="s">
        <v>1638</v>
      </c>
      <c r="G92" s="60">
        <v>0</v>
      </c>
      <c r="H92" s="60">
        <v>1079.06</v>
      </c>
      <c r="I92" s="60">
        <v>4316.21</v>
      </c>
      <c r="J92" s="154">
        <f t="shared" si="3"/>
        <v>5395.27</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1639</v>
      </c>
      <c r="B93" s="83" t="s">
        <v>35</v>
      </c>
      <c r="C93" s="127" t="s">
        <v>229</v>
      </c>
      <c r="D93" s="129" t="s">
        <v>228</v>
      </c>
      <c r="E93" s="61">
        <v>1</v>
      </c>
      <c r="F93" s="156" t="s">
        <v>1640</v>
      </c>
      <c r="G93" s="60">
        <v>0</v>
      </c>
      <c r="H93" s="60">
        <v>1079.06</v>
      </c>
      <c r="I93" s="60">
        <v>4316.21</v>
      </c>
      <c r="J93" s="154">
        <f t="shared" si="3"/>
        <v>5395.27</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1641</v>
      </c>
      <c r="B94" s="131" t="s">
        <v>35</v>
      </c>
      <c r="C94" s="130" t="s">
        <v>229</v>
      </c>
      <c r="D94" s="129" t="s">
        <v>228</v>
      </c>
      <c r="E94" s="61">
        <v>1</v>
      </c>
      <c r="F94" s="156" t="s">
        <v>1642</v>
      </c>
      <c r="G94" s="60">
        <v>0</v>
      </c>
      <c r="H94" s="60">
        <v>1079.06</v>
      </c>
      <c r="I94" s="60">
        <v>4316.21</v>
      </c>
      <c r="J94" s="154">
        <f t="shared" si="3"/>
        <v>5395.27</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197</v>
      </c>
      <c r="B95" s="128" t="s">
        <v>35</v>
      </c>
      <c r="C95" s="127" t="s">
        <v>232</v>
      </c>
      <c r="D95" s="129" t="s">
        <v>228</v>
      </c>
      <c r="E95" s="61">
        <v>1</v>
      </c>
      <c r="F95" s="48" t="s">
        <v>265</v>
      </c>
      <c r="G95" s="60">
        <v>0</v>
      </c>
      <c r="H95" s="60">
        <v>1079.06</v>
      </c>
      <c r="I95" s="60">
        <v>4316.21</v>
      </c>
      <c r="J95" s="154">
        <f t="shared" si="3"/>
        <v>5395.27</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1643</v>
      </c>
      <c r="B96" s="131" t="s">
        <v>35</v>
      </c>
      <c r="C96" s="130" t="s">
        <v>232</v>
      </c>
      <c r="D96" s="129" t="s">
        <v>228</v>
      </c>
      <c r="E96" s="61">
        <v>1</v>
      </c>
      <c r="F96" s="156" t="s">
        <v>1644</v>
      </c>
      <c r="G96" s="60">
        <v>0</v>
      </c>
      <c r="H96" s="60">
        <v>1079.06</v>
      </c>
      <c r="I96" s="60">
        <v>4316.21</v>
      </c>
      <c r="J96" s="154">
        <f t="shared" si="3"/>
        <v>5395.27</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1645</v>
      </c>
      <c r="B97" s="133" t="s">
        <v>35</v>
      </c>
      <c r="C97" s="132" t="s">
        <v>232</v>
      </c>
      <c r="D97" s="129" t="s">
        <v>228</v>
      </c>
      <c r="E97" s="61">
        <v>1</v>
      </c>
      <c r="F97" s="156" t="s">
        <v>1646</v>
      </c>
      <c r="G97" s="60">
        <v>0</v>
      </c>
      <c r="H97" s="60">
        <v>1079.06</v>
      </c>
      <c r="I97" s="60">
        <v>4316.21</v>
      </c>
      <c r="J97" s="154">
        <f t="shared" si="3"/>
        <v>5395.27</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1647</v>
      </c>
      <c r="B98" s="138" t="s">
        <v>35</v>
      </c>
      <c r="C98" s="130" t="s">
        <v>232</v>
      </c>
      <c r="D98" s="129" t="s">
        <v>228</v>
      </c>
      <c r="E98" s="61">
        <v>1</v>
      </c>
      <c r="F98" s="156" t="s">
        <v>1648</v>
      </c>
      <c r="G98" s="60">
        <v>0</v>
      </c>
      <c r="H98" s="60">
        <v>1079.06</v>
      </c>
      <c r="I98" s="60">
        <v>4316.21</v>
      </c>
      <c r="J98" s="154">
        <f t="shared" si="3"/>
        <v>5395.27</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1649</v>
      </c>
      <c r="B99" s="138" t="s">
        <v>35</v>
      </c>
      <c r="C99" s="137" t="s">
        <v>232</v>
      </c>
      <c r="D99" s="129" t="s">
        <v>228</v>
      </c>
      <c r="E99" s="61">
        <v>1</v>
      </c>
      <c r="F99" s="156" t="s">
        <v>1650</v>
      </c>
      <c r="G99" s="60">
        <v>0</v>
      </c>
      <c r="H99" s="60">
        <v>1079.06</v>
      </c>
      <c r="I99" s="60">
        <v>4316.21</v>
      </c>
      <c r="J99" s="154">
        <f t="shared" si="3"/>
        <v>5395.27</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1651</v>
      </c>
      <c r="B100" s="83" t="s">
        <v>35</v>
      </c>
      <c r="C100" s="127" t="s">
        <v>1652</v>
      </c>
      <c r="D100" s="129" t="s">
        <v>228</v>
      </c>
      <c r="E100" s="61">
        <v>1</v>
      </c>
      <c r="F100" s="156" t="s">
        <v>1653</v>
      </c>
      <c r="G100" s="60">
        <v>0</v>
      </c>
      <c r="H100" s="60">
        <v>1079.06</v>
      </c>
      <c r="I100" s="60">
        <v>4316.21</v>
      </c>
      <c r="J100" s="154">
        <f t="shared" si="3"/>
        <v>5395.27</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1654</v>
      </c>
      <c r="B101" s="128" t="s">
        <v>35</v>
      </c>
      <c r="C101" s="123" t="s">
        <v>1655</v>
      </c>
      <c r="D101" s="129" t="s">
        <v>228</v>
      </c>
      <c r="E101" s="61">
        <v>1</v>
      </c>
      <c r="F101" s="156" t="s">
        <v>1656</v>
      </c>
      <c r="G101" s="60">
        <v>0</v>
      </c>
      <c r="H101" s="60">
        <v>1079.06</v>
      </c>
      <c r="I101" s="60">
        <v>4316.21</v>
      </c>
      <c r="J101" s="154">
        <f t="shared" si="3"/>
        <v>5395.27</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1657</v>
      </c>
      <c r="B102" s="131" t="s">
        <v>35</v>
      </c>
      <c r="C102" s="130" t="s">
        <v>1658</v>
      </c>
      <c r="D102" s="129" t="s">
        <v>228</v>
      </c>
      <c r="E102" s="61">
        <v>1</v>
      </c>
      <c r="F102" s="156" t="s">
        <v>1659</v>
      </c>
      <c r="G102" s="60">
        <v>0</v>
      </c>
      <c r="H102" s="60">
        <v>1079.06</v>
      </c>
      <c r="I102" s="60">
        <v>4316.21</v>
      </c>
      <c r="J102" s="154">
        <f t="shared" si="3"/>
        <v>5395.27</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1660</v>
      </c>
      <c r="B103" s="128" t="s">
        <v>35</v>
      </c>
      <c r="C103" s="127" t="s">
        <v>1661</v>
      </c>
      <c r="D103" s="129" t="s">
        <v>228</v>
      </c>
      <c r="E103" s="61">
        <v>1</v>
      </c>
      <c r="F103" s="153" t="s">
        <v>1662</v>
      </c>
      <c r="G103" s="60">
        <v>0</v>
      </c>
      <c r="H103" s="60">
        <v>1079.06</v>
      </c>
      <c r="I103" s="60">
        <v>4316.21</v>
      </c>
      <c r="J103" s="154">
        <f t="shared" si="3"/>
        <v>5395.27</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1663</v>
      </c>
      <c r="B104" s="131" t="s">
        <v>35</v>
      </c>
      <c r="C104" s="130" t="s">
        <v>1664</v>
      </c>
      <c r="D104" s="129" t="s">
        <v>228</v>
      </c>
      <c r="E104" s="61">
        <v>1</v>
      </c>
      <c r="F104" s="51" t="s">
        <v>1665</v>
      </c>
      <c r="G104" s="60">
        <v>0</v>
      </c>
      <c r="H104" s="60">
        <v>1079.06</v>
      </c>
      <c r="I104" s="60">
        <v>4316.21</v>
      </c>
      <c r="J104" s="154">
        <f t="shared" si="3"/>
        <v>5395.27</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1666</v>
      </c>
      <c r="B105" s="128" t="s">
        <v>35</v>
      </c>
      <c r="C105" s="127" t="s">
        <v>1596</v>
      </c>
      <c r="D105" s="129" t="s">
        <v>228</v>
      </c>
      <c r="E105" s="61">
        <v>1</v>
      </c>
      <c r="F105" s="156" t="s">
        <v>1483</v>
      </c>
      <c r="G105" s="60">
        <v>0</v>
      </c>
      <c r="H105" s="60">
        <v>1079.06</v>
      </c>
      <c r="I105" s="60">
        <v>4316.21</v>
      </c>
      <c r="J105" s="154">
        <f t="shared" si="3"/>
        <v>5395.27</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1667</v>
      </c>
      <c r="B106" s="128" t="s">
        <v>35</v>
      </c>
      <c r="C106" s="127" t="s">
        <v>1596</v>
      </c>
      <c r="D106" s="129" t="s">
        <v>228</v>
      </c>
      <c r="E106" s="61">
        <v>1</v>
      </c>
      <c r="F106" s="156" t="s">
        <v>1484</v>
      </c>
      <c r="G106" s="60">
        <v>0</v>
      </c>
      <c r="H106" s="60">
        <v>1079.06</v>
      </c>
      <c r="I106" s="60">
        <v>4316.21</v>
      </c>
      <c r="J106" s="154">
        <f t="shared" si="3"/>
        <v>5395.27</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1668</v>
      </c>
      <c r="B107" s="128" t="s">
        <v>35</v>
      </c>
      <c r="C107" s="127" t="s">
        <v>240</v>
      </c>
      <c r="D107" s="129" t="s">
        <v>228</v>
      </c>
      <c r="E107" s="61">
        <v>1</v>
      </c>
      <c r="F107" s="156" t="s">
        <v>1669</v>
      </c>
      <c r="G107" s="60">
        <v>0</v>
      </c>
      <c r="H107" s="60">
        <v>1079.06</v>
      </c>
      <c r="I107" s="60">
        <v>4316.21</v>
      </c>
      <c r="J107" s="154">
        <f t="shared" si="3"/>
        <v>5395.27</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1670</v>
      </c>
      <c r="B108" s="128" t="s">
        <v>35</v>
      </c>
      <c r="C108" s="127" t="s">
        <v>253</v>
      </c>
      <c r="D108" s="129" t="s">
        <v>228</v>
      </c>
      <c r="E108" s="61">
        <v>1</v>
      </c>
      <c r="F108" s="156" t="s">
        <v>1671</v>
      </c>
      <c r="G108" s="60">
        <v>0</v>
      </c>
      <c r="H108" s="60">
        <v>1079.06</v>
      </c>
      <c r="I108" s="60">
        <v>4316.21</v>
      </c>
      <c r="J108" s="154">
        <f t="shared" si="3"/>
        <v>5395.27</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1672</v>
      </c>
      <c r="B109" s="138" t="s">
        <v>35</v>
      </c>
      <c r="C109" s="130" t="s">
        <v>253</v>
      </c>
      <c r="D109" s="129" t="s">
        <v>228</v>
      </c>
      <c r="E109" s="61">
        <v>1</v>
      </c>
      <c r="F109" s="156" t="s">
        <v>1673</v>
      </c>
      <c r="G109" s="60">
        <v>0</v>
      </c>
      <c r="H109" s="60">
        <v>1079.06</v>
      </c>
      <c r="I109" s="60">
        <v>4316.21</v>
      </c>
      <c r="J109" s="154">
        <f t="shared" si="3"/>
        <v>5395.27</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1674</v>
      </c>
      <c r="B110" s="128" t="s">
        <v>35</v>
      </c>
      <c r="C110" s="127" t="s">
        <v>253</v>
      </c>
      <c r="D110" s="129" t="s">
        <v>228</v>
      </c>
      <c r="E110" s="61">
        <v>1</v>
      </c>
      <c r="F110" s="156" t="s">
        <v>1675</v>
      </c>
      <c r="G110" s="60">
        <v>0</v>
      </c>
      <c r="H110" s="60">
        <v>1079.06</v>
      </c>
      <c r="I110" s="60">
        <v>4316.21</v>
      </c>
      <c r="J110" s="154">
        <f t="shared" si="3"/>
        <v>5395.27</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1676</v>
      </c>
      <c r="B111" s="139" t="s">
        <v>35</v>
      </c>
      <c r="C111" s="132" t="s">
        <v>253</v>
      </c>
      <c r="D111" s="129" t="s">
        <v>228</v>
      </c>
      <c r="E111" s="61">
        <v>1</v>
      </c>
      <c r="F111" s="156" t="s">
        <v>1677</v>
      </c>
      <c r="G111" s="60">
        <v>0</v>
      </c>
      <c r="H111" s="60">
        <v>1079.06</v>
      </c>
      <c r="I111" s="60">
        <v>4316.21</v>
      </c>
      <c r="J111" s="154">
        <f t="shared" si="3"/>
        <v>5395.27</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186</v>
      </c>
      <c r="B112" s="138" t="s">
        <v>39</v>
      </c>
      <c r="C112" s="130" t="s">
        <v>226</v>
      </c>
      <c r="D112" s="129" t="s">
        <v>228</v>
      </c>
      <c r="E112" s="61">
        <v>1</v>
      </c>
      <c r="F112" s="156" t="s">
        <v>1486</v>
      </c>
      <c r="G112" s="60">
        <v>0</v>
      </c>
      <c r="H112" s="60">
        <v>770.75</v>
      </c>
      <c r="I112" s="60">
        <v>3083.01</v>
      </c>
      <c r="J112" s="154">
        <f t="shared" si="3"/>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186</v>
      </c>
      <c r="B113" s="138" t="s">
        <v>39</v>
      </c>
      <c r="C113" s="130" t="s">
        <v>226</v>
      </c>
      <c r="D113" s="129" t="s">
        <v>228</v>
      </c>
      <c r="E113" s="61">
        <v>1</v>
      </c>
      <c r="F113" s="156" t="s">
        <v>1487</v>
      </c>
      <c r="G113" s="60">
        <v>0</v>
      </c>
      <c r="H113" s="60">
        <v>770.75</v>
      </c>
      <c r="I113" s="60">
        <v>3083.01</v>
      </c>
      <c r="J113" s="154">
        <f t="shared" si="3"/>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1678</v>
      </c>
      <c r="B114" s="128" t="s">
        <v>39</v>
      </c>
      <c r="C114" s="127" t="s">
        <v>226</v>
      </c>
      <c r="D114" s="129" t="s">
        <v>228</v>
      </c>
      <c r="E114" s="61">
        <v>1</v>
      </c>
      <c r="F114" s="156" t="s">
        <v>1679</v>
      </c>
      <c r="G114" s="60">
        <v>0</v>
      </c>
      <c r="H114" s="60">
        <v>770.75</v>
      </c>
      <c r="I114" s="60">
        <v>3083.01</v>
      </c>
      <c r="J114" s="154">
        <f t="shared" si="3"/>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1680</v>
      </c>
      <c r="B115" s="140" t="s">
        <v>39</v>
      </c>
      <c r="C115" s="132" t="s">
        <v>226</v>
      </c>
      <c r="D115" s="129" t="s">
        <v>228</v>
      </c>
      <c r="E115" s="61">
        <v>1</v>
      </c>
      <c r="F115" s="156" t="s">
        <v>1681</v>
      </c>
      <c r="G115" s="60">
        <v>0</v>
      </c>
      <c r="H115" s="60">
        <v>770.75</v>
      </c>
      <c r="I115" s="60">
        <v>3083.01</v>
      </c>
      <c r="J115" s="154">
        <f t="shared" si="3"/>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1682</v>
      </c>
      <c r="B116" s="131" t="s">
        <v>39</v>
      </c>
      <c r="C116" s="130" t="s">
        <v>226</v>
      </c>
      <c r="D116" s="129" t="s">
        <v>228</v>
      </c>
      <c r="E116" s="61">
        <v>1</v>
      </c>
      <c r="F116" s="156" t="s">
        <v>1683</v>
      </c>
      <c r="G116" s="60">
        <v>0</v>
      </c>
      <c r="H116" s="60">
        <v>770.75</v>
      </c>
      <c r="I116" s="60">
        <v>3083.01</v>
      </c>
      <c r="J116" s="154">
        <f t="shared" si="3"/>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1684</v>
      </c>
      <c r="B117" s="83" t="s">
        <v>39</v>
      </c>
      <c r="C117" s="108" t="s">
        <v>226</v>
      </c>
      <c r="D117" s="129" t="s">
        <v>228</v>
      </c>
      <c r="E117" s="61">
        <v>1</v>
      </c>
      <c r="F117" s="156" t="s">
        <v>1685</v>
      </c>
      <c r="G117" s="60">
        <v>0</v>
      </c>
      <c r="H117" s="60">
        <v>770.75</v>
      </c>
      <c r="I117" s="60">
        <v>3083.01</v>
      </c>
      <c r="J117" s="154">
        <f t="shared" si="3"/>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187</v>
      </c>
      <c r="B118" s="83" t="s">
        <v>39</v>
      </c>
      <c r="C118" s="108" t="s">
        <v>226</v>
      </c>
      <c r="D118" s="129" t="s">
        <v>228</v>
      </c>
      <c r="E118" s="61">
        <v>1</v>
      </c>
      <c r="F118" s="48" t="s">
        <v>1488</v>
      </c>
      <c r="G118" s="60">
        <v>0</v>
      </c>
      <c r="H118" s="60">
        <v>770.75</v>
      </c>
      <c r="I118" s="60">
        <v>3083.01</v>
      </c>
      <c r="J118" s="154">
        <f t="shared" si="3"/>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188</v>
      </c>
      <c r="B119" s="128" t="s">
        <v>39</v>
      </c>
      <c r="C119" s="127" t="s">
        <v>230</v>
      </c>
      <c r="D119" s="129" t="s">
        <v>228</v>
      </c>
      <c r="E119" s="61">
        <v>1</v>
      </c>
      <c r="F119" s="156" t="s">
        <v>1489</v>
      </c>
      <c r="G119" s="60">
        <v>0</v>
      </c>
      <c r="H119" s="60">
        <v>770.75</v>
      </c>
      <c r="I119" s="60">
        <v>3083.01</v>
      </c>
      <c r="J119" s="154">
        <f t="shared" si="3"/>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188</v>
      </c>
      <c r="B120" s="133" t="s">
        <v>39</v>
      </c>
      <c r="C120" s="132" t="s">
        <v>230</v>
      </c>
      <c r="D120" s="129" t="s">
        <v>228</v>
      </c>
      <c r="E120" s="61">
        <v>1</v>
      </c>
      <c r="F120" s="156" t="s">
        <v>1686</v>
      </c>
      <c r="G120" s="60">
        <v>0</v>
      </c>
      <c r="H120" s="60">
        <v>770.75</v>
      </c>
      <c r="I120" s="60">
        <v>3083.01</v>
      </c>
      <c r="J120" s="154">
        <f t="shared" si="3"/>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1687</v>
      </c>
      <c r="B121" s="140" t="s">
        <v>39</v>
      </c>
      <c r="C121" s="123" t="s">
        <v>230</v>
      </c>
      <c r="D121" s="129" t="s">
        <v>228</v>
      </c>
      <c r="E121" s="61">
        <v>1</v>
      </c>
      <c r="F121" s="156" t="s">
        <v>1688</v>
      </c>
      <c r="G121" s="60">
        <v>0</v>
      </c>
      <c r="H121" s="60">
        <v>770.75</v>
      </c>
      <c r="I121" s="60">
        <v>3083.01</v>
      </c>
      <c r="J121" s="154">
        <f t="shared" si="3"/>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188</v>
      </c>
      <c r="B122" s="131" t="s">
        <v>39</v>
      </c>
      <c r="C122" s="132" t="s">
        <v>230</v>
      </c>
      <c r="D122" s="129" t="s">
        <v>228</v>
      </c>
      <c r="E122" s="61">
        <v>1</v>
      </c>
      <c r="F122" s="156" t="s">
        <v>1689</v>
      </c>
      <c r="G122" s="60">
        <v>0</v>
      </c>
      <c r="H122" s="60">
        <v>770.75</v>
      </c>
      <c r="I122" s="60">
        <v>3083.01</v>
      </c>
      <c r="J122" s="154">
        <f t="shared" si="3"/>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1690</v>
      </c>
      <c r="B123" s="131" t="s">
        <v>39</v>
      </c>
      <c r="C123" s="130" t="s">
        <v>1529</v>
      </c>
      <c r="D123" s="129" t="s">
        <v>228</v>
      </c>
      <c r="E123" s="61">
        <v>1</v>
      </c>
      <c r="F123" s="156" t="s">
        <v>1691</v>
      </c>
      <c r="G123" s="60">
        <v>0</v>
      </c>
      <c r="H123" s="60">
        <v>770.75</v>
      </c>
      <c r="I123" s="60">
        <v>3083.01</v>
      </c>
      <c r="J123" s="154">
        <f t="shared" si="3"/>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1692</v>
      </c>
      <c r="B124" s="128" t="s">
        <v>39</v>
      </c>
      <c r="C124" s="127" t="s">
        <v>1529</v>
      </c>
      <c r="D124" s="129" t="s">
        <v>228</v>
      </c>
      <c r="E124" s="61">
        <v>1</v>
      </c>
      <c r="F124" s="56" t="s">
        <v>1693</v>
      </c>
      <c r="G124" s="60">
        <v>0</v>
      </c>
      <c r="H124" s="60">
        <v>770.75</v>
      </c>
      <c r="I124" s="60">
        <v>3083.01</v>
      </c>
      <c r="J124" s="154">
        <f t="shared" si="3"/>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190</v>
      </c>
      <c r="B125" s="131" t="s">
        <v>39</v>
      </c>
      <c r="C125" s="130" t="s">
        <v>229</v>
      </c>
      <c r="D125" s="129" t="s">
        <v>228</v>
      </c>
      <c r="E125" s="61">
        <v>1</v>
      </c>
      <c r="F125" s="51" t="s">
        <v>1490</v>
      </c>
      <c r="G125" s="60">
        <v>0</v>
      </c>
      <c r="H125" s="60">
        <v>770.75</v>
      </c>
      <c r="I125" s="60">
        <v>3083.01</v>
      </c>
      <c r="J125" s="154">
        <f t="shared" si="3"/>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191</v>
      </c>
      <c r="B126" s="128" t="s">
        <v>39</v>
      </c>
      <c r="C126" s="127" t="s">
        <v>229</v>
      </c>
      <c r="D126" s="129" t="s">
        <v>228</v>
      </c>
      <c r="E126" s="61">
        <v>1</v>
      </c>
      <c r="F126" s="156" t="s">
        <v>1491</v>
      </c>
      <c r="G126" s="60">
        <v>0</v>
      </c>
      <c r="H126" s="60">
        <v>770.75</v>
      </c>
      <c r="I126" s="60">
        <v>3083.01</v>
      </c>
      <c r="J126" s="154">
        <f t="shared" si="3"/>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1694</v>
      </c>
      <c r="B127" s="128" t="s">
        <v>39</v>
      </c>
      <c r="C127" s="127" t="s">
        <v>229</v>
      </c>
      <c r="D127" s="129" t="s">
        <v>228</v>
      </c>
      <c r="E127" s="61">
        <v>1</v>
      </c>
      <c r="F127" s="156" t="s">
        <v>1695</v>
      </c>
      <c r="G127" s="60">
        <v>0</v>
      </c>
      <c r="H127" s="60">
        <v>770.75</v>
      </c>
      <c r="I127" s="60">
        <v>3083.01</v>
      </c>
      <c r="J127" s="154">
        <f t="shared" si="3"/>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1696</v>
      </c>
      <c r="B128" s="128" t="s">
        <v>39</v>
      </c>
      <c r="C128" s="127" t="s">
        <v>229</v>
      </c>
      <c r="D128" s="129" t="s">
        <v>228</v>
      </c>
      <c r="E128" s="61">
        <v>1</v>
      </c>
      <c r="F128" s="156" t="s">
        <v>1697</v>
      </c>
      <c r="G128" s="60">
        <v>0</v>
      </c>
      <c r="H128" s="60">
        <v>770.75</v>
      </c>
      <c r="I128" s="60">
        <v>3083.01</v>
      </c>
      <c r="J128" s="154">
        <f t="shared" si="3"/>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1698</v>
      </c>
      <c r="B129" s="128" t="s">
        <v>39</v>
      </c>
      <c r="C129" s="127" t="s">
        <v>229</v>
      </c>
      <c r="D129" s="129" t="s">
        <v>228</v>
      </c>
      <c r="E129" s="61">
        <v>1</v>
      </c>
      <c r="F129" s="156" t="s">
        <v>1699</v>
      </c>
      <c r="G129" s="60">
        <v>0</v>
      </c>
      <c r="H129" s="60">
        <v>770.75</v>
      </c>
      <c r="I129" s="60">
        <v>3083.01</v>
      </c>
      <c r="J129" s="154">
        <f t="shared" si="3"/>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1700</v>
      </c>
      <c r="B130" s="128" t="s">
        <v>39</v>
      </c>
      <c r="C130" s="127" t="s">
        <v>229</v>
      </c>
      <c r="D130" s="129" t="s">
        <v>228</v>
      </c>
      <c r="E130" s="61">
        <v>1</v>
      </c>
      <c r="F130" s="156" t="s">
        <v>1701</v>
      </c>
      <c r="G130" s="60">
        <v>0</v>
      </c>
      <c r="H130" s="60">
        <v>770.75</v>
      </c>
      <c r="I130" s="60">
        <v>3083.01</v>
      </c>
      <c r="J130" s="154">
        <f t="shared" si="3"/>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1702</v>
      </c>
      <c r="B131" s="128" t="s">
        <v>39</v>
      </c>
      <c r="C131" s="127" t="s">
        <v>229</v>
      </c>
      <c r="D131" s="129" t="s">
        <v>228</v>
      </c>
      <c r="E131" s="61">
        <v>1</v>
      </c>
      <c r="F131" s="156" t="s">
        <v>1703</v>
      </c>
      <c r="G131" s="60">
        <v>0</v>
      </c>
      <c r="H131" s="60">
        <v>770.75</v>
      </c>
      <c r="I131" s="60">
        <v>3083.01</v>
      </c>
      <c r="J131" s="154">
        <f t="shared" si="3"/>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1702</v>
      </c>
      <c r="B132" s="131" t="s">
        <v>39</v>
      </c>
      <c r="C132" s="130" t="s">
        <v>229</v>
      </c>
      <c r="D132" s="129" t="s">
        <v>228</v>
      </c>
      <c r="E132" s="61">
        <v>1</v>
      </c>
      <c r="F132" s="156" t="s">
        <v>1704</v>
      </c>
      <c r="G132" s="60">
        <v>0</v>
      </c>
      <c r="H132" s="60">
        <v>770.75</v>
      </c>
      <c r="I132" s="60">
        <v>3083.01</v>
      </c>
      <c r="J132" s="154">
        <f t="shared" si="3"/>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1702</v>
      </c>
      <c r="B133" s="83" t="s">
        <v>39</v>
      </c>
      <c r="C133" s="127" t="s">
        <v>229</v>
      </c>
      <c r="D133" s="129" t="s">
        <v>228</v>
      </c>
      <c r="E133" s="61">
        <v>1</v>
      </c>
      <c r="F133" s="156" t="s">
        <v>1705</v>
      </c>
      <c r="G133" s="60">
        <v>0</v>
      </c>
      <c r="H133" s="60">
        <v>770.75</v>
      </c>
      <c r="I133" s="60">
        <v>3083.01</v>
      </c>
      <c r="J133" s="154">
        <f t="shared" si="3"/>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1706</v>
      </c>
      <c r="B134" s="128" t="s">
        <v>39</v>
      </c>
      <c r="C134" s="127" t="s">
        <v>229</v>
      </c>
      <c r="D134" s="129" t="s">
        <v>228</v>
      </c>
      <c r="E134" s="61">
        <v>1</v>
      </c>
      <c r="F134" s="156" t="s">
        <v>1707</v>
      </c>
      <c r="G134" s="60">
        <v>0</v>
      </c>
      <c r="H134" s="60">
        <v>770.75</v>
      </c>
      <c r="I134" s="60">
        <v>3083.01</v>
      </c>
      <c r="J134" s="154">
        <f t="shared" si="3"/>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1708</v>
      </c>
      <c r="B135" s="128" t="s">
        <v>39</v>
      </c>
      <c r="C135" s="127" t="s">
        <v>232</v>
      </c>
      <c r="D135" s="129" t="s">
        <v>228</v>
      </c>
      <c r="E135" s="61">
        <v>1</v>
      </c>
      <c r="F135" s="156" t="s">
        <v>1709</v>
      </c>
      <c r="G135" s="60">
        <v>0</v>
      </c>
      <c r="H135" s="60">
        <v>770.75</v>
      </c>
      <c r="I135" s="60">
        <v>3083.01</v>
      </c>
      <c r="J135" s="154">
        <f t="shared" si="3"/>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1710</v>
      </c>
      <c r="B136" s="128" t="s">
        <v>39</v>
      </c>
      <c r="C136" s="127" t="s">
        <v>232</v>
      </c>
      <c r="D136" s="129" t="s">
        <v>228</v>
      </c>
      <c r="E136" s="61">
        <v>1</v>
      </c>
      <c r="F136" s="156" t="s">
        <v>1711</v>
      </c>
      <c r="G136" s="60">
        <v>0</v>
      </c>
      <c r="H136" s="60">
        <v>770.75</v>
      </c>
      <c r="I136" s="60">
        <v>3083.01</v>
      </c>
      <c r="J136" s="154">
        <f t="shared" si="3"/>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193</v>
      </c>
      <c r="B137" s="138" t="s">
        <v>39</v>
      </c>
      <c r="C137" s="130" t="s">
        <v>232</v>
      </c>
      <c r="D137" s="129" t="s">
        <v>228</v>
      </c>
      <c r="E137" s="61">
        <v>1</v>
      </c>
      <c r="F137" s="156" t="s">
        <v>270</v>
      </c>
      <c r="G137" s="60">
        <v>0</v>
      </c>
      <c r="H137" s="60">
        <v>770.75</v>
      </c>
      <c r="I137" s="60">
        <v>3083.01</v>
      </c>
      <c r="J137" s="154">
        <f t="shared" si="3"/>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1712</v>
      </c>
      <c r="B138" s="131" t="s">
        <v>39</v>
      </c>
      <c r="C138" s="132" t="s">
        <v>232</v>
      </c>
      <c r="D138" s="129" t="s">
        <v>228</v>
      </c>
      <c r="E138" s="61">
        <v>1</v>
      </c>
      <c r="F138" s="156" t="s">
        <v>1713</v>
      </c>
      <c r="G138" s="60">
        <v>0</v>
      </c>
      <c r="H138" s="60">
        <v>770.75</v>
      </c>
      <c r="I138" s="60">
        <v>3083.01</v>
      </c>
      <c r="J138" s="154">
        <f t="shared" si="3"/>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1714</v>
      </c>
      <c r="B139" s="128" t="s">
        <v>39</v>
      </c>
      <c r="C139" s="132" t="s">
        <v>232</v>
      </c>
      <c r="D139" s="129" t="s">
        <v>228</v>
      </c>
      <c r="E139" s="61">
        <v>1</v>
      </c>
      <c r="F139" s="156" t="s">
        <v>1715</v>
      </c>
      <c r="G139" s="60">
        <v>0</v>
      </c>
      <c r="H139" s="60">
        <v>770.75</v>
      </c>
      <c r="I139" s="60">
        <v>3083.01</v>
      </c>
      <c r="J139" s="154">
        <f t="shared" si="3"/>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1716</v>
      </c>
      <c r="B140" s="128" t="s">
        <v>39</v>
      </c>
      <c r="C140" s="127" t="s">
        <v>232</v>
      </c>
      <c r="D140" s="129" t="s">
        <v>228</v>
      </c>
      <c r="E140" s="61">
        <v>1</v>
      </c>
      <c r="F140" s="156" t="s">
        <v>1717</v>
      </c>
      <c r="G140" s="60">
        <v>0</v>
      </c>
      <c r="H140" s="60">
        <v>770.75</v>
      </c>
      <c r="I140" s="60">
        <v>3083.01</v>
      </c>
      <c r="J140" s="154">
        <f t="shared" si="3"/>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194</v>
      </c>
      <c r="B141" s="128" t="s">
        <v>39</v>
      </c>
      <c r="C141" s="127" t="s">
        <v>240</v>
      </c>
      <c r="D141" s="129" t="s">
        <v>228</v>
      </c>
      <c r="E141" s="61">
        <v>1</v>
      </c>
      <c r="F141" s="48" t="s">
        <v>1492</v>
      </c>
      <c r="G141" s="60">
        <v>0</v>
      </c>
      <c r="H141" s="60">
        <v>770.75</v>
      </c>
      <c r="I141" s="60">
        <v>3083.01</v>
      </c>
      <c r="J141" s="154">
        <f t="shared" si="3"/>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189</v>
      </c>
      <c r="B142" s="128" t="s">
        <v>39</v>
      </c>
      <c r="C142" s="127" t="s">
        <v>240</v>
      </c>
      <c r="D142" s="129" t="s">
        <v>228</v>
      </c>
      <c r="E142" s="61">
        <v>1</v>
      </c>
      <c r="F142" s="156" t="s">
        <v>1718</v>
      </c>
      <c r="G142" s="60">
        <v>0</v>
      </c>
      <c r="H142" s="60">
        <v>770.75</v>
      </c>
      <c r="I142" s="60">
        <v>3083.01</v>
      </c>
      <c r="J142" s="154">
        <f t="shared" si="3"/>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1719</v>
      </c>
      <c r="B143" s="128" t="s">
        <v>39</v>
      </c>
      <c r="C143" s="132" t="s">
        <v>240</v>
      </c>
      <c r="D143" s="129" t="s">
        <v>228</v>
      </c>
      <c r="E143" s="61">
        <v>1</v>
      </c>
      <c r="F143" s="158" t="s">
        <v>1720</v>
      </c>
      <c r="G143" s="60">
        <v>0</v>
      </c>
      <c r="H143" s="60">
        <v>770.75</v>
      </c>
      <c r="I143" s="60">
        <v>3083.01</v>
      </c>
      <c r="J143" s="154">
        <f t="shared" si="3"/>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195</v>
      </c>
      <c r="B144" s="128" t="s">
        <v>39</v>
      </c>
      <c r="C144" s="132" t="s">
        <v>240</v>
      </c>
      <c r="D144" s="129" t="s">
        <v>228</v>
      </c>
      <c r="E144" s="61">
        <v>1</v>
      </c>
      <c r="F144" s="159" t="s">
        <v>1493</v>
      </c>
      <c r="G144" s="60">
        <v>0</v>
      </c>
      <c r="H144" s="60">
        <v>770.75</v>
      </c>
      <c r="I144" s="60">
        <v>3083.01</v>
      </c>
      <c r="J144" s="154">
        <f t="shared" si="3"/>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1460</v>
      </c>
      <c r="B145" s="128" t="s">
        <v>39</v>
      </c>
      <c r="C145" s="132" t="s">
        <v>253</v>
      </c>
      <c r="D145" s="129" t="s">
        <v>228</v>
      </c>
      <c r="E145" s="61">
        <v>1</v>
      </c>
      <c r="F145" s="159" t="s">
        <v>1438</v>
      </c>
      <c r="G145" s="60">
        <v>0</v>
      </c>
      <c r="H145" s="60">
        <v>770.75</v>
      </c>
      <c r="I145" s="60">
        <v>3083.01</v>
      </c>
      <c r="J145" s="154">
        <f t="shared" ref="J145:J151" si="4">SUM(G145:I145)</f>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1721</v>
      </c>
      <c r="B146" s="128" t="s">
        <v>39</v>
      </c>
      <c r="C146" s="132" t="s">
        <v>1530</v>
      </c>
      <c r="D146" s="129" t="s">
        <v>228</v>
      </c>
      <c r="E146" s="61">
        <v>1</v>
      </c>
      <c r="F146" s="159" t="s">
        <v>1722</v>
      </c>
      <c r="G146" s="60">
        <v>0</v>
      </c>
      <c r="H146" s="60">
        <v>770.75</v>
      </c>
      <c r="I146" s="60">
        <v>3083.01</v>
      </c>
      <c r="J146" s="154">
        <f t="shared" si="4"/>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1723</v>
      </c>
      <c r="B147" s="128" t="s">
        <v>39</v>
      </c>
      <c r="C147" s="132" t="s">
        <v>1530</v>
      </c>
      <c r="D147" s="129" t="s">
        <v>228</v>
      </c>
      <c r="E147" s="61">
        <v>1</v>
      </c>
      <c r="F147" s="159" t="s">
        <v>1724</v>
      </c>
      <c r="G147" s="60">
        <v>0</v>
      </c>
      <c r="H147" s="60">
        <v>770.75</v>
      </c>
      <c r="I147" s="60">
        <v>3083.01</v>
      </c>
      <c r="J147" s="154">
        <f t="shared" si="4"/>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1725</v>
      </c>
      <c r="B148" s="131" t="s">
        <v>39</v>
      </c>
      <c r="C148" s="132" t="s">
        <v>1530</v>
      </c>
      <c r="D148" s="129" t="s">
        <v>228</v>
      </c>
      <c r="E148" s="61">
        <v>1</v>
      </c>
      <c r="F148" s="53" t="s">
        <v>1726</v>
      </c>
      <c r="G148" s="60">
        <v>0</v>
      </c>
      <c r="H148" s="60">
        <v>770.75</v>
      </c>
      <c r="I148" s="60">
        <v>3083.01</v>
      </c>
      <c r="J148" s="154">
        <f t="shared" si="4"/>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182</v>
      </c>
      <c r="B149" s="128" t="s">
        <v>41</v>
      </c>
      <c r="C149" s="132" t="s">
        <v>226</v>
      </c>
      <c r="D149" s="129" t="s">
        <v>228</v>
      </c>
      <c r="E149" s="61">
        <v>1</v>
      </c>
      <c r="F149" s="159" t="s">
        <v>1494</v>
      </c>
      <c r="G149" s="60">
        <v>0</v>
      </c>
      <c r="H149" s="60">
        <v>500.99</v>
      </c>
      <c r="I149" s="60">
        <v>2003.96</v>
      </c>
      <c r="J149" s="154">
        <f t="shared" si="4"/>
        <v>2504.9499999999998</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182</v>
      </c>
      <c r="B150" s="128" t="s">
        <v>41</v>
      </c>
      <c r="C150" s="132" t="s">
        <v>226</v>
      </c>
      <c r="D150" s="129" t="s">
        <v>228</v>
      </c>
      <c r="E150" s="61">
        <v>1</v>
      </c>
      <c r="F150" s="159" t="s">
        <v>1495</v>
      </c>
      <c r="G150" s="60">
        <v>0</v>
      </c>
      <c r="H150" s="60">
        <v>500.99</v>
      </c>
      <c r="I150" s="60">
        <v>2003.96</v>
      </c>
      <c r="J150" s="154">
        <f t="shared" si="4"/>
        <v>2504.9499999999998</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182</v>
      </c>
      <c r="B151" s="124" t="s">
        <v>41</v>
      </c>
      <c r="C151" s="152" t="s">
        <v>226</v>
      </c>
      <c r="D151" s="126" t="s">
        <v>228</v>
      </c>
      <c r="E151" s="61">
        <v>1</v>
      </c>
      <c r="F151" s="153" t="s">
        <v>1727</v>
      </c>
      <c r="G151" s="58">
        <v>0</v>
      </c>
      <c r="H151" s="59">
        <v>500.99</v>
      </c>
      <c r="I151" s="60">
        <v>2003.96</v>
      </c>
      <c r="J151" s="154">
        <f t="shared" si="4"/>
        <v>2504.9499999999998</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182</v>
      </c>
      <c r="B152" s="128" t="s">
        <v>41</v>
      </c>
      <c r="C152" s="127" t="s">
        <v>226</v>
      </c>
      <c r="D152" s="129" t="s">
        <v>228</v>
      </c>
      <c r="E152" s="61">
        <v>1</v>
      </c>
      <c r="F152" s="51" t="s">
        <v>1728</v>
      </c>
      <c r="G152" s="60">
        <v>0</v>
      </c>
      <c r="H152" s="60">
        <v>500.99</v>
      </c>
      <c r="I152" s="60">
        <v>2003.96</v>
      </c>
      <c r="J152" s="154">
        <f>SUM(G152:I152)</f>
        <v>2504.9499999999998</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182</v>
      </c>
      <c r="B153" s="128" t="s">
        <v>41</v>
      </c>
      <c r="C153" s="127" t="s">
        <v>226</v>
      </c>
      <c r="D153" s="129" t="s">
        <v>228</v>
      </c>
      <c r="E153" s="61">
        <v>1</v>
      </c>
      <c r="F153" s="55" t="s">
        <v>1729</v>
      </c>
      <c r="G153" s="60">
        <v>0</v>
      </c>
      <c r="H153" s="60">
        <v>500.99</v>
      </c>
      <c r="I153" s="60">
        <v>2003.96</v>
      </c>
      <c r="J153" s="154">
        <f t="shared" ref="J153:J192" si="5">SUM(G153:I153)</f>
        <v>2504.9499999999998</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182</v>
      </c>
      <c r="B154" s="131" t="s">
        <v>41</v>
      </c>
      <c r="C154" s="130" t="s">
        <v>226</v>
      </c>
      <c r="D154" s="129" t="s">
        <v>228</v>
      </c>
      <c r="E154" s="61">
        <v>1</v>
      </c>
      <c r="F154" s="156" t="s">
        <v>1730</v>
      </c>
      <c r="G154" s="60">
        <v>0</v>
      </c>
      <c r="H154" s="60">
        <v>500.99</v>
      </c>
      <c r="I154" s="60">
        <v>2003.96</v>
      </c>
      <c r="J154" s="154">
        <f t="shared" si="5"/>
        <v>2504.9499999999998</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182</v>
      </c>
      <c r="B155" s="128" t="s">
        <v>41</v>
      </c>
      <c r="C155" s="127" t="s">
        <v>226</v>
      </c>
      <c r="D155" s="129" t="s">
        <v>228</v>
      </c>
      <c r="E155" s="61">
        <v>1</v>
      </c>
      <c r="F155" s="156" t="s">
        <v>1731</v>
      </c>
      <c r="G155" s="60">
        <v>0</v>
      </c>
      <c r="H155" s="60">
        <v>500.99</v>
      </c>
      <c r="I155" s="60">
        <v>2003.96</v>
      </c>
      <c r="J155" s="154">
        <f t="shared" si="5"/>
        <v>2504.9499999999998</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182</v>
      </c>
      <c r="B156" s="131" t="s">
        <v>41</v>
      </c>
      <c r="C156" s="130" t="s">
        <v>226</v>
      </c>
      <c r="D156" s="129" t="s">
        <v>228</v>
      </c>
      <c r="E156" s="61">
        <v>1</v>
      </c>
      <c r="F156" s="156" t="s">
        <v>1732</v>
      </c>
      <c r="G156" s="60">
        <v>0</v>
      </c>
      <c r="H156" s="60">
        <v>500.99</v>
      </c>
      <c r="I156" s="60">
        <v>2003.96</v>
      </c>
      <c r="J156" s="154">
        <f t="shared" si="5"/>
        <v>2504.9499999999998</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182</v>
      </c>
      <c r="B157" s="128" t="s">
        <v>41</v>
      </c>
      <c r="C157" s="127" t="s">
        <v>226</v>
      </c>
      <c r="D157" s="129" t="s">
        <v>228</v>
      </c>
      <c r="E157" s="61">
        <v>1</v>
      </c>
      <c r="F157" s="156" t="s">
        <v>1733</v>
      </c>
      <c r="G157" s="60">
        <v>0</v>
      </c>
      <c r="H157" s="60">
        <v>500.99</v>
      </c>
      <c r="I157" s="60">
        <v>2003.96</v>
      </c>
      <c r="J157" s="154">
        <f t="shared" si="5"/>
        <v>2504.9499999999998</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182</v>
      </c>
      <c r="B158" s="133" t="s">
        <v>41</v>
      </c>
      <c r="C158" s="132" t="s">
        <v>226</v>
      </c>
      <c r="D158" s="129" t="s">
        <v>228</v>
      </c>
      <c r="E158" s="61">
        <v>1</v>
      </c>
      <c r="F158" s="156" t="s">
        <v>1734</v>
      </c>
      <c r="G158" s="60">
        <v>0</v>
      </c>
      <c r="H158" s="60">
        <v>500.99</v>
      </c>
      <c r="I158" s="60">
        <v>2003.96</v>
      </c>
      <c r="J158" s="154">
        <f t="shared" si="5"/>
        <v>2504.9499999999998</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182</v>
      </c>
      <c r="B159" s="157" t="s">
        <v>41</v>
      </c>
      <c r="C159" s="127" t="s">
        <v>226</v>
      </c>
      <c r="D159" s="129" t="s">
        <v>228</v>
      </c>
      <c r="E159" s="61">
        <v>1</v>
      </c>
      <c r="F159" s="48" t="s">
        <v>1735</v>
      </c>
      <c r="G159" s="60">
        <v>0</v>
      </c>
      <c r="H159" s="60">
        <v>500.99</v>
      </c>
      <c r="I159" s="60">
        <v>2003.96</v>
      </c>
      <c r="J159" s="154">
        <f t="shared" si="5"/>
        <v>2504.9499999999998</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182</v>
      </c>
      <c r="B160" s="128" t="s">
        <v>41</v>
      </c>
      <c r="C160" s="127" t="s">
        <v>226</v>
      </c>
      <c r="D160" s="129" t="s">
        <v>228</v>
      </c>
      <c r="E160" s="61">
        <v>1</v>
      </c>
      <c r="F160" s="156" t="s">
        <v>1736</v>
      </c>
      <c r="G160" s="60">
        <v>0</v>
      </c>
      <c r="H160" s="60">
        <v>500.99</v>
      </c>
      <c r="I160" s="60">
        <v>2003.96</v>
      </c>
      <c r="J160" s="154">
        <f t="shared" si="5"/>
        <v>2504.9499999999998</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182</v>
      </c>
      <c r="B161" s="128" t="s">
        <v>41</v>
      </c>
      <c r="C161" s="127" t="s">
        <v>226</v>
      </c>
      <c r="D161" s="129" t="s">
        <v>228</v>
      </c>
      <c r="E161" s="61">
        <v>1</v>
      </c>
      <c r="F161" s="156" t="s">
        <v>1737</v>
      </c>
      <c r="G161" s="60">
        <v>0</v>
      </c>
      <c r="H161" s="60">
        <v>500.99</v>
      </c>
      <c r="I161" s="60">
        <v>2003.96</v>
      </c>
      <c r="J161" s="154">
        <f t="shared" si="5"/>
        <v>2504.9499999999998</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182</v>
      </c>
      <c r="B162" s="128" t="s">
        <v>41</v>
      </c>
      <c r="C162" s="127" t="s">
        <v>226</v>
      </c>
      <c r="D162" s="129" t="s">
        <v>228</v>
      </c>
      <c r="E162" s="61">
        <v>1</v>
      </c>
      <c r="F162" s="156" t="s">
        <v>1738</v>
      </c>
      <c r="G162" s="60">
        <v>0</v>
      </c>
      <c r="H162" s="60">
        <v>500.99</v>
      </c>
      <c r="I162" s="60">
        <v>2003.96</v>
      </c>
      <c r="J162" s="154">
        <f t="shared" si="5"/>
        <v>2504.9499999999998</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182</v>
      </c>
      <c r="B163" s="83" t="s">
        <v>41</v>
      </c>
      <c r="C163" s="127" t="s">
        <v>226</v>
      </c>
      <c r="D163" s="129" t="s">
        <v>228</v>
      </c>
      <c r="E163" s="61">
        <v>1</v>
      </c>
      <c r="F163" s="156" t="s">
        <v>1739</v>
      </c>
      <c r="G163" s="60">
        <v>0</v>
      </c>
      <c r="H163" s="60">
        <v>500.99</v>
      </c>
      <c r="I163" s="60">
        <v>2003.96</v>
      </c>
      <c r="J163" s="154">
        <f t="shared" si="5"/>
        <v>2504.9499999999998</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182</v>
      </c>
      <c r="B164" s="83" t="s">
        <v>41</v>
      </c>
      <c r="C164" s="108" t="s">
        <v>226</v>
      </c>
      <c r="D164" s="129" t="s">
        <v>228</v>
      </c>
      <c r="E164" s="61">
        <v>1</v>
      </c>
      <c r="F164" s="156" t="s">
        <v>1740</v>
      </c>
      <c r="G164" s="60">
        <v>0</v>
      </c>
      <c r="H164" s="60">
        <v>500.99</v>
      </c>
      <c r="I164" s="60">
        <v>2003.96</v>
      </c>
      <c r="J164" s="154">
        <f t="shared" si="5"/>
        <v>2504.9499999999998</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182</v>
      </c>
      <c r="B165" s="83" t="s">
        <v>41</v>
      </c>
      <c r="C165" s="127" t="s">
        <v>226</v>
      </c>
      <c r="D165" s="129" t="s">
        <v>228</v>
      </c>
      <c r="E165" s="61">
        <v>1</v>
      </c>
      <c r="F165" s="156" t="s">
        <v>1741</v>
      </c>
      <c r="G165" s="60">
        <v>0</v>
      </c>
      <c r="H165" s="60">
        <v>500.99</v>
      </c>
      <c r="I165" s="60">
        <v>2003.96</v>
      </c>
      <c r="J165" s="154">
        <f t="shared" si="5"/>
        <v>2504.9499999999998</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182</v>
      </c>
      <c r="B166" s="131" t="s">
        <v>41</v>
      </c>
      <c r="C166" s="130" t="s">
        <v>226</v>
      </c>
      <c r="D166" s="129" t="s">
        <v>228</v>
      </c>
      <c r="E166" s="61">
        <v>1</v>
      </c>
      <c r="F166" s="156" t="s">
        <v>1742</v>
      </c>
      <c r="G166" s="60">
        <v>0</v>
      </c>
      <c r="H166" s="60">
        <v>500.99</v>
      </c>
      <c r="I166" s="60">
        <v>2003.96</v>
      </c>
      <c r="J166" s="154">
        <f t="shared" si="5"/>
        <v>2504.9499999999998</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1743</v>
      </c>
      <c r="B167" s="128" t="s">
        <v>41</v>
      </c>
      <c r="C167" s="127" t="s">
        <v>232</v>
      </c>
      <c r="D167" s="129" t="s">
        <v>228</v>
      </c>
      <c r="E167" s="61">
        <v>1</v>
      </c>
      <c r="F167" s="48" t="s">
        <v>1744</v>
      </c>
      <c r="G167" s="60">
        <v>0</v>
      </c>
      <c r="H167" s="60">
        <v>500.99</v>
      </c>
      <c r="I167" s="60">
        <v>2003.96</v>
      </c>
      <c r="J167" s="154">
        <f t="shared" si="5"/>
        <v>2504.9499999999998</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183</v>
      </c>
      <c r="B168" s="131" t="s">
        <v>41</v>
      </c>
      <c r="C168" s="130" t="s">
        <v>237</v>
      </c>
      <c r="D168" s="129" t="s">
        <v>228</v>
      </c>
      <c r="E168" s="61">
        <v>1</v>
      </c>
      <c r="F168" s="156" t="s">
        <v>1496</v>
      </c>
      <c r="G168" s="60">
        <v>0</v>
      </c>
      <c r="H168" s="60">
        <v>500.99</v>
      </c>
      <c r="I168" s="60">
        <v>2003.96</v>
      </c>
      <c r="J168" s="154">
        <f t="shared" si="5"/>
        <v>2504.9499999999998</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1745</v>
      </c>
      <c r="B169" s="133" t="s">
        <v>41</v>
      </c>
      <c r="C169" s="132" t="s">
        <v>1746</v>
      </c>
      <c r="D169" s="129" t="s">
        <v>228</v>
      </c>
      <c r="E169" s="61">
        <v>1</v>
      </c>
      <c r="F169" s="156" t="s">
        <v>256</v>
      </c>
      <c r="G169" s="60">
        <v>0</v>
      </c>
      <c r="H169" s="60">
        <v>500.99</v>
      </c>
      <c r="I169" s="60">
        <v>2003.96</v>
      </c>
      <c r="J169" s="154">
        <f t="shared" si="5"/>
        <v>2504.9499999999998</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1747</v>
      </c>
      <c r="B170" s="138" t="s">
        <v>41</v>
      </c>
      <c r="C170" s="130" t="s">
        <v>1748</v>
      </c>
      <c r="D170" s="129" t="s">
        <v>228</v>
      </c>
      <c r="E170" s="61">
        <v>1</v>
      </c>
      <c r="F170" s="156" t="s">
        <v>257</v>
      </c>
      <c r="G170" s="60">
        <v>0</v>
      </c>
      <c r="H170" s="60">
        <v>500.99</v>
      </c>
      <c r="I170" s="60">
        <v>2003.96</v>
      </c>
      <c r="J170" s="154">
        <f t="shared" si="5"/>
        <v>2504.9499999999998</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181</v>
      </c>
      <c r="B171" s="138" t="s">
        <v>43</v>
      </c>
      <c r="C171" s="137" t="s">
        <v>226</v>
      </c>
      <c r="D171" s="129" t="s">
        <v>228</v>
      </c>
      <c r="E171" s="61">
        <v>1</v>
      </c>
      <c r="F171" s="156" t="s">
        <v>1497</v>
      </c>
      <c r="G171" s="60">
        <v>0</v>
      </c>
      <c r="H171" s="60">
        <v>308.3</v>
      </c>
      <c r="I171" s="60">
        <v>1233.21</v>
      </c>
      <c r="J171" s="154">
        <f t="shared" si="5"/>
        <v>1541.51</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181</v>
      </c>
      <c r="B172" s="83" t="s">
        <v>43</v>
      </c>
      <c r="C172" s="127" t="s">
        <v>226</v>
      </c>
      <c r="D172" s="129" t="s">
        <v>228</v>
      </c>
      <c r="E172" s="61">
        <v>1</v>
      </c>
      <c r="F172" s="156" t="s">
        <v>1498</v>
      </c>
      <c r="G172" s="60">
        <v>0</v>
      </c>
      <c r="H172" s="60">
        <v>308.3</v>
      </c>
      <c r="I172" s="60">
        <v>1233.21</v>
      </c>
      <c r="J172" s="154">
        <f t="shared" si="5"/>
        <v>1541.51</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181</v>
      </c>
      <c r="B173" s="128" t="s">
        <v>43</v>
      </c>
      <c r="C173" s="123" t="s">
        <v>226</v>
      </c>
      <c r="D173" s="129" t="s">
        <v>228</v>
      </c>
      <c r="E173" s="61">
        <v>1</v>
      </c>
      <c r="F173" s="156" t="s">
        <v>1499</v>
      </c>
      <c r="G173" s="60">
        <v>0</v>
      </c>
      <c r="H173" s="60">
        <v>308.3</v>
      </c>
      <c r="I173" s="60">
        <v>1233.21</v>
      </c>
      <c r="J173" s="154">
        <f t="shared" si="5"/>
        <v>1541.51</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181</v>
      </c>
      <c r="B174" s="131" t="s">
        <v>43</v>
      </c>
      <c r="C174" s="130" t="s">
        <v>226</v>
      </c>
      <c r="D174" s="129" t="s">
        <v>228</v>
      </c>
      <c r="E174" s="61">
        <v>1</v>
      </c>
      <c r="F174" s="156" t="s">
        <v>1500</v>
      </c>
      <c r="G174" s="60">
        <v>0</v>
      </c>
      <c r="H174" s="60">
        <v>308.3</v>
      </c>
      <c r="I174" s="60">
        <v>1233.21</v>
      </c>
      <c r="J174" s="154">
        <f t="shared" si="5"/>
        <v>1541.51</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181</v>
      </c>
      <c r="B175" s="128" t="s">
        <v>43</v>
      </c>
      <c r="C175" s="127" t="s">
        <v>226</v>
      </c>
      <c r="D175" s="129" t="s">
        <v>228</v>
      </c>
      <c r="E175" s="61">
        <v>1</v>
      </c>
      <c r="F175" s="153" t="s">
        <v>1501</v>
      </c>
      <c r="G175" s="60">
        <v>0</v>
      </c>
      <c r="H175" s="60">
        <v>308.3</v>
      </c>
      <c r="I175" s="60">
        <v>1233.21</v>
      </c>
      <c r="J175" s="154">
        <f t="shared" si="5"/>
        <v>1541.51</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181</v>
      </c>
      <c r="B176" s="131" t="s">
        <v>43</v>
      </c>
      <c r="C176" s="130" t="s">
        <v>226</v>
      </c>
      <c r="D176" s="129" t="s">
        <v>228</v>
      </c>
      <c r="E176" s="61">
        <v>1</v>
      </c>
      <c r="F176" s="51" t="s">
        <v>1502</v>
      </c>
      <c r="G176" s="60">
        <v>0</v>
      </c>
      <c r="H176" s="60">
        <v>308.3</v>
      </c>
      <c r="I176" s="60">
        <v>1233.21</v>
      </c>
      <c r="J176" s="154">
        <f t="shared" si="5"/>
        <v>1541.51</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181</v>
      </c>
      <c r="B177" s="128" t="s">
        <v>43</v>
      </c>
      <c r="C177" s="127" t="s">
        <v>226</v>
      </c>
      <c r="D177" s="129" t="s">
        <v>228</v>
      </c>
      <c r="E177" s="61">
        <v>1</v>
      </c>
      <c r="F177" s="156" t="s">
        <v>255</v>
      </c>
      <c r="G177" s="60">
        <v>0</v>
      </c>
      <c r="H177" s="60">
        <v>308.3</v>
      </c>
      <c r="I177" s="60">
        <v>1233.21</v>
      </c>
      <c r="J177" s="154">
        <f t="shared" si="5"/>
        <v>1541.51</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181</v>
      </c>
      <c r="B178" s="128" t="s">
        <v>43</v>
      </c>
      <c r="C178" s="127" t="s">
        <v>226</v>
      </c>
      <c r="D178" s="129" t="s">
        <v>228</v>
      </c>
      <c r="E178" s="61">
        <v>1</v>
      </c>
      <c r="F178" s="156" t="s">
        <v>1503</v>
      </c>
      <c r="G178" s="60">
        <v>0</v>
      </c>
      <c r="H178" s="60">
        <v>308.3</v>
      </c>
      <c r="I178" s="60">
        <v>1233.21</v>
      </c>
      <c r="J178" s="154">
        <f t="shared" si="5"/>
        <v>1541.51</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181</v>
      </c>
      <c r="B179" s="128" t="s">
        <v>43</v>
      </c>
      <c r="C179" s="127" t="s">
        <v>226</v>
      </c>
      <c r="D179" s="129" t="s">
        <v>228</v>
      </c>
      <c r="E179" s="61">
        <v>1</v>
      </c>
      <c r="F179" s="156" t="s">
        <v>1749</v>
      </c>
      <c r="G179" s="60">
        <v>0</v>
      </c>
      <c r="H179" s="60">
        <v>308.3</v>
      </c>
      <c r="I179" s="60">
        <v>1233.21</v>
      </c>
      <c r="J179" s="154">
        <f t="shared" si="5"/>
        <v>1541.51</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181</v>
      </c>
      <c r="B180" s="128" t="s">
        <v>43</v>
      </c>
      <c r="C180" s="127" t="s">
        <v>226</v>
      </c>
      <c r="D180" s="129" t="s">
        <v>228</v>
      </c>
      <c r="E180" s="61">
        <v>1</v>
      </c>
      <c r="F180" s="156" t="s">
        <v>1750</v>
      </c>
      <c r="G180" s="60">
        <v>0</v>
      </c>
      <c r="H180" s="60">
        <v>308.3</v>
      </c>
      <c r="I180" s="60">
        <v>1233.21</v>
      </c>
      <c r="J180" s="154">
        <f t="shared" si="5"/>
        <v>1541.51</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181</v>
      </c>
      <c r="B181" s="138" t="s">
        <v>43</v>
      </c>
      <c r="C181" s="130" t="s">
        <v>226</v>
      </c>
      <c r="D181" s="129" t="s">
        <v>228</v>
      </c>
      <c r="E181" s="61">
        <v>1</v>
      </c>
      <c r="F181" s="156" t="s">
        <v>1751</v>
      </c>
      <c r="G181" s="60">
        <v>0</v>
      </c>
      <c r="H181" s="60">
        <v>308.3</v>
      </c>
      <c r="I181" s="60">
        <v>1233.21</v>
      </c>
      <c r="J181" s="154">
        <f t="shared" si="5"/>
        <v>1541.51</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181</v>
      </c>
      <c r="B182" s="128" t="s">
        <v>43</v>
      </c>
      <c r="C182" s="127" t="s">
        <v>226</v>
      </c>
      <c r="D182" s="129" t="s">
        <v>228</v>
      </c>
      <c r="E182" s="61">
        <v>1</v>
      </c>
      <c r="F182" s="156" t="s">
        <v>1752</v>
      </c>
      <c r="G182" s="60">
        <v>0</v>
      </c>
      <c r="H182" s="60">
        <v>308.3</v>
      </c>
      <c r="I182" s="60">
        <v>1233.21</v>
      </c>
      <c r="J182" s="154">
        <f t="shared" si="5"/>
        <v>1541.51</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181</v>
      </c>
      <c r="B183" s="139" t="s">
        <v>43</v>
      </c>
      <c r="C183" s="132" t="s">
        <v>226</v>
      </c>
      <c r="D183" s="129" t="s">
        <v>228</v>
      </c>
      <c r="E183" s="61">
        <v>1</v>
      </c>
      <c r="F183" s="156" t="s">
        <v>1753</v>
      </c>
      <c r="G183" s="60">
        <v>0</v>
      </c>
      <c r="H183" s="60">
        <v>308.3</v>
      </c>
      <c r="I183" s="60">
        <v>1233.21</v>
      </c>
      <c r="J183" s="154">
        <f t="shared" si="5"/>
        <v>1541.51</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181</v>
      </c>
      <c r="B184" s="138" t="s">
        <v>43</v>
      </c>
      <c r="C184" s="130" t="s">
        <v>226</v>
      </c>
      <c r="D184" s="129" t="s">
        <v>228</v>
      </c>
      <c r="E184" s="61">
        <v>1</v>
      </c>
      <c r="F184" s="156" t="s">
        <v>1754</v>
      </c>
      <c r="G184" s="60">
        <v>0</v>
      </c>
      <c r="H184" s="60">
        <v>308.3</v>
      </c>
      <c r="I184" s="60">
        <v>1233.21</v>
      </c>
      <c r="J184" s="154">
        <f t="shared" si="5"/>
        <v>1541.51</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181</v>
      </c>
      <c r="B185" s="138" t="s">
        <v>43</v>
      </c>
      <c r="C185" s="130" t="s">
        <v>226</v>
      </c>
      <c r="D185" s="129" t="s">
        <v>228</v>
      </c>
      <c r="E185" s="61">
        <v>1</v>
      </c>
      <c r="F185" s="156" t="s">
        <v>1755</v>
      </c>
      <c r="G185" s="60">
        <v>0</v>
      </c>
      <c r="H185" s="60">
        <v>308.3</v>
      </c>
      <c r="I185" s="60">
        <v>1233.21</v>
      </c>
      <c r="J185" s="154">
        <f t="shared" si="5"/>
        <v>1541.51</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181</v>
      </c>
      <c r="B186" s="128" t="s">
        <v>43</v>
      </c>
      <c r="C186" s="127" t="s">
        <v>226</v>
      </c>
      <c r="D186" s="129" t="s">
        <v>228</v>
      </c>
      <c r="E186" s="61">
        <v>1</v>
      </c>
      <c r="F186" s="156" t="s">
        <v>1756</v>
      </c>
      <c r="G186" s="60">
        <v>0</v>
      </c>
      <c r="H186" s="60">
        <v>308.3</v>
      </c>
      <c r="I186" s="60">
        <v>1233.21</v>
      </c>
      <c r="J186" s="154">
        <f t="shared" si="5"/>
        <v>1541.51</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181</v>
      </c>
      <c r="B187" s="140" t="s">
        <v>43</v>
      </c>
      <c r="C187" s="132" t="s">
        <v>226</v>
      </c>
      <c r="D187" s="129" t="s">
        <v>228</v>
      </c>
      <c r="E187" s="61">
        <v>1</v>
      </c>
      <c r="F187" s="156" t="s">
        <v>1757</v>
      </c>
      <c r="G187" s="60">
        <v>0</v>
      </c>
      <c r="H187" s="60">
        <v>308.3</v>
      </c>
      <c r="I187" s="60">
        <v>1233.21</v>
      </c>
      <c r="J187" s="154">
        <f t="shared" si="5"/>
        <v>1541.51</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181</v>
      </c>
      <c r="B188" s="131" t="s">
        <v>43</v>
      </c>
      <c r="C188" s="130" t="s">
        <v>226</v>
      </c>
      <c r="D188" s="129" t="s">
        <v>228</v>
      </c>
      <c r="E188" s="61">
        <v>1</v>
      </c>
      <c r="F188" s="156" t="s">
        <v>1758</v>
      </c>
      <c r="G188" s="60">
        <v>0</v>
      </c>
      <c r="H188" s="60">
        <v>308.3</v>
      </c>
      <c r="I188" s="60">
        <v>1233.21</v>
      </c>
      <c r="J188" s="154">
        <f t="shared" si="5"/>
        <v>1541.51</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181</v>
      </c>
      <c r="B189" s="83" t="s">
        <v>43</v>
      </c>
      <c r="C189" s="108" t="s">
        <v>226</v>
      </c>
      <c r="D189" s="129" t="s">
        <v>228</v>
      </c>
      <c r="E189" s="61">
        <v>1</v>
      </c>
      <c r="F189" s="156" t="s">
        <v>1759</v>
      </c>
      <c r="G189" s="60">
        <v>0</v>
      </c>
      <c r="H189" s="60">
        <v>308.3</v>
      </c>
      <c r="I189" s="60">
        <v>1233.21</v>
      </c>
      <c r="J189" s="154">
        <f t="shared" si="5"/>
        <v>1541.51</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181</v>
      </c>
      <c r="B190" s="83" t="s">
        <v>43</v>
      </c>
      <c r="C190" s="108" t="s">
        <v>226</v>
      </c>
      <c r="D190" s="129" t="s">
        <v>228</v>
      </c>
      <c r="E190" s="61">
        <v>1</v>
      </c>
      <c r="F190" s="48" t="s">
        <v>1760</v>
      </c>
      <c r="G190" s="60">
        <v>0</v>
      </c>
      <c r="H190" s="60">
        <v>308.3</v>
      </c>
      <c r="I190" s="60">
        <v>1233.21</v>
      </c>
      <c r="J190" s="154">
        <f t="shared" si="5"/>
        <v>1541.51</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181</v>
      </c>
      <c r="B191" s="128" t="s">
        <v>43</v>
      </c>
      <c r="C191" s="127" t="s">
        <v>226</v>
      </c>
      <c r="D191" s="129" t="s">
        <v>228</v>
      </c>
      <c r="E191" s="61">
        <v>1</v>
      </c>
      <c r="F191" s="156" t="s">
        <v>1761</v>
      </c>
      <c r="G191" s="60">
        <v>0</v>
      </c>
      <c r="H191" s="60">
        <v>308.3</v>
      </c>
      <c r="I191" s="60">
        <v>1233.21</v>
      </c>
      <c r="J191" s="154">
        <f t="shared" si="5"/>
        <v>1541.51</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181</v>
      </c>
      <c r="B192" s="133" t="s">
        <v>43</v>
      </c>
      <c r="C192" s="132" t="s">
        <v>226</v>
      </c>
      <c r="D192" s="129" t="s">
        <v>228</v>
      </c>
      <c r="E192" s="61">
        <v>1</v>
      </c>
      <c r="F192" s="156" t="s">
        <v>1762</v>
      </c>
      <c r="G192" s="60">
        <v>0</v>
      </c>
      <c r="H192" s="60">
        <v>308.3</v>
      </c>
      <c r="I192" s="60">
        <v>1233.21</v>
      </c>
      <c r="J192" s="154">
        <f t="shared" si="5"/>
        <v>1541.51</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45">
      <c r="A193" s="18" t="s">
        <v>15</v>
      </c>
      <c r="B193" s="18" t="s">
        <v>16</v>
      </c>
      <c r="C193" s="19" t="s">
        <v>17</v>
      </c>
      <c r="D193" s="19" t="s">
        <v>18</v>
      </c>
      <c r="E193" s="19" t="s">
        <v>19</v>
      </c>
      <c r="F193" s="160"/>
      <c r="G193" s="19" t="s">
        <v>20</v>
      </c>
      <c r="H193" s="19" t="s">
        <v>21</v>
      </c>
      <c r="I193" s="19" t="s">
        <v>22</v>
      </c>
      <c r="J193" s="19" t="s">
        <v>23</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c r="A194" s="161" t="s">
        <v>24</v>
      </c>
      <c r="B194" s="61" t="s">
        <v>25</v>
      </c>
      <c r="C194" s="162">
        <f t="shared" ref="C194:C204" si="6">SUMIFS($E$7:$E$192,$B$7:$B$192,B194,$D$7:$D$192,"&lt;&gt;VAGO")</f>
        <v>1</v>
      </c>
      <c r="D194" s="162">
        <f t="shared" ref="D194:D204" si="7">SUMIFS($E$7:$E$192,$B$7:$B$192,C194,$D$7:$D$192,"VAGO")</f>
        <v>0</v>
      </c>
      <c r="E194" s="162">
        <f t="shared" ref="E194:E204" si="8">C194+D194</f>
        <v>1</v>
      </c>
      <c r="F194" s="163"/>
      <c r="G194" s="154">
        <f t="shared" ref="G194:G204" si="9">SUMIF($B$7:$B$192,B194,$G$7:$G$192)</f>
        <v>18000</v>
      </c>
      <c r="H194" s="154">
        <f>SUMIF($B$7:$B$192,B194,$H$7:$H$192)</f>
        <v>0</v>
      </c>
      <c r="I194" s="154">
        <f>SUMIF($B$7:$B$192,B194,$I$7:$I$192)</f>
        <v>0</v>
      </c>
      <c r="J194" s="154">
        <f>SUMIF($B$7:$B$192,B194,$J$7:$J$192)</f>
        <v>18000</v>
      </c>
      <c r="K194" s="164"/>
      <c r="L194" s="164"/>
      <c r="M194" s="164"/>
      <c r="N194" s="164"/>
      <c r="O194" s="164"/>
      <c r="P194" s="164"/>
      <c r="Q194" s="164"/>
    </row>
    <row r="195" spans="1:30">
      <c r="A195" s="161" t="s">
        <v>26</v>
      </c>
      <c r="B195" s="61" t="s">
        <v>27</v>
      </c>
      <c r="C195" s="162">
        <f t="shared" si="6"/>
        <v>7</v>
      </c>
      <c r="D195" s="162">
        <f t="shared" si="7"/>
        <v>0</v>
      </c>
      <c r="E195" s="162">
        <f t="shared" si="8"/>
        <v>7</v>
      </c>
      <c r="F195" s="165"/>
      <c r="G195" s="154">
        <f t="shared" si="9"/>
        <v>0</v>
      </c>
      <c r="H195" s="154">
        <f t="shared" ref="H195:H204" si="10">SUMIF($B$7:$B$192,B195,$H$7:$H$192)</f>
        <v>18200</v>
      </c>
      <c r="I195" s="154">
        <f t="shared" ref="I195:I204" si="11">SUMIF($B$7:$B$192,B195,$I$7:$I$192)</f>
        <v>72800</v>
      </c>
      <c r="J195" s="154">
        <f t="shared" ref="J195:J204" si="12">SUMIF($B$7:$B$192,B195,$J$7:$J$192)</f>
        <v>91000</v>
      </c>
      <c r="K195" s="164"/>
      <c r="L195" s="164"/>
      <c r="M195" s="164"/>
      <c r="N195" s="164"/>
      <c r="O195" s="164"/>
      <c r="P195" s="164"/>
      <c r="Q195" s="164"/>
    </row>
    <row r="196" spans="1:30">
      <c r="A196" s="161" t="s">
        <v>28</v>
      </c>
      <c r="B196" s="61" t="s">
        <v>29</v>
      </c>
      <c r="C196" s="162">
        <f t="shared" si="6"/>
        <v>18</v>
      </c>
      <c r="D196" s="162">
        <f t="shared" si="7"/>
        <v>0</v>
      </c>
      <c r="E196" s="162">
        <f t="shared" si="8"/>
        <v>18</v>
      </c>
      <c r="F196" s="165"/>
      <c r="G196" s="154">
        <f t="shared" si="9"/>
        <v>0</v>
      </c>
      <c r="H196" s="154">
        <f t="shared" si="10"/>
        <v>30521.700000000012</v>
      </c>
      <c r="I196" s="154">
        <f t="shared" si="11"/>
        <v>122086.98</v>
      </c>
      <c r="J196" s="154">
        <f t="shared" si="12"/>
        <v>152608.68</v>
      </c>
      <c r="K196" s="164"/>
      <c r="L196" s="164"/>
      <c r="M196" s="164"/>
      <c r="N196" s="164"/>
      <c r="O196" s="164"/>
      <c r="P196" s="164"/>
      <c r="Q196" s="164"/>
    </row>
    <row r="197" spans="1:30">
      <c r="A197" s="161" t="s">
        <v>30</v>
      </c>
      <c r="B197" s="61" t="s">
        <v>31</v>
      </c>
      <c r="C197" s="162">
        <f t="shared" si="6"/>
        <v>16</v>
      </c>
      <c r="D197" s="162">
        <f t="shared" si="7"/>
        <v>0</v>
      </c>
      <c r="E197" s="162">
        <f t="shared" si="8"/>
        <v>16</v>
      </c>
      <c r="F197" s="165"/>
      <c r="G197" s="154">
        <f t="shared" si="9"/>
        <v>0</v>
      </c>
      <c r="H197" s="154">
        <f t="shared" si="10"/>
        <v>22814.400000000005</v>
      </c>
      <c r="I197" s="154">
        <f t="shared" si="11"/>
        <v>91256.959999999977</v>
      </c>
      <c r="J197" s="154">
        <f t="shared" si="12"/>
        <v>114071.36000000004</v>
      </c>
      <c r="K197" s="164"/>
      <c r="L197" s="164"/>
      <c r="M197" s="164"/>
      <c r="N197" s="164"/>
      <c r="O197" s="164"/>
      <c r="P197" s="164"/>
      <c r="Q197" s="164"/>
    </row>
    <row r="198" spans="1:30">
      <c r="A198" s="166" t="s">
        <v>32</v>
      </c>
      <c r="B198" s="61" t="s">
        <v>33</v>
      </c>
      <c r="C198" s="162">
        <f t="shared" si="6"/>
        <v>26</v>
      </c>
      <c r="D198" s="162">
        <f t="shared" si="7"/>
        <v>0</v>
      </c>
      <c r="E198" s="162">
        <f t="shared" si="8"/>
        <v>26</v>
      </c>
      <c r="F198" s="167"/>
      <c r="G198" s="154">
        <f t="shared" si="9"/>
        <v>0</v>
      </c>
      <c r="H198" s="154">
        <f t="shared" si="10"/>
        <v>34067.279999999992</v>
      </c>
      <c r="I198" s="154">
        <f t="shared" si="11"/>
        <v>136268.85999999999</v>
      </c>
      <c r="J198" s="154">
        <f t="shared" si="12"/>
        <v>170336.14000000007</v>
      </c>
      <c r="K198" s="164"/>
      <c r="L198" s="164"/>
      <c r="M198" s="164"/>
      <c r="N198" s="164"/>
      <c r="O198" s="164"/>
      <c r="P198" s="164"/>
      <c r="Q198" s="164"/>
    </row>
    <row r="199" spans="1:30">
      <c r="A199" s="166" t="s">
        <v>34</v>
      </c>
      <c r="B199" s="61" t="s">
        <v>35</v>
      </c>
      <c r="C199" s="162">
        <f t="shared" si="6"/>
        <v>37</v>
      </c>
      <c r="D199" s="162">
        <f t="shared" si="7"/>
        <v>0</v>
      </c>
      <c r="E199" s="162">
        <f t="shared" si="8"/>
        <v>37</v>
      </c>
      <c r="F199" s="167"/>
      <c r="G199" s="154">
        <f t="shared" si="9"/>
        <v>0</v>
      </c>
      <c r="H199" s="154">
        <f t="shared" si="10"/>
        <v>39925.22</v>
      </c>
      <c r="I199" s="154">
        <f t="shared" si="11"/>
        <v>159699.77000000005</v>
      </c>
      <c r="J199" s="154">
        <f t="shared" si="12"/>
        <v>199624.98999999993</v>
      </c>
      <c r="K199" s="164"/>
      <c r="L199" s="164"/>
      <c r="M199" s="164"/>
      <c r="N199" s="164"/>
      <c r="O199" s="164"/>
      <c r="P199" s="164"/>
      <c r="Q199" s="164"/>
    </row>
    <row r="200" spans="1:30">
      <c r="A200" s="166" t="s">
        <v>36</v>
      </c>
      <c r="B200" s="61" t="s">
        <v>37</v>
      </c>
      <c r="C200" s="162">
        <f t="shared" si="6"/>
        <v>0</v>
      </c>
      <c r="D200" s="162">
        <f t="shared" si="7"/>
        <v>0</v>
      </c>
      <c r="E200" s="162">
        <f t="shared" si="8"/>
        <v>0</v>
      </c>
      <c r="F200" s="167"/>
      <c r="G200" s="154">
        <f t="shared" si="9"/>
        <v>0</v>
      </c>
      <c r="H200" s="154">
        <f t="shared" si="10"/>
        <v>0</v>
      </c>
      <c r="I200" s="154">
        <f t="shared" si="11"/>
        <v>0</v>
      </c>
      <c r="J200" s="154">
        <f t="shared" si="12"/>
        <v>0</v>
      </c>
      <c r="K200" s="164"/>
      <c r="L200" s="164"/>
      <c r="M200" s="164"/>
      <c r="N200" s="164"/>
      <c r="O200" s="164"/>
      <c r="P200" s="164"/>
      <c r="Q200" s="164"/>
    </row>
    <row r="201" spans="1:30">
      <c r="A201" s="166" t="s">
        <v>38</v>
      </c>
      <c r="B201" s="61" t="s">
        <v>39</v>
      </c>
      <c r="C201" s="162">
        <f t="shared" si="6"/>
        <v>37</v>
      </c>
      <c r="D201" s="162">
        <f t="shared" si="7"/>
        <v>0</v>
      </c>
      <c r="E201" s="162">
        <f t="shared" si="8"/>
        <v>37</v>
      </c>
      <c r="F201" s="167"/>
      <c r="G201" s="154">
        <f t="shared" si="9"/>
        <v>0</v>
      </c>
      <c r="H201" s="154">
        <f t="shared" si="10"/>
        <v>28517.75</v>
      </c>
      <c r="I201" s="154">
        <f t="shared" si="11"/>
        <v>114071.36999999995</v>
      </c>
      <c r="J201" s="154">
        <f t="shared" si="12"/>
        <v>142589.11999999997</v>
      </c>
      <c r="K201" s="164"/>
      <c r="L201" s="164"/>
      <c r="M201" s="164"/>
      <c r="N201" s="164"/>
      <c r="O201" s="164"/>
      <c r="P201" s="164"/>
      <c r="Q201" s="164"/>
    </row>
    <row r="202" spans="1:30">
      <c r="A202" s="166" t="s">
        <v>40</v>
      </c>
      <c r="B202" s="61" t="s">
        <v>41</v>
      </c>
      <c r="C202" s="162">
        <f t="shared" si="6"/>
        <v>22</v>
      </c>
      <c r="D202" s="162">
        <f t="shared" si="7"/>
        <v>0</v>
      </c>
      <c r="E202" s="162">
        <f t="shared" si="8"/>
        <v>22</v>
      </c>
      <c r="F202" s="165"/>
      <c r="G202" s="154">
        <f t="shared" si="9"/>
        <v>0</v>
      </c>
      <c r="H202" s="154">
        <f t="shared" si="10"/>
        <v>11021.779999999997</v>
      </c>
      <c r="I202" s="154">
        <f t="shared" si="11"/>
        <v>44087.119999999988</v>
      </c>
      <c r="J202" s="154">
        <f t="shared" si="12"/>
        <v>55108.89999999998</v>
      </c>
      <c r="K202" s="164"/>
      <c r="L202" s="164"/>
      <c r="M202" s="164"/>
      <c r="N202" s="164"/>
      <c r="O202" s="164"/>
      <c r="P202" s="164"/>
      <c r="Q202" s="164"/>
    </row>
    <row r="203" spans="1:30">
      <c r="A203" s="166" t="s">
        <v>42</v>
      </c>
      <c r="B203" s="61" t="s">
        <v>43</v>
      </c>
      <c r="C203" s="162">
        <f t="shared" si="6"/>
        <v>22</v>
      </c>
      <c r="D203" s="162">
        <f t="shared" si="7"/>
        <v>0</v>
      </c>
      <c r="E203" s="162">
        <f t="shared" si="8"/>
        <v>22</v>
      </c>
      <c r="F203" s="165"/>
      <c r="G203" s="154">
        <f t="shared" si="9"/>
        <v>0</v>
      </c>
      <c r="H203" s="154">
        <f t="shared" si="10"/>
        <v>6782.6000000000022</v>
      </c>
      <c r="I203" s="154">
        <f t="shared" si="11"/>
        <v>27130.619999999988</v>
      </c>
      <c r="J203" s="154">
        <f t="shared" si="12"/>
        <v>33913.219999999987</v>
      </c>
      <c r="K203" s="164"/>
      <c r="L203" s="164"/>
      <c r="M203" s="164"/>
      <c r="N203" s="164"/>
      <c r="O203" s="164"/>
      <c r="P203" s="164"/>
      <c r="Q203" s="164"/>
    </row>
    <row r="204" spans="1:30">
      <c r="A204" s="166" t="s">
        <v>44</v>
      </c>
      <c r="B204" s="61" t="s">
        <v>45</v>
      </c>
      <c r="C204" s="162">
        <f t="shared" si="6"/>
        <v>0</v>
      </c>
      <c r="D204" s="162">
        <f t="shared" si="7"/>
        <v>0</v>
      </c>
      <c r="E204" s="162">
        <f t="shared" si="8"/>
        <v>0</v>
      </c>
      <c r="F204" s="165"/>
      <c r="G204" s="154">
        <f t="shared" si="9"/>
        <v>0</v>
      </c>
      <c r="H204" s="154">
        <f t="shared" si="10"/>
        <v>0</v>
      </c>
      <c r="I204" s="154">
        <f t="shared" si="11"/>
        <v>0</v>
      </c>
      <c r="J204" s="154">
        <f t="shared" si="12"/>
        <v>0</v>
      </c>
      <c r="K204" s="164"/>
      <c r="L204" s="164"/>
      <c r="M204" s="164"/>
      <c r="N204" s="164"/>
      <c r="O204" s="164"/>
      <c r="P204" s="164"/>
      <c r="Q204" s="164"/>
    </row>
    <row r="205" spans="1:30">
      <c r="A205" s="18" t="s">
        <v>46</v>
      </c>
      <c r="B205" s="160"/>
      <c r="C205" s="19">
        <f>SUM(C194:C204)</f>
        <v>186</v>
      </c>
      <c r="D205" s="19">
        <f>SUM(D194:D204)</f>
        <v>0</v>
      </c>
      <c r="E205" s="19">
        <f>SUM(E194:E204)</f>
        <v>186</v>
      </c>
      <c r="F205" s="160"/>
      <c r="G205" s="29">
        <f>SUM(G194:G204)</f>
        <v>18000</v>
      </c>
      <c r="H205" s="29">
        <f>SUM(H194:H204)</f>
        <v>191850.73</v>
      </c>
      <c r="I205" s="29">
        <f>SUM(I194:I204)</f>
        <v>767401.67999999993</v>
      </c>
      <c r="J205" s="29">
        <f>SUM(J194:J204)</f>
        <v>977252.41000000015</v>
      </c>
      <c r="K205" s="164"/>
      <c r="L205" s="164"/>
      <c r="M205" s="164"/>
      <c r="N205" s="164"/>
      <c r="O205" s="164"/>
      <c r="P205" s="164"/>
      <c r="Q205" s="164"/>
    </row>
    <row r="206" spans="1:30" ht="45.75" customHeight="1">
      <c r="A206" s="164"/>
      <c r="B206" s="164"/>
      <c r="C206" s="164"/>
      <c r="D206" s="164"/>
      <c r="E206" s="164"/>
      <c r="F206" s="164"/>
      <c r="G206" s="164"/>
      <c r="H206" s="155"/>
      <c r="I206" s="155"/>
      <c r="J206" s="168"/>
      <c r="K206" s="164"/>
      <c r="L206" s="164"/>
      <c r="M206" s="164"/>
      <c r="N206" s="164"/>
      <c r="O206" s="164"/>
      <c r="P206" s="164"/>
      <c r="Q206" s="164"/>
    </row>
    <row r="207" spans="1:30">
      <c r="A207" s="391" t="s">
        <v>47</v>
      </c>
      <c r="B207" s="385"/>
      <c r="C207" s="385"/>
      <c r="D207" s="385"/>
      <c r="E207" s="385"/>
      <c r="F207" s="385"/>
      <c r="G207" s="385"/>
      <c r="H207" s="385"/>
      <c r="I207" s="386"/>
      <c r="J207" s="164"/>
      <c r="K207" s="146"/>
      <c r="L207" s="164"/>
      <c r="M207" s="164"/>
      <c r="N207" s="164"/>
      <c r="O207" s="164"/>
      <c r="P207" s="164"/>
      <c r="Q207" s="164"/>
    </row>
    <row r="208" spans="1:30" ht="30">
      <c r="A208" s="8" t="s">
        <v>48</v>
      </c>
      <c r="B208" s="8" t="s">
        <v>49</v>
      </c>
      <c r="C208" s="8" t="s">
        <v>50</v>
      </c>
      <c r="D208" s="8" t="s">
        <v>51</v>
      </c>
      <c r="E208" s="8" t="s">
        <v>52</v>
      </c>
      <c r="F208" s="8" t="s">
        <v>53</v>
      </c>
      <c r="G208" s="8" t="s">
        <v>54</v>
      </c>
      <c r="H208" s="8" t="s">
        <v>55</v>
      </c>
      <c r="I208" s="8" t="s">
        <v>56</v>
      </c>
      <c r="J208" s="169"/>
      <c r="K208" s="146"/>
      <c r="L208" s="169"/>
      <c r="M208" s="169"/>
      <c r="N208" s="169"/>
      <c r="O208" s="169"/>
      <c r="P208" s="169"/>
      <c r="Q208" s="169"/>
      <c r="R208" s="151"/>
      <c r="S208" s="151"/>
      <c r="T208" s="151"/>
      <c r="U208" s="151"/>
      <c r="V208" s="151"/>
      <c r="W208" s="151"/>
      <c r="X208" s="151"/>
      <c r="Y208" s="151"/>
      <c r="Z208" s="151"/>
      <c r="AA208" s="151"/>
      <c r="AB208" s="151"/>
      <c r="AC208" s="151"/>
      <c r="AD208" s="151"/>
    </row>
    <row r="209" spans="1:30" ht="19.5" customHeight="1">
      <c r="A209" s="62" t="s">
        <v>1763</v>
      </c>
      <c r="B209" s="170" t="s">
        <v>66</v>
      </c>
      <c r="C209" s="171" t="s">
        <v>226</v>
      </c>
      <c r="D209" s="171" t="s">
        <v>228</v>
      </c>
      <c r="E209" s="61">
        <v>1</v>
      </c>
      <c r="F209" s="172" t="s">
        <v>1506</v>
      </c>
      <c r="G209" s="173">
        <v>0</v>
      </c>
      <c r="H209" s="173">
        <v>8478.26</v>
      </c>
      <c r="I209" s="154">
        <f t="shared" ref="I209:I272" si="13">SUM(G209:H209)</f>
        <v>8478.26</v>
      </c>
      <c r="J209" s="164"/>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9.5" customHeight="1">
      <c r="A210" s="62" t="s">
        <v>1764</v>
      </c>
      <c r="B210" s="170" t="s">
        <v>66</v>
      </c>
      <c r="C210" s="171" t="s">
        <v>1529</v>
      </c>
      <c r="D210" s="171" t="s">
        <v>228</v>
      </c>
      <c r="E210" s="61">
        <v>1</v>
      </c>
      <c r="F210" s="172" t="s">
        <v>1765</v>
      </c>
      <c r="G210" s="173">
        <v>0</v>
      </c>
      <c r="H210" s="173">
        <v>8478.26</v>
      </c>
      <c r="I210" s="154">
        <f t="shared" si="13"/>
        <v>8478.26</v>
      </c>
      <c r="J210" s="164"/>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9.5" customHeight="1">
      <c r="A211" s="62" t="s">
        <v>1766</v>
      </c>
      <c r="B211" s="170" t="s">
        <v>66</v>
      </c>
      <c r="C211" s="171" t="s">
        <v>1529</v>
      </c>
      <c r="D211" s="171" t="s">
        <v>228</v>
      </c>
      <c r="E211" s="61">
        <v>1</v>
      </c>
      <c r="F211" s="62" t="s">
        <v>1767</v>
      </c>
      <c r="G211" s="173">
        <v>0</v>
      </c>
      <c r="H211" s="173">
        <v>8478.26</v>
      </c>
      <c r="I211" s="154">
        <f t="shared" si="13"/>
        <v>8478.26</v>
      </c>
      <c r="J211" s="164"/>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9.5" customHeight="1">
      <c r="A212" s="62" t="s">
        <v>1452</v>
      </c>
      <c r="B212" s="170" t="s">
        <v>66</v>
      </c>
      <c r="C212" s="171" t="s">
        <v>1529</v>
      </c>
      <c r="D212" s="171" t="s">
        <v>228</v>
      </c>
      <c r="E212" s="61">
        <v>1</v>
      </c>
      <c r="F212" s="62" t="s">
        <v>278</v>
      </c>
      <c r="G212" s="173">
        <v>0</v>
      </c>
      <c r="H212" s="173">
        <v>8478.26</v>
      </c>
      <c r="I212" s="154">
        <f t="shared" si="13"/>
        <v>8478.26</v>
      </c>
      <c r="J212" s="164"/>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9.5" customHeight="1">
      <c r="A213" s="62" t="s">
        <v>284</v>
      </c>
      <c r="B213" s="170" t="s">
        <v>66</v>
      </c>
      <c r="C213" s="171" t="s">
        <v>229</v>
      </c>
      <c r="D213" s="171" t="s">
        <v>228</v>
      </c>
      <c r="E213" s="61">
        <v>1</v>
      </c>
      <c r="F213" s="62" t="s">
        <v>309</v>
      </c>
      <c r="G213" s="173">
        <v>0</v>
      </c>
      <c r="H213" s="173">
        <v>8478.26</v>
      </c>
      <c r="I213" s="154">
        <f t="shared" si="13"/>
        <v>8478.26</v>
      </c>
      <c r="J213" s="164"/>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9.5" customHeight="1">
      <c r="A214" s="62" t="s">
        <v>1768</v>
      </c>
      <c r="B214" s="170" t="s">
        <v>66</v>
      </c>
      <c r="C214" s="171" t="s">
        <v>232</v>
      </c>
      <c r="D214" s="171" t="s">
        <v>228</v>
      </c>
      <c r="E214" s="61">
        <v>1</v>
      </c>
      <c r="F214" s="62" t="s">
        <v>1769</v>
      </c>
      <c r="G214" s="173">
        <v>0</v>
      </c>
      <c r="H214" s="173">
        <v>8478.26</v>
      </c>
      <c r="I214" s="154">
        <f t="shared" si="13"/>
        <v>8478.26</v>
      </c>
      <c r="J214" s="164"/>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9.5" customHeight="1">
      <c r="A215" s="62" t="s">
        <v>1770</v>
      </c>
      <c r="B215" s="170" t="s">
        <v>66</v>
      </c>
      <c r="C215" s="171" t="s">
        <v>232</v>
      </c>
      <c r="D215" s="171" t="s">
        <v>228</v>
      </c>
      <c r="E215" s="61">
        <v>1</v>
      </c>
      <c r="F215" s="62" t="s">
        <v>1771</v>
      </c>
      <c r="G215" s="173">
        <v>0</v>
      </c>
      <c r="H215" s="173">
        <v>8478.26</v>
      </c>
      <c r="I215" s="154">
        <f t="shared" si="13"/>
        <v>8478.26</v>
      </c>
      <c r="J215" s="164"/>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9.5" customHeight="1">
      <c r="A216" s="62" t="s">
        <v>285</v>
      </c>
      <c r="B216" s="170" t="s">
        <v>66</v>
      </c>
      <c r="C216" s="171" t="s">
        <v>233</v>
      </c>
      <c r="D216" s="171" t="s">
        <v>228</v>
      </c>
      <c r="E216" s="61">
        <v>1</v>
      </c>
      <c r="F216" s="62" t="s">
        <v>1507</v>
      </c>
      <c r="G216" s="173">
        <v>0</v>
      </c>
      <c r="H216" s="173">
        <v>8478.26</v>
      </c>
      <c r="I216" s="154">
        <f t="shared" si="13"/>
        <v>8478.26</v>
      </c>
      <c r="J216" s="164"/>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9.5" customHeight="1">
      <c r="A217" s="62" t="s">
        <v>286</v>
      </c>
      <c r="B217" s="170" t="s">
        <v>66</v>
      </c>
      <c r="C217" s="171" t="s">
        <v>234</v>
      </c>
      <c r="D217" s="171" t="s">
        <v>228</v>
      </c>
      <c r="E217" s="61">
        <v>1</v>
      </c>
      <c r="F217" s="62" t="s">
        <v>312</v>
      </c>
      <c r="G217" s="173">
        <v>0</v>
      </c>
      <c r="H217" s="173">
        <v>8478.26</v>
      </c>
      <c r="I217" s="154">
        <f t="shared" si="13"/>
        <v>8478.26</v>
      </c>
      <c r="J217" s="164"/>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9.5" customHeight="1">
      <c r="A218" s="62" t="s">
        <v>287</v>
      </c>
      <c r="B218" s="170" t="s">
        <v>66</v>
      </c>
      <c r="C218" s="171" t="s">
        <v>235</v>
      </c>
      <c r="D218" s="171" t="s">
        <v>228</v>
      </c>
      <c r="E218" s="61">
        <v>1</v>
      </c>
      <c r="F218" s="62" t="s">
        <v>310</v>
      </c>
      <c r="G218" s="173">
        <v>0</v>
      </c>
      <c r="H218" s="173">
        <v>8478.26</v>
      </c>
      <c r="I218" s="154">
        <f t="shared" si="13"/>
        <v>8478.26</v>
      </c>
      <c r="J218" s="164"/>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9.5" customHeight="1">
      <c r="A219" s="62" t="s">
        <v>1772</v>
      </c>
      <c r="B219" s="170" t="s">
        <v>66</v>
      </c>
      <c r="C219" s="171" t="s">
        <v>237</v>
      </c>
      <c r="D219" s="171" t="s">
        <v>228</v>
      </c>
      <c r="E219" s="61">
        <v>1</v>
      </c>
      <c r="F219" s="172" t="s">
        <v>1509</v>
      </c>
      <c r="G219" s="173">
        <v>0</v>
      </c>
      <c r="H219" s="173">
        <v>8478.26</v>
      </c>
      <c r="I219" s="154">
        <f t="shared" si="13"/>
        <v>8478.26</v>
      </c>
      <c r="J219" s="164"/>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9.5" customHeight="1">
      <c r="A220" s="62" t="s">
        <v>1773</v>
      </c>
      <c r="B220" s="170" t="s">
        <v>66</v>
      </c>
      <c r="C220" s="171" t="s">
        <v>240</v>
      </c>
      <c r="D220" s="171" t="s">
        <v>228</v>
      </c>
      <c r="E220" s="61">
        <v>1</v>
      </c>
      <c r="F220" s="172" t="s">
        <v>280</v>
      </c>
      <c r="G220" s="173">
        <v>0</v>
      </c>
      <c r="H220" s="173">
        <v>8478.26</v>
      </c>
      <c r="I220" s="154">
        <f t="shared" si="13"/>
        <v>8478.26</v>
      </c>
      <c r="J220" s="164"/>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9.5" customHeight="1">
      <c r="A221" s="62" t="s">
        <v>307</v>
      </c>
      <c r="B221" s="170" t="s">
        <v>66</v>
      </c>
      <c r="C221" s="171" t="s">
        <v>253</v>
      </c>
      <c r="D221" s="171" t="s">
        <v>228</v>
      </c>
      <c r="E221" s="61">
        <v>1</v>
      </c>
      <c r="F221" s="62" t="s">
        <v>320</v>
      </c>
      <c r="G221" s="173">
        <v>0</v>
      </c>
      <c r="H221" s="173">
        <v>8478.26</v>
      </c>
      <c r="I221" s="154">
        <f t="shared" si="13"/>
        <v>8478.26</v>
      </c>
      <c r="J221" s="164"/>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9.5" customHeight="1">
      <c r="A222" s="62" t="s">
        <v>1774</v>
      </c>
      <c r="B222" s="170" t="s">
        <v>66</v>
      </c>
      <c r="C222" s="171" t="s">
        <v>1530</v>
      </c>
      <c r="D222" s="171" t="s">
        <v>228</v>
      </c>
      <c r="E222" s="61">
        <v>1</v>
      </c>
      <c r="F222" s="62" t="s">
        <v>1775</v>
      </c>
      <c r="G222" s="173">
        <v>0</v>
      </c>
      <c r="H222" s="173">
        <v>8478.26</v>
      </c>
      <c r="I222" s="154">
        <f t="shared" si="13"/>
        <v>8478.26</v>
      </c>
      <c r="J222" s="164"/>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9.5" customHeight="1">
      <c r="A223" s="62" t="s">
        <v>291</v>
      </c>
      <c r="B223" s="170" t="s">
        <v>68</v>
      </c>
      <c r="C223" s="171" t="s">
        <v>230</v>
      </c>
      <c r="D223" s="171" t="s">
        <v>228</v>
      </c>
      <c r="E223" s="61">
        <v>1</v>
      </c>
      <c r="F223" s="62" t="s">
        <v>311</v>
      </c>
      <c r="G223" s="173">
        <v>0</v>
      </c>
      <c r="H223" s="173">
        <v>7129.46</v>
      </c>
      <c r="I223" s="154">
        <f t="shared" si="13"/>
        <v>7129.46</v>
      </c>
      <c r="J223" s="164"/>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9.5" customHeight="1">
      <c r="A224" s="62" t="s">
        <v>1776</v>
      </c>
      <c r="B224" s="170" t="s">
        <v>68</v>
      </c>
      <c r="C224" s="171" t="s">
        <v>1529</v>
      </c>
      <c r="D224" s="171" t="s">
        <v>228</v>
      </c>
      <c r="E224" s="61">
        <v>1</v>
      </c>
      <c r="F224" s="62" t="s">
        <v>1777</v>
      </c>
      <c r="G224" s="173">
        <v>0</v>
      </c>
      <c r="H224" s="173">
        <v>7129.46</v>
      </c>
      <c r="I224" s="154">
        <f t="shared" si="13"/>
        <v>7129.46</v>
      </c>
      <c r="J224" s="164"/>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9.5" customHeight="1">
      <c r="A225" s="62" t="s">
        <v>1778</v>
      </c>
      <c r="B225" s="170" t="s">
        <v>68</v>
      </c>
      <c r="C225" s="171" t="s">
        <v>233</v>
      </c>
      <c r="D225" s="171" t="s">
        <v>228</v>
      </c>
      <c r="E225" s="61">
        <v>1</v>
      </c>
      <c r="F225" s="62" t="s">
        <v>1779</v>
      </c>
      <c r="G225" s="173">
        <v>0</v>
      </c>
      <c r="H225" s="173">
        <v>7129.46</v>
      </c>
      <c r="I225" s="154">
        <f t="shared" si="13"/>
        <v>7129.46</v>
      </c>
      <c r="J225" s="164"/>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9.5" customHeight="1">
      <c r="A226" s="62" t="s">
        <v>1780</v>
      </c>
      <c r="B226" s="170" t="s">
        <v>68</v>
      </c>
      <c r="C226" s="171" t="s">
        <v>233</v>
      </c>
      <c r="D226" s="171" t="s">
        <v>228</v>
      </c>
      <c r="E226" s="61">
        <v>1</v>
      </c>
      <c r="F226" s="62" t="s">
        <v>1781</v>
      </c>
      <c r="G226" s="173">
        <v>0</v>
      </c>
      <c r="H226" s="173">
        <v>7129.46</v>
      </c>
      <c r="I226" s="154">
        <f t="shared" si="13"/>
        <v>7129.46</v>
      </c>
      <c r="J226" s="164"/>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9.5" customHeight="1">
      <c r="A227" s="62" t="s">
        <v>1782</v>
      </c>
      <c r="B227" s="170" t="s">
        <v>68</v>
      </c>
      <c r="C227" s="171" t="s">
        <v>233</v>
      </c>
      <c r="D227" s="171" t="s">
        <v>228</v>
      </c>
      <c r="E227" s="61">
        <v>1</v>
      </c>
      <c r="F227" s="62" t="s">
        <v>1783</v>
      </c>
      <c r="G227" s="173">
        <v>0</v>
      </c>
      <c r="H227" s="173">
        <v>7129.46</v>
      </c>
      <c r="I227" s="154">
        <f t="shared" si="13"/>
        <v>7129.46</v>
      </c>
      <c r="J227" s="164"/>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9.5" customHeight="1">
      <c r="A228" s="62" t="s">
        <v>1784</v>
      </c>
      <c r="B228" s="170" t="s">
        <v>68</v>
      </c>
      <c r="C228" s="171" t="s">
        <v>234</v>
      </c>
      <c r="D228" s="171" t="s">
        <v>228</v>
      </c>
      <c r="E228" s="61">
        <v>1</v>
      </c>
      <c r="F228" s="62" t="s">
        <v>1785</v>
      </c>
      <c r="G228" s="173">
        <v>0</v>
      </c>
      <c r="H228" s="173">
        <v>7129.46</v>
      </c>
      <c r="I228" s="154">
        <f t="shared" si="13"/>
        <v>7129.46</v>
      </c>
      <c r="J228" s="164"/>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9.5" customHeight="1">
      <c r="A229" s="62" t="s">
        <v>1786</v>
      </c>
      <c r="B229" s="170" t="s">
        <v>68</v>
      </c>
      <c r="C229" s="171" t="s">
        <v>236</v>
      </c>
      <c r="D229" s="171" t="s">
        <v>228</v>
      </c>
      <c r="E229" s="61">
        <v>1</v>
      </c>
      <c r="F229" s="172" t="s">
        <v>1787</v>
      </c>
      <c r="G229" s="173">
        <v>0</v>
      </c>
      <c r="H229" s="173">
        <v>7129.46</v>
      </c>
      <c r="I229" s="154">
        <f t="shared" si="13"/>
        <v>7129.46</v>
      </c>
      <c r="J229" s="164"/>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9.5" customHeight="1">
      <c r="A230" s="62" t="s">
        <v>1788</v>
      </c>
      <c r="B230" s="170" t="s">
        <v>68</v>
      </c>
      <c r="C230" s="171" t="s">
        <v>237</v>
      </c>
      <c r="D230" s="171" t="s">
        <v>228</v>
      </c>
      <c r="E230" s="61">
        <v>1</v>
      </c>
      <c r="F230" s="172" t="s">
        <v>1417</v>
      </c>
      <c r="G230" s="173">
        <v>0</v>
      </c>
      <c r="H230" s="173">
        <v>7129.46</v>
      </c>
      <c r="I230" s="154">
        <f t="shared" si="13"/>
        <v>7129.46</v>
      </c>
      <c r="J230" s="164"/>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9.5" customHeight="1">
      <c r="A231" s="62" t="s">
        <v>1789</v>
      </c>
      <c r="B231" s="170" t="s">
        <v>68</v>
      </c>
      <c r="C231" s="171" t="s">
        <v>237</v>
      </c>
      <c r="D231" s="171" t="s">
        <v>228</v>
      </c>
      <c r="E231" s="61">
        <v>1</v>
      </c>
      <c r="F231" s="62" t="s">
        <v>313</v>
      </c>
      <c r="G231" s="173">
        <v>0</v>
      </c>
      <c r="H231" s="173">
        <v>7129.46</v>
      </c>
      <c r="I231" s="154">
        <f t="shared" si="13"/>
        <v>7129.46</v>
      </c>
      <c r="J231" s="164"/>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9.5" customHeight="1">
      <c r="A232" s="62" t="s">
        <v>1510</v>
      </c>
      <c r="B232" s="170" t="s">
        <v>68</v>
      </c>
      <c r="C232" s="171" t="s">
        <v>1530</v>
      </c>
      <c r="D232" s="171" t="s">
        <v>228</v>
      </c>
      <c r="E232" s="61">
        <v>1</v>
      </c>
      <c r="F232" s="62" t="s">
        <v>314</v>
      </c>
      <c r="G232" s="173">
        <v>0</v>
      </c>
      <c r="H232" s="173">
        <v>7129.46</v>
      </c>
      <c r="I232" s="154">
        <f t="shared" si="13"/>
        <v>7129.46</v>
      </c>
      <c r="J232" s="164"/>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9.5" customHeight="1">
      <c r="A233" s="62" t="s">
        <v>308</v>
      </c>
      <c r="B233" s="170" t="s">
        <v>70</v>
      </c>
      <c r="C233" s="171" t="s">
        <v>226</v>
      </c>
      <c r="D233" s="171" t="s">
        <v>228</v>
      </c>
      <c r="E233" s="61">
        <v>1</v>
      </c>
      <c r="F233" s="62" t="s">
        <v>332</v>
      </c>
      <c r="G233" s="173">
        <v>0</v>
      </c>
      <c r="H233" s="173">
        <v>6551.39</v>
      </c>
      <c r="I233" s="154">
        <f t="shared" si="13"/>
        <v>6551.39</v>
      </c>
      <c r="J233" s="164"/>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9.5" customHeight="1">
      <c r="A234" s="62" t="s">
        <v>1790</v>
      </c>
      <c r="B234" s="170" t="s">
        <v>70</v>
      </c>
      <c r="C234" s="171" t="s">
        <v>246</v>
      </c>
      <c r="D234" s="171" t="s">
        <v>228</v>
      </c>
      <c r="E234" s="61">
        <v>1</v>
      </c>
      <c r="F234" s="62" t="s">
        <v>1791</v>
      </c>
      <c r="G234" s="173">
        <v>0</v>
      </c>
      <c r="H234" s="173">
        <v>6551.39</v>
      </c>
      <c r="I234" s="154">
        <f t="shared" si="13"/>
        <v>6551.39</v>
      </c>
      <c r="J234" s="164"/>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9.5" customHeight="1">
      <c r="A235" s="62" t="s">
        <v>1792</v>
      </c>
      <c r="B235" s="170" t="s">
        <v>70</v>
      </c>
      <c r="C235" s="171" t="s">
        <v>247</v>
      </c>
      <c r="D235" s="171" t="s">
        <v>228</v>
      </c>
      <c r="E235" s="61">
        <v>1</v>
      </c>
      <c r="F235" s="62" t="s">
        <v>1793</v>
      </c>
      <c r="G235" s="173">
        <v>0</v>
      </c>
      <c r="H235" s="173">
        <v>6551.39</v>
      </c>
      <c r="I235" s="154">
        <f t="shared" si="13"/>
        <v>6551.39</v>
      </c>
      <c r="J235" s="164"/>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9.5" customHeight="1">
      <c r="A236" s="62" t="s">
        <v>1794</v>
      </c>
      <c r="B236" s="170" t="s">
        <v>70</v>
      </c>
      <c r="C236" s="171" t="s">
        <v>248</v>
      </c>
      <c r="D236" s="171" t="s">
        <v>228</v>
      </c>
      <c r="E236" s="61">
        <v>1</v>
      </c>
      <c r="F236" s="62" t="s">
        <v>1795</v>
      </c>
      <c r="G236" s="173">
        <v>0</v>
      </c>
      <c r="H236" s="173">
        <v>6551.39</v>
      </c>
      <c r="I236" s="154">
        <f t="shared" si="13"/>
        <v>6551.39</v>
      </c>
      <c r="J236" s="164"/>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9.5" customHeight="1">
      <c r="A237" s="62" t="s">
        <v>294</v>
      </c>
      <c r="B237" s="170" t="s">
        <v>70</v>
      </c>
      <c r="C237" s="171" t="s">
        <v>229</v>
      </c>
      <c r="D237" s="171" t="s">
        <v>228</v>
      </c>
      <c r="E237" s="61">
        <v>1</v>
      </c>
      <c r="F237" s="62" t="s">
        <v>315</v>
      </c>
      <c r="G237" s="173">
        <v>0</v>
      </c>
      <c r="H237" s="173">
        <v>6551.39</v>
      </c>
      <c r="I237" s="154">
        <f t="shared" si="13"/>
        <v>6551.39</v>
      </c>
      <c r="J237" s="164"/>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9.5" customHeight="1">
      <c r="A238" s="62" t="s">
        <v>295</v>
      </c>
      <c r="B238" s="170" t="s">
        <v>70</v>
      </c>
      <c r="C238" s="171" t="s">
        <v>229</v>
      </c>
      <c r="D238" s="171" t="s">
        <v>228</v>
      </c>
      <c r="E238" s="61">
        <v>1</v>
      </c>
      <c r="F238" s="62" t="s">
        <v>316</v>
      </c>
      <c r="G238" s="173">
        <v>0</v>
      </c>
      <c r="H238" s="173">
        <v>6551.39</v>
      </c>
      <c r="I238" s="154">
        <f t="shared" si="13"/>
        <v>6551.39</v>
      </c>
      <c r="J238" s="164"/>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9.5" customHeight="1">
      <c r="A239" s="62" t="s">
        <v>296</v>
      </c>
      <c r="B239" s="170" t="s">
        <v>70</v>
      </c>
      <c r="C239" s="171" t="s">
        <v>229</v>
      </c>
      <c r="D239" s="171" t="s">
        <v>228</v>
      </c>
      <c r="E239" s="61">
        <v>1</v>
      </c>
      <c r="F239" s="172" t="s">
        <v>317</v>
      </c>
      <c r="G239" s="173">
        <v>0</v>
      </c>
      <c r="H239" s="173">
        <v>6551.39</v>
      </c>
      <c r="I239" s="154">
        <f t="shared" si="13"/>
        <v>6551.39</v>
      </c>
      <c r="J239" s="164"/>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9.5" customHeight="1">
      <c r="A240" s="62" t="s">
        <v>1796</v>
      </c>
      <c r="B240" s="170" t="s">
        <v>70</v>
      </c>
      <c r="C240" s="171" t="s">
        <v>232</v>
      </c>
      <c r="D240" s="171" t="s">
        <v>228</v>
      </c>
      <c r="E240" s="61">
        <v>1</v>
      </c>
      <c r="F240" s="172" t="s">
        <v>1797</v>
      </c>
      <c r="G240" s="173">
        <v>0</v>
      </c>
      <c r="H240" s="173">
        <v>6551.39</v>
      </c>
      <c r="I240" s="154">
        <f t="shared" si="13"/>
        <v>6551.39</v>
      </c>
      <c r="J240" s="164"/>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9.5" customHeight="1">
      <c r="A241" s="62" t="s">
        <v>1798</v>
      </c>
      <c r="B241" s="170" t="s">
        <v>70</v>
      </c>
      <c r="C241" s="171" t="s">
        <v>232</v>
      </c>
      <c r="D241" s="171" t="s">
        <v>228</v>
      </c>
      <c r="E241" s="61">
        <v>1</v>
      </c>
      <c r="F241" s="172" t="s">
        <v>1799</v>
      </c>
      <c r="G241" s="173">
        <v>0</v>
      </c>
      <c r="H241" s="173">
        <v>6551.39</v>
      </c>
      <c r="I241" s="154">
        <f t="shared" si="13"/>
        <v>6551.39</v>
      </c>
      <c r="J241" s="164"/>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9.5" customHeight="1">
      <c r="A242" s="62" t="s">
        <v>1800</v>
      </c>
      <c r="B242" s="170" t="s">
        <v>70</v>
      </c>
      <c r="C242" s="171" t="s">
        <v>240</v>
      </c>
      <c r="D242" s="171" t="s">
        <v>228</v>
      </c>
      <c r="E242" s="61">
        <v>1</v>
      </c>
      <c r="F242" s="62" t="s">
        <v>1801</v>
      </c>
      <c r="G242" s="173">
        <v>0</v>
      </c>
      <c r="H242" s="173">
        <v>6551.39</v>
      </c>
      <c r="I242" s="154">
        <f t="shared" si="13"/>
        <v>6551.39</v>
      </c>
      <c r="J242" s="164"/>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9.5" customHeight="1">
      <c r="A243" s="62" t="s">
        <v>1802</v>
      </c>
      <c r="B243" s="170" t="s">
        <v>70</v>
      </c>
      <c r="C243" s="171" t="s">
        <v>240</v>
      </c>
      <c r="D243" s="171" t="s">
        <v>228</v>
      </c>
      <c r="E243" s="61">
        <v>1</v>
      </c>
      <c r="F243" s="62" t="s">
        <v>1803</v>
      </c>
      <c r="G243" s="173">
        <v>0</v>
      </c>
      <c r="H243" s="173">
        <v>6551.39</v>
      </c>
      <c r="I243" s="154">
        <f t="shared" si="13"/>
        <v>6551.39</v>
      </c>
      <c r="J243" s="164"/>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9.5" customHeight="1">
      <c r="A244" s="62" t="s">
        <v>1804</v>
      </c>
      <c r="B244" s="170" t="s">
        <v>70</v>
      </c>
      <c r="C244" s="171" t="s">
        <v>253</v>
      </c>
      <c r="D244" s="171" t="s">
        <v>228</v>
      </c>
      <c r="E244" s="61">
        <v>1</v>
      </c>
      <c r="F244" s="62" t="s">
        <v>1805</v>
      </c>
      <c r="G244" s="173">
        <v>0</v>
      </c>
      <c r="H244" s="173">
        <v>6551.39</v>
      </c>
      <c r="I244" s="154">
        <f t="shared" si="13"/>
        <v>6551.39</v>
      </c>
      <c r="J244" s="164"/>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9.5" customHeight="1">
      <c r="A245" s="62" t="s">
        <v>1806</v>
      </c>
      <c r="B245" s="170" t="s">
        <v>70</v>
      </c>
      <c r="C245" s="171" t="s">
        <v>253</v>
      </c>
      <c r="D245" s="171" t="s">
        <v>228</v>
      </c>
      <c r="E245" s="61">
        <v>1</v>
      </c>
      <c r="F245" s="62" t="s">
        <v>1807</v>
      </c>
      <c r="G245" s="173">
        <v>0</v>
      </c>
      <c r="H245" s="173">
        <v>6551.39</v>
      </c>
      <c r="I245" s="154">
        <f t="shared" si="13"/>
        <v>6551.39</v>
      </c>
      <c r="J245" s="164"/>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9.5" customHeight="1">
      <c r="A246" s="62" t="s">
        <v>1511</v>
      </c>
      <c r="B246" s="170" t="s">
        <v>70</v>
      </c>
      <c r="C246" s="171" t="s">
        <v>253</v>
      </c>
      <c r="D246" s="171" t="s">
        <v>228</v>
      </c>
      <c r="E246" s="61">
        <v>1</v>
      </c>
      <c r="F246" s="62" t="s">
        <v>318</v>
      </c>
      <c r="G246" s="173">
        <v>0</v>
      </c>
      <c r="H246" s="173">
        <v>6551.39</v>
      </c>
      <c r="I246" s="154">
        <f t="shared" si="13"/>
        <v>6551.39</v>
      </c>
      <c r="J246" s="164"/>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9.5" customHeight="1">
      <c r="A247" s="62" t="s">
        <v>1808</v>
      </c>
      <c r="B247" s="170" t="s">
        <v>70</v>
      </c>
      <c r="C247" s="171" t="s">
        <v>253</v>
      </c>
      <c r="D247" s="171" t="s">
        <v>228</v>
      </c>
      <c r="E247" s="61">
        <v>1</v>
      </c>
      <c r="F247" s="62" t="s">
        <v>1809</v>
      </c>
      <c r="G247" s="173">
        <v>0</v>
      </c>
      <c r="H247" s="173">
        <v>6551.39</v>
      </c>
      <c r="I247" s="154">
        <f t="shared" si="13"/>
        <v>6551.39</v>
      </c>
      <c r="J247" s="164"/>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9.5" customHeight="1">
      <c r="A248" s="62" t="s">
        <v>1810</v>
      </c>
      <c r="B248" s="170" t="s">
        <v>70</v>
      </c>
      <c r="C248" s="171" t="s">
        <v>253</v>
      </c>
      <c r="D248" s="171" t="s">
        <v>228</v>
      </c>
      <c r="E248" s="61">
        <v>1</v>
      </c>
      <c r="F248" s="62" t="s">
        <v>1811</v>
      </c>
      <c r="G248" s="173">
        <v>0</v>
      </c>
      <c r="H248" s="173">
        <v>6551.39</v>
      </c>
      <c r="I248" s="154">
        <f t="shared" si="13"/>
        <v>6551.39</v>
      </c>
      <c r="J248" s="164"/>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9.5" customHeight="1">
      <c r="A249" s="62" t="s">
        <v>1812</v>
      </c>
      <c r="B249" s="170" t="s">
        <v>70</v>
      </c>
      <c r="C249" s="171" t="s">
        <v>1530</v>
      </c>
      <c r="D249" s="171" t="s">
        <v>228</v>
      </c>
      <c r="E249" s="61">
        <v>1</v>
      </c>
      <c r="F249" s="62" t="s">
        <v>1813</v>
      </c>
      <c r="G249" s="173">
        <v>0</v>
      </c>
      <c r="H249" s="173">
        <v>6551.39</v>
      </c>
      <c r="I249" s="154">
        <f t="shared" si="13"/>
        <v>6551.39</v>
      </c>
      <c r="J249" s="164"/>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9.5" customHeight="1">
      <c r="A250" s="62" t="s">
        <v>1814</v>
      </c>
      <c r="B250" s="170" t="s">
        <v>70</v>
      </c>
      <c r="C250" s="171" t="s">
        <v>1530</v>
      </c>
      <c r="D250" s="171" t="s">
        <v>228</v>
      </c>
      <c r="E250" s="61">
        <v>1</v>
      </c>
      <c r="F250" s="172" t="s">
        <v>1815</v>
      </c>
      <c r="G250" s="173">
        <v>0</v>
      </c>
      <c r="H250" s="173">
        <v>6551.39</v>
      </c>
      <c r="I250" s="154">
        <f t="shared" si="13"/>
        <v>6551.39</v>
      </c>
      <c r="J250" s="164"/>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9.5" customHeight="1">
      <c r="A251" s="62" t="s">
        <v>1816</v>
      </c>
      <c r="B251" s="170" t="s">
        <v>72</v>
      </c>
      <c r="C251" s="171" t="s">
        <v>230</v>
      </c>
      <c r="D251" s="171" t="s">
        <v>228</v>
      </c>
      <c r="E251" s="61">
        <v>1</v>
      </c>
      <c r="F251" s="172" t="s">
        <v>1817</v>
      </c>
      <c r="G251" s="173">
        <v>0</v>
      </c>
      <c r="H251" s="173">
        <v>5395.27</v>
      </c>
      <c r="I251" s="154">
        <f t="shared" si="13"/>
        <v>5395.27</v>
      </c>
      <c r="J251" s="164"/>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9.5" customHeight="1">
      <c r="A252" s="62" t="s">
        <v>298</v>
      </c>
      <c r="B252" s="170" t="s">
        <v>72</v>
      </c>
      <c r="C252" s="171" t="s">
        <v>230</v>
      </c>
      <c r="D252" s="171" t="s">
        <v>228</v>
      </c>
      <c r="E252" s="61">
        <v>1</v>
      </c>
      <c r="F252" s="62" t="s">
        <v>319</v>
      </c>
      <c r="G252" s="173">
        <v>0</v>
      </c>
      <c r="H252" s="173">
        <v>5395.27</v>
      </c>
      <c r="I252" s="154">
        <f t="shared" si="13"/>
        <v>5395.27</v>
      </c>
      <c r="J252" s="164"/>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9.5" customHeight="1">
      <c r="A253" s="62" t="s">
        <v>1818</v>
      </c>
      <c r="B253" s="170" t="s">
        <v>72</v>
      </c>
      <c r="C253" s="171" t="s">
        <v>1529</v>
      </c>
      <c r="D253" s="171" t="s">
        <v>228</v>
      </c>
      <c r="E253" s="61">
        <v>1</v>
      </c>
      <c r="F253" s="62" t="s">
        <v>1819</v>
      </c>
      <c r="G253" s="173">
        <v>0</v>
      </c>
      <c r="H253" s="173">
        <v>5395.27</v>
      </c>
      <c r="I253" s="154">
        <f t="shared" si="13"/>
        <v>5395.27</v>
      </c>
      <c r="J253" s="164"/>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9.5" customHeight="1">
      <c r="A254" s="62" t="s">
        <v>1820</v>
      </c>
      <c r="B254" s="170" t="s">
        <v>72</v>
      </c>
      <c r="C254" s="171" t="s">
        <v>232</v>
      </c>
      <c r="D254" s="171" t="s">
        <v>228</v>
      </c>
      <c r="E254" s="61">
        <v>1</v>
      </c>
      <c r="F254" s="62" t="s">
        <v>1821</v>
      </c>
      <c r="G254" s="173">
        <v>0</v>
      </c>
      <c r="H254" s="173">
        <v>5395.27</v>
      </c>
      <c r="I254" s="154">
        <f t="shared" si="13"/>
        <v>5395.27</v>
      </c>
      <c r="J254" s="164"/>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9.5" customHeight="1">
      <c r="A255" s="62" t="s">
        <v>1822</v>
      </c>
      <c r="B255" s="170" t="s">
        <v>72</v>
      </c>
      <c r="C255" s="171" t="s">
        <v>232</v>
      </c>
      <c r="D255" s="171" t="s">
        <v>228</v>
      </c>
      <c r="E255" s="61">
        <v>1</v>
      </c>
      <c r="F255" s="62" t="s">
        <v>1823</v>
      </c>
      <c r="G255" s="173">
        <v>0</v>
      </c>
      <c r="H255" s="173">
        <v>5395.27</v>
      </c>
      <c r="I255" s="154">
        <f t="shared" si="13"/>
        <v>5395.27</v>
      </c>
      <c r="J255" s="164"/>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9.5" customHeight="1">
      <c r="A256" s="62" t="s">
        <v>1824</v>
      </c>
      <c r="B256" s="170" t="s">
        <v>72</v>
      </c>
      <c r="C256" s="171" t="s">
        <v>1825</v>
      </c>
      <c r="D256" s="171" t="s">
        <v>228</v>
      </c>
      <c r="E256" s="61">
        <v>1</v>
      </c>
      <c r="F256" s="62" t="s">
        <v>1826</v>
      </c>
      <c r="G256" s="173">
        <v>0</v>
      </c>
      <c r="H256" s="173">
        <v>5395.27</v>
      </c>
      <c r="I256" s="154">
        <f t="shared" si="13"/>
        <v>5395.27</v>
      </c>
      <c r="J256" s="164"/>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9.5" customHeight="1">
      <c r="A257" s="62" t="s">
        <v>1827</v>
      </c>
      <c r="B257" s="170" t="s">
        <v>72</v>
      </c>
      <c r="C257" s="171" t="s">
        <v>1828</v>
      </c>
      <c r="D257" s="171" t="s">
        <v>228</v>
      </c>
      <c r="E257" s="61">
        <v>1</v>
      </c>
      <c r="F257" s="62" t="s">
        <v>1829</v>
      </c>
      <c r="G257" s="173">
        <v>0</v>
      </c>
      <c r="H257" s="173">
        <v>5395.27</v>
      </c>
      <c r="I257" s="154">
        <f t="shared" si="13"/>
        <v>5395.27</v>
      </c>
      <c r="J257" s="164"/>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9.5" customHeight="1">
      <c r="A258" s="62" t="s">
        <v>1512</v>
      </c>
      <c r="B258" s="170" t="s">
        <v>72</v>
      </c>
      <c r="C258" s="171" t="s">
        <v>1746</v>
      </c>
      <c r="D258" s="171" t="s">
        <v>228</v>
      </c>
      <c r="E258" s="61">
        <v>1</v>
      </c>
      <c r="F258" s="62" t="s">
        <v>1513</v>
      </c>
      <c r="G258" s="173">
        <v>0</v>
      </c>
      <c r="H258" s="173">
        <v>5395.27</v>
      </c>
      <c r="I258" s="154">
        <f t="shared" si="13"/>
        <v>5395.27</v>
      </c>
      <c r="J258" s="164"/>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9.5" customHeight="1">
      <c r="A259" s="62" t="s">
        <v>1830</v>
      </c>
      <c r="B259" s="170" t="s">
        <v>72</v>
      </c>
      <c r="C259" s="171" t="s">
        <v>1746</v>
      </c>
      <c r="D259" s="171" t="s">
        <v>228</v>
      </c>
      <c r="E259" s="61">
        <v>1</v>
      </c>
      <c r="F259" s="62" t="s">
        <v>1831</v>
      </c>
      <c r="G259" s="173">
        <v>0</v>
      </c>
      <c r="H259" s="173">
        <v>5395.27</v>
      </c>
      <c r="I259" s="154">
        <f t="shared" si="13"/>
        <v>5395.27</v>
      </c>
      <c r="J259" s="164"/>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9.5" customHeight="1">
      <c r="A260" s="62" t="s">
        <v>1832</v>
      </c>
      <c r="B260" s="170" t="s">
        <v>72</v>
      </c>
      <c r="C260" s="171" t="s">
        <v>1748</v>
      </c>
      <c r="D260" s="171" t="s">
        <v>228</v>
      </c>
      <c r="E260" s="61">
        <v>1</v>
      </c>
      <c r="F260" s="172" t="s">
        <v>1833</v>
      </c>
      <c r="G260" s="173">
        <v>0</v>
      </c>
      <c r="H260" s="173">
        <v>5395.27</v>
      </c>
      <c r="I260" s="154">
        <f t="shared" si="13"/>
        <v>5395.27</v>
      </c>
      <c r="J260" s="164"/>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9.5" customHeight="1">
      <c r="A261" s="62" t="s">
        <v>1834</v>
      </c>
      <c r="B261" s="170" t="s">
        <v>72</v>
      </c>
      <c r="C261" s="171" t="s">
        <v>1658</v>
      </c>
      <c r="D261" s="171" t="s">
        <v>228</v>
      </c>
      <c r="E261" s="61">
        <v>1</v>
      </c>
      <c r="F261" s="172" t="s">
        <v>1514</v>
      </c>
      <c r="G261" s="173">
        <v>0</v>
      </c>
      <c r="H261" s="173">
        <v>5395.27</v>
      </c>
      <c r="I261" s="154">
        <f t="shared" si="13"/>
        <v>5395.27</v>
      </c>
      <c r="J261" s="164"/>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9.5" customHeight="1">
      <c r="A262" s="62" t="s">
        <v>1835</v>
      </c>
      <c r="B262" s="170" t="s">
        <v>72</v>
      </c>
      <c r="C262" s="171" t="s">
        <v>1836</v>
      </c>
      <c r="D262" s="171" t="s">
        <v>228</v>
      </c>
      <c r="E262" s="61">
        <v>1</v>
      </c>
      <c r="F262" s="62" t="s">
        <v>1837</v>
      </c>
      <c r="G262" s="173">
        <v>0</v>
      </c>
      <c r="H262" s="173">
        <v>5395.27</v>
      </c>
      <c r="I262" s="154">
        <f t="shared" si="13"/>
        <v>5395.27</v>
      </c>
      <c r="J262" s="164"/>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9.5" customHeight="1">
      <c r="A263" s="62" t="s">
        <v>1838</v>
      </c>
      <c r="B263" s="170" t="s">
        <v>72</v>
      </c>
      <c r="C263" s="171" t="s">
        <v>1839</v>
      </c>
      <c r="D263" s="171" t="s">
        <v>228</v>
      </c>
      <c r="E263" s="61">
        <v>1</v>
      </c>
      <c r="F263" s="62" t="s">
        <v>1840</v>
      </c>
      <c r="G263" s="173">
        <v>0</v>
      </c>
      <c r="H263" s="173">
        <v>5395.27</v>
      </c>
      <c r="I263" s="154">
        <f t="shared" si="13"/>
        <v>5395.27</v>
      </c>
      <c r="J263" s="164"/>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9.5" customHeight="1">
      <c r="A264" s="62" t="s">
        <v>1841</v>
      </c>
      <c r="B264" s="170" t="s">
        <v>72</v>
      </c>
      <c r="C264" s="171" t="s">
        <v>240</v>
      </c>
      <c r="D264" s="171" t="s">
        <v>228</v>
      </c>
      <c r="E264" s="61">
        <v>1</v>
      </c>
      <c r="F264" s="62" t="s">
        <v>330</v>
      </c>
      <c r="G264" s="173">
        <v>0</v>
      </c>
      <c r="H264" s="173">
        <v>5395.27</v>
      </c>
      <c r="I264" s="154">
        <f t="shared" si="13"/>
        <v>5395.27</v>
      </c>
      <c r="J264" s="164"/>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9.5" customHeight="1">
      <c r="A265" s="62" t="s">
        <v>1842</v>
      </c>
      <c r="B265" s="170" t="s">
        <v>72</v>
      </c>
      <c r="C265" s="171" t="s">
        <v>253</v>
      </c>
      <c r="D265" s="171" t="s">
        <v>228</v>
      </c>
      <c r="E265" s="61">
        <v>1</v>
      </c>
      <c r="F265" s="62" t="s">
        <v>1843</v>
      </c>
      <c r="G265" s="173">
        <v>0</v>
      </c>
      <c r="H265" s="173">
        <v>5395.27</v>
      </c>
      <c r="I265" s="154">
        <f t="shared" si="13"/>
        <v>5395.27</v>
      </c>
      <c r="J265" s="164"/>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9.5" customHeight="1">
      <c r="A266" s="62" t="s">
        <v>1844</v>
      </c>
      <c r="B266" s="170" t="s">
        <v>72</v>
      </c>
      <c r="C266" s="171" t="s">
        <v>1845</v>
      </c>
      <c r="D266" s="171" t="s">
        <v>228</v>
      </c>
      <c r="E266" s="61">
        <v>1</v>
      </c>
      <c r="F266" s="62" t="s">
        <v>1846</v>
      </c>
      <c r="G266" s="173">
        <v>0</v>
      </c>
      <c r="H266" s="173">
        <v>5395.27</v>
      </c>
      <c r="I266" s="154">
        <f t="shared" si="13"/>
        <v>5395.27</v>
      </c>
      <c r="J266" s="164"/>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9.5" customHeight="1">
      <c r="A267" s="62" t="s">
        <v>1847</v>
      </c>
      <c r="B267" s="170" t="s">
        <v>74</v>
      </c>
      <c r="C267" s="171" t="s">
        <v>226</v>
      </c>
      <c r="D267" s="171" t="s">
        <v>228</v>
      </c>
      <c r="E267" s="61">
        <v>1</v>
      </c>
      <c r="F267" s="62" t="s">
        <v>1848</v>
      </c>
      <c r="G267" s="173">
        <v>0</v>
      </c>
      <c r="H267" s="173">
        <v>3853.76</v>
      </c>
      <c r="I267" s="154">
        <f t="shared" si="13"/>
        <v>3853.76</v>
      </c>
      <c r="J267" s="164"/>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9.5" customHeight="1">
      <c r="A268" s="62" t="s">
        <v>1849</v>
      </c>
      <c r="B268" s="170" t="s">
        <v>74</v>
      </c>
      <c r="C268" s="171" t="s">
        <v>1529</v>
      </c>
      <c r="D268" s="171" t="s">
        <v>228</v>
      </c>
      <c r="E268" s="61">
        <v>1</v>
      </c>
      <c r="F268" s="62" t="s">
        <v>1850</v>
      </c>
      <c r="G268" s="173">
        <v>0</v>
      </c>
      <c r="H268" s="173">
        <v>3853.76</v>
      </c>
      <c r="I268" s="154">
        <f t="shared" si="13"/>
        <v>3853.76</v>
      </c>
      <c r="J268" s="164"/>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9.5" customHeight="1">
      <c r="A269" s="62" t="s">
        <v>1851</v>
      </c>
      <c r="B269" s="170" t="s">
        <v>74</v>
      </c>
      <c r="C269" s="171" t="s">
        <v>1529</v>
      </c>
      <c r="D269" s="171" t="s">
        <v>228</v>
      </c>
      <c r="E269" s="61">
        <v>1</v>
      </c>
      <c r="F269" s="62" t="s">
        <v>1852</v>
      </c>
      <c r="G269" s="173">
        <v>0</v>
      </c>
      <c r="H269" s="173">
        <v>3853.76</v>
      </c>
      <c r="I269" s="154">
        <f t="shared" si="13"/>
        <v>3853.76</v>
      </c>
      <c r="J269" s="164"/>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9.5" customHeight="1">
      <c r="A270" s="62" t="s">
        <v>192</v>
      </c>
      <c r="B270" s="170" t="s">
        <v>74</v>
      </c>
      <c r="C270" s="171" t="s">
        <v>229</v>
      </c>
      <c r="D270" s="171" t="s">
        <v>228</v>
      </c>
      <c r="E270" s="61">
        <v>1</v>
      </c>
      <c r="F270" s="172" t="s">
        <v>325</v>
      </c>
      <c r="G270" s="173">
        <v>0</v>
      </c>
      <c r="H270" s="173">
        <v>3853.76</v>
      </c>
      <c r="I270" s="154">
        <f t="shared" si="13"/>
        <v>3853.76</v>
      </c>
      <c r="J270" s="164"/>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9.5" customHeight="1">
      <c r="A271" s="62" t="s">
        <v>1853</v>
      </c>
      <c r="B271" s="170" t="s">
        <v>74</v>
      </c>
      <c r="C271" s="171" t="s">
        <v>229</v>
      </c>
      <c r="D271" s="171" t="s">
        <v>228</v>
      </c>
      <c r="E271" s="61">
        <v>1</v>
      </c>
      <c r="F271" s="172" t="s">
        <v>1854</v>
      </c>
      <c r="G271" s="173">
        <v>0</v>
      </c>
      <c r="H271" s="173">
        <v>3853.76</v>
      </c>
      <c r="I271" s="154">
        <f t="shared" si="13"/>
        <v>3853.76</v>
      </c>
      <c r="J271" s="164"/>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9.5" customHeight="1">
      <c r="A272" s="62" t="s">
        <v>1855</v>
      </c>
      <c r="B272" s="170" t="s">
        <v>74</v>
      </c>
      <c r="C272" s="171" t="s">
        <v>229</v>
      </c>
      <c r="D272" s="171" t="s">
        <v>228</v>
      </c>
      <c r="E272" s="61">
        <v>1</v>
      </c>
      <c r="F272" s="172" t="s">
        <v>1856</v>
      </c>
      <c r="G272" s="173">
        <v>0</v>
      </c>
      <c r="H272" s="173">
        <v>3853.76</v>
      </c>
      <c r="I272" s="154">
        <f t="shared" si="13"/>
        <v>3853.76</v>
      </c>
      <c r="J272" s="164"/>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9.5" customHeight="1">
      <c r="A273" s="62" t="s">
        <v>1857</v>
      </c>
      <c r="B273" s="170" t="s">
        <v>74</v>
      </c>
      <c r="C273" s="171" t="s">
        <v>229</v>
      </c>
      <c r="D273" s="171" t="s">
        <v>228</v>
      </c>
      <c r="E273" s="61">
        <v>1</v>
      </c>
      <c r="F273" s="62" t="s">
        <v>1858</v>
      </c>
      <c r="G273" s="173">
        <v>0</v>
      </c>
      <c r="H273" s="173">
        <v>3853.76</v>
      </c>
      <c r="I273" s="154">
        <f t="shared" ref="I273:I293" si="14">SUM(G273:H273)</f>
        <v>3853.76</v>
      </c>
      <c r="J273" s="164"/>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9.5" customHeight="1">
      <c r="A274" s="62" t="s">
        <v>300</v>
      </c>
      <c r="B274" s="170" t="s">
        <v>74</v>
      </c>
      <c r="C274" s="171" t="s">
        <v>232</v>
      </c>
      <c r="D274" s="171" t="s">
        <v>228</v>
      </c>
      <c r="E274" s="61">
        <v>1</v>
      </c>
      <c r="F274" s="62" t="s">
        <v>326</v>
      </c>
      <c r="G274" s="173">
        <v>0</v>
      </c>
      <c r="H274" s="173">
        <v>3853.76</v>
      </c>
      <c r="I274" s="154">
        <f t="shared" si="14"/>
        <v>3853.76</v>
      </c>
      <c r="J274" s="164"/>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9.5" customHeight="1">
      <c r="A275" s="62" t="s">
        <v>301</v>
      </c>
      <c r="B275" s="170" t="s">
        <v>74</v>
      </c>
      <c r="C275" s="171" t="s">
        <v>232</v>
      </c>
      <c r="D275" s="171" t="s">
        <v>228</v>
      </c>
      <c r="E275" s="61">
        <v>1</v>
      </c>
      <c r="F275" s="62" t="s">
        <v>327</v>
      </c>
      <c r="G275" s="173">
        <v>0</v>
      </c>
      <c r="H275" s="173">
        <v>3853.76</v>
      </c>
      <c r="I275" s="154">
        <f t="shared" si="14"/>
        <v>3853.76</v>
      </c>
      <c r="J275" s="164"/>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9.5" customHeight="1">
      <c r="A276" s="62" t="s">
        <v>1859</v>
      </c>
      <c r="B276" s="170" t="s">
        <v>74</v>
      </c>
      <c r="C276" s="171" t="s">
        <v>233</v>
      </c>
      <c r="D276" s="171" t="s">
        <v>228</v>
      </c>
      <c r="E276" s="61">
        <v>1</v>
      </c>
      <c r="F276" s="62" t="s">
        <v>1860</v>
      </c>
      <c r="G276" s="173">
        <v>0</v>
      </c>
      <c r="H276" s="173">
        <v>3853.76</v>
      </c>
      <c r="I276" s="154">
        <f t="shared" si="14"/>
        <v>3853.76</v>
      </c>
      <c r="J276" s="164"/>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9.5" customHeight="1">
      <c r="A277" s="62" t="s">
        <v>1861</v>
      </c>
      <c r="B277" s="170" t="s">
        <v>74</v>
      </c>
      <c r="C277" s="171" t="s">
        <v>233</v>
      </c>
      <c r="D277" s="171" t="s">
        <v>228</v>
      </c>
      <c r="E277" s="61">
        <v>1</v>
      </c>
      <c r="F277" s="62" t="s">
        <v>1862</v>
      </c>
      <c r="G277" s="173">
        <v>0</v>
      </c>
      <c r="H277" s="173">
        <v>3853.76</v>
      </c>
      <c r="I277" s="154">
        <f t="shared" si="14"/>
        <v>3853.76</v>
      </c>
      <c r="J277" s="164"/>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9.5" customHeight="1">
      <c r="A278" s="62" t="s">
        <v>1863</v>
      </c>
      <c r="B278" s="170" t="s">
        <v>74</v>
      </c>
      <c r="C278" s="171" t="s">
        <v>237</v>
      </c>
      <c r="D278" s="171" t="s">
        <v>228</v>
      </c>
      <c r="E278" s="61">
        <v>1</v>
      </c>
      <c r="F278" s="62" t="s">
        <v>328</v>
      </c>
      <c r="G278" s="173">
        <v>0</v>
      </c>
      <c r="H278" s="173">
        <v>3853.76</v>
      </c>
      <c r="I278" s="154">
        <f t="shared" si="14"/>
        <v>3853.76</v>
      </c>
      <c r="J278" s="164"/>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9.5" customHeight="1">
      <c r="A279" s="62" t="s">
        <v>1864</v>
      </c>
      <c r="B279" s="170" t="s">
        <v>74</v>
      </c>
      <c r="C279" s="171" t="s">
        <v>240</v>
      </c>
      <c r="D279" s="171" t="s">
        <v>228</v>
      </c>
      <c r="E279" s="61">
        <v>1</v>
      </c>
      <c r="F279" s="62" t="s">
        <v>1865</v>
      </c>
      <c r="G279" s="173">
        <v>0</v>
      </c>
      <c r="H279" s="173">
        <v>3853.76</v>
      </c>
      <c r="I279" s="154">
        <f t="shared" si="14"/>
        <v>3853.76</v>
      </c>
      <c r="J279" s="164"/>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9.5" customHeight="1">
      <c r="A280" s="62" t="s">
        <v>303</v>
      </c>
      <c r="B280" s="170" t="s">
        <v>74</v>
      </c>
      <c r="C280" s="171" t="s">
        <v>240</v>
      </c>
      <c r="D280" s="171" t="s">
        <v>228</v>
      </c>
      <c r="E280" s="61">
        <v>1</v>
      </c>
      <c r="F280" s="62" t="s">
        <v>329</v>
      </c>
      <c r="G280" s="173">
        <v>0</v>
      </c>
      <c r="H280" s="173">
        <v>3853.76</v>
      </c>
      <c r="I280" s="154">
        <f t="shared" si="14"/>
        <v>3853.76</v>
      </c>
      <c r="J280" s="164"/>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9.5" customHeight="1">
      <c r="A281" s="62" t="s">
        <v>1866</v>
      </c>
      <c r="B281" s="170" t="s">
        <v>74</v>
      </c>
      <c r="C281" s="171" t="s">
        <v>240</v>
      </c>
      <c r="D281" s="171" t="s">
        <v>228</v>
      </c>
      <c r="E281" s="61">
        <v>1</v>
      </c>
      <c r="F281" s="172" t="s">
        <v>331</v>
      </c>
      <c r="G281" s="173">
        <v>0</v>
      </c>
      <c r="H281" s="173">
        <v>3853.76</v>
      </c>
      <c r="I281" s="154">
        <f t="shared" si="14"/>
        <v>3853.76</v>
      </c>
      <c r="J281" s="164"/>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9.5" customHeight="1">
      <c r="A282" s="62" t="s">
        <v>1867</v>
      </c>
      <c r="B282" s="170" t="s">
        <v>74</v>
      </c>
      <c r="C282" s="171" t="s">
        <v>253</v>
      </c>
      <c r="D282" s="171" t="s">
        <v>228</v>
      </c>
      <c r="E282" s="61">
        <v>1</v>
      </c>
      <c r="F282" s="172" t="s">
        <v>1868</v>
      </c>
      <c r="G282" s="173">
        <v>0</v>
      </c>
      <c r="H282" s="173">
        <v>3853.76</v>
      </c>
      <c r="I282" s="154">
        <f t="shared" si="14"/>
        <v>3853.76</v>
      </c>
      <c r="J282" s="164"/>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9.5" customHeight="1">
      <c r="A283" s="62" t="s">
        <v>1869</v>
      </c>
      <c r="B283" s="170" t="s">
        <v>74</v>
      </c>
      <c r="C283" s="171" t="s">
        <v>253</v>
      </c>
      <c r="D283" s="171" t="s">
        <v>228</v>
      </c>
      <c r="E283" s="61">
        <v>1</v>
      </c>
      <c r="F283" s="62" t="s">
        <v>1870</v>
      </c>
      <c r="G283" s="173">
        <v>0</v>
      </c>
      <c r="H283" s="173">
        <v>3853.76</v>
      </c>
      <c r="I283" s="154">
        <f t="shared" si="14"/>
        <v>3853.76</v>
      </c>
      <c r="J283" s="164"/>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9.5" customHeight="1">
      <c r="A284" s="62" t="s">
        <v>1871</v>
      </c>
      <c r="B284" s="170" t="s">
        <v>74</v>
      </c>
      <c r="C284" s="171" t="s">
        <v>253</v>
      </c>
      <c r="D284" s="171" t="s">
        <v>228</v>
      </c>
      <c r="E284" s="61">
        <v>1</v>
      </c>
      <c r="F284" s="62" t="s">
        <v>1872</v>
      </c>
      <c r="G284" s="173">
        <v>0</v>
      </c>
      <c r="H284" s="173">
        <v>3853.76</v>
      </c>
      <c r="I284" s="154">
        <f t="shared" si="14"/>
        <v>3853.76</v>
      </c>
      <c r="J284" s="164"/>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9.5" customHeight="1">
      <c r="A285" s="62" t="s">
        <v>1873</v>
      </c>
      <c r="B285" s="170" t="s">
        <v>74</v>
      </c>
      <c r="C285" s="171" t="s">
        <v>253</v>
      </c>
      <c r="D285" s="171" t="s">
        <v>228</v>
      </c>
      <c r="E285" s="61">
        <v>1</v>
      </c>
      <c r="F285" s="62" t="s">
        <v>1874</v>
      </c>
      <c r="G285" s="173">
        <v>0</v>
      </c>
      <c r="H285" s="173">
        <v>3853.76</v>
      </c>
      <c r="I285" s="154">
        <f t="shared" si="14"/>
        <v>3853.76</v>
      </c>
      <c r="J285" s="164"/>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9.5" customHeight="1">
      <c r="A286" s="62" t="s">
        <v>1875</v>
      </c>
      <c r="B286" s="170" t="s">
        <v>74</v>
      </c>
      <c r="C286" s="171" t="s">
        <v>253</v>
      </c>
      <c r="D286" s="171" t="s">
        <v>228</v>
      </c>
      <c r="E286" s="61">
        <v>1</v>
      </c>
      <c r="F286" s="62" t="s">
        <v>1876</v>
      </c>
      <c r="G286" s="173">
        <v>0</v>
      </c>
      <c r="H286" s="173">
        <v>3853.76</v>
      </c>
      <c r="I286" s="154">
        <f t="shared" si="14"/>
        <v>3853.76</v>
      </c>
      <c r="J286" s="164"/>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9.5" customHeight="1">
      <c r="A287" s="62" t="s">
        <v>1877</v>
      </c>
      <c r="B287" s="170" t="s">
        <v>74</v>
      </c>
      <c r="C287" s="171" t="s">
        <v>253</v>
      </c>
      <c r="D287" s="171" t="s">
        <v>228</v>
      </c>
      <c r="E287" s="61">
        <v>1</v>
      </c>
      <c r="F287" s="62" t="s">
        <v>1878</v>
      </c>
      <c r="G287" s="173">
        <v>0</v>
      </c>
      <c r="H287" s="173">
        <v>3853.76</v>
      </c>
      <c r="I287" s="154">
        <f t="shared" si="14"/>
        <v>3853.76</v>
      </c>
      <c r="J287" s="164"/>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9.5" customHeight="1">
      <c r="A288" s="62" t="s">
        <v>1879</v>
      </c>
      <c r="B288" s="170" t="s">
        <v>74</v>
      </c>
      <c r="C288" s="171" t="s">
        <v>1530</v>
      </c>
      <c r="D288" s="171" t="s">
        <v>228</v>
      </c>
      <c r="E288" s="61">
        <v>1</v>
      </c>
      <c r="F288" s="62" t="s">
        <v>1880</v>
      </c>
      <c r="G288" s="173">
        <v>0</v>
      </c>
      <c r="H288" s="173">
        <v>3853.76</v>
      </c>
      <c r="I288" s="154">
        <f t="shared" si="14"/>
        <v>3853.76</v>
      </c>
      <c r="J288" s="164"/>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9.5" customHeight="1">
      <c r="A289" s="62" t="s">
        <v>1881</v>
      </c>
      <c r="B289" s="170" t="s">
        <v>74</v>
      </c>
      <c r="C289" s="171" t="s">
        <v>1530</v>
      </c>
      <c r="D289" s="171" t="s">
        <v>228</v>
      </c>
      <c r="E289" s="61">
        <v>1</v>
      </c>
      <c r="F289" s="62" t="s">
        <v>1882</v>
      </c>
      <c r="G289" s="173">
        <v>0</v>
      </c>
      <c r="H289" s="173">
        <v>3853.76</v>
      </c>
      <c r="I289" s="154">
        <f t="shared" si="14"/>
        <v>3853.76</v>
      </c>
      <c r="J289" s="164"/>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9.5" customHeight="1">
      <c r="A290" s="62" t="s">
        <v>1883</v>
      </c>
      <c r="B290" s="170" t="s">
        <v>74</v>
      </c>
      <c r="C290" s="171" t="s">
        <v>1530</v>
      </c>
      <c r="D290" s="171" t="s">
        <v>228</v>
      </c>
      <c r="E290" s="61">
        <v>1</v>
      </c>
      <c r="F290" s="62" t="s">
        <v>1884</v>
      </c>
      <c r="G290" s="173">
        <v>0</v>
      </c>
      <c r="H290" s="173">
        <v>3853.76</v>
      </c>
      <c r="I290" s="154">
        <f t="shared" si="14"/>
        <v>3853.76</v>
      </c>
      <c r="J290" s="164"/>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9.5" customHeight="1">
      <c r="A291" s="62" t="s">
        <v>1885</v>
      </c>
      <c r="B291" s="170" t="s">
        <v>74</v>
      </c>
      <c r="C291" s="171" t="s">
        <v>1530</v>
      </c>
      <c r="D291" s="171" t="s">
        <v>228</v>
      </c>
      <c r="E291" s="61">
        <v>1</v>
      </c>
      <c r="F291" s="172" t="s">
        <v>1886</v>
      </c>
      <c r="G291" s="173">
        <v>0</v>
      </c>
      <c r="H291" s="173">
        <v>3853.76</v>
      </c>
      <c r="I291" s="154">
        <f t="shared" si="14"/>
        <v>3853.76</v>
      </c>
      <c r="J291" s="164"/>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9.5" customHeight="1">
      <c r="A292" s="62" t="s">
        <v>1887</v>
      </c>
      <c r="B292" s="170" t="s">
        <v>74</v>
      </c>
      <c r="C292" s="171" t="s">
        <v>1530</v>
      </c>
      <c r="D292" s="171" t="s">
        <v>228</v>
      </c>
      <c r="E292" s="61">
        <v>1</v>
      </c>
      <c r="F292" s="172" t="s">
        <v>1888</v>
      </c>
      <c r="G292" s="173">
        <v>0</v>
      </c>
      <c r="H292" s="173">
        <v>3853.76</v>
      </c>
      <c r="I292" s="154">
        <f t="shared" si="14"/>
        <v>3853.76</v>
      </c>
      <c r="J292" s="164"/>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9.5" customHeight="1">
      <c r="A293" s="62" t="s">
        <v>1889</v>
      </c>
      <c r="B293" s="170" t="s">
        <v>74</v>
      </c>
      <c r="C293" s="171" t="s">
        <v>1530</v>
      </c>
      <c r="D293" s="171" t="s">
        <v>228</v>
      </c>
      <c r="E293" s="61">
        <v>1</v>
      </c>
      <c r="F293" s="62" t="s">
        <v>1890</v>
      </c>
      <c r="G293" s="173">
        <v>0</v>
      </c>
      <c r="H293" s="173">
        <v>3853.76</v>
      </c>
      <c r="I293" s="154">
        <f t="shared" si="14"/>
        <v>3853.76</v>
      </c>
      <c r="J293" s="164"/>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45">
      <c r="A294" s="18" t="s">
        <v>57</v>
      </c>
      <c r="B294" s="18" t="s">
        <v>58</v>
      </c>
      <c r="C294" s="19" t="s">
        <v>59</v>
      </c>
      <c r="D294" s="19" t="s">
        <v>60</v>
      </c>
      <c r="E294" s="19" t="s">
        <v>61</v>
      </c>
      <c r="F294" s="174"/>
      <c r="G294" s="19" t="s">
        <v>62</v>
      </c>
      <c r="H294" s="19" t="s">
        <v>63</v>
      </c>
      <c r="I294" s="19" t="s">
        <v>64</v>
      </c>
      <c r="J294" s="164"/>
      <c r="K294" s="146"/>
      <c r="L294" s="146"/>
      <c r="M294" s="146"/>
      <c r="N294" s="146"/>
      <c r="O294" s="146"/>
      <c r="P294" s="146"/>
      <c r="Q294" s="146"/>
      <c r="R294" s="118"/>
      <c r="S294" s="118"/>
      <c r="T294" s="118"/>
      <c r="U294" s="118"/>
      <c r="V294" s="118"/>
      <c r="W294" s="118"/>
      <c r="X294" s="118"/>
      <c r="Y294" s="118"/>
      <c r="Z294" s="118"/>
      <c r="AA294" s="118"/>
      <c r="AB294" s="118"/>
      <c r="AC294" s="118"/>
      <c r="AD294" s="118"/>
    </row>
    <row r="295" spans="1:30">
      <c r="A295" s="161" t="s">
        <v>65</v>
      </c>
      <c r="B295" s="175" t="s">
        <v>66</v>
      </c>
      <c r="C295" s="162">
        <f>SUMIFS($E$209:$E$293,$B$209:$B$293,B295,$D$209:$D$293,"&lt;&gt;VAGO")</f>
        <v>14</v>
      </c>
      <c r="D295" s="162">
        <f>SUMIFS($E$209:$E$293,$B$209:$B$293,B295,$D$209:$D$293,"VAGO")</f>
        <v>0</v>
      </c>
      <c r="E295" s="162">
        <f t="shared" ref="E295:E299" si="15">C295+D295</f>
        <v>14</v>
      </c>
      <c r="F295" s="163"/>
      <c r="G295" s="154">
        <f>SUMIF($B$209:$B$293,B295,$G$209:$G$293)</f>
        <v>0</v>
      </c>
      <c r="H295" s="154">
        <f>SUMIF($B$209:$B$293,B295,$H$209:$H$293)</f>
        <v>118695.63999999997</v>
      </c>
      <c r="I295" s="154">
        <f>SUMIF($B$209:$B$293,B295,$I$209:$I$293)</f>
        <v>118695.63999999997</v>
      </c>
      <c r="J295" s="155"/>
      <c r="K295" s="146"/>
      <c r="L295" s="155"/>
      <c r="M295" s="155"/>
      <c r="N295" s="155"/>
      <c r="O295" s="155"/>
      <c r="P295" s="155"/>
      <c r="Q295" s="155"/>
      <c r="R295" s="145"/>
      <c r="S295" s="145"/>
      <c r="T295" s="145"/>
      <c r="U295" s="145"/>
      <c r="V295" s="145"/>
      <c r="W295" s="145"/>
      <c r="X295" s="145"/>
      <c r="Y295" s="145"/>
      <c r="Z295" s="145"/>
      <c r="AA295" s="145"/>
      <c r="AB295" s="145"/>
      <c r="AC295" s="145"/>
      <c r="AD295" s="145"/>
    </row>
    <row r="296" spans="1:30">
      <c r="A296" s="161" t="s">
        <v>67</v>
      </c>
      <c r="B296" s="175" t="s">
        <v>68</v>
      </c>
      <c r="C296" s="162">
        <f t="shared" ref="C296:C299" si="16">SUMIFS($E$209:$E$293,$B$209:$B$293,B296,$D$209:$D$293,"&lt;&gt;VAGO")</f>
        <v>10</v>
      </c>
      <c r="D296" s="162">
        <f>SUMIFS($E$209:$E$293,$B$209:$B$293,B296,$D$209:$D$293,"VAGO")</f>
        <v>0</v>
      </c>
      <c r="E296" s="162">
        <f t="shared" si="15"/>
        <v>10</v>
      </c>
      <c r="F296" s="163"/>
      <c r="G296" s="154">
        <f>SUMIF($B$209:$B$293,B296,$G$209:$G$293)</f>
        <v>0</v>
      </c>
      <c r="H296" s="154">
        <f>SUMIF($B$209:$B$293,B296,$H$209:$H$293)</f>
        <v>71294.600000000006</v>
      </c>
      <c r="I296" s="154">
        <f>SUMIF($B$209:$B$293,B296,$I$209:$I$293)</f>
        <v>71294.600000000006</v>
      </c>
      <c r="J296" s="155"/>
      <c r="K296" s="146"/>
      <c r="L296" s="155"/>
      <c r="M296" s="155"/>
      <c r="N296" s="155"/>
      <c r="O296" s="155"/>
      <c r="P296" s="155"/>
      <c r="Q296" s="155"/>
      <c r="R296" s="145"/>
      <c r="S296" s="145"/>
      <c r="T296" s="145"/>
      <c r="U296" s="145"/>
      <c r="V296" s="145"/>
      <c r="W296" s="145"/>
      <c r="X296" s="145"/>
      <c r="Y296" s="145"/>
      <c r="Z296" s="145"/>
      <c r="AA296" s="145"/>
      <c r="AB296" s="145"/>
      <c r="AC296" s="145"/>
      <c r="AD296" s="145"/>
    </row>
    <row r="297" spans="1:30">
      <c r="A297" s="161" t="s">
        <v>69</v>
      </c>
      <c r="B297" s="175" t="s">
        <v>70</v>
      </c>
      <c r="C297" s="162">
        <f t="shared" si="16"/>
        <v>18</v>
      </c>
      <c r="D297" s="162">
        <f>SUMIFS($E$209:$E$293,$B$209:$B$293,B297,$D$209:$D$293,"VAGO")</f>
        <v>0</v>
      </c>
      <c r="E297" s="162">
        <f t="shared" si="15"/>
        <v>18</v>
      </c>
      <c r="F297" s="165"/>
      <c r="G297" s="154">
        <f>SUMIF($B$209:$B$293,B297,$G$209:$G$293)</f>
        <v>0</v>
      </c>
      <c r="H297" s="154">
        <f>SUMIF($B$209:$B$293,B297,$H$209:$H$293)</f>
        <v>117925.02</v>
      </c>
      <c r="I297" s="154">
        <f>SUMIF($B$209:$B$293,B297,$I$209:$I$293)</f>
        <v>117925.02</v>
      </c>
      <c r="J297" s="155"/>
      <c r="K297" s="146"/>
      <c r="L297" s="155"/>
      <c r="M297" s="155"/>
      <c r="N297" s="155"/>
      <c r="O297" s="155"/>
      <c r="P297" s="155"/>
      <c r="Q297" s="155"/>
      <c r="R297" s="145"/>
      <c r="S297" s="145"/>
      <c r="T297" s="145"/>
      <c r="U297" s="145"/>
      <c r="V297" s="145"/>
      <c r="W297" s="145"/>
      <c r="X297" s="145"/>
      <c r="Y297" s="145"/>
      <c r="Z297" s="145"/>
      <c r="AA297" s="145"/>
      <c r="AB297" s="145"/>
      <c r="AC297" s="145"/>
      <c r="AD297" s="145"/>
    </row>
    <row r="298" spans="1:30">
      <c r="A298" s="161" t="s">
        <v>71</v>
      </c>
      <c r="B298" s="175" t="s">
        <v>72</v>
      </c>
      <c r="C298" s="162">
        <f t="shared" si="16"/>
        <v>16</v>
      </c>
      <c r="D298" s="162">
        <f>SUMIFS($E$209:$E$293,$B$209:$B$293,B298,$D$209:$D$293,"VAGO")</f>
        <v>0</v>
      </c>
      <c r="E298" s="162">
        <f t="shared" si="15"/>
        <v>16</v>
      </c>
      <c r="F298" s="167"/>
      <c r="G298" s="154">
        <f>SUMIF($B$209:$B$293,B298,$G$209:$G$293)</f>
        <v>0</v>
      </c>
      <c r="H298" s="154">
        <f>SUMIF($B$209:$B$293,B298,$H$209:$H$293)</f>
        <v>86324.320000000036</v>
      </c>
      <c r="I298" s="154">
        <f>SUMIF($B$209:$B$293,B298,$I$209:$I$293)</f>
        <v>86324.320000000036</v>
      </c>
      <c r="J298" s="155"/>
      <c r="K298" s="146"/>
      <c r="L298" s="155"/>
      <c r="M298" s="155"/>
      <c r="N298" s="155"/>
      <c r="O298" s="155"/>
      <c r="P298" s="155"/>
      <c r="Q298" s="155"/>
      <c r="R298" s="145"/>
      <c r="S298" s="145"/>
      <c r="T298" s="145"/>
      <c r="U298" s="145"/>
      <c r="V298" s="145"/>
      <c r="W298" s="145"/>
      <c r="X298" s="145"/>
      <c r="Y298" s="145"/>
      <c r="Z298" s="145"/>
      <c r="AA298" s="145"/>
      <c r="AB298" s="145"/>
      <c r="AC298" s="145"/>
      <c r="AD298" s="145"/>
    </row>
    <row r="299" spans="1:30">
      <c r="A299" s="161" t="s">
        <v>73</v>
      </c>
      <c r="B299" s="175" t="s">
        <v>74</v>
      </c>
      <c r="C299" s="162">
        <f t="shared" si="16"/>
        <v>27</v>
      </c>
      <c r="D299" s="162">
        <f>SUMIFS($E$209:$E$293,$B$209:$B$293,B299,$D$209:$D$293,"VAGO")</f>
        <v>0</v>
      </c>
      <c r="E299" s="162">
        <f t="shared" si="15"/>
        <v>27</v>
      </c>
      <c r="F299" s="165"/>
      <c r="G299" s="154">
        <f>SUMIF($B$209:$B$293,B299,$G$209:$G$293)</f>
        <v>0</v>
      </c>
      <c r="H299" s="154">
        <f>SUMIF($B$209:$B$293,B299,$H$209:$H$293)</f>
        <v>104051.51999999997</v>
      </c>
      <c r="I299" s="154">
        <f>SUMIF($B$209:$B$293,B299,$I$209:$I$293)</f>
        <v>104051.51999999997</v>
      </c>
      <c r="J299" s="155"/>
      <c r="K299" s="146"/>
      <c r="L299" s="155"/>
      <c r="M299" s="155"/>
      <c r="N299" s="155"/>
      <c r="O299" s="155"/>
      <c r="P299" s="155"/>
      <c r="Q299" s="155"/>
      <c r="R299" s="145"/>
      <c r="S299" s="145"/>
      <c r="T299" s="145"/>
      <c r="U299" s="145"/>
      <c r="V299" s="145"/>
      <c r="W299" s="145"/>
      <c r="X299" s="145"/>
      <c r="Y299" s="145"/>
      <c r="Z299" s="145"/>
      <c r="AA299" s="145"/>
      <c r="AB299" s="145"/>
      <c r="AC299" s="145"/>
      <c r="AD299" s="145"/>
    </row>
    <row r="300" spans="1:30" ht="30">
      <c r="A300" s="18" t="s">
        <v>75</v>
      </c>
      <c r="B300" s="174"/>
      <c r="C300" s="19">
        <f>SUM(C295:C299)</f>
        <v>85</v>
      </c>
      <c r="D300" s="19">
        <f>SUM(D295:D299)</f>
        <v>0</v>
      </c>
      <c r="E300" s="19">
        <f>SUM(E295:E299)</f>
        <v>85</v>
      </c>
      <c r="F300" s="174"/>
      <c r="G300" s="39">
        <f>SUM(G295:G299)</f>
        <v>0</v>
      </c>
      <c r="H300" s="39">
        <f>SUM(H295:H299)</f>
        <v>498291.10000000003</v>
      </c>
      <c r="I300" s="39">
        <f>SUM(I295:I299)</f>
        <v>498291.10000000003</v>
      </c>
      <c r="J300" s="155"/>
      <c r="K300" s="146"/>
      <c r="L300" s="155"/>
      <c r="M300" s="155"/>
      <c r="N300" s="155"/>
      <c r="O300" s="155"/>
      <c r="P300" s="155"/>
      <c r="Q300" s="155"/>
      <c r="R300" s="145"/>
      <c r="S300" s="145"/>
      <c r="T300" s="145"/>
      <c r="U300" s="145"/>
      <c r="V300" s="145"/>
      <c r="W300" s="145"/>
      <c r="X300" s="145"/>
      <c r="Y300" s="145"/>
      <c r="Z300" s="145"/>
      <c r="AA300" s="145"/>
      <c r="AB300" s="145"/>
      <c r="AC300" s="145"/>
      <c r="AD300" s="145"/>
    </row>
    <row r="301" spans="1:30" ht="45" customHeight="1">
      <c r="A301" s="168"/>
      <c r="B301" s="168"/>
      <c r="C301" s="168"/>
      <c r="D301" s="168"/>
      <c r="E301" s="168"/>
      <c r="F301" s="168"/>
      <c r="G301" s="168"/>
      <c r="H301" s="168"/>
      <c r="I301" s="146"/>
      <c r="J301" s="155"/>
      <c r="K301" s="146"/>
      <c r="L301" s="155"/>
      <c r="M301" s="155"/>
      <c r="N301" s="155"/>
      <c r="O301" s="155"/>
      <c r="P301" s="155"/>
      <c r="Q301" s="155"/>
      <c r="R301" s="145"/>
      <c r="S301" s="145"/>
      <c r="T301" s="145"/>
      <c r="U301" s="145"/>
      <c r="V301" s="145"/>
      <c r="W301" s="145"/>
      <c r="X301" s="145"/>
      <c r="Y301" s="145"/>
      <c r="Z301" s="145"/>
      <c r="AA301" s="145"/>
      <c r="AB301" s="145"/>
      <c r="AC301" s="145"/>
      <c r="AD301" s="145"/>
    </row>
    <row r="302" spans="1:30">
      <c r="A302" s="391" t="s">
        <v>76</v>
      </c>
      <c r="B302" s="385"/>
      <c r="C302" s="385"/>
      <c r="D302" s="385"/>
      <c r="E302" s="385"/>
      <c r="F302" s="385"/>
      <c r="G302" s="385"/>
      <c r="H302" s="385"/>
      <c r="I302" s="386"/>
      <c r="J302" s="155"/>
      <c r="K302" s="146"/>
      <c r="L302" s="155"/>
      <c r="M302" s="155"/>
      <c r="N302" s="155"/>
      <c r="O302" s="155"/>
      <c r="P302" s="155"/>
      <c r="Q302" s="155"/>
      <c r="R302" s="145"/>
      <c r="S302" s="145"/>
      <c r="T302" s="145"/>
      <c r="U302" s="145"/>
      <c r="V302" s="145"/>
      <c r="W302" s="145"/>
      <c r="X302" s="145"/>
      <c r="Y302" s="145"/>
      <c r="Z302" s="145"/>
      <c r="AA302" s="145"/>
      <c r="AB302" s="145"/>
      <c r="AC302" s="145"/>
      <c r="AD302" s="145"/>
    </row>
    <row r="303" spans="1:30" ht="30">
      <c r="A303" s="40" t="s">
        <v>77</v>
      </c>
      <c r="B303" s="8" t="s">
        <v>78</v>
      </c>
      <c r="C303" s="8" t="s">
        <v>79</v>
      </c>
      <c r="D303" s="8" t="s">
        <v>80</v>
      </c>
      <c r="E303" s="8" t="s">
        <v>81</v>
      </c>
      <c r="F303" s="8" t="s">
        <v>82</v>
      </c>
      <c r="G303" s="8" t="s">
        <v>83</v>
      </c>
      <c r="H303" s="8" t="s">
        <v>84</v>
      </c>
      <c r="I303" s="8" t="s">
        <v>85</v>
      </c>
      <c r="J303" s="146"/>
      <c r="K303" s="146"/>
      <c r="L303" s="146"/>
      <c r="M303" s="146"/>
      <c r="N303" s="146"/>
      <c r="O303" s="146"/>
      <c r="P303" s="146"/>
      <c r="Q303" s="146"/>
      <c r="R303" s="151"/>
      <c r="S303" s="151"/>
      <c r="T303" s="151"/>
      <c r="U303" s="151"/>
      <c r="V303" s="151"/>
      <c r="W303" s="151"/>
      <c r="X303" s="151"/>
      <c r="Y303" s="151"/>
      <c r="Z303" s="151"/>
      <c r="AA303" s="151"/>
      <c r="AB303" s="151"/>
      <c r="AC303" s="151"/>
      <c r="AD303" s="151"/>
    </row>
    <row r="304" spans="1:30">
      <c r="A304" s="63" t="s">
        <v>359</v>
      </c>
      <c r="B304" s="64" t="s">
        <v>95</v>
      </c>
      <c r="C304" s="55" t="s">
        <v>360</v>
      </c>
      <c r="D304" s="176" t="s">
        <v>282</v>
      </c>
      <c r="E304" s="61">
        <v>1</v>
      </c>
      <c r="F304" s="72" t="s">
        <v>566</v>
      </c>
      <c r="G304" s="60">
        <v>1392.8</v>
      </c>
      <c r="H304" s="60">
        <v>0</v>
      </c>
      <c r="I304" s="154">
        <f t="shared" ref="I304:I367" si="17">SUM(G304:H304)</f>
        <v>1392.8</v>
      </c>
      <c r="J304" s="155"/>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c r="A305" s="63" t="s">
        <v>361</v>
      </c>
      <c r="B305" s="67" t="s">
        <v>95</v>
      </c>
      <c r="C305" s="68" t="s">
        <v>360</v>
      </c>
      <c r="D305" s="176" t="s">
        <v>282</v>
      </c>
      <c r="E305" s="61">
        <v>1</v>
      </c>
      <c r="F305" s="105" t="s">
        <v>567</v>
      </c>
      <c r="G305" s="60">
        <v>1392.8</v>
      </c>
      <c r="H305" s="60">
        <v>0</v>
      </c>
      <c r="I305" s="154">
        <f t="shared" si="17"/>
        <v>1392.8</v>
      </c>
      <c r="J305" s="155"/>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c r="A306" s="63" t="s">
        <v>361</v>
      </c>
      <c r="B306" s="64" t="s">
        <v>95</v>
      </c>
      <c r="C306" s="55" t="s">
        <v>360</v>
      </c>
      <c r="D306" s="176" t="s">
        <v>282</v>
      </c>
      <c r="E306" s="61">
        <v>1</v>
      </c>
      <c r="F306" s="63" t="s">
        <v>568</v>
      </c>
      <c r="G306" s="60">
        <v>1392.8</v>
      </c>
      <c r="H306" s="60">
        <v>0</v>
      </c>
      <c r="I306" s="154">
        <f t="shared" si="17"/>
        <v>1392.8</v>
      </c>
      <c r="J306" s="155"/>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c r="A307" s="63" t="s">
        <v>361</v>
      </c>
      <c r="B307" s="64" t="s">
        <v>95</v>
      </c>
      <c r="C307" s="55" t="s">
        <v>360</v>
      </c>
      <c r="D307" s="176" t="s">
        <v>282</v>
      </c>
      <c r="E307" s="61">
        <v>1</v>
      </c>
      <c r="F307" s="106" t="s">
        <v>569</v>
      </c>
      <c r="G307" s="60">
        <v>1392.8</v>
      </c>
      <c r="H307" s="60">
        <v>0</v>
      </c>
      <c r="I307" s="154">
        <f t="shared" si="17"/>
        <v>1392.8</v>
      </c>
      <c r="J307" s="155"/>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c r="A308" s="63" t="s">
        <v>376</v>
      </c>
      <c r="B308" s="70" t="s">
        <v>95</v>
      </c>
      <c r="C308" s="71" t="s">
        <v>360</v>
      </c>
      <c r="D308" s="176" t="s">
        <v>282</v>
      </c>
      <c r="E308" s="61">
        <v>1</v>
      </c>
      <c r="F308" s="72" t="s">
        <v>584</v>
      </c>
      <c r="G308" s="60">
        <v>1392.8</v>
      </c>
      <c r="H308" s="60">
        <v>0</v>
      </c>
      <c r="I308" s="154">
        <f t="shared" si="17"/>
        <v>1392.8</v>
      </c>
      <c r="J308" s="155"/>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c r="A309" s="63" t="s">
        <v>363</v>
      </c>
      <c r="B309" s="64" t="s">
        <v>95</v>
      </c>
      <c r="C309" s="55" t="s">
        <v>342</v>
      </c>
      <c r="D309" s="176" t="s">
        <v>282</v>
      </c>
      <c r="E309" s="61">
        <v>1</v>
      </c>
      <c r="F309" s="72" t="s">
        <v>571</v>
      </c>
      <c r="G309" s="60">
        <v>1392.8</v>
      </c>
      <c r="H309" s="60">
        <v>0</v>
      </c>
      <c r="I309" s="154">
        <f t="shared" si="17"/>
        <v>1392.8</v>
      </c>
      <c r="J309" s="155"/>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c r="A310" s="63" t="s">
        <v>363</v>
      </c>
      <c r="B310" s="64" t="s">
        <v>95</v>
      </c>
      <c r="C310" s="55" t="s">
        <v>342</v>
      </c>
      <c r="D310" s="176" t="s">
        <v>282</v>
      </c>
      <c r="E310" s="61">
        <v>1</v>
      </c>
      <c r="F310" s="72" t="s">
        <v>1439</v>
      </c>
      <c r="G310" s="60">
        <v>1392.8</v>
      </c>
      <c r="H310" s="60">
        <v>0</v>
      </c>
      <c r="I310" s="154">
        <f t="shared" si="17"/>
        <v>1392.8</v>
      </c>
      <c r="J310" s="155"/>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c r="A311" s="63" t="s">
        <v>363</v>
      </c>
      <c r="B311" s="64" t="s">
        <v>95</v>
      </c>
      <c r="C311" s="55" t="s">
        <v>342</v>
      </c>
      <c r="D311" s="176" t="s">
        <v>282</v>
      </c>
      <c r="E311" s="61">
        <v>1</v>
      </c>
      <c r="F311" s="72" t="s">
        <v>572</v>
      </c>
      <c r="G311" s="60">
        <v>1392.8</v>
      </c>
      <c r="H311" s="60">
        <v>0</v>
      </c>
      <c r="I311" s="154">
        <f t="shared" si="17"/>
        <v>1392.8</v>
      </c>
      <c r="J311" s="155"/>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c r="A312" s="63" t="s">
        <v>364</v>
      </c>
      <c r="B312" s="64" t="s">
        <v>95</v>
      </c>
      <c r="C312" s="55" t="s">
        <v>342</v>
      </c>
      <c r="D312" s="176" t="s">
        <v>282</v>
      </c>
      <c r="E312" s="61">
        <v>1</v>
      </c>
      <c r="F312" s="72" t="s">
        <v>573</v>
      </c>
      <c r="G312" s="60">
        <v>1392.8</v>
      </c>
      <c r="H312" s="60">
        <v>0</v>
      </c>
      <c r="I312" s="154">
        <f t="shared" si="17"/>
        <v>1392.8</v>
      </c>
      <c r="J312" s="155"/>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c r="A313" s="63" t="s">
        <v>1891</v>
      </c>
      <c r="B313" s="64" t="s">
        <v>95</v>
      </c>
      <c r="C313" s="55" t="s">
        <v>1892</v>
      </c>
      <c r="D313" s="176" t="s">
        <v>282</v>
      </c>
      <c r="E313" s="61">
        <v>1</v>
      </c>
      <c r="F313" s="106" t="s">
        <v>1893</v>
      </c>
      <c r="G313" s="60">
        <v>1392.8</v>
      </c>
      <c r="H313" s="60">
        <v>0</v>
      </c>
      <c r="I313" s="154">
        <f t="shared" si="17"/>
        <v>1392.8</v>
      </c>
      <c r="J313" s="155"/>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c r="A314" s="63" t="s">
        <v>1894</v>
      </c>
      <c r="B314" s="64" t="s">
        <v>95</v>
      </c>
      <c r="C314" s="55" t="s">
        <v>1892</v>
      </c>
      <c r="D314" s="176" t="s">
        <v>282</v>
      </c>
      <c r="E314" s="61">
        <v>1</v>
      </c>
      <c r="F314" s="72" t="s">
        <v>1895</v>
      </c>
      <c r="G314" s="60">
        <v>1392.8</v>
      </c>
      <c r="H314" s="60">
        <v>0</v>
      </c>
      <c r="I314" s="154">
        <f t="shared" si="17"/>
        <v>1392.8</v>
      </c>
      <c r="J314" s="155"/>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5" customHeight="1">
      <c r="A315" s="63" t="s">
        <v>365</v>
      </c>
      <c r="B315" s="64" t="s">
        <v>95</v>
      </c>
      <c r="C315" s="55" t="s">
        <v>355</v>
      </c>
      <c r="D315" s="176" t="s">
        <v>282</v>
      </c>
      <c r="E315" s="61">
        <v>1</v>
      </c>
      <c r="F315" s="63" t="s">
        <v>1515</v>
      </c>
      <c r="G315" s="60">
        <v>1392.8</v>
      </c>
      <c r="H315" s="60">
        <v>0</v>
      </c>
      <c r="I315" s="154">
        <f t="shared" si="17"/>
        <v>1392.8</v>
      </c>
      <c r="J315" s="155"/>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c r="A316" s="63" t="s">
        <v>366</v>
      </c>
      <c r="B316" s="64" t="s">
        <v>95</v>
      </c>
      <c r="C316" s="55" t="s">
        <v>355</v>
      </c>
      <c r="D316" s="176" t="s">
        <v>282</v>
      </c>
      <c r="E316" s="61">
        <v>1</v>
      </c>
      <c r="F316" s="72" t="s">
        <v>574</v>
      </c>
      <c r="G316" s="60">
        <v>1392.8</v>
      </c>
      <c r="H316" s="60">
        <v>0</v>
      </c>
      <c r="I316" s="154">
        <f t="shared" si="17"/>
        <v>1392.8</v>
      </c>
      <c r="J316" s="155"/>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c r="A317" s="63" t="s">
        <v>340</v>
      </c>
      <c r="B317" s="64" t="s">
        <v>95</v>
      </c>
      <c r="C317" s="55" t="s">
        <v>367</v>
      </c>
      <c r="D317" s="176" t="s">
        <v>282</v>
      </c>
      <c r="E317" s="61">
        <v>1</v>
      </c>
      <c r="F317" s="72" t="s">
        <v>575</v>
      </c>
      <c r="G317" s="60">
        <v>1392.8</v>
      </c>
      <c r="H317" s="60">
        <v>0</v>
      </c>
      <c r="I317" s="154">
        <f t="shared" si="17"/>
        <v>1392.8</v>
      </c>
      <c r="J317" s="155"/>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c r="A318" s="63" t="s">
        <v>340</v>
      </c>
      <c r="B318" s="64" t="s">
        <v>95</v>
      </c>
      <c r="C318" s="55" t="s">
        <v>367</v>
      </c>
      <c r="D318" s="176" t="s">
        <v>282</v>
      </c>
      <c r="E318" s="61">
        <v>1</v>
      </c>
      <c r="F318" s="72" t="s">
        <v>576</v>
      </c>
      <c r="G318" s="60">
        <v>1392.8</v>
      </c>
      <c r="H318" s="60">
        <v>0</v>
      </c>
      <c r="I318" s="154">
        <f t="shared" si="17"/>
        <v>1392.8</v>
      </c>
      <c r="J318" s="155"/>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c r="A319" s="63" t="s">
        <v>340</v>
      </c>
      <c r="B319" s="64" t="s">
        <v>95</v>
      </c>
      <c r="C319" s="55" t="s">
        <v>367</v>
      </c>
      <c r="D319" s="176" t="s">
        <v>282</v>
      </c>
      <c r="E319" s="61">
        <v>1</v>
      </c>
      <c r="F319" s="72" t="s">
        <v>577</v>
      </c>
      <c r="G319" s="60">
        <v>1392.8</v>
      </c>
      <c r="H319" s="60">
        <v>0</v>
      </c>
      <c r="I319" s="154">
        <f t="shared" si="17"/>
        <v>1392.8</v>
      </c>
      <c r="J319" s="155"/>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c r="A320" s="63" t="s">
        <v>340</v>
      </c>
      <c r="B320" s="64" t="s">
        <v>95</v>
      </c>
      <c r="C320" s="55" t="s">
        <v>367</v>
      </c>
      <c r="D320" s="176" t="s">
        <v>282</v>
      </c>
      <c r="E320" s="61">
        <v>1</v>
      </c>
      <c r="F320" s="72" t="s">
        <v>578</v>
      </c>
      <c r="G320" s="60">
        <v>1392.8</v>
      </c>
      <c r="H320" s="60">
        <v>0</v>
      </c>
      <c r="I320" s="154">
        <f t="shared" si="17"/>
        <v>1392.8</v>
      </c>
      <c r="J320" s="155"/>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c r="A321" s="63" t="s">
        <v>368</v>
      </c>
      <c r="B321" s="64" t="s">
        <v>95</v>
      </c>
      <c r="C321" s="55" t="s">
        <v>369</v>
      </c>
      <c r="D321" s="176" t="s">
        <v>282</v>
      </c>
      <c r="E321" s="61">
        <v>1</v>
      </c>
      <c r="F321" s="72" t="s">
        <v>579</v>
      </c>
      <c r="G321" s="60">
        <v>1392.8</v>
      </c>
      <c r="H321" s="60">
        <v>0</v>
      </c>
      <c r="I321" s="154">
        <f t="shared" si="17"/>
        <v>1392.8</v>
      </c>
      <c r="J321" s="155"/>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c r="A322" s="63" t="s">
        <v>370</v>
      </c>
      <c r="B322" s="64" t="s">
        <v>95</v>
      </c>
      <c r="C322" s="55" t="s">
        <v>369</v>
      </c>
      <c r="D322" s="176" t="s">
        <v>282</v>
      </c>
      <c r="E322" s="61">
        <v>1</v>
      </c>
      <c r="F322" s="72" t="s">
        <v>580</v>
      </c>
      <c r="G322" s="60">
        <v>1392.8</v>
      </c>
      <c r="H322" s="60">
        <v>0</v>
      </c>
      <c r="I322" s="154">
        <f t="shared" si="17"/>
        <v>1392.8</v>
      </c>
      <c r="J322" s="155"/>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c r="A323" s="63" t="s">
        <v>371</v>
      </c>
      <c r="B323" s="64" t="s">
        <v>95</v>
      </c>
      <c r="C323" s="55" t="s">
        <v>369</v>
      </c>
      <c r="D323" s="176" t="s">
        <v>282</v>
      </c>
      <c r="E323" s="61">
        <v>1</v>
      </c>
      <c r="F323" s="72" t="s">
        <v>581</v>
      </c>
      <c r="G323" s="60">
        <v>1392.8</v>
      </c>
      <c r="H323" s="60">
        <v>0</v>
      </c>
      <c r="I323" s="154">
        <f t="shared" si="17"/>
        <v>1392.8</v>
      </c>
      <c r="J323" s="155"/>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c r="A324" s="63" t="s">
        <v>1896</v>
      </c>
      <c r="B324" s="74" t="s">
        <v>95</v>
      </c>
      <c r="C324" s="75" t="s">
        <v>369</v>
      </c>
      <c r="D324" s="176" t="s">
        <v>282</v>
      </c>
      <c r="E324" s="61">
        <v>1</v>
      </c>
      <c r="F324" s="72" t="s">
        <v>1897</v>
      </c>
      <c r="G324" s="60">
        <v>1392.8</v>
      </c>
      <c r="H324" s="60">
        <v>0</v>
      </c>
      <c r="I324" s="154">
        <f t="shared" si="17"/>
        <v>1392.8</v>
      </c>
      <c r="J324" s="155"/>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c r="A325" s="63" t="s">
        <v>372</v>
      </c>
      <c r="B325" s="77" t="s">
        <v>95</v>
      </c>
      <c r="C325" s="177" t="s">
        <v>373</v>
      </c>
      <c r="D325" s="176" t="s">
        <v>282</v>
      </c>
      <c r="E325" s="61">
        <v>1</v>
      </c>
      <c r="F325" s="78" t="s">
        <v>582</v>
      </c>
      <c r="G325" s="60">
        <v>1392.8</v>
      </c>
      <c r="H325" s="60">
        <v>0</v>
      </c>
      <c r="I325" s="154">
        <f t="shared" si="17"/>
        <v>1392.8</v>
      </c>
      <c r="J325" s="155"/>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c r="A326" s="63" t="s">
        <v>374</v>
      </c>
      <c r="B326" s="77" t="s">
        <v>95</v>
      </c>
      <c r="C326" s="177" t="s">
        <v>373</v>
      </c>
      <c r="D326" s="176" t="s">
        <v>282</v>
      </c>
      <c r="E326" s="61">
        <v>1</v>
      </c>
      <c r="F326" s="78" t="s">
        <v>767</v>
      </c>
      <c r="G326" s="60">
        <v>1392.8</v>
      </c>
      <c r="H326" s="60">
        <v>0</v>
      </c>
      <c r="I326" s="154">
        <f t="shared" si="17"/>
        <v>1392.8</v>
      </c>
      <c r="J326" s="155"/>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c r="A327" s="63" t="s">
        <v>375</v>
      </c>
      <c r="B327" s="77" t="s">
        <v>95</v>
      </c>
      <c r="C327" s="177" t="s">
        <v>373</v>
      </c>
      <c r="D327" s="176" t="s">
        <v>282</v>
      </c>
      <c r="E327" s="61">
        <v>1</v>
      </c>
      <c r="F327" s="78" t="s">
        <v>583</v>
      </c>
      <c r="G327" s="60">
        <v>1392.8</v>
      </c>
      <c r="H327" s="60">
        <v>0</v>
      </c>
      <c r="I327" s="154">
        <f t="shared" si="17"/>
        <v>1392.8</v>
      </c>
      <c r="J327" s="155"/>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c r="A328" s="63" t="s">
        <v>377</v>
      </c>
      <c r="B328" s="77" t="s">
        <v>95</v>
      </c>
      <c r="C328" s="177" t="s">
        <v>232</v>
      </c>
      <c r="D328" s="176" t="s">
        <v>282</v>
      </c>
      <c r="E328" s="61">
        <v>1</v>
      </c>
      <c r="F328" s="78" t="s">
        <v>585</v>
      </c>
      <c r="G328" s="60">
        <v>1392.8</v>
      </c>
      <c r="H328" s="60">
        <v>0</v>
      </c>
      <c r="I328" s="154">
        <f t="shared" si="17"/>
        <v>1392.8</v>
      </c>
      <c r="J328" s="155"/>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c r="A329" s="63" t="s">
        <v>378</v>
      </c>
      <c r="B329" s="77" t="s">
        <v>95</v>
      </c>
      <c r="C329" s="177" t="s">
        <v>232</v>
      </c>
      <c r="D329" s="176" t="s">
        <v>282</v>
      </c>
      <c r="E329" s="61">
        <v>1</v>
      </c>
      <c r="F329" s="78" t="s">
        <v>586</v>
      </c>
      <c r="G329" s="60">
        <v>1392.8</v>
      </c>
      <c r="H329" s="60">
        <v>0</v>
      </c>
      <c r="I329" s="154">
        <f t="shared" si="17"/>
        <v>1392.8</v>
      </c>
      <c r="J329" s="155"/>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c r="A330" s="63" t="s">
        <v>377</v>
      </c>
      <c r="B330" s="77" t="s">
        <v>95</v>
      </c>
      <c r="C330" s="177" t="s">
        <v>232</v>
      </c>
      <c r="D330" s="176" t="s">
        <v>282</v>
      </c>
      <c r="E330" s="61">
        <v>1</v>
      </c>
      <c r="F330" s="78" t="s">
        <v>587</v>
      </c>
      <c r="G330" s="60">
        <v>1392.8</v>
      </c>
      <c r="H330" s="60">
        <v>0</v>
      </c>
      <c r="I330" s="154">
        <f t="shared" si="17"/>
        <v>1392.8</v>
      </c>
      <c r="J330" s="155"/>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c r="A331" s="63" t="s">
        <v>345</v>
      </c>
      <c r="B331" s="77" t="s">
        <v>95</v>
      </c>
      <c r="C331" s="177" t="s">
        <v>232</v>
      </c>
      <c r="D331" s="176" t="s">
        <v>282</v>
      </c>
      <c r="E331" s="61">
        <v>1</v>
      </c>
      <c r="F331" s="78" t="s">
        <v>1898</v>
      </c>
      <c r="G331" s="60">
        <v>1392.8</v>
      </c>
      <c r="H331" s="60">
        <v>0</v>
      </c>
      <c r="I331" s="154">
        <f t="shared" si="17"/>
        <v>1392.8</v>
      </c>
      <c r="J331" s="155"/>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c r="A332" s="63" t="s">
        <v>420</v>
      </c>
      <c r="B332" s="77" t="s">
        <v>95</v>
      </c>
      <c r="C332" s="177" t="s">
        <v>543</v>
      </c>
      <c r="D332" s="176" t="s">
        <v>282</v>
      </c>
      <c r="E332" s="61">
        <v>1</v>
      </c>
      <c r="F332" s="78" t="s">
        <v>1418</v>
      </c>
      <c r="G332" s="60">
        <v>1392.8</v>
      </c>
      <c r="H332" s="60">
        <v>0</v>
      </c>
      <c r="I332" s="154">
        <f t="shared" si="17"/>
        <v>1392.8</v>
      </c>
      <c r="J332" s="155"/>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c r="A333" s="63" t="s">
        <v>379</v>
      </c>
      <c r="B333" s="77" t="s">
        <v>95</v>
      </c>
      <c r="C333" s="177" t="s">
        <v>380</v>
      </c>
      <c r="D333" s="176" t="s">
        <v>282</v>
      </c>
      <c r="E333" s="61">
        <v>1</v>
      </c>
      <c r="F333" s="78" t="s">
        <v>588</v>
      </c>
      <c r="G333" s="60">
        <v>1392.8</v>
      </c>
      <c r="H333" s="60">
        <v>0</v>
      </c>
      <c r="I333" s="154">
        <f t="shared" si="17"/>
        <v>1392.8</v>
      </c>
      <c r="J333" s="155"/>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c r="A334" s="63" t="s">
        <v>381</v>
      </c>
      <c r="B334" s="77" t="s">
        <v>95</v>
      </c>
      <c r="C334" s="177" t="s">
        <v>380</v>
      </c>
      <c r="D334" s="176" t="s">
        <v>282</v>
      </c>
      <c r="E334" s="61">
        <v>1</v>
      </c>
      <c r="F334" s="76" t="s">
        <v>589</v>
      </c>
      <c r="G334" s="60">
        <v>1392.8</v>
      </c>
      <c r="H334" s="60">
        <v>0</v>
      </c>
      <c r="I334" s="154">
        <f t="shared" si="17"/>
        <v>1392.8</v>
      </c>
      <c r="J334" s="155"/>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c r="A335" s="63" t="s">
        <v>382</v>
      </c>
      <c r="B335" s="77" t="s">
        <v>95</v>
      </c>
      <c r="C335" s="177" t="s">
        <v>334</v>
      </c>
      <c r="D335" s="176" t="s">
        <v>282</v>
      </c>
      <c r="E335" s="61">
        <v>1</v>
      </c>
      <c r="F335" s="76" t="s">
        <v>590</v>
      </c>
      <c r="G335" s="60">
        <v>1392.8</v>
      </c>
      <c r="H335" s="60">
        <v>0</v>
      </c>
      <c r="I335" s="154">
        <f t="shared" si="17"/>
        <v>1392.8</v>
      </c>
      <c r="J335" s="155"/>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c r="A336" s="63" t="s">
        <v>333</v>
      </c>
      <c r="B336" s="77" t="s">
        <v>95</v>
      </c>
      <c r="C336" s="177" t="s">
        <v>334</v>
      </c>
      <c r="D336" s="176" t="s">
        <v>282</v>
      </c>
      <c r="E336" s="61">
        <v>1</v>
      </c>
      <c r="F336" s="76" t="s">
        <v>545</v>
      </c>
      <c r="G336" s="60">
        <v>1392.8</v>
      </c>
      <c r="H336" s="60">
        <v>0</v>
      </c>
      <c r="I336" s="154">
        <f t="shared" si="17"/>
        <v>1392.8</v>
      </c>
      <c r="J336" s="155"/>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c r="A337" s="63" t="s">
        <v>383</v>
      </c>
      <c r="B337" s="77" t="s">
        <v>95</v>
      </c>
      <c r="C337" s="177" t="s">
        <v>334</v>
      </c>
      <c r="D337" s="176" t="s">
        <v>282</v>
      </c>
      <c r="E337" s="61">
        <v>1</v>
      </c>
      <c r="F337" s="78" t="s">
        <v>591</v>
      </c>
      <c r="G337" s="60">
        <v>1392.8</v>
      </c>
      <c r="H337" s="60">
        <v>0</v>
      </c>
      <c r="I337" s="154">
        <f t="shared" si="17"/>
        <v>1392.8</v>
      </c>
      <c r="J337" s="155"/>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c r="A338" s="63" t="s">
        <v>384</v>
      </c>
      <c r="B338" s="77" t="s">
        <v>95</v>
      </c>
      <c r="C338" s="177" t="s">
        <v>334</v>
      </c>
      <c r="D338" s="176" t="s">
        <v>282</v>
      </c>
      <c r="E338" s="61">
        <v>1</v>
      </c>
      <c r="F338" s="78" t="s">
        <v>592</v>
      </c>
      <c r="G338" s="60">
        <v>1392.8</v>
      </c>
      <c r="H338" s="60">
        <v>0</v>
      </c>
      <c r="I338" s="154">
        <f t="shared" si="17"/>
        <v>1392.8</v>
      </c>
      <c r="J338" s="155"/>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c r="A339" s="63" t="s">
        <v>385</v>
      </c>
      <c r="B339" s="77" t="s">
        <v>95</v>
      </c>
      <c r="C339" s="177" t="s">
        <v>386</v>
      </c>
      <c r="D339" s="176" t="s">
        <v>282</v>
      </c>
      <c r="E339" s="61">
        <v>1</v>
      </c>
      <c r="F339" s="78" t="s">
        <v>593</v>
      </c>
      <c r="G339" s="60">
        <v>1392.8</v>
      </c>
      <c r="H339" s="60">
        <v>0</v>
      </c>
      <c r="I339" s="154">
        <f t="shared" si="17"/>
        <v>1392.8</v>
      </c>
      <c r="J339" s="155"/>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c r="A340" s="63" t="s">
        <v>387</v>
      </c>
      <c r="B340" s="77" t="s">
        <v>95</v>
      </c>
      <c r="C340" s="177" t="s">
        <v>388</v>
      </c>
      <c r="D340" s="176" t="s">
        <v>282</v>
      </c>
      <c r="E340" s="61">
        <v>1</v>
      </c>
      <c r="F340" s="78" t="s">
        <v>594</v>
      </c>
      <c r="G340" s="60">
        <v>1392.8</v>
      </c>
      <c r="H340" s="60">
        <v>0</v>
      </c>
      <c r="I340" s="154">
        <f t="shared" si="17"/>
        <v>1392.8</v>
      </c>
      <c r="J340" s="155"/>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c r="A341" s="63" t="s">
        <v>1899</v>
      </c>
      <c r="B341" s="77" t="s">
        <v>95</v>
      </c>
      <c r="C341" s="177" t="s">
        <v>388</v>
      </c>
      <c r="D341" s="176" t="s">
        <v>282</v>
      </c>
      <c r="E341" s="61">
        <v>1</v>
      </c>
      <c r="F341" s="78" t="s">
        <v>1900</v>
      </c>
      <c r="G341" s="60">
        <v>1392.8</v>
      </c>
      <c r="H341" s="60">
        <v>0</v>
      </c>
      <c r="I341" s="154">
        <f t="shared" si="17"/>
        <v>1392.8</v>
      </c>
      <c r="J341" s="155"/>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c r="A342" s="63" t="s">
        <v>389</v>
      </c>
      <c r="B342" s="77" t="s">
        <v>95</v>
      </c>
      <c r="C342" s="177" t="s">
        <v>388</v>
      </c>
      <c r="D342" s="176" t="s">
        <v>282</v>
      </c>
      <c r="E342" s="61">
        <v>1</v>
      </c>
      <c r="F342" s="78" t="s">
        <v>595</v>
      </c>
      <c r="G342" s="60">
        <v>1392.8</v>
      </c>
      <c r="H342" s="60">
        <v>0</v>
      </c>
      <c r="I342" s="154">
        <f t="shared" si="17"/>
        <v>1392.8</v>
      </c>
      <c r="J342" s="155"/>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c r="A343" s="63" t="s">
        <v>390</v>
      </c>
      <c r="B343" s="77" t="s">
        <v>95</v>
      </c>
      <c r="C343" s="177" t="s">
        <v>388</v>
      </c>
      <c r="D343" s="176" t="s">
        <v>282</v>
      </c>
      <c r="E343" s="61">
        <v>1</v>
      </c>
      <c r="F343" s="78" t="s">
        <v>596</v>
      </c>
      <c r="G343" s="60">
        <v>1392.8</v>
      </c>
      <c r="H343" s="60">
        <v>0</v>
      </c>
      <c r="I343" s="154">
        <f t="shared" si="17"/>
        <v>1392.8</v>
      </c>
      <c r="J343" s="155"/>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c r="A344" s="63" t="s">
        <v>391</v>
      </c>
      <c r="B344" s="77" t="s">
        <v>95</v>
      </c>
      <c r="C344" s="177" t="s">
        <v>392</v>
      </c>
      <c r="D344" s="176" t="s">
        <v>282</v>
      </c>
      <c r="E344" s="61">
        <v>1</v>
      </c>
      <c r="F344" s="78" t="s">
        <v>597</v>
      </c>
      <c r="G344" s="60">
        <v>1392.8</v>
      </c>
      <c r="H344" s="60">
        <v>0</v>
      </c>
      <c r="I344" s="154">
        <f t="shared" si="17"/>
        <v>1392.8</v>
      </c>
      <c r="J344" s="155"/>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c r="A345" s="63" t="s">
        <v>393</v>
      </c>
      <c r="B345" s="77" t="s">
        <v>95</v>
      </c>
      <c r="C345" s="177" t="s">
        <v>392</v>
      </c>
      <c r="D345" s="176" t="s">
        <v>282</v>
      </c>
      <c r="E345" s="61">
        <v>1</v>
      </c>
      <c r="F345" s="76" t="s">
        <v>598</v>
      </c>
      <c r="G345" s="60">
        <v>1392.8</v>
      </c>
      <c r="H345" s="60">
        <v>0</v>
      </c>
      <c r="I345" s="154">
        <f t="shared" si="17"/>
        <v>1392.8</v>
      </c>
      <c r="J345" s="155"/>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c r="A346" s="63" t="s">
        <v>394</v>
      </c>
      <c r="B346" s="77" t="s">
        <v>95</v>
      </c>
      <c r="C346" s="177" t="s">
        <v>395</v>
      </c>
      <c r="D346" s="176" t="s">
        <v>282</v>
      </c>
      <c r="E346" s="61">
        <v>1</v>
      </c>
      <c r="F346" s="78" t="s">
        <v>599</v>
      </c>
      <c r="G346" s="60">
        <v>1392.8</v>
      </c>
      <c r="H346" s="60">
        <v>0</v>
      </c>
      <c r="I346" s="154">
        <f t="shared" si="17"/>
        <v>1392.8</v>
      </c>
      <c r="J346" s="155"/>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c r="A347" s="63" t="s">
        <v>396</v>
      </c>
      <c r="B347" s="77" t="s">
        <v>95</v>
      </c>
      <c r="C347" s="177" t="s">
        <v>395</v>
      </c>
      <c r="D347" s="176" t="s">
        <v>282</v>
      </c>
      <c r="E347" s="61">
        <v>1</v>
      </c>
      <c r="F347" s="78" t="s">
        <v>600</v>
      </c>
      <c r="G347" s="60">
        <v>1392.8</v>
      </c>
      <c r="H347" s="60">
        <v>0</v>
      </c>
      <c r="I347" s="154">
        <f t="shared" si="17"/>
        <v>1392.8</v>
      </c>
      <c r="J347" s="155"/>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c r="A348" s="63" t="s">
        <v>397</v>
      </c>
      <c r="B348" s="77" t="s">
        <v>95</v>
      </c>
      <c r="C348" s="177" t="s">
        <v>398</v>
      </c>
      <c r="D348" s="176" t="s">
        <v>282</v>
      </c>
      <c r="E348" s="61">
        <v>1</v>
      </c>
      <c r="F348" s="78" t="s">
        <v>601</v>
      </c>
      <c r="G348" s="60">
        <v>1392.8</v>
      </c>
      <c r="H348" s="60">
        <v>0</v>
      </c>
      <c r="I348" s="154">
        <f t="shared" si="17"/>
        <v>1392.8</v>
      </c>
      <c r="J348" s="155"/>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c r="A349" s="63" t="s">
        <v>1901</v>
      </c>
      <c r="B349" s="77" t="s">
        <v>95</v>
      </c>
      <c r="C349" s="177" t="s">
        <v>398</v>
      </c>
      <c r="D349" s="176" t="s">
        <v>282</v>
      </c>
      <c r="E349" s="61">
        <v>1</v>
      </c>
      <c r="F349" s="78" t="s">
        <v>1902</v>
      </c>
      <c r="G349" s="60">
        <v>1392.8</v>
      </c>
      <c r="H349" s="60">
        <v>0</v>
      </c>
      <c r="I349" s="154">
        <f t="shared" si="17"/>
        <v>1392.8</v>
      </c>
      <c r="J349" s="155"/>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c r="A350" s="63" t="s">
        <v>399</v>
      </c>
      <c r="B350" s="77" t="s">
        <v>95</v>
      </c>
      <c r="C350" s="177" t="s">
        <v>398</v>
      </c>
      <c r="D350" s="176" t="s">
        <v>282</v>
      </c>
      <c r="E350" s="61">
        <v>1</v>
      </c>
      <c r="F350" s="78" t="s">
        <v>602</v>
      </c>
      <c r="G350" s="60">
        <v>1392.8</v>
      </c>
      <c r="H350" s="60">
        <v>0</v>
      </c>
      <c r="I350" s="154">
        <f t="shared" si="17"/>
        <v>1392.8</v>
      </c>
      <c r="J350" s="155"/>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c r="A351" s="63" t="s">
        <v>1903</v>
      </c>
      <c r="B351" s="77" t="s">
        <v>95</v>
      </c>
      <c r="C351" s="177" t="s">
        <v>1904</v>
      </c>
      <c r="D351" s="176" t="s">
        <v>282</v>
      </c>
      <c r="E351" s="61">
        <v>1</v>
      </c>
      <c r="F351" s="78" t="s">
        <v>1905</v>
      </c>
      <c r="G351" s="60">
        <v>1392.8</v>
      </c>
      <c r="H351" s="60">
        <v>0</v>
      </c>
      <c r="I351" s="154">
        <f t="shared" si="17"/>
        <v>1392.8</v>
      </c>
      <c r="J351" s="155"/>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c r="A352" s="63" t="s">
        <v>400</v>
      </c>
      <c r="B352" s="77" t="s">
        <v>95</v>
      </c>
      <c r="C352" s="177" t="s">
        <v>232</v>
      </c>
      <c r="D352" s="176" t="s">
        <v>282</v>
      </c>
      <c r="E352" s="61">
        <v>1</v>
      </c>
      <c r="F352" s="78" t="s">
        <v>603</v>
      </c>
      <c r="G352" s="60">
        <v>1392.8</v>
      </c>
      <c r="H352" s="60">
        <v>0</v>
      </c>
      <c r="I352" s="154">
        <f t="shared" si="17"/>
        <v>1392.8</v>
      </c>
      <c r="J352" s="155"/>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5.75" customHeight="1">
      <c r="A353" s="63" t="s">
        <v>401</v>
      </c>
      <c r="B353" s="77" t="s">
        <v>95</v>
      </c>
      <c r="C353" s="177" t="s">
        <v>232</v>
      </c>
      <c r="D353" s="176" t="s">
        <v>282</v>
      </c>
      <c r="E353" s="61">
        <v>1</v>
      </c>
      <c r="F353" s="76" t="s">
        <v>604</v>
      </c>
      <c r="G353" s="60">
        <v>1392.8</v>
      </c>
      <c r="H353" s="60">
        <v>0</v>
      </c>
      <c r="I353" s="154">
        <f t="shared" si="17"/>
        <v>1392.8</v>
      </c>
      <c r="J353" s="155"/>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c r="A354" s="63" t="s">
        <v>402</v>
      </c>
      <c r="B354" s="77" t="s">
        <v>95</v>
      </c>
      <c r="C354" s="177" t="s">
        <v>232</v>
      </c>
      <c r="D354" s="176" t="s">
        <v>282</v>
      </c>
      <c r="E354" s="61">
        <v>1</v>
      </c>
      <c r="F354" s="76" t="s">
        <v>605</v>
      </c>
      <c r="G354" s="60">
        <v>1392.8</v>
      </c>
      <c r="H354" s="60">
        <v>0</v>
      </c>
      <c r="I354" s="154">
        <f t="shared" si="17"/>
        <v>1392.8</v>
      </c>
      <c r="J354" s="155"/>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c r="A355" s="63" t="s">
        <v>403</v>
      </c>
      <c r="B355" s="77" t="s">
        <v>95</v>
      </c>
      <c r="C355" s="177" t="s">
        <v>232</v>
      </c>
      <c r="D355" s="176" t="s">
        <v>282</v>
      </c>
      <c r="E355" s="61">
        <v>1</v>
      </c>
      <c r="F355" s="78" t="s">
        <v>606</v>
      </c>
      <c r="G355" s="60">
        <v>1392.8</v>
      </c>
      <c r="H355" s="60">
        <v>0</v>
      </c>
      <c r="I355" s="154">
        <f t="shared" si="17"/>
        <v>1392.8</v>
      </c>
      <c r="J355" s="155"/>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c r="A356" s="63" t="s">
        <v>404</v>
      </c>
      <c r="B356" s="77" t="s">
        <v>95</v>
      </c>
      <c r="C356" s="177" t="s">
        <v>232</v>
      </c>
      <c r="D356" s="176" t="s">
        <v>282</v>
      </c>
      <c r="E356" s="61">
        <v>1</v>
      </c>
      <c r="F356" s="76" t="s">
        <v>607</v>
      </c>
      <c r="G356" s="60">
        <v>1392.8</v>
      </c>
      <c r="H356" s="60">
        <v>0</v>
      </c>
      <c r="I356" s="154">
        <f t="shared" si="17"/>
        <v>1392.8</v>
      </c>
      <c r="J356" s="155"/>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c r="A357" s="63" t="s">
        <v>361</v>
      </c>
      <c r="B357" s="77" t="s">
        <v>95</v>
      </c>
      <c r="C357" s="177" t="s">
        <v>348</v>
      </c>
      <c r="D357" s="176" t="s">
        <v>282</v>
      </c>
      <c r="E357" s="61">
        <v>1</v>
      </c>
      <c r="F357" s="76" t="s">
        <v>608</v>
      </c>
      <c r="G357" s="60">
        <v>1392.8</v>
      </c>
      <c r="H357" s="60">
        <v>0</v>
      </c>
      <c r="I357" s="154">
        <f t="shared" si="17"/>
        <v>1392.8</v>
      </c>
      <c r="J357" s="155"/>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c r="A358" s="63" t="s">
        <v>405</v>
      </c>
      <c r="B358" s="77" t="s">
        <v>95</v>
      </c>
      <c r="C358" s="177" t="s">
        <v>348</v>
      </c>
      <c r="D358" s="176" t="s">
        <v>282</v>
      </c>
      <c r="E358" s="61">
        <v>1</v>
      </c>
      <c r="F358" s="78" t="s">
        <v>609</v>
      </c>
      <c r="G358" s="60">
        <v>1392.8</v>
      </c>
      <c r="H358" s="60">
        <v>0</v>
      </c>
      <c r="I358" s="154">
        <f t="shared" si="17"/>
        <v>1392.8</v>
      </c>
      <c r="J358" s="155"/>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c r="A359" s="63" t="s">
        <v>406</v>
      </c>
      <c r="B359" s="77" t="s">
        <v>95</v>
      </c>
      <c r="C359" s="177" t="s">
        <v>348</v>
      </c>
      <c r="D359" s="176" t="s">
        <v>282</v>
      </c>
      <c r="E359" s="61">
        <v>1</v>
      </c>
      <c r="F359" s="76" t="s">
        <v>610</v>
      </c>
      <c r="G359" s="60">
        <v>1392.8</v>
      </c>
      <c r="H359" s="60">
        <v>0</v>
      </c>
      <c r="I359" s="154">
        <f t="shared" si="17"/>
        <v>1392.8</v>
      </c>
      <c r="J359" s="155"/>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c r="A360" s="63" t="s">
        <v>407</v>
      </c>
      <c r="B360" s="77" t="s">
        <v>95</v>
      </c>
      <c r="C360" s="177" t="s">
        <v>348</v>
      </c>
      <c r="D360" s="176" t="s">
        <v>282</v>
      </c>
      <c r="E360" s="61">
        <v>1</v>
      </c>
      <c r="F360" s="76" t="s">
        <v>611</v>
      </c>
      <c r="G360" s="60">
        <v>1392.8</v>
      </c>
      <c r="H360" s="60">
        <v>0</v>
      </c>
      <c r="I360" s="154">
        <f t="shared" si="17"/>
        <v>1392.8</v>
      </c>
      <c r="J360" s="155"/>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c r="A361" s="63" t="s">
        <v>408</v>
      </c>
      <c r="B361" s="77" t="s">
        <v>95</v>
      </c>
      <c r="C361" s="177" t="s">
        <v>348</v>
      </c>
      <c r="D361" s="176" t="s">
        <v>282</v>
      </c>
      <c r="E361" s="61">
        <v>1</v>
      </c>
      <c r="F361" s="78" t="s">
        <v>612</v>
      </c>
      <c r="G361" s="60">
        <v>1392.8</v>
      </c>
      <c r="H361" s="60">
        <v>0</v>
      </c>
      <c r="I361" s="154">
        <f t="shared" si="17"/>
        <v>1392.8</v>
      </c>
      <c r="J361" s="155"/>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c r="A362" s="63" t="s">
        <v>407</v>
      </c>
      <c r="B362" s="77" t="s">
        <v>95</v>
      </c>
      <c r="C362" s="177" t="s">
        <v>344</v>
      </c>
      <c r="D362" s="176" t="s">
        <v>282</v>
      </c>
      <c r="E362" s="61">
        <v>1</v>
      </c>
      <c r="F362" s="78" t="s">
        <v>613</v>
      </c>
      <c r="G362" s="60">
        <v>1392.8</v>
      </c>
      <c r="H362" s="60">
        <v>0</v>
      </c>
      <c r="I362" s="154">
        <f t="shared" si="17"/>
        <v>1392.8</v>
      </c>
      <c r="J362" s="155"/>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c r="A363" s="63" t="s">
        <v>407</v>
      </c>
      <c r="B363" s="77" t="s">
        <v>95</v>
      </c>
      <c r="C363" s="177" t="s">
        <v>344</v>
      </c>
      <c r="D363" s="176" t="s">
        <v>282</v>
      </c>
      <c r="E363" s="61">
        <v>1</v>
      </c>
      <c r="F363" s="78" t="s">
        <v>614</v>
      </c>
      <c r="G363" s="60">
        <v>1392.8</v>
      </c>
      <c r="H363" s="60">
        <v>0</v>
      </c>
      <c r="I363" s="154">
        <f t="shared" si="17"/>
        <v>1392.8</v>
      </c>
      <c r="J363" s="155"/>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c r="A364" s="63" t="s">
        <v>409</v>
      </c>
      <c r="B364" s="77" t="s">
        <v>95</v>
      </c>
      <c r="C364" s="177" t="s">
        <v>344</v>
      </c>
      <c r="D364" s="176" t="s">
        <v>282</v>
      </c>
      <c r="E364" s="61">
        <v>1</v>
      </c>
      <c r="F364" s="78" t="s">
        <v>615</v>
      </c>
      <c r="G364" s="60">
        <v>1392.8</v>
      </c>
      <c r="H364" s="60">
        <v>0</v>
      </c>
      <c r="I364" s="154">
        <f t="shared" si="17"/>
        <v>1392.8</v>
      </c>
      <c r="J364" s="155"/>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c r="A365" s="63" t="s">
        <v>410</v>
      </c>
      <c r="B365" s="77" t="s">
        <v>95</v>
      </c>
      <c r="C365" s="177" t="s">
        <v>411</v>
      </c>
      <c r="D365" s="176" t="s">
        <v>282</v>
      </c>
      <c r="E365" s="61">
        <v>1</v>
      </c>
      <c r="F365" s="78" t="s">
        <v>616</v>
      </c>
      <c r="G365" s="60">
        <v>1392.8</v>
      </c>
      <c r="H365" s="60">
        <v>0</v>
      </c>
      <c r="I365" s="154">
        <f t="shared" si="17"/>
        <v>1392.8</v>
      </c>
      <c r="J365" s="155"/>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c r="A366" s="63" t="s">
        <v>407</v>
      </c>
      <c r="B366" s="77" t="s">
        <v>95</v>
      </c>
      <c r="C366" s="177" t="s">
        <v>411</v>
      </c>
      <c r="D366" s="176" t="s">
        <v>282</v>
      </c>
      <c r="E366" s="61">
        <v>1</v>
      </c>
      <c r="F366" s="78" t="s">
        <v>617</v>
      </c>
      <c r="G366" s="60">
        <v>1392.8</v>
      </c>
      <c r="H366" s="60">
        <v>0</v>
      </c>
      <c r="I366" s="154">
        <f t="shared" si="17"/>
        <v>1392.8</v>
      </c>
      <c r="J366" s="155"/>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c r="A367" s="63" t="s">
        <v>406</v>
      </c>
      <c r="B367" s="77" t="s">
        <v>95</v>
      </c>
      <c r="C367" s="177" t="s">
        <v>411</v>
      </c>
      <c r="D367" s="176" t="s">
        <v>282</v>
      </c>
      <c r="E367" s="61">
        <v>1</v>
      </c>
      <c r="F367" s="78" t="s">
        <v>618</v>
      </c>
      <c r="G367" s="60">
        <v>1392.8</v>
      </c>
      <c r="H367" s="60">
        <v>0</v>
      </c>
      <c r="I367" s="154">
        <f t="shared" si="17"/>
        <v>1392.8</v>
      </c>
      <c r="J367" s="155"/>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c r="A368" s="63" t="s">
        <v>412</v>
      </c>
      <c r="B368" s="77" t="s">
        <v>95</v>
      </c>
      <c r="C368" s="177" t="s">
        <v>411</v>
      </c>
      <c r="D368" s="176" t="s">
        <v>282</v>
      </c>
      <c r="E368" s="61">
        <v>1</v>
      </c>
      <c r="F368" s="78" t="s">
        <v>619</v>
      </c>
      <c r="G368" s="60">
        <v>1392.8</v>
      </c>
      <c r="H368" s="60">
        <v>0</v>
      </c>
      <c r="I368" s="154">
        <f t="shared" ref="I368:I431" si="18">SUM(G368:H368)</f>
        <v>1392.8</v>
      </c>
      <c r="J368" s="155"/>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c r="A369" s="63" t="s">
        <v>406</v>
      </c>
      <c r="B369" s="77" t="s">
        <v>95</v>
      </c>
      <c r="C369" s="177" t="s">
        <v>413</v>
      </c>
      <c r="D369" s="176" t="s">
        <v>282</v>
      </c>
      <c r="E369" s="61">
        <v>1</v>
      </c>
      <c r="F369" s="78" t="s">
        <v>620</v>
      </c>
      <c r="G369" s="60">
        <v>1392.8</v>
      </c>
      <c r="H369" s="60">
        <v>0</v>
      </c>
      <c r="I369" s="154">
        <f t="shared" si="18"/>
        <v>1392.8</v>
      </c>
      <c r="J369" s="155"/>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c r="A370" s="63" t="s">
        <v>409</v>
      </c>
      <c r="B370" s="77" t="s">
        <v>95</v>
      </c>
      <c r="C370" s="177" t="s">
        <v>413</v>
      </c>
      <c r="D370" s="176" t="s">
        <v>282</v>
      </c>
      <c r="E370" s="61">
        <v>1</v>
      </c>
      <c r="F370" s="78" t="s">
        <v>621</v>
      </c>
      <c r="G370" s="60">
        <v>1392.8</v>
      </c>
      <c r="H370" s="60">
        <v>0</v>
      </c>
      <c r="I370" s="154">
        <f t="shared" si="18"/>
        <v>1392.8</v>
      </c>
      <c r="J370" s="155"/>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c r="A371" s="63" t="s">
        <v>406</v>
      </c>
      <c r="B371" s="77" t="s">
        <v>95</v>
      </c>
      <c r="C371" s="177" t="s">
        <v>413</v>
      </c>
      <c r="D371" s="176" t="s">
        <v>282</v>
      </c>
      <c r="E371" s="61">
        <v>1</v>
      </c>
      <c r="F371" s="78" t="s">
        <v>622</v>
      </c>
      <c r="G371" s="60">
        <v>1392.8</v>
      </c>
      <c r="H371" s="60">
        <v>0</v>
      </c>
      <c r="I371" s="154">
        <f t="shared" si="18"/>
        <v>1392.8</v>
      </c>
      <c r="J371" s="155"/>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c r="A372" s="63" t="s">
        <v>407</v>
      </c>
      <c r="B372" s="77" t="s">
        <v>95</v>
      </c>
      <c r="C372" s="177" t="s">
        <v>413</v>
      </c>
      <c r="D372" s="176" t="s">
        <v>282</v>
      </c>
      <c r="E372" s="61">
        <v>1</v>
      </c>
      <c r="F372" s="78" t="s">
        <v>623</v>
      </c>
      <c r="G372" s="60">
        <v>1392.8</v>
      </c>
      <c r="H372" s="60">
        <v>0</v>
      </c>
      <c r="I372" s="154">
        <f t="shared" si="18"/>
        <v>1392.8</v>
      </c>
      <c r="J372" s="155"/>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c r="A373" s="63" t="s">
        <v>408</v>
      </c>
      <c r="B373" s="77" t="s">
        <v>95</v>
      </c>
      <c r="C373" s="177" t="s">
        <v>413</v>
      </c>
      <c r="D373" s="176" t="s">
        <v>282</v>
      </c>
      <c r="E373" s="61">
        <v>1</v>
      </c>
      <c r="F373" s="78" t="s">
        <v>1906</v>
      </c>
      <c r="G373" s="60">
        <v>1392.8</v>
      </c>
      <c r="H373" s="60">
        <v>0</v>
      </c>
      <c r="I373" s="154">
        <f t="shared" si="18"/>
        <v>1392.8</v>
      </c>
      <c r="J373" s="155"/>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c r="A374" s="63" t="s">
        <v>406</v>
      </c>
      <c r="B374" s="77" t="s">
        <v>95</v>
      </c>
      <c r="C374" s="177" t="s">
        <v>349</v>
      </c>
      <c r="D374" s="176" t="s">
        <v>282</v>
      </c>
      <c r="E374" s="61">
        <v>1</v>
      </c>
      <c r="F374" s="76" t="s">
        <v>624</v>
      </c>
      <c r="G374" s="60">
        <v>1392.8</v>
      </c>
      <c r="H374" s="60">
        <v>0</v>
      </c>
      <c r="I374" s="154">
        <f t="shared" si="18"/>
        <v>1392.8</v>
      </c>
      <c r="J374" s="155"/>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c r="A375" s="63" t="s">
        <v>407</v>
      </c>
      <c r="B375" s="77" t="s">
        <v>95</v>
      </c>
      <c r="C375" s="177" t="s">
        <v>349</v>
      </c>
      <c r="D375" s="176" t="s">
        <v>282</v>
      </c>
      <c r="E375" s="61">
        <v>1</v>
      </c>
      <c r="F375" s="76" t="s">
        <v>625</v>
      </c>
      <c r="G375" s="60">
        <v>1392.8</v>
      </c>
      <c r="H375" s="60">
        <v>0</v>
      </c>
      <c r="I375" s="154">
        <f t="shared" si="18"/>
        <v>1392.8</v>
      </c>
      <c r="J375" s="155"/>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c r="A376" s="63" t="s">
        <v>414</v>
      </c>
      <c r="B376" s="77" t="s">
        <v>95</v>
      </c>
      <c r="C376" s="177" t="s">
        <v>349</v>
      </c>
      <c r="D376" s="176" t="s">
        <v>282</v>
      </c>
      <c r="E376" s="61">
        <v>1</v>
      </c>
      <c r="F376" s="76" t="s">
        <v>626</v>
      </c>
      <c r="G376" s="60">
        <v>1392.8</v>
      </c>
      <c r="H376" s="60">
        <v>0</v>
      </c>
      <c r="I376" s="154">
        <f t="shared" si="18"/>
        <v>1392.8</v>
      </c>
      <c r="J376" s="155"/>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c r="A377" s="63" t="s">
        <v>407</v>
      </c>
      <c r="B377" s="77" t="s">
        <v>95</v>
      </c>
      <c r="C377" s="177" t="s">
        <v>415</v>
      </c>
      <c r="D377" s="176" t="s">
        <v>282</v>
      </c>
      <c r="E377" s="61">
        <v>1</v>
      </c>
      <c r="F377" s="78" t="s">
        <v>627</v>
      </c>
      <c r="G377" s="60">
        <v>1392.8</v>
      </c>
      <c r="H377" s="60">
        <v>0</v>
      </c>
      <c r="I377" s="154">
        <f t="shared" si="18"/>
        <v>1392.8</v>
      </c>
      <c r="J377" s="155"/>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c r="A378" s="63" t="s">
        <v>416</v>
      </c>
      <c r="B378" s="77" t="s">
        <v>95</v>
      </c>
      <c r="C378" s="177" t="s">
        <v>415</v>
      </c>
      <c r="D378" s="176" t="s">
        <v>282</v>
      </c>
      <c r="E378" s="61">
        <v>1</v>
      </c>
      <c r="F378" s="78" t="s">
        <v>628</v>
      </c>
      <c r="G378" s="60">
        <v>1392.8</v>
      </c>
      <c r="H378" s="60">
        <v>0</v>
      </c>
      <c r="I378" s="154">
        <f t="shared" si="18"/>
        <v>1392.8</v>
      </c>
      <c r="J378" s="155"/>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c r="A379" s="63" t="s">
        <v>417</v>
      </c>
      <c r="B379" s="77" t="s">
        <v>95</v>
      </c>
      <c r="C379" s="177" t="s">
        <v>418</v>
      </c>
      <c r="D379" s="176" t="s">
        <v>282</v>
      </c>
      <c r="E379" s="61">
        <v>1</v>
      </c>
      <c r="F379" s="78" t="s">
        <v>629</v>
      </c>
      <c r="G379" s="60">
        <v>1392.8</v>
      </c>
      <c r="H379" s="60">
        <v>0</v>
      </c>
      <c r="I379" s="154">
        <f t="shared" si="18"/>
        <v>1392.8</v>
      </c>
      <c r="J379" s="155"/>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c r="A380" s="63" t="s">
        <v>377</v>
      </c>
      <c r="B380" s="77" t="s">
        <v>95</v>
      </c>
      <c r="C380" s="177" t="s">
        <v>350</v>
      </c>
      <c r="D380" s="176" t="s">
        <v>282</v>
      </c>
      <c r="E380" s="61">
        <v>1</v>
      </c>
      <c r="F380" s="78" t="s">
        <v>630</v>
      </c>
      <c r="G380" s="60">
        <v>1392.8</v>
      </c>
      <c r="H380" s="60">
        <v>0</v>
      </c>
      <c r="I380" s="154">
        <f t="shared" si="18"/>
        <v>1392.8</v>
      </c>
      <c r="J380" s="155"/>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c r="A381" s="63" t="s">
        <v>417</v>
      </c>
      <c r="B381" s="80" t="s">
        <v>95</v>
      </c>
      <c r="C381" s="177" t="s">
        <v>419</v>
      </c>
      <c r="D381" s="176" t="s">
        <v>282</v>
      </c>
      <c r="E381" s="61">
        <v>1</v>
      </c>
      <c r="F381" s="107" t="s">
        <v>631</v>
      </c>
      <c r="G381" s="60">
        <v>1392.8</v>
      </c>
      <c r="H381" s="60">
        <v>0</v>
      </c>
      <c r="I381" s="154">
        <f t="shared" si="18"/>
        <v>1392.8</v>
      </c>
      <c r="J381" s="155"/>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c r="A382" s="63" t="s">
        <v>420</v>
      </c>
      <c r="B382" s="77" t="s">
        <v>95</v>
      </c>
      <c r="C382" s="177" t="s">
        <v>346</v>
      </c>
      <c r="D382" s="176" t="s">
        <v>282</v>
      </c>
      <c r="E382" s="61">
        <v>1</v>
      </c>
      <c r="F382" s="78" t="s">
        <v>1907</v>
      </c>
      <c r="G382" s="60">
        <v>1392.8</v>
      </c>
      <c r="H382" s="60">
        <v>0</v>
      </c>
      <c r="I382" s="154">
        <f t="shared" si="18"/>
        <v>1392.8</v>
      </c>
      <c r="J382" s="155"/>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c r="A383" s="63" t="s">
        <v>420</v>
      </c>
      <c r="B383" s="77" t="s">
        <v>95</v>
      </c>
      <c r="C383" s="177" t="s">
        <v>421</v>
      </c>
      <c r="D383" s="176" t="s">
        <v>282</v>
      </c>
      <c r="E383" s="61">
        <v>1</v>
      </c>
      <c r="F383" s="78" t="s">
        <v>632</v>
      </c>
      <c r="G383" s="60">
        <v>1392.8</v>
      </c>
      <c r="H383" s="60">
        <v>0</v>
      </c>
      <c r="I383" s="154">
        <f t="shared" si="18"/>
        <v>1392.8</v>
      </c>
      <c r="J383" s="155"/>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c r="A384" s="63" t="s">
        <v>420</v>
      </c>
      <c r="B384" s="77" t="s">
        <v>95</v>
      </c>
      <c r="C384" s="177" t="s">
        <v>422</v>
      </c>
      <c r="D384" s="176" t="s">
        <v>282</v>
      </c>
      <c r="E384" s="61">
        <v>1</v>
      </c>
      <c r="F384" s="78" t="s">
        <v>633</v>
      </c>
      <c r="G384" s="60">
        <v>1392.8</v>
      </c>
      <c r="H384" s="60">
        <v>0</v>
      </c>
      <c r="I384" s="154">
        <f t="shared" si="18"/>
        <v>1392.8</v>
      </c>
      <c r="J384" s="155"/>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c r="A385" s="63" t="s">
        <v>420</v>
      </c>
      <c r="B385" s="77" t="s">
        <v>95</v>
      </c>
      <c r="C385" s="177" t="s">
        <v>423</v>
      </c>
      <c r="D385" s="176" t="s">
        <v>282</v>
      </c>
      <c r="E385" s="61">
        <v>1</v>
      </c>
      <c r="F385" s="78" t="s">
        <v>634</v>
      </c>
      <c r="G385" s="60">
        <v>1392.8</v>
      </c>
      <c r="H385" s="60">
        <v>0</v>
      </c>
      <c r="I385" s="154">
        <f t="shared" si="18"/>
        <v>1392.8</v>
      </c>
      <c r="J385" s="155"/>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c r="A386" s="63" t="s">
        <v>377</v>
      </c>
      <c r="B386" s="77" t="s">
        <v>95</v>
      </c>
      <c r="C386" s="177" t="s">
        <v>424</v>
      </c>
      <c r="D386" s="176" t="s">
        <v>282</v>
      </c>
      <c r="E386" s="61">
        <v>1</v>
      </c>
      <c r="F386" s="78" t="s">
        <v>635</v>
      </c>
      <c r="G386" s="60">
        <v>1392.8</v>
      </c>
      <c r="H386" s="60">
        <v>0</v>
      </c>
      <c r="I386" s="154">
        <f t="shared" si="18"/>
        <v>1392.8</v>
      </c>
      <c r="J386" s="155"/>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c r="A387" s="63" t="s">
        <v>417</v>
      </c>
      <c r="B387" s="77" t="s">
        <v>95</v>
      </c>
      <c r="C387" s="177" t="s">
        <v>425</v>
      </c>
      <c r="D387" s="176" t="s">
        <v>282</v>
      </c>
      <c r="E387" s="61">
        <v>1</v>
      </c>
      <c r="F387" s="78" t="s">
        <v>636</v>
      </c>
      <c r="G387" s="60">
        <v>1392.8</v>
      </c>
      <c r="H387" s="60">
        <v>0</v>
      </c>
      <c r="I387" s="154">
        <f t="shared" si="18"/>
        <v>1392.8</v>
      </c>
      <c r="J387" s="155"/>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c r="A388" s="63" t="s">
        <v>426</v>
      </c>
      <c r="B388" s="77" t="s">
        <v>95</v>
      </c>
      <c r="C388" s="177" t="s">
        <v>427</v>
      </c>
      <c r="D388" s="176" t="s">
        <v>282</v>
      </c>
      <c r="E388" s="61">
        <v>1</v>
      </c>
      <c r="F388" s="78" t="s">
        <v>637</v>
      </c>
      <c r="G388" s="60">
        <v>1392.8</v>
      </c>
      <c r="H388" s="60">
        <v>0</v>
      </c>
      <c r="I388" s="154">
        <f t="shared" si="18"/>
        <v>1392.8</v>
      </c>
      <c r="J388" s="155"/>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c r="A389" s="63" t="s">
        <v>428</v>
      </c>
      <c r="B389" s="77" t="s">
        <v>95</v>
      </c>
      <c r="C389" s="177" t="s">
        <v>427</v>
      </c>
      <c r="D389" s="176" t="s">
        <v>282</v>
      </c>
      <c r="E389" s="61">
        <v>1</v>
      </c>
      <c r="F389" s="78" t="s">
        <v>638</v>
      </c>
      <c r="G389" s="60">
        <v>1392.8</v>
      </c>
      <c r="H389" s="60">
        <v>0</v>
      </c>
      <c r="I389" s="154">
        <f t="shared" si="18"/>
        <v>1392.8</v>
      </c>
      <c r="J389" s="155"/>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c r="A390" s="63" t="s">
        <v>377</v>
      </c>
      <c r="B390" s="77" t="s">
        <v>95</v>
      </c>
      <c r="C390" s="177" t="s">
        <v>351</v>
      </c>
      <c r="D390" s="176" t="s">
        <v>282</v>
      </c>
      <c r="E390" s="61">
        <v>1</v>
      </c>
      <c r="F390" s="78" t="s">
        <v>639</v>
      </c>
      <c r="G390" s="60">
        <v>1392.8</v>
      </c>
      <c r="H390" s="60">
        <v>0</v>
      </c>
      <c r="I390" s="154">
        <f t="shared" si="18"/>
        <v>1392.8</v>
      </c>
      <c r="J390" s="155"/>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c r="A391" s="63" t="s">
        <v>420</v>
      </c>
      <c r="B391" s="77" t="s">
        <v>95</v>
      </c>
      <c r="C391" s="177" t="s">
        <v>352</v>
      </c>
      <c r="D391" s="176" t="s">
        <v>282</v>
      </c>
      <c r="E391" s="61">
        <v>1</v>
      </c>
      <c r="F391" s="78" t="s">
        <v>640</v>
      </c>
      <c r="G391" s="60">
        <v>1392.8</v>
      </c>
      <c r="H391" s="60">
        <v>0</v>
      </c>
      <c r="I391" s="154">
        <f t="shared" si="18"/>
        <v>1392.8</v>
      </c>
      <c r="J391" s="155"/>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c r="A392" s="63" t="s">
        <v>429</v>
      </c>
      <c r="B392" s="77" t="s">
        <v>95</v>
      </c>
      <c r="C392" s="177" t="s">
        <v>358</v>
      </c>
      <c r="D392" s="176" t="s">
        <v>282</v>
      </c>
      <c r="E392" s="61">
        <v>1</v>
      </c>
      <c r="F392" s="78" t="s">
        <v>641</v>
      </c>
      <c r="G392" s="60">
        <v>1392.8</v>
      </c>
      <c r="H392" s="60">
        <v>0</v>
      </c>
      <c r="I392" s="154">
        <f t="shared" si="18"/>
        <v>1392.8</v>
      </c>
      <c r="J392" s="155"/>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c r="A393" s="63" t="s">
        <v>430</v>
      </c>
      <c r="B393" s="77" t="s">
        <v>95</v>
      </c>
      <c r="C393" s="177" t="s">
        <v>431</v>
      </c>
      <c r="D393" s="176" t="s">
        <v>282</v>
      </c>
      <c r="E393" s="61">
        <v>1</v>
      </c>
      <c r="F393" s="78" t="s">
        <v>642</v>
      </c>
      <c r="G393" s="60">
        <v>1392.8</v>
      </c>
      <c r="H393" s="60">
        <v>0</v>
      </c>
      <c r="I393" s="154">
        <f t="shared" si="18"/>
        <v>1392.8</v>
      </c>
      <c r="J393" s="155"/>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7.25" customHeight="1">
      <c r="A394" s="63" t="s">
        <v>432</v>
      </c>
      <c r="B394" s="77" t="s">
        <v>95</v>
      </c>
      <c r="C394" s="177" t="s">
        <v>431</v>
      </c>
      <c r="D394" s="176" t="s">
        <v>282</v>
      </c>
      <c r="E394" s="61">
        <v>1</v>
      </c>
      <c r="F394" s="78" t="s">
        <v>643</v>
      </c>
      <c r="G394" s="60">
        <v>1392.8</v>
      </c>
      <c r="H394" s="60">
        <v>0</v>
      </c>
      <c r="I394" s="154">
        <f t="shared" si="18"/>
        <v>1392.8</v>
      </c>
      <c r="J394" s="155"/>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c r="A395" s="63" t="s">
        <v>433</v>
      </c>
      <c r="B395" s="77" t="s">
        <v>95</v>
      </c>
      <c r="C395" s="177" t="s">
        <v>431</v>
      </c>
      <c r="D395" s="176" t="s">
        <v>282</v>
      </c>
      <c r="E395" s="61">
        <v>1</v>
      </c>
      <c r="F395" s="78" t="s">
        <v>644</v>
      </c>
      <c r="G395" s="60">
        <v>1392.8</v>
      </c>
      <c r="H395" s="60">
        <v>0</v>
      </c>
      <c r="I395" s="154">
        <f t="shared" si="18"/>
        <v>1392.8</v>
      </c>
      <c r="J395" s="155"/>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c r="A396" s="63" t="s">
        <v>434</v>
      </c>
      <c r="B396" s="77" t="s">
        <v>95</v>
      </c>
      <c r="C396" s="177" t="s">
        <v>435</v>
      </c>
      <c r="D396" s="176" t="s">
        <v>282</v>
      </c>
      <c r="E396" s="61">
        <v>1</v>
      </c>
      <c r="F396" s="78" t="s">
        <v>645</v>
      </c>
      <c r="G396" s="60">
        <v>1392.8</v>
      </c>
      <c r="H396" s="60">
        <v>0</v>
      </c>
      <c r="I396" s="154">
        <f t="shared" si="18"/>
        <v>1392.8</v>
      </c>
      <c r="J396" s="155"/>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c r="A397" s="63" t="s">
        <v>436</v>
      </c>
      <c r="B397" s="77" t="s">
        <v>95</v>
      </c>
      <c r="C397" s="177" t="s">
        <v>435</v>
      </c>
      <c r="D397" s="176" t="s">
        <v>282</v>
      </c>
      <c r="E397" s="61">
        <v>1</v>
      </c>
      <c r="F397" s="78" t="s">
        <v>646</v>
      </c>
      <c r="G397" s="60">
        <v>1392.8</v>
      </c>
      <c r="H397" s="60">
        <v>0</v>
      </c>
      <c r="I397" s="154">
        <f t="shared" si="18"/>
        <v>1392.8</v>
      </c>
      <c r="J397" s="155"/>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c r="A398" s="63" t="s">
        <v>436</v>
      </c>
      <c r="B398" s="77" t="s">
        <v>95</v>
      </c>
      <c r="C398" s="177" t="s">
        <v>435</v>
      </c>
      <c r="D398" s="176" t="s">
        <v>282</v>
      </c>
      <c r="E398" s="61">
        <v>1</v>
      </c>
      <c r="F398" s="78" t="s">
        <v>647</v>
      </c>
      <c r="G398" s="60">
        <v>1392.8</v>
      </c>
      <c r="H398" s="60">
        <v>0</v>
      </c>
      <c r="I398" s="154">
        <f t="shared" si="18"/>
        <v>1392.8</v>
      </c>
      <c r="J398" s="155"/>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c r="A399" s="63" t="s">
        <v>437</v>
      </c>
      <c r="B399" s="77" t="s">
        <v>95</v>
      </c>
      <c r="C399" s="177" t="s">
        <v>435</v>
      </c>
      <c r="D399" s="176" t="s">
        <v>282</v>
      </c>
      <c r="E399" s="61">
        <v>1</v>
      </c>
      <c r="F399" s="78" t="s">
        <v>648</v>
      </c>
      <c r="G399" s="60">
        <v>1392.8</v>
      </c>
      <c r="H399" s="60">
        <v>0</v>
      </c>
      <c r="I399" s="154">
        <f t="shared" si="18"/>
        <v>1392.8</v>
      </c>
      <c r="J399" s="155"/>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c r="A400" s="63" t="s">
        <v>438</v>
      </c>
      <c r="B400" s="77" t="s">
        <v>95</v>
      </c>
      <c r="C400" s="177" t="s">
        <v>435</v>
      </c>
      <c r="D400" s="176" t="s">
        <v>282</v>
      </c>
      <c r="E400" s="61">
        <v>1</v>
      </c>
      <c r="F400" s="78" t="s">
        <v>649</v>
      </c>
      <c r="G400" s="60">
        <v>1392.8</v>
      </c>
      <c r="H400" s="60">
        <v>0</v>
      </c>
      <c r="I400" s="154">
        <f t="shared" si="18"/>
        <v>1392.8</v>
      </c>
      <c r="J400" s="155"/>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c r="A401" s="63" t="s">
        <v>439</v>
      </c>
      <c r="B401" s="77" t="s">
        <v>95</v>
      </c>
      <c r="C401" s="177" t="s">
        <v>435</v>
      </c>
      <c r="D401" s="176" t="s">
        <v>282</v>
      </c>
      <c r="E401" s="61">
        <v>1</v>
      </c>
      <c r="F401" s="78" t="s">
        <v>650</v>
      </c>
      <c r="G401" s="60">
        <v>1392.8</v>
      </c>
      <c r="H401" s="60">
        <v>0</v>
      </c>
      <c r="I401" s="154">
        <f t="shared" si="18"/>
        <v>1392.8</v>
      </c>
      <c r="J401" s="155"/>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c r="A402" s="63" t="s">
        <v>440</v>
      </c>
      <c r="B402" s="77" t="s">
        <v>95</v>
      </c>
      <c r="C402" s="177" t="s">
        <v>435</v>
      </c>
      <c r="D402" s="176" t="s">
        <v>282</v>
      </c>
      <c r="E402" s="61">
        <v>1</v>
      </c>
      <c r="F402" s="78" t="s">
        <v>651</v>
      </c>
      <c r="G402" s="60">
        <v>1392.8</v>
      </c>
      <c r="H402" s="60">
        <v>0</v>
      </c>
      <c r="I402" s="154">
        <f t="shared" si="18"/>
        <v>1392.8</v>
      </c>
      <c r="J402" s="155"/>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c r="A403" s="63" t="s">
        <v>441</v>
      </c>
      <c r="B403" s="77" t="s">
        <v>95</v>
      </c>
      <c r="C403" s="177" t="s">
        <v>442</v>
      </c>
      <c r="D403" s="176" t="s">
        <v>282</v>
      </c>
      <c r="E403" s="61">
        <v>1</v>
      </c>
      <c r="F403" s="78" t="s">
        <v>652</v>
      </c>
      <c r="G403" s="60">
        <v>1392.8</v>
      </c>
      <c r="H403" s="60">
        <v>0</v>
      </c>
      <c r="I403" s="154">
        <f t="shared" si="18"/>
        <v>1392.8</v>
      </c>
      <c r="J403" s="155"/>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c r="A404" s="63" t="s">
        <v>441</v>
      </c>
      <c r="B404" s="77" t="s">
        <v>95</v>
      </c>
      <c r="C404" s="177" t="s">
        <v>442</v>
      </c>
      <c r="D404" s="176" t="s">
        <v>282</v>
      </c>
      <c r="E404" s="61">
        <v>1</v>
      </c>
      <c r="F404" s="78" t="s">
        <v>653</v>
      </c>
      <c r="G404" s="60">
        <v>1392.8</v>
      </c>
      <c r="H404" s="60">
        <v>0</v>
      </c>
      <c r="I404" s="154">
        <f t="shared" si="18"/>
        <v>1392.8</v>
      </c>
      <c r="J404" s="155"/>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c r="A405" s="63" t="s">
        <v>345</v>
      </c>
      <c r="B405" s="77" t="s">
        <v>95</v>
      </c>
      <c r="C405" s="177" t="s">
        <v>442</v>
      </c>
      <c r="D405" s="176" t="s">
        <v>282</v>
      </c>
      <c r="E405" s="61">
        <v>1</v>
      </c>
      <c r="F405" s="78" t="s">
        <v>654</v>
      </c>
      <c r="G405" s="60">
        <v>1392.8</v>
      </c>
      <c r="H405" s="60">
        <v>0</v>
      </c>
      <c r="I405" s="154">
        <f t="shared" si="18"/>
        <v>1392.8</v>
      </c>
      <c r="J405" s="155"/>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c r="A406" s="63" t="s">
        <v>443</v>
      </c>
      <c r="B406" s="77" t="s">
        <v>95</v>
      </c>
      <c r="C406" s="177" t="s">
        <v>435</v>
      </c>
      <c r="D406" s="176" t="s">
        <v>282</v>
      </c>
      <c r="E406" s="61">
        <v>1</v>
      </c>
      <c r="F406" s="78" t="s">
        <v>655</v>
      </c>
      <c r="G406" s="60">
        <v>1392.8</v>
      </c>
      <c r="H406" s="60">
        <v>0</v>
      </c>
      <c r="I406" s="154">
        <f t="shared" si="18"/>
        <v>1392.8</v>
      </c>
      <c r="J406" s="155"/>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c r="A407" s="63" t="s">
        <v>444</v>
      </c>
      <c r="B407" s="77" t="s">
        <v>95</v>
      </c>
      <c r="C407" s="177" t="s">
        <v>442</v>
      </c>
      <c r="D407" s="176" t="s">
        <v>282</v>
      </c>
      <c r="E407" s="61">
        <v>1</v>
      </c>
      <c r="F407" s="78" t="s">
        <v>656</v>
      </c>
      <c r="G407" s="60">
        <v>1392.8</v>
      </c>
      <c r="H407" s="60">
        <v>0</v>
      </c>
      <c r="I407" s="154">
        <f t="shared" si="18"/>
        <v>1392.8</v>
      </c>
      <c r="J407" s="155"/>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c r="A408" s="63" t="s">
        <v>1908</v>
      </c>
      <c r="B408" s="77" t="s">
        <v>95</v>
      </c>
      <c r="C408" s="177" t="s">
        <v>445</v>
      </c>
      <c r="D408" s="176" t="s">
        <v>282</v>
      </c>
      <c r="E408" s="61">
        <v>1</v>
      </c>
      <c r="F408" s="78" t="s">
        <v>1909</v>
      </c>
      <c r="G408" s="60">
        <v>1392.8</v>
      </c>
      <c r="H408" s="60">
        <v>0</v>
      </c>
      <c r="I408" s="154">
        <f t="shared" si="18"/>
        <v>1392.8</v>
      </c>
      <c r="J408" s="155"/>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c r="A409" s="63" t="s">
        <v>446</v>
      </c>
      <c r="B409" s="77" t="s">
        <v>95</v>
      </c>
      <c r="C409" s="177" t="s">
        <v>356</v>
      </c>
      <c r="D409" s="176" t="s">
        <v>282</v>
      </c>
      <c r="E409" s="61">
        <v>1</v>
      </c>
      <c r="F409" s="78" t="s">
        <v>657</v>
      </c>
      <c r="G409" s="60">
        <v>1392.8</v>
      </c>
      <c r="H409" s="60">
        <v>0</v>
      </c>
      <c r="I409" s="154">
        <f t="shared" si="18"/>
        <v>1392.8</v>
      </c>
      <c r="J409" s="155"/>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c r="A410" s="63" t="s">
        <v>377</v>
      </c>
      <c r="B410" s="77" t="s">
        <v>95</v>
      </c>
      <c r="C410" s="177" t="s">
        <v>356</v>
      </c>
      <c r="D410" s="176" t="s">
        <v>282</v>
      </c>
      <c r="E410" s="61">
        <v>1</v>
      </c>
      <c r="F410" s="78" t="s">
        <v>658</v>
      </c>
      <c r="G410" s="60">
        <v>1392.8</v>
      </c>
      <c r="H410" s="60">
        <v>0</v>
      </c>
      <c r="I410" s="154">
        <f t="shared" si="18"/>
        <v>1392.8</v>
      </c>
      <c r="J410" s="155"/>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c r="A411" s="63" t="s">
        <v>447</v>
      </c>
      <c r="B411" s="77" t="s">
        <v>95</v>
      </c>
      <c r="C411" s="177" t="s">
        <v>356</v>
      </c>
      <c r="D411" s="176" t="s">
        <v>282</v>
      </c>
      <c r="E411" s="61">
        <v>1</v>
      </c>
      <c r="F411" s="78" t="s">
        <v>659</v>
      </c>
      <c r="G411" s="60">
        <v>1392.8</v>
      </c>
      <c r="H411" s="60">
        <v>0</v>
      </c>
      <c r="I411" s="154">
        <f t="shared" si="18"/>
        <v>1392.8</v>
      </c>
      <c r="J411" s="155"/>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c r="A412" s="63" t="s">
        <v>448</v>
      </c>
      <c r="B412" s="77" t="s">
        <v>95</v>
      </c>
      <c r="C412" s="177" t="s">
        <v>356</v>
      </c>
      <c r="D412" s="176" t="s">
        <v>282</v>
      </c>
      <c r="E412" s="61">
        <v>1</v>
      </c>
      <c r="F412" s="78" t="s">
        <v>660</v>
      </c>
      <c r="G412" s="60">
        <v>1392.8</v>
      </c>
      <c r="H412" s="60">
        <v>0</v>
      </c>
      <c r="I412" s="154">
        <f t="shared" si="18"/>
        <v>1392.8</v>
      </c>
      <c r="J412" s="155"/>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c r="A413" s="63" t="s">
        <v>449</v>
      </c>
      <c r="B413" s="77" t="s">
        <v>95</v>
      </c>
      <c r="C413" s="177" t="s">
        <v>356</v>
      </c>
      <c r="D413" s="176" t="s">
        <v>282</v>
      </c>
      <c r="E413" s="61">
        <v>1</v>
      </c>
      <c r="F413" s="78" t="s">
        <v>661</v>
      </c>
      <c r="G413" s="60">
        <v>1392.8</v>
      </c>
      <c r="H413" s="60">
        <v>0</v>
      </c>
      <c r="I413" s="154">
        <f t="shared" si="18"/>
        <v>1392.8</v>
      </c>
      <c r="J413" s="155"/>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c r="A414" s="63" t="s">
        <v>450</v>
      </c>
      <c r="B414" s="82" t="s">
        <v>95</v>
      </c>
      <c r="C414" s="177" t="s">
        <v>356</v>
      </c>
      <c r="D414" s="176" t="s">
        <v>282</v>
      </c>
      <c r="E414" s="61">
        <v>1</v>
      </c>
      <c r="F414" s="81" t="s">
        <v>662</v>
      </c>
      <c r="G414" s="60">
        <v>1392.8</v>
      </c>
      <c r="H414" s="60">
        <v>0</v>
      </c>
      <c r="I414" s="154">
        <f t="shared" si="18"/>
        <v>1392.8</v>
      </c>
      <c r="J414" s="155"/>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c r="A415" s="63" t="s">
        <v>451</v>
      </c>
      <c r="B415" s="77" t="s">
        <v>95</v>
      </c>
      <c r="C415" s="177" t="s">
        <v>231</v>
      </c>
      <c r="D415" s="176" t="s">
        <v>282</v>
      </c>
      <c r="E415" s="61">
        <v>1</v>
      </c>
      <c r="F415" s="78" t="s">
        <v>663</v>
      </c>
      <c r="G415" s="60">
        <v>1392.8</v>
      </c>
      <c r="H415" s="60">
        <v>0</v>
      </c>
      <c r="I415" s="154">
        <f t="shared" si="18"/>
        <v>1392.8</v>
      </c>
      <c r="J415" s="155"/>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c r="A416" s="63" t="s">
        <v>1910</v>
      </c>
      <c r="B416" s="77" t="s">
        <v>95</v>
      </c>
      <c r="C416" s="177" t="s">
        <v>1911</v>
      </c>
      <c r="D416" s="176" t="s">
        <v>282</v>
      </c>
      <c r="E416" s="61">
        <v>1</v>
      </c>
      <c r="F416" s="78" t="s">
        <v>1912</v>
      </c>
      <c r="G416" s="60">
        <v>1392.8</v>
      </c>
      <c r="H416" s="60">
        <v>0</v>
      </c>
      <c r="I416" s="154">
        <f t="shared" si="18"/>
        <v>1392.8</v>
      </c>
      <c r="J416" s="155"/>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c r="A417" s="63" t="s">
        <v>1913</v>
      </c>
      <c r="B417" s="83" t="s">
        <v>95</v>
      </c>
      <c r="C417" s="177" t="s">
        <v>1914</v>
      </c>
      <c r="D417" s="176" t="s">
        <v>282</v>
      </c>
      <c r="E417" s="61">
        <v>1</v>
      </c>
      <c r="F417" s="158" t="s">
        <v>1915</v>
      </c>
      <c r="G417" s="60">
        <v>1392.8</v>
      </c>
      <c r="H417" s="60">
        <v>0</v>
      </c>
      <c r="I417" s="154">
        <f t="shared" si="18"/>
        <v>1392.8</v>
      </c>
      <c r="J417" s="155"/>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c r="A418" s="63" t="s">
        <v>452</v>
      </c>
      <c r="B418" s="83" t="s">
        <v>95</v>
      </c>
      <c r="C418" s="177" t="s">
        <v>453</v>
      </c>
      <c r="D418" s="176" t="s">
        <v>282</v>
      </c>
      <c r="E418" s="61">
        <v>1</v>
      </c>
      <c r="F418" s="158" t="s">
        <v>664</v>
      </c>
      <c r="G418" s="60">
        <v>1392.8</v>
      </c>
      <c r="H418" s="60">
        <v>0</v>
      </c>
      <c r="I418" s="154">
        <f t="shared" si="18"/>
        <v>1392.8</v>
      </c>
      <c r="J418" s="155"/>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c r="A419" s="63" t="s">
        <v>454</v>
      </c>
      <c r="B419" s="77" t="s">
        <v>95</v>
      </c>
      <c r="C419" s="177" t="s">
        <v>453</v>
      </c>
      <c r="D419" s="176" t="s">
        <v>282</v>
      </c>
      <c r="E419" s="61">
        <v>1</v>
      </c>
      <c r="F419" s="76" t="s">
        <v>665</v>
      </c>
      <c r="G419" s="60">
        <v>1392.8</v>
      </c>
      <c r="H419" s="60">
        <v>0</v>
      </c>
      <c r="I419" s="154">
        <f t="shared" si="18"/>
        <v>1392.8</v>
      </c>
      <c r="J419" s="155"/>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c r="A420" s="63" t="s">
        <v>455</v>
      </c>
      <c r="B420" s="178" t="s">
        <v>95</v>
      </c>
      <c r="C420" s="177" t="s">
        <v>453</v>
      </c>
      <c r="D420" s="176" t="s">
        <v>282</v>
      </c>
      <c r="E420" s="61">
        <v>1</v>
      </c>
      <c r="F420" s="158" t="s">
        <v>1916</v>
      </c>
      <c r="G420" s="60">
        <v>1392.8</v>
      </c>
      <c r="H420" s="60">
        <v>0</v>
      </c>
      <c r="I420" s="154">
        <f t="shared" si="18"/>
        <v>1392.8</v>
      </c>
      <c r="J420" s="155"/>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c r="A421" s="63" t="s">
        <v>456</v>
      </c>
      <c r="B421" s="178" t="s">
        <v>95</v>
      </c>
      <c r="C421" s="177" t="s">
        <v>457</v>
      </c>
      <c r="D421" s="176" t="s">
        <v>282</v>
      </c>
      <c r="E421" s="61">
        <v>1</v>
      </c>
      <c r="F421" s="158" t="s">
        <v>666</v>
      </c>
      <c r="G421" s="60">
        <v>1392.8</v>
      </c>
      <c r="H421" s="60">
        <v>0</v>
      </c>
      <c r="I421" s="154">
        <f t="shared" si="18"/>
        <v>1392.8</v>
      </c>
      <c r="J421" s="155"/>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c r="A422" s="63" t="s">
        <v>454</v>
      </c>
      <c r="B422" s="178" t="s">
        <v>95</v>
      </c>
      <c r="C422" s="177" t="s">
        <v>457</v>
      </c>
      <c r="D422" s="176" t="s">
        <v>282</v>
      </c>
      <c r="E422" s="61">
        <v>1</v>
      </c>
      <c r="F422" s="158" t="s">
        <v>667</v>
      </c>
      <c r="G422" s="60">
        <v>1392.8</v>
      </c>
      <c r="H422" s="60">
        <v>0</v>
      </c>
      <c r="I422" s="154">
        <f t="shared" si="18"/>
        <v>1392.8</v>
      </c>
      <c r="J422" s="155"/>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c r="A423" s="63" t="s">
        <v>455</v>
      </c>
      <c r="B423" s="77" t="s">
        <v>95</v>
      </c>
      <c r="C423" s="177" t="s">
        <v>457</v>
      </c>
      <c r="D423" s="176" t="s">
        <v>282</v>
      </c>
      <c r="E423" s="61">
        <v>1</v>
      </c>
      <c r="F423" s="78" t="s">
        <v>668</v>
      </c>
      <c r="G423" s="60">
        <v>1392.8</v>
      </c>
      <c r="H423" s="60">
        <v>0</v>
      </c>
      <c r="I423" s="154">
        <f t="shared" si="18"/>
        <v>1392.8</v>
      </c>
      <c r="J423" s="155"/>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c r="A424" s="63" t="s">
        <v>458</v>
      </c>
      <c r="B424" s="77" t="s">
        <v>95</v>
      </c>
      <c r="C424" s="177" t="s">
        <v>457</v>
      </c>
      <c r="D424" s="176" t="s">
        <v>282</v>
      </c>
      <c r="E424" s="61">
        <v>1</v>
      </c>
      <c r="F424" s="76" t="s">
        <v>669</v>
      </c>
      <c r="G424" s="60">
        <v>1392.8</v>
      </c>
      <c r="H424" s="60">
        <v>0</v>
      </c>
      <c r="I424" s="154">
        <f t="shared" si="18"/>
        <v>1392.8</v>
      </c>
      <c r="J424" s="155"/>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c r="A425" s="63" t="s">
        <v>420</v>
      </c>
      <c r="B425" s="85" t="s">
        <v>95</v>
      </c>
      <c r="C425" s="177" t="s">
        <v>459</v>
      </c>
      <c r="D425" s="176" t="s">
        <v>282</v>
      </c>
      <c r="E425" s="61">
        <v>1</v>
      </c>
      <c r="F425" s="84" t="s">
        <v>670</v>
      </c>
      <c r="G425" s="60">
        <v>1392.8</v>
      </c>
      <c r="H425" s="60">
        <v>0</v>
      </c>
      <c r="I425" s="154">
        <f t="shared" si="18"/>
        <v>1392.8</v>
      </c>
      <c r="J425" s="155"/>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c r="A426" s="63" t="s">
        <v>452</v>
      </c>
      <c r="B426" s="77" t="s">
        <v>95</v>
      </c>
      <c r="C426" s="177" t="s">
        <v>459</v>
      </c>
      <c r="D426" s="176" t="s">
        <v>282</v>
      </c>
      <c r="E426" s="61">
        <v>1</v>
      </c>
      <c r="F426" s="76" t="s">
        <v>671</v>
      </c>
      <c r="G426" s="60">
        <v>1392.8</v>
      </c>
      <c r="H426" s="60">
        <v>0</v>
      </c>
      <c r="I426" s="154">
        <f t="shared" si="18"/>
        <v>1392.8</v>
      </c>
      <c r="J426" s="155"/>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c r="A427" s="63" t="s">
        <v>454</v>
      </c>
      <c r="B427" s="83" t="s">
        <v>95</v>
      </c>
      <c r="C427" s="177" t="s">
        <v>459</v>
      </c>
      <c r="D427" s="176" t="s">
        <v>282</v>
      </c>
      <c r="E427" s="61">
        <v>1</v>
      </c>
      <c r="F427" s="108" t="s">
        <v>672</v>
      </c>
      <c r="G427" s="60">
        <v>1392.8</v>
      </c>
      <c r="H427" s="60">
        <v>0</v>
      </c>
      <c r="I427" s="154">
        <f t="shared" si="18"/>
        <v>1392.8</v>
      </c>
      <c r="J427" s="155"/>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c r="A428" s="63" t="s">
        <v>455</v>
      </c>
      <c r="B428" s="83" t="s">
        <v>95</v>
      </c>
      <c r="C428" s="177" t="s">
        <v>459</v>
      </c>
      <c r="D428" s="176" t="s">
        <v>282</v>
      </c>
      <c r="E428" s="61">
        <v>1</v>
      </c>
      <c r="F428" s="108" t="s">
        <v>673</v>
      </c>
      <c r="G428" s="60">
        <v>1392.8</v>
      </c>
      <c r="H428" s="60">
        <v>0</v>
      </c>
      <c r="I428" s="154">
        <f t="shared" si="18"/>
        <v>1392.8</v>
      </c>
      <c r="J428" s="155"/>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c r="A429" s="63" t="s">
        <v>452</v>
      </c>
      <c r="B429" s="77" t="s">
        <v>95</v>
      </c>
      <c r="C429" s="177" t="s">
        <v>460</v>
      </c>
      <c r="D429" s="176" t="s">
        <v>282</v>
      </c>
      <c r="E429" s="61">
        <v>1</v>
      </c>
      <c r="F429" s="76" t="s">
        <v>674</v>
      </c>
      <c r="G429" s="60">
        <v>1392.8</v>
      </c>
      <c r="H429" s="60">
        <v>0</v>
      </c>
      <c r="I429" s="154">
        <f t="shared" si="18"/>
        <v>1392.8</v>
      </c>
      <c r="J429" s="155"/>
      <c r="K429" s="155"/>
      <c r="L429" s="155"/>
      <c r="M429" s="155"/>
      <c r="N429" s="155"/>
      <c r="O429" s="155"/>
      <c r="P429" s="155"/>
      <c r="Q429" s="155"/>
      <c r="R429" s="145"/>
      <c r="S429" s="145"/>
      <c r="T429" s="145"/>
      <c r="U429" s="145"/>
      <c r="V429" s="145"/>
      <c r="W429" s="145"/>
      <c r="X429" s="145"/>
      <c r="Y429" s="145"/>
      <c r="Z429" s="145"/>
      <c r="AA429" s="145"/>
      <c r="AB429" s="145"/>
      <c r="AC429" s="145"/>
      <c r="AD429" s="145"/>
    </row>
    <row r="430" spans="1:30">
      <c r="A430" s="63" t="s">
        <v>454</v>
      </c>
      <c r="B430" s="77" t="s">
        <v>95</v>
      </c>
      <c r="C430" s="177" t="s">
        <v>460</v>
      </c>
      <c r="D430" s="176" t="s">
        <v>282</v>
      </c>
      <c r="E430" s="61">
        <v>1</v>
      </c>
      <c r="F430" s="78" t="s">
        <v>675</v>
      </c>
      <c r="G430" s="60">
        <v>1392.8</v>
      </c>
      <c r="H430" s="60">
        <v>0</v>
      </c>
      <c r="I430" s="154">
        <f t="shared" si="18"/>
        <v>1392.8</v>
      </c>
      <c r="J430" s="155"/>
      <c r="K430" s="155"/>
      <c r="L430" s="155"/>
      <c r="M430" s="155"/>
      <c r="N430" s="155"/>
      <c r="O430" s="155"/>
      <c r="P430" s="155"/>
      <c r="Q430" s="155"/>
      <c r="R430" s="145"/>
      <c r="S430" s="145"/>
      <c r="T430" s="145"/>
      <c r="U430" s="145"/>
      <c r="V430" s="145"/>
      <c r="W430" s="145"/>
      <c r="X430" s="145"/>
      <c r="Y430" s="145"/>
      <c r="Z430" s="145"/>
      <c r="AA430" s="145"/>
      <c r="AB430" s="145"/>
      <c r="AC430" s="145"/>
      <c r="AD430" s="145"/>
    </row>
    <row r="431" spans="1:30">
      <c r="A431" s="63" t="s">
        <v>455</v>
      </c>
      <c r="B431" s="88" t="s">
        <v>95</v>
      </c>
      <c r="C431" s="179" t="s">
        <v>460</v>
      </c>
      <c r="D431" s="176" t="s">
        <v>282</v>
      </c>
      <c r="E431" s="61">
        <v>1</v>
      </c>
      <c r="F431" s="98" t="s">
        <v>676</v>
      </c>
      <c r="G431" s="60">
        <v>1392.8</v>
      </c>
      <c r="H431" s="60">
        <v>0</v>
      </c>
      <c r="I431" s="154">
        <f t="shared" si="18"/>
        <v>1392.8</v>
      </c>
      <c r="J431" s="155"/>
      <c r="K431" s="155"/>
      <c r="L431" s="155"/>
      <c r="M431" s="155"/>
      <c r="N431" s="155"/>
      <c r="O431" s="155"/>
      <c r="P431" s="155"/>
      <c r="Q431" s="155"/>
      <c r="R431" s="145"/>
      <c r="S431" s="145"/>
      <c r="T431" s="145"/>
      <c r="U431" s="145"/>
      <c r="V431" s="145"/>
      <c r="W431" s="145"/>
      <c r="X431" s="145"/>
      <c r="Y431" s="145"/>
      <c r="Z431" s="145"/>
      <c r="AA431" s="145"/>
      <c r="AB431" s="145"/>
      <c r="AC431" s="145"/>
      <c r="AD431" s="145"/>
    </row>
    <row r="432" spans="1:30">
      <c r="A432" s="63" t="s">
        <v>456</v>
      </c>
      <c r="B432" s="77" t="s">
        <v>95</v>
      </c>
      <c r="C432" s="177" t="s">
        <v>347</v>
      </c>
      <c r="D432" s="176" t="s">
        <v>282</v>
      </c>
      <c r="E432" s="61">
        <v>1</v>
      </c>
      <c r="F432" s="78" t="s">
        <v>677</v>
      </c>
      <c r="G432" s="60">
        <v>1392.8</v>
      </c>
      <c r="H432" s="60">
        <v>0</v>
      </c>
      <c r="I432" s="154">
        <f t="shared" ref="I432:I495" si="19">SUM(G432:H432)</f>
        <v>1392.8</v>
      </c>
      <c r="J432" s="155"/>
      <c r="K432" s="155"/>
      <c r="L432" s="155"/>
      <c r="M432" s="155"/>
      <c r="N432" s="155"/>
      <c r="O432" s="155"/>
      <c r="P432" s="155"/>
      <c r="Q432" s="155"/>
      <c r="R432" s="145"/>
      <c r="S432" s="145"/>
      <c r="T432" s="145"/>
      <c r="U432" s="145"/>
      <c r="V432" s="145"/>
      <c r="W432" s="145"/>
      <c r="X432" s="145"/>
      <c r="Y432" s="145"/>
      <c r="Z432" s="145"/>
      <c r="AA432" s="145"/>
      <c r="AB432" s="145"/>
      <c r="AC432" s="145"/>
      <c r="AD432" s="145"/>
    </row>
    <row r="433" spans="1:30">
      <c r="A433" s="63" t="s">
        <v>454</v>
      </c>
      <c r="B433" s="77" t="s">
        <v>95</v>
      </c>
      <c r="C433" s="177" t="s">
        <v>347</v>
      </c>
      <c r="D433" s="176" t="s">
        <v>282</v>
      </c>
      <c r="E433" s="61">
        <v>1</v>
      </c>
      <c r="F433" s="78" t="s">
        <v>678</v>
      </c>
      <c r="G433" s="60">
        <v>1392.8</v>
      </c>
      <c r="H433" s="60">
        <v>0</v>
      </c>
      <c r="I433" s="154">
        <f t="shared" si="19"/>
        <v>1392.8</v>
      </c>
      <c r="J433" s="155"/>
      <c r="K433" s="155"/>
      <c r="L433" s="155"/>
      <c r="M433" s="155"/>
      <c r="N433" s="155"/>
      <c r="O433" s="155"/>
      <c r="P433" s="155"/>
      <c r="Q433" s="155"/>
      <c r="R433" s="145"/>
      <c r="S433" s="145"/>
      <c r="T433" s="145"/>
      <c r="U433" s="145"/>
      <c r="V433" s="145"/>
      <c r="W433" s="145"/>
      <c r="X433" s="145"/>
      <c r="Y433" s="145"/>
      <c r="Z433" s="145"/>
      <c r="AA433" s="145"/>
      <c r="AB433" s="145"/>
      <c r="AC433" s="145"/>
      <c r="AD433" s="145"/>
    </row>
    <row r="434" spans="1:30">
      <c r="A434" s="63" t="s">
        <v>455</v>
      </c>
      <c r="B434" s="77" t="s">
        <v>95</v>
      </c>
      <c r="C434" s="177" t="s">
        <v>347</v>
      </c>
      <c r="D434" s="176" t="s">
        <v>282</v>
      </c>
      <c r="E434" s="61">
        <v>1</v>
      </c>
      <c r="F434" s="78" t="s">
        <v>679</v>
      </c>
      <c r="G434" s="60">
        <v>1392.8</v>
      </c>
      <c r="H434" s="60">
        <v>0</v>
      </c>
      <c r="I434" s="154">
        <f t="shared" si="19"/>
        <v>1392.8</v>
      </c>
      <c r="J434" s="155"/>
      <c r="K434" s="155"/>
      <c r="L434" s="155"/>
      <c r="M434" s="155"/>
      <c r="N434" s="155"/>
      <c r="O434" s="155"/>
      <c r="P434" s="155"/>
      <c r="Q434" s="155"/>
      <c r="R434" s="145"/>
      <c r="S434" s="145"/>
      <c r="T434" s="145"/>
      <c r="U434" s="145"/>
      <c r="V434" s="145"/>
      <c r="W434" s="145"/>
      <c r="X434" s="145"/>
      <c r="Y434" s="145"/>
      <c r="Z434" s="145"/>
      <c r="AA434" s="145"/>
      <c r="AB434" s="145"/>
      <c r="AC434" s="145"/>
      <c r="AD434" s="145"/>
    </row>
    <row r="435" spans="1:30">
      <c r="A435" s="63" t="s">
        <v>456</v>
      </c>
      <c r="B435" s="77" t="s">
        <v>95</v>
      </c>
      <c r="C435" s="177" t="s">
        <v>461</v>
      </c>
      <c r="D435" s="176" t="s">
        <v>282</v>
      </c>
      <c r="E435" s="61">
        <v>1</v>
      </c>
      <c r="F435" s="78" t="s">
        <v>680</v>
      </c>
      <c r="G435" s="60">
        <v>1392.8</v>
      </c>
      <c r="H435" s="60">
        <v>0</v>
      </c>
      <c r="I435" s="154">
        <f t="shared" si="19"/>
        <v>1392.8</v>
      </c>
      <c r="J435" s="155"/>
      <c r="K435" s="155"/>
      <c r="L435" s="155"/>
      <c r="M435" s="155"/>
      <c r="N435" s="155"/>
      <c r="O435" s="155"/>
      <c r="P435" s="155"/>
      <c r="Q435" s="155"/>
      <c r="R435" s="145"/>
      <c r="S435" s="145"/>
      <c r="T435" s="145"/>
      <c r="U435" s="145"/>
      <c r="V435" s="145"/>
      <c r="W435" s="145"/>
      <c r="X435" s="145"/>
      <c r="Y435" s="145"/>
      <c r="Z435" s="145"/>
      <c r="AA435" s="145"/>
      <c r="AB435" s="145"/>
      <c r="AC435" s="145"/>
      <c r="AD435" s="145"/>
    </row>
    <row r="436" spans="1:30">
      <c r="A436" s="63" t="s">
        <v>454</v>
      </c>
      <c r="B436" s="77" t="s">
        <v>95</v>
      </c>
      <c r="C436" s="177" t="s">
        <v>461</v>
      </c>
      <c r="D436" s="176" t="s">
        <v>282</v>
      </c>
      <c r="E436" s="61">
        <v>1</v>
      </c>
      <c r="F436" s="78" t="s">
        <v>681</v>
      </c>
      <c r="G436" s="60">
        <v>1392.8</v>
      </c>
      <c r="H436" s="60">
        <v>0</v>
      </c>
      <c r="I436" s="154">
        <f t="shared" si="19"/>
        <v>1392.8</v>
      </c>
      <c r="J436" s="155"/>
      <c r="K436" s="155"/>
      <c r="L436" s="155"/>
      <c r="M436" s="155"/>
      <c r="N436" s="155"/>
      <c r="O436" s="155"/>
      <c r="P436" s="155"/>
      <c r="Q436" s="155"/>
      <c r="R436" s="145"/>
      <c r="S436" s="145"/>
      <c r="T436" s="145"/>
      <c r="U436" s="145"/>
      <c r="V436" s="145"/>
      <c r="W436" s="145"/>
      <c r="X436" s="145"/>
      <c r="Y436" s="145"/>
      <c r="Z436" s="145"/>
      <c r="AA436" s="145"/>
      <c r="AB436" s="145"/>
      <c r="AC436" s="145"/>
      <c r="AD436" s="145"/>
    </row>
    <row r="437" spans="1:30">
      <c r="A437" s="63" t="s">
        <v>455</v>
      </c>
      <c r="B437" s="77" t="s">
        <v>95</v>
      </c>
      <c r="C437" s="177" t="s">
        <v>461</v>
      </c>
      <c r="D437" s="176" t="s">
        <v>282</v>
      </c>
      <c r="E437" s="61">
        <v>1</v>
      </c>
      <c r="F437" s="78" t="s">
        <v>682</v>
      </c>
      <c r="G437" s="60">
        <v>1392.8</v>
      </c>
      <c r="H437" s="60">
        <v>0</v>
      </c>
      <c r="I437" s="154">
        <f t="shared" si="19"/>
        <v>1392.8</v>
      </c>
      <c r="J437" s="155"/>
      <c r="K437" s="155"/>
      <c r="L437" s="155"/>
      <c r="M437" s="155"/>
      <c r="N437" s="155"/>
      <c r="O437" s="155"/>
      <c r="P437" s="155"/>
      <c r="Q437" s="155"/>
      <c r="R437" s="145"/>
      <c r="S437" s="145"/>
      <c r="T437" s="145"/>
      <c r="U437" s="145"/>
      <c r="V437" s="145"/>
      <c r="W437" s="145"/>
      <c r="X437" s="145"/>
      <c r="Y437" s="145"/>
      <c r="Z437" s="145"/>
      <c r="AA437" s="145"/>
      <c r="AB437" s="145"/>
      <c r="AC437" s="145"/>
      <c r="AD437" s="145"/>
    </row>
    <row r="438" spans="1:30">
      <c r="A438" s="63" t="s">
        <v>456</v>
      </c>
      <c r="B438" s="77" t="s">
        <v>95</v>
      </c>
      <c r="C438" s="177" t="s">
        <v>462</v>
      </c>
      <c r="D438" s="176" t="s">
        <v>282</v>
      </c>
      <c r="E438" s="61">
        <v>1</v>
      </c>
      <c r="F438" s="78" t="s">
        <v>683</v>
      </c>
      <c r="G438" s="60">
        <v>1392.8</v>
      </c>
      <c r="H438" s="60">
        <v>0</v>
      </c>
      <c r="I438" s="154">
        <f t="shared" si="19"/>
        <v>1392.8</v>
      </c>
      <c r="J438" s="155"/>
      <c r="K438" s="155"/>
      <c r="L438" s="155"/>
      <c r="M438" s="155"/>
      <c r="N438" s="155"/>
      <c r="O438" s="155"/>
      <c r="P438" s="155"/>
      <c r="Q438" s="155"/>
      <c r="R438" s="145"/>
      <c r="S438" s="145"/>
      <c r="T438" s="145"/>
      <c r="U438" s="145"/>
      <c r="V438" s="145"/>
      <c r="W438" s="145"/>
      <c r="X438" s="145"/>
      <c r="Y438" s="145"/>
      <c r="Z438" s="145"/>
      <c r="AA438" s="145"/>
      <c r="AB438" s="145"/>
      <c r="AC438" s="145"/>
      <c r="AD438" s="145"/>
    </row>
    <row r="439" spans="1:30">
      <c r="A439" s="63" t="s">
        <v>454</v>
      </c>
      <c r="B439" s="77" t="s">
        <v>95</v>
      </c>
      <c r="C439" s="177" t="s">
        <v>462</v>
      </c>
      <c r="D439" s="176" t="s">
        <v>282</v>
      </c>
      <c r="E439" s="61">
        <v>1</v>
      </c>
      <c r="F439" s="78" t="s">
        <v>684</v>
      </c>
      <c r="G439" s="60">
        <v>1392.8</v>
      </c>
      <c r="H439" s="60">
        <v>0</v>
      </c>
      <c r="I439" s="154">
        <f t="shared" si="19"/>
        <v>1392.8</v>
      </c>
      <c r="J439" s="155"/>
      <c r="K439" s="155"/>
      <c r="L439" s="155"/>
      <c r="M439" s="155"/>
      <c r="N439" s="155"/>
      <c r="O439" s="155"/>
      <c r="P439" s="155"/>
      <c r="Q439" s="155"/>
      <c r="R439" s="145"/>
      <c r="S439" s="145"/>
      <c r="T439" s="145"/>
      <c r="U439" s="145"/>
      <c r="V439" s="145"/>
      <c r="W439" s="145"/>
      <c r="X439" s="145"/>
      <c r="Y439" s="145"/>
      <c r="Z439" s="145"/>
      <c r="AA439" s="145"/>
      <c r="AB439" s="145"/>
      <c r="AC439" s="145"/>
      <c r="AD439" s="145"/>
    </row>
    <row r="440" spans="1:30">
      <c r="A440" s="63" t="s">
        <v>455</v>
      </c>
      <c r="B440" s="77" t="s">
        <v>95</v>
      </c>
      <c r="C440" s="177" t="s">
        <v>462</v>
      </c>
      <c r="D440" s="176" t="s">
        <v>282</v>
      </c>
      <c r="E440" s="61">
        <v>1</v>
      </c>
      <c r="F440" s="78" t="s">
        <v>685</v>
      </c>
      <c r="G440" s="60">
        <v>1392.8</v>
      </c>
      <c r="H440" s="60">
        <v>0</v>
      </c>
      <c r="I440" s="154">
        <f t="shared" si="19"/>
        <v>1392.8</v>
      </c>
      <c r="J440" s="155"/>
      <c r="K440" s="155"/>
      <c r="L440" s="155"/>
      <c r="M440" s="155"/>
      <c r="N440" s="155"/>
      <c r="O440" s="155"/>
      <c r="P440" s="155"/>
      <c r="Q440" s="155"/>
      <c r="R440" s="145"/>
      <c r="S440" s="145"/>
      <c r="T440" s="145"/>
      <c r="U440" s="145"/>
      <c r="V440" s="145"/>
      <c r="W440" s="145"/>
      <c r="X440" s="145"/>
      <c r="Y440" s="145"/>
      <c r="Z440" s="145"/>
      <c r="AA440" s="145"/>
      <c r="AB440" s="145"/>
      <c r="AC440" s="145"/>
      <c r="AD440" s="145"/>
    </row>
    <row r="441" spans="1:30">
      <c r="A441" s="63" t="s">
        <v>452</v>
      </c>
      <c r="B441" s="77" t="s">
        <v>95</v>
      </c>
      <c r="C441" s="177" t="s">
        <v>463</v>
      </c>
      <c r="D441" s="176" t="s">
        <v>282</v>
      </c>
      <c r="E441" s="61">
        <v>1</v>
      </c>
      <c r="F441" s="78" t="s">
        <v>686</v>
      </c>
      <c r="G441" s="60">
        <v>1392.8</v>
      </c>
      <c r="H441" s="60">
        <v>0</v>
      </c>
      <c r="I441" s="154">
        <f t="shared" si="19"/>
        <v>1392.8</v>
      </c>
      <c r="J441" s="155"/>
      <c r="K441" s="155"/>
      <c r="L441" s="155"/>
      <c r="M441" s="155"/>
      <c r="N441" s="155"/>
      <c r="O441" s="155"/>
      <c r="P441" s="155"/>
      <c r="Q441" s="155"/>
      <c r="R441" s="145"/>
      <c r="S441" s="145"/>
      <c r="T441" s="145"/>
      <c r="U441" s="145"/>
      <c r="V441" s="145"/>
      <c r="W441" s="145"/>
      <c r="X441" s="145"/>
      <c r="Y441" s="145"/>
      <c r="Z441" s="145"/>
      <c r="AA441" s="145"/>
      <c r="AB441" s="145"/>
      <c r="AC441" s="145"/>
      <c r="AD441" s="145"/>
    </row>
    <row r="442" spans="1:30">
      <c r="A442" s="63" t="s">
        <v>454</v>
      </c>
      <c r="B442" s="77" t="s">
        <v>95</v>
      </c>
      <c r="C442" s="177" t="s">
        <v>463</v>
      </c>
      <c r="D442" s="176" t="s">
        <v>282</v>
      </c>
      <c r="E442" s="61">
        <v>1</v>
      </c>
      <c r="F442" s="78" t="s">
        <v>687</v>
      </c>
      <c r="G442" s="60">
        <v>1392.8</v>
      </c>
      <c r="H442" s="60">
        <v>0</v>
      </c>
      <c r="I442" s="154">
        <f t="shared" si="19"/>
        <v>1392.8</v>
      </c>
      <c r="J442" s="155"/>
      <c r="K442" s="155"/>
      <c r="L442" s="155"/>
      <c r="M442" s="155"/>
      <c r="N442" s="155"/>
      <c r="O442" s="155"/>
      <c r="P442" s="155"/>
      <c r="Q442" s="155"/>
      <c r="R442" s="145"/>
      <c r="S442" s="145"/>
      <c r="T442" s="145"/>
      <c r="U442" s="145"/>
      <c r="V442" s="145"/>
      <c r="W442" s="145"/>
      <c r="X442" s="145"/>
      <c r="Y442" s="145"/>
      <c r="Z442" s="145"/>
      <c r="AA442" s="145"/>
      <c r="AB442" s="145"/>
      <c r="AC442" s="145"/>
      <c r="AD442" s="145"/>
    </row>
    <row r="443" spans="1:30">
      <c r="A443" s="63" t="s">
        <v>455</v>
      </c>
      <c r="B443" s="77" t="s">
        <v>95</v>
      </c>
      <c r="C443" s="177" t="s">
        <v>463</v>
      </c>
      <c r="D443" s="176" t="s">
        <v>282</v>
      </c>
      <c r="E443" s="61">
        <v>1</v>
      </c>
      <c r="F443" s="78" t="s">
        <v>1917</v>
      </c>
      <c r="G443" s="60">
        <v>1392.8</v>
      </c>
      <c r="H443" s="60">
        <v>0</v>
      </c>
      <c r="I443" s="154">
        <f t="shared" si="19"/>
        <v>1392.8</v>
      </c>
      <c r="J443" s="155"/>
      <c r="K443" s="155"/>
      <c r="L443" s="155"/>
      <c r="M443" s="155"/>
      <c r="N443" s="155"/>
      <c r="O443" s="155"/>
      <c r="P443" s="155"/>
      <c r="Q443" s="155"/>
      <c r="R443" s="145"/>
      <c r="S443" s="145"/>
      <c r="T443" s="145"/>
      <c r="U443" s="145"/>
      <c r="V443" s="145"/>
      <c r="W443" s="145"/>
      <c r="X443" s="145"/>
      <c r="Y443" s="145"/>
      <c r="Z443" s="145"/>
      <c r="AA443" s="145"/>
      <c r="AB443" s="145"/>
      <c r="AC443" s="145"/>
      <c r="AD443" s="145"/>
    </row>
    <row r="444" spans="1:30">
      <c r="A444" s="63" t="s">
        <v>452</v>
      </c>
      <c r="B444" s="77" t="s">
        <v>95</v>
      </c>
      <c r="C444" s="177" t="s">
        <v>464</v>
      </c>
      <c r="D444" s="176" t="s">
        <v>282</v>
      </c>
      <c r="E444" s="61">
        <v>1</v>
      </c>
      <c r="F444" s="76" t="s">
        <v>1918</v>
      </c>
      <c r="G444" s="60">
        <v>1392.8</v>
      </c>
      <c r="H444" s="60">
        <v>0</v>
      </c>
      <c r="I444" s="154">
        <f t="shared" si="19"/>
        <v>1392.8</v>
      </c>
      <c r="J444" s="155"/>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c r="A445" s="63" t="s">
        <v>454</v>
      </c>
      <c r="B445" s="77" t="s">
        <v>95</v>
      </c>
      <c r="C445" s="177" t="s">
        <v>464</v>
      </c>
      <c r="D445" s="176" t="s">
        <v>282</v>
      </c>
      <c r="E445" s="61">
        <v>1</v>
      </c>
      <c r="F445" s="76" t="s">
        <v>688</v>
      </c>
      <c r="G445" s="60">
        <v>1392.8</v>
      </c>
      <c r="H445" s="60">
        <v>0</v>
      </c>
      <c r="I445" s="154">
        <f t="shared" si="19"/>
        <v>1392.8</v>
      </c>
      <c r="J445" s="155"/>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c r="A446" s="63" t="s">
        <v>465</v>
      </c>
      <c r="B446" s="77" t="s">
        <v>95</v>
      </c>
      <c r="C446" s="177" t="s">
        <v>464</v>
      </c>
      <c r="D446" s="176" t="s">
        <v>282</v>
      </c>
      <c r="E446" s="61">
        <v>1</v>
      </c>
      <c r="F446" s="78" t="s">
        <v>689</v>
      </c>
      <c r="G446" s="60">
        <v>1392.8</v>
      </c>
      <c r="H446" s="60">
        <v>0</v>
      </c>
      <c r="I446" s="154">
        <f t="shared" si="19"/>
        <v>1392.8</v>
      </c>
      <c r="J446" s="155"/>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c r="A447" s="63" t="s">
        <v>335</v>
      </c>
      <c r="B447" s="77" t="s">
        <v>95</v>
      </c>
      <c r="C447" s="177" t="s">
        <v>336</v>
      </c>
      <c r="D447" s="176" t="s">
        <v>282</v>
      </c>
      <c r="E447" s="61">
        <v>1</v>
      </c>
      <c r="F447" s="78" t="s">
        <v>546</v>
      </c>
      <c r="G447" s="60">
        <v>1392.8</v>
      </c>
      <c r="H447" s="60">
        <v>0</v>
      </c>
      <c r="I447" s="154">
        <f t="shared" si="19"/>
        <v>1392.8</v>
      </c>
      <c r="J447" s="155"/>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c r="A448" s="63" t="s">
        <v>454</v>
      </c>
      <c r="B448" s="77" t="s">
        <v>95</v>
      </c>
      <c r="C448" s="177" t="s">
        <v>336</v>
      </c>
      <c r="D448" s="176" t="s">
        <v>282</v>
      </c>
      <c r="E448" s="61">
        <v>1</v>
      </c>
      <c r="F448" s="78" t="s">
        <v>690</v>
      </c>
      <c r="G448" s="60">
        <v>1392.8</v>
      </c>
      <c r="H448" s="60">
        <v>0</v>
      </c>
      <c r="I448" s="154">
        <f t="shared" si="19"/>
        <v>1392.8</v>
      </c>
      <c r="J448" s="155"/>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c r="A449" s="63" t="s">
        <v>455</v>
      </c>
      <c r="B449" s="77" t="s">
        <v>95</v>
      </c>
      <c r="C449" s="177" t="s">
        <v>336</v>
      </c>
      <c r="D449" s="176" t="s">
        <v>282</v>
      </c>
      <c r="E449" s="61">
        <v>1</v>
      </c>
      <c r="F449" s="78" t="s">
        <v>691</v>
      </c>
      <c r="G449" s="60">
        <v>1392.8</v>
      </c>
      <c r="H449" s="60">
        <v>0</v>
      </c>
      <c r="I449" s="154">
        <f t="shared" si="19"/>
        <v>1392.8</v>
      </c>
      <c r="J449" s="155"/>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c r="A450" s="63" t="s">
        <v>466</v>
      </c>
      <c r="B450" s="77" t="s">
        <v>95</v>
      </c>
      <c r="C450" s="177" t="s">
        <v>467</v>
      </c>
      <c r="D450" s="176" t="s">
        <v>282</v>
      </c>
      <c r="E450" s="61">
        <v>1</v>
      </c>
      <c r="F450" s="78" t="s">
        <v>692</v>
      </c>
      <c r="G450" s="60">
        <v>1392.8</v>
      </c>
      <c r="H450" s="60">
        <v>0</v>
      </c>
      <c r="I450" s="154">
        <f t="shared" si="19"/>
        <v>1392.8</v>
      </c>
      <c r="J450" s="155"/>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c r="A451" s="63" t="s">
        <v>454</v>
      </c>
      <c r="B451" s="77" t="s">
        <v>95</v>
      </c>
      <c r="C451" s="177" t="s">
        <v>467</v>
      </c>
      <c r="D451" s="176" t="s">
        <v>282</v>
      </c>
      <c r="E451" s="61">
        <v>1</v>
      </c>
      <c r="F451" s="78" t="s">
        <v>693</v>
      </c>
      <c r="G451" s="60">
        <v>1392.8</v>
      </c>
      <c r="H451" s="60">
        <v>0</v>
      </c>
      <c r="I451" s="154">
        <f t="shared" si="19"/>
        <v>1392.8</v>
      </c>
      <c r="J451" s="155"/>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c r="A452" s="63" t="s">
        <v>455</v>
      </c>
      <c r="B452" s="77" t="s">
        <v>95</v>
      </c>
      <c r="C452" s="177" t="s">
        <v>467</v>
      </c>
      <c r="D452" s="176" t="s">
        <v>282</v>
      </c>
      <c r="E452" s="61">
        <v>1</v>
      </c>
      <c r="F452" s="78" t="s">
        <v>694</v>
      </c>
      <c r="G452" s="60">
        <v>1392.8</v>
      </c>
      <c r="H452" s="60">
        <v>0</v>
      </c>
      <c r="I452" s="154">
        <f t="shared" si="19"/>
        <v>1392.8</v>
      </c>
      <c r="J452" s="155"/>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c r="A453" s="63" t="s">
        <v>469</v>
      </c>
      <c r="B453" s="77" t="s">
        <v>95</v>
      </c>
      <c r="C453" s="177" t="s">
        <v>470</v>
      </c>
      <c r="D453" s="176" t="s">
        <v>282</v>
      </c>
      <c r="E453" s="61">
        <v>1</v>
      </c>
      <c r="F453" s="78" t="s">
        <v>695</v>
      </c>
      <c r="G453" s="60">
        <v>1392.8</v>
      </c>
      <c r="H453" s="60">
        <v>0</v>
      </c>
      <c r="I453" s="154">
        <f t="shared" si="19"/>
        <v>1392.8</v>
      </c>
      <c r="J453" s="155"/>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c r="A454" s="63" t="s">
        <v>447</v>
      </c>
      <c r="B454" s="77" t="s">
        <v>95</v>
      </c>
      <c r="C454" s="177" t="s">
        <v>470</v>
      </c>
      <c r="D454" s="176" t="s">
        <v>282</v>
      </c>
      <c r="E454" s="61">
        <v>1</v>
      </c>
      <c r="F454" s="78" t="s">
        <v>696</v>
      </c>
      <c r="G454" s="60">
        <v>1392.8</v>
      </c>
      <c r="H454" s="60">
        <v>0</v>
      </c>
      <c r="I454" s="154">
        <f t="shared" si="19"/>
        <v>1392.8</v>
      </c>
      <c r="J454" s="155"/>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8" customHeight="1">
      <c r="A455" s="63" t="s">
        <v>471</v>
      </c>
      <c r="B455" s="77" t="s">
        <v>95</v>
      </c>
      <c r="C455" s="177" t="s">
        <v>470</v>
      </c>
      <c r="D455" s="176" t="s">
        <v>282</v>
      </c>
      <c r="E455" s="61">
        <v>1</v>
      </c>
      <c r="F455" s="78" t="s">
        <v>1445</v>
      </c>
      <c r="G455" s="60">
        <v>1392.8</v>
      </c>
      <c r="H455" s="60">
        <v>0</v>
      </c>
      <c r="I455" s="154">
        <f t="shared" si="19"/>
        <v>1392.8</v>
      </c>
      <c r="J455" s="155"/>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c r="A456" s="63" t="s">
        <v>472</v>
      </c>
      <c r="B456" s="77" t="s">
        <v>95</v>
      </c>
      <c r="C456" s="177" t="s">
        <v>470</v>
      </c>
      <c r="D456" s="176" t="s">
        <v>282</v>
      </c>
      <c r="E456" s="61">
        <v>1</v>
      </c>
      <c r="F456" s="78" t="s">
        <v>697</v>
      </c>
      <c r="G456" s="60">
        <v>1392.8</v>
      </c>
      <c r="H456" s="60">
        <v>0</v>
      </c>
      <c r="I456" s="154">
        <f t="shared" si="19"/>
        <v>1392.8</v>
      </c>
      <c r="J456" s="155"/>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c r="A457" s="63" t="s">
        <v>473</v>
      </c>
      <c r="B457" s="77" t="s">
        <v>95</v>
      </c>
      <c r="C457" s="177" t="s">
        <v>470</v>
      </c>
      <c r="D457" s="176" t="s">
        <v>282</v>
      </c>
      <c r="E457" s="61">
        <v>1</v>
      </c>
      <c r="F457" s="78" t="s">
        <v>698</v>
      </c>
      <c r="G457" s="60">
        <v>1392.8</v>
      </c>
      <c r="H457" s="60">
        <v>0</v>
      </c>
      <c r="I457" s="154">
        <f t="shared" si="19"/>
        <v>1392.8</v>
      </c>
      <c r="J457" s="155"/>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c r="A458" s="63" t="s">
        <v>474</v>
      </c>
      <c r="B458" s="77" t="s">
        <v>95</v>
      </c>
      <c r="C458" s="177" t="s">
        <v>470</v>
      </c>
      <c r="D458" s="176" t="s">
        <v>282</v>
      </c>
      <c r="E458" s="61">
        <v>1</v>
      </c>
      <c r="F458" s="78" t="s">
        <v>699</v>
      </c>
      <c r="G458" s="60">
        <v>1392.8</v>
      </c>
      <c r="H458" s="60">
        <v>0</v>
      </c>
      <c r="I458" s="154">
        <f t="shared" si="19"/>
        <v>1392.8</v>
      </c>
      <c r="J458" s="155"/>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c r="A459" s="63" t="s">
        <v>475</v>
      </c>
      <c r="B459" s="77" t="s">
        <v>95</v>
      </c>
      <c r="C459" s="177" t="s">
        <v>476</v>
      </c>
      <c r="D459" s="176" t="s">
        <v>282</v>
      </c>
      <c r="E459" s="61">
        <v>1</v>
      </c>
      <c r="F459" s="78" t="s">
        <v>700</v>
      </c>
      <c r="G459" s="60">
        <v>1392.8</v>
      </c>
      <c r="H459" s="60">
        <v>0</v>
      </c>
      <c r="I459" s="154">
        <f t="shared" si="19"/>
        <v>1392.8</v>
      </c>
      <c r="J459" s="155"/>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c r="A460" s="63" t="s">
        <v>477</v>
      </c>
      <c r="B460" s="77" t="s">
        <v>95</v>
      </c>
      <c r="C460" s="177" t="s">
        <v>478</v>
      </c>
      <c r="D460" s="176" t="s">
        <v>282</v>
      </c>
      <c r="E460" s="61">
        <v>1</v>
      </c>
      <c r="F460" s="78" t="s">
        <v>701</v>
      </c>
      <c r="G460" s="60">
        <v>1392.8</v>
      </c>
      <c r="H460" s="60">
        <v>0</v>
      </c>
      <c r="I460" s="154">
        <f t="shared" si="19"/>
        <v>1392.8</v>
      </c>
      <c r="J460" s="155"/>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c r="A461" s="63" t="s">
        <v>479</v>
      </c>
      <c r="B461" s="77" t="s">
        <v>95</v>
      </c>
      <c r="C461" s="177" t="s">
        <v>480</v>
      </c>
      <c r="D461" s="176" t="s">
        <v>282</v>
      </c>
      <c r="E461" s="61">
        <v>1</v>
      </c>
      <c r="F461" s="78" t="s">
        <v>702</v>
      </c>
      <c r="G461" s="60">
        <v>1392.8</v>
      </c>
      <c r="H461" s="60">
        <v>0</v>
      </c>
      <c r="I461" s="154">
        <f t="shared" si="19"/>
        <v>1392.8</v>
      </c>
      <c r="J461" s="155"/>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c r="A462" s="63" t="s">
        <v>481</v>
      </c>
      <c r="B462" s="77" t="s">
        <v>95</v>
      </c>
      <c r="C462" s="177" t="s">
        <v>480</v>
      </c>
      <c r="D462" s="176" t="s">
        <v>282</v>
      </c>
      <c r="E462" s="61">
        <v>1</v>
      </c>
      <c r="F462" s="78" t="s">
        <v>703</v>
      </c>
      <c r="G462" s="60">
        <v>1392.8</v>
      </c>
      <c r="H462" s="60">
        <v>0</v>
      </c>
      <c r="I462" s="154">
        <f t="shared" si="19"/>
        <v>1392.8</v>
      </c>
      <c r="J462" s="155"/>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c r="A463" s="63" t="s">
        <v>482</v>
      </c>
      <c r="B463" s="77" t="s">
        <v>95</v>
      </c>
      <c r="C463" s="177" t="s">
        <v>480</v>
      </c>
      <c r="D463" s="176" t="s">
        <v>282</v>
      </c>
      <c r="E463" s="61">
        <v>1</v>
      </c>
      <c r="F463" s="78" t="s">
        <v>704</v>
      </c>
      <c r="G463" s="60">
        <v>1392.8</v>
      </c>
      <c r="H463" s="60">
        <v>0</v>
      </c>
      <c r="I463" s="154">
        <f t="shared" si="19"/>
        <v>1392.8</v>
      </c>
      <c r="J463" s="155"/>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c r="A464" s="63" t="s">
        <v>483</v>
      </c>
      <c r="B464" s="88" t="s">
        <v>95</v>
      </c>
      <c r="C464" s="179" t="s">
        <v>480</v>
      </c>
      <c r="D464" s="176" t="s">
        <v>282</v>
      </c>
      <c r="E464" s="61">
        <v>1</v>
      </c>
      <c r="F464" s="98" t="s">
        <v>705</v>
      </c>
      <c r="G464" s="60">
        <v>1392.8</v>
      </c>
      <c r="H464" s="60">
        <v>0</v>
      </c>
      <c r="I464" s="154">
        <f t="shared" si="19"/>
        <v>1392.8</v>
      </c>
      <c r="J464" s="155"/>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c r="A465" s="63" t="s">
        <v>484</v>
      </c>
      <c r="B465" s="77" t="s">
        <v>95</v>
      </c>
      <c r="C465" s="177" t="s">
        <v>485</v>
      </c>
      <c r="D465" s="176" t="s">
        <v>282</v>
      </c>
      <c r="E465" s="61">
        <v>1</v>
      </c>
      <c r="F465" s="78" t="s">
        <v>706</v>
      </c>
      <c r="G465" s="60">
        <v>1392.8</v>
      </c>
      <c r="H465" s="60">
        <v>0</v>
      </c>
      <c r="I465" s="154">
        <f t="shared" si="19"/>
        <v>1392.8</v>
      </c>
      <c r="J465" s="155"/>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c r="A466" s="63" t="s">
        <v>486</v>
      </c>
      <c r="B466" s="77" t="s">
        <v>95</v>
      </c>
      <c r="C466" s="177" t="s">
        <v>290</v>
      </c>
      <c r="D466" s="176" t="s">
        <v>282</v>
      </c>
      <c r="E466" s="61">
        <v>1</v>
      </c>
      <c r="F466" s="78" t="s">
        <v>707</v>
      </c>
      <c r="G466" s="60">
        <v>1392.8</v>
      </c>
      <c r="H466" s="60">
        <v>0</v>
      </c>
      <c r="I466" s="154">
        <f t="shared" si="19"/>
        <v>1392.8</v>
      </c>
      <c r="J466" s="155"/>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c r="A467" s="63" t="s">
        <v>337</v>
      </c>
      <c r="B467" s="77" t="s">
        <v>95</v>
      </c>
      <c r="C467" s="177" t="s">
        <v>290</v>
      </c>
      <c r="D467" s="176" t="s">
        <v>282</v>
      </c>
      <c r="E467" s="61">
        <v>1</v>
      </c>
      <c r="F467" s="78" t="s">
        <v>547</v>
      </c>
      <c r="G467" s="60">
        <v>1392.8</v>
      </c>
      <c r="H467" s="60">
        <v>0</v>
      </c>
      <c r="I467" s="154">
        <f t="shared" si="19"/>
        <v>1392.8</v>
      </c>
      <c r="J467" s="155"/>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c r="A468" s="63" t="s">
        <v>338</v>
      </c>
      <c r="B468" s="77" t="s">
        <v>95</v>
      </c>
      <c r="C468" s="177" t="s">
        <v>290</v>
      </c>
      <c r="D468" s="176" t="s">
        <v>282</v>
      </c>
      <c r="E468" s="61">
        <v>1</v>
      </c>
      <c r="F468" s="78" t="s">
        <v>548</v>
      </c>
      <c r="G468" s="60">
        <v>1392.8</v>
      </c>
      <c r="H468" s="60">
        <v>0</v>
      </c>
      <c r="I468" s="154">
        <f t="shared" si="19"/>
        <v>1392.8</v>
      </c>
      <c r="J468" s="155"/>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c r="A469" s="63" t="s">
        <v>339</v>
      </c>
      <c r="B469" s="77" t="s">
        <v>95</v>
      </c>
      <c r="C469" s="177" t="s">
        <v>290</v>
      </c>
      <c r="D469" s="176" t="s">
        <v>282</v>
      </c>
      <c r="E469" s="61">
        <v>1</v>
      </c>
      <c r="F469" s="78" t="s">
        <v>549</v>
      </c>
      <c r="G469" s="60">
        <v>1392.8</v>
      </c>
      <c r="H469" s="60">
        <v>0</v>
      </c>
      <c r="I469" s="154">
        <f t="shared" si="19"/>
        <v>1392.8</v>
      </c>
      <c r="J469" s="155"/>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c r="A470" s="63" t="s">
        <v>487</v>
      </c>
      <c r="B470" s="77" t="s">
        <v>95</v>
      </c>
      <c r="C470" s="177" t="s">
        <v>290</v>
      </c>
      <c r="D470" s="176" t="s">
        <v>282</v>
      </c>
      <c r="E470" s="61">
        <v>1</v>
      </c>
      <c r="F470" s="78" t="s">
        <v>708</v>
      </c>
      <c r="G470" s="60">
        <v>1392.8</v>
      </c>
      <c r="H470" s="60">
        <v>0</v>
      </c>
      <c r="I470" s="154">
        <f t="shared" si="19"/>
        <v>1392.8</v>
      </c>
      <c r="J470" s="155"/>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c r="A471" s="63" t="s">
        <v>488</v>
      </c>
      <c r="B471" s="77" t="s">
        <v>95</v>
      </c>
      <c r="C471" s="177" t="s">
        <v>290</v>
      </c>
      <c r="D471" s="176" t="s">
        <v>282</v>
      </c>
      <c r="E471" s="61">
        <v>1</v>
      </c>
      <c r="F471" s="78" t="s">
        <v>709</v>
      </c>
      <c r="G471" s="60">
        <v>1392.8</v>
      </c>
      <c r="H471" s="60">
        <v>0</v>
      </c>
      <c r="I471" s="154">
        <f t="shared" si="19"/>
        <v>1392.8</v>
      </c>
      <c r="J471" s="155"/>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c r="A472" s="63" t="s">
        <v>489</v>
      </c>
      <c r="B472" s="77" t="s">
        <v>95</v>
      </c>
      <c r="C472" s="177" t="s">
        <v>253</v>
      </c>
      <c r="D472" s="176" t="s">
        <v>282</v>
      </c>
      <c r="E472" s="61">
        <v>1</v>
      </c>
      <c r="F472" s="78" t="s">
        <v>710</v>
      </c>
      <c r="G472" s="60">
        <v>1392.8</v>
      </c>
      <c r="H472" s="60">
        <v>0</v>
      </c>
      <c r="I472" s="154">
        <f t="shared" si="19"/>
        <v>1392.8</v>
      </c>
      <c r="J472" s="155"/>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c r="A473" s="63" t="s">
        <v>490</v>
      </c>
      <c r="B473" s="77" t="s">
        <v>95</v>
      </c>
      <c r="C473" s="158" t="s">
        <v>491</v>
      </c>
      <c r="D473" s="176" t="s">
        <v>282</v>
      </c>
      <c r="E473" s="61">
        <v>1</v>
      </c>
      <c r="F473" s="76" t="s">
        <v>711</v>
      </c>
      <c r="G473" s="60">
        <v>1392.8</v>
      </c>
      <c r="H473" s="60">
        <v>0</v>
      </c>
      <c r="I473" s="154">
        <f t="shared" si="19"/>
        <v>1392.8</v>
      </c>
      <c r="J473" s="155"/>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c r="A474" s="63" t="s">
        <v>492</v>
      </c>
      <c r="B474" s="77" t="s">
        <v>95</v>
      </c>
      <c r="C474" s="177" t="s">
        <v>491</v>
      </c>
      <c r="D474" s="176" t="s">
        <v>282</v>
      </c>
      <c r="E474" s="61">
        <v>1</v>
      </c>
      <c r="F474" s="78" t="s">
        <v>712</v>
      </c>
      <c r="G474" s="60">
        <v>1392.8</v>
      </c>
      <c r="H474" s="60">
        <v>0</v>
      </c>
      <c r="I474" s="154">
        <f t="shared" si="19"/>
        <v>1392.8</v>
      </c>
      <c r="J474" s="155"/>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c r="A475" s="63" t="s">
        <v>493</v>
      </c>
      <c r="B475" s="77" t="s">
        <v>95</v>
      </c>
      <c r="C475" s="177" t="s">
        <v>491</v>
      </c>
      <c r="D475" s="176" t="s">
        <v>282</v>
      </c>
      <c r="E475" s="61">
        <v>1</v>
      </c>
      <c r="F475" s="78" t="s">
        <v>713</v>
      </c>
      <c r="G475" s="60">
        <v>1392.8</v>
      </c>
      <c r="H475" s="60">
        <v>0</v>
      </c>
      <c r="I475" s="154">
        <f t="shared" si="19"/>
        <v>1392.8</v>
      </c>
      <c r="J475" s="155"/>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c r="A476" s="63" t="s">
        <v>494</v>
      </c>
      <c r="B476" s="77" t="s">
        <v>95</v>
      </c>
      <c r="C476" s="177" t="s">
        <v>495</v>
      </c>
      <c r="D476" s="176" t="s">
        <v>282</v>
      </c>
      <c r="E476" s="61">
        <v>1</v>
      </c>
      <c r="F476" s="78" t="s">
        <v>714</v>
      </c>
      <c r="G476" s="60">
        <v>1392.8</v>
      </c>
      <c r="H476" s="60">
        <v>0</v>
      </c>
      <c r="I476" s="154">
        <f t="shared" si="19"/>
        <v>1392.8</v>
      </c>
      <c r="J476" s="155"/>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c r="A477" s="63" t="s">
        <v>496</v>
      </c>
      <c r="B477" s="77" t="s">
        <v>95</v>
      </c>
      <c r="C477" s="177" t="s">
        <v>495</v>
      </c>
      <c r="D477" s="176" t="s">
        <v>282</v>
      </c>
      <c r="E477" s="61">
        <v>1</v>
      </c>
      <c r="F477" s="78" t="s">
        <v>715</v>
      </c>
      <c r="G477" s="60">
        <v>1392.8</v>
      </c>
      <c r="H477" s="60">
        <v>0</v>
      </c>
      <c r="I477" s="154">
        <f t="shared" si="19"/>
        <v>1392.8</v>
      </c>
      <c r="J477" s="155"/>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c r="A478" s="63" t="s">
        <v>496</v>
      </c>
      <c r="B478" s="82" t="s">
        <v>95</v>
      </c>
      <c r="C478" s="177" t="s">
        <v>495</v>
      </c>
      <c r="D478" s="176" t="s">
        <v>282</v>
      </c>
      <c r="E478" s="61">
        <v>1</v>
      </c>
      <c r="F478" s="109" t="s">
        <v>716</v>
      </c>
      <c r="G478" s="60">
        <v>1392.8</v>
      </c>
      <c r="H478" s="60">
        <v>0</v>
      </c>
      <c r="I478" s="154">
        <f t="shared" si="19"/>
        <v>1392.8</v>
      </c>
      <c r="J478" s="155"/>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c r="A479" s="63" t="s">
        <v>496</v>
      </c>
      <c r="B479" s="91" t="s">
        <v>95</v>
      </c>
      <c r="C479" s="177" t="s">
        <v>495</v>
      </c>
      <c r="D479" s="176" t="s">
        <v>282</v>
      </c>
      <c r="E479" s="61">
        <v>1</v>
      </c>
      <c r="F479" s="109" t="s">
        <v>717</v>
      </c>
      <c r="G479" s="60">
        <v>1392.8</v>
      </c>
      <c r="H479" s="60">
        <v>0</v>
      </c>
      <c r="I479" s="154">
        <f t="shared" si="19"/>
        <v>1392.8</v>
      </c>
      <c r="J479" s="155"/>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c r="A480" s="63" t="s">
        <v>496</v>
      </c>
      <c r="B480" s="91" t="s">
        <v>95</v>
      </c>
      <c r="C480" s="177" t="s">
        <v>495</v>
      </c>
      <c r="D480" s="176" t="s">
        <v>282</v>
      </c>
      <c r="E480" s="61">
        <v>1</v>
      </c>
      <c r="F480" s="109" t="s">
        <v>718</v>
      </c>
      <c r="G480" s="60">
        <v>1392.8</v>
      </c>
      <c r="H480" s="60">
        <v>0</v>
      </c>
      <c r="I480" s="154">
        <f t="shared" si="19"/>
        <v>1392.8</v>
      </c>
      <c r="J480" s="155"/>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c r="A481" s="63" t="s">
        <v>496</v>
      </c>
      <c r="B481" s="91" t="s">
        <v>95</v>
      </c>
      <c r="C481" s="177" t="s">
        <v>495</v>
      </c>
      <c r="D481" s="176" t="s">
        <v>282</v>
      </c>
      <c r="E481" s="61">
        <v>1</v>
      </c>
      <c r="F481" s="109" t="s">
        <v>719</v>
      </c>
      <c r="G481" s="60">
        <v>1392.8</v>
      </c>
      <c r="H481" s="60">
        <v>0</v>
      </c>
      <c r="I481" s="154">
        <f t="shared" si="19"/>
        <v>1392.8</v>
      </c>
      <c r="J481" s="155"/>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c r="A482" s="63" t="s">
        <v>496</v>
      </c>
      <c r="B482" s="91" t="s">
        <v>95</v>
      </c>
      <c r="C482" s="177" t="s">
        <v>495</v>
      </c>
      <c r="D482" s="176" t="s">
        <v>282</v>
      </c>
      <c r="E482" s="61">
        <v>1</v>
      </c>
      <c r="F482" s="109" t="s">
        <v>720</v>
      </c>
      <c r="G482" s="60">
        <v>1392.8</v>
      </c>
      <c r="H482" s="60">
        <v>0</v>
      </c>
      <c r="I482" s="154">
        <f t="shared" si="19"/>
        <v>1392.8</v>
      </c>
      <c r="J482" s="155"/>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c r="A483" s="63" t="s">
        <v>496</v>
      </c>
      <c r="B483" s="91" t="s">
        <v>95</v>
      </c>
      <c r="C483" s="177" t="s">
        <v>495</v>
      </c>
      <c r="D483" s="176" t="s">
        <v>282</v>
      </c>
      <c r="E483" s="61">
        <v>1</v>
      </c>
      <c r="F483" s="109" t="s">
        <v>721</v>
      </c>
      <c r="G483" s="60">
        <v>1392.8</v>
      </c>
      <c r="H483" s="60">
        <v>0</v>
      </c>
      <c r="I483" s="154">
        <f t="shared" si="19"/>
        <v>1392.8</v>
      </c>
      <c r="J483" s="155"/>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c r="A484" s="63" t="s">
        <v>496</v>
      </c>
      <c r="B484" s="77" t="s">
        <v>95</v>
      </c>
      <c r="C484" s="177" t="s">
        <v>495</v>
      </c>
      <c r="D484" s="176" t="s">
        <v>282</v>
      </c>
      <c r="E484" s="61">
        <v>1</v>
      </c>
      <c r="F484" s="76" t="s">
        <v>722</v>
      </c>
      <c r="G484" s="60">
        <v>1392.8</v>
      </c>
      <c r="H484" s="60">
        <v>0</v>
      </c>
      <c r="I484" s="154">
        <f t="shared" si="19"/>
        <v>1392.8</v>
      </c>
      <c r="J484" s="155"/>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c r="A485" s="63" t="s">
        <v>496</v>
      </c>
      <c r="B485" s="77" t="s">
        <v>95</v>
      </c>
      <c r="C485" s="177" t="s">
        <v>495</v>
      </c>
      <c r="D485" s="176" t="s">
        <v>282</v>
      </c>
      <c r="E485" s="61">
        <v>1</v>
      </c>
      <c r="F485" s="76" t="s">
        <v>723</v>
      </c>
      <c r="G485" s="60">
        <v>1392.8</v>
      </c>
      <c r="H485" s="60">
        <v>0</v>
      </c>
      <c r="I485" s="154">
        <f t="shared" si="19"/>
        <v>1392.8</v>
      </c>
      <c r="J485" s="155"/>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c r="A486" s="63" t="s">
        <v>497</v>
      </c>
      <c r="B486" s="77" t="s">
        <v>95</v>
      </c>
      <c r="C486" s="177" t="s">
        <v>495</v>
      </c>
      <c r="D486" s="176" t="s">
        <v>282</v>
      </c>
      <c r="E486" s="61">
        <v>1</v>
      </c>
      <c r="F486" s="78" t="s">
        <v>724</v>
      </c>
      <c r="G486" s="60">
        <v>1392.8</v>
      </c>
      <c r="H486" s="60">
        <v>0</v>
      </c>
      <c r="I486" s="154">
        <f t="shared" si="19"/>
        <v>1392.8</v>
      </c>
      <c r="J486" s="155"/>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c r="A487" s="63" t="s">
        <v>497</v>
      </c>
      <c r="B487" s="77" t="s">
        <v>95</v>
      </c>
      <c r="C487" s="177" t="s">
        <v>495</v>
      </c>
      <c r="D487" s="176" t="s">
        <v>282</v>
      </c>
      <c r="E487" s="61">
        <v>1</v>
      </c>
      <c r="F487" s="78" t="s">
        <v>725</v>
      </c>
      <c r="G487" s="60">
        <v>1392.8</v>
      </c>
      <c r="H487" s="60">
        <v>0</v>
      </c>
      <c r="I487" s="154">
        <f t="shared" si="19"/>
        <v>1392.8</v>
      </c>
      <c r="J487" s="155"/>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c r="A488" s="63" t="s">
        <v>497</v>
      </c>
      <c r="B488" s="77" t="s">
        <v>95</v>
      </c>
      <c r="C488" s="177" t="s">
        <v>495</v>
      </c>
      <c r="D488" s="176" t="s">
        <v>282</v>
      </c>
      <c r="E488" s="61">
        <v>1</v>
      </c>
      <c r="F488" s="78" t="s">
        <v>726</v>
      </c>
      <c r="G488" s="60">
        <v>1392.8</v>
      </c>
      <c r="H488" s="60">
        <v>0</v>
      </c>
      <c r="I488" s="154">
        <f t="shared" si="19"/>
        <v>1392.8</v>
      </c>
      <c r="J488" s="155"/>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c r="A489" s="63" t="s">
        <v>497</v>
      </c>
      <c r="B489" s="77" t="s">
        <v>95</v>
      </c>
      <c r="C489" s="177" t="s">
        <v>495</v>
      </c>
      <c r="D489" s="176" t="s">
        <v>282</v>
      </c>
      <c r="E489" s="61">
        <v>1</v>
      </c>
      <c r="F489" s="76" t="s">
        <v>727</v>
      </c>
      <c r="G489" s="60">
        <v>1392.8</v>
      </c>
      <c r="H489" s="60">
        <v>0</v>
      </c>
      <c r="I489" s="154">
        <f t="shared" si="19"/>
        <v>1392.8</v>
      </c>
      <c r="J489" s="155"/>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c r="A490" s="63" t="s">
        <v>497</v>
      </c>
      <c r="B490" s="85" t="s">
        <v>95</v>
      </c>
      <c r="C490" s="180" t="s">
        <v>495</v>
      </c>
      <c r="D490" s="176" t="s">
        <v>282</v>
      </c>
      <c r="E490" s="61">
        <v>1</v>
      </c>
      <c r="F490" s="97" t="s">
        <v>728</v>
      </c>
      <c r="G490" s="60">
        <v>1392.8</v>
      </c>
      <c r="H490" s="60">
        <v>0</v>
      </c>
      <c r="I490" s="154">
        <f t="shared" si="19"/>
        <v>1392.8</v>
      </c>
      <c r="J490" s="155"/>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c r="A491" s="63" t="s">
        <v>497</v>
      </c>
      <c r="B491" s="77" t="s">
        <v>95</v>
      </c>
      <c r="C491" s="177" t="s">
        <v>495</v>
      </c>
      <c r="D491" s="176" t="s">
        <v>282</v>
      </c>
      <c r="E491" s="61">
        <v>1</v>
      </c>
      <c r="F491" s="78" t="s">
        <v>729</v>
      </c>
      <c r="G491" s="60">
        <v>1392.8</v>
      </c>
      <c r="H491" s="60">
        <v>0</v>
      </c>
      <c r="I491" s="154">
        <f t="shared" si="19"/>
        <v>1392.8</v>
      </c>
      <c r="J491" s="155"/>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c r="A492" s="63" t="s">
        <v>497</v>
      </c>
      <c r="B492" s="77" t="s">
        <v>95</v>
      </c>
      <c r="C492" s="177" t="s">
        <v>495</v>
      </c>
      <c r="D492" s="176" t="s">
        <v>282</v>
      </c>
      <c r="E492" s="61">
        <v>1</v>
      </c>
      <c r="F492" s="78" t="s">
        <v>730</v>
      </c>
      <c r="G492" s="60">
        <v>1392.8</v>
      </c>
      <c r="H492" s="60">
        <v>0</v>
      </c>
      <c r="I492" s="154">
        <f t="shared" si="19"/>
        <v>1392.8</v>
      </c>
      <c r="J492" s="155"/>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c r="A493" s="63" t="s">
        <v>497</v>
      </c>
      <c r="B493" s="77" t="s">
        <v>95</v>
      </c>
      <c r="C493" s="177" t="s">
        <v>495</v>
      </c>
      <c r="D493" s="176" t="s">
        <v>282</v>
      </c>
      <c r="E493" s="61">
        <v>1</v>
      </c>
      <c r="F493" s="78" t="s">
        <v>731</v>
      </c>
      <c r="G493" s="60">
        <v>1392.8</v>
      </c>
      <c r="H493" s="60">
        <v>0</v>
      </c>
      <c r="I493" s="154">
        <f t="shared" si="19"/>
        <v>1392.8</v>
      </c>
      <c r="J493" s="155"/>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c r="A494" s="63" t="s">
        <v>497</v>
      </c>
      <c r="B494" s="77" t="s">
        <v>95</v>
      </c>
      <c r="C494" s="181" t="s">
        <v>495</v>
      </c>
      <c r="D494" s="176" t="s">
        <v>282</v>
      </c>
      <c r="E494" s="61">
        <v>1</v>
      </c>
      <c r="F494" s="78" t="s">
        <v>732</v>
      </c>
      <c r="G494" s="60">
        <v>1392.8</v>
      </c>
      <c r="H494" s="60">
        <v>0</v>
      </c>
      <c r="I494" s="154">
        <f t="shared" si="19"/>
        <v>1392.8</v>
      </c>
      <c r="J494" s="155"/>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c r="A495" s="63" t="s">
        <v>498</v>
      </c>
      <c r="B495" s="77" t="s">
        <v>95</v>
      </c>
      <c r="C495" s="181" t="s">
        <v>495</v>
      </c>
      <c r="D495" s="176" t="s">
        <v>282</v>
      </c>
      <c r="E495" s="61">
        <v>1</v>
      </c>
      <c r="F495" s="78" t="s">
        <v>733</v>
      </c>
      <c r="G495" s="60">
        <v>1392.8</v>
      </c>
      <c r="H495" s="60">
        <v>0</v>
      </c>
      <c r="I495" s="154">
        <f t="shared" si="19"/>
        <v>1392.8</v>
      </c>
      <c r="J495" s="155"/>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c r="A496" s="63" t="s">
        <v>498</v>
      </c>
      <c r="B496" s="77" t="s">
        <v>95</v>
      </c>
      <c r="C496" s="181" t="s">
        <v>495</v>
      </c>
      <c r="D496" s="176" t="s">
        <v>282</v>
      </c>
      <c r="E496" s="61">
        <v>1</v>
      </c>
      <c r="F496" s="78" t="s">
        <v>734</v>
      </c>
      <c r="G496" s="60">
        <v>1392.8</v>
      </c>
      <c r="H496" s="60">
        <v>0</v>
      </c>
      <c r="I496" s="154">
        <f t="shared" ref="I496:I559" si="20">SUM(G496:H496)</f>
        <v>1392.8</v>
      </c>
      <c r="J496" s="155"/>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c r="A497" s="63" t="s">
        <v>498</v>
      </c>
      <c r="B497" s="77" t="s">
        <v>95</v>
      </c>
      <c r="C497" s="181" t="s">
        <v>495</v>
      </c>
      <c r="D497" s="176" t="s">
        <v>282</v>
      </c>
      <c r="E497" s="61">
        <v>1</v>
      </c>
      <c r="F497" s="78" t="s">
        <v>735</v>
      </c>
      <c r="G497" s="60">
        <v>1392.8</v>
      </c>
      <c r="H497" s="60">
        <v>0</v>
      </c>
      <c r="I497" s="154">
        <f t="shared" si="20"/>
        <v>1392.8</v>
      </c>
      <c r="J497" s="155"/>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c r="A498" s="63" t="s">
        <v>498</v>
      </c>
      <c r="B498" s="85" t="s">
        <v>95</v>
      </c>
      <c r="C498" s="153" t="s">
        <v>495</v>
      </c>
      <c r="D498" s="176" t="s">
        <v>282</v>
      </c>
      <c r="E498" s="61">
        <v>1</v>
      </c>
      <c r="F498" s="97" t="s">
        <v>736</v>
      </c>
      <c r="G498" s="60">
        <v>1392.8</v>
      </c>
      <c r="H498" s="60">
        <v>0</v>
      </c>
      <c r="I498" s="154">
        <f t="shared" si="20"/>
        <v>1392.8</v>
      </c>
      <c r="J498" s="155"/>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c r="A499" s="63" t="s">
        <v>498</v>
      </c>
      <c r="B499" s="77" t="s">
        <v>95</v>
      </c>
      <c r="C499" s="181" t="s">
        <v>495</v>
      </c>
      <c r="D499" s="176" t="s">
        <v>282</v>
      </c>
      <c r="E499" s="61">
        <v>1</v>
      </c>
      <c r="F499" s="78" t="s">
        <v>737</v>
      </c>
      <c r="G499" s="60">
        <v>1392.8</v>
      </c>
      <c r="H499" s="60">
        <v>0</v>
      </c>
      <c r="I499" s="154">
        <f t="shared" si="20"/>
        <v>1392.8</v>
      </c>
      <c r="J499" s="155"/>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c r="A500" s="63" t="s">
        <v>498</v>
      </c>
      <c r="B500" s="77" t="s">
        <v>95</v>
      </c>
      <c r="C500" s="181" t="s">
        <v>495</v>
      </c>
      <c r="D500" s="176" t="s">
        <v>282</v>
      </c>
      <c r="E500" s="61">
        <v>1</v>
      </c>
      <c r="F500" s="78" t="s">
        <v>1919</v>
      </c>
      <c r="G500" s="60">
        <v>1392.8</v>
      </c>
      <c r="H500" s="60">
        <v>0</v>
      </c>
      <c r="I500" s="154">
        <f t="shared" si="20"/>
        <v>1392.8</v>
      </c>
      <c r="J500" s="155"/>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c r="A501" s="63" t="s">
        <v>499</v>
      </c>
      <c r="B501" s="77" t="s">
        <v>95</v>
      </c>
      <c r="C501" s="181" t="s">
        <v>500</v>
      </c>
      <c r="D501" s="176" t="s">
        <v>282</v>
      </c>
      <c r="E501" s="61">
        <v>1</v>
      </c>
      <c r="F501" s="78" t="s">
        <v>738</v>
      </c>
      <c r="G501" s="60">
        <v>1392.8</v>
      </c>
      <c r="H501" s="60">
        <v>0</v>
      </c>
      <c r="I501" s="154">
        <f t="shared" si="20"/>
        <v>1392.8</v>
      </c>
      <c r="J501" s="155"/>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c r="A502" s="63" t="s">
        <v>501</v>
      </c>
      <c r="B502" s="77" t="s">
        <v>95</v>
      </c>
      <c r="C502" s="181" t="s">
        <v>500</v>
      </c>
      <c r="D502" s="176" t="s">
        <v>282</v>
      </c>
      <c r="E502" s="61">
        <v>1</v>
      </c>
      <c r="F502" s="78" t="s">
        <v>739</v>
      </c>
      <c r="G502" s="60">
        <v>1392.8</v>
      </c>
      <c r="H502" s="60">
        <v>0</v>
      </c>
      <c r="I502" s="154">
        <f t="shared" si="20"/>
        <v>1392.8</v>
      </c>
      <c r="J502" s="155"/>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c r="A503" s="63" t="s">
        <v>502</v>
      </c>
      <c r="B503" s="77" t="s">
        <v>95</v>
      </c>
      <c r="C503" s="181" t="s">
        <v>500</v>
      </c>
      <c r="D503" s="176" t="s">
        <v>282</v>
      </c>
      <c r="E503" s="61">
        <v>1</v>
      </c>
      <c r="F503" s="78" t="s">
        <v>740</v>
      </c>
      <c r="G503" s="60">
        <v>1392.8</v>
      </c>
      <c r="H503" s="60">
        <v>0</v>
      </c>
      <c r="I503" s="154">
        <f t="shared" si="20"/>
        <v>1392.8</v>
      </c>
      <c r="J503" s="155"/>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c r="A504" s="63" t="s">
        <v>503</v>
      </c>
      <c r="B504" s="77" t="s">
        <v>95</v>
      </c>
      <c r="C504" s="181" t="s">
        <v>504</v>
      </c>
      <c r="D504" s="176" t="s">
        <v>282</v>
      </c>
      <c r="E504" s="61">
        <v>1</v>
      </c>
      <c r="F504" s="78" t="s">
        <v>741</v>
      </c>
      <c r="G504" s="60">
        <v>1392.8</v>
      </c>
      <c r="H504" s="60">
        <v>0</v>
      </c>
      <c r="I504" s="154">
        <f t="shared" si="20"/>
        <v>1392.8</v>
      </c>
      <c r="J504" s="155"/>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c r="A505" s="63" t="s">
        <v>505</v>
      </c>
      <c r="B505" s="77" t="s">
        <v>95</v>
      </c>
      <c r="C505" s="181" t="s">
        <v>504</v>
      </c>
      <c r="D505" s="176" t="s">
        <v>282</v>
      </c>
      <c r="E505" s="61">
        <v>1</v>
      </c>
      <c r="F505" s="78" t="s">
        <v>742</v>
      </c>
      <c r="G505" s="60">
        <v>1392.8</v>
      </c>
      <c r="H505" s="60">
        <v>0</v>
      </c>
      <c r="I505" s="154">
        <f t="shared" si="20"/>
        <v>1392.8</v>
      </c>
      <c r="J505" s="155"/>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c r="A506" s="63" t="s">
        <v>506</v>
      </c>
      <c r="B506" s="77" t="s">
        <v>95</v>
      </c>
      <c r="C506" s="181" t="s">
        <v>504</v>
      </c>
      <c r="D506" s="176" t="s">
        <v>282</v>
      </c>
      <c r="E506" s="61">
        <v>1</v>
      </c>
      <c r="F506" s="78" t="s">
        <v>743</v>
      </c>
      <c r="G506" s="60">
        <v>1392.8</v>
      </c>
      <c r="H506" s="60">
        <v>0</v>
      </c>
      <c r="I506" s="154">
        <f t="shared" si="20"/>
        <v>1392.8</v>
      </c>
      <c r="J506" s="155"/>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c r="A507" s="63" t="s">
        <v>507</v>
      </c>
      <c r="B507" s="77" t="s">
        <v>95</v>
      </c>
      <c r="C507" s="181" t="s">
        <v>508</v>
      </c>
      <c r="D507" s="176" t="s">
        <v>282</v>
      </c>
      <c r="E507" s="61">
        <v>1</v>
      </c>
      <c r="F507" s="78" t="s">
        <v>744</v>
      </c>
      <c r="G507" s="60">
        <v>1392.8</v>
      </c>
      <c r="H507" s="60">
        <v>0</v>
      </c>
      <c r="I507" s="154">
        <f t="shared" si="20"/>
        <v>1392.8</v>
      </c>
      <c r="J507" s="155"/>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c r="A508" s="63" t="s">
        <v>509</v>
      </c>
      <c r="B508" s="77" t="s">
        <v>95</v>
      </c>
      <c r="C508" s="181" t="s">
        <v>508</v>
      </c>
      <c r="D508" s="176" t="s">
        <v>282</v>
      </c>
      <c r="E508" s="61">
        <v>1</v>
      </c>
      <c r="F508" s="76" t="s">
        <v>745</v>
      </c>
      <c r="G508" s="60">
        <v>1392.8</v>
      </c>
      <c r="H508" s="60">
        <v>0</v>
      </c>
      <c r="I508" s="154">
        <f t="shared" si="20"/>
        <v>1392.8</v>
      </c>
      <c r="J508" s="155"/>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c r="A509" s="63" t="s">
        <v>510</v>
      </c>
      <c r="B509" s="77" t="s">
        <v>341</v>
      </c>
      <c r="C509" s="181" t="s">
        <v>342</v>
      </c>
      <c r="D509" s="176" t="s">
        <v>282</v>
      </c>
      <c r="E509" s="61">
        <v>1</v>
      </c>
      <c r="F509" s="78" t="s">
        <v>746</v>
      </c>
      <c r="G509" s="60">
        <v>849.76</v>
      </c>
      <c r="H509" s="60">
        <v>0</v>
      </c>
      <c r="I509" s="154">
        <f t="shared" si="20"/>
        <v>849.76</v>
      </c>
      <c r="J509" s="155"/>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c r="A510" s="63" t="s">
        <v>340</v>
      </c>
      <c r="B510" s="77" t="s">
        <v>341</v>
      </c>
      <c r="C510" s="181" t="s">
        <v>342</v>
      </c>
      <c r="D510" s="176" t="s">
        <v>282</v>
      </c>
      <c r="E510" s="61">
        <v>1</v>
      </c>
      <c r="F510" s="78" t="s">
        <v>747</v>
      </c>
      <c r="G510" s="60">
        <v>849.76</v>
      </c>
      <c r="H510" s="60">
        <v>0</v>
      </c>
      <c r="I510" s="154">
        <f t="shared" si="20"/>
        <v>849.76</v>
      </c>
      <c r="J510" s="155"/>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c r="A511" s="63" t="s">
        <v>340</v>
      </c>
      <c r="B511" s="77" t="s">
        <v>341</v>
      </c>
      <c r="C511" s="158" t="s">
        <v>342</v>
      </c>
      <c r="D511" s="176" t="s">
        <v>282</v>
      </c>
      <c r="E511" s="61">
        <v>1</v>
      </c>
      <c r="F511" s="78" t="s">
        <v>748</v>
      </c>
      <c r="G511" s="60">
        <v>849.76</v>
      </c>
      <c r="H511" s="60">
        <v>0</v>
      </c>
      <c r="I511" s="154">
        <f t="shared" si="20"/>
        <v>849.76</v>
      </c>
      <c r="J511" s="155"/>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c r="A512" s="63" t="s">
        <v>345</v>
      </c>
      <c r="B512" s="85" t="s">
        <v>341</v>
      </c>
      <c r="C512" s="153" t="s">
        <v>342</v>
      </c>
      <c r="D512" s="176" t="s">
        <v>282</v>
      </c>
      <c r="E512" s="61">
        <v>1</v>
      </c>
      <c r="F512" s="97" t="s">
        <v>749</v>
      </c>
      <c r="G512" s="60">
        <v>849.76</v>
      </c>
      <c r="H512" s="60">
        <v>0</v>
      </c>
      <c r="I512" s="154">
        <f t="shared" si="20"/>
        <v>849.76</v>
      </c>
      <c r="J512" s="155"/>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c r="A513" s="63" t="s">
        <v>345</v>
      </c>
      <c r="B513" s="77" t="s">
        <v>341</v>
      </c>
      <c r="C513" s="181" t="s">
        <v>342</v>
      </c>
      <c r="D513" s="176" t="s">
        <v>282</v>
      </c>
      <c r="E513" s="61">
        <v>1</v>
      </c>
      <c r="F513" s="78" t="s">
        <v>751</v>
      </c>
      <c r="G513" s="60">
        <v>849.76</v>
      </c>
      <c r="H513" s="60">
        <v>0</v>
      </c>
      <c r="I513" s="154">
        <f t="shared" si="20"/>
        <v>849.76</v>
      </c>
      <c r="J513" s="155"/>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c r="A514" s="63" t="s">
        <v>345</v>
      </c>
      <c r="B514" s="77" t="s">
        <v>341</v>
      </c>
      <c r="C514" s="181" t="s">
        <v>342</v>
      </c>
      <c r="D514" s="176" t="s">
        <v>282</v>
      </c>
      <c r="E514" s="61">
        <v>1</v>
      </c>
      <c r="F514" s="78" t="s">
        <v>752</v>
      </c>
      <c r="G514" s="60">
        <v>849.76</v>
      </c>
      <c r="H514" s="60">
        <v>0</v>
      </c>
      <c r="I514" s="154">
        <f t="shared" si="20"/>
        <v>849.76</v>
      </c>
      <c r="J514" s="155"/>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c r="A515" s="63" t="s">
        <v>340</v>
      </c>
      <c r="B515" s="77" t="s">
        <v>341</v>
      </c>
      <c r="C515" s="181" t="s">
        <v>342</v>
      </c>
      <c r="D515" s="176" t="s">
        <v>282</v>
      </c>
      <c r="E515" s="61">
        <v>1</v>
      </c>
      <c r="F515" s="78" t="s">
        <v>550</v>
      </c>
      <c r="G515" s="60">
        <v>849.76</v>
      </c>
      <c r="H515" s="60">
        <v>0</v>
      </c>
      <c r="I515" s="154">
        <f t="shared" si="20"/>
        <v>849.76</v>
      </c>
      <c r="J515" s="155"/>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c r="A516" s="63" t="s">
        <v>340</v>
      </c>
      <c r="B516" s="77" t="s">
        <v>341</v>
      </c>
      <c r="C516" s="181" t="s">
        <v>342</v>
      </c>
      <c r="D516" s="176" t="s">
        <v>282</v>
      </c>
      <c r="E516" s="61">
        <v>1</v>
      </c>
      <c r="F516" s="78" t="s">
        <v>753</v>
      </c>
      <c r="G516" s="60">
        <v>849.76</v>
      </c>
      <c r="H516" s="60">
        <v>0</v>
      </c>
      <c r="I516" s="154">
        <f t="shared" si="20"/>
        <v>849.76</v>
      </c>
      <c r="J516" s="155"/>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c r="A517" s="63" t="s">
        <v>345</v>
      </c>
      <c r="B517" s="77" t="s">
        <v>341</v>
      </c>
      <c r="C517" s="181" t="s">
        <v>342</v>
      </c>
      <c r="D517" s="176" t="s">
        <v>282</v>
      </c>
      <c r="E517" s="61">
        <v>1</v>
      </c>
      <c r="F517" s="78" t="s">
        <v>754</v>
      </c>
      <c r="G517" s="60">
        <v>849.76</v>
      </c>
      <c r="H517" s="60">
        <v>0</v>
      </c>
      <c r="I517" s="154">
        <f t="shared" si="20"/>
        <v>849.76</v>
      </c>
      <c r="J517" s="155"/>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c r="A518" s="63" t="s">
        <v>340</v>
      </c>
      <c r="B518" s="77" t="s">
        <v>341</v>
      </c>
      <c r="C518" s="181" t="s">
        <v>355</v>
      </c>
      <c r="D518" s="176" t="s">
        <v>282</v>
      </c>
      <c r="E518" s="61">
        <v>1</v>
      </c>
      <c r="F518" s="78" t="s">
        <v>755</v>
      </c>
      <c r="G518" s="60">
        <v>849.76</v>
      </c>
      <c r="H518" s="60">
        <v>0</v>
      </c>
      <c r="I518" s="154">
        <f t="shared" si="20"/>
        <v>849.76</v>
      </c>
      <c r="J518" s="155"/>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c r="A519" s="63" t="s">
        <v>340</v>
      </c>
      <c r="B519" s="77" t="s">
        <v>341</v>
      </c>
      <c r="C519" s="177" t="s">
        <v>355</v>
      </c>
      <c r="D519" s="176" t="s">
        <v>282</v>
      </c>
      <c r="E519" s="61">
        <v>1</v>
      </c>
      <c r="F519" s="78" t="s">
        <v>756</v>
      </c>
      <c r="G519" s="60">
        <v>849.76</v>
      </c>
      <c r="H519" s="60">
        <v>0</v>
      </c>
      <c r="I519" s="154">
        <f t="shared" si="20"/>
        <v>849.76</v>
      </c>
      <c r="J519" s="155"/>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c r="A520" s="63" t="s">
        <v>340</v>
      </c>
      <c r="B520" s="77" t="s">
        <v>341</v>
      </c>
      <c r="C520" s="177" t="s">
        <v>355</v>
      </c>
      <c r="D520" s="176" t="s">
        <v>282</v>
      </c>
      <c r="E520" s="61">
        <v>1</v>
      </c>
      <c r="F520" s="78" t="s">
        <v>757</v>
      </c>
      <c r="G520" s="60">
        <v>849.76</v>
      </c>
      <c r="H520" s="60">
        <v>0</v>
      </c>
      <c r="I520" s="154">
        <f t="shared" si="20"/>
        <v>849.76</v>
      </c>
      <c r="J520" s="155"/>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c r="A521" s="63" t="s">
        <v>340</v>
      </c>
      <c r="B521" s="77" t="s">
        <v>341</v>
      </c>
      <c r="C521" s="177" t="s">
        <v>355</v>
      </c>
      <c r="D521" s="176" t="s">
        <v>282</v>
      </c>
      <c r="E521" s="61">
        <v>1</v>
      </c>
      <c r="F521" s="78" t="s">
        <v>758</v>
      </c>
      <c r="G521" s="60">
        <v>849.76</v>
      </c>
      <c r="H521" s="60">
        <v>0</v>
      </c>
      <c r="I521" s="154">
        <f t="shared" si="20"/>
        <v>849.76</v>
      </c>
      <c r="J521" s="155"/>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c r="A522" s="63" t="s">
        <v>340</v>
      </c>
      <c r="B522" s="77" t="s">
        <v>341</v>
      </c>
      <c r="C522" s="158" t="s">
        <v>355</v>
      </c>
      <c r="D522" s="176" t="s">
        <v>282</v>
      </c>
      <c r="E522" s="61">
        <v>1</v>
      </c>
      <c r="F522" s="78" t="s">
        <v>759</v>
      </c>
      <c r="G522" s="60">
        <v>849.76</v>
      </c>
      <c r="H522" s="60">
        <v>0</v>
      </c>
      <c r="I522" s="154">
        <f t="shared" si="20"/>
        <v>849.76</v>
      </c>
      <c r="J522" s="155"/>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c r="A523" s="63" t="s">
        <v>340</v>
      </c>
      <c r="B523" s="95" t="s">
        <v>341</v>
      </c>
      <c r="C523" s="182" t="s">
        <v>355</v>
      </c>
      <c r="D523" s="176" t="s">
        <v>282</v>
      </c>
      <c r="E523" s="61">
        <v>1</v>
      </c>
      <c r="F523" s="78" t="s">
        <v>760</v>
      </c>
      <c r="G523" s="60">
        <v>849.76</v>
      </c>
      <c r="H523" s="60">
        <v>0</v>
      </c>
      <c r="I523" s="154">
        <f t="shared" si="20"/>
        <v>849.76</v>
      </c>
      <c r="J523" s="155"/>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c r="A524" s="63" t="s">
        <v>340</v>
      </c>
      <c r="B524" s="77" t="s">
        <v>341</v>
      </c>
      <c r="C524" s="158" t="s">
        <v>355</v>
      </c>
      <c r="D524" s="176" t="s">
        <v>282</v>
      </c>
      <c r="E524" s="61">
        <v>1</v>
      </c>
      <c r="F524" s="78" t="s">
        <v>761</v>
      </c>
      <c r="G524" s="60">
        <v>849.76</v>
      </c>
      <c r="H524" s="60">
        <v>0</v>
      </c>
      <c r="I524" s="154">
        <f t="shared" si="20"/>
        <v>849.76</v>
      </c>
      <c r="J524" s="155"/>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c r="A525" s="63" t="s">
        <v>340</v>
      </c>
      <c r="B525" s="77" t="s">
        <v>341</v>
      </c>
      <c r="C525" s="177" t="s">
        <v>343</v>
      </c>
      <c r="D525" s="176" t="s">
        <v>282</v>
      </c>
      <c r="E525" s="61">
        <v>1</v>
      </c>
      <c r="F525" s="78" t="s">
        <v>762</v>
      </c>
      <c r="G525" s="60">
        <v>849.76</v>
      </c>
      <c r="H525" s="60">
        <v>0</v>
      </c>
      <c r="I525" s="154">
        <f t="shared" si="20"/>
        <v>849.76</v>
      </c>
      <c r="J525" s="155"/>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c r="A526" s="63" t="s">
        <v>340</v>
      </c>
      <c r="B526" s="77" t="s">
        <v>341</v>
      </c>
      <c r="C526" s="177" t="s">
        <v>343</v>
      </c>
      <c r="D526" s="176" t="s">
        <v>282</v>
      </c>
      <c r="E526" s="61">
        <v>1</v>
      </c>
      <c r="F526" s="78" t="s">
        <v>551</v>
      </c>
      <c r="G526" s="60">
        <v>849.76</v>
      </c>
      <c r="H526" s="60">
        <v>0</v>
      </c>
      <c r="I526" s="154">
        <f t="shared" si="20"/>
        <v>849.76</v>
      </c>
      <c r="J526" s="155"/>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c r="A527" s="63" t="s">
        <v>340</v>
      </c>
      <c r="B527" s="77" t="s">
        <v>341</v>
      </c>
      <c r="C527" s="177" t="s">
        <v>343</v>
      </c>
      <c r="D527" s="176" t="s">
        <v>282</v>
      </c>
      <c r="E527" s="61">
        <v>1</v>
      </c>
      <c r="F527" s="78" t="s">
        <v>763</v>
      </c>
      <c r="G527" s="60">
        <v>849.76</v>
      </c>
      <c r="H527" s="60">
        <v>0</v>
      </c>
      <c r="I527" s="154">
        <f t="shared" si="20"/>
        <v>849.76</v>
      </c>
      <c r="J527" s="155"/>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c r="A528" s="63" t="s">
        <v>340</v>
      </c>
      <c r="B528" s="77" t="s">
        <v>341</v>
      </c>
      <c r="C528" s="177" t="s">
        <v>343</v>
      </c>
      <c r="D528" s="176" t="s">
        <v>282</v>
      </c>
      <c r="E528" s="61">
        <v>1</v>
      </c>
      <c r="F528" s="110" t="s">
        <v>764</v>
      </c>
      <c r="G528" s="60">
        <v>849.76</v>
      </c>
      <c r="H528" s="60">
        <v>0</v>
      </c>
      <c r="I528" s="154">
        <f t="shared" si="20"/>
        <v>849.76</v>
      </c>
      <c r="J528" s="155"/>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c r="A529" s="63" t="s">
        <v>340</v>
      </c>
      <c r="B529" s="77" t="s">
        <v>341</v>
      </c>
      <c r="C529" s="180" t="s">
        <v>343</v>
      </c>
      <c r="D529" s="176" t="s">
        <v>282</v>
      </c>
      <c r="E529" s="61">
        <v>1</v>
      </c>
      <c r="F529" s="101" t="s">
        <v>765</v>
      </c>
      <c r="G529" s="60">
        <v>849.76</v>
      </c>
      <c r="H529" s="60">
        <v>0</v>
      </c>
      <c r="I529" s="154">
        <f t="shared" si="20"/>
        <v>849.76</v>
      </c>
      <c r="J529" s="155"/>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c r="A530" s="63" t="s">
        <v>340</v>
      </c>
      <c r="B530" s="77" t="s">
        <v>341</v>
      </c>
      <c r="C530" s="180" t="s">
        <v>343</v>
      </c>
      <c r="D530" s="176" t="s">
        <v>282</v>
      </c>
      <c r="E530" s="61">
        <v>1</v>
      </c>
      <c r="F530" s="98" t="s">
        <v>766</v>
      </c>
      <c r="G530" s="60">
        <v>849.76</v>
      </c>
      <c r="H530" s="60">
        <v>0</v>
      </c>
      <c r="I530" s="154">
        <f t="shared" si="20"/>
        <v>849.76</v>
      </c>
      <c r="J530" s="155"/>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c r="A531" s="63" t="s">
        <v>340</v>
      </c>
      <c r="B531" s="77" t="s">
        <v>341</v>
      </c>
      <c r="C531" s="177" t="s">
        <v>343</v>
      </c>
      <c r="D531" s="176" t="s">
        <v>282</v>
      </c>
      <c r="E531" s="61">
        <v>1</v>
      </c>
      <c r="F531" s="110" t="s">
        <v>768</v>
      </c>
      <c r="G531" s="60">
        <v>849.76</v>
      </c>
      <c r="H531" s="60">
        <v>0</v>
      </c>
      <c r="I531" s="154">
        <f t="shared" si="20"/>
        <v>849.76</v>
      </c>
      <c r="J531" s="155"/>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c r="A532" s="63" t="s">
        <v>340</v>
      </c>
      <c r="B532" s="77" t="s">
        <v>341</v>
      </c>
      <c r="C532" s="177" t="s">
        <v>343</v>
      </c>
      <c r="D532" s="176" t="s">
        <v>282</v>
      </c>
      <c r="E532" s="61">
        <v>1</v>
      </c>
      <c r="F532" s="110" t="s">
        <v>769</v>
      </c>
      <c r="G532" s="60">
        <v>849.76</v>
      </c>
      <c r="H532" s="60">
        <v>0</v>
      </c>
      <c r="I532" s="154">
        <f t="shared" si="20"/>
        <v>849.76</v>
      </c>
      <c r="J532" s="155"/>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c r="A533" s="63" t="s">
        <v>340</v>
      </c>
      <c r="B533" s="77" t="s">
        <v>341</v>
      </c>
      <c r="C533" s="177" t="s">
        <v>343</v>
      </c>
      <c r="D533" s="176" t="s">
        <v>282</v>
      </c>
      <c r="E533" s="61">
        <v>1</v>
      </c>
      <c r="F533" s="110" t="s">
        <v>770</v>
      </c>
      <c r="G533" s="60">
        <v>849.76</v>
      </c>
      <c r="H533" s="60">
        <v>0</v>
      </c>
      <c r="I533" s="154">
        <f t="shared" si="20"/>
        <v>849.76</v>
      </c>
      <c r="J533" s="155"/>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c r="A534" s="63" t="s">
        <v>340</v>
      </c>
      <c r="B534" s="77" t="s">
        <v>341</v>
      </c>
      <c r="C534" s="177" t="s">
        <v>343</v>
      </c>
      <c r="D534" s="176" t="s">
        <v>282</v>
      </c>
      <c r="E534" s="61">
        <v>1</v>
      </c>
      <c r="F534" s="78" t="s">
        <v>771</v>
      </c>
      <c r="G534" s="60">
        <v>849.76</v>
      </c>
      <c r="H534" s="60">
        <v>0</v>
      </c>
      <c r="I534" s="154">
        <f t="shared" si="20"/>
        <v>849.76</v>
      </c>
      <c r="J534" s="155"/>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c r="A535" s="63" t="s">
        <v>340</v>
      </c>
      <c r="B535" s="77" t="s">
        <v>341</v>
      </c>
      <c r="C535" s="177" t="s">
        <v>512</v>
      </c>
      <c r="D535" s="176" t="s">
        <v>282</v>
      </c>
      <c r="E535" s="61">
        <v>1</v>
      </c>
      <c r="F535" s="78" t="s">
        <v>772</v>
      </c>
      <c r="G535" s="60">
        <v>849.76</v>
      </c>
      <c r="H535" s="60">
        <v>0</v>
      </c>
      <c r="I535" s="154">
        <f t="shared" si="20"/>
        <v>849.76</v>
      </c>
      <c r="J535" s="155"/>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c r="A536" s="63" t="s">
        <v>340</v>
      </c>
      <c r="B536" s="77" t="s">
        <v>341</v>
      </c>
      <c r="C536" s="177" t="s">
        <v>512</v>
      </c>
      <c r="D536" s="176" t="s">
        <v>282</v>
      </c>
      <c r="E536" s="61">
        <v>1</v>
      </c>
      <c r="F536" s="78" t="s">
        <v>773</v>
      </c>
      <c r="G536" s="60">
        <v>849.76</v>
      </c>
      <c r="H536" s="60">
        <v>0</v>
      </c>
      <c r="I536" s="154">
        <f t="shared" si="20"/>
        <v>849.76</v>
      </c>
      <c r="J536" s="155"/>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c r="A537" s="63" t="s">
        <v>340</v>
      </c>
      <c r="B537" s="77" t="s">
        <v>341</v>
      </c>
      <c r="C537" s="177" t="s">
        <v>512</v>
      </c>
      <c r="D537" s="176" t="s">
        <v>282</v>
      </c>
      <c r="E537" s="61">
        <v>1</v>
      </c>
      <c r="F537" s="78" t="s">
        <v>774</v>
      </c>
      <c r="G537" s="60">
        <v>849.76</v>
      </c>
      <c r="H537" s="60">
        <v>0</v>
      </c>
      <c r="I537" s="154">
        <f t="shared" si="20"/>
        <v>849.76</v>
      </c>
      <c r="J537" s="155"/>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c r="A538" s="63" t="s">
        <v>340</v>
      </c>
      <c r="B538" s="77" t="s">
        <v>341</v>
      </c>
      <c r="C538" s="177" t="s">
        <v>512</v>
      </c>
      <c r="D538" s="176" t="s">
        <v>282</v>
      </c>
      <c r="E538" s="61">
        <v>1</v>
      </c>
      <c r="F538" s="78" t="s">
        <v>775</v>
      </c>
      <c r="G538" s="60">
        <v>849.76</v>
      </c>
      <c r="H538" s="60">
        <v>0</v>
      </c>
      <c r="I538" s="154">
        <f t="shared" si="20"/>
        <v>849.76</v>
      </c>
      <c r="J538" s="155"/>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c r="A539" s="63" t="s">
        <v>340</v>
      </c>
      <c r="B539" s="77" t="s">
        <v>341</v>
      </c>
      <c r="C539" s="177" t="s">
        <v>232</v>
      </c>
      <c r="D539" s="176" t="s">
        <v>282</v>
      </c>
      <c r="E539" s="61">
        <v>1</v>
      </c>
      <c r="F539" s="78" t="s">
        <v>776</v>
      </c>
      <c r="G539" s="60">
        <v>849.76</v>
      </c>
      <c r="H539" s="60">
        <v>0</v>
      </c>
      <c r="I539" s="154">
        <f t="shared" si="20"/>
        <v>849.76</v>
      </c>
      <c r="J539" s="155"/>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c r="A540" s="63" t="s">
        <v>340</v>
      </c>
      <c r="B540" s="77" t="s">
        <v>341</v>
      </c>
      <c r="C540" s="177" t="s">
        <v>232</v>
      </c>
      <c r="D540" s="176" t="s">
        <v>282</v>
      </c>
      <c r="E540" s="61">
        <v>1</v>
      </c>
      <c r="F540" s="78" t="s">
        <v>777</v>
      </c>
      <c r="G540" s="60">
        <v>849.76</v>
      </c>
      <c r="H540" s="60">
        <v>0</v>
      </c>
      <c r="I540" s="154">
        <f t="shared" si="20"/>
        <v>849.76</v>
      </c>
      <c r="J540" s="155"/>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c r="A541" s="63" t="s">
        <v>340</v>
      </c>
      <c r="B541" s="77" t="s">
        <v>341</v>
      </c>
      <c r="C541" s="177" t="s">
        <v>543</v>
      </c>
      <c r="D541" s="176" t="s">
        <v>282</v>
      </c>
      <c r="E541" s="61">
        <v>1</v>
      </c>
      <c r="F541" s="78" t="s">
        <v>1419</v>
      </c>
      <c r="G541" s="60">
        <v>849.76</v>
      </c>
      <c r="H541" s="60">
        <v>0</v>
      </c>
      <c r="I541" s="154">
        <f t="shared" si="20"/>
        <v>849.76</v>
      </c>
      <c r="J541" s="155"/>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c r="A542" s="63" t="s">
        <v>340</v>
      </c>
      <c r="B542" s="77" t="s">
        <v>341</v>
      </c>
      <c r="C542" s="177" t="s">
        <v>232</v>
      </c>
      <c r="D542" s="176" t="s">
        <v>282</v>
      </c>
      <c r="E542" s="61">
        <v>1</v>
      </c>
      <c r="F542" s="78" t="s">
        <v>1420</v>
      </c>
      <c r="G542" s="60">
        <v>849.76</v>
      </c>
      <c r="H542" s="60">
        <v>0</v>
      </c>
      <c r="I542" s="154">
        <f t="shared" si="20"/>
        <v>849.76</v>
      </c>
      <c r="J542" s="155"/>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c r="A543" s="63" t="s">
        <v>345</v>
      </c>
      <c r="B543" s="77" t="s">
        <v>341</v>
      </c>
      <c r="C543" s="177" t="s">
        <v>348</v>
      </c>
      <c r="D543" s="176" t="s">
        <v>282</v>
      </c>
      <c r="E543" s="61">
        <v>1</v>
      </c>
      <c r="F543" s="78" t="s">
        <v>778</v>
      </c>
      <c r="G543" s="60">
        <v>849.76</v>
      </c>
      <c r="H543" s="60">
        <v>0</v>
      </c>
      <c r="I543" s="154">
        <f t="shared" si="20"/>
        <v>849.76</v>
      </c>
      <c r="J543" s="155"/>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c r="A544" s="63" t="s">
        <v>345</v>
      </c>
      <c r="B544" s="77" t="s">
        <v>341</v>
      </c>
      <c r="C544" s="177" t="s">
        <v>348</v>
      </c>
      <c r="D544" s="176" t="s">
        <v>282</v>
      </c>
      <c r="E544" s="61">
        <v>1</v>
      </c>
      <c r="F544" s="78" t="s">
        <v>779</v>
      </c>
      <c r="G544" s="60">
        <v>849.76</v>
      </c>
      <c r="H544" s="60">
        <v>0</v>
      </c>
      <c r="I544" s="154">
        <f t="shared" si="20"/>
        <v>849.76</v>
      </c>
      <c r="J544" s="155"/>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c r="A545" s="63" t="s">
        <v>345</v>
      </c>
      <c r="B545" s="77" t="s">
        <v>341</v>
      </c>
      <c r="C545" s="177" t="s">
        <v>348</v>
      </c>
      <c r="D545" s="176" t="s">
        <v>282</v>
      </c>
      <c r="E545" s="61">
        <v>1</v>
      </c>
      <c r="F545" s="78" t="s">
        <v>780</v>
      </c>
      <c r="G545" s="60">
        <v>849.76</v>
      </c>
      <c r="H545" s="60">
        <v>0</v>
      </c>
      <c r="I545" s="154">
        <f t="shared" si="20"/>
        <v>849.76</v>
      </c>
      <c r="J545" s="155"/>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c r="A546" s="63" t="s">
        <v>345</v>
      </c>
      <c r="B546" s="77" t="s">
        <v>341</v>
      </c>
      <c r="C546" s="177" t="s">
        <v>348</v>
      </c>
      <c r="D546" s="176" t="s">
        <v>282</v>
      </c>
      <c r="E546" s="61">
        <v>1</v>
      </c>
      <c r="F546" s="78" t="s">
        <v>781</v>
      </c>
      <c r="G546" s="60">
        <v>849.76</v>
      </c>
      <c r="H546" s="60">
        <v>0</v>
      </c>
      <c r="I546" s="154">
        <f t="shared" si="20"/>
        <v>849.76</v>
      </c>
      <c r="J546" s="155"/>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c r="A547" s="63" t="s">
        <v>511</v>
      </c>
      <c r="B547" s="77" t="s">
        <v>341</v>
      </c>
      <c r="C547" s="177" t="s">
        <v>348</v>
      </c>
      <c r="D547" s="176" t="s">
        <v>282</v>
      </c>
      <c r="E547" s="61">
        <v>1</v>
      </c>
      <c r="F547" s="78" t="s">
        <v>782</v>
      </c>
      <c r="G547" s="60">
        <v>849.76</v>
      </c>
      <c r="H547" s="60">
        <v>0</v>
      </c>
      <c r="I547" s="154">
        <f t="shared" si="20"/>
        <v>849.76</v>
      </c>
      <c r="J547" s="155"/>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c r="A548" s="63" t="s">
        <v>345</v>
      </c>
      <c r="B548" s="77" t="s">
        <v>341</v>
      </c>
      <c r="C548" s="177" t="s">
        <v>348</v>
      </c>
      <c r="D548" s="176" t="s">
        <v>282</v>
      </c>
      <c r="E548" s="61">
        <v>1</v>
      </c>
      <c r="F548" s="78" t="s">
        <v>783</v>
      </c>
      <c r="G548" s="60">
        <v>849.76</v>
      </c>
      <c r="H548" s="60">
        <v>0</v>
      </c>
      <c r="I548" s="154">
        <f t="shared" si="20"/>
        <v>849.76</v>
      </c>
      <c r="J548" s="155"/>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c r="A549" s="63" t="s">
        <v>345</v>
      </c>
      <c r="B549" s="77" t="s">
        <v>341</v>
      </c>
      <c r="C549" s="177" t="s">
        <v>348</v>
      </c>
      <c r="D549" s="176" t="s">
        <v>282</v>
      </c>
      <c r="E549" s="61">
        <v>1</v>
      </c>
      <c r="F549" s="78" t="s">
        <v>784</v>
      </c>
      <c r="G549" s="60">
        <v>849.76</v>
      </c>
      <c r="H549" s="60">
        <v>0</v>
      </c>
      <c r="I549" s="154">
        <f t="shared" si="20"/>
        <v>849.76</v>
      </c>
      <c r="J549" s="155"/>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c r="A550" s="63" t="s">
        <v>345</v>
      </c>
      <c r="B550" s="77" t="s">
        <v>341</v>
      </c>
      <c r="C550" s="177" t="s">
        <v>348</v>
      </c>
      <c r="D550" s="176" t="s">
        <v>282</v>
      </c>
      <c r="E550" s="61">
        <v>1</v>
      </c>
      <c r="F550" s="78" t="s">
        <v>785</v>
      </c>
      <c r="G550" s="60">
        <v>849.76</v>
      </c>
      <c r="H550" s="60">
        <v>0</v>
      </c>
      <c r="I550" s="154">
        <f t="shared" si="20"/>
        <v>849.76</v>
      </c>
      <c r="J550" s="155"/>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c r="A551" s="63" t="s">
        <v>340</v>
      </c>
      <c r="B551" s="77" t="s">
        <v>341</v>
      </c>
      <c r="C551" s="177" t="s">
        <v>344</v>
      </c>
      <c r="D551" s="176" t="s">
        <v>282</v>
      </c>
      <c r="E551" s="61">
        <v>1</v>
      </c>
      <c r="F551" s="78" t="s">
        <v>786</v>
      </c>
      <c r="G551" s="60">
        <v>849.76</v>
      </c>
      <c r="H551" s="60">
        <v>0</v>
      </c>
      <c r="I551" s="154">
        <f t="shared" si="20"/>
        <v>849.76</v>
      </c>
      <c r="J551" s="155"/>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c r="A552" s="63" t="s">
        <v>340</v>
      </c>
      <c r="B552" s="80" t="s">
        <v>341</v>
      </c>
      <c r="C552" s="177" t="s">
        <v>344</v>
      </c>
      <c r="D552" s="176" t="s">
        <v>282</v>
      </c>
      <c r="E552" s="61">
        <v>1</v>
      </c>
      <c r="F552" s="107" t="s">
        <v>787</v>
      </c>
      <c r="G552" s="60">
        <v>849.76</v>
      </c>
      <c r="H552" s="60">
        <v>0</v>
      </c>
      <c r="I552" s="154">
        <f t="shared" si="20"/>
        <v>849.76</v>
      </c>
      <c r="J552" s="155"/>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c r="A553" s="63" t="s">
        <v>340</v>
      </c>
      <c r="B553" s="95" t="s">
        <v>341</v>
      </c>
      <c r="C553" s="177" t="s">
        <v>344</v>
      </c>
      <c r="D553" s="176" t="s">
        <v>282</v>
      </c>
      <c r="E553" s="61">
        <v>1</v>
      </c>
      <c r="F553" s="111" t="s">
        <v>1022</v>
      </c>
      <c r="G553" s="60">
        <v>849.76</v>
      </c>
      <c r="H553" s="60">
        <v>0</v>
      </c>
      <c r="I553" s="154">
        <f t="shared" si="20"/>
        <v>849.76</v>
      </c>
      <c r="J553" s="155"/>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c r="A554" s="63" t="s">
        <v>340</v>
      </c>
      <c r="B554" s="77" t="s">
        <v>341</v>
      </c>
      <c r="C554" s="177" t="s">
        <v>344</v>
      </c>
      <c r="D554" s="176" t="s">
        <v>282</v>
      </c>
      <c r="E554" s="61">
        <v>1</v>
      </c>
      <c r="F554" s="78" t="s">
        <v>788</v>
      </c>
      <c r="G554" s="60">
        <v>849.76</v>
      </c>
      <c r="H554" s="60">
        <v>0</v>
      </c>
      <c r="I554" s="154">
        <f t="shared" si="20"/>
        <v>849.76</v>
      </c>
      <c r="J554" s="155"/>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c r="A555" s="63" t="s">
        <v>340</v>
      </c>
      <c r="B555" s="77" t="s">
        <v>341</v>
      </c>
      <c r="C555" s="177" t="s">
        <v>344</v>
      </c>
      <c r="D555" s="176" t="s">
        <v>282</v>
      </c>
      <c r="E555" s="61">
        <v>1</v>
      </c>
      <c r="F555" s="112" t="s">
        <v>789</v>
      </c>
      <c r="G555" s="60">
        <v>849.76</v>
      </c>
      <c r="H555" s="60">
        <v>0</v>
      </c>
      <c r="I555" s="154">
        <f t="shared" si="20"/>
        <v>849.76</v>
      </c>
      <c r="J555" s="155"/>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c r="A556" s="63" t="s">
        <v>340</v>
      </c>
      <c r="B556" s="77" t="s">
        <v>341</v>
      </c>
      <c r="C556" s="177" t="s">
        <v>344</v>
      </c>
      <c r="D556" s="176" t="s">
        <v>282</v>
      </c>
      <c r="E556" s="61">
        <v>1</v>
      </c>
      <c r="F556" s="78" t="s">
        <v>552</v>
      </c>
      <c r="G556" s="60">
        <v>849.76</v>
      </c>
      <c r="H556" s="60">
        <v>0</v>
      </c>
      <c r="I556" s="154">
        <f t="shared" si="20"/>
        <v>849.76</v>
      </c>
      <c r="J556" s="155"/>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c r="A557" s="63" t="s">
        <v>340</v>
      </c>
      <c r="B557" s="77" t="s">
        <v>341</v>
      </c>
      <c r="C557" s="177" t="s">
        <v>344</v>
      </c>
      <c r="D557" s="176" t="s">
        <v>282</v>
      </c>
      <c r="E557" s="61">
        <v>1</v>
      </c>
      <c r="F557" s="78" t="s">
        <v>790</v>
      </c>
      <c r="G557" s="60">
        <v>849.76</v>
      </c>
      <c r="H557" s="60">
        <v>0</v>
      </c>
      <c r="I557" s="154">
        <f t="shared" si="20"/>
        <v>849.76</v>
      </c>
      <c r="J557" s="155"/>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c r="A558" s="63" t="s">
        <v>340</v>
      </c>
      <c r="B558" s="77" t="s">
        <v>341</v>
      </c>
      <c r="C558" s="177" t="s">
        <v>344</v>
      </c>
      <c r="D558" s="176" t="s">
        <v>282</v>
      </c>
      <c r="E558" s="61">
        <v>1</v>
      </c>
      <c r="F558" s="78" t="s">
        <v>791</v>
      </c>
      <c r="G558" s="60">
        <v>849.76</v>
      </c>
      <c r="H558" s="60">
        <v>0</v>
      </c>
      <c r="I558" s="154">
        <f t="shared" si="20"/>
        <v>849.76</v>
      </c>
      <c r="J558" s="155"/>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c r="A559" s="63" t="s">
        <v>513</v>
      </c>
      <c r="B559" s="77" t="s">
        <v>341</v>
      </c>
      <c r="C559" s="177" t="s">
        <v>411</v>
      </c>
      <c r="D559" s="176" t="s">
        <v>282</v>
      </c>
      <c r="E559" s="61">
        <v>1</v>
      </c>
      <c r="F559" s="78" t="s">
        <v>793</v>
      </c>
      <c r="G559" s="60">
        <v>849.76</v>
      </c>
      <c r="H559" s="60">
        <v>0</v>
      </c>
      <c r="I559" s="154">
        <f t="shared" si="20"/>
        <v>849.76</v>
      </c>
      <c r="J559" s="155"/>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c r="A560" s="63" t="s">
        <v>340</v>
      </c>
      <c r="B560" s="77" t="s">
        <v>341</v>
      </c>
      <c r="C560" s="177" t="s">
        <v>411</v>
      </c>
      <c r="D560" s="176" t="s">
        <v>282</v>
      </c>
      <c r="E560" s="61">
        <v>1</v>
      </c>
      <c r="F560" s="78" t="s">
        <v>794</v>
      </c>
      <c r="G560" s="60">
        <v>849.76</v>
      </c>
      <c r="H560" s="60">
        <v>0</v>
      </c>
      <c r="I560" s="154">
        <f t="shared" ref="I560:I623" si="21">SUM(G560:H560)</f>
        <v>849.76</v>
      </c>
      <c r="J560" s="155"/>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c r="A561" s="63" t="s">
        <v>340</v>
      </c>
      <c r="B561" s="77" t="s">
        <v>341</v>
      </c>
      <c r="C561" s="177" t="s">
        <v>411</v>
      </c>
      <c r="D561" s="176" t="s">
        <v>282</v>
      </c>
      <c r="E561" s="61">
        <v>1</v>
      </c>
      <c r="F561" s="76" t="s">
        <v>795</v>
      </c>
      <c r="G561" s="60">
        <v>849.76</v>
      </c>
      <c r="H561" s="60">
        <v>0</v>
      </c>
      <c r="I561" s="154">
        <f t="shared" si="21"/>
        <v>849.76</v>
      </c>
      <c r="J561" s="155"/>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c r="A562" s="63" t="s">
        <v>340</v>
      </c>
      <c r="B562" s="77" t="s">
        <v>341</v>
      </c>
      <c r="C562" s="177" t="s">
        <v>411</v>
      </c>
      <c r="D562" s="176" t="s">
        <v>282</v>
      </c>
      <c r="E562" s="61">
        <v>1</v>
      </c>
      <c r="F562" s="78" t="s">
        <v>796</v>
      </c>
      <c r="G562" s="60">
        <v>849.76</v>
      </c>
      <c r="H562" s="60">
        <v>0</v>
      </c>
      <c r="I562" s="154">
        <f t="shared" si="21"/>
        <v>849.76</v>
      </c>
      <c r="J562" s="155"/>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c r="A563" s="63" t="s">
        <v>340</v>
      </c>
      <c r="B563" s="77" t="s">
        <v>341</v>
      </c>
      <c r="C563" s="177" t="s">
        <v>411</v>
      </c>
      <c r="D563" s="176" t="s">
        <v>282</v>
      </c>
      <c r="E563" s="61">
        <v>1</v>
      </c>
      <c r="F563" s="78" t="s">
        <v>797</v>
      </c>
      <c r="G563" s="60">
        <v>849.76</v>
      </c>
      <c r="H563" s="60">
        <v>0</v>
      </c>
      <c r="I563" s="154">
        <f t="shared" si="21"/>
        <v>849.76</v>
      </c>
      <c r="J563" s="155"/>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c r="A564" s="63" t="s">
        <v>340</v>
      </c>
      <c r="B564" s="77" t="s">
        <v>341</v>
      </c>
      <c r="C564" s="177" t="s">
        <v>411</v>
      </c>
      <c r="D564" s="176" t="s">
        <v>282</v>
      </c>
      <c r="E564" s="61">
        <v>1</v>
      </c>
      <c r="F564" s="78" t="s">
        <v>798</v>
      </c>
      <c r="G564" s="60">
        <v>849.76</v>
      </c>
      <c r="H564" s="60">
        <v>0</v>
      </c>
      <c r="I564" s="154">
        <f t="shared" si="21"/>
        <v>849.76</v>
      </c>
      <c r="J564" s="155"/>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c r="A565" s="63" t="s">
        <v>340</v>
      </c>
      <c r="B565" s="77" t="s">
        <v>341</v>
      </c>
      <c r="C565" s="177" t="s">
        <v>411</v>
      </c>
      <c r="D565" s="176" t="s">
        <v>282</v>
      </c>
      <c r="E565" s="61">
        <v>1</v>
      </c>
      <c r="F565" s="78" t="s">
        <v>799</v>
      </c>
      <c r="G565" s="60">
        <v>849.76</v>
      </c>
      <c r="H565" s="60">
        <v>0</v>
      </c>
      <c r="I565" s="154">
        <f t="shared" si="21"/>
        <v>849.76</v>
      </c>
      <c r="J565" s="155"/>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c r="A566" s="63" t="s">
        <v>340</v>
      </c>
      <c r="B566" s="77" t="s">
        <v>341</v>
      </c>
      <c r="C566" s="177" t="s">
        <v>411</v>
      </c>
      <c r="D566" s="176" t="s">
        <v>282</v>
      </c>
      <c r="E566" s="61">
        <v>1</v>
      </c>
      <c r="F566" s="78" t="s">
        <v>800</v>
      </c>
      <c r="G566" s="60">
        <v>849.76</v>
      </c>
      <c r="H566" s="60">
        <v>0</v>
      </c>
      <c r="I566" s="154">
        <f t="shared" si="21"/>
        <v>849.76</v>
      </c>
      <c r="J566" s="155"/>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c r="A567" s="63" t="s">
        <v>340</v>
      </c>
      <c r="B567" s="77" t="s">
        <v>341</v>
      </c>
      <c r="C567" s="177" t="s">
        <v>413</v>
      </c>
      <c r="D567" s="176" t="s">
        <v>282</v>
      </c>
      <c r="E567" s="61">
        <v>1</v>
      </c>
      <c r="F567" s="78" t="s">
        <v>801</v>
      </c>
      <c r="G567" s="60">
        <v>849.76</v>
      </c>
      <c r="H567" s="60">
        <v>0</v>
      </c>
      <c r="I567" s="154">
        <f t="shared" si="21"/>
        <v>849.76</v>
      </c>
      <c r="J567" s="155"/>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c r="A568" s="63" t="s">
        <v>340</v>
      </c>
      <c r="B568" s="77" t="s">
        <v>341</v>
      </c>
      <c r="C568" s="177" t="s">
        <v>413</v>
      </c>
      <c r="D568" s="176" t="s">
        <v>282</v>
      </c>
      <c r="E568" s="61">
        <v>1</v>
      </c>
      <c r="F568" s="78" t="s">
        <v>802</v>
      </c>
      <c r="G568" s="60">
        <v>849.76</v>
      </c>
      <c r="H568" s="60">
        <v>0</v>
      </c>
      <c r="I568" s="154">
        <f t="shared" si="21"/>
        <v>849.76</v>
      </c>
      <c r="J568" s="155"/>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c r="A569" s="63" t="s">
        <v>340</v>
      </c>
      <c r="B569" s="77" t="s">
        <v>341</v>
      </c>
      <c r="C569" s="177" t="s">
        <v>413</v>
      </c>
      <c r="D569" s="176" t="s">
        <v>282</v>
      </c>
      <c r="E569" s="61">
        <v>1</v>
      </c>
      <c r="F569" s="78" t="s">
        <v>803</v>
      </c>
      <c r="G569" s="60">
        <v>849.76</v>
      </c>
      <c r="H569" s="60">
        <v>0</v>
      </c>
      <c r="I569" s="154">
        <f t="shared" si="21"/>
        <v>849.76</v>
      </c>
      <c r="J569" s="155"/>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c r="A570" s="63" t="s">
        <v>340</v>
      </c>
      <c r="B570" s="77" t="s">
        <v>341</v>
      </c>
      <c r="C570" s="177" t="s">
        <v>413</v>
      </c>
      <c r="D570" s="176" t="s">
        <v>282</v>
      </c>
      <c r="E570" s="61">
        <v>1</v>
      </c>
      <c r="F570" s="78" t="s">
        <v>804</v>
      </c>
      <c r="G570" s="60">
        <v>849.76</v>
      </c>
      <c r="H570" s="60">
        <v>0</v>
      </c>
      <c r="I570" s="154">
        <f t="shared" si="21"/>
        <v>849.76</v>
      </c>
      <c r="J570" s="155"/>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c r="A571" s="63" t="s">
        <v>340</v>
      </c>
      <c r="B571" s="77" t="s">
        <v>341</v>
      </c>
      <c r="C571" s="177" t="s">
        <v>413</v>
      </c>
      <c r="D571" s="176" t="s">
        <v>282</v>
      </c>
      <c r="E571" s="61">
        <v>1</v>
      </c>
      <c r="F571" s="78" t="s">
        <v>805</v>
      </c>
      <c r="G571" s="60">
        <v>849.76</v>
      </c>
      <c r="H571" s="60">
        <v>0</v>
      </c>
      <c r="I571" s="154">
        <f t="shared" si="21"/>
        <v>849.76</v>
      </c>
      <c r="J571" s="155"/>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c r="A572" s="63" t="s">
        <v>340</v>
      </c>
      <c r="B572" s="77" t="s">
        <v>341</v>
      </c>
      <c r="C572" s="177" t="s">
        <v>413</v>
      </c>
      <c r="D572" s="176" t="s">
        <v>282</v>
      </c>
      <c r="E572" s="61">
        <v>1</v>
      </c>
      <c r="F572" s="78" t="s">
        <v>806</v>
      </c>
      <c r="G572" s="60">
        <v>849.76</v>
      </c>
      <c r="H572" s="60">
        <v>0</v>
      </c>
      <c r="I572" s="154">
        <f t="shared" si="21"/>
        <v>849.76</v>
      </c>
      <c r="J572" s="155"/>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c r="A573" s="63" t="s">
        <v>340</v>
      </c>
      <c r="B573" s="77" t="s">
        <v>341</v>
      </c>
      <c r="C573" s="177" t="s">
        <v>413</v>
      </c>
      <c r="D573" s="176" t="s">
        <v>282</v>
      </c>
      <c r="E573" s="61">
        <v>1</v>
      </c>
      <c r="F573" s="78" t="s">
        <v>807</v>
      </c>
      <c r="G573" s="60">
        <v>849.76</v>
      </c>
      <c r="H573" s="60">
        <v>0</v>
      </c>
      <c r="I573" s="154">
        <f t="shared" si="21"/>
        <v>849.76</v>
      </c>
      <c r="J573" s="155"/>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c r="A574" s="63" t="s">
        <v>340</v>
      </c>
      <c r="B574" s="77" t="s">
        <v>341</v>
      </c>
      <c r="C574" s="177" t="s">
        <v>413</v>
      </c>
      <c r="D574" s="176" t="s">
        <v>282</v>
      </c>
      <c r="E574" s="61">
        <v>1</v>
      </c>
      <c r="F574" s="78" t="s">
        <v>808</v>
      </c>
      <c r="G574" s="60">
        <v>849.76</v>
      </c>
      <c r="H574" s="60">
        <v>0</v>
      </c>
      <c r="I574" s="154">
        <f t="shared" si="21"/>
        <v>849.76</v>
      </c>
      <c r="J574" s="155"/>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c r="A575" s="63" t="s">
        <v>340</v>
      </c>
      <c r="B575" s="77" t="s">
        <v>341</v>
      </c>
      <c r="C575" s="177" t="s">
        <v>413</v>
      </c>
      <c r="D575" s="176" t="s">
        <v>282</v>
      </c>
      <c r="E575" s="61">
        <v>1</v>
      </c>
      <c r="F575" s="78" t="s">
        <v>809</v>
      </c>
      <c r="G575" s="60">
        <v>849.76</v>
      </c>
      <c r="H575" s="60">
        <v>0</v>
      </c>
      <c r="I575" s="154">
        <f t="shared" si="21"/>
        <v>849.76</v>
      </c>
      <c r="J575" s="155"/>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c r="A576" s="63" t="s">
        <v>340</v>
      </c>
      <c r="B576" s="77" t="s">
        <v>341</v>
      </c>
      <c r="C576" s="177" t="s">
        <v>413</v>
      </c>
      <c r="D576" s="176" t="s">
        <v>282</v>
      </c>
      <c r="E576" s="61">
        <v>1</v>
      </c>
      <c r="F576" s="78" t="s">
        <v>810</v>
      </c>
      <c r="G576" s="60">
        <v>849.76</v>
      </c>
      <c r="H576" s="60">
        <v>0</v>
      </c>
      <c r="I576" s="154">
        <f t="shared" si="21"/>
        <v>849.76</v>
      </c>
      <c r="J576" s="155"/>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c r="A577" s="63" t="s">
        <v>340</v>
      </c>
      <c r="B577" s="77" t="s">
        <v>341</v>
      </c>
      <c r="C577" s="177" t="s">
        <v>349</v>
      </c>
      <c r="D577" s="176" t="s">
        <v>282</v>
      </c>
      <c r="E577" s="61">
        <v>1</v>
      </c>
      <c r="F577" s="78" t="s">
        <v>811</v>
      </c>
      <c r="G577" s="60">
        <v>849.76</v>
      </c>
      <c r="H577" s="60">
        <v>0</v>
      </c>
      <c r="I577" s="154">
        <f t="shared" si="21"/>
        <v>849.76</v>
      </c>
      <c r="J577" s="155"/>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c r="A578" s="63" t="s">
        <v>340</v>
      </c>
      <c r="B578" s="77" t="s">
        <v>341</v>
      </c>
      <c r="C578" s="177" t="s">
        <v>349</v>
      </c>
      <c r="D578" s="176" t="s">
        <v>282</v>
      </c>
      <c r="E578" s="61">
        <v>1</v>
      </c>
      <c r="F578" s="78" t="s">
        <v>812</v>
      </c>
      <c r="G578" s="60">
        <v>849.76</v>
      </c>
      <c r="H578" s="60">
        <v>0</v>
      </c>
      <c r="I578" s="154">
        <f t="shared" si="21"/>
        <v>849.76</v>
      </c>
      <c r="J578" s="155"/>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c r="A579" s="63" t="s">
        <v>340</v>
      </c>
      <c r="B579" s="77" t="s">
        <v>341</v>
      </c>
      <c r="C579" s="177" t="s">
        <v>349</v>
      </c>
      <c r="D579" s="176" t="s">
        <v>282</v>
      </c>
      <c r="E579" s="61">
        <v>1</v>
      </c>
      <c r="F579" s="78" t="s">
        <v>813</v>
      </c>
      <c r="G579" s="60">
        <v>849.76</v>
      </c>
      <c r="H579" s="60">
        <v>0</v>
      </c>
      <c r="I579" s="154">
        <f t="shared" si="21"/>
        <v>849.76</v>
      </c>
      <c r="J579" s="155"/>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c r="A580" s="63" t="s">
        <v>340</v>
      </c>
      <c r="B580" s="77" t="s">
        <v>341</v>
      </c>
      <c r="C580" s="177" t="s">
        <v>349</v>
      </c>
      <c r="D580" s="176" t="s">
        <v>282</v>
      </c>
      <c r="E580" s="61">
        <v>1</v>
      </c>
      <c r="F580" s="78" t="s">
        <v>814</v>
      </c>
      <c r="G580" s="60">
        <v>849.76</v>
      </c>
      <c r="H580" s="60">
        <v>0</v>
      </c>
      <c r="I580" s="154">
        <f t="shared" si="21"/>
        <v>849.76</v>
      </c>
      <c r="J580" s="155"/>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c r="A581" s="63" t="s">
        <v>340</v>
      </c>
      <c r="B581" s="77" t="s">
        <v>341</v>
      </c>
      <c r="C581" s="177" t="s">
        <v>349</v>
      </c>
      <c r="D581" s="176" t="s">
        <v>282</v>
      </c>
      <c r="E581" s="61">
        <v>1</v>
      </c>
      <c r="F581" s="78" t="s">
        <v>1449</v>
      </c>
      <c r="G581" s="60">
        <v>849.76</v>
      </c>
      <c r="H581" s="60">
        <v>0</v>
      </c>
      <c r="I581" s="154">
        <f t="shared" si="21"/>
        <v>849.76</v>
      </c>
      <c r="J581" s="155"/>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c r="A582" s="63" t="s">
        <v>340</v>
      </c>
      <c r="B582" s="77" t="s">
        <v>341</v>
      </c>
      <c r="C582" s="177" t="s">
        <v>349</v>
      </c>
      <c r="D582" s="176" t="s">
        <v>282</v>
      </c>
      <c r="E582" s="61">
        <v>1</v>
      </c>
      <c r="F582" s="78" t="s">
        <v>815</v>
      </c>
      <c r="G582" s="60">
        <v>849.76</v>
      </c>
      <c r="H582" s="60">
        <v>0</v>
      </c>
      <c r="I582" s="154">
        <f t="shared" si="21"/>
        <v>849.76</v>
      </c>
      <c r="J582" s="155"/>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c r="A583" s="63" t="s">
        <v>340</v>
      </c>
      <c r="B583" s="77" t="s">
        <v>341</v>
      </c>
      <c r="C583" s="177" t="s">
        <v>349</v>
      </c>
      <c r="D583" s="176" t="s">
        <v>282</v>
      </c>
      <c r="E583" s="61">
        <v>1</v>
      </c>
      <c r="F583" s="78" t="s">
        <v>816</v>
      </c>
      <c r="G583" s="60">
        <v>849.76</v>
      </c>
      <c r="H583" s="60">
        <v>0</v>
      </c>
      <c r="I583" s="154">
        <f t="shared" si="21"/>
        <v>849.76</v>
      </c>
      <c r="J583" s="155"/>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c r="A584" s="63" t="s">
        <v>340</v>
      </c>
      <c r="B584" s="77" t="s">
        <v>341</v>
      </c>
      <c r="C584" s="177" t="s">
        <v>349</v>
      </c>
      <c r="D584" s="176" t="s">
        <v>282</v>
      </c>
      <c r="E584" s="61">
        <v>1</v>
      </c>
      <c r="F584" s="78" t="s">
        <v>817</v>
      </c>
      <c r="G584" s="60">
        <v>849.76</v>
      </c>
      <c r="H584" s="60">
        <v>0</v>
      </c>
      <c r="I584" s="154">
        <f t="shared" si="21"/>
        <v>849.76</v>
      </c>
      <c r="J584" s="155"/>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c r="A585" s="63" t="s">
        <v>340</v>
      </c>
      <c r="B585" s="77" t="s">
        <v>341</v>
      </c>
      <c r="C585" s="177" t="s">
        <v>349</v>
      </c>
      <c r="D585" s="176" t="s">
        <v>282</v>
      </c>
      <c r="E585" s="61">
        <v>1</v>
      </c>
      <c r="F585" s="78" t="s">
        <v>818</v>
      </c>
      <c r="G585" s="60">
        <v>849.76</v>
      </c>
      <c r="H585" s="60">
        <v>0</v>
      </c>
      <c r="I585" s="154">
        <f t="shared" si="21"/>
        <v>849.76</v>
      </c>
      <c r="J585" s="155"/>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c r="A586" s="63" t="s">
        <v>340</v>
      </c>
      <c r="B586" s="77" t="s">
        <v>341</v>
      </c>
      <c r="C586" s="177" t="s">
        <v>415</v>
      </c>
      <c r="D586" s="176" t="s">
        <v>282</v>
      </c>
      <c r="E586" s="61">
        <v>1</v>
      </c>
      <c r="F586" s="78" t="s">
        <v>819</v>
      </c>
      <c r="G586" s="60">
        <v>849.76</v>
      </c>
      <c r="H586" s="60">
        <v>0</v>
      </c>
      <c r="I586" s="154">
        <f t="shared" si="21"/>
        <v>849.76</v>
      </c>
      <c r="J586" s="155"/>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c r="A587" s="63" t="s">
        <v>340</v>
      </c>
      <c r="B587" s="77" t="s">
        <v>341</v>
      </c>
      <c r="C587" s="177" t="s">
        <v>415</v>
      </c>
      <c r="D587" s="176" t="s">
        <v>282</v>
      </c>
      <c r="E587" s="61">
        <v>1</v>
      </c>
      <c r="F587" s="78" t="s">
        <v>820</v>
      </c>
      <c r="G587" s="60">
        <v>849.76</v>
      </c>
      <c r="H587" s="60">
        <v>0</v>
      </c>
      <c r="I587" s="154">
        <f t="shared" si="21"/>
        <v>849.76</v>
      </c>
      <c r="J587" s="155"/>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c r="A588" s="63" t="s">
        <v>340</v>
      </c>
      <c r="B588" s="77" t="s">
        <v>341</v>
      </c>
      <c r="C588" s="177" t="s">
        <v>415</v>
      </c>
      <c r="D588" s="176" t="s">
        <v>282</v>
      </c>
      <c r="E588" s="61">
        <v>1</v>
      </c>
      <c r="F588" s="78" t="s">
        <v>821</v>
      </c>
      <c r="G588" s="60">
        <v>849.76</v>
      </c>
      <c r="H588" s="60">
        <v>0</v>
      </c>
      <c r="I588" s="154">
        <f t="shared" si="21"/>
        <v>849.76</v>
      </c>
      <c r="J588" s="155"/>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c r="A589" s="63" t="s">
        <v>340</v>
      </c>
      <c r="B589" s="77" t="s">
        <v>341</v>
      </c>
      <c r="C589" s="177" t="s">
        <v>415</v>
      </c>
      <c r="D589" s="176" t="s">
        <v>282</v>
      </c>
      <c r="E589" s="61">
        <v>1</v>
      </c>
      <c r="F589" s="78" t="s">
        <v>822</v>
      </c>
      <c r="G589" s="60">
        <v>849.76</v>
      </c>
      <c r="H589" s="60">
        <v>0</v>
      </c>
      <c r="I589" s="154">
        <f t="shared" si="21"/>
        <v>849.76</v>
      </c>
      <c r="J589" s="155"/>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c r="A590" s="63" t="s">
        <v>340</v>
      </c>
      <c r="B590" s="77" t="s">
        <v>341</v>
      </c>
      <c r="C590" s="177" t="s">
        <v>415</v>
      </c>
      <c r="D590" s="176" t="s">
        <v>282</v>
      </c>
      <c r="E590" s="61">
        <v>1</v>
      </c>
      <c r="F590" s="78" t="s">
        <v>823</v>
      </c>
      <c r="G590" s="60">
        <v>849.76</v>
      </c>
      <c r="H590" s="60">
        <v>0</v>
      </c>
      <c r="I590" s="154">
        <f t="shared" si="21"/>
        <v>849.76</v>
      </c>
      <c r="J590" s="155"/>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c r="A591" s="63" t="s">
        <v>340</v>
      </c>
      <c r="B591" s="77" t="s">
        <v>341</v>
      </c>
      <c r="C591" s="177" t="s">
        <v>415</v>
      </c>
      <c r="D591" s="176" t="s">
        <v>282</v>
      </c>
      <c r="E591" s="61">
        <v>1</v>
      </c>
      <c r="F591" s="78" t="s">
        <v>824</v>
      </c>
      <c r="G591" s="60">
        <v>849.76</v>
      </c>
      <c r="H591" s="60">
        <v>0</v>
      </c>
      <c r="I591" s="154">
        <f t="shared" si="21"/>
        <v>849.76</v>
      </c>
      <c r="J591" s="155"/>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c r="A592" s="63" t="s">
        <v>340</v>
      </c>
      <c r="B592" s="77" t="s">
        <v>341</v>
      </c>
      <c r="C592" s="177" t="s">
        <v>415</v>
      </c>
      <c r="D592" s="176" t="s">
        <v>282</v>
      </c>
      <c r="E592" s="61">
        <v>1</v>
      </c>
      <c r="F592" s="78" t="s">
        <v>825</v>
      </c>
      <c r="G592" s="60">
        <v>849.76</v>
      </c>
      <c r="H592" s="60">
        <v>0</v>
      </c>
      <c r="I592" s="154">
        <f t="shared" si="21"/>
        <v>849.76</v>
      </c>
      <c r="J592" s="155"/>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c r="A593" s="63" t="s">
        <v>340</v>
      </c>
      <c r="B593" s="77" t="s">
        <v>341</v>
      </c>
      <c r="C593" s="177" t="s">
        <v>415</v>
      </c>
      <c r="D593" s="176" t="s">
        <v>282</v>
      </c>
      <c r="E593" s="61">
        <v>1</v>
      </c>
      <c r="F593" s="78" t="s">
        <v>826</v>
      </c>
      <c r="G593" s="60">
        <v>849.76</v>
      </c>
      <c r="H593" s="60">
        <v>0</v>
      </c>
      <c r="I593" s="154">
        <f t="shared" si="21"/>
        <v>849.76</v>
      </c>
      <c r="J593" s="155"/>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c r="A594" s="63" t="s">
        <v>340</v>
      </c>
      <c r="B594" s="77" t="s">
        <v>341</v>
      </c>
      <c r="C594" s="177" t="s">
        <v>418</v>
      </c>
      <c r="D594" s="176" t="s">
        <v>282</v>
      </c>
      <c r="E594" s="61">
        <v>1</v>
      </c>
      <c r="F594" s="78" t="s">
        <v>827</v>
      </c>
      <c r="G594" s="60">
        <v>849.76</v>
      </c>
      <c r="H594" s="60">
        <v>0</v>
      </c>
      <c r="I594" s="154">
        <f t="shared" si="21"/>
        <v>849.76</v>
      </c>
      <c r="J594" s="155"/>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c r="A595" s="63" t="s">
        <v>345</v>
      </c>
      <c r="B595" s="77" t="s">
        <v>341</v>
      </c>
      <c r="C595" s="177" t="s">
        <v>350</v>
      </c>
      <c r="D595" s="176" t="s">
        <v>282</v>
      </c>
      <c r="E595" s="61">
        <v>1</v>
      </c>
      <c r="F595" s="78" t="s">
        <v>828</v>
      </c>
      <c r="G595" s="60">
        <v>849.76</v>
      </c>
      <c r="H595" s="60">
        <v>0</v>
      </c>
      <c r="I595" s="154">
        <f t="shared" si="21"/>
        <v>849.76</v>
      </c>
      <c r="J595" s="155"/>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c r="A596" s="63" t="s">
        <v>345</v>
      </c>
      <c r="B596" s="77" t="s">
        <v>341</v>
      </c>
      <c r="C596" s="177" t="s">
        <v>419</v>
      </c>
      <c r="D596" s="176" t="s">
        <v>282</v>
      </c>
      <c r="E596" s="61">
        <v>1</v>
      </c>
      <c r="F596" s="78" t="s">
        <v>829</v>
      </c>
      <c r="G596" s="60">
        <v>849.76</v>
      </c>
      <c r="H596" s="60">
        <v>0</v>
      </c>
      <c r="I596" s="154">
        <f t="shared" si="21"/>
        <v>849.76</v>
      </c>
      <c r="J596" s="155"/>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c r="A597" s="63" t="s">
        <v>345</v>
      </c>
      <c r="B597" s="77" t="s">
        <v>341</v>
      </c>
      <c r="C597" s="177" t="s">
        <v>346</v>
      </c>
      <c r="D597" s="176" t="s">
        <v>282</v>
      </c>
      <c r="E597" s="61">
        <v>1</v>
      </c>
      <c r="F597" s="78" t="s">
        <v>553</v>
      </c>
      <c r="G597" s="60">
        <v>849.76</v>
      </c>
      <c r="H597" s="60">
        <v>0</v>
      </c>
      <c r="I597" s="154">
        <f t="shared" si="21"/>
        <v>849.76</v>
      </c>
      <c r="J597" s="155"/>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c r="A598" s="63" t="s">
        <v>345</v>
      </c>
      <c r="B598" s="77" t="s">
        <v>341</v>
      </c>
      <c r="C598" s="177" t="s">
        <v>346</v>
      </c>
      <c r="D598" s="176" t="s">
        <v>282</v>
      </c>
      <c r="E598" s="61">
        <v>1</v>
      </c>
      <c r="F598" s="78" t="s">
        <v>830</v>
      </c>
      <c r="G598" s="60">
        <v>849.76</v>
      </c>
      <c r="H598" s="60">
        <v>0</v>
      </c>
      <c r="I598" s="154">
        <f t="shared" si="21"/>
        <v>849.76</v>
      </c>
      <c r="J598" s="155"/>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c r="A599" s="63" t="s">
        <v>340</v>
      </c>
      <c r="B599" s="77" t="s">
        <v>341</v>
      </c>
      <c r="C599" s="177" t="s">
        <v>421</v>
      </c>
      <c r="D599" s="176" t="s">
        <v>282</v>
      </c>
      <c r="E599" s="61">
        <v>1</v>
      </c>
      <c r="F599" s="76" t="s">
        <v>831</v>
      </c>
      <c r="G599" s="60">
        <v>849.76</v>
      </c>
      <c r="H599" s="60">
        <v>0</v>
      </c>
      <c r="I599" s="154">
        <f t="shared" si="21"/>
        <v>849.76</v>
      </c>
      <c r="J599" s="155"/>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c r="A600" s="63" t="s">
        <v>340</v>
      </c>
      <c r="B600" s="77" t="s">
        <v>341</v>
      </c>
      <c r="C600" s="177" t="s">
        <v>421</v>
      </c>
      <c r="D600" s="176" t="s">
        <v>282</v>
      </c>
      <c r="E600" s="61">
        <v>1</v>
      </c>
      <c r="F600" s="78" t="s">
        <v>832</v>
      </c>
      <c r="G600" s="60">
        <v>849.76</v>
      </c>
      <c r="H600" s="60">
        <v>0</v>
      </c>
      <c r="I600" s="154">
        <f t="shared" si="21"/>
        <v>849.76</v>
      </c>
      <c r="J600" s="155"/>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c r="A601" s="63" t="s">
        <v>345</v>
      </c>
      <c r="B601" s="77" t="s">
        <v>341</v>
      </c>
      <c r="C601" s="177" t="s">
        <v>422</v>
      </c>
      <c r="D601" s="176" t="s">
        <v>282</v>
      </c>
      <c r="E601" s="61">
        <v>1</v>
      </c>
      <c r="F601" s="78" t="s">
        <v>833</v>
      </c>
      <c r="G601" s="60">
        <v>849.76</v>
      </c>
      <c r="H601" s="60">
        <v>0</v>
      </c>
      <c r="I601" s="154">
        <f t="shared" si="21"/>
        <v>849.76</v>
      </c>
      <c r="J601" s="155"/>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c r="A602" s="63" t="s">
        <v>345</v>
      </c>
      <c r="B602" s="77" t="s">
        <v>341</v>
      </c>
      <c r="C602" s="177" t="s">
        <v>422</v>
      </c>
      <c r="D602" s="176" t="s">
        <v>282</v>
      </c>
      <c r="E602" s="61">
        <v>1</v>
      </c>
      <c r="F602" s="78" t="s">
        <v>834</v>
      </c>
      <c r="G602" s="60">
        <v>849.76</v>
      </c>
      <c r="H602" s="60">
        <v>0</v>
      </c>
      <c r="I602" s="154">
        <f t="shared" si="21"/>
        <v>849.76</v>
      </c>
      <c r="J602" s="155"/>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c r="A603" s="63" t="s">
        <v>340</v>
      </c>
      <c r="B603" s="77" t="s">
        <v>341</v>
      </c>
      <c r="C603" s="177" t="s">
        <v>424</v>
      </c>
      <c r="D603" s="176" t="s">
        <v>282</v>
      </c>
      <c r="E603" s="61">
        <v>1</v>
      </c>
      <c r="F603" s="78" t="s">
        <v>835</v>
      </c>
      <c r="G603" s="60">
        <v>849.76</v>
      </c>
      <c r="H603" s="60">
        <v>0</v>
      </c>
      <c r="I603" s="154">
        <f t="shared" si="21"/>
        <v>849.76</v>
      </c>
      <c r="J603" s="155"/>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c r="A604" s="63" t="s">
        <v>340</v>
      </c>
      <c r="B604" s="77" t="s">
        <v>341</v>
      </c>
      <c r="C604" s="177" t="s">
        <v>424</v>
      </c>
      <c r="D604" s="176" t="s">
        <v>282</v>
      </c>
      <c r="E604" s="61">
        <v>1</v>
      </c>
      <c r="F604" s="78" t="s">
        <v>836</v>
      </c>
      <c r="G604" s="60">
        <v>849.76</v>
      </c>
      <c r="H604" s="60">
        <v>0</v>
      </c>
      <c r="I604" s="154">
        <f t="shared" si="21"/>
        <v>849.76</v>
      </c>
      <c r="J604" s="155"/>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c r="A605" s="63" t="s">
        <v>340</v>
      </c>
      <c r="B605" s="77" t="s">
        <v>341</v>
      </c>
      <c r="C605" s="177" t="s">
        <v>424</v>
      </c>
      <c r="D605" s="176" t="s">
        <v>282</v>
      </c>
      <c r="E605" s="61">
        <v>1</v>
      </c>
      <c r="F605" s="78" t="s">
        <v>837</v>
      </c>
      <c r="G605" s="60">
        <v>849.76</v>
      </c>
      <c r="H605" s="60">
        <v>0</v>
      </c>
      <c r="I605" s="154">
        <f t="shared" si="21"/>
        <v>849.76</v>
      </c>
      <c r="J605" s="155"/>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c r="A606" s="63" t="s">
        <v>340</v>
      </c>
      <c r="B606" s="77" t="s">
        <v>341</v>
      </c>
      <c r="C606" s="177" t="s">
        <v>424</v>
      </c>
      <c r="D606" s="176" t="s">
        <v>282</v>
      </c>
      <c r="E606" s="61">
        <v>1</v>
      </c>
      <c r="F606" s="78" t="s">
        <v>838</v>
      </c>
      <c r="G606" s="60">
        <v>849.76</v>
      </c>
      <c r="H606" s="60">
        <v>0</v>
      </c>
      <c r="I606" s="154">
        <f t="shared" si="21"/>
        <v>849.76</v>
      </c>
      <c r="J606" s="155"/>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c r="A607" s="63" t="s">
        <v>514</v>
      </c>
      <c r="B607" s="77" t="s">
        <v>341</v>
      </c>
      <c r="C607" s="177" t="s">
        <v>425</v>
      </c>
      <c r="D607" s="176" t="s">
        <v>282</v>
      </c>
      <c r="E607" s="61">
        <v>1</v>
      </c>
      <c r="F607" s="78" t="s">
        <v>839</v>
      </c>
      <c r="G607" s="60">
        <v>849.76</v>
      </c>
      <c r="H607" s="60">
        <v>0</v>
      </c>
      <c r="I607" s="154">
        <f t="shared" si="21"/>
        <v>849.76</v>
      </c>
      <c r="J607" s="155"/>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c r="A608" s="63" t="s">
        <v>340</v>
      </c>
      <c r="B608" s="77" t="s">
        <v>341</v>
      </c>
      <c r="C608" s="177" t="s">
        <v>427</v>
      </c>
      <c r="D608" s="176" t="s">
        <v>282</v>
      </c>
      <c r="E608" s="61">
        <v>1</v>
      </c>
      <c r="F608" s="78" t="s">
        <v>840</v>
      </c>
      <c r="G608" s="60">
        <v>849.76</v>
      </c>
      <c r="H608" s="60">
        <v>0</v>
      </c>
      <c r="I608" s="154">
        <f t="shared" si="21"/>
        <v>849.76</v>
      </c>
      <c r="J608" s="155"/>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c r="A609" s="63" t="s">
        <v>340</v>
      </c>
      <c r="B609" s="77" t="s">
        <v>341</v>
      </c>
      <c r="C609" s="177" t="s">
        <v>427</v>
      </c>
      <c r="D609" s="176" t="s">
        <v>282</v>
      </c>
      <c r="E609" s="61">
        <v>1</v>
      </c>
      <c r="F609" s="78" t="s">
        <v>841</v>
      </c>
      <c r="G609" s="60">
        <v>849.76</v>
      </c>
      <c r="H609" s="60">
        <v>0</v>
      </c>
      <c r="I609" s="154">
        <f t="shared" si="21"/>
        <v>849.76</v>
      </c>
      <c r="J609" s="155"/>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c r="A610" s="63" t="s">
        <v>340</v>
      </c>
      <c r="B610" s="77" t="s">
        <v>341</v>
      </c>
      <c r="C610" s="177" t="s">
        <v>427</v>
      </c>
      <c r="D610" s="176" t="s">
        <v>282</v>
      </c>
      <c r="E610" s="61">
        <v>1</v>
      </c>
      <c r="F610" s="78" t="s">
        <v>842</v>
      </c>
      <c r="G610" s="60">
        <v>849.76</v>
      </c>
      <c r="H610" s="60">
        <v>0</v>
      </c>
      <c r="I610" s="154">
        <f t="shared" si="21"/>
        <v>849.76</v>
      </c>
      <c r="J610" s="155"/>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c r="A611" s="63" t="s">
        <v>340</v>
      </c>
      <c r="B611" s="77" t="s">
        <v>341</v>
      </c>
      <c r="C611" s="177" t="s">
        <v>351</v>
      </c>
      <c r="D611" s="176" t="s">
        <v>282</v>
      </c>
      <c r="E611" s="61">
        <v>1</v>
      </c>
      <c r="F611" s="78" t="s">
        <v>843</v>
      </c>
      <c r="G611" s="60">
        <v>849.76</v>
      </c>
      <c r="H611" s="60">
        <v>0</v>
      </c>
      <c r="I611" s="154">
        <f t="shared" si="21"/>
        <v>849.76</v>
      </c>
      <c r="J611" s="155"/>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c r="A612" s="63" t="s">
        <v>340</v>
      </c>
      <c r="B612" s="77" t="s">
        <v>341</v>
      </c>
      <c r="C612" s="177" t="s">
        <v>351</v>
      </c>
      <c r="D612" s="176" t="s">
        <v>282</v>
      </c>
      <c r="E612" s="61">
        <v>1</v>
      </c>
      <c r="F612" s="78" t="s">
        <v>844</v>
      </c>
      <c r="G612" s="60">
        <v>849.76</v>
      </c>
      <c r="H612" s="60">
        <v>0</v>
      </c>
      <c r="I612" s="154">
        <f t="shared" si="21"/>
        <v>849.76</v>
      </c>
      <c r="J612" s="155"/>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c r="A613" s="63" t="s">
        <v>340</v>
      </c>
      <c r="B613" s="77" t="s">
        <v>341</v>
      </c>
      <c r="C613" s="177" t="s">
        <v>351</v>
      </c>
      <c r="D613" s="176" t="s">
        <v>282</v>
      </c>
      <c r="E613" s="61">
        <v>1</v>
      </c>
      <c r="F613" s="78" t="s">
        <v>845</v>
      </c>
      <c r="G613" s="60">
        <v>849.76</v>
      </c>
      <c r="H613" s="60">
        <v>0</v>
      </c>
      <c r="I613" s="154">
        <f t="shared" si="21"/>
        <v>849.76</v>
      </c>
      <c r="J613" s="155"/>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c r="A614" s="63" t="s">
        <v>340</v>
      </c>
      <c r="B614" s="77" t="s">
        <v>341</v>
      </c>
      <c r="C614" s="177" t="s">
        <v>352</v>
      </c>
      <c r="D614" s="176" t="s">
        <v>282</v>
      </c>
      <c r="E614" s="61">
        <v>1</v>
      </c>
      <c r="F614" s="78" t="s">
        <v>1450</v>
      </c>
      <c r="G614" s="60">
        <v>849.76</v>
      </c>
      <c r="H614" s="60">
        <v>0</v>
      </c>
      <c r="I614" s="154">
        <f t="shared" si="21"/>
        <v>849.76</v>
      </c>
      <c r="J614" s="155"/>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c r="A615" s="63" t="s">
        <v>340</v>
      </c>
      <c r="B615" s="77" t="s">
        <v>341</v>
      </c>
      <c r="C615" s="177" t="s">
        <v>431</v>
      </c>
      <c r="D615" s="176" t="s">
        <v>282</v>
      </c>
      <c r="E615" s="61">
        <v>1</v>
      </c>
      <c r="F615" s="78" t="s">
        <v>846</v>
      </c>
      <c r="G615" s="60">
        <v>849.76</v>
      </c>
      <c r="H615" s="60">
        <v>0</v>
      </c>
      <c r="I615" s="154">
        <f t="shared" si="21"/>
        <v>849.76</v>
      </c>
      <c r="J615" s="155"/>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c r="A616" s="63" t="s">
        <v>345</v>
      </c>
      <c r="B616" s="77" t="s">
        <v>341</v>
      </c>
      <c r="C616" s="177" t="s">
        <v>431</v>
      </c>
      <c r="D616" s="176" t="s">
        <v>282</v>
      </c>
      <c r="E616" s="61">
        <v>1</v>
      </c>
      <c r="F616" s="78" t="s">
        <v>847</v>
      </c>
      <c r="G616" s="60">
        <v>849.76</v>
      </c>
      <c r="H616" s="60">
        <v>0</v>
      </c>
      <c r="I616" s="154">
        <f t="shared" si="21"/>
        <v>849.76</v>
      </c>
      <c r="J616" s="155"/>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c r="A617" s="63" t="s">
        <v>340</v>
      </c>
      <c r="B617" s="77" t="s">
        <v>341</v>
      </c>
      <c r="C617" s="177" t="s">
        <v>431</v>
      </c>
      <c r="D617" s="176" t="s">
        <v>282</v>
      </c>
      <c r="E617" s="61">
        <v>1</v>
      </c>
      <c r="F617" s="78" t="s">
        <v>848</v>
      </c>
      <c r="G617" s="60">
        <v>849.76</v>
      </c>
      <c r="H617" s="60">
        <v>0</v>
      </c>
      <c r="I617" s="154">
        <f t="shared" si="21"/>
        <v>849.76</v>
      </c>
      <c r="J617" s="155"/>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c r="A618" s="63" t="s">
        <v>345</v>
      </c>
      <c r="B618" s="77" t="s">
        <v>341</v>
      </c>
      <c r="C618" s="177" t="s">
        <v>431</v>
      </c>
      <c r="D618" s="176" t="s">
        <v>282</v>
      </c>
      <c r="E618" s="61">
        <v>1</v>
      </c>
      <c r="F618" s="78" t="s">
        <v>1451</v>
      </c>
      <c r="G618" s="60">
        <v>849.76</v>
      </c>
      <c r="H618" s="60">
        <v>0</v>
      </c>
      <c r="I618" s="154">
        <f t="shared" si="21"/>
        <v>849.76</v>
      </c>
      <c r="J618" s="155"/>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c r="A619" s="63" t="s">
        <v>340</v>
      </c>
      <c r="B619" s="77" t="s">
        <v>341</v>
      </c>
      <c r="C619" s="177" t="s">
        <v>431</v>
      </c>
      <c r="D619" s="176" t="s">
        <v>282</v>
      </c>
      <c r="E619" s="61">
        <v>1</v>
      </c>
      <c r="F619" s="78" t="s">
        <v>849</v>
      </c>
      <c r="G619" s="60">
        <v>849.76</v>
      </c>
      <c r="H619" s="60">
        <v>0</v>
      </c>
      <c r="I619" s="154">
        <f t="shared" si="21"/>
        <v>849.76</v>
      </c>
      <c r="J619" s="155"/>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c r="A620" s="63" t="s">
        <v>340</v>
      </c>
      <c r="B620" s="77" t="s">
        <v>341</v>
      </c>
      <c r="C620" s="177" t="s">
        <v>431</v>
      </c>
      <c r="D620" s="176" t="s">
        <v>282</v>
      </c>
      <c r="E620" s="61">
        <v>1</v>
      </c>
      <c r="F620" s="78" t="s">
        <v>1227</v>
      </c>
      <c r="G620" s="60">
        <v>849.76</v>
      </c>
      <c r="H620" s="60">
        <v>0</v>
      </c>
      <c r="I620" s="154">
        <f t="shared" si="21"/>
        <v>849.76</v>
      </c>
      <c r="J620" s="155"/>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c r="A621" s="63" t="s">
        <v>340</v>
      </c>
      <c r="B621" s="77" t="s">
        <v>341</v>
      </c>
      <c r="C621" s="177" t="s">
        <v>435</v>
      </c>
      <c r="D621" s="176" t="s">
        <v>282</v>
      </c>
      <c r="E621" s="61">
        <v>1</v>
      </c>
      <c r="F621" s="78" t="s">
        <v>851</v>
      </c>
      <c r="G621" s="60">
        <v>849.76</v>
      </c>
      <c r="H621" s="60">
        <v>0</v>
      </c>
      <c r="I621" s="154">
        <f t="shared" si="21"/>
        <v>849.76</v>
      </c>
      <c r="J621" s="155"/>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c r="A622" s="63" t="s">
        <v>340</v>
      </c>
      <c r="B622" s="77" t="s">
        <v>341</v>
      </c>
      <c r="C622" s="177" t="s">
        <v>435</v>
      </c>
      <c r="D622" s="176" t="s">
        <v>282</v>
      </c>
      <c r="E622" s="61">
        <v>1</v>
      </c>
      <c r="F622" s="78" t="s">
        <v>852</v>
      </c>
      <c r="G622" s="60">
        <v>849.76</v>
      </c>
      <c r="H622" s="60">
        <v>0</v>
      </c>
      <c r="I622" s="154">
        <f t="shared" si="21"/>
        <v>849.76</v>
      </c>
      <c r="J622" s="155"/>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c r="A623" s="63" t="s">
        <v>340</v>
      </c>
      <c r="B623" s="77" t="s">
        <v>341</v>
      </c>
      <c r="C623" s="177" t="s">
        <v>435</v>
      </c>
      <c r="D623" s="176" t="s">
        <v>282</v>
      </c>
      <c r="E623" s="61">
        <v>1</v>
      </c>
      <c r="F623" s="78" t="s">
        <v>853</v>
      </c>
      <c r="G623" s="60">
        <v>849.76</v>
      </c>
      <c r="H623" s="60">
        <v>0</v>
      </c>
      <c r="I623" s="154">
        <f t="shared" si="21"/>
        <v>849.76</v>
      </c>
      <c r="J623" s="155"/>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c r="A624" s="63" t="s">
        <v>340</v>
      </c>
      <c r="B624" s="77" t="s">
        <v>341</v>
      </c>
      <c r="C624" s="177" t="s">
        <v>435</v>
      </c>
      <c r="D624" s="176" t="s">
        <v>282</v>
      </c>
      <c r="E624" s="61">
        <v>1</v>
      </c>
      <c r="F624" s="78" t="s">
        <v>854</v>
      </c>
      <c r="G624" s="60">
        <v>849.76</v>
      </c>
      <c r="H624" s="60">
        <v>0</v>
      </c>
      <c r="I624" s="154">
        <f t="shared" ref="I624:I687" si="22">SUM(G624:H624)</f>
        <v>849.76</v>
      </c>
      <c r="J624" s="155"/>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c r="A625" s="63" t="s">
        <v>340</v>
      </c>
      <c r="B625" s="77" t="s">
        <v>341</v>
      </c>
      <c r="C625" s="177" t="s">
        <v>442</v>
      </c>
      <c r="D625" s="176" t="s">
        <v>282</v>
      </c>
      <c r="E625" s="61">
        <v>1</v>
      </c>
      <c r="F625" s="76" t="s">
        <v>855</v>
      </c>
      <c r="G625" s="60">
        <v>849.76</v>
      </c>
      <c r="H625" s="60">
        <v>0</v>
      </c>
      <c r="I625" s="154">
        <f t="shared" si="22"/>
        <v>849.76</v>
      </c>
      <c r="J625" s="155"/>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c r="A626" s="63" t="s">
        <v>345</v>
      </c>
      <c r="B626" s="77" t="s">
        <v>341</v>
      </c>
      <c r="C626" s="177" t="s">
        <v>442</v>
      </c>
      <c r="D626" s="176" t="s">
        <v>282</v>
      </c>
      <c r="E626" s="61">
        <v>1</v>
      </c>
      <c r="F626" s="76" t="s">
        <v>856</v>
      </c>
      <c r="G626" s="60">
        <v>849.76</v>
      </c>
      <c r="H626" s="60">
        <v>0</v>
      </c>
      <c r="I626" s="154">
        <f t="shared" si="22"/>
        <v>849.76</v>
      </c>
      <c r="J626" s="155"/>
      <c r="K626" s="155"/>
      <c r="L626" s="155"/>
      <c r="M626" s="155"/>
      <c r="N626" s="155"/>
      <c r="O626" s="155"/>
      <c r="P626" s="155"/>
      <c r="Q626" s="155"/>
      <c r="R626" s="145"/>
      <c r="S626" s="145"/>
      <c r="T626" s="145"/>
      <c r="U626" s="145"/>
      <c r="V626" s="145"/>
      <c r="W626" s="145"/>
      <c r="X626" s="145"/>
      <c r="Y626" s="145"/>
      <c r="Z626" s="145"/>
      <c r="AA626" s="145"/>
      <c r="AB626" s="145"/>
      <c r="AC626" s="145"/>
      <c r="AD626" s="145"/>
    </row>
    <row r="627" spans="1:30">
      <c r="A627" s="63" t="s">
        <v>340</v>
      </c>
      <c r="B627" s="77" t="s">
        <v>341</v>
      </c>
      <c r="C627" s="177" t="s">
        <v>442</v>
      </c>
      <c r="D627" s="176" t="s">
        <v>282</v>
      </c>
      <c r="E627" s="61">
        <v>1</v>
      </c>
      <c r="F627" s="76" t="s">
        <v>857</v>
      </c>
      <c r="G627" s="60">
        <v>849.76</v>
      </c>
      <c r="H627" s="60">
        <v>0</v>
      </c>
      <c r="I627" s="154">
        <f t="shared" si="22"/>
        <v>849.76</v>
      </c>
      <c r="J627" s="155"/>
      <c r="K627" s="155"/>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63" t="s">
        <v>340</v>
      </c>
      <c r="B628" s="77" t="s">
        <v>341</v>
      </c>
      <c r="C628" s="177" t="s">
        <v>442</v>
      </c>
      <c r="D628" s="176" t="s">
        <v>282</v>
      </c>
      <c r="E628" s="61">
        <v>1</v>
      </c>
      <c r="F628" s="78" t="s">
        <v>858</v>
      </c>
      <c r="G628" s="60">
        <v>849.76</v>
      </c>
      <c r="H628" s="60">
        <v>0</v>
      </c>
      <c r="I628" s="154">
        <f t="shared" si="22"/>
        <v>849.76</v>
      </c>
      <c r="J628" s="155"/>
      <c r="K628" s="155"/>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63" t="s">
        <v>340</v>
      </c>
      <c r="B629" s="77" t="s">
        <v>341</v>
      </c>
      <c r="C629" s="177" t="s">
        <v>442</v>
      </c>
      <c r="D629" s="176" t="s">
        <v>282</v>
      </c>
      <c r="E629" s="61">
        <v>1</v>
      </c>
      <c r="F629" s="78" t="s">
        <v>859</v>
      </c>
      <c r="G629" s="60">
        <v>849.76</v>
      </c>
      <c r="H629" s="60">
        <v>0</v>
      </c>
      <c r="I629" s="154">
        <f t="shared" si="22"/>
        <v>849.76</v>
      </c>
      <c r="J629" s="155"/>
      <c r="K629" s="155"/>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63" t="s">
        <v>340</v>
      </c>
      <c r="B630" s="77" t="s">
        <v>341</v>
      </c>
      <c r="C630" s="177" t="s">
        <v>442</v>
      </c>
      <c r="D630" s="176" t="s">
        <v>282</v>
      </c>
      <c r="E630" s="61">
        <v>1</v>
      </c>
      <c r="F630" s="76" t="s">
        <v>860</v>
      </c>
      <c r="G630" s="60">
        <v>849.76</v>
      </c>
      <c r="H630" s="60">
        <v>0</v>
      </c>
      <c r="I630" s="154">
        <f t="shared" si="22"/>
        <v>849.76</v>
      </c>
      <c r="J630" s="155"/>
      <c r="K630" s="155"/>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63" t="s">
        <v>514</v>
      </c>
      <c r="B631" s="77" t="s">
        <v>341</v>
      </c>
      <c r="C631" s="177" t="s">
        <v>442</v>
      </c>
      <c r="D631" s="176" t="s">
        <v>282</v>
      </c>
      <c r="E631" s="61">
        <v>1</v>
      </c>
      <c r="F631" s="78" t="s">
        <v>861</v>
      </c>
      <c r="G631" s="60">
        <v>849.76</v>
      </c>
      <c r="H631" s="60">
        <v>0</v>
      </c>
      <c r="I631" s="154">
        <f t="shared" si="22"/>
        <v>849.76</v>
      </c>
      <c r="J631" s="155"/>
      <c r="K631" s="155"/>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63" t="s">
        <v>340</v>
      </c>
      <c r="B632" s="77" t="s">
        <v>341</v>
      </c>
      <c r="C632" s="177" t="s">
        <v>442</v>
      </c>
      <c r="D632" s="176" t="s">
        <v>282</v>
      </c>
      <c r="E632" s="61">
        <v>1</v>
      </c>
      <c r="F632" s="76" t="s">
        <v>862</v>
      </c>
      <c r="G632" s="60">
        <v>849.76</v>
      </c>
      <c r="H632" s="60">
        <v>0</v>
      </c>
      <c r="I632" s="154">
        <f t="shared" si="22"/>
        <v>849.76</v>
      </c>
      <c r="J632" s="155"/>
      <c r="K632" s="155"/>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63" t="s">
        <v>340</v>
      </c>
      <c r="B633" s="77" t="s">
        <v>341</v>
      </c>
      <c r="C633" s="177" t="s">
        <v>442</v>
      </c>
      <c r="D633" s="176" t="s">
        <v>282</v>
      </c>
      <c r="E633" s="61">
        <v>1</v>
      </c>
      <c r="F633" s="78" t="s">
        <v>863</v>
      </c>
      <c r="G633" s="60">
        <v>849.76</v>
      </c>
      <c r="H633" s="60">
        <v>0</v>
      </c>
      <c r="I633" s="154">
        <f t="shared" si="22"/>
        <v>849.76</v>
      </c>
      <c r="J633" s="155"/>
      <c r="K633" s="155"/>
      <c r="L633" s="155"/>
      <c r="M633" s="155"/>
      <c r="N633" s="155"/>
      <c r="O633" s="155"/>
      <c r="P633" s="155"/>
      <c r="Q633" s="155"/>
      <c r="R633" s="145"/>
      <c r="S633" s="145"/>
      <c r="T633" s="145"/>
      <c r="U633" s="145"/>
      <c r="V633" s="145"/>
      <c r="W633" s="145"/>
      <c r="X633" s="145"/>
      <c r="Y633" s="145"/>
      <c r="Z633" s="145"/>
      <c r="AA633" s="145"/>
      <c r="AB633" s="145"/>
      <c r="AC633" s="145"/>
      <c r="AD633" s="145"/>
    </row>
    <row r="634" spans="1:30">
      <c r="A634" s="63" t="s">
        <v>340</v>
      </c>
      <c r="B634" s="77" t="s">
        <v>341</v>
      </c>
      <c r="C634" s="177" t="s">
        <v>442</v>
      </c>
      <c r="D634" s="176" t="s">
        <v>282</v>
      </c>
      <c r="E634" s="61">
        <v>1</v>
      </c>
      <c r="F634" s="78" t="s">
        <v>864</v>
      </c>
      <c r="G634" s="60">
        <v>849.76</v>
      </c>
      <c r="H634" s="60">
        <v>0</v>
      </c>
      <c r="I634" s="154">
        <f t="shared" si="22"/>
        <v>849.76</v>
      </c>
      <c r="J634" s="155"/>
      <c r="K634" s="155"/>
      <c r="L634" s="155"/>
      <c r="M634" s="155"/>
      <c r="N634" s="155"/>
      <c r="O634" s="155"/>
      <c r="P634" s="155"/>
      <c r="Q634" s="155"/>
      <c r="R634" s="145"/>
      <c r="S634" s="145"/>
      <c r="T634" s="145"/>
      <c r="U634" s="145"/>
      <c r="V634" s="145"/>
      <c r="W634" s="145"/>
      <c r="X634" s="145"/>
      <c r="Y634" s="145"/>
      <c r="Z634" s="145"/>
      <c r="AA634" s="145"/>
      <c r="AB634" s="145"/>
      <c r="AC634" s="145"/>
      <c r="AD634" s="145"/>
    </row>
    <row r="635" spans="1:30">
      <c r="A635" s="63" t="s">
        <v>340</v>
      </c>
      <c r="B635" s="77" t="s">
        <v>341</v>
      </c>
      <c r="C635" s="177" t="s">
        <v>442</v>
      </c>
      <c r="D635" s="176" t="s">
        <v>282</v>
      </c>
      <c r="E635" s="61">
        <v>1</v>
      </c>
      <c r="F635" s="78" t="s">
        <v>865</v>
      </c>
      <c r="G635" s="60">
        <v>849.76</v>
      </c>
      <c r="H635" s="60">
        <v>0</v>
      </c>
      <c r="I635" s="154">
        <f t="shared" si="22"/>
        <v>849.76</v>
      </c>
      <c r="J635" s="155"/>
      <c r="K635" s="155"/>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63" t="s">
        <v>340</v>
      </c>
      <c r="B636" s="88" t="s">
        <v>341</v>
      </c>
      <c r="C636" s="179" t="s">
        <v>442</v>
      </c>
      <c r="D636" s="176" t="s">
        <v>282</v>
      </c>
      <c r="E636" s="61">
        <v>1</v>
      </c>
      <c r="F636" s="87" t="s">
        <v>866</v>
      </c>
      <c r="G636" s="60">
        <v>849.76</v>
      </c>
      <c r="H636" s="60">
        <v>0</v>
      </c>
      <c r="I636" s="154">
        <f t="shared" si="22"/>
        <v>849.76</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63" t="s">
        <v>340</v>
      </c>
      <c r="B637" s="77" t="s">
        <v>341</v>
      </c>
      <c r="C637" s="177" t="s">
        <v>442</v>
      </c>
      <c r="D637" s="176" t="s">
        <v>282</v>
      </c>
      <c r="E637" s="61">
        <v>1</v>
      </c>
      <c r="F637" s="78" t="s">
        <v>867</v>
      </c>
      <c r="G637" s="60">
        <v>849.76</v>
      </c>
      <c r="H637" s="60">
        <v>0</v>
      </c>
      <c r="I637" s="154">
        <f t="shared" si="22"/>
        <v>849.76</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63" t="s">
        <v>340</v>
      </c>
      <c r="B638" s="77" t="s">
        <v>341</v>
      </c>
      <c r="C638" s="177" t="s">
        <v>442</v>
      </c>
      <c r="D638" s="176" t="s">
        <v>282</v>
      </c>
      <c r="E638" s="61">
        <v>1</v>
      </c>
      <c r="F638" s="78" t="s">
        <v>868</v>
      </c>
      <c r="G638" s="60">
        <v>849.76</v>
      </c>
      <c r="H638" s="60">
        <v>0</v>
      </c>
      <c r="I638" s="154">
        <f t="shared" si="22"/>
        <v>849.76</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63" t="s">
        <v>340</v>
      </c>
      <c r="B639" s="77" t="s">
        <v>341</v>
      </c>
      <c r="C639" s="177" t="s">
        <v>442</v>
      </c>
      <c r="D639" s="176" t="s">
        <v>282</v>
      </c>
      <c r="E639" s="61">
        <v>1</v>
      </c>
      <c r="F639" s="76" t="s">
        <v>869</v>
      </c>
      <c r="G639" s="60">
        <v>849.76</v>
      </c>
      <c r="H639" s="60">
        <v>0</v>
      </c>
      <c r="I639" s="154">
        <f t="shared" si="22"/>
        <v>849.76</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340</v>
      </c>
      <c r="B640" s="77" t="s">
        <v>341</v>
      </c>
      <c r="C640" s="177" t="s">
        <v>442</v>
      </c>
      <c r="D640" s="176" t="s">
        <v>282</v>
      </c>
      <c r="E640" s="61">
        <v>1</v>
      </c>
      <c r="F640" s="78" t="s">
        <v>870</v>
      </c>
      <c r="G640" s="60">
        <v>849.76</v>
      </c>
      <c r="H640" s="60">
        <v>0</v>
      </c>
      <c r="I640" s="154">
        <f t="shared" si="22"/>
        <v>849.76</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340</v>
      </c>
      <c r="B641" s="77" t="s">
        <v>341</v>
      </c>
      <c r="C641" s="177" t="s">
        <v>442</v>
      </c>
      <c r="D641" s="176" t="s">
        <v>282</v>
      </c>
      <c r="E641" s="61">
        <v>1</v>
      </c>
      <c r="F641" s="78" t="s">
        <v>871</v>
      </c>
      <c r="G641" s="60">
        <v>849.76</v>
      </c>
      <c r="H641" s="60">
        <v>0</v>
      </c>
      <c r="I641" s="154">
        <f t="shared" si="22"/>
        <v>849.76</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340</v>
      </c>
      <c r="B642" s="77" t="s">
        <v>341</v>
      </c>
      <c r="C642" s="177" t="s">
        <v>442</v>
      </c>
      <c r="D642" s="176" t="s">
        <v>282</v>
      </c>
      <c r="E642" s="61">
        <v>1</v>
      </c>
      <c r="F642" s="78" t="s">
        <v>872</v>
      </c>
      <c r="G642" s="60">
        <v>849.76</v>
      </c>
      <c r="H642" s="60">
        <v>0</v>
      </c>
      <c r="I642" s="154">
        <f t="shared" si="22"/>
        <v>849.76</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340</v>
      </c>
      <c r="B643" s="77" t="s">
        <v>341</v>
      </c>
      <c r="C643" s="177" t="s">
        <v>445</v>
      </c>
      <c r="D643" s="176" t="s">
        <v>282</v>
      </c>
      <c r="E643" s="61">
        <v>1</v>
      </c>
      <c r="F643" s="78" t="s">
        <v>873</v>
      </c>
      <c r="G643" s="60">
        <v>849.76</v>
      </c>
      <c r="H643" s="60">
        <v>0</v>
      </c>
      <c r="I643" s="154">
        <f t="shared" si="22"/>
        <v>849.76</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340</v>
      </c>
      <c r="B644" s="77" t="s">
        <v>341</v>
      </c>
      <c r="C644" s="177" t="s">
        <v>356</v>
      </c>
      <c r="D644" s="176" t="s">
        <v>282</v>
      </c>
      <c r="E644" s="61">
        <v>1</v>
      </c>
      <c r="F644" s="78" t="s">
        <v>874</v>
      </c>
      <c r="G644" s="60">
        <v>849.76</v>
      </c>
      <c r="H644" s="60">
        <v>0</v>
      </c>
      <c r="I644" s="154">
        <f t="shared" si="22"/>
        <v>849.76</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340</v>
      </c>
      <c r="B645" s="77" t="s">
        <v>341</v>
      </c>
      <c r="C645" s="177" t="s">
        <v>356</v>
      </c>
      <c r="D645" s="176" t="s">
        <v>282</v>
      </c>
      <c r="E645" s="61">
        <v>1</v>
      </c>
      <c r="F645" s="78" t="s">
        <v>875</v>
      </c>
      <c r="G645" s="60">
        <v>849.76</v>
      </c>
      <c r="H645" s="60">
        <v>0</v>
      </c>
      <c r="I645" s="154">
        <f t="shared" si="22"/>
        <v>849.76</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340</v>
      </c>
      <c r="B646" s="77" t="s">
        <v>341</v>
      </c>
      <c r="C646" s="177" t="s">
        <v>356</v>
      </c>
      <c r="D646" s="176" t="s">
        <v>282</v>
      </c>
      <c r="E646" s="61">
        <v>1</v>
      </c>
      <c r="F646" s="76" t="s">
        <v>876</v>
      </c>
      <c r="G646" s="60">
        <v>849.76</v>
      </c>
      <c r="H646" s="60">
        <v>0</v>
      </c>
      <c r="I646" s="154">
        <f t="shared" si="22"/>
        <v>849.76</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63" t="s">
        <v>353</v>
      </c>
      <c r="B647" s="77" t="s">
        <v>341</v>
      </c>
      <c r="C647" s="177" t="s">
        <v>356</v>
      </c>
      <c r="D647" s="176" t="s">
        <v>282</v>
      </c>
      <c r="E647" s="61">
        <v>1</v>
      </c>
      <c r="F647" s="78" t="s">
        <v>877</v>
      </c>
      <c r="G647" s="60">
        <v>849.76</v>
      </c>
      <c r="H647" s="60">
        <v>0</v>
      </c>
      <c r="I647" s="154">
        <f t="shared" si="22"/>
        <v>849.76</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63" t="s">
        <v>511</v>
      </c>
      <c r="B648" s="77" t="s">
        <v>341</v>
      </c>
      <c r="C648" s="177" t="s">
        <v>231</v>
      </c>
      <c r="D648" s="176" t="s">
        <v>282</v>
      </c>
      <c r="E648" s="61">
        <v>1</v>
      </c>
      <c r="F648" s="78" t="s">
        <v>878</v>
      </c>
      <c r="G648" s="60">
        <v>849.76</v>
      </c>
      <c r="H648" s="60">
        <v>0</v>
      </c>
      <c r="I648" s="154">
        <f t="shared" si="22"/>
        <v>849.76</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63" t="s">
        <v>340</v>
      </c>
      <c r="B649" s="77" t="s">
        <v>341</v>
      </c>
      <c r="C649" s="177" t="s">
        <v>231</v>
      </c>
      <c r="D649" s="176" t="s">
        <v>282</v>
      </c>
      <c r="E649" s="61">
        <v>1</v>
      </c>
      <c r="F649" s="78" t="s">
        <v>879</v>
      </c>
      <c r="G649" s="60">
        <v>849.76</v>
      </c>
      <c r="H649" s="60">
        <v>0</v>
      </c>
      <c r="I649" s="154">
        <f t="shared" si="22"/>
        <v>849.76</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63" t="s">
        <v>340</v>
      </c>
      <c r="B650" s="77" t="s">
        <v>341</v>
      </c>
      <c r="C650" s="177" t="s">
        <v>453</v>
      </c>
      <c r="D650" s="176" t="s">
        <v>282</v>
      </c>
      <c r="E650" s="61">
        <v>1</v>
      </c>
      <c r="F650" s="78" t="s">
        <v>880</v>
      </c>
      <c r="G650" s="60">
        <v>849.76</v>
      </c>
      <c r="H650" s="60">
        <v>0</v>
      </c>
      <c r="I650" s="154">
        <f t="shared" si="22"/>
        <v>849.76</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345</v>
      </c>
      <c r="B651" s="77" t="s">
        <v>341</v>
      </c>
      <c r="C651" s="177" t="s">
        <v>453</v>
      </c>
      <c r="D651" s="176" t="s">
        <v>282</v>
      </c>
      <c r="E651" s="61">
        <v>1</v>
      </c>
      <c r="F651" s="78" t="s">
        <v>881</v>
      </c>
      <c r="G651" s="60">
        <v>849.76</v>
      </c>
      <c r="H651" s="60">
        <v>0</v>
      </c>
      <c r="I651" s="154">
        <f t="shared" si="22"/>
        <v>849.76</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345</v>
      </c>
      <c r="B652" s="77" t="s">
        <v>341</v>
      </c>
      <c r="C652" s="177" t="s">
        <v>453</v>
      </c>
      <c r="D652" s="176" t="s">
        <v>282</v>
      </c>
      <c r="E652" s="61">
        <v>1</v>
      </c>
      <c r="F652" s="78" t="s">
        <v>882</v>
      </c>
      <c r="G652" s="60">
        <v>849.76</v>
      </c>
      <c r="H652" s="60">
        <v>0</v>
      </c>
      <c r="I652" s="154">
        <f t="shared" si="22"/>
        <v>849.76</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345</v>
      </c>
      <c r="B653" s="77" t="s">
        <v>341</v>
      </c>
      <c r="C653" s="177" t="s">
        <v>453</v>
      </c>
      <c r="D653" s="176" t="s">
        <v>282</v>
      </c>
      <c r="E653" s="61">
        <v>1</v>
      </c>
      <c r="F653" s="78" t="s">
        <v>883</v>
      </c>
      <c r="G653" s="60">
        <v>849.76</v>
      </c>
      <c r="H653" s="60">
        <v>0</v>
      </c>
      <c r="I653" s="154">
        <f t="shared" si="22"/>
        <v>849.76</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345</v>
      </c>
      <c r="B654" s="77" t="s">
        <v>341</v>
      </c>
      <c r="C654" s="177" t="s">
        <v>453</v>
      </c>
      <c r="D654" s="176" t="s">
        <v>282</v>
      </c>
      <c r="E654" s="61">
        <v>1</v>
      </c>
      <c r="F654" s="78" t="s">
        <v>884</v>
      </c>
      <c r="G654" s="60">
        <v>849.76</v>
      </c>
      <c r="H654" s="60">
        <v>0</v>
      </c>
      <c r="I654" s="154">
        <f t="shared" si="22"/>
        <v>849.76</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345</v>
      </c>
      <c r="B655" s="77" t="s">
        <v>341</v>
      </c>
      <c r="C655" s="177" t="s">
        <v>457</v>
      </c>
      <c r="D655" s="176" t="s">
        <v>282</v>
      </c>
      <c r="E655" s="61">
        <v>1</v>
      </c>
      <c r="F655" s="78" t="s">
        <v>885</v>
      </c>
      <c r="G655" s="60">
        <v>849.76</v>
      </c>
      <c r="H655" s="60">
        <v>0</v>
      </c>
      <c r="I655" s="154">
        <f t="shared" si="22"/>
        <v>849.76</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345</v>
      </c>
      <c r="B656" s="77" t="s">
        <v>341</v>
      </c>
      <c r="C656" s="177" t="s">
        <v>457</v>
      </c>
      <c r="D656" s="176" t="s">
        <v>282</v>
      </c>
      <c r="E656" s="61">
        <v>1</v>
      </c>
      <c r="F656" s="78" t="s">
        <v>886</v>
      </c>
      <c r="G656" s="60">
        <v>849.76</v>
      </c>
      <c r="H656" s="60">
        <v>0</v>
      </c>
      <c r="I656" s="154">
        <f t="shared" si="22"/>
        <v>849.76</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345</v>
      </c>
      <c r="B657" s="77" t="s">
        <v>341</v>
      </c>
      <c r="C657" s="177" t="s">
        <v>457</v>
      </c>
      <c r="D657" s="176" t="s">
        <v>282</v>
      </c>
      <c r="E657" s="61">
        <v>1</v>
      </c>
      <c r="F657" s="78" t="s">
        <v>887</v>
      </c>
      <c r="G657" s="60">
        <v>849.76</v>
      </c>
      <c r="H657" s="60">
        <v>0</v>
      </c>
      <c r="I657" s="154">
        <f t="shared" si="22"/>
        <v>849.76</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345</v>
      </c>
      <c r="B658" s="77" t="s">
        <v>341</v>
      </c>
      <c r="C658" s="177" t="s">
        <v>457</v>
      </c>
      <c r="D658" s="176" t="s">
        <v>282</v>
      </c>
      <c r="E658" s="61">
        <v>1</v>
      </c>
      <c r="F658" s="78" t="s">
        <v>888</v>
      </c>
      <c r="G658" s="60">
        <v>849.76</v>
      </c>
      <c r="H658" s="60">
        <v>0</v>
      </c>
      <c r="I658" s="154">
        <f t="shared" si="22"/>
        <v>849.76</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345</v>
      </c>
      <c r="B659" s="77" t="s">
        <v>341</v>
      </c>
      <c r="C659" s="177" t="s">
        <v>457</v>
      </c>
      <c r="D659" s="176" t="s">
        <v>282</v>
      </c>
      <c r="E659" s="61">
        <v>1</v>
      </c>
      <c r="F659" s="98" t="s">
        <v>889</v>
      </c>
      <c r="G659" s="60">
        <v>849.76</v>
      </c>
      <c r="H659" s="60">
        <v>0</v>
      </c>
      <c r="I659" s="154">
        <f t="shared" si="22"/>
        <v>849.76</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345</v>
      </c>
      <c r="B660" s="77" t="s">
        <v>341</v>
      </c>
      <c r="C660" s="177" t="s">
        <v>457</v>
      </c>
      <c r="D660" s="176" t="s">
        <v>282</v>
      </c>
      <c r="E660" s="61">
        <v>1</v>
      </c>
      <c r="F660" s="78" t="s">
        <v>1516</v>
      </c>
      <c r="G660" s="60">
        <v>849.76</v>
      </c>
      <c r="H660" s="60">
        <v>0</v>
      </c>
      <c r="I660" s="154">
        <f t="shared" si="22"/>
        <v>849.76</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340</v>
      </c>
      <c r="B661" s="77" t="s">
        <v>341</v>
      </c>
      <c r="C661" s="177" t="s">
        <v>457</v>
      </c>
      <c r="D661" s="176" t="s">
        <v>282</v>
      </c>
      <c r="E661" s="61">
        <v>1</v>
      </c>
      <c r="F661" s="78" t="s">
        <v>890</v>
      </c>
      <c r="G661" s="60">
        <v>849.76</v>
      </c>
      <c r="H661" s="60">
        <v>0</v>
      </c>
      <c r="I661" s="154">
        <f t="shared" si="22"/>
        <v>849.76</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514</v>
      </c>
      <c r="B662" s="77" t="s">
        <v>341</v>
      </c>
      <c r="C662" s="177" t="s">
        <v>459</v>
      </c>
      <c r="D662" s="176" t="s">
        <v>282</v>
      </c>
      <c r="E662" s="61">
        <v>1</v>
      </c>
      <c r="F662" s="76" t="s">
        <v>891</v>
      </c>
      <c r="G662" s="60">
        <v>849.76</v>
      </c>
      <c r="H662" s="60">
        <v>0</v>
      </c>
      <c r="I662" s="154">
        <f t="shared" si="22"/>
        <v>849.76</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345</v>
      </c>
      <c r="B663" s="77" t="s">
        <v>341</v>
      </c>
      <c r="C663" s="177" t="s">
        <v>459</v>
      </c>
      <c r="D663" s="176" t="s">
        <v>282</v>
      </c>
      <c r="E663" s="61">
        <v>1</v>
      </c>
      <c r="F663" s="78" t="s">
        <v>892</v>
      </c>
      <c r="G663" s="60">
        <v>849.76</v>
      </c>
      <c r="H663" s="60">
        <v>0</v>
      </c>
      <c r="I663" s="154">
        <f t="shared" si="22"/>
        <v>849.76</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345</v>
      </c>
      <c r="B664" s="77" t="s">
        <v>341</v>
      </c>
      <c r="C664" s="177" t="s">
        <v>459</v>
      </c>
      <c r="D664" s="176" t="s">
        <v>282</v>
      </c>
      <c r="E664" s="61">
        <v>1</v>
      </c>
      <c r="F664" s="78" t="s">
        <v>893</v>
      </c>
      <c r="G664" s="60">
        <v>849.76</v>
      </c>
      <c r="H664" s="60">
        <v>0</v>
      </c>
      <c r="I664" s="154">
        <f t="shared" si="22"/>
        <v>849.76</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345</v>
      </c>
      <c r="B665" s="88" t="s">
        <v>341</v>
      </c>
      <c r="C665" s="179" t="s">
        <v>459</v>
      </c>
      <c r="D665" s="176" t="s">
        <v>282</v>
      </c>
      <c r="E665" s="61">
        <v>1</v>
      </c>
      <c r="F665" s="98" t="s">
        <v>894</v>
      </c>
      <c r="G665" s="60">
        <v>849.76</v>
      </c>
      <c r="H665" s="60">
        <v>0</v>
      </c>
      <c r="I665" s="154">
        <f t="shared" si="22"/>
        <v>849.76</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345</v>
      </c>
      <c r="B666" s="77" t="s">
        <v>341</v>
      </c>
      <c r="C666" s="177" t="s">
        <v>459</v>
      </c>
      <c r="D666" s="176" t="s">
        <v>282</v>
      </c>
      <c r="E666" s="61">
        <v>1</v>
      </c>
      <c r="F666" s="78" t="s">
        <v>895</v>
      </c>
      <c r="G666" s="60">
        <v>849.76</v>
      </c>
      <c r="H666" s="60">
        <v>0</v>
      </c>
      <c r="I666" s="154">
        <f t="shared" si="22"/>
        <v>849.76</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345</v>
      </c>
      <c r="B667" s="77" t="s">
        <v>341</v>
      </c>
      <c r="C667" s="177" t="s">
        <v>459</v>
      </c>
      <c r="D667" s="176" t="s">
        <v>282</v>
      </c>
      <c r="E667" s="61">
        <v>1</v>
      </c>
      <c r="F667" s="78" t="s">
        <v>1517</v>
      </c>
      <c r="G667" s="60">
        <v>849.76</v>
      </c>
      <c r="H667" s="60">
        <v>0</v>
      </c>
      <c r="I667" s="154">
        <f t="shared" si="22"/>
        <v>849.76</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345</v>
      </c>
      <c r="B668" s="77" t="s">
        <v>341</v>
      </c>
      <c r="C668" s="177" t="s">
        <v>459</v>
      </c>
      <c r="D668" s="176" t="s">
        <v>282</v>
      </c>
      <c r="E668" s="61">
        <v>1</v>
      </c>
      <c r="F668" s="78" t="s">
        <v>896</v>
      </c>
      <c r="G668" s="60">
        <v>849.76</v>
      </c>
      <c r="H668" s="60">
        <v>0</v>
      </c>
      <c r="I668" s="154">
        <f t="shared" si="22"/>
        <v>849.76</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345</v>
      </c>
      <c r="B669" s="77" t="s">
        <v>341</v>
      </c>
      <c r="C669" s="177" t="s">
        <v>460</v>
      </c>
      <c r="D669" s="176" t="s">
        <v>282</v>
      </c>
      <c r="E669" s="61">
        <v>1</v>
      </c>
      <c r="F669" s="78" t="s">
        <v>897</v>
      </c>
      <c r="G669" s="60">
        <v>849.76</v>
      </c>
      <c r="H669" s="60">
        <v>0</v>
      </c>
      <c r="I669" s="154">
        <f t="shared" si="22"/>
        <v>849.76</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345</v>
      </c>
      <c r="B670" s="77" t="s">
        <v>341</v>
      </c>
      <c r="C670" s="177" t="s">
        <v>460</v>
      </c>
      <c r="D670" s="176" t="s">
        <v>282</v>
      </c>
      <c r="E670" s="61">
        <v>1</v>
      </c>
      <c r="F670" s="78" t="s">
        <v>898</v>
      </c>
      <c r="G670" s="60">
        <v>849.76</v>
      </c>
      <c r="H670" s="60">
        <v>0</v>
      </c>
      <c r="I670" s="154">
        <f t="shared" si="22"/>
        <v>849.76</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345</v>
      </c>
      <c r="B671" s="77" t="s">
        <v>341</v>
      </c>
      <c r="C671" s="177" t="s">
        <v>460</v>
      </c>
      <c r="D671" s="176" t="s">
        <v>282</v>
      </c>
      <c r="E671" s="61">
        <v>1</v>
      </c>
      <c r="F671" s="78" t="s">
        <v>899</v>
      </c>
      <c r="G671" s="60">
        <v>849.76</v>
      </c>
      <c r="H671" s="60">
        <v>0</v>
      </c>
      <c r="I671" s="154">
        <f t="shared" si="22"/>
        <v>849.76</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345</v>
      </c>
      <c r="B672" s="77" t="s">
        <v>341</v>
      </c>
      <c r="C672" s="177" t="s">
        <v>460</v>
      </c>
      <c r="D672" s="176" t="s">
        <v>282</v>
      </c>
      <c r="E672" s="61">
        <v>1</v>
      </c>
      <c r="F672" s="78" t="s">
        <v>900</v>
      </c>
      <c r="G672" s="60">
        <v>849.76</v>
      </c>
      <c r="H672" s="60">
        <v>0</v>
      </c>
      <c r="I672" s="154">
        <f t="shared" si="22"/>
        <v>849.76</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345</v>
      </c>
      <c r="B673" s="77" t="s">
        <v>341</v>
      </c>
      <c r="C673" s="177" t="s">
        <v>460</v>
      </c>
      <c r="D673" s="176" t="s">
        <v>282</v>
      </c>
      <c r="E673" s="61">
        <v>1</v>
      </c>
      <c r="F673" s="78" t="s">
        <v>901</v>
      </c>
      <c r="G673" s="60">
        <v>849.76</v>
      </c>
      <c r="H673" s="60">
        <v>0</v>
      </c>
      <c r="I673" s="154">
        <f t="shared" si="22"/>
        <v>849.76</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515</v>
      </c>
      <c r="B674" s="77" t="s">
        <v>341</v>
      </c>
      <c r="C674" s="177" t="s">
        <v>460</v>
      </c>
      <c r="D674" s="176" t="s">
        <v>282</v>
      </c>
      <c r="E674" s="61">
        <v>1</v>
      </c>
      <c r="F674" s="113" t="s">
        <v>902</v>
      </c>
      <c r="G674" s="60">
        <v>849.76</v>
      </c>
      <c r="H674" s="60">
        <v>0</v>
      </c>
      <c r="I674" s="154">
        <f t="shared" si="22"/>
        <v>849.76</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345</v>
      </c>
      <c r="B675" s="77" t="s">
        <v>341</v>
      </c>
      <c r="C675" s="177" t="s">
        <v>347</v>
      </c>
      <c r="D675" s="176" t="s">
        <v>282</v>
      </c>
      <c r="E675" s="61">
        <v>1</v>
      </c>
      <c r="F675" s="78" t="s">
        <v>904</v>
      </c>
      <c r="G675" s="60">
        <v>849.76</v>
      </c>
      <c r="H675" s="60">
        <v>0</v>
      </c>
      <c r="I675" s="154">
        <f t="shared" si="22"/>
        <v>849.76</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345</v>
      </c>
      <c r="B676" s="77" t="s">
        <v>341</v>
      </c>
      <c r="C676" s="177" t="s">
        <v>347</v>
      </c>
      <c r="D676" s="176" t="s">
        <v>282</v>
      </c>
      <c r="E676" s="61">
        <v>1</v>
      </c>
      <c r="F676" s="78" t="s">
        <v>554</v>
      </c>
      <c r="G676" s="60">
        <v>849.76</v>
      </c>
      <c r="H676" s="60">
        <v>0</v>
      </c>
      <c r="I676" s="154">
        <f t="shared" si="22"/>
        <v>849.76</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345</v>
      </c>
      <c r="B677" s="77" t="s">
        <v>341</v>
      </c>
      <c r="C677" s="177" t="s">
        <v>347</v>
      </c>
      <c r="D677" s="176" t="s">
        <v>282</v>
      </c>
      <c r="E677" s="61">
        <v>1</v>
      </c>
      <c r="F677" s="78" t="s">
        <v>905</v>
      </c>
      <c r="G677" s="60">
        <v>849.76</v>
      </c>
      <c r="H677" s="60">
        <v>0</v>
      </c>
      <c r="I677" s="154">
        <f t="shared" si="22"/>
        <v>849.76</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345</v>
      </c>
      <c r="B678" s="77" t="s">
        <v>341</v>
      </c>
      <c r="C678" s="177" t="s">
        <v>347</v>
      </c>
      <c r="D678" s="176" t="s">
        <v>282</v>
      </c>
      <c r="E678" s="61">
        <v>1</v>
      </c>
      <c r="F678" s="78" t="s">
        <v>906</v>
      </c>
      <c r="G678" s="60">
        <v>849.76</v>
      </c>
      <c r="H678" s="60">
        <v>0</v>
      </c>
      <c r="I678" s="154">
        <f t="shared" si="22"/>
        <v>849.76</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345</v>
      </c>
      <c r="B679" s="77" t="s">
        <v>341</v>
      </c>
      <c r="C679" s="177" t="s">
        <v>347</v>
      </c>
      <c r="D679" s="176" t="s">
        <v>282</v>
      </c>
      <c r="E679" s="61">
        <v>1</v>
      </c>
      <c r="F679" s="78" t="s">
        <v>907</v>
      </c>
      <c r="G679" s="60">
        <v>849.76</v>
      </c>
      <c r="H679" s="60">
        <v>0</v>
      </c>
      <c r="I679" s="154">
        <f t="shared" si="22"/>
        <v>849.76</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345</v>
      </c>
      <c r="B680" s="77" t="s">
        <v>341</v>
      </c>
      <c r="C680" s="177" t="s">
        <v>347</v>
      </c>
      <c r="D680" s="176" t="s">
        <v>282</v>
      </c>
      <c r="E680" s="61">
        <v>1</v>
      </c>
      <c r="F680" s="78" t="s">
        <v>908</v>
      </c>
      <c r="G680" s="60">
        <v>849.76</v>
      </c>
      <c r="H680" s="60">
        <v>0</v>
      </c>
      <c r="I680" s="154">
        <f t="shared" si="22"/>
        <v>849.76</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345</v>
      </c>
      <c r="B681" s="88" t="s">
        <v>341</v>
      </c>
      <c r="C681" s="179" t="s">
        <v>461</v>
      </c>
      <c r="D681" s="176" t="s">
        <v>282</v>
      </c>
      <c r="E681" s="61">
        <v>1</v>
      </c>
      <c r="F681" s="98" t="s">
        <v>909</v>
      </c>
      <c r="G681" s="60">
        <v>849.76</v>
      </c>
      <c r="H681" s="60">
        <v>0</v>
      </c>
      <c r="I681" s="154">
        <f t="shared" si="22"/>
        <v>849.76</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345</v>
      </c>
      <c r="B682" s="77" t="s">
        <v>341</v>
      </c>
      <c r="C682" s="177" t="s">
        <v>461</v>
      </c>
      <c r="D682" s="176" t="s">
        <v>282</v>
      </c>
      <c r="E682" s="61">
        <v>1</v>
      </c>
      <c r="F682" s="78" t="s">
        <v>910</v>
      </c>
      <c r="G682" s="60">
        <v>849.76</v>
      </c>
      <c r="H682" s="60">
        <v>0</v>
      </c>
      <c r="I682" s="154">
        <f t="shared" si="22"/>
        <v>849.76</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345</v>
      </c>
      <c r="B683" s="77" t="s">
        <v>341</v>
      </c>
      <c r="C683" s="177" t="s">
        <v>461</v>
      </c>
      <c r="D683" s="176" t="s">
        <v>282</v>
      </c>
      <c r="E683" s="61">
        <v>1</v>
      </c>
      <c r="F683" s="78" t="s">
        <v>911</v>
      </c>
      <c r="G683" s="60">
        <v>849.76</v>
      </c>
      <c r="H683" s="60">
        <v>0</v>
      </c>
      <c r="I683" s="154">
        <f t="shared" si="22"/>
        <v>849.76</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345</v>
      </c>
      <c r="B684" s="77" t="s">
        <v>341</v>
      </c>
      <c r="C684" s="177" t="s">
        <v>461</v>
      </c>
      <c r="D684" s="176" t="s">
        <v>282</v>
      </c>
      <c r="E684" s="61">
        <v>1</v>
      </c>
      <c r="F684" s="78" t="s">
        <v>912</v>
      </c>
      <c r="G684" s="60">
        <v>849.76</v>
      </c>
      <c r="H684" s="60">
        <v>0</v>
      </c>
      <c r="I684" s="154">
        <f t="shared" si="22"/>
        <v>849.76</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63" t="s">
        <v>345</v>
      </c>
      <c r="B685" s="77" t="s">
        <v>341</v>
      </c>
      <c r="C685" s="177" t="s">
        <v>461</v>
      </c>
      <c r="D685" s="176" t="s">
        <v>282</v>
      </c>
      <c r="E685" s="61">
        <v>1</v>
      </c>
      <c r="F685" s="78" t="s">
        <v>1440</v>
      </c>
      <c r="G685" s="60">
        <v>849.76</v>
      </c>
      <c r="H685" s="60">
        <v>0</v>
      </c>
      <c r="I685" s="154">
        <f t="shared" si="22"/>
        <v>849.76</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63" t="s">
        <v>345</v>
      </c>
      <c r="B686" s="77" t="s">
        <v>341</v>
      </c>
      <c r="C686" s="177" t="s">
        <v>461</v>
      </c>
      <c r="D686" s="176" t="s">
        <v>282</v>
      </c>
      <c r="E686" s="61">
        <v>1</v>
      </c>
      <c r="F686" s="78" t="s">
        <v>913</v>
      </c>
      <c r="G686" s="60">
        <v>849.76</v>
      </c>
      <c r="H686" s="60">
        <v>0</v>
      </c>
      <c r="I686" s="154">
        <f t="shared" si="22"/>
        <v>849.76</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63" t="s">
        <v>345</v>
      </c>
      <c r="B687" s="77" t="s">
        <v>341</v>
      </c>
      <c r="C687" s="177" t="s">
        <v>462</v>
      </c>
      <c r="D687" s="176" t="s">
        <v>282</v>
      </c>
      <c r="E687" s="61">
        <v>1</v>
      </c>
      <c r="F687" s="78" t="s">
        <v>914</v>
      </c>
      <c r="G687" s="60">
        <v>849.76</v>
      </c>
      <c r="H687" s="60">
        <v>0</v>
      </c>
      <c r="I687" s="154">
        <f t="shared" si="22"/>
        <v>849.76</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63" t="s">
        <v>345</v>
      </c>
      <c r="B688" s="77" t="s">
        <v>341</v>
      </c>
      <c r="C688" s="177" t="s">
        <v>462</v>
      </c>
      <c r="D688" s="176" t="s">
        <v>282</v>
      </c>
      <c r="E688" s="61">
        <v>1</v>
      </c>
      <c r="F688" s="78" t="s">
        <v>915</v>
      </c>
      <c r="G688" s="60">
        <v>849.76</v>
      </c>
      <c r="H688" s="60">
        <v>0</v>
      </c>
      <c r="I688" s="154">
        <f t="shared" ref="I688:I751" si="23">SUM(G688:H688)</f>
        <v>849.76</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345</v>
      </c>
      <c r="B689" s="77" t="s">
        <v>341</v>
      </c>
      <c r="C689" s="177" t="s">
        <v>462</v>
      </c>
      <c r="D689" s="176" t="s">
        <v>282</v>
      </c>
      <c r="E689" s="61">
        <v>1</v>
      </c>
      <c r="F689" s="78" t="s">
        <v>916</v>
      </c>
      <c r="G689" s="60">
        <v>849.76</v>
      </c>
      <c r="H689" s="60">
        <v>0</v>
      </c>
      <c r="I689" s="154">
        <f t="shared" si="23"/>
        <v>849.76</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345</v>
      </c>
      <c r="B690" s="77" t="s">
        <v>341</v>
      </c>
      <c r="C690" s="177" t="s">
        <v>462</v>
      </c>
      <c r="D690" s="176" t="s">
        <v>282</v>
      </c>
      <c r="E690" s="61">
        <v>1</v>
      </c>
      <c r="F690" s="78" t="s">
        <v>917</v>
      </c>
      <c r="G690" s="60">
        <v>849.76</v>
      </c>
      <c r="H690" s="60">
        <v>0</v>
      </c>
      <c r="I690" s="154">
        <f t="shared" si="23"/>
        <v>849.76</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345</v>
      </c>
      <c r="B691" s="88" t="s">
        <v>341</v>
      </c>
      <c r="C691" s="179" t="s">
        <v>462</v>
      </c>
      <c r="D691" s="176" t="s">
        <v>282</v>
      </c>
      <c r="E691" s="61">
        <v>1</v>
      </c>
      <c r="F691" s="98" t="s">
        <v>918</v>
      </c>
      <c r="G691" s="60">
        <v>849.76</v>
      </c>
      <c r="H691" s="60">
        <v>0</v>
      </c>
      <c r="I691" s="154">
        <f t="shared" si="23"/>
        <v>849.76</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345</v>
      </c>
      <c r="B692" s="88" t="s">
        <v>341</v>
      </c>
      <c r="C692" s="179" t="s">
        <v>462</v>
      </c>
      <c r="D692" s="176" t="s">
        <v>282</v>
      </c>
      <c r="E692" s="61">
        <v>1</v>
      </c>
      <c r="F692" s="98" t="s">
        <v>919</v>
      </c>
      <c r="G692" s="60">
        <v>849.76</v>
      </c>
      <c r="H692" s="60">
        <v>0</v>
      </c>
      <c r="I692" s="154">
        <f t="shared" si="23"/>
        <v>849.76</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345</v>
      </c>
      <c r="B693" s="77" t="s">
        <v>341</v>
      </c>
      <c r="C693" s="177" t="s">
        <v>462</v>
      </c>
      <c r="D693" s="176" t="s">
        <v>282</v>
      </c>
      <c r="E693" s="61">
        <v>1</v>
      </c>
      <c r="F693" s="78" t="s">
        <v>920</v>
      </c>
      <c r="G693" s="60">
        <v>849.76</v>
      </c>
      <c r="H693" s="60">
        <v>0</v>
      </c>
      <c r="I693" s="154">
        <f t="shared" si="23"/>
        <v>849.76</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345</v>
      </c>
      <c r="B694" s="77" t="s">
        <v>341</v>
      </c>
      <c r="C694" s="177" t="s">
        <v>463</v>
      </c>
      <c r="D694" s="176" t="s">
        <v>282</v>
      </c>
      <c r="E694" s="61">
        <v>1</v>
      </c>
      <c r="F694" s="78" t="s">
        <v>921</v>
      </c>
      <c r="G694" s="60">
        <v>849.76</v>
      </c>
      <c r="H694" s="60">
        <v>0</v>
      </c>
      <c r="I694" s="154">
        <f t="shared" si="23"/>
        <v>849.76</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345</v>
      </c>
      <c r="B695" s="77" t="s">
        <v>341</v>
      </c>
      <c r="C695" s="177" t="s">
        <v>463</v>
      </c>
      <c r="D695" s="176" t="s">
        <v>282</v>
      </c>
      <c r="E695" s="61">
        <v>1</v>
      </c>
      <c r="F695" s="78" t="s">
        <v>1518</v>
      </c>
      <c r="G695" s="60">
        <v>849.76</v>
      </c>
      <c r="H695" s="60">
        <v>0</v>
      </c>
      <c r="I695" s="154">
        <f t="shared" si="23"/>
        <v>849.76</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345</v>
      </c>
      <c r="B696" s="77" t="s">
        <v>341</v>
      </c>
      <c r="C696" s="177" t="s">
        <v>463</v>
      </c>
      <c r="D696" s="176" t="s">
        <v>282</v>
      </c>
      <c r="E696" s="61">
        <v>1</v>
      </c>
      <c r="F696" s="78" t="s">
        <v>922</v>
      </c>
      <c r="G696" s="60">
        <v>849.76</v>
      </c>
      <c r="H696" s="60">
        <v>0</v>
      </c>
      <c r="I696" s="154">
        <f t="shared" si="23"/>
        <v>849.76</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345</v>
      </c>
      <c r="B697" s="77" t="s">
        <v>341</v>
      </c>
      <c r="C697" s="177" t="s">
        <v>463</v>
      </c>
      <c r="D697" s="176" t="s">
        <v>282</v>
      </c>
      <c r="E697" s="61">
        <v>1</v>
      </c>
      <c r="F697" s="78" t="s">
        <v>923</v>
      </c>
      <c r="G697" s="60">
        <v>849.76</v>
      </c>
      <c r="H697" s="60">
        <v>0</v>
      </c>
      <c r="I697" s="154">
        <f t="shared" si="23"/>
        <v>849.76</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345</v>
      </c>
      <c r="B698" s="77" t="s">
        <v>341</v>
      </c>
      <c r="C698" s="177" t="s">
        <v>463</v>
      </c>
      <c r="D698" s="176" t="s">
        <v>282</v>
      </c>
      <c r="E698" s="61">
        <v>1</v>
      </c>
      <c r="F698" s="78" t="s">
        <v>924</v>
      </c>
      <c r="G698" s="60">
        <v>849.76</v>
      </c>
      <c r="H698" s="60">
        <v>0</v>
      </c>
      <c r="I698" s="154">
        <f t="shared" si="23"/>
        <v>849.76</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345</v>
      </c>
      <c r="B699" s="77" t="s">
        <v>341</v>
      </c>
      <c r="C699" s="177" t="s">
        <v>464</v>
      </c>
      <c r="D699" s="176" t="s">
        <v>282</v>
      </c>
      <c r="E699" s="61">
        <v>1</v>
      </c>
      <c r="F699" s="78" t="s">
        <v>925</v>
      </c>
      <c r="G699" s="60">
        <v>849.76</v>
      </c>
      <c r="H699" s="60">
        <v>0</v>
      </c>
      <c r="I699" s="154">
        <f t="shared" si="23"/>
        <v>849.76</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345</v>
      </c>
      <c r="B700" s="77" t="s">
        <v>341</v>
      </c>
      <c r="C700" s="177" t="s">
        <v>464</v>
      </c>
      <c r="D700" s="176" t="s">
        <v>282</v>
      </c>
      <c r="E700" s="61">
        <v>1</v>
      </c>
      <c r="F700" s="78" t="s">
        <v>926</v>
      </c>
      <c r="G700" s="60">
        <v>849.76</v>
      </c>
      <c r="H700" s="60">
        <v>0</v>
      </c>
      <c r="I700" s="154">
        <f t="shared" si="23"/>
        <v>849.76</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345</v>
      </c>
      <c r="B701" s="77" t="s">
        <v>341</v>
      </c>
      <c r="C701" s="177" t="s">
        <v>464</v>
      </c>
      <c r="D701" s="176" t="s">
        <v>282</v>
      </c>
      <c r="E701" s="61">
        <v>1</v>
      </c>
      <c r="F701" s="78" t="s">
        <v>927</v>
      </c>
      <c r="G701" s="60">
        <v>849.76</v>
      </c>
      <c r="H701" s="60">
        <v>0</v>
      </c>
      <c r="I701" s="154">
        <f t="shared" si="23"/>
        <v>849.76</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345</v>
      </c>
      <c r="B702" s="77" t="s">
        <v>341</v>
      </c>
      <c r="C702" s="177" t="s">
        <v>464</v>
      </c>
      <c r="D702" s="176" t="s">
        <v>282</v>
      </c>
      <c r="E702" s="61">
        <v>1</v>
      </c>
      <c r="F702" s="78" t="s">
        <v>928</v>
      </c>
      <c r="G702" s="60">
        <v>849.76</v>
      </c>
      <c r="H702" s="60">
        <v>0</v>
      </c>
      <c r="I702" s="154">
        <f t="shared" si="23"/>
        <v>849.76</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345</v>
      </c>
      <c r="B703" s="77" t="s">
        <v>341</v>
      </c>
      <c r="C703" s="177" t="s">
        <v>464</v>
      </c>
      <c r="D703" s="176" t="s">
        <v>282</v>
      </c>
      <c r="E703" s="61">
        <v>1</v>
      </c>
      <c r="F703" s="78" t="s">
        <v>929</v>
      </c>
      <c r="G703" s="60">
        <v>849.76</v>
      </c>
      <c r="H703" s="60">
        <v>0</v>
      </c>
      <c r="I703" s="154">
        <f t="shared" si="23"/>
        <v>849.76</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345</v>
      </c>
      <c r="B704" s="77" t="s">
        <v>341</v>
      </c>
      <c r="C704" s="177" t="s">
        <v>336</v>
      </c>
      <c r="D704" s="176" t="s">
        <v>282</v>
      </c>
      <c r="E704" s="61">
        <v>1</v>
      </c>
      <c r="F704" s="78" t="s">
        <v>930</v>
      </c>
      <c r="G704" s="60">
        <v>849.76</v>
      </c>
      <c r="H704" s="60">
        <v>0</v>
      </c>
      <c r="I704" s="154">
        <f t="shared" si="23"/>
        <v>849.76</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345</v>
      </c>
      <c r="B705" s="77" t="s">
        <v>341</v>
      </c>
      <c r="C705" s="177" t="s">
        <v>336</v>
      </c>
      <c r="D705" s="176" t="s">
        <v>282</v>
      </c>
      <c r="E705" s="61">
        <v>1</v>
      </c>
      <c r="F705" s="78" t="s">
        <v>931</v>
      </c>
      <c r="G705" s="60">
        <v>849.76</v>
      </c>
      <c r="H705" s="60">
        <v>0</v>
      </c>
      <c r="I705" s="154">
        <f t="shared" si="23"/>
        <v>849.76</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345</v>
      </c>
      <c r="B706" s="88" t="s">
        <v>341</v>
      </c>
      <c r="C706" s="179" t="s">
        <v>336</v>
      </c>
      <c r="D706" s="176" t="s">
        <v>282</v>
      </c>
      <c r="E706" s="61">
        <v>1</v>
      </c>
      <c r="F706" s="98" t="s">
        <v>932</v>
      </c>
      <c r="G706" s="60">
        <v>849.76</v>
      </c>
      <c r="H706" s="60">
        <v>0</v>
      </c>
      <c r="I706" s="154">
        <f t="shared" si="23"/>
        <v>849.76</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345</v>
      </c>
      <c r="B707" s="77" t="s">
        <v>341</v>
      </c>
      <c r="C707" s="177" t="s">
        <v>336</v>
      </c>
      <c r="D707" s="176" t="s">
        <v>282</v>
      </c>
      <c r="E707" s="61">
        <v>1</v>
      </c>
      <c r="F707" s="78" t="s">
        <v>933</v>
      </c>
      <c r="G707" s="60">
        <v>849.76</v>
      </c>
      <c r="H707" s="60">
        <v>0</v>
      </c>
      <c r="I707" s="154">
        <f t="shared" si="23"/>
        <v>849.76</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345</v>
      </c>
      <c r="B708" s="77" t="s">
        <v>341</v>
      </c>
      <c r="C708" s="177" t="s">
        <v>336</v>
      </c>
      <c r="D708" s="176" t="s">
        <v>282</v>
      </c>
      <c r="E708" s="61">
        <v>1</v>
      </c>
      <c r="F708" s="78" t="s">
        <v>934</v>
      </c>
      <c r="G708" s="60">
        <v>849.76</v>
      </c>
      <c r="H708" s="60">
        <v>0</v>
      </c>
      <c r="I708" s="154">
        <f t="shared" si="23"/>
        <v>849.76</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345</v>
      </c>
      <c r="B709" s="77" t="s">
        <v>341</v>
      </c>
      <c r="C709" s="177" t="s">
        <v>336</v>
      </c>
      <c r="D709" s="176" t="s">
        <v>282</v>
      </c>
      <c r="E709" s="61">
        <v>1</v>
      </c>
      <c r="F709" s="78" t="s">
        <v>935</v>
      </c>
      <c r="G709" s="60">
        <v>849.76</v>
      </c>
      <c r="H709" s="60">
        <v>0</v>
      </c>
      <c r="I709" s="154">
        <f t="shared" si="23"/>
        <v>849.76</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345</v>
      </c>
      <c r="B710" s="88" t="s">
        <v>341</v>
      </c>
      <c r="C710" s="179" t="s">
        <v>467</v>
      </c>
      <c r="D710" s="176" t="s">
        <v>282</v>
      </c>
      <c r="E710" s="61">
        <v>1</v>
      </c>
      <c r="F710" s="98" t="s">
        <v>936</v>
      </c>
      <c r="G710" s="60">
        <v>849.76</v>
      </c>
      <c r="H710" s="60">
        <v>0</v>
      </c>
      <c r="I710" s="154">
        <f t="shared" si="23"/>
        <v>849.76</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345</v>
      </c>
      <c r="B711" s="77" t="s">
        <v>341</v>
      </c>
      <c r="C711" s="177" t="s">
        <v>467</v>
      </c>
      <c r="D711" s="176" t="s">
        <v>282</v>
      </c>
      <c r="E711" s="61">
        <v>1</v>
      </c>
      <c r="F711" s="78" t="s">
        <v>937</v>
      </c>
      <c r="G711" s="60">
        <v>849.76</v>
      </c>
      <c r="H711" s="60">
        <v>0</v>
      </c>
      <c r="I711" s="154">
        <f t="shared" si="23"/>
        <v>849.76</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345</v>
      </c>
      <c r="B712" s="77" t="s">
        <v>341</v>
      </c>
      <c r="C712" s="177" t="s">
        <v>467</v>
      </c>
      <c r="D712" s="176" t="s">
        <v>282</v>
      </c>
      <c r="E712" s="61">
        <v>1</v>
      </c>
      <c r="F712" s="78" t="s">
        <v>938</v>
      </c>
      <c r="G712" s="60">
        <v>849.76</v>
      </c>
      <c r="H712" s="60">
        <v>0</v>
      </c>
      <c r="I712" s="154">
        <f t="shared" si="23"/>
        <v>849.76</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345</v>
      </c>
      <c r="B713" s="77" t="s">
        <v>341</v>
      </c>
      <c r="C713" s="177" t="s">
        <v>467</v>
      </c>
      <c r="D713" s="176" t="s">
        <v>282</v>
      </c>
      <c r="E713" s="61">
        <v>1</v>
      </c>
      <c r="F713" s="78" t="s">
        <v>1519</v>
      </c>
      <c r="G713" s="60">
        <v>849.76</v>
      </c>
      <c r="H713" s="60">
        <v>0</v>
      </c>
      <c r="I713" s="154">
        <f t="shared" si="23"/>
        <v>849.76</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345</v>
      </c>
      <c r="B714" s="77" t="s">
        <v>341</v>
      </c>
      <c r="C714" s="177" t="s">
        <v>467</v>
      </c>
      <c r="D714" s="176" t="s">
        <v>282</v>
      </c>
      <c r="E714" s="61">
        <v>1</v>
      </c>
      <c r="F714" s="78" t="s">
        <v>939</v>
      </c>
      <c r="G714" s="60">
        <v>849.76</v>
      </c>
      <c r="H714" s="60">
        <v>0</v>
      </c>
      <c r="I714" s="154">
        <f t="shared" si="23"/>
        <v>849.76</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345</v>
      </c>
      <c r="B715" s="77" t="s">
        <v>341</v>
      </c>
      <c r="C715" s="177" t="s">
        <v>467</v>
      </c>
      <c r="D715" s="176" t="s">
        <v>282</v>
      </c>
      <c r="E715" s="61">
        <v>1</v>
      </c>
      <c r="F715" s="78" t="s">
        <v>940</v>
      </c>
      <c r="G715" s="60">
        <v>849.76</v>
      </c>
      <c r="H715" s="60">
        <v>0</v>
      </c>
      <c r="I715" s="154">
        <f t="shared" si="23"/>
        <v>849.76</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345</v>
      </c>
      <c r="B716" s="77" t="s">
        <v>341</v>
      </c>
      <c r="C716" s="177" t="s">
        <v>468</v>
      </c>
      <c r="D716" s="176" t="s">
        <v>282</v>
      </c>
      <c r="E716" s="61">
        <v>1</v>
      </c>
      <c r="F716" s="78" t="s">
        <v>941</v>
      </c>
      <c r="G716" s="60">
        <v>849.76</v>
      </c>
      <c r="H716" s="60">
        <v>0</v>
      </c>
      <c r="I716" s="154">
        <f t="shared" si="23"/>
        <v>849.76</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345</v>
      </c>
      <c r="B717" s="77" t="s">
        <v>341</v>
      </c>
      <c r="C717" s="177" t="s">
        <v>468</v>
      </c>
      <c r="D717" s="176" t="s">
        <v>282</v>
      </c>
      <c r="E717" s="61">
        <v>1</v>
      </c>
      <c r="F717" s="78" t="s">
        <v>942</v>
      </c>
      <c r="G717" s="60">
        <v>849.76</v>
      </c>
      <c r="H717" s="60">
        <v>0</v>
      </c>
      <c r="I717" s="154">
        <f t="shared" si="23"/>
        <v>849.76</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340</v>
      </c>
      <c r="B718" s="77" t="s">
        <v>341</v>
      </c>
      <c r="C718" s="177" t="s">
        <v>357</v>
      </c>
      <c r="D718" s="176" t="s">
        <v>282</v>
      </c>
      <c r="E718" s="61">
        <v>1</v>
      </c>
      <c r="F718" s="78" t="s">
        <v>943</v>
      </c>
      <c r="G718" s="60">
        <v>849.76</v>
      </c>
      <c r="H718" s="60">
        <v>0</v>
      </c>
      <c r="I718" s="154">
        <f t="shared" si="23"/>
        <v>849.76</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340</v>
      </c>
      <c r="B719" s="77" t="s">
        <v>341</v>
      </c>
      <c r="C719" s="177" t="s">
        <v>476</v>
      </c>
      <c r="D719" s="176" t="s">
        <v>282</v>
      </c>
      <c r="E719" s="61">
        <v>1</v>
      </c>
      <c r="F719" s="78" t="s">
        <v>944</v>
      </c>
      <c r="G719" s="60">
        <v>849.76</v>
      </c>
      <c r="H719" s="60">
        <v>0</v>
      </c>
      <c r="I719" s="154">
        <f t="shared" si="23"/>
        <v>849.76</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340</v>
      </c>
      <c r="B720" s="85" t="s">
        <v>341</v>
      </c>
      <c r="C720" s="180" t="s">
        <v>476</v>
      </c>
      <c r="D720" s="176" t="s">
        <v>282</v>
      </c>
      <c r="E720" s="61">
        <v>1</v>
      </c>
      <c r="F720" s="97" t="s">
        <v>945</v>
      </c>
      <c r="G720" s="60">
        <v>849.76</v>
      </c>
      <c r="H720" s="60">
        <v>0</v>
      </c>
      <c r="I720" s="154">
        <f t="shared" si="23"/>
        <v>849.76</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516</v>
      </c>
      <c r="B721" s="77" t="s">
        <v>341</v>
      </c>
      <c r="C721" s="177" t="s">
        <v>290</v>
      </c>
      <c r="D721" s="176" t="s">
        <v>282</v>
      </c>
      <c r="E721" s="61">
        <v>1</v>
      </c>
      <c r="F721" s="78" t="s">
        <v>946</v>
      </c>
      <c r="G721" s="60">
        <v>849.76</v>
      </c>
      <c r="H721" s="60">
        <v>0</v>
      </c>
      <c r="I721" s="154">
        <f t="shared" si="23"/>
        <v>849.76</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517</v>
      </c>
      <c r="B722" s="77" t="s">
        <v>341</v>
      </c>
      <c r="C722" s="177" t="s">
        <v>290</v>
      </c>
      <c r="D722" s="176" t="s">
        <v>282</v>
      </c>
      <c r="E722" s="61">
        <v>1</v>
      </c>
      <c r="F722" s="76" t="s">
        <v>947</v>
      </c>
      <c r="G722" s="60">
        <v>849.76</v>
      </c>
      <c r="H722" s="60">
        <v>0</v>
      </c>
      <c r="I722" s="154">
        <f t="shared" si="23"/>
        <v>849.76</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518</v>
      </c>
      <c r="B723" s="77" t="s">
        <v>341</v>
      </c>
      <c r="C723" s="177" t="s">
        <v>290</v>
      </c>
      <c r="D723" s="176" t="s">
        <v>282</v>
      </c>
      <c r="E723" s="61">
        <v>1</v>
      </c>
      <c r="F723" s="114" t="s">
        <v>948</v>
      </c>
      <c r="G723" s="60">
        <v>849.76</v>
      </c>
      <c r="H723" s="60">
        <v>0</v>
      </c>
      <c r="I723" s="154">
        <f t="shared" si="23"/>
        <v>849.76</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519</v>
      </c>
      <c r="B724" s="82" t="s">
        <v>341</v>
      </c>
      <c r="C724" s="177" t="s">
        <v>290</v>
      </c>
      <c r="D724" s="176" t="s">
        <v>282</v>
      </c>
      <c r="E724" s="61">
        <v>1</v>
      </c>
      <c r="F724" s="114" t="s">
        <v>949</v>
      </c>
      <c r="G724" s="60">
        <v>849.76</v>
      </c>
      <c r="H724" s="60">
        <v>0</v>
      </c>
      <c r="I724" s="154">
        <f t="shared" si="23"/>
        <v>849.76</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520</v>
      </c>
      <c r="B725" s="77" t="s">
        <v>341</v>
      </c>
      <c r="C725" s="177" t="s">
        <v>290</v>
      </c>
      <c r="D725" s="176" t="s">
        <v>282</v>
      </c>
      <c r="E725" s="61">
        <v>1</v>
      </c>
      <c r="F725" s="78" t="s">
        <v>950</v>
      </c>
      <c r="G725" s="60">
        <v>849.76</v>
      </c>
      <c r="H725" s="60">
        <v>0</v>
      </c>
      <c r="I725" s="154">
        <f t="shared" si="23"/>
        <v>849.76</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63" t="s">
        <v>521</v>
      </c>
      <c r="B726" s="77" t="s">
        <v>341</v>
      </c>
      <c r="C726" s="177" t="s">
        <v>290</v>
      </c>
      <c r="D726" s="176" t="s">
        <v>282</v>
      </c>
      <c r="E726" s="61">
        <v>1</v>
      </c>
      <c r="F726" s="78" t="s">
        <v>951</v>
      </c>
      <c r="G726" s="60">
        <v>849.76</v>
      </c>
      <c r="H726" s="60">
        <v>0</v>
      </c>
      <c r="I726" s="154">
        <f t="shared" si="23"/>
        <v>849.76</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63" t="s">
        <v>522</v>
      </c>
      <c r="B727" s="77" t="s">
        <v>341</v>
      </c>
      <c r="C727" s="177" t="s">
        <v>290</v>
      </c>
      <c r="D727" s="176" t="s">
        <v>282</v>
      </c>
      <c r="E727" s="61">
        <v>1</v>
      </c>
      <c r="F727" s="78" t="s">
        <v>952</v>
      </c>
      <c r="G727" s="60">
        <v>849.76</v>
      </c>
      <c r="H727" s="60">
        <v>0</v>
      </c>
      <c r="I727" s="154">
        <f t="shared" si="23"/>
        <v>849.76</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63" t="s">
        <v>523</v>
      </c>
      <c r="B728" s="77" t="s">
        <v>341</v>
      </c>
      <c r="C728" s="177" t="s">
        <v>290</v>
      </c>
      <c r="D728" s="176" t="s">
        <v>282</v>
      </c>
      <c r="E728" s="61">
        <v>1</v>
      </c>
      <c r="F728" s="78" t="s">
        <v>953</v>
      </c>
      <c r="G728" s="60">
        <v>849.76</v>
      </c>
      <c r="H728" s="60">
        <v>0</v>
      </c>
      <c r="I728" s="154">
        <f t="shared" si="23"/>
        <v>849.76</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63" t="s">
        <v>524</v>
      </c>
      <c r="B729" s="77" t="s">
        <v>341</v>
      </c>
      <c r="C729" s="177" t="s">
        <v>290</v>
      </c>
      <c r="D729" s="176" t="s">
        <v>282</v>
      </c>
      <c r="E729" s="61">
        <v>1</v>
      </c>
      <c r="F729" s="78" t="s">
        <v>954</v>
      </c>
      <c r="G729" s="60">
        <v>849.76</v>
      </c>
      <c r="H729" s="60">
        <v>0</v>
      </c>
      <c r="I729" s="154">
        <f t="shared" si="23"/>
        <v>849.76</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525</v>
      </c>
      <c r="B730" s="77" t="s">
        <v>341</v>
      </c>
      <c r="C730" s="177" t="s">
        <v>290</v>
      </c>
      <c r="D730" s="176" t="s">
        <v>282</v>
      </c>
      <c r="E730" s="61">
        <v>1</v>
      </c>
      <c r="F730" s="78" t="s">
        <v>955</v>
      </c>
      <c r="G730" s="60">
        <v>849.76</v>
      </c>
      <c r="H730" s="60">
        <v>0</v>
      </c>
      <c r="I730" s="154">
        <f t="shared" si="23"/>
        <v>849.76</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498</v>
      </c>
      <c r="B731" s="77" t="s">
        <v>341</v>
      </c>
      <c r="C731" s="177" t="s">
        <v>495</v>
      </c>
      <c r="D731" s="176" t="s">
        <v>282</v>
      </c>
      <c r="E731" s="61">
        <v>1</v>
      </c>
      <c r="F731" s="78" t="s">
        <v>1520</v>
      </c>
      <c r="G731" s="60">
        <v>849.76</v>
      </c>
      <c r="H731" s="60">
        <v>0</v>
      </c>
      <c r="I731" s="154">
        <f t="shared" si="23"/>
        <v>849.76</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340</v>
      </c>
      <c r="B732" s="88" t="s">
        <v>98</v>
      </c>
      <c r="C732" s="179" t="s">
        <v>342</v>
      </c>
      <c r="D732" s="176" t="s">
        <v>282</v>
      </c>
      <c r="E732" s="61">
        <v>1</v>
      </c>
      <c r="F732" s="98" t="s">
        <v>956</v>
      </c>
      <c r="G732" s="60">
        <v>566.5</v>
      </c>
      <c r="H732" s="60">
        <v>0</v>
      </c>
      <c r="I732" s="154">
        <f t="shared" si="23"/>
        <v>566.5</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340</v>
      </c>
      <c r="B733" s="88" t="s">
        <v>98</v>
      </c>
      <c r="C733" s="179" t="s">
        <v>355</v>
      </c>
      <c r="D733" s="176" t="s">
        <v>282</v>
      </c>
      <c r="E733" s="61">
        <v>1</v>
      </c>
      <c r="F733" s="98" t="s">
        <v>958</v>
      </c>
      <c r="G733" s="60">
        <v>566.5</v>
      </c>
      <c r="H733" s="60">
        <v>0</v>
      </c>
      <c r="I733" s="154">
        <f t="shared" si="23"/>
        <v>566.5</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340</v>
      </c>
      <c r="B734" s="77" t="s">
        <v>98</v>
      </c>
      <c r="C734" s="177" t="s">
        <v>232</v>
      </c>
      <c r="D734" s="176" t="s">
        <v>282</v>
      </c>
      <c r="E734" s="61">
        <v>1</v>
      </c>
      <c r="F734" s="78" t="s">
        <v>1175</v>
      </c>
      <c r="G734" s="60">
        <v>566.5</v>
      </c>
      <c r="H734" s="60">
        <v>0</v>
      </c>
      <c r="I734" s="154">
        <f t="shared" si="23"/>
        <v>566.5</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340</v>
      </c>
      <c r="B735" s="77" t="s">
        <v>98</v>
      </c>
      <c r="C735" s="177" t="s">
        <v>512</v>
      </c>
      <c r="D735" s="176" t="s">
        <v>282</v>
      </c>
      <c r="E735" s="61">
        <v>1</v>
      </c>
      <c r="F735" s="78" t="s">
        <v>959</v>
      </c>
      <c r="G735" s="60">
        <v>566.5</v>
      </c>
      <c r="H735" s="60">
        <v>0</v>
      </c>
      <c r="I735" s="154">
        <f t="shared" si="23"/>
        <v>566.5</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340</v>
      </c>
      <c r="B736" s="77" t="s">
        <v>98</v>
      </c>
      <c r="C736" s="177" t="s">
        <v>526</v>
      </c>
      <c r="D736" s="176" t="s">
        <v>282</v>
      </c>
      <c r="E736" s="61">
        <v>1</v>
      </c>
      <c r="F736" s="78" t="s">
        <v>960</v>
      </c>
      <c r="G736" s="60">
        <v>566.5</v>
      </c>
      <c r="H736" s="60">
        <v>0</v>
      </c>
      <c r="I736" s="154">
        <f t="shared" si="23"/>
        <v>566.5</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340</v>
      </c>
      <c r="B737" s="77" t="s">
        <v>98</v>
      </c>
      <c r="C737" s="177" t="s">
        <v>355</v>
      </c>
      <c r="D737" s="176" t="s">
        <v>282</v>
      </c>
      <c r="E737" s="61">
        <v>1</v>
      </c>
      <c r="F737" s="78" t="s">
        <v>961</v>
      </c>
      <c r="G737" s="60">
        <v>566.5</v>
      </c>
      <c r="H737" s="60">
        <v>0</v>
      </c>
      <c r="I737" s="154">
        <f t="shared" si="23"/>
        <v>566.5</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340</v>
      </c>
      <c r="B738" s="77" t="s">
        <v>98</v>
      </c>
      <c r="C738" s="177" t="s">
        <v>355</v>
      </c>
      <c r="D738" s="176" t="s">
        <v>282</v>
      </c>
      <c r="E738" s="61">
        <v>1</v>
      </c>
      <c r="F738" s="78" t="s">
        <v>962</v>
      </c>
      <c r="G738" s="60">
        <v>566.5</v>
      </c>
      <c r="H738" s="60">
        <v>0</v>
      </c>
      <c r="I738" s="154">
        <f t="shared" si="23"/>
        <v>566.5</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340</v>
      </c>
      <c r="B739" s="77" t="s">
        <v>98</v>
      </c>
      <c r="C739" s="177" t="s">
        <v>369</v>
      </c>
      <c r="D739" s="176" t="s">
        <v>282</v>
      </c>
      <c r="E739" s="61">
        <v>1</v>
      </c>
      <c r="F739" s="78" t="s">
        <v>963</v>
      </c>
      <c r="G739" s="60">
        <v>566.5</v>
      </c>
      <c r="H739" s="60">
        <v>0</v>
      </c>
      <c r="I739" s="154">
        <f t="shared" si="23"/>
        <v>566.5</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527</v>
      </c>
      <c r="B740" s="77" t="s">
        <v>98</v>
      </c>
      <c r="C740" s="177" t="s">
        <v>232</v>
      </c>
      <c r="D740" s="176" t="s">
        <v>282</v>
      </c>
      <c r="E740" s="61">
        <v>1</v>
      </c>
      <c r="F740" s="78" t="s">
        <v>964</v>
      </c>
      <c r="G740" s="60">
        <v>566.5</v>
      </c>
      <c r="H740" s="60">
        <v>0</v>
      </c>
      <c r="I740" s="154">
        <f t="shared" si="23"/>
        <v>566.5</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340</v>
      </c>
      <c r="B741" s="77" t="s">
        <v>98</v>
      </c>
      <c r="C741" s="177" t="s">
        <v>232</v>
      </c>
      <c r="D741" s="176" t="s">
        <v>282</v>
      </c>
      <c r="E741" s="61">
        <v>1</v>
      </c>
      <c r="F741" s="78" t="s">
        <v>965</v>
      </c>
      <c r="G741" s="60">
        <v>566.5</v>
      </c>
      <c r="H741" s="60">
        <v>0</v>
      </c>
      <c r="I741" s="154">
        <f t="shared" si="23"/>
        <v>566.5</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340</v>
      </c>
      <c r="B742" s="77" t="s">
        <v>98</v>
      </c>
      <c r="C742" s="177" t="s">
        <v>232</v>
      </c>
      <c r="D742" s="176" t="s">
        <v>282</v>
      </c>
      <c r="E742" s="61">
        <v>1</v>
      </c>
      <c r="F742" s="78" t="s">
        <v>967</v>
      </c>
      <c r="G742" s="60">
        <v>566.5</v>
      </c>
      <c r="H742" s="60">
        <v>0</v>
      </c>
      <c r="I742" s="154">
        <f t="shared" si="23"/>
        <v>566.5</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340</v>
      </c>
      <c r="B743" s="77" t="s">
        <v>98</v>
      </c>
      <c r="C743" s="177" t="s">
        <v>232</v>
      </c>
      <c r="D743" s="176" t="s">
        <v>282</v>
      </c>
      <c r="E743" s="61">
        <v>1</v>
      </c>
      <c r="F743" s="78" t="s">
        <v>968</v>
      </c>
      <c r="G743" s="60">
        <v>566.5</v>
      </c>
      <c r="H743" s="60">
        <v>0</v>
      </c>
      <c r="I743" s="154">
        <f t="shared" si="23"/>
        <v>566.5</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340</v>
      </c>
      <c r="B744" s="77" t="s">
        <v>98</v>
      </c>
      <c r="C744" s="177" t="s">
        <v>232</v>
      </c>
      <c r="D744" s="176" t="s">
        <v>282</v>
      </c>
      <c r="E744" s="61">
        <v>1</v>
      </c>
      <c r="F744" s="78" t="s">
        <v>969</v>
      </c>
      <c r="G744" s="60">
        <v>566.5</v>
      </c>
      <c r="H744" s="60">
        <v>0</v>
      </c>
      <c r="I744" s="154">
        <f t="shared" si="23"/>
        <v>566.5</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340</v>
      </c>
      <c r="B745" s="77" t="s">
        <v>98</v>
      </c>
      <c r="C745" s="177" t="s">
        <v>232</v>
      </c>
      <c r="D745" s="176" t="s">
        <v>282</v>
      </c>
      <c r="E745" s="61">
        <v>1</v>
      </c>
      <c r="F745" s="78" t="s">
        <v>970</v>
      </c>
      <c r="G745" s="60">
        <v>566.5</v>
      </c>
      <c r="H745" s="60">
        <v>0</v>
      </c>
      <c r="I745" s="154">
        <f t="shared" si="23"/>
        <v>566.5</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340</v>
      </c>
      <c r="B746" s="77" t="s">
        <v>98</v>
      </c>
      <c r="C746" s="177" t="s">
        <v>232</v>
      </c>
      <c r="D746" s="176" t="s">
        <v>282</v>
      </c>
      <c r="E746" s="61">
        <v>1</v>
      </c>
      <c r="F746" s="78" t="s">
        <v>971</v>
      </c>
      <c r="G746" s="60">
        <v>566.5</v>
      </c>
      <c r="H746" s="60">
        <v>0</v>
      </c>
      <c r="I746" s="154">
        <f t="shared" si="23"/>
        <v>566.5</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340</v>
      </c>
      <c r="B747" s="77" t="s">
        <v>98</v>
      </c>
      <c r="C747" s="177" t="s">
        <v>232</v>
      </c>
      <c r="D747" s="176" t="s">
        <v>282</v>
      </c>
      <c r="E747" s="61">
        <v>1</v>
      </c>
      <c r="F747" s="78" t="s">
        <v>1421</v>
      </c>
      <c r="G747" s="60">
        <v>566.5</v>
      </c>
      <c r="H747" s="60">
        <v>0</v>
      </c>
      <c r="I747" s="154">
        <f t="shared" si="23"/>
        <v>566.5</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340</v>
      </c>
      <c r="B748" s="77" t="s">
        <v>98</v>
      </c>
      <c r="C748" s="177" t="s">
        <v>544</v>
      </c>
      <c r="D748" s="176" t="s">
        <v>282</v>
      </c>
      <c r="E748" s="61">
        <v>1</v>
      </c>
      <c r="F748" s="78" t="s">
        <v>1422</v>
      </c>
      <c r="G748" s="60">
        <v>566.5</v>
      </c>
      <c r="H748" s="60">
        <v>0</v>
      </c>
      <c r="I748" s="154">
        <f t="shared" si="23"/>
        <v>566.5</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340</v>
      </c>
      <c r="B749" s="77" t="s">
        <v>98</v>
      </c>
      <c r="C749" s="177" t="s">
        <v>232</v>
      </c>
      <c r="D749" s="176" t="s">
        <v>282</v>
      </c>
      <c r="E749" s="61">
        <v>1</v>
      </c>
      <c r="F749" s="78" t="s">
        <v>1423</v>
      </c>
      <c r="G749" s="60">
        <v>566.5</v>
      </c>
      <c r="H749" s="60">
        <v>0</v>
      </c>
      <c r="I749" s="154">
        <f t="shared" si="23"/>
        <v>566.5</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340</v>
      </c>
      <c r="B750" s="77" t="s">
        <v>98</v>
      </c>
      <c r="C750" s="177" t="s">
        <v>232</v>
      </c>
      <c r="D750" s="176" t="s">
        <v>282</v>
      </c>
      <c r="E750" s="61">
        <v>1</v>
      </c>
      <c r="F750" s="78" t="s">
        <v>1424</v>
      </c>
      <c r="G750" s="60">
        <v>566.5</v>
      </c>
      <c r="H750" s="60">
        <v>0</v>
      </c>
      <c r="I750" s="154">
        <f t="shared" si="23"/>
        <v>566.5</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340</v>
      </c>
      <c r="B751" s="77" t="s">
        <v>98</v>
      </c>
      <c r="C751" s="177" t="s">
        <v>543</v>
      </c>
      <c r="D751" s="176" t="s">
        <v>282</v>
      </c>
      <c r="E751" s="61">
        <v>1</v>
      </c>
      <c r="F751" s="78" t="s">
        <v>1425</v>
      </c>
      <c r="G751" s="60">
        <v>566.5</v>
      </c>
      <c r="H751" s="60">
        <v>0</v>
      </c>
      <c r="I751" s="154">
        <f t="shared" si="23"/>
        <v>566.5</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340</v>
      </c>
      <c r="B752" s="77" t="s">
        <v>98</v>
      </c>
      <c r="C752" s="177" t="s">
        <v>334</v>
      </c>
      <c r="D752" s="176" t="s">
        <v>282</v>
      </c>
      <c r="E752" s="61">
        <v>1</v>
      </c>
      <c r="F752" s="78" t="s">
        <v>972</v>
      </c>
      <c r="G752" s="60">
        <v>566.5</v>
      </c>
      <c r="H752" s="60">
        <v>0</v>
      </c>
      <c r="I752" s="154">
        <f t="shared" ref="I752:I815" si="24">SUM(G752:H752)</f>
        <v>566.5</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340</v>
      </c>
      <c r="B753" s="77" t="s">
        <v>98</v>
      </c>
      <c r="C753" s="177" t="s">
        <v>388</v>
      </c>
      <c r="D753" s="176" t="s">
        <v>282</v>
      </c>
      <c r="E753" s="61">
        <v>1</v>
      </c>
      <c r="F753" s="78" t="s">
        <v>973</v>
      </c>
      <c r="G753" s="60">
        <v>566.5</v>
      </c>
      <c r="H753" s="60">
        <v>0</v>
      </c>
      <c r="I753" s="154">
        <f t="shared" si="24"/>
        <v>566.5</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340</v>
      </c>
      <c r="B754" s="77" t="s">
        <v>98</v>
      </c>
      <c r="C754" s="177" t="s">
        <v>388</v>
      </c>
      <c r="D754" s="176" t="s">
        <v>282</v>
      </c>
      <c r="E754" s="61">
        <v>1</v>
      </c>
      <c r="F754" s="78" t="s">
        <v>974</v>
      </c>
      <c r="G754" s="60">
        <v>566.5</v>
      </c>
      <c r="H754" s="60">
        <v>0</v>
      </c>
      <c r="I754" s="154">
        <f t="shared" si="24"/>
        <v>566.5</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340</v>
      </c>
      <c r="B755" s="77" t="s">
        <v>98</v>
      </c>
      <c r="C755" s="177" t="s">
        <v>398</v>
      </c>
      <c r="D755" s="176" t="s">
        <v>282</v>
      </c>
      <c r="E755" s="61">
        <v>1</v>
      </c>
      <c r="F755" s="78" t="s">
        <v>975</v>
      </c>
      <c r="G755" s="60">
        <v>566.5</v>
      </c>
      <c r="H755" s="60">
        <v>0</v>
      </c>
      <c r="I755" s="154">
        <f t="shared" si="24"/>
        <v>566.5</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340</v>
      </c>
      <c r="B756" s="77" t="s">
        <v>98</v>
      </c>
      <c r="C756" s="177" t="s">
        <v>398</v>
      </c>
      <c r="D756" s="176" t="s">
        <v>282</v>
      </c>
      <c r="E756" s="61">
        <v>1</v>
      </c>
      <c r="F756" s="78" t="s">
        <v>976</v>
      </c>
      <c r="G756" s="60">
        <v>566.5</v>
      </c>
      <c r="H756" s="60">
        <v>0</v>
      </c>
      <c r="I756" s="154">
        <f t="shared" si="24"/>
        <v>566.5</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345</v>
      </c>
      <c r="B757" s="77" t="s">
        <v>98</v>
      </c>
      <c r="C757" s="177" t="s">
        <v>348</v>
      </c>
      <c r="D757" s="176" t="s">
        <v>282</v>
      </c>
      <c r="E757" s="61">
        <v>1</v>
      </c>
      <c r="F757" s="78" t="s">
        <v>977</v>
      </c>
      <c r="G757" s="60">
        <v>566.5</v>
      </c>
      <c r="H757" s="60">
        <v>0</v>
      </c>
      <c r="I757" s="154">
        <f t="shared" si="24"/>
        <v>566.5</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345</v>
      </c>
      <c r="B758" s="77" t="s">
        <v>98</v>
      </c>
      <c r="C758" s="177" t="s">
        <v>348</v>
      </c>
      <c r="D758" s="176" t="s">
        <v>282</v>
      </c>
      <c r="E758" s="61">
        <v>1</v>
      </c>
      <c r="F758" s="78" t="s">
        <v>978</v>
      </c>
      <c r="G758" s="60">
        <v>566.5</v>
      </c>
      <c r="H758" s="60">
        <v>0</v>
      </c>
      <c r="I758" s="154">
        <f t="shared" si="24"/>
        <v>566.5</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345</v>
      </c>
      <c r="B759" s="77" t="s">
        <v>98</v>
      </c>
      <c r="C759" s="177" t="s">
        <v>348</v>
      </c>
      <c r="D759" s="176" t="s">
        <v>282</v>
      </c>
      <c r="E759" s="61">
        <v>1</v>
      </c>
      <c r="F759" s="76" t="s">
        <v>979</v>
      </c>
      <c r="G759" s="60">
        <v>566.5</v>
      </c>
      <c r="H759" s="60">
        <v>0</v>
      </c>
      <c r="I759" s="154">
        <f t="shared" si="24"/>
        <v>566.5</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345</v>
      </c>
      <c r="B760" s="77" t="s">
        <v>98</v>
      </c>
      <c r="C760" s="177" t="s">
        <v>348</v>
      </c>
      <c r="D760" s="176" t="s">
        <v>282</v>
      </c>
      <c r="E760" s="61">
        <v>1</v>
      </c>
      <c r="F760" s="78" t="s">
        <v>980</v>
      </c>
      <c r="G760" s="60">
        <v>566.5</v>
      </c>
      <c r="H760" s="60">
        <v>0</v>
      </c>
      <c r="I760" s="154">
        <f t="shared" si="24"/>
        <v>566.5</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345</v>
      </c>
      <c r="B761" s="77" t="s">
        <v>98</v>
      </c>
      <c r="C761" s="177" t="s">
        <v>348</v>
      </c>
      <c r="D761" s="176" t="s">
        <v>282</v>
      </c>
      <c r="E761" s="61">
        <v>1</v>
      </c>
      <c r="F761" s="78" t="s">
        <v>981</v>
      </c>
      <c r="G761" s="60">
        <v>566.5</v>
      </c>
      <c r="H761" s="60">
        <v>0</v>
      </c>
      <c r="I761" s="154">
        <f t="shared" si="24"/>
        <v>566.5</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345</v>
      </c>
      <c r="B762" s="77" t="s">
        <v>98</v>
      </c>
      <c r="C762" s="177" t="s">
        <v>348</v>
      </c>
      <c r="D762" s="176" t="s">
        <v>282</v>
      </c>
      <c r="E762" s="61">
        <v>1</v>
      </c>
      <c r="F762" s="78" t="s">
        <v>982</v>
      </c>
      <c r="G762" s="60">
        <v>566.5</v>
      </c>
      <c r="H762" s="60">
        <v>0</v>
      </c>
      <c r="I762" s="154">
        <f t="shared" si="24"/>
        <v>566.5</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345</v>
      </c>
      <c r="B763" s="77" t="s">
        <v>98</v>
      </c>
      <c r="C763" s="177" t="s">
        <v>348</v>
      </c>
      <c r="D763" s="176" t="s">
        <v>282</v>
      </c>
      <c r="E763" s="61">
        <v>1</v>
      </c>
      <c r="F763" s="78" t="s">
        <v>983</v>
      </c>
      <c r="G763" s="60">
        <v>566.5</v>
      </c>
      <c r="H763" s="60">
        <v>0</v>
      </c>
      <c r="I763" s="154">
        <f t="shared" si="24"/>
        <v>566.5</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345</v>
      </c>
      <c r="B764" s="77" t="s">
        <v>98</v>
      </c>
      <c r="C764" s="177" t="s">
        <v>348</v>
      </c>
      <c r="D764" s="176" t="s">
        <v>282</v>
      </c>
      <c r="E764" s="61">
        <v>1</v>
      </c>
      <c r="F764" s="78" t="s">
        <v>984</v>
      </c>
      <c r="G764" s="60">
        <v>566.5</v>
      </c>
      <c r="H764" s="60">
        <v>0</v>
      </c>
      <c r="I764" s="154">
        <f t="shared" si="24"/>
        <v>566.5</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345</v>
      </c>
      <c r="B765" s="77" t="s">
        <v>98</v>
      </c>
      <c r="C765" s="177" t="s">
        <v>348</v>
      </c>
      <c r="D765" s="176" t="s">
        <v>282</v>
      </c>
      <c r="E765" s="61">
        <v>1</v>
      </c>
      <c r="F765" s="78" t="s">
        <v>985</v>
      </c>
      <c r="G765" s="60">
        <v>566.5</v>
      </c>
      <c r="H765" s="60">
        <v>0</v>
      </c>
      <c r="I765" s="154">
        <f t="shared" si="24"/>
        <v>566.5</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345</v>
      </c>
      <c r="B766" s="77" t="s">
        <v>98</v>
      </c>
      <c r="C766" s="177" t="s">
        <v>348</v>
      </c>
      <c r="D766" s="176" t="s">
        <v>282</v>
      </c>
      <c r="E766" s="61">
        <v>1</v>
      </c>
      <c r="F766" s="78" t="s">
        <v>986</v>
      </c>
      <c r="G766" s="60">
        <v>566.5</v>
      </c>
      <c r="H766" s="60">
        <v>0</v>
      </c>
      <c r="I766" s="154">
        <f t="shared" si="24"/>
        <v>566.5</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345</v>
      </c>
      <c r="B767" s="77" t="s">
        <v>98</v>
      </c>
      <c r="C767" s="177" t="s">
        <v>348</v>
      </c>
      <c r="D767" s="176" t="s">
        <v>282</v>
      </c>
      <c r="E767" s="61">
        <v>1</v>
      </c>
      <c r="F767" s="78" t="s">
        <v>987</v>
      </c>
      <c r="G767" s="60">
        <v>566.5</v>
      </c>
      <c r="H767" s="60">
        <v>0</v>
      </c>
      <c r="I767" s="154">
        <f t="shared" si="24"/>
        <v>566.5</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345</v>
      </c>
      <c r="B768" s="77" t="s">
        <v>98</v>
      </c>
      <c r="C768" s="177" t="s">
        <v>348</v>
      </c>
      <c r="D768" s="176" t="s">
        <v>282</v>
      </c>
      <c r="E768" s="61">
        <v>1</v>
      </c>
      <c r="F768" s="78" t="s">
        <v>988</v>
      </c>
      <c r="G768" s="60">
        <v>566.5</v>
      </c>
      <c r="H768" s="60">
        <v>0</v>
      </c>
      <c r="I768" s="154">
        <f t="shared" si="24"/>
        <v>566.5</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345</v>
      </c>
      <c r="B769" s="77" t="s">
        <v>98</v>
      </c>
      <c r="C769" s="177" t="s">
        <v>348</v>
      </c>
      <c r="D769" s="176" t="s">
        <v>282</v>
      </c>
      <c r="E769" s="61">
        <v>1</v>
      </c>
      <c r="F769" s="78" t="s">
        <v>989</v>
      </c>
      <c r="G769" s="60">
        <v>566.5</v>
      </c>
      <c r="H769" s="60">
        <v>0</v>
      </c>
      <c r="I769" s="154">
        <f t="shared" si="24"/>
        <v>566.5</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345</v>
      </c>
      <c r="B770" s="77" t="s">
        <v>98</v>
      </c>
      <c r="C770" s="177" t="s">
        <v>348</v>
      </c>
      <c r="D770" s="176" t="s">
        <v>282</v>
      </c>
      <c r="E770" s="61">
        <v>1</v>
      </c>
      <c r="F770" s="78" t="s">
        <v>990</v>
      </c>
      <c r="G770" s="60">
        <v>566.5</v>
      </c>
      <c r="H770" s="60">
        <v>0</v>
      </c>
      <c r="I770" s="154">
        <f t="shared" si="24"/>
        <v>566.5</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345</v>
      </c>
      <c r="B771" s="77" t="s">
        <v>98</v>
      </c>
      <c r="C771" s="177" t="s">
        <v>348</v>
      </c>
      <c r="D771" s="176" t="s">
        <v>282</v>
      </c>
      <c r="E771" s="61">
        <v>1</v>
      </c>
      <c r="F771" s="78" t="s">
        <v>991</v>
      </c>
      <c r="G771" s="60">
        <v>566.5</v>
      </c>
      <c r="H771" s="60">
        <v>0</v>
      </c>
      <c r="I771" s="154">
        <f t="shared" si="24"/>
        <v>566.5</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345</v>
      </c>
      <c r="B772" s="77" t="s">
        <v>98</v>
      </c>
      <c r="C772" s="177" t="s">
        <v>348</v>
      </c>
      <c r="D772" s="176" t="s">
        <v>282</v>
      </c>
      <c r="E772" s="61">
        <v>1</v>
      </c>
      <c r="F772" s="78" t="s">
        <v>992</v>
      </c>
      <c r="G772" s="60">
        <v>566.5</v>
      </c>
      <c r="H772" s="60">
        <v>0</v>
      </c>
      <c r="I772" s="154">
        <f t="shared" si="24"/>
        <v>566.5</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345</v>
      </c>
      <c r="B773" s="77" t="s">
        <v>98</v>
      </c>
      <c r="C773" s="177" t="s">
        <v>348</v>
      </c>
      <c r="D773" s="176" t="s">
        <v>282</v>
      </c>
      <c r="E773" s="61">
        <v>1</v>
      </c>
      <c r="F773" s="78" t="s">
        <v>993</v>
      </c>
      <c r="G773" s="60">
        <v>566.5</v>
      </c>
      <c r="H773" s="60">
        <v>0</v>
      </c>
      <c r="I773" s="154">
        <f t="shared" si="24"/>
        <v>566.5</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345</v>
      </c>
      <c r="B774" s="77" t="s">
        <v>98</v>
      </c>
      <c r="C774" s="177" t="s">
        <v>348</v>
      </c>
      <c r="D774" s="176" t="s">
        <v>282</v>
      </c>
      <c r="E774" s="61">
        <v>1</v>
      </c>
      <c r="F774" s="78" t="s">
        <v>994</v>
      </c>
      <c r="G774" s="60">
        <v>566.5</v>
      </c>
      <c r="H774" s="60">
        <v>0</v>
      </c>
      <c r="I774" s="154">
        <f t="shared" si="24"/>
        <v>566.5</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345</v>
      </c>
      <c r="B775" s="77" t="s">
        <v>98</v>
      </c>
      <c r="C775" s="177" t="s">
        <v>348</v>
      </c>
      <c r="D775" s="176" t="s">
        <v>282</v>
      </c>
      <c r="E775" s="61">
        <v>1</v>
      </c>
      <c r="F775" s="78" t="s">
        <v>995</v>
      </c>
      <c r="G775" s="60">
        <v>566.5</v>
      </c>
      <c r="H775" s="60">
        <v>0</v>
      </c>
      <c r="I775" s="154">
        <f t="shared" si="24"/>
        <v>566.5</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345</v>
      </c>
      <c r="B776" s="77" t="s">
        <v>98</v>
      </c>
      <c r="C776" s="177" t="s">
        <v>348</v>
      </c>
      <c r="D776" s="176" t="s">
        <v>282</v>
      </c>
      <c r="E776" s="61">
        <v>1</v>
      </c>
      <c r="F776" s="78" t="s">
        <v>996</v>
      </c>
      <c r="G776" s="60">
        <v>566.5</v>
      </c>
      <c r="H776" s="60">
        <v>0</v>
      </c>
      <c r="I776" s="154">
        <f t="shared" si="24"/>
        <v>566.5</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345</v>
      </c>
      <c r="B777" s="77" t="s">
        <v>98</v>
      </c>
      <c r="C777" s="177" t="s">
        <v>348</v>
      </c>
      <c r="D777" s="176" t="s">
        <v>282</v>
      </c>
      <c r="E777" s="61">
        <v>1</v>
      </c>
      <c r="F777" s="78" t="s">
        <v>997</v>
      </c>
      <c r="G777" s="60">
        <v>566.5</v>
      </c>
      <c r="H777" s="60">
        <v>0</v>
      </c>
      <c r="I777" s="154">
        <f t="shared" si="24"/>
        <v>566.5</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345</v>
      </c>
      <c r="B778" s="77" t="s">
        <v>98</v>
      </c>
      <c r="C778" s="177" t="s">
        <v>348</v>
      </c>
      <c r="D778" s="176" t="s">
        <v>282</v>
      </c>
      <c r="E778" s="61">
        <v>1</v>
      </c>
      <c r="F778" s="78" t="s">
        <v>998</v>
      </c>
      <c r="G778" s="60">
        <v>566.5</v>
      </c>
      <c r="H778" s="60">
        <v>0</v>
      </c>
      <c r="I778" s="154">
        <f t="shared" si="24"/>
        <v>566.5</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515</v>
      </c>
      <c r="B779" s="77" t="s">
        <v>98</v>
      </c>
      <c r="C779" s="177" t="s">
        <v>348</v>
      </c>
      <c r="D779" s="176" t="s">
        <v>282</v>
      </c>
      <c r="E779" s="61">
        <v>1</v>
      </c>
      <c r="F779" s="78" t="s">
        <v>999</v>
      </c>
      <c r="G779" s="60">
        <v>566.5</v>
      </c>
      <c r="H779" s="60">
        <v>0</v>
      </c>
      <c r="I779" s="154">
        <f t="shared" si="24"/>
        <v>566.5</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345</v>
      </c>
      <c r="B780" s="77" t="s">
        <v>98</v>
      </c>
      <c r="C780" s="177" t="s">
        <v>348</v>
      </c>
      <c r="D780" s="176" t="s">
        <v>282</v>
      </c>
      <c r="E780" s="61">
        <v>1</v>
      </c>
      <c r="F780" s="78" t="s">
        <v>1000</v>
      </c>
      <c r="G780" s="60">
        <v>566.5</v>
      </c>
      <c r="H780" s="60">
        <v>0</v>
      </c>
      <c r="I780" s="154">
        <f t="shared" si="24"/>
        <v>566.5</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345</v>
      </c>
      <c r="B781" s="77" t="s">
        <v>98</v>
      </c>
      <c r="C781" s="177" t="s">
        <v>348</v>
      </c>
      <c r="D781" s="176" t="s">
        <v>282</v>
      </c>
      <c r="E781" s="61">
        <v>1</v>
      </c>
      <c r="F781" s="78" t="s">
        <v>1002</v>
      </c>
      <c r="G781" s="60">
        <v>566.5</v>
      </c>
      <c r="H781" s="60">
        <v>0</v>
      </c>
      <c r="I781" s="154">
        <f t="shared" si="24"/>
        <v>566.5</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345</v>
      </c>
      <c r="B782" s="77" t="s">
        <v>98</v>
      </c>
      <c r="C782" s="177" t="s">
        <v>348</v>
      </c>
      <c r="D782" s="176" t="s">
        <v>282</v>
      </c>
      <c r="E782" s="61">
        <v>1</v>
      </c>
      <c r="F782" s="78" t="s">
        <v>1003</v>
      </c>
      <c r="G782" s="60">
        <v>566.5</v>
      </c>
      <c r="H782" s="60">
        <v>0</v>
      </c>
      <c r="I782" s="154">
        <f t="shared" si="24"/>
        <v>566.5</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345</v>
      </c>
      <c r="B783" s="77" t="s">
        <v>98</v>
      </c>
      <c r="C783" s="177" t="s">
        <v>348</v>
      </c>
      <c r="D783" s="176" t="s">
        <v>282</v>
      </c>
      <c r="E783" s="61">
        <v>1</v>
      </c>
      <c r="F783" s="78" t="s">
        <v>1004</v>
      </c>
      <c r="G783" s="60">
        <v>566.5</v>
      </c>
      <c r="H783" s="60">
        <v>0</v>
      </c>
      <c r="I783" s="154">
        <f t="shared" si="24"/>
        <v>566.5</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345</v>
      </c>
      <c r="B784" s="77" t="s">
        <v>98</v>
      </c>
      <c r="C784" s="177" t="s">
        <v>348</v>
      </c>
      <c r="D784" s="176" t="s">
        <v>282</v>
      </c>
      <c r="E784" s="61">
        <v>1</v>
      </c>
      <c r="F784" s="78" t="s">
        <v>1005</v>
      </c>
      <c r="G784" s="60">
        <v>566.5</v>
      </c>
      <c r="H784" s="60">
        <v>0</v>
      </c>
      <c r="I784" s="154">
        <f t="shared" si="24"/>
        <v>566.5</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345</v>
      </c>
      <c r="B785" s="77" t="s">
        <v>98</v>
      </c>
      <c r="C785" s="177" t="s">
        <v>348</v>
      </c>
      <c r="D785" s="176" t="s">
        <v>282</v>
      </c>
      <c r="E785" s="61">
        <v>1</v>
      </c>
      <c r="F785" s="78" t="s">
        <v>1006</v>
      </c>
      <c r="G785" s="60">
        <v>566.5</v>
      </c>
      <c r="H785" s="60">
        <v>0</v>
      </c>
      <c r="I785" s="154">
        <f t="shared" si="24"/>
        <v>566.5</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345</v>
      </c>
      <c r="B786" s="77" t="s">
        <v>98</v>
      </c>
      <c r="C786" s="177" t="s">
        <v>348</v>
      </c>
      <c r="D786" s="176" t="s">
        <v>282</v>
      </c>
      <c r="E786" s="61">
        <v>1</v>
      </c>
      <c r="F786" s="78" t="s">
        <v>555</v>
      </c>
      <c r="G786" s="60">
        <v>566.5</v>
      </c>
      <c r="H786" s="60">
        <v>0</v>
      </c>
      <c r="I786" s="154">
        <f t="shared" si="24"/>
        <v>566.5</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63" t="s">
        <v>345</v>
      </c>
      <c r="B787" s="77" t="s">
        <v>98</v>
      </c>
      <c r="C787" s="177" t="s">
        <v>348</v>
      </c>
      <c r="D787" s="176" t="s">
        <v>282</v>
      </c>
      <c r="E787" s="61">
        <v>1</v>
      </c>
      <c r="F787" s="78" t="s">
        <v>1007</v>
      </c>
      <c r="G787" s="60">
        <v>566.5</v>
      </c>
      <c r="H787" s="60">
        <v>0</v>
      </c>
      <c r="I787" s="154">
        <f t="shared" si="24"/>
        <v>566.5</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63" t="s">
        <v>345</v>
      </c>
      <c r="B788" s="77" t="s">
        <v>98</v>
      </c>
      <c r="C788" s="177" t="s">
        <v>348</v>
      </c>
      <c r="D788" s="176" t="s">
        <v>282</v>
      </c>
      <c r="E788" s="61">
        <v>1</v>
      </c>
      <c r="F788" s="78" t="s">
        <v>1008</v>
      </c>
      <c r="G788" s="60">
        <v>566.5</v>
      </c>
      <c r="H788" s="60">
        <v>0</v>
      </c>
      <c r="I788" s="154">
        <f t="shared" si="24"/>
        <v>566.5</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63" t="s">
        <v>345</v>
      </c>
      <c r="B789" s="77" t="s">
        <v>98</v>
      </c>
      <c r="C789" s="177" t="s">
        <v>348</v>
      </c>
      <c r="D789" s="176" t="s">
        <v>282</v>
      </c>
      <c r="E789" s="61">
        <v>1</v>
      </c>
      <c r="F789" s="78" t="s">
        <v>1009</v>
      </c>
      <c r="G789" s="60">
        <v>566.5</v>
      </c>
      <c r="H789" s="60">
        <v>0</v>
      </c>
      <c r="I789" s="154">
        <f t="shared" si="24"/>
        <v>566.5</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63" t="s">
        <v>345</v>
      </c>
      <c r="B790" s="77" t="s">
        <v>98</v>
      </c>
      <c r="C790" s="177" t="s">
        <v>348</v>
      </c>
      <c r="D790" s="176" t="s">
        <v>282</v>
      </c>
      <c r="E790" s="61">
        <v>1</v>
      </c>
      <c r="F790" s="78" t="s">
        <v>1010</v>
      </c>
      <c r="G790" s="60">
        <v>566.5</v>
      </c>
      <c r="H790" s="60">
        <v>0</v>
      </c>
      <c r="I790" s="154">
        <f t="shared" si="24"/>
        <v>566.5</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340</v>
      </c>
      <c r="B791" s="77" t="s">
        <v>98</v>
      </c>
      <c r="C791" s="177" t="s">
        <v>344</v>
      </c>
      <c r="D791" s="176" t="s">
        <v>282</v>
      </c>
      <c r="E791" s="61">
        <v>1</v>
      </c>
      <c r="F791" s="78" t="s">
        <v>1011</v>
      </c>
      <c r="G791" s="60">
        <v>566.5</v>
      </c>
      <c r="H791" s="60">
        <v>0</v>
      </c>
      <c r="I791" s="154">
        <f t="shared" si="24"/>
        <v>566.5</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340</v>
      </c>
      <c r="B792" s="77" t="s">
        <v>98</v>
      </c>
      <c r="C792" s="177" t="s">
        <v>344</v>
      </c>
      <c r="D792" s="176" t="s">
        <v>282</v>
      </c>
      <c r="E792" s="61">
        <v>1</v>
      </c>
      <c r="F792" s="78" t="s">
        <v>1012</v>
      </c>
      <c r="G792" s="60">
        <v>566.5</v>
      </c>
      <c r="H792" s="60">
        <v>0</v>
      </c>
      <c r="I792" s="154">
        <f t="shared" si="24"/>
        <v>566.5</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340</v>
      </c>
      <c r="B793" s="77" t="s">
        <v>98</v>
      </c>
      <c r="C793" s="177" t="s">
        <v>344</v>
      </c>
      <c r="D793" s="176" t="s">
        <v>282</v>
      </c>
      <c r="E793" s="61">
        <v>1</v>
      </c>
      <c r="F793" s="78" t="s">
        <v>1013</v>
      </c>
      <c r="G793" s="60">
        <v>566.5</v>
      </c>
      <c r="H793" s="60">
        <v>0</v>
      </c>
      <c r="I793" s="154">
        <f t="shared" si="24"/>
        <v>566.5</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340</v>
      </c>
      <c r="B794" s="77" t="s">
        <v>98</v>
      </c>
      <c r="C794" s="177" t="s">
        <v>344</v>
      </c>
      <c r="D794" s="176" t="s">
        <v>282</v>
      </c>
      <c r="E794" s="61">
        <v>1</v>
      </c>
      <c r="F794" s="78" t="s">
        <v>1014</v>
      </c>
      <c r="G794" s="60">
        <v>566.5</v>
      </c>
      <c r="H794" s="60">
        <v>0</v>
      </c>
      <c r="I794" s="154">
        <f t="shared" si="24"/>
        <v>566.5</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340</v>
      </c>
      <c r="B795" s="77" t="s">
        <v>98</v>
      </c>
      <c r="C795" s="177" t="s">
        <v>344</v>
      </c>
      <c r="D795" s="176" t="s">
        <v>282</v>
      </c>
      <c r="E795" s="61">
        <v>1</v>
      </c>
      <c r="F795" s="78" t="s">
        <v>1015</v>
      </c>
      <c r="G795" s="60">
        <v>566.5</v>
      </c>
      <c r="H795" s="60">
        <v>0</v>
      </c>
      <c r="I795" s="154">
        <f t="shared" si="24"/>
        <v>566.5</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340</v>
      </c>
      <c r="B796" s="77" t="s">
        <v>98</v>
      </c>
      <c r="C796" s="177" t="s">
        <v>344</v>
      </c>
      <c r="D796" s="176" t="s">
        <v>282</v>
      </c>
      <c r="E796" s="61">
        <v>1</v>
      </c>
      <c r="F796" s="78" t="s">
        <v>1016</v>
      </c>
      <c r="G796" s="60">
        <v>566.5</v>
      </c>
      <c r="H796" s="60">
        <v>0</v>
      </c>
      <c r="I796" s="154">
        <f t="shared" si="24"/>
        <v>566.5</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340</v>
      </c>
      <c r="B797" s="77" t="s">
        <v>98</v>
      </c>
      <c r="C797" s="177" t="s">
        <v>344</v>
      </c>
      <c r="D797" s="176" t="s">
        <v>282</v>
      </c>
      <c r="E797" s="61">
        <v>1</v>
      </c>
      <c r="F797" s="78" t="s">
        <v>1017</v>
      </c>
      <c r="G797" s="60">
        <v>566.5</v>
      </c>
      <c r="H797" s="60">
        <v>0</v>
      </c>
      <c r="I797" s="154">
        <f t="shared" si="24"/>
        <v>566.5</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340</v>
      </c>
      <c r="B798" s="77" t="s">
        <v>98</v>
      </c>
      <c r="C798" s="177" t="s">
        <v>344</v>
      </c>
      <c r="D798" s="176" t="s">
        <v>282</v>
      </c>
      <c r="E798" s="61">
        <v>1</v>
      </c>
      <c r="F798" s="78" t="s">
        <v>1521</v>
      </c>
      <c r="G798" s="60">
        <v>566.5</v>
      </c>
      <c r="H798" s="60">
        <v>0</v>
      </c>
      <c r="I798" s="154">
        <f t="shared" si="24"/>
        <v>566.5</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340</v>
      </c>
      <c r="B799" s="77" t="s">
        <v>98</v>
      </c>
      <c r="C799" s="177" t="s">
        <v>344</v>
      </c>
      <c r="D799" s="176" t="s">
        <v>282</v>
      </c>
      <c r="E799" s="61">
        <v>1</v>
      </c>
      <c r="F799" s="78" t="s">
        <v>1018</v>
      </c>
      <c r="G799" s="60">
        <v>566.5</v>
      </c>
      <c r="H799" s="60">
        <v>0</v>
      </c>
      <c r="I799" s="154">
        <f t="shared" si="24"/>
        <v>566.5</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340</v>
      </c>
      <c r="B800" s="77" t="s">
        <v>98</v>
      </c>
      <c r="C800" s="177" t="s">
        <v>344</v>
      </c>
      <c r="D800" s="176" t="s">
        <v>282</v>
      </c>
      <c r="E800" s="61">
        <v>1</v>
      </c>
      <c r="F800" s="78" t="s">
        <v>1019</v>
      </c>
      <c r="G800" s="60">
        <v>566.5</v>
      </c>
      <c r="H800" s="60">
        <v>0</v>
      </c>
      <c r="I800" s="154">
        <f t="shared" si="24"/>
        <v>566.5</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340</v>
      </c>
      <c r="B801" s="77" t="s">
        <v>98</v>
      </c>
      <c r="C801" s="177" t="s">
        <v>344</v>
      </c>
      <c r="D801" s="176" t="s">
        <v>282</v>
      </c>
      <c r="E801" s="61">
        <v>1</v>
      </c>
      <c r="F801" s="78" t="s">
        <v>1020</v>
      </c>
      <c r="G801" s="60">
        <v>566.5</v>
      </c>
      <c r="H801" s="60">
        <v>0</v>
      </c>
      <c r="I801" s="154">
        <f t="shared" si="24"/>
        <v>566.5</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340</v>
      </c>
      <c r="B802" s="77" t="s">
        <v>98</v>
      </c>
      <c r="C802" s="177" t="s">
        <v>344</v>
      </c>
      <c r="D802" s="176" t="s">
        <v>282</v>
      </c>
      <c r="E802" s="61">
        <v>1</v>
      </c>
      <c r="F802" s="78" t="s">
        <v>1021</v>
      </c>
      <c r="G802" s="60">
        <v>566.5</v>
      </c>
      <c r="H802" s="60">
        <v>0</v>
      </c>
      <c r="I802" s="154">
        <f t="shared" si="24"/>
        <v>566.5</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340</v>
      </c>
      <c r="B803" s="77" t="s">
        <v>98</v>
      </c>
      <c r="C803" s="177" t="s">
        <v>344</v>
      </c>
      <c r="D803" s="176" t="s">
        <v>282</v>
      </c>
      <c r="E803" s="61">
        <v>1</v>
      </c>
      <c r="F803" s="78" t="s">
        <v>1023</v>
      </c>
      <c r="G803" s="60">
        <v>566.5</v>
      </c>
      <c r="H803" s="60">
        <v>0</v>
      </c>
      <c r="I803" s="154">
        <f t="shared" si="24"/>
        <v>566.5</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340</v>
      </c>
      <c r="B804" s="77" t="s">
        <v>98</v>
      </c>
      <c r="C804" s="177" t="s">
        <v>344</v>
      </c>
      <c r="D804" s="176" t="s">
        <v>282</v>
      </c>
      <c r="E804" s="61">
        <v>1</v>
      </c>
      <c r="F804" s="78" t="s">
        <v>1024</v>
      </c>
      <c r="G804" s="60">
        <v>566.5</v>
      </c>
      <c r="H804" s="60">
        <v>0</v>
      </c>
      <c r="I804" s="154">
        <f t="shared" si="24"/>
        <v>566.5</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340</v>
      </c>
      <c r="B805" s="77" t="s">
        <v>98</v>
      </c>
      <c r="C805" s="177" t="s">
        <v>344</v>
      </c>
      <c r="D805" s="176" t="s">
        <v>282</v>
      </c>
      <c r="E805" s="61">
        <v>1</v>
      </c>
      <c r="F805" s="78" t="s">
        <v>1025</v>
      </c>
      <c r="G805" s="60">
        <v>566.5</v>
      </c>
      <c r="H805" s="60">
        <v>0</v>
      </c>
      <c r="I805" s="154">
        <f t="shared" si="24"/>
        <v>566.5</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340</v>
      </c>
      <c r="B806" s="77" t="s">
        <v>98</v>
      </c>
      <c r="C806" s="177" t="s">
        <v>344</v>
      </c>
      <c r="D806" s="176" t="s">
        <v>282</v>
      </c>
      <c r="E806" s="61">
        <v>1</v>
      </c>
      <c r="F806" s="78" t="s">
        <v>1026</v>
      </c>
      <c r="G806" s="60">
        <v>566.5</v>
      </c>
      <c r="H806" s="60">
        <v>0</v>
      </c>
      <c r="I806" s="154">
        <f t="shared" si="24"/>
        <v>566.5</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340</v>
      </c>
      <c r="B807" s="77" t="s">
        <v>98</v>
      </c>
      <c r="C807" s="177" t="s">
        <v>344</v>
      </c>
      <c r="D807" s="176" t="s">
        <v>282</v>
      </c>
      <c r="E807" s="61">
        <v>1</v>
      </c>
      <c r="F807" s="78" t="s">
        <v>1027</v>
      </c>
      <c r="G807" s="60">
        <v>566.5</v>
      </c>
      <c r="H807" s="60">
        <v>0</v>
      </c>
      <c r="I807" s="154">
        <f t="shared" si="24"/>
        <v>566.5</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340</v>
      </c>
      <c r="B808" s="77" t="s">
        <v>98</v>
      </c>
      <c r="C808" s="177" t="s">
        <v>344</v>
      </c>
      <c r="D808" s="176" t="s">
        <v>282</v>
      </c>
      <c r="E808" s="61">
        <v>1</v>
      </c>
      <c r="F808" s="78" t="s">
        <v>1028</v>
      </c>
      <c r="G808" s="60">
        <v>566.5</v>
      </c>
      <c r="H808" s="60">
        <v>0</v>
      </c>
      <c r="I808" s="154">
        <f t="shared" si="24"/>
        <v>566.5</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340</v>
      </c>
      <c r="B809" s="77" t="s">
        <v>98</v>
      </c>
      <c r="C809" s="177" t="s">
        <v>344</v>
      </c>
      <c r="D809" s="176" t="s">
        <v>282</v>
      </c>
      <c r="E809" s="61">
        <v>1</v>
      </c>
      <c r="F809" s="78" t="s">
        <v>1029</v>
      </c>
      <c r="G809" s="60">
        <v>566.5</v>
      </c>
      <c r="H809" s="60">
        <v>0</v>
      </c>
      <c r="I809" s="154">
        <f t="shared" si="24"/>
        <v>566.5</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340</v>
      </c>
      <c r="B810" s="88" t="s">
        <v>98</v>
      </c>
      <c r="C810" s="179" t="s">
        <v>344</v>
      </c>
      <c r="D810" s="176" t="s">
        <v>282</v>
      </c>
      <c r="E810" s="61">
        <v>1</v>
      </c>
      <c r="F810" s="98" t="s">
        <v>1030</v>
      </c>
      <c r="G810" s="60">
        <v>566.5</v>
      </c>
      <c r="H810" s="60">
        <v>0</v>
      </c>
      <c r="I810" s="154">
        <f t="shared" si="24"/>
        <v>566.5</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340</v>
      </c>
      <c r="B811" s="77" t="s">
        <v>98</v>
      </c>
      <c r="C811" s="177" t="s">
        <v>344</v>
      </c>
      <c r="D811" s="176" t="s">
        <v>282</v>
      </c>
      <c r="E811" s="61">
        <v>1</v>
      </c>
      <c r="F811" s="78" t="s">
        <v>1031</v>
      </c>
      <c r="G811" s="60">
        <v>566.5</v>
      </c>
      <c r="H811" s="60">
        <v>0</v>
      </c>
      <c r="I811" s="154">
        <f t="shared" si="24"/>
        <v>566.5</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340</v>
      </c>
      <c r="B812" s="85" t="s">
        <v>98</v>
      </c>
      <c r="C812" s="180" t="s">
        <v>344</v>
      </c>
      <c r="D812" s="176" t="s">
        <v>282</v>
      </c>
      <c r="E812" s="61">
        <v>1</v>
      </c>
      <c r="F812" s="78" t="s">
        <v>1032</v>
      </c>
      <c r="G812" s="60">
        <v>566.5</v>
      </c>
      <c r="H812" s="60">
        <v>0</v>
      </c>
      <c r="I812" s="154">
        <f t="shared" si="24"/>
        <v>566.5</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340</v>
      </c>
      <c r="B813" s="77" t="s">
        <v>98</v>
      </c>
      <c r="C813" s="177" t="s">
        <v>344</v>
      </c>
      <c r="D813" s="176" t="s">
        <v>282</v>
      </c>
      <c r="E813" s="61">
        <v>1</v>
      </c>
      <c r="F813" s="78" t="s">
        <v>1033</v>
      </c>
      <c r="G813" s="60">
        <v>566.5</v>
      </c>
      <c r="H813" s="60">
        <v>0</v>
      </c>
      <c r="I813" s="154">
        <f t="shared" si="24"/>
        <v>566.5</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340</v>
      </c>
      <c r="B814" s="77" t="s">
        <v>98</v>
      </c>
      <c r="C814" s="177" t="s">
        <v>411</v>
      </c>
      <c r="D814" s="176" t="s">
        <v>282</v>
      </c>
      <c r="E814" s="61">
        <v>1</v>
      </c>
      <c r="F814" s="78" t="s">
        <v>1174</v>
      </c>
      <c r="G814" s="60">
        <v>566.5</v>
      </c>
      <c r="H814" s="60">
        <v>0</v>
      </c>
      <c r="I814" s="154">
        <f t="shared" si="24"/>
        <v>566.5</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528</v>
      </c>
      <c r="B815" s="77" t="s">
        <v>98</v>
      </c>
      <c r="C815" s="177" t="s">
        <v>411</v>
      </c>
      <c r="D815" s="176" t="s">
        <v>282</v>
      </c>
      <c r="E815" s="61">
        <v>1</v>
      </c>
      <c r="F815" s="78" t="s">
        <v>1034</v>
      </c>
      <c r="G815" s="60">
        <v>566.5</v>
      </c>
      <c r="H815" s="60">
        <v>0</v>
      </c>
      <c r="I815" s="154">
        <f t="shared" si="24"/>
        <v>566.5</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340</v>
      </c>
      <c r="B816" s="77" t="s">
        <v>98</v>
      </c>
      <c r="C816" s="177" t="s">
        <v>411</v>
      </c>
      <c r="D816" s="176" t="s">
        <v>282</v>
      </c>
      <c r="E816" s="61">
        <v>1</v>
      </c>
      <c r="F816" s="78" t="s">
        <v>1035</v>
      </c>
      <c r="G816" s="60">
        <v>566.5</v>
      </c>
      <c r="H816" s="60">
        <v>0</v>
      </c>
      <c r="I816" s="154">
        <f t="shared" ref="I816:I879" si="25">SUM(G816:H816)</f>
        <v>566.5</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340</v>
      </c>
      <c r="B817" s="77" t="s">
        <v>98</v>
      </c>
      <c r="C817" s="177" t="s">
        <v>411</v>
      </c>
      <c r="D817" s="176" t="s">
        <v>282</v>
      </c>
      <c r="E817" s="61">
        <v>1</v>
      </c>
      <c r="F817" s="78" t="s">
        <v>1036</v>
      </c>
      <c r="G817" s="60">
        <v>566.5</v>
      </c>
      <c r="H817" s="60">
        <v>0</v>
      </c>
      <c r="I817" s="154">
        <f t="shared" si="25"/>
        <v>566.5</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340</v>
      </c>
      <c r="B818" s="77" t="s">
        <v>98</v>
      </c>
      <c r="C818" s="177" t="s">
        <v>411</v>
      </c>
      <c r="D818" s="176" t="s">
        <v>282</v>
      </c>
      <c r="E818" s="61">
        <v>1</v>
      </c>
      <c r="F818" s="78" t="s">
        <v>1441</v>
      </c>
      <c r="G818" s="60">
        <v>566.5</v>
      </c>
      <c r="H818" s="60">
        <v>0</v>
      </c>
      <c r="I818" s="154">
        <f t="shared" si="25"/>
        <v>566.5</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340</v>
      </c>
      <c r="B819" s="77" t="s">
        <v>98</v>
      </c>
      <c r="C819" s="177" t="s">
        <v>411</v>
      </c>
      <c r="D819" s="176" t="s">
        <v>282</v>
      </c>
      <c r="E819" s="61">
        <v>1</v>
      </c>
      <c r="F819" s="78" t="s">
        <v>1037</v>
      </c>
      <c r="G819" s="60">
        <v>566.5</v>
      </c>
      <c r="H819" s="60">
        <v>0</v>
      </c>
      <c r="I819" s="154">
        <f t="shared" si="25"/>
        <v>566.5</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340</v>
      </c>
      <c r="B820" s="77" t="s">
        <v>98</v>
      </c>
      <c r="C820" s="177" t="s">
        <v>411</v>
      </c>
      <c r="D820" s="176" t="s">
        <v>282</v>
      </c>
      <c r="E820" s="61">
        <v>1</v>
      </c>
      <c r="F820" s="78" t="s">
        <v>1426</v>
      </c>
      <c r="G820" s="60">
        <v>566.5</v>
      </c>
      <c r="H820" s="60">
        <v>0</v>
      </c>
      <c r="I820" s="154">
        <f t="shared" si="25"/>
        <v>566.5</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340</v>
      </c>
      <c r="B821" s="77" t="s">
        <v>98</v>
      </c>
      <c r="C821" s="177" t="s">
        <v>411</v>
      </c>
      <c r="D821" s="176" t="s">
        <v>282</v>
      </c>
      <c r="E821" s="61">
        <v>1</v>
      </c>
      <c r="F821" s="78" t="s">
        <v>1038</v>
      </c>
      <c r="G821" s="60">
        <v>566.5</v>
      </c>
      <c r="H821" s="60">
        <v>0</v>
      </c>
      <c r="I821" s="154">
        <f t="shared" si="25"/>
        <v>566.5</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340</v>
      </c>
      <c r="B822" s="77" t="s">
        <v>98</v>
      </c>
      <c r="C822" s="177" t="s">
        <v>411</v>
      </c>
      <c r="D822" s="176" t="s">
        <v>282</v>
      </c>
      <c r="E822" s="61">
        <v>1</v>
      </c>
      <c r="F822" s="78" t="s">
        <v>1039</v>
      </c>
      <c r="G822" s="60">
        <v>566.5</v>
      </c>
      <c r="H822" s="60">
        <v>0</v>
      </c>
      <c r="I822" s="154">
        <f t="shared" si="25"/>
        <v>566.5</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340</v>
      </c>
      <c r="B823" s="77" t="s">
        <v>98</v>
      </c>
      <c r="C823" s="177" t="s">
        <v>411</v>
      </c>
      <c r="D823" s="176" t="s">
        <v>282</v>
      </c>
      <c r="E823" s="61">
        <v>1</v>
      </c>
      <c r="F823" s="78" t="s">
        <v>1040</v>
      </c>
      <c r="G823" s="60">
        <v>566.5</v>
      </c>
      <c r="H823" s="60">
        <v>0</v>
      </c>
      <c r="I823" s="154">
        <f t="shared" si="25"/>
        <v>566.5</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340</v>
      </c>
      <c r="B824" s="77" t="s">
        <v>98</v>
      </c>
      <c r="C824" s="177" t="s">
        <v>411</v>
      </c>
      <c r="D824" s="176" t="s">
        <v>282</v>
      </c>
      <c r="E824" s="61">
        <v>1</v>
      </c>
      <c r="F824" s="78" t="s">
        <v>1041</v>
      </c>
      <c r="G824" s="60">
        <v>566.5</v>
      </c>
      <c r="H824" s="60">
        <v>0</v>
      </c>
      <c r="I824" s="154">
        <f t="shared" si="25"/>
        <v>566.5</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340</v>
      </c>
      <c r="B825" s="77" t="s">
        <v>98</v>
      </c>
      <c r="C825" s="177" t="s">
        <v>411</v>
      </c>
      <c r="D825" s="176" t="s">
        <v>282</v>
      </c>
      <c r="E825" s="61">
        <v>1</v>
      </c>
      <c r="F825" s="78" t="s">
        <v>1042</v>
      </c>
      <c r="G825" s="60">
        <v>566.5</v>
      </c>
      <c r="H825" s="60">
        <v>0</v>
      </c>
      <c r="I825" s="154">
        <f t="shared" si="25"/>
        <v>566.5</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340</v>
      </c>
      <c r="B826" s="77" t="s">
        <v>98</v>
      </c>
      <c r="C826" s="177" t="s">
        <v>411</v>
      </c>
      <c r="D826" s="176" t="s">
        <v>282</v>
      </c>
      <c r="E826" s="61">
        <v>1</v>
      </c>
      <c r="F826" s="78" t="s">
        <v>1043</v>
      </c>
      <c r="G826" s="60">
        <v>566.5</v>
      </c>
      <c r="H826" s="60">
        <v>0</v>
      </c>
      <c r="I826" s="154">
        <f t="shared" si="25"/>
        <v>566.5</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340</v>
      </c>
      <c r="B827" s="77" t="s">
        <v>98</v>
      </c>
      <c r="C827" s="177" t="s">
        <v>411</v>
      </c>
      <c r="D827" s="176" t="s">
        <v>282</v>
      </c>
      <c r="E827" s="61">
        <v>1</v>
      </c>
      <c r="F827" s="78" t="s">
        <v>1044</v>
      </c>
      <c r="G827" s="60">
        <v>566.5</v>
      </c>
      <c r="H827" s="60">
        <v>0</v>
      </c>
      <c r="I827" s="154">
        <f t="shared" si="25"/>
        <v>566.5</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340</v>
      </c>
      <c r="B828" s="77" t="s">
        <v>98</v>
      </c>
      <c r="C828" s="177" t="s">
        <v>411</v>
      </c>
      <c r="D828" s="176" t="s">
        <v>282</v>
      </c>
      <c r="E828" s="61">
        <v>1</v>
      </c>
      <c r="F828" s="78" t="s">
        <v>1045</v>
      </c>
      <c r="G828" s="60">
        <v>566.5</v>
      </c>
      <c r="H828" s="60">
        <v>0</v>
      </c>
      <c r="I828" s="154">
        <f t="shared" si="25"/>
        <v>566.5</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340</v>
      </c>
      <c r="B829" s="77" t="s">
        <v>98</v>
      </c>
      <c r="C829" s="177" t="s">
        <v>411</v>
      </c>
      <c r="D829" s="176" t="s">
        <v>282</v>
      </c>
      <c r="E829" s="61">
        <v>1</v>
      </c>
      <c r="F829" s="78" t="s">
        <v>1046</v>
      </c>
      <c r="G829" s="60">
        <v>566.5</v>
      </c>
      <c r="H829" s="60">
        <v>0</v>
      </c>
      <c r="I829" s="154">
        <f t="shared" si="25"/>
        <v>566.5</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340</v>
      </c>
      <c r="B830" s="77" t="s">
        <v>98</v>
      </c>
      <c r="C830" s="177" t="s">
        <v>411</v>
      </c>
      <c r="D830" s="176" t="s">
        <v>282</v>
      </c>
      <c r="E830" s="61">
        <v>1</v>
      </c>
      <c r="F830" s="78" t="s">
        <v>1047</v>
      </c>
      <c r="G830" s="60">
        <v>566.5</v>
      </c>
      <c r="H830" s="60">
        <v>0</v>
      </c>
      <c r="I830" s="154">
        <f t="shared" si="25"/>
        <v>566.5</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340</v>
      </c>
      <c r="B831" s="77" t="s">
        <v>98</v>
      </c>
      <c r="C831" s="177" t="s">
        <v>411</v>
      </c>
      <c r="D831" s="176" t="s">
        <v>282</v>
      </c>
      <c r="E831" s="61">
        <v>1</v>
      </c>
      <c r="F831" s="78" t="s">
        <v>1048</v>
      </c>
      <c r="G831" s="60">
        <v>566.5</v>
      </c>
      <c r="H831" s="60">
        <v>0</v>
      </c>
      <c r="I831" s="154">
        <f t="shared" si="25"/>
        <v>566.5</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340</v>
      </c>
      <c r="B832" s="77" t="s">
        <v>98</v>
      </c>
      <c r="C832" s="177" t="s">
        <v>411</v>
      </c>
      <c r="D832" s="176" t="s">
        <v>282</v>
      </c>
      <c r="E832" s="61">
        <v>1</v>
      </c>
      <c r="F832" s="78" t="s">
        <v>1049</v>
      </c>
      <c r="G832" s="60">
        <v>566.5</v>
      </c>
      <c r="H832" s="60">
        <v>0</v>
      </c>
      <c r="I832" s="154">
        <f t="shared" si="25"/>
        <v>566.5</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340</v>
      </c>
      <c r="B833" s="77" t="s">
        <v>98</v>
      </c>
      <c r="C833" s="177" t="s">
        <v>411</v>
      </c>
      <c r="D833" s="176" t="s">
        <v>282</v>
      </c>
      <c r="E833" s="61">
        <v>1</v>
      </c>
      <c r="F833" s="78" t="s">
        <v>1050</v>
      </c>
      <c r="G833" s="60">
        <v>566.5</v>
      </c>
      <c r="H833" s="60">
        <v>0</v>
      </c>
      <c r="I833" s="154">
        <f t="shared" si="25"/>
        <v>566.5</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340</v>
      </c>
      <c r="B834" s="77" t="s">
        <v>98</v>
      </c>
      <c r="C834" s="177" t="s">
        <v>411</v>
      </c>
      <c r="D834" s="176" t="s">
        <v>282</v>
      </c>
      <c r="E834" s="61">
        <v>1</v>
      </c>
      <c r="F834" s="78" t="s">
        <v>1051</v>
      </c>
      <c r="G834" s="60">
        <v>566.5</v>
      </c>
      <c r="H834" s="60">
        <v>0</v>
      </c>
      <c r="I834" s="154">
        <f t="shared" si="25"/>
        <v>566.5</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340</v>
      </c>
      <c r="B835" s="77" t="s">
        <v>98</v>
      </c>
      <c r="C835" s="177" t="s">
        <v>411</v>
      </c>
      <c r="D835" s="176" t="s">
        <v>282</v>
      </c>
      <c r="E835" s="61">
        <v>1</v>
      </c>
      <c r="F835" s="78" t="s">
        <v>1052</v>
      </c>
      <c r="G835" s="60">
        <v>566.5</v>
      </c>
      <c r="H835" s="60">
        <v>0</v>
      </c>
      <c r="I835" s="154">
        <f t="shared" si="25"/>
        <v>566.5</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340</v>
      </c>
      <c r="B836" s="77" t="s">
        <v>98</v>
      </c>
      <c r="C836" s="177" t="s">
        <v>411</v>
      </c>
      <c r="D836" s="176" t="s">
        <v>282</v>
      </c>
      <c r="E836" s="61">
        <v>1</v>
      </c>
      <c r="F836" s="78" t="s">
        <v>1053</v>
      </c>
      <c r="G836" s="60">
        <v>566.5</v>
      </c>
      <c r="H836" s="60">
        <v>0</v>
      </c>
      <c r="I836" s="154">
        <f t="shared" si="25"/>
        <v>566.5</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340</v>
      </c>
      <c r="B837" s="77" t="s">
        <v>98</v>
      </c>
      <c r="C837" s="177" t="s">
        <v>411</v>
      </c>
      <c r="D837" s="176" t="s">
        <v>282</v>
      </c>
      <c r="E837" s="61">
        <v>1</v>
      </c>
      <c r="F837" s="78" t="s">
        <v>1054</v>
      </c>
      <c r="G837" s="60">
        <v>566.5</v>
      </c>
      <c r="H837" s="60">
        <v>0</v>
      </c>
      <c r="I837" s="154">
        <f t="shared" si="25"/>
        <v>566.5</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340</v>
      </c>
      <c r="B838" s="77" t="s">
        <v>98</v>
      </c>
      <c r="C838" s="177" t="s">
        <v>411</v>
      </c>
      <c r="D838" s="176" t="s">
        <v>282</v>
      </c>
      <c r="E838" s="61">
        <v>1</v>
      </c>
      <c r="F838" s="78" t="s">
        <v>1055</v>
      </c>
      <c r="G838" s="60">
        <v>566.5</v>
      </c>
      <c r="H838" s="60">
        <v>0</v>
      </c>
      <c r="I838" s="154">
        <f t="shared" si="25"/>
        <v>566.5</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340</v>
      </c>
      <c r="B839" s="77" t="s">
        <v>98</v>
      </c>
      <c r="C839" s="177" t="s">
        <v>411</v>
      </c>
      <c r="D839" s="176" t="s">
        <v>282</v>
      </c>
      <c r="E839" s="61">
        <v>1</v>
      </c>
      <c r="F839" s="78" t="s">
        <v>1056</v>
      </c>
      <c r="G839" s="60">
        <v>566.5</v>
      </c>
      <c r="H839" s="60">
        <v>0</v>
      </c>
      <c r="I839" s="154">
        <f t="shared" si="25"/>
        <v>566.5</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340</v>
      </c>
      <c r="B840" s="77" t="s">
        <v>98</v>
      </c>
      <c r="C840" s="177" t="s">
        <v>411</v>
      </c>
      <c r="D840" s="176" t="s">
        <v>282</v>
      </c>
      <c r="E840" s="61">
        <v>1</v>
      </c>
      <c r="F840" s="78" t="s">
        <v>1057</v>
      </c>
      <c r="G840" s="60">
        <v>566.5</v>
      </c>
      <c r="H840" s="60">
        <v>0</v>
      </c>
      <c r="I840" s="154">
        <f t="shared" si="25"/>
        <v>566.5</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340</v>
      </c>
      <c r="B841" s="77" t="s">
        <v>98</v>
      </c>
      <c r="C841" s="177" t="s">
        <v>411</v>
      </c>
      <c r="D841" s="176" t="s">
        <v>282</v>
      </c>
      <c r="E841" s="61">
        <v>1</v>
      </c>
      <c r="F841" s="78" t="s">
        <v>1058</v>
      </c>
      <c r="G841" s="60">
        <v>566.5</v>
      </c>
      <c r="H841" s="60">
        <v>0</v>
      </c>
      <c r="I841" s="154">
        <f t="shared" si="25"/>
        <v>566.5</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340</v>
      </c>
      <c r="B842" s="77" t="s">
        <v>98</v>
      </c>
      <c r="C842" s="177" t="s">
        <v>411</v>
      </c>
      <c r="D842" s="176" t="s">
        <v>282</v>
      </c>
      <c r="E842" s="61">
        <v>1</v>
      </c>
      <c r="F842" s="78" t="s">
        <v>1059</v>
      </c>
      <c r="G842" s="60">
        <v>566.5</v>
      </c>
      <c r="H842" s="60">
        <v>0</v>
      </c>
      <c r="I842" s="154">
        <f t="shared" si="25"/>
        <v>566.5</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340</v>
      </c>
      <c r="B843" s="77" t="s">
        <v>98</v>
      </c>
      <c r="C843" s="177" t="s">
        <v>413</v>
      </c>
      <c r="D843" s="176" t="s">
        <v>282</v>
      </c>
      <c r="E843" s="61">
        <v>1</v>
      </c>
      <c r="F843" s="78" t="s">
        <v>1060</v>
      </c>
      <c r="G843" s="60">
        <v>566.5</v>
      </c>
      <c r="H843" s="60">
        <v>0</v>
      </c>
      <c r="I843" s="154">
        <f t="shared" si="25"/>
        <v>566.5</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340</v>
      </c>
      <c r="B844" s="77" t="s">
        <v>98</v>
      </c>
      <c r="C844" s="177" t="s">
        <v>413</v>
      </c>
      <c r="D844" s="176" t="s">
        <v>282</v>
      </c>
      <c r="E844" s="61">
        <v>1</v>
      </c>
      <c r="F844" s="78" t="s">
        <v>1442</v>
      </c>
      <c r="G844" s="60">
        <v>566.5</v>
      </c>
      <c r="H844" s="60">
        <v>0</v>
      </c>
      <c r="I844" s="154">
        <f t="shared" si="25"/>
        <v>566.5</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340</v>
      </c>
      <c r="B845" s="77" t="s">
        <v>98</v>
      </c>
      <c r="C845" s="177" t="s">
        <v>413</v>
      </c>
      <c r="D845" s="176" t="s">
        <v>282</v>
      </c>
      <c r="E845" s="61">
        <v>1</v>
      </c>
      <c r="F845" s="78" t="s">
        <v>1061</v>
      </c>
      <c r="G845" s="60">
        <v>566.5</v>
      </c>
      <c r="H845" s="60">
        <v>0</v>
      </c>
      <c r="I845" s="154">
        <f t="shared" si="25"/>
        <v>566.5</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340</v>
      </c>
      <c r="B846" s="77" t="s">
        <v>98</v>
      </c>
      <c r="C846" s="177" t="s">
        <v>413</v>
      </c>
      <c r="D846" s="176" t="s">
        <v>282</v>
      </c>
      <c r="E846" s="61">
        <v>1</v>
      </c>
      <c r="F846" s="78" t="s">
        <v>1062</v>
      </c>
      <c r="G846" s="60">
        <v>566.5</v>
      </c>
      <c r="H846" s="60">
        <v>0</v>
      </c>
      <c r="I846" s="154">
        <f t="shared" si="25"/>
        <v>566.5</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340</v>
      </c>
      <c r="B847" s="77" t="s">
        <v>98</v>
      </c>
      <c r="C847" s="177" t="s">
        <v>413</v>
      </c>
      <c r="D847" s="176" t="s">
        <v>282</v>
      </c>
      <c r="E847" s="61">
        <v>1</v>
      </c>
      <c r="F847" s="78" t="s">
        <v>1063</v>
      </c>
      <c r="G847" s="60">
        <v>566.5</v>
      </c>
      <c r="H847" s="60">
        <v>0</v>
      </c>
      <c r="I847" s="154">
        <f t="shared" si="25"/>
        <v>566.5</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340</v>
      </c>
      <c r="B848" s="77" t="s">
        <v>98</v>
      </c>
      <c r="C848" s="177" t="s">
        <v>413</v>
      </c>
      <c r="D848" s="176" t="s">
        <v>282</v>
      </c>
      <c r="E848" s="61">
        <v>1</v>
      </c>
      <c r="F848" s="78" t="s">
        <v>1064</v>
      </c>
      <c r="G848" s="60">
        <v>566.5</v>
      </c>
      <c r="H848" s="60">
        <v>0</v>
      </c>
      <c r="I848" s="154">
        <f t="shared" si="25"/>
        <v>566.5</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340</v>
      </c>
      <c r="B849" s="77" t="s">
        <v>98</v>
      </c>
      <c r="C849" s="177" t="s">
        <v>413</v>
      </c>
      <c r="D849" s="176" t="s">
        <v>282</v>
      </c>
      <c r="E849" s="61">
        <v>1</v>
      </c>
      <c r="F849" s="78" t="s">
        <v>1065</v>
      </c>
      <c r="G849" s="60">
        <v>566.5</v>
      </c>
      <c r="H849" s="60">
        <v>0</v>
      </c>
      <c r="I849" s="154">
        <f t="shared" si="25"/>
        <v>566.5</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340</v>
      </c>
      <c r="B850" s="77" t="s">
        <v>98</v>
      </c>
      <c r="C850" s="177" t="s">
        <v>413</v>
      </c>
      <c r="D850" s="176" t="s">
        <v>282</v>
      </c>
      <c r="E850" s="61">
        <v>1</v>
      </c>
      <c r="F850" s="78" t="s">
        <v>1066</v>
      </c>
      <c r="G850" s="60">
        <v>566.5</v>
      </c>
      <c r="H850" s="60">
        <v>0</v>
      </c>
      <c r="I850" s="154">
        <f t="shared" si="25"/>
        <v>566.5</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340</v>
      </c>
      <c r="B851" s="77" t="s">
        <v>98</v>
      </c>
      <c r="C851" s="177" t="s">
        <v>413</v>
      </c>
      <c r="D851" s="176" t="s">
        <v>282</v>
      </c>
      <c r="E851" s="61">
        <v>1</v>
      </c>
      <c r="F851" s="78" t="s">
        <v>1067</v>
      </c>
      <c r="G851" s="60">
        <v>566.5</v>
      </c>
      <c r="H851" s="60">
        <v>0</v>
      </c>
      <c r="I851" s="154">
        <f t="shared" si="25"/>
        <v>566.5</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340</v>
      </c>
      <c r="B852" s="77" t="s">
        <v>98</v>
      </c>
      <c r="C852" s="177" t="s">
        <v>413</v>
      </c>
      <c r="D852" s="176" t="s">
        <v>282</v>
      </c>
      <c r="E852" s="61">
        <v>1</v>
      </c>
      <c r="F852" s="78" t="s">
        <v>1068</v>
      </c>
      <c r="G852" s="60">
        <v>566.5</v>
      </c>
      <c r="H852" s="60">
        <v>0</v>
      </c>
      <c r="I852" s="154">
        <f t="shared" si="25"/>
        <v>566.5</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340</v>
      </c>
      <c r="B853" s="77" t="s">
        <v>98</v>
      </c>
      <c r="C853" s="177" t="s">
        <v>413</v>
      </c>
      <c r="D853" s="176" t="s">
        <v>282</v>
      </c>
      <c r="E853" s="61">
        <v>1</v>
      </c>
      <c r="F853" s="78" t="s">
        <v>1069</v>
      </c>
      <c r="G853" s="60">
        <v>566.5</v>
      </c>
      <c r="H853" s="60">
        <v>0</v>
      </c>
      <c r="I853" s="154">
        <f t="shared" si="25"/>
        <v>566.5</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340</v>
      </c>
      <c r="B854" s="77" t="s">
        <v>98</v>
      </c>
      <c r="C854" s="177" t="s">
        <v>413</v>
      </c>
      <c r="D854" s="176" t="s">
        <v>282</v>
      </c>
      <c r="E854" s="61">
        <v>1</v>
      </c>
      <c r="F854" s="107" t="s">
        <v>1070</v>
      </c>
      <c r="G854" s="60">
        <v>566.5</v>
      </c>
      <c r="H854" s="60">
        <v>0</v>
      </c>
      <c r="I854" s="154">
        <f t="shared" si="25"/>
        <v>566.5</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340</v>
      </c>
      <c r="B855" s="80" t="s">
        <v>98</v>
      </c>
      <c r="C855" s="177" t="s">
        <v>413</v>
      </c>
      <c r="D855" s="176" t="s">
        <v>282</v>
      </c>
      <c r="E855" s="61">
        <v>1</v>
      </c>
      <c r="F855" s="107" t="s">
        <v>1071</v>
      </c>
      <c r="G855" s="60">
        <v>566.5</v>
      </c>
      <c r="H855" s="60">
        <v>0</v>
      </c>
      <c r="I855" s="154">
        <f t="shared" si="25"/>
        <v>566.5</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340</v>
      </c>
      <c r="B856" s="77" t="s">
        <v>98</v>
      </c>
      <c r="C856" s="177" t="s">
        <v>413</v>
      </c>
      <c r="D856" s="176" t="s">
        <v>282</v>
      </c>
      <c r="E856" s="61">
        <v>1</v>
      </c>
      <c r="F856" s="78" t="s">
        <v>1073</v>
      </c>
      <c r="G856" s="60">
        <v>566.5</v>
      </c>
      <c r="H856" s="60">
        <v>0</v>
      </c>
      <c r="I856" s="154">
        <f t="shared" si="25"/>
        <v>566.5</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340</v>
      </c>
      <c r="B857" s="77" t="s">
        <v>98</v>
      </c>
      <c r="C857" s="177" t="s">
        <v>413</v>
      </c>
      <c r="D857" s="176" t="s">
        <v>282</v>
      </c>
      <c r="E857" s="61">
        <v>1</v>
      </c>
      <c r="F857" s="78" t="s">
        <v>1074</v>
      </c>
      <c r="G857" s="60">
        <v>566.5</v>
      </c>
      <c r="H857" s="60">
        <v>0</v>
      </c>
      <c r="I857" s="154">
        <f t="shared" si="25"/>
        <v>566.5</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340</v>
      </c>
      <c r="B858" s="77" t="s">
        <v>98</v>
      </c>
      <c r="C858" s="177" t="s">
        <v>413</v>
      </c>
      <c r="D858" s="176" t="s">
        <v>282</v>
      </c>
      <c r="E858" s="61">
        <v>1</v>
      </c>
      <c r="F858" s="78" t="s">
        <v>1075</v>
      </c>
      <c r="G858" s="60">
        <v>566.5</v>
      </c>
      <c r="H858" s="60">
        <v>0</v>
      </c>
      <c r="I858" s="154">
        <f t="shared" si="25"/>
        <v>566.5</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340</v>
      </c>
      <c r="B859" s="77" t="s">
        <v>98</v>
      </c>
      <c r="C859" s="177" t="s">
        <v>413</v>
      </c>
      <c r="D859" s="176" t="s">
        <v>282</v>
      </c>
      <c r="E859" s="61">
        <v>1</v>
      </c>
      <c r="F859" s="78" t="s">
        <v>1076</v>
      </c>
      <c r="G859" s="60">
        <v>566.5</v>
      </c>
      <c r="H859" s="60">
        <v>0</v>
      </c>
      <c r="I859" s="154">
        <f t="shared" si="25"/>
        <v>566.5</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340</v>
      </c>
      <c r="B860" s="77" t="s">
        <v>98</v>
      </c>
      <c r="C860" s="177" t="s">
        <v>413</v>
      </c>
      <c r="D860" s="176" t="s">
        <v>282</v>
      </c>
      <c r="E860" s="61">
        <v>1</v>
      </c>
      <c r="F860" s="78" t="s">
        <v>1077</v>
      </c>
      <c r="G860" s="60">
        <v>566.5</v>
      </c>
      <c r="H860" s="60">
        <v>0</v>
      </c>
      <c r="I860" s="154">
        <f t="shared" si="25"/>
        <v>566.5</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340</v>
      </c>
      <c r="B861" s="77" t="s">
        <v>98</v>
      </c>
      <c r="C861" s="177" t="s">
        <v>413</v>
      </c>
      <c r="D861" s="176" t="s">
        <v>282</v>
      </c>
      <c r="E861" s="61">
        <v>1</v>
      </c>
      <c r="F861" s="78" t="s">
        <v>1078</v>
      </c>
      <c r="G861" s="60">
        <v>566.5</v>
      </c>
      <c r="H861" s="60">
        <v>0</v>
      </c>
      <c r="I861" s="154">
        <f t="shared" si="25"/>
        <v>566.5</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340</v>
      </c>
      <c r="B862" s="77" t="s">
        <v>98</v>
      </c>
      <c r="C862" s="177" t="s">
        <v>413</v>
      </c>
      <c r="D862" s="176" t="s">
        <v>282</v>
      </c>
      <c r="E862" s="61">
        <v>1</v>
      </c>
      <c r="F862" s="78" t="s">
        <v>1079</v>
      </c>
      <c r="G862" s="60">
        <v>566.5</v>
      </c>
      <c r="H862" s="60">
        <v>0</v>
      </c>
      <c r="I862" s="154">
        <f t="shared" si="25"/>
        <v>566.5</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340</v>
      </c>
      <c r="B863" s="77" t="s">
        <v>98</v>
      </c>
      <c r="C863" s="177" t="s">
        <v>413</v>
      </c>
      <c r="D863" s="176" t="s">
        <v>282</v>
      </c>
      <c r="E863" s="61">
        <v>1</v>
      </c>
      <c r="F863" s="78" t="s">
        <v>1080</v>
      </c>
      <c r="G863" s="60">
        <v>566.5</v>
      </c>
      <c r="H863" s="60">
        <v>0</v>
      </c>
      <c r="I863" s="154">
        <f t="shared" si="25"/>
        <v>566.5</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340</v>
      </c>
      <c r="B864" s="77" t="s">
        <v>98</v>
      </c>
      <c r="C864" s="177" t="s">
        <v>413</v>
      </c>
      <c r="D864" s="176" t="s">
        <v>282</v>
      </c>
      <c r="E864" s="61">
        <v>1</v>
      </c>
      <c r="F864" s="78" t="s">
        <v>1081</v>
      </c>
      <c r="G864" s="60">
        <v>566.5</v>
      </c>
      <c r="H864" s="60">
        <v>0</v>
      </c>
      <c r="I864" s="154">
        <f t="shared" si="25"/>
        <v>566.5</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340</v>
      </c>
      <c r="B865" s="77" t="s">
        <v>98</v>
      </c>
      <c r="C865" s="177" t="s">
        <v>413</v>
      </c>
      <c r="D865" s="176" t="s">
        <v>282</v>
      </c>
      <c r="E865" s="61">
        <v>1</v>
      </c>
      <c r="F865" s="78" t="s">
        <v>1082</v>
      </c>
      <c r="G865" s="60">
        <v>566.5</v>
      </c>
      <c r="H865" s="60">
        <v>0</v>
      </c>
      <c r="I865" s="154">
        <f t="shared" si="25"/>
        <v>566.5</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340</v>
      </c>
      <c r="B866" s="77" t="s">
        <v>98</v>
      </c>
      <c r="C866" s="177" t="s">
        <v>413</v>
      </c>
      <c r="D866" s="176" t="s">
        <v>282</v>
      </c>
      <c r="E866" s="61">
        <v>1</v>
      </c>
      <c r="F866" s="78" t="s">
        <v>1083</v>
      </c>
      <c r="G866" s="60">
        <v>566.5</v>
      </c>
      <c r="H866" s="60">
        <v>0</v>
      </c>
      <c r="I866" s="154">
        <f t="shared" si="25"/>
        <v>566.5</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340</v>
      </c>
      <c r="B867" s="77" t="s">
        <v>98</v>
      </c>
      <c r="C867" s="177" t="s">
        <v>413</v>
      </c>
      <c r="D867" s="176" t="s">
        <v>282</v>
      </c>
      <c r="E867" s="61">
        <v>1</v>
      </c>
      <c r="F867" s="78" t="s">
        <v>1084</v>
      </c>
      <c r="G867" s="60">
        <v>566.5</v>
      </c>
      <c r="H867" s="60">
        <v>0</v>
      </c>
      <c r="I867" s="154">
        <f t="shared" si="25"/>
        <v>566.5</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340</v>
      </c>
      <c r="B868" s="77" t="s">
        <v>98</v>
      </c>
      <c r="C868" s="177" t="s">
        <v>413</v>
      </c>
      <c r="D868" s="176" t="s">
        <v>282</v>
      </c>
      <c r="E868" s="61">
        <v>1</v>
      </c>
      <c r="F868" s="78" t="s">
        <v>1085</v>
      </c>
      <c r="G868" s="60">
        <v>566.5</v>
      </c>
      <c r="H868" s="60">
        <v>0</v>
      </c>
      <c r="I868" s="154">
        <f t="shared" si="25"/>
        <v>566.5</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340</v>
      </c>
      <c r="B869" s="77" t="s">
        <v>98</v>
      </c>
      <c r="C869" s="177" t="s">
        <v>413</v>
      </c>
      <c r="D869" s="176" t="s">
        <v>282</v>
      </c>
      <c r="E869" s="61">
        <v>1</v>
      </c>
      <c r="F869" s="97" t="s">
        <v>1086</v>
      </c>
      <c r="G869" s="60">
        <v>566.5</v>
      </c>
      <c r="H869" s="60">
        <v>0</v>
      </c>
      <c r="I869" s="154">
        <f t="shared" si="25"/>
        <v>566.5</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340</v>
      </c>
      <c r="B870" s="77" t="s">
        <v>98</v>
      </c>
      <c r="C870" s="177" t="s">
        <v>413</v>
      </c>
      <c r="D870" s="176" t="s">
        <v>282</v>
      </c>
      <c r="E870" s="61">
        <v>1</v>
      </c>
      <c r="F870" s="78" t="s">
        <v>1087</v>
      </c>
      <c r="G870" s="60">
        <v>566.5</v>
      </c>
      <c r="H870" s="60">
        <v>0</v>
      </c>
      <c r="I870" s="154">
        <f t="shared" si="25"/>
        <v>566.5</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340</v>
      </c>
      <c r="B871" s="77" t="s">
        <v>98</v>
      </c>
      <c r="C871" s="177" t="s">
        <v>349</v>
      </c>
      <c r="D871" s="176" t="s">
        <v>282</v>
      </c>
      <c r="E871" s="61">
        <v>1</v>
      </c>
      <c r="F871" s="78" t="s">
        <v>1088</v>
      </c>
      <c r="G871" s="60">
        <v>566.5</v>
      </c>
      <c r="H871" s="60">
        <v>0</v>
      </c>
      <c r="I871" s="154">
        <f t="shared" si="25"/>
        <v>566.5</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340</v>
      </c>
      <c r="B872" s="77" t="s">
        <v>98</v>
      </c>
      <c r="C872" s="177" t="s">
        <v>349</v>
      </c>
      <c r="D872" s="176" t="s">
        <v>282</v>
      </c>
      <c r="E872" s="61">
        <v>1</v>
      </c>
      <c r="F872" s="78" t="s">
        <v>1089</v>
      </c>
      <c r="G872" s="60">
        <v>566.5</v>
      </c>
      <c r="H872" s="60">
        <v>0</v>
      </c>
      <c r="I872" s="154">
        <f t="shared" si="25"/>
        <v>566.5</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340</v>
      </c>
      <c r="B873" s="77" t="s">
        <v>98</v>
      </c>
      <c r="C873" s="177" t="s">
        <v>349</v>
      </c>
      <c r="D873" s="176" t="s">
        <v>282</v>
      </c>
      <c r="E873" s="61">
        <v>1</v>
      </c>
      <c r="F873" s="78" t="s">
        <v>1090</v>
      </c>
      <c r="G873" s="60">
        <v>566.5</v>
      </c>
      <c r="H873" s="60">
        <v>0</v>
      </c>
      <c r="I873" s="154">
        <f t="shared" si="25"/>
        <v>566.5</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340</v>
      </c>
      <c r="B874" s="77" t="s">
        <v>98</v>
      </c>
      <c r="C874" s="177" t="s">
        <v>349</v>
      </c>
      <c r="D874" s="176" t="s">
        <v>282</v>
      </c>
      <c r="E874" s="61">
        <v>1</v>
      </c>
      <c r="F874" s="78" t="s">
        <v>1091</v>
      </c>
      <c r="G874" s="60">
        <v>566.5</v>
      </c>
      <c r="H874" s="60">
        <v>0</v>
      </c>
      <c r="I874" s="154">
        <f t="shared" si="25"/>
        <v>566.5</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340</v>
      </c>
      <c r="B875" s="77" t="s">
        <v>98</v>
      </c>
      <c r="C875" s="177" t="s">
        <v>349</v>
      </c>
      <c r="D875" s="176" t="s">
        <v>282</v>
      </c>
      <c r="E875" s="61">
        <v>1</v>
      </c>
      <c r="F875" s="78" t="s">
        <v>1092</v>
      </c>
      <c r="G875" s="60">
        <v>566.5</v>
      </c>
      <c r="H875" s="60">
        <v>0</v>
      </c>
      <c r="I875" s="154">
        <f t="shared" si="25"/>
        <v>566.5</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340</v>
      </c>
      <c r="B876" s="77" t="s">
        <v>98</v>
      </c>
      <c r="C876" s="177" t="s">
        <v>349</v>
      </c>
      <c r="D876" s="176" t="s">
        <v>282</v>
      </c>
      <c r="E876" s="61">
        <v>1</v>
      </c>
      <c r="F876" s="78" t="s">
        <v>556</v>
      </c>
      <c r="G876" s="60">
        <v>566.5</v>
      </c>
      <c r="H876" s="60">
        <v>0</v>
      </c>
      <c r="I876" s="154">
        <f t="shared" si="25"/>
        <v>566.5</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340</v>
      </c>
      <c r="B877" s="77" t="s">
        <v>98</v>
      </c>
      <c r="C877" s="177" t="s">
        <v>349</v>
      </c>
      <c r="D877" s="176" t="s">
        <v>282</v>
      </c>
      <c r="E877" s="61">
        <v>1</v>
      </c>
      <c r="F877" s="78" t="s">
        <v>1093</v>
      </c>
      <c r="G877" s="60">
        <v>566.5</v>
      </c>
      <c r="H877" s="60">
        <v>0</v>
      </c>
      <c r="I877" s="154">
        <f t="shared" si="25"/>
        <v>566.5</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340</v>
      </c>
      <c r="B878" s="77" t="s">
        <v>98</v>
      </c>
      <c r="C878" s="177" t="s">
        <v>349</v>
      </c>
      <c r="D878" s="176" t="s">
        <v>282</v>
      </c>
      <c r="E878" s="61">
        <v>1</v>
      </c>
      <c r="F878" s="78" t="s">
        <v>1094</v>
      </c>
      <c r="G878" s="60">
        <v>566.5</v>
      </c>
      <c r="H878" s="60">
        <v>0</v>
      </c>
      <c r="I878" s="154">
        <f t="shared" si="25"/>
        <v>566.5</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340</v>
      </c>
      <c r="B879" s="77" t="s">
        <v>98</v>
      </c>
      <c r="C879" s="177" t="s">
        <v>349</v>
      </c>
      <c r="D879" s="176" t="s">
        <v>282</v>
      </c>
      <c r="E879" s="61">
        <v>1</v>
      </c>
      <c r="F879" s="78" t="s">
        <v>1095</v>
      </c>
      <c r="G879" s="60">
        <v>566.5</v>
      </c>
      <c r="H879" s="60">
        <v>0</v>
      </c>
      <c r="I879" s="154">
        <f t="shared" si="25"/>
        <v>566.5</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340</v>
      </c>
      <c r="B880" s="77" t="s">
        <v>98</v>
      </c>
      <c r="C880" s="177" t="s">
        <v>349</v>
      </c>
      <c r="D880" s="176" t="s">
        <v>282</v>
      </c>
      <c r="E880" s="61">
        <v>1</v>
      </c>
      <c r="F880" s="78" t="s">
        <v>1096</v>
      </c>
      <c r="G880" s="60">
        <v>566.5</v>
      </c>
      <c r="H880" s="60">
        <v>0</v>
      </c>
      <c r="I880" s="154">
        <f t="shared" ref="I880:I943" si="26">SUM(G880:H880)</f>
        <v>566.5</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340</v>
      </c>
      <c r="B881" s="77" t="s">
        <v>98</v>
      </c>
      <c r="C881" s="177" t="s">
        <v>349</v>
      </c>
      <c r="D881" s="176" t="s">
        <v>282</v>
      </c>
      <c r="E881" s="61">
        <v>1</v>
      </c>
      <c r="F881" s="78" t="s">
        <v>1097</v>
      </c>
      <c r="G881" s="60">
        <v>566.5</v>
      </c>
      <c r="H881" s="60">
        <v>0</v>
      </c>
      <c r="I881" s="154">
        <f t="shared" si="26"/>
        <v>566.5</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340</v>
      </c>
      <c r="B882" s="77" t="s">
        <v>98</v>
      </c>
      <c r="C882" s="177" t="s">
        <v>349</v>
      </c>
      <c r="D882" s="176" t="s">
        <v>282</v>
      </c>
      <c r="E882" s="61">
        <v>1</v>
      </c>
      <c r="F882" s="78" t="s">
        <v>1098</v>
      </c>
      <c r="G882" s="60">
        <v>566.5</v>
      </c>
      <c r="H882" s="60">
        <v>0</v>
      </c>
      <c r="I882" s="154">
        <f t="shared" si="26"/>
        <v>566.5</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340</v>
      </c>
      <c r="B883" s="77" t="s">
        <v>98</v>
      </c>
      <c r="C883" s="177" t="s">
        <v>349</v>
      </c>
      <c r="D883" s="176" t="s">
        <v>282</v>
      </c>
      <c r="E883" s="61">
        <v>1</v>
      </c>
      <c r="F883" s="78" t="s">
        <v>1099</v>
      </c>
      <c r="G883" s="60">
        <v>566.5</v>
      </c>
      <c r="H883" s="60">
        <v>0</v>
      </c>
      <c r="I883" s="154">
        <f t="shared" si="26"/>
        <v>566.5</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340</v>
      </c>
      <c r="B884" s="77" t="s">
        <v>98</v>
      </c>
      <c r="C884" s="177" t="s">
        <v>349</v>
      </c>
      <c r="D884" s="176" t="s">
        <v>282</v>
      </c>
      <c r="E884" s="61">
        <v>1</v>
      </c>
      <c r="F884" s="78" t="s">
        <v>1100</v>
      </c>
      <c r="G884" s="60">
        <v>566.5</v>
      </c>
      <c r="H884" s="60">
        <v>0</v>
      </c>
      <c r="I884" s="154">
        <f t="shared" si="26"/>
        <v>566.5</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340</v>
      </c>
      <c r="B885" s="77" t="s">
        <v>98</v>
      </c>
      <c r="C885" s="177" t="s">
        <v>349</v>
      </c>
      <c r="D885" s="176" t="s">
        <v>282</v>
      </c>
      <c r="E885" s="61">
        <v>1</v>
      </c>
      <c r="F885" s="78" t="s">
        <v>1101</v>
      </c>
      <c r="G885" s="60">
        <v>566.5</v>
      </c>
      <c r="H885" s="60">
        <v>0</v>
      </c>
      <c r="I885" s="154">
        <f t="shared" si="26"/>
        <v>566.5</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ht="12" customHeight="1">
      <c r="A886" s="63" t="s">
        <v>340</v>
      </c>
      <c r="B886" s="77" t="s">
        <v>98</v>
      </c>
      <c r="C886" s="177" t="s">
        <v>349</v>
      </c>
      <c r="D886" s="176" t="s">
        <v>282</v>
      </c>
      <c r="E886" s="61">
        <v>1</v>
      </c>
      <c r="F886" s="76" t="s">
        <v>1102</v>
      </c>
      <c r="G886" s="60">
        <v>566.5</v>
      </c>
      <c r="H886" s="60">
        <v>0</v>
      </c>
      <c r="I886" s="154">
        <f t="shared" si="26"/>
        <v>566.5</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340</v>
      </c>
      <c r="B887" s="77" t="s">
        <v>98</v>
      </c>
      <c r="C887" s="177" t="s">
        <v>349</v>
      </c>
      <c r="D887" s="176" t="s">
        <v>282</v>
      </c>
      <c r="E887" s="61">
        <v>1</v>
      </c>
      <c r="F887" s="78" t="s">
        <v>1103</v>
      </c>
      <c r="G887" s="60">
        <v>566.5</v>
      </c>
      <c r="H887" s="60">
        <v>0</v>
      </c>
      <c r="I887" s="154">
        <f t="shared" si="26"/>
        <v>566.5</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340</v>
      </c>
      <c r="B888" s="77" t="s">
        <v>98</v>
      </c>
      <c r="C888" s="177" t="s">
        <v>349</v>
      </c>
      <c r="D888" s="176" t="s">
        <v>282</v>
      </c>
      <c r="E888" s="61">
        <v>1</v>
      </c>
      <c r="F888" s="78" t="s">
        <v>1104</v>
      </c>
      <c r="G888" s="60">
        <v>566.5</v>
      </c>
      <c r="H888" s="60">
        <v>0</v>
      </c>
      <c r="I888" s="154">
        <f t="shared" si="26"/>
        <v>566.5</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340</v>
      </c>
      <c r="B889" s="77" t="s">
        <v>98</v>
      </c>
      <c r="C889" s="177" t="s">
        <v>349</v>
      </c>
      <c r="D889" s="176" t="s">
        <v>282</v>
      </c>
      <c r="E889" s="61">
        <v>1</v>
      </c>
      <c r="F889" s="78" t="s">
        <v>1105</v>
      </c>
      <c r="G889" s="60">
        <v>566.5</v>
      </c>
      <c r="H889" s="60">
        <v>0</v>
      </c>
      <c r="I889" s="154">
        <f t="shared" si="26"/>
        <v>566.5</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340</v>
      </c>
      <c r="B890" s="77" t="s">
        <v>98</v>
      </c>
      <c r="C890" s="177" t="s">
        <v>349</v>
      </c>
      <c r="D890" s="176" t="s">
        <v>282</v>
      </c>
      <c r="E890" s="61">
        <v>1</v>
      </c>
      <c r="F890" s="78" t="s">
        <v>1106</v>
      </c>
      <c r="G890" s="60">
        <v>566.5</v>
      </c>
      <c r="H890" s="60">
        <v>0</v>
      </c>
      <c r="I890" s="154">
        <f t="shared" si="26"/>
        <v>566.5</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340</v>
      </c>
      <c r="B891" s="77" t="s">
        <v>98</v>
      </c>
      <c r="C891" s="177" t="s">
        <v>415</v>
      </c>
      <c r="D891" s="176" t="s">
        <v>282</v>
      </c>
      <c r="E891" s="61">
        <v>1</v>
      </c>
      <c r="F891" s="78" t="s">
        <v>1107</v>
      </c>
      <c r="G891" s="60">
        <v>566.5</v>
      </c>
      <c r="H891" s="60">
        <v>0</v>
      </c>
      <c r="I891" s="154">
        <f t="shared" si="26"/>
        <v>566.5</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340</v>
      </c>
      <c r="B892" s="77" t="s">
        <v>98</v>
      </c>
      <c r="C892" s="177" t="s">
        <v>415</v>
      </c>
      <c r="D892" s="176" t="s">
        <v>282</v>
      </c>
      <c r="E892" s="61">
        <v>1</v>
      </c>
      <c r="F892" s="78" t="s">
        <v>1108</v>
      </c>
      <c r="G892" s="60">
        <v>566.5</v>
      </c>
      <c r="H892" s="60">
        <v>0</v>
      </c>
      <c r="I892" s="154">
        <f t="shared" si="26"/>
        <v>566.5</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340</v>
      </c>
      <c r="B893" s="77" t="s">
        <v>98</v>
      </c>
      <c r="C893" s="177" t="s">
        <v>415</v>
      </c>
      <c r="D893" s="176" t="s">
        <v>282</v>
      </c>
      <c r="E893" s="61">
        <v>1</v>
      </c>
      <c r="F893" s="78" t="s">
        <v>1109</v>
      </c>
      <c r="G893" s="60">
        <v>566.5</v>
      </c>
      <c r="H893" s="60">
        <v>0</v>
      </c>
      <c r="I893" s="154">
        <f t="shared" si="26"/>
        <v>566.5</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340</v>
      </c>
      <c r="B894" s="77" t="s">
        <v>98</v>
      </c>
      <c r="C894" s="177" t="s">
        <v>415</v>
      </c>
      <c r="D894" s="176" t="s">
        <v>282</v>
      </c>
      <c r="E894" s="61">
        <v>1</v>
      </c>
      <c r="F894" s="78" t="s">
        <v>1110</v>
      </c>
      <c r="G894" s="60">
        <v>566.5</v>
      </c>
      <c r="H894" s="60">
        <v>0</v>
      </c>
      <c r="I894" s="154">
        <f t="shared" si="26"/>
        <v>566.5</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340</v>
      </c>
      <c r="B895" s="77" t="s">
        <v>98</v>
      </c>
      <c r="C895" s="177" t="s">
        <v>415</v>
      </c>
      <c r="D895" s="176" t="s">
        <v>282</v>
      </c>
      <c r="E895" s="61">
        <v>1</v>
      </c>
      <c r="F895" s="78" t="s">
        <v>1111</v>
      </c>
      <c r="G895" s="60">
        <v>566.5</v>
      </c>
      <c r="H895" s="60">
        <v>0</v>
      </c>
      <c r="I895" s="154">
        <f t="shared" si="26"/>
        <v>566.5</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340</v>
      </c>
      <c r="B896" s="77" t="s">
        <v>98</v>
      </c>
      <c r="C896" s="177" t="s">
        <v>415</v>
      </c>
      <c r="D896" s="176" t="s">
        <v>282</v>
      </c>
      <c r="E896" s="61">
        <v>1</v>
      </c>
      <c r="F896" s="78" t="s">
        <v>1112</v>
      </c>
      <c r="G896" s="60">
        <v>566.5</v>
      </c>
      <c r="H896" s="60">
        <v>0</v>
      </c>
      <c r="I896" s="154">
        <f t="shared" si="26"/>
        <v>566.5</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340</v>
      </c>
      <c r="B897" s="77" t="s">
        <v>98</v>
      </c>
      <c r="C897" s="177" t="s">
        <v>415</v>
      </c>
      <c r="D897" s="176" t="s">
        <v>282</v>
      </c>
      <c r="E897" s="61">
        <v>1</v>
      </c>
      <c r="F897" s="78" t="s">
        <v>1113</v>
      </c>
      <c r="G897" s="60">
        <v>566.5</v>
      </c>
      <c r="H897" s="60">
        <v>0</v>
      </c>
      <c r="I897" s="154">
        <f t="shared" si="26"/>
        <v>566.5</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340</v>
      </c>
      <c r="B898" s="77" t="s">
        <v>98</v>
      </c>
      <c r="C898" s="177" t="s">
        <v>415</v>
      </c>
      <c r="D898" s="176" t="s">
        <v>282</v>
      </c>
      <c r="E898" s="61">
        <v>1</v>
      </c>
      <c r="F898" s="78" t="s">
        <v>1114</v>
      </c>
      <c r="G898" s="60">
        <v>566.5</v>
      </c>
      <c r="H898" s="60">
        <v>0</v>
      </c>
      <c r="I898" s="154">
        <f t="shared" si="26"/>
        <v>566.5</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340</v>
      </c>
      <c r="B899" s="77" t="s">
        <v>98</v>
      </c>
      <c r="C899" s="177" t="s">
        <v>415</v>
      </c>
      <c r="D899" s="176" t="s">
        <v>282</v>
      </c>
      <c r="E899" s="61">
        <v>1</v>
      </c>
      <c r="F899" s="78" t="s">
        <v>1115</v>
      </c>
      <c r="G899" s="60">
        <v>566.5</v>
      </c>
      <c r="H899" s="60">
        <v>0</v>
      </c>
      <c r="I899" s="154">
        <f t="shared" si="26"/>
        <v>566.5</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340</v>
      </c>
      <c r="B900" s="77" t="s">
        <v>98</v>
      </c>
      <c r="C900" s="177" t="s">
        <v>415</v>
      </c>
      <c r="D900" s="176" t="s">
        <v>282</v>
      </c>
      <c r="E900" s="61">
        <v>1</v>
      </c>
      <c r="F900" s="78" t="s">
        <v>1116</v>
      </c>
      <c r="G900" s="60">
        <v>566.5</v>
      </c>
      <c r="H900" s="60">
        <v>0</v>
      </c>
      <c r="I900" s="154">
        <f t="shared" si="26"/>
        <v>566.5</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340</v>
      </c>
      <c r="B901" s="77" t="s">
        <v>98</v>
      </c>
      <c r="C901" s="177" t="s">
        <v>415</v>
      </c>
      <c r="D901" s="176" t="s">
        <v>282</v>
      </c>
      <c r="E901" s="61">
        <v>1</v>
      </c>
      <c r="F901" s="78" t="s">
        <v>1117</v>
      </c>
      <c r="G901" s="60">
        <v>566.5</v>
      </c>
      <c r="H901" s="60">
        <v>0</v>
      </c>
      <c r="I901" s="154">
        <f t="shared" si="26"/>
        <v>566.5</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340</v>
      </c>
      <c r="B902" s="77" t="s">
        <v>98</v>
      </c>
      <c r="C902" s="177" t="s">
        <v>415</v>
      </c>
      <c r="D902" s="176" t="s">
        <v>282</v>
      </c>
      <c r="E902" s="61">
        <v>1</v>
      </c>
      <c r="F902" s="78" t="s">
        <v>1118</v>
      </c>
      <c r="G902" s="60">
        <v>566.5</v>
      </c>
      <c r="H902" s="60">
        <v>0</v>
      </c>
      <c r="I902" s="154">
        <f t="shared" si="26"/>
        <v>566.5</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340</v>
      </c>
      <c r="B903" s="77" t="s">
        <v>98</v>
      </c>
      <c r="C903" s="177" t="s">
        <v>415</v>
      </c>
      <c r="D903" s="176" t="s">
        <v>282</v>
      </c>
      <c r="E903" s="61">
        <v>1</v>
      </c>
      <c r="F903" s="78" t="s">
        <v>1119</v>
      </c>
      <c r="G903" s="60">
        <v>566.5</v>
      </c>
      <c r="H903" s="60">
        <v>0</v>
      </c>
      <c r="I903" s="154">
        <f t="shared" si="26"/>
        <v>566.5</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340</v>
      </c>
      <c r="B904" s="77" t="s">
        <v>98</v>
      </c>
      <c r="C904" s="177" t="s">
        <v>415</v>
      </c>
      <c r="D904" s="176" t="s">
        <v>282</v>
      </c>
      <c r="E904" s="61">
        <v>1</v>
      </c>
      <c r="F904" s="78" t="s">
        <v>1120</v>
      </c>
      <c r="G904" s="60">
        <v>566.5</v>
      </c>
      <c r="H904" s="60">
        <v>0</v>
      </c>
      <c r="I904" s="154">
        <f t="shared" si="26"/>
        <v>566.5</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340</v>
      </c>
      <c r="B905" s="77" t="s">
        <v>98</v>
      </c>
      <c r="C905" s="177" t="s">
        <v>415</v>
      </c>
      <c r="D905" s="176" t="s">
        <v>282</v>
      </c>
      <c r="E905" s="61">
        <v>1</v>
      </c>
      <c r="F905" s="78" t="s">
        <v>1121</v>
      </c>
      <c r="G905" s="60">
        <v>566.5</v>
      </c>
      <c r="H905" s="60">
        <v>0</v>
      </c>
      <c r="I905" s="154">
        <f t="shared" si="26"/>
        <v>566.5</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340</v>
      </c>
      <c r="B906" s="77" t="s">
        <v>98</v>
      </c>
      <c r="C906" s="177" t="s">
        <v>415</v>
      </c>
      <c r="D906" s="176" t="s">
        <v>282</v>
      </c>
      <c r="E906" s="61">
        <v>1</v>
      </c>
      <c r="F906" s="78" t="s">
        <v>1122</v>
      </c>
      <c r="G906" s="60">
        <v>566.5</v>
      </c>
      <c r="H906" s="60">
        <v>0</v>
      </c>
      <c r="I906" s="154">
        <f t="shared" si="26"/>
        <v>566.5</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340</v>
      </c>
      <c r="B907" s="77" t="s">
        <v>98</v>
      </c>
      <c r="C907" s="177" t="s">
        <v>415</v>
      </c>
      <c r="D907" s="176" t="s">
        <v>282</v>
      </c>
      <c r="E907" s="61">
        <v>1</v>
      </c>
      <c r="F907" s="78" t="s">
        <v>1123</v>
      </c>
      <c r="G907" s="60">
        <v>566.5</v>
      </c>
      <c r="H907" s="60">
        <v>0</v>
      </c>
      <c r="I907" s="154">
        <f t="shared" si="26"/>
        <v>566.5</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340</v>
      </c>
      <c r="B908" s="77" t="s">
        <v>98</v>
      </c>
      <c r="C908" s="177" t="s">
        <v>415</v>
      </c>
      <c r="D908" s="176" t="s">
        <v>282</v>
      </c>
      <c r="E908" s="61">
        <v>1</v>
      </c>
      <c r="F908" s="78" t="s">
        <v>1124</v>
      </c>
      <c r="G908" s="60">
        <v>566.5</v>
      </c>
      <c r="H908" s="60">
        <v>0</v>
      </c>
      <c r="I908" s="154">
        <f t="shared" si="26"/>
        <v>566.5</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340</v>
      </c>
      <c r="B909" s="77" t="s">
        <v>98</v>
      </c>
      <c r="C909" s="177" t="s">
        <v>418</v>
      </c>
      <c r="D909" s="176" t="s">
        <v>282</v>
      </c>
      <c r="E909" s="61">
        <v>1</v>
      </c>
      <c r="F909" s="78" t="s">
        <v>1125</v>
      </c>
      <c r="G909" s="60">
        <v>566.5</v>
      </c>
      <c r="H909" s="60">
        <v>0</v>
      </c>
      <c r="I909" s="154">
        <f t="shared" si="26"/>
        <v>566.5</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340</v>
      </c>
      <c r="B910" s="77" t="s">
        <v>98</v>
      </c>
      <c r="C910" s="177" t="s">
        <v>418</v>
      </c>
      <c r="D910" s="176" t="s">
        <v>282</v>
      </c>
      <c r="E910" s="61">
        <v>1</v>
      </c>
      <c r="F910" s="78" t="s">
        <v>1126</v>
      </c>
      <c r="G910" s="60">
        <v>566.5</v>
      </c>
      <c r="H910" s="60">
        <v>0</v>
      </c>
      <c r="I910" s="154">
        <f t="shared" si="26"/>
        <v>566.5</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340</v>
      </c>
      <c r="B911" s="77" t="s">
        <v>98</v>
      </c>
      <c r="C911" s="177" t="s">
        <v>418</v>
      </c>
      <c r="D911" s="176" t="s">
        <v>282</v>
      </c>
      <c r="E911" s="61">
        <v>1</v>
      </c>
      <c r="F911" s="78" t="s">
        <v>1127</v>
      </c>
      <c r="G911" s="60">
        <v>566.5</v>
      </c>
      <c r="H911" s="60">
        <v>0</v>
      </c>
      <c r="I911" s="154">
        <f t="shared" si="26"/>
        <v>566.5</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340</v>
      </c>
      <c r="B912" s="77" t="s">
        <v>98</v>
      </c>
      <c r="C912" s="177" t="s">
        <v>418</v>
      </c>
      <c r="D912" s="176" t="s">
        <v>282</v>
      </c>
      <c r="E912" s="61">
        <v>1</v>
      </c>
      <c r="F912" s="78" t="s">
        <v>1128</v>
      </c>
      <c r="G912" s="60">
        <v>566.5</v>
      </c>
      <c r="H912" s="60">
        <v>0</v>
      </c>
      <c r="I912" s="154">
        <f t="shared" si="26"/>
        <v>566.5</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340</v>
      </c>
      <c r="B913" s="77" t="s">
        <v>98</v>
      </c>
      <c r="C913" s="177" t="s">
        <v>418</v>
      </c>
      <c r="D913" s="176" t="s">
        <v>282</v>
      </c>
      <c r="E913" s="61">
        <v>1</v>
      </c>
      <c r="F913" s="78" t="s">
        <v>1129</v>
      </c>
      <c r="G913" s="60">
        <v>566.5</v>
      </c>
      <c r="H913" s="60">
        <v>0</v>
      </c>
      <c r="I913" s="154">
        <f t="shared" si="26"/>
        <v>566.5</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345</v>
      </c>
      <c r="B914" s="77" t="s">
        <v>98</v>
      </c>
      <c r="C914" s="177" t="s">
        <v>418</v>
      </c>
      <c r="D914" s="176" t="s">
        <v>282</v>
      </c>
      <c r="E914" s="61">
        <v>1</v>
      </c>
      <c r="F914" s="78" t="s">
        <v>1130</v>
      </c>
      <c r="G914" s="60">
        <v>566.5</v>
      </c>
      <c r="H914" s="60">
        <v>0</v>
      </c>
      <c r="I914" s="154">
        <f t="shared" si="26"/>
        <v>566.5</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345</v>
      </c>
      <c r="B915" s="77" t="s">
        <v>98</v>
      </c>
      <c r="C915" s="177" t="s">
        <v>350</v>
      </c>
      <c r="D915" s="176" t="s">
        <v>282</v>
      </c>
      <c r="E915" s="61">
        <v>1</v>
      </c>
      <c r="F915" s="78" t="s">
        <v>1131</v>
      </c>
      <c r="G915" s="60">
        <v>566.5</v>
      </c>
      <c r="H915" s="60">
        <v>0</v>
      </c>
      <c r="I915" s="154">
        <f t="shared" si="26"/>
        <v>566.5</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345</v>
      </c>
      <c r="B916" s="77" t="s">
        <v>98</v>
      </c>
      <c r="C916" s="177" t="s">
        <v>350</v>
      </c>
      <c r="D916" s="176" t="s">
        <v>282</v>
      </c>
      <c r="E916" s="61">
        <v>1</v>
      </c>
      <c r="F916" s="78" t="s">
        <v>1132</v>
      </c>
      <c r="G916" s="60">
        <v>566.5</v>
      </c>
      <c r="H916" s="60">
        <v>0</v>
      </c>
      <c r="I916" s="154">
        <f t="shared" si="26"/>
        <v>566.5</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345</v>
      </c>
      <c r="B917" s="77" t="s">
        <v>98</v>
      </c>
      <c r="C917" s="177" t="s">
        <v>350</v>
      </c>
      <c r="D917" s="176" t="s">
        <v>282</v>
      </c>
      <c r="E917" s="61">
        <v>1</v>
      </c>
      <c r="F917" s="78" t="s">
        <v>1522</v>
      </c>
      <c r="G917" s="60">
        <v>566.5</v>
      </c>
      <c r="H917" s="60">
        <v>0</v>
      </c>
      <c r="I917" s="154">
        <f t="shared" si="26"/>
        <v>566.5</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345</v>
      </c>
      <c r="B918" s="77" t="s">
        <v>98</v>
      </c>
      <c r="C918" s="177" t="s">
        <v>350</v>
      </c>
      <c r="D918" s="176" t="s">
        <v>282</v>
      </c>
      <c r="E918" s="61">
        <v>1</v>
      </c>
      <c r="F918" s="78" t="s">
        <v>557</v>
      </c>
      <c r="G918" s="60">
        <v>566.5</v>
      </c>
      <c r="H918" s="60">
        <v>0</v>
      </c>
      <c r="I918" s="154">
        <f t="shared" si="26"/>
        <v>566.5</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345</v>
      </c>
      <c r="B919" s="77" t="s">
        <v>98</v>
      </c>
      <c r="C919" s="177" t="s">
        <v>350</v>
      </c>
      <c r="D919" s="176" t="s">
        <v>282</v>
      </c>
      <c r="E919" s="61">
        <v>1</v>
      </c>
      <c r="F919" s="78" t="s">
        <v>1133</v>
      </c>
      <c r="G919" s="60">
        <v>566.5</v>
      </c>
      <c r="H919" s="60">
        <v>0</v>
      </c>
      <c r="I919" s="154">
        <f t="shared" si="26"/>
        <v>566.5</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345</v>
      </c>
      <c r="B920" s="77" t="s">
        <v>98</v>
      </c>
      <c r="C920" s="177" t="s">
        <v>350</v>
      </c>
      <c r="D920" s="176" t="s">
        <v>282</v>
      </c>
      <c r="E920" s="61">
        <v>1</v>
      </c>
      <c r="F920" s="78" t="s">
        <v>558</v>
      </c>
      <c r="G920" s="60">
        <v>566.5</v>
      </c>
      <c r="H920" s="60">
        <v>0</v>
      </c>
      <c r="I920" s="154">
        <f t="shared" si="26"/>
        <v>566.5</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345</v>
      </c>
      <c r="B921" s="77" t="s">
        <v>98</v>
      </c>
      <c r="C921" s="177" t="s">
        <v>350</v>
      </c>
      <c r="D921" s="176" t="s">
        <v>282</v>
      </c>
      <c r="E921" s="61">
        <v>1</v>
      </c>
      <c r="F921" s="78" t="s">
        <v>1134</v>
      </c>
      <c r="G921" s="60">
        <v>566.5</v>
      </c>
      <c r="H921" s="60">
        <v>0</v>
      </c>
      <c r="I921" s="154">
        <f t="shared" si="26"/>
        <v>566.5</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345</v>
      </c>
      <c r="B922" s="77" t="s">
        <v>98</v>
      </c>
      <c r="C922" s="177" t="s">
        <v>350</v>
      </c>
      <c r="D922" s="176" t="s">
        <v>282</v>
      </c>
      <c r="E922" s="61">
        <v>1</v>
      </c>
      <c r="F922" s="78" t="s">
        <v>1135</v>
      </c>
      <c r="G922" s="60">
        <v>566.5</v>
      </c>
      <c r="H922" s="60">
        <v>0</v>
      </c>
      <c r="I922" s="154">
        <f t="shared" si="26"/>
        <v>566.5</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345</v>
      </c>
      <c r="B923" s="77" t="s">
        <v>98</v>
      </c>
      <c r="C923" s="177" t="s">
        <v>350</v>
      </c>
      <c r="D923" s="176" t="s">
        <v>282</v>
      </c>
      <c r="E923" s="61">
        <v>1</v>
      </c>
      <c r="F923" s="78" t="s">
        <v>1136</v>
      </c>
      <c r="G923" s="60">
        <v>566.5</v>
      </c>
      <c r="H923" s="60">
        <v>0</v>
      </c>
      <c r="I923" s="154">
        <f t="shared" si="26"/>
        <v>566.5</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345</v>
      </c>
      <c r="B924" s="77" t="s">
        <v>98</v>
      </c>
      <c r="C924" s="177" t="s">
        <v>350</v>
      </c>
      <c r="D924" s="176" t="s">
        <v>282</v>
      </c>
      <c r="E924" s="61">
        <v>1</v>
      </c>
      <c r="F924" s="78" t="s">
        <v>1137</v>
      </c>
      <c r="G924" s="60">
        <v>566.5</v>
      </c>
      <c r="H924" s="60">
        <v>0</v>
      </c>
      <c r="I924" s="154">
        <f t="shared" si="26"/>
        <v>566.5</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345</v>
      </c>
      <c r="B925" s="77" t="s">
        <v>98</v>
      </c>
      <c r="C925" s="177" t="s">
        <v>350</v>
      </c>
      <c r="D925" s="176" t="s">
        <v>282</v>
      </c>
      <c r="E925" s="61">
        <v>1</v>
      </c>
      <c r="F925" s="78" t="s">
        <v>1523</v>
      </c>
      <c r="G925" s="60">
        <v>566.5</v>
      </c>
      <c r="H925" s="60">
        <v>0</v>
      </c>
      <c r="I925" s="154">
        <f t="shared" si="26"/>
        <v>566.5</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345</v>
      </c>
      <c r="B926" s="77" t="s">
        <v>98</v>
      </c>
      <c r="C926" s="177" t="s">
        <v>350</v>
      </c>
      <c r="D926" s="176" t="s">
        <v>282</v>
      </c>
      <c r="E926" s="61">
        <v>1</v>
      </c>
      <c r="F926" s="78" t="s">
        <v>1138</v>
      </c>
      <c r="G926" s="60">
        <v>566.5</v>
      </c>
      <c r="H926" s="60">
        <v>0</v>
      </c>
      <c r="I926" s="154">
        <f t="shared" si="26"/>
        <v>566.5</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345</v>
      </c>
      <c r="B927" s="77" t="s">
        <v>98</v>
      </c>
      <c r="C927" s="177" t="s">
        <v>350</v>
      </c>
      <c r="D927" s="176" t="s">
        <v>282</v>
      </c>
      <c r="E927" s="61">
        <v>1</v>
      </c>
      <c r="F927" s="78" t="s">
        <v>1139</v>
      </c>
      <c r="G927" s="60">
        <v>566.5</v>
      </c>
      <c r="H927" s="60">
        <v>0</v>
      </c>
      <c r="I927" s="154">
        <f t="shared" si="26"/>
        <v>566.5</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345</v>
      </c>
      <c r="B928" s="77" t="s">
        <v>98</v>
      </c>
      <c r="C928" s="177" t="s">
        <v>350</v>
      </c>
      <c r="D928" s="176" t="s">
        <v>282</v>
      </c>
      <c r="E928" s="61">
        <v>1</v>
      </c>
      <c r="F928" s="76" t="s">
        <v>1140</v>
      </c>
      <c r="G928" s="60">
        <v>566.5</v>
      </c>
      <c r="H928" s="60">
        <v>0</v>
      </c>
      <c r="I928" s="154">
        <f t="shared" si="26"/>
        <v>566.5</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345</v>
      </c>
      <c r="B929" s="77" t="s">
        <v>98</v>
      </c>
      <c r="C929" s="177" t="s">
        <v>419</v>
      </c>
      <c r="D929" s="176" t="s">
        <v>282</v>
      </c>
      <c r="E929" s="61">
        <v>1</v>
      </c>
      <c r="F929" s="78" t="s">
        <v>1141</v>
      </c>
      <c r="G929" s="60">
        <v>566.5</v>
      </c>
      <c r="H929" s="60">
        <v>0</v>
      </c>
      <c r="I929" s="154">
        <f t="shared" si="26"/>
        <v>566.5</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345</v>
      </c>
      <c r="B930" s="77" t="s">
        <v>98</v>
      </c>
      <c r="C930" s="177" t="s">
        <v>419</v>
      </c>
      <c r="D930" s="176" t="s">
        <v>282</v>
      </c>
      <c r="E930" s="61">
        <v>1</v>
      </c>
      <c r="F930" s="78" t="s">
        <v>1142</v>
      </c>
      <c r="G930" s="60">
        <v>566.5</v>
      </c>
      <c r="H930" s="60">
        <v>0</v>
      </c>
      <c r="I930" s="154">
        <f t="shared" si="26"/>
        <v>566.5</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345</v>
      </c>
      <c r="B931" s="77" t="s">
        <v>98</v>
      </c>
      <c r="C931" s="177" t="s">
        <v>419</v>
      </c>
      <c r="D931" s="176" t="s">
        <v>282</v>
      </c>
      <c r="E931" s="61">
        <v>1</v>
      </c>
      <c r="F931" s="78" t="s">
        <v>1143</v>
      </c>
      <c r="G931" s="60">
        <v>566.5</v>
      </c>
      <c r="H931" s="60">
        <v>0</v>
      </c>
      <c r="I931" s="154">
        <f t="shared" si="26"/>
        <v>566.5</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345</v>
      </c>
      <c r="B932" s="77" t="s">
        <v>98</v>
      </c>
      <c r="C932" s="177" t="s">
        <v>419</v>
      </c>
      <c r="D932" s="176" t="s">
        <v>282</v>
      </c>
      <c r="E932" s="61">
        <v>1</v>
      </c>
      <c r="F932" s="78" t="s">
        <v>1144</v>
      </c>
      <c r="G932" s="60">
        <v>566.5</v>
      </c>
      <c r="H932" s="60">
        <v>0</v>
      </c>
      <c r="I932" s="154">
        <f t="shared" si="26"/>
        <v>566.5</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345</v>
      </c>
      <c r="B933" s="88" t="s">
        <v>98</v>
      </c>
      <c r="C933" s="179" t="s">
        <v>419</v>
      </c>
      <c r="D933" s="176" t="s">
        <v>282</v>
      </c>
      <c r="E933" s="61">
        <v>1</v>
      </c>
      <c r="F933" s="98" t="s">
        <v>1145</v>
      </c>
      <c r="G933" s="60">
        <v>566.5</v>
      </c>
      <c r="H933" s="60">
        <v>0</v>
      </c>
      <c r="I933" s="154">
        <f t="shared" si="26"/>
        <v>566.5</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345</v>
      </c>
      <c r="B934" s="77" t="s">
        <v>98</v>
      </c>
      <c r="C934" s="177" t="s">
        <v>419</v>
      </c>
      <c r="D934" s="176" t="s">
        <v>282</v>
      </c>
      <c r="E934" s="61">
        <v>1</v>
      </c>
      <c r="F934" s="78" t="s">
        <v>1427</v>
      </c>
      <c r="G934" s="60">
        <v>566.5</v>
      </c>
      <c r="H934" s="60">
        <v>0</v>
      </c>
      <c r="I934" s="154">
        <f t="shared" si="26"/>
        <v>566.5</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345</v>
      </c>
      <c r="B935" s="77" t="s">
        <v>98</v>
      </c>
      <c r="C935" s="177" t="s">
        <v>346</v>
      </c>
      <c r="D935" s="176" t="s">
        <v>282</v>
      </c>
      <c r="E935" s="61">
        <v>1</v>
      </c>
      <c r="F935" s="78" t="s">
        <v>1428</v>
      </c>
      <c r="G935" s="60">
        <v>566.5</v>
      </c>
      <c r="H935" s="60">
        <v>0</v>
      </c>
      <c r="I935" s="154">
        <f t="shared" si="26"/>
        <v>566.5</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345</v>
      </c>
      <c r="B936" s="77" t="s">
        <v>98</v>
      </c>
      <c r="C936" s="177" t="s">
        <v>346</v>
      </c>
      <c r="D936" s="176" t="s">
        <v>282</v>
      </c>
      <c r="E936" s="61">
        <v>1</v>
      </c>
      <c r="F936" s="78" t="s">
        <v>1146</v>
      </c>
      <c r="G936" s="60">
        <v>566.5</v>
      </c>
      <c r="H936" s="60">
        <v>0</v>
      </c>
      <c r="I936" s="154">
        <f t="shared" si="26"/>
        <v>566.5</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528</v>
      </c>
      <c r="B937" s="77" t="s">
        <v>98</v>
      </c>
      <c r="C937" s="177" t="s">
        <v>346</v>
      </c>
      <c r="D937" s="176" t="s">
        <v>282</v>
      </c>
      <c r="E937" s="61">
        <v>1</v>
      </c>
      <c r="F937" s="76" t="s">
        <v>1147</v>
      </c>
      <c r="G937" s="60">
        <v>566.5</v>
      </c>
      <c r="H937" s="60">
        <v>0</v>
      </c>
      <c r="I937" s="154">
        <f t="shared" si="26"/>
        <v>566.5</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345</v>
      </c>
      <c r="B938" s="77" t="s">
        <v>98</v>
      </c>
      <c r="C938" s="177" t="s">
        <v>346</v>
      </c>
      <c r="D938" s="176" t="s">
        <v>282</v>
      </c>
      <c r="E938" s="61">
        <v>1</v>
      </c>
      <c r="F938" s="76" t="s">
        <v>1429</v>
      </c>
      <c r="G938" s="60">
        <v>566.5</v>
      </c>
      <c r="H938" s="60">
        <v>0</v>
      </c>
      <c r="I938" s="154">
        <f t="shared" si="26"/>
        <v>566.5</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345</v>
      </c>
      <c r="B939" s="77" t="s">
        <v>98</v>
      </c>
      <c r="C939" s="177" t="s">
        <v>346</v>
      </c>
      <c r="D939" s="176" t="s">
        <v>282</v>
      </c>
      <c r="E939" s="61">
        <v>1</v>
      </c>
      <c r="F939" s="78" t="s">
        <v>1148</v>
      </c>
      <c r="G939" s="60">
        <v>566.5</v>
      </c>
      <c r="H939" s="60">
        <v>0</v>
      </c>
      <c r="I939" s="154">
        <f t="shared" si="26"/>
        <v>566.5</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345</v>
      </c>
      <c r="B940" s="77" t="s">
        <v>98</v>
      </c>
      <c r="C940" s="177" t="s">
        <v>346</v>
      </c>
      <c r="D940" s="176" t="s">
        <v>282</v>
      </c>
      <c r="E940" s="61">
        <v>1</v>
      </c>
      <c r="F940" s="78" t="s">
        <v>1149</v>
      </c>
      <c r="G940" s="60">
        <v>566.5</v>
      </c>
      <c r="H940" s="60">
        <v>0</v>
      </c>
      <c r="I940" s="154">
        <f t="shared" si="26"/>
        <v>566.5</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345</v>
      </c>
      <c r="B941" s="77" t="s">
        <v>98</v>
      </c>
      <c r="C941" s="177" t="s">
        <v>346</v>
      </c>
      <c r="D941" s="176" t="s">
        <v>282</v>
      </c>
      <c r="E941" s="61">
        <v>1</v>
      </c>
      <c r="F941" s="78" t="s">
        <v>1150</v>
      </c>
      <c r="G941" s="60">
        <v>566.5</v>
      </c>
      <c r="H941" s="60">
        <v>0</v>
      </c>
      <c r="I941" s="154">
        <f t="shared" si="26"/>
        <v>566.5</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345</v>
      </c>
      <c r="B942" s="77" t="s">
        <v>98</v>
      </c>
      <c r="C942" s="177" t="s">
        <v>346</v>
      </c>
      <c r="D942" s="176" t="s">
        <v>282</v>
      </c>
      <c r="E942" s="61">
        <v>1</v>
      </c>
      <c r="F942" s="78" t="s">
        <v>1151</v>
      </c>
      <c r="G942" s="60">
        <v>566.5</v>
      </c>
      <c r="H942" s="60">
        <v>0</v>
      </c>
      <c r="I942" s="154">
        <f t="shared" si="26"/>
        <v>566.5</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345</v>
      </c>
      <c r="B943" s="77" t="s">
        <v>98</v>
      </c>
      <c r="C943" s="177" t="s">
        <v>346</v>
      </c>
      <c r="D943" s="176" t="s">
        <v>282</v>
      </c>
      <c r="E943" s="61">
        <v>1</v>
      </c>
      <c r="F943" s="78" t="s">
        <v>559</v>
      </c>
      <c r="G943" s="60">
        <v>566.5</v>
      </c>
      <c r="H943" s="60">
        <v>0</v>
      </c>
      <c r="I943" s="154">
        <f t="shared" si="26"/>
        <v>566.5</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345</v>
      </c>
      <c r="B944" s="77" t="s">
        <v>98</v>
      </c>
      <c r="C944" s="177" t="s">
        <v>346</v>
      </c>
      <c r="D944" s="176" t="s">
        <v>282</v>
      </c>
      <c r="E944" s="61">
        <v>1</v>
      </c>
      <c r="F944" s="78" t="s">
        <v>1152</v>
      </c>
      <c r="G944" s="60">
        <v>566.5</v>
      </c>
      <c r="H944" s="60">
        <v>0</v>
      </c>
      <c r="I944" s="154">
        <f t="shared" ref="I944:I1007" si="27">SUM(G944:H944)</f>
        <v>566.5</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345</v>
      </c>
      <c r="B945" s="77" t="s">
        <v>98</v>
      </c>
      <c r="C945" s="177" t="s">
        <v>346</v>
      </c>
      <c r="D945" s="176" t="s">
        <v>282</v>
      </c>
      <c r="E945" s="61">
        <v>1</v>
      </c>
      <c r="F945" s="78" t="s">
        <v>1153</v>
      </c>
      <c r="G945" s="60">
        <v>566.5</v>
      </c>
      <c r="H945" s="60">
        <v>0</v>
      </c>
      <c r="I945" s="154">
        <f t="shared" si="27"/>
        <v>566.5</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345</v>
      </c>
      <c r="B946" s="77" t="s">
        <v>98</v>
      </c>
      <c r="C946" s="177" t="s">
        <v>346</v>
      </c>
      <c r="D946" s="176" t="s">
        <v>282</v>
      </c>
      <c r="E946" s="61">
        <v>1</v>
      </c>
      <c r="F946" s="78" t="s">
        <v>1154</v>
      </c>
      <c r="G946" s="60">
        <v>566.5</v>
      </c>
      <c r="H946" s="60">
        <v>0</v>
      </c>
      <c r="I946" s="154">
        <f t="shared" si="27"/>
        <v>566.5</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340</v>
      </c>
      <c r="B947" s="77" t="s">
        <v>98</v>
      </c>
      <c r="C947" s="177" t="s">
        <v>421</v>
      </c>
      <c r="D947" s="176" t="s">
        <v>282</v>
      </c>
      <c r="E947" s="61">
        <v>1</v>
      </c>
      <c r="F947" s="78" t="s">
        <v>1155</v>
      </c>
      <c r="G947" s="60">
        <v>566.5</v>
      </c>
      <c r="H947" s="60">
        <v>0</v>
      </c>
      <c r="I947" s="154">
        <f t="shared" si="27"/>
        <v>566.5</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340</v>
      </c>
      <c r="B948" s="77" t="s">
        <v>98</v>
      </c>
      <c r="C948" s="177" t="s">
        <v>421</v>
      </c>
      <c r="D948" s="176" t="s">
        <v>282</v>
      </c>
      <c r="E948" s="61">
        <v>1</v>
      </c>
      <c r="F948" s="78" t="s">
        <v>1156</v>
      </c>
      <c r="G948" s="60">
        <v>566.5</v>
      </c>
      <c r="H948" s="60">
        <v>0</v>
      </c>
      <c r="I948" s="154">
        <f t="shared" si="27"/>
        <v>566.5</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340</v>
      </c>
      <c r="B949" s="77" t="s">
        <v>98</v>
      </c>
      <c r="C949" s="177" t="s">
        <v>421</v>
      </c>
      <c r="D949" s="176" t="s">
        <v>282</v>
      </c>
      <c r="E949" s="61">
        <v>1</v>
      </c>
      <c r="F949" s="78" t="s">
        <v>1157</v>
      </c>
      <c r="G949" s="60">
        <v>566.5</v>
      </c>
      <c r="H949" s="60">
        <v>0</v>
      </c>
      <c r="I949" s="154">
        <f t="shared" si="27"/>
        <v>566.5</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340</v>
      </c>
      <c r="B950" s="77" t="s">
        <v>98</v>
      </c>
      <c r="C950" s="177" t="s">
        <v>421</v>
      </c>
      <c r="D950" s="176" t="s">
        <v>282</v>
      </c>
      <c r="E950" s="61">
        <v>1</v>
      </c>
      <c r="F950" s="78" t="s">
        <v>1158</v>
      </c>
      <c r="G950" s="60">
        <v>566.5</v>
      </c>
      <c r="H950" s="60">
        <v>0</v>
      </c>
      <c r="I950" s="154">
        <f t="shared" si="27"/>
        <v>566.5</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340</v>
      </c>
      <c r="B951" s="77" t="s">
        <v>98</v>
      </c>
      <c r="C951" s="177" t="s">
        <v>421</v>
      </c>
      <c r="D951" s="176" t="s">
        <v>282</v>
      </c>
      <c r="E951" s="61">
        <v>1</v>
      </c>
      <c r="F951" s="78" t="s">
        <v>1159</v>
      </c>
      <c r="G951" s="60">
        <v>566.5</v>
      </c>
      <c r="H951" s="60">
        <v>0</v>
      </c>
      <c r="I951" s="154">
        <f t="shared" si="27"/>
        <v>566.5</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340</v>
      </c>
      <c r="B952" s="77" t="s">
        <v>98</v>
      </c>
      <c r="C952" s="177" t="s">
        <v>421</v>
      </c>
      <c r="D952" s="176" t="s">
        <v>282</v>
      </c>
      <c r="E952" s="61">
        <v>1</v>
      </c>
      <c r="F952" s="78" t="s">
        <v>1160</v>
      </c>
      <c r="G952" s="60">
        <v>566.5</v>
      </c>
      <c r="H952" s="60">
        <v>0</v>
      </c>
      <c r="I952" s="154">
        <f t="shared" si="27"/>
        <v>566.5</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340</v>
      </c>
      <c r="B953" s="77" t="s">
        <v>98</v>
      </c>
      <c r="C953" s="177" t="s">
        <v>421</v>
      </c>
      <c r="D953" s="176" t="s">
        <v>282</v>
      </c>
      <c r="E953" s="61">
        <v>1</v>
      </c>
      <c r="F953" s="78" t="s">
        <v>1161</v>
      </c>
      <c r="G953" s="60">
        <v>566.5</v>
      </c>
      <c r="H953" s="60">
        <v>0</v>
      </c>
      <c r="I953" s="154">
        <f t="shared" si="27"/>
        <v>566.5</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340</v>
      </c>
      <c r="B954" s="77" t="s">
        <v>98</v>
      </c>
      <c r="C954" s="177" t="s">
        <v>421</v>
      </c>
      <c r="D954" s="176" t="s">
        <v>282</v>
      </c>
      <c r="E954" s="61">
        <v>1</v>
      </c>
      <c r="F954" s="78" t="s">
        <v>1162</v>
      </c>
      <c r="G954" s="60">
        <v>566.5</v>
      </c>
      <c r="H954" s="60">
        <v>0</v>
      </c>
      <c r="I954" s="154">
        <f t="shared" si="27"/>
        <v>566.5</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340</v>
      </c>
      <c r="B955" s="77" t="s">
        <v>98</v>
      </c>
      <c r="C955" s="177" t="s">
        <v>421</v>
      </c>
      <c r="D955" s="176" t="s">
        <v>282</v>
      </c>
      <c r="E955" s="61">
        <v>1</v>
      </c>
      <c r="F955" s="78" t="s">
        <v>1163</v>
      </c>
      <c r="G955" s="60">
        <v>566.5</v>
      </c>
      <c r="H955" s="60">
        <v>0</v>
      </c>
      <c r="I955" s="154">
        <f t="shared" si="27"/>
        <v>566.5</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340</v>
      </c>
      <c r="B956" s="77" t="s">
        <v>98</v>
      </c>
      <c r="C956" s="177" t="s">
        <v>421</v>
      </c>
      <c r="D956" s="176" t="s">
        <v>282</v>
      </c>
      <c r="E956" s="61">
        <v>1</v>
      </c>
      <c r="F956" s="78" t="s">
        <v>1164</v>
      </c>
      <c r="G956" s="60">
        <v>566.5</v>
      </c>
      <c r="H956" s="60">
        <v>0</v>
      </c>
      <c r="I956" s="154">
        <f t="shared" si="27"/>
        <v>566.5</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340</v>
      </c>
      <c r="B957" s="77" t="s">
        <v>98</v>
      </c>
      <c r="C957" s="177" t="s">
        <v>421</v>
      </c>
      <c r="D957" s="176" t="s">
        <v>282</v>
      </c>
      <c r="E957" s="61">
        <v>1</v>
      </c>
      <c r="F957" s="78" t="s">
        <v>1165</v>
      </c>
      <c r="G957" s="60">
        <v>566.5</v>
      </c>
      <c r="H957" s="60">
        <v>0</v>
      </c>
      <c r="I957" s="154">
        <f t="shared" si="27"/>
        <v>566.5</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340</v>
      </c>
      <c r="B958" s="77" t="s">
        <v>98</v>
      </c>
      <c r="C958" s="177" t="s">
        <v>421</v>
      </c>
      <c r="D958" s="176" t="s">
        <v>282</v>
      </c>
      <c r="E958" s="61">
        <v>1</v>
      </c>
      <c r="F958" s="78" t="s">
        <v>1166</v>
      </c>
      <c r="G958" s="60">
        <v>566.5</v>
      </c>
      <c r="H958" s="60">
        <v>0</v>
      </c>
      <c r="I958" s="154">
        <f t="shared" si="27"/>
        <v>566.5</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340</v>
      </c>
      <c r="B959" s="77" t="s">
        <v>98</v>
      </c>
      <c r="C959" s="177" t="s">
        <v>421</v>
      </c>
      <c r="D959" s="176" t="s">
        <v>282</v>
      </c>
      <c r="E959" s="61">
        <v>1</v>
      </c>
      <c r="F959" s="78" t="s">
        <v>1167</v>
      </c>
      <c r="G959" s="60">
        <v>566.5</v>
      </c>
      <c r="H959" s="60">
        <v>0</v>
      </c>
      <c r="I959" s="154">
        <f t="shared" si="27"/>
        <v>566.5</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345</v>
      </c>
      <c r="B960" s="88" t="s">
        <v>98</v>
      </c>
      <c r="C960" s="179" t="s">
        <v>422</v>
      </c>
      <c r="D960" s="176" t="s">
        <v>282</v>
      </c>
      <c r="E960" s="61">
        <v>1</v>
      </c>
      <c r="F960" s="98" t="s">
        <v>1168</v>
      </c>
      <c r="G960" s="60">
        <v>566.5</v>
      </c>
      <c r="H960" s="60">
        <v>0</v>
      </c>
      <c r="I960" s="154">
        <f t="shared" si="27"/>
        <v>566.5</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345</v>
      </c>
      <c r="B961" s="77" t="s">
        <v>98</v>
      </c>
      <c r="C961" s="177" t="s">
        <v>422</v>
      </c>
      <c r="D961" s="176" t="s">
        <v>282</v>
      </c>
      <c r="E961" s="61">
        <v>1</v>
      </c>
      <c r="F961" s="78" t="s">
        <v>1170</v>
      </c>
      <c r="G961" s="60">
        <v>566.5</v>
      </c>
      <c r="H961" s="60">
        <v>0</v>
      </c>
      <c r="I961" s="154">
        <f t="shared" si="27"/>
        <v>566.5</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345</v>
      </c>
      <c r="B962" s="77" t="s">
        <v>98</v>
      </c>
      <c r="C962" s="177" t="s">
        <v>422</v>
      </c>
      <c r="D962" s="176" t="s">
        <v>282</v>
      </c>
      <c r="E962" s="61">
        <v>1</v>
      </c>
      <c r="F962" s="78" t="s">
        <v>1171</v>
      </c>
      <c r="G962" s="60">
        <v>566.5</v>
      </c>
      <c r="H962" s="60">
        <v>0</v>
      </c>
      <c r="I962" s="154">
        <f t="shared" si="27"/>
        <v>566.5</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345</v>
      </c>
      <c r="B963" s="85" t="s">
        <v>98</v>
      </c>
      <c r="C963" s="180" t="s">
        <v>422</v>
      </c>
      <c r="D963" s="176" t="s">
        <v>282</v>
      </c>
      <c r="E963" s="61">
        <v>1</v>
      </c>
      <c r="F963" s="97" t="s">
        <v>1172</v>
      </c>
      <c r="G963" s="60">
        <v>566.5</v>
      </c>
      <c r="H963" s="60">
        <v>0</v>
      </c>
      <c r="I963" s="154">
        <f t="shared" si="27"/>
        <v>566.5</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345</v>
      </c>
      <c r="B964" s="77" t="s">
        <v>98</v>
      </c>
      <c r="C964" s="177" t="s">
        <v>422</v>
      </c>
      <c r="D964" s="176" t="s">
        <v>282</v>
      </c>
      <c r="E964" s="61">
        <v>1</v>
      </c>
      <c r="F964" s="78" t="s">
        <v>1173</v>
      </c>
      <c r="G964" s="60">
        <v>566.5</v>
      </c>
      <c r="H964" s="60">
        <v>0</v>
      </c>
      <c r="I964" s="154">
        <f t="shared" si="27"/>
        <v>566.5</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340</v>
      </c>
      <c r="B965" s="77" t="s">
        <v>98</v>
      </c>
      <c r="C965" s="177" t="s">
        <v>424</v>
      </c>
      <c r="D965" s="176" t="s">
        <v>282</v>
      </c>
      <c r="E965" s="61">
        <v>1</v>
      </c>
      <c r="F965" s="78" t="s">
        <v>1176</v>
      </c>
      <c r="G965" s="60">
        <v>566.5</v>
      </c>
      <c r="H965" s="60">
        <v>0</v>
      </c>
      <c r="I965" s="154">
        <f t="shared" si="27"/>
        <v>566.5</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340</v>
      </c>
      <c r="B966" s="77" t="s">
        <v>98</v>
      </c>
      <c r="C966" s="177" t="s">
        <v>424</v>
      </c>
      <c r="D966" s="176" t="s">
        <v>282</v>
      </c>
      <c r="E966" s="61">
        <v>1</v>
      </c>
      <c r="F966" s="78" t="s">
        <v>1177</v>
      </c>
      <c r="G966" s="60">
        <v>566.5</v>
      </c>
      <c r="H966" s="60">
        <v>0</v>
      </c>
      <c r="I966" s="154">
        <f t="shared" si="27"/>
        <v>566.5</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340</v>
      </c>
      <c r="B967" s="77" t="s">
        <v>98</v>
      </c>
      <c r="C967" s="177" t="s">
        <v>424</v>
      </c>
      <c r="D967" s="176" t="s">
        <v>282</v>
      </c>
      <c r="E967" s="61">
        <v>1</v>
      </c>
      <c r="F967" s="78" t="s">
        <v>1178</v>
      </c>
      <c r="G967" s="60">
        <v>566.5</v>
      </c>
      <c r="H967" s="60">
        <v>0</v>
      </c>
      <c r="I967" s="154">
        <f t="shared" si="27"/>
        <v>566.5</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340</v>
      </c>
      <c r="B968" s="77" t="s">
        <v>98</v>
      </c>
      <c r="C968" s="177" t="s">
        <v>424</v>
      </c>
      <c r="D968" s="176" t="s">
        <v>282</v>
      </c>
      <c r="E968" s="61">
        <v>1</v>
      </c>
      <c r="F968" s="78" t="s">
        <v>1179</v>
      </c>
      <c r="G968" s="60">
        <v>566.5</v>
      </c>
      <c r="H968" s="60">
        <v>0</v>
      </c>
      <c r="I968" s="154">
        <f t="shared" si="27"/>
        <v>566.5</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340</v>
      </c>
      <c r="B969" s="77" t="s">
        <v>98</v>
      </c>
      <c r="C969" s="177" t="s">
        <v>424</v>
      </c>
      <c r="D969" s="176" t="s">
        <v>282</v>
      </c>
      <c r="E969" s="61">
        <v>1</v>
      </c>
      <c r="F969" s="78" t="s">
        <v>1180</v>
      </c>
      <c r="G969" s="60">
        <v>566.5</v>
      </c>
      <c r="H969" s="60">
        <v>0</v>
      </c>
      <c r="I969" s="154">
        <f t="shared" si="27"/>
        <v>566.5</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340</v>
      </c>
      <c r="B970" s="77" t="s">
        <v>98</v>
      </c>
      <c r="C970" s="177" t="s">
        <v>424</v>
      </c>
      <c r="D970" s="176" t="s">
        <v>282</v>
      </c>
      <c r="E970" s="61">
        <v>1</v>
      </c>
      <c r="F970" s="78" t="s">
        <v>1181</v>
      </c>
      <c r="G970" s="60">
        <v>566.5</v>
      </c>
      <c r="H970" s="60">
        <v>0</v>
      </c>
      <c r="I970" s="154">
        <f t="shared" si="27"/>
        <v>566.5</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340</v>
      </c>
      <c r="B971" s="77" t="s">
        <v>98</v>
      </c>
      <c r="C971" s="177" t="s">
        <v>424</v>
      </c>
      <c r="D971" s="176" t="s">
        <v>282</v>
      </c>
      <c r="E971" s="61">
        <v>1</v>
      </c>
      <c r="F971" s="78" t="s">
        <v>1182</v>
      </c>
      <c r="G971" s="60">
        <v>566.5</v>
      </c>
      <c r="H971" s="60">
        <v>0</v>
      </c>
      <c r="I971" s="154">
        <f t="shared" si="27"/>
        <v>566.5</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340</v>
      </c>
      <c r="B972" s="77" t="s">
        <v>98</v>
      </c>
      <c r="C972" s="177" t="s">
        <v>424</v>
      </c>
      <c r="D972" s="176" t="s">
        <v>282</v>
      </c>
      <c r="E972" s="61">
        <v>1</v>
      </c>
      <c r="F972" s="78" t="s">
        <v>1183</v>
      </c>
      <c r="G972" s="60">
        <v>566.5</v>
      </c>
      <c r="H972" s="60">
        <v>0</v>
      </c>
      <c r="I972" s="154">
        <f t="shared" si="27"/>
        <v>566.5</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340</v>
      </c>
      <c r="B973" s="77" t="s">
        <v>98</v>
      </c>
      <c r="C973" s="177" t="s">
        <v>424</v>
      </c>
      <c r="D973" s="176" t="s">
        <v>282</v>
      </c>
      <c r="E973" s="61">
        <v>1</v>
      </c>
      <c r="F973" s="78" t="s">
        <v>1184</v>
      </c>
      <c r="G973" s="60">
        <v>566.5</v>
      </c>
      <c r="H973" s="60">
        <v>0</v>
      </c>
      <c r="I973" s="154">
        <f t="shared" si="27"/>
        <v>566.5</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340</v>
      </c>
      <c r="B974" s="77" t="s">
        <v>98</v>
      </c>
      <c r="C974" s="177" t="s">
        <v>424</v>
      </c>
      <c r="D974" s="176" t="s">
        <v>282</v>
      </c>
      <c r="E974" s="61">
        <v>1</v>
      </c>
      <c r="F974" s="78" t="s">
        <v>1185</v>
      </c>
      <c r="G974" s="60">
        <v>566.5</v>
      </c>
      <c r="H974" s="60">
        <v>0</v>
      </c>
      <c r="I974" s="154">
        <f t="shared" si="27"/>
        <v>566.5</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340</v>
      </c>
      <c r="B975" s="77" t="s">
        <v>98</v>
      </c>
      <c r="C975" s="177" t="s">
        <v>424</v>
      </c>
      <c r="D975" s="176" t="s">
        <v>282</v>
      </c>
      <c r="E975" s="61">
        <v>1</v>
      </c>
      <c r="F975" s="78" t="s">
        <v>1186</v>
      </c>
      <c r="G975" s="60">
        <v>566.5</v>
      </c>
      <c r="H975" s="60">
        <v>0</v>
      </c>
      <c r="I975" s="154">
        <f t="shared" si="27"/>
        <v>566.5</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340</v>
      </c>
      <c r="B976" s="77" t="s">
        <v>98</v>
      </c>
      <c r="C976" s="177" t="s">
        <v>424</v>
      </c>
      <c r="D976" s="176" t="s">
        <v>282</v>
      </c>
      <c r="E976" s="61">
        <v>1</v>
      </c>
      <c r="F976" s="78" t="s">
        <v>1187</v>
      </c>
      <c r="G976" s="60">
        <v>566.5</v>
      </c>
      <c r="H976" s="60">
        <v>0</v>
      </c>
      <c r="I976" s="154">
        <f t="shared" si="27"/>
        <v>566.5</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340</v>
      </c>
      <c r="B977" s="77" t="s">
        <v>98</v>
      </c>
      <c r="C977" s="177" t="s">
        <v>424</v>
      </c>
      <c r="D977" s="176" t="s">
        <v>282</v>
      </c>
      <c r="E977" s="61">
        <v>1</v>
      </c>
      <c r="F977" s="78" t="s">
        <v>1188</v>
      </c>
      <c r="G977" s="60">
        <v>566.5</v>
      </c>
      <c r="H977" s="60">
        <v>0</v>
      </c>
      <c r="I977" s="154">
        <f t="shared" si="27"/>
        <v>566.5</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340</v>
      </c>
      <c r="B978" s="77" t="s">
        <v>98</v>
      </c>
      <c r="C978" s="177" t="s">
        <v>424</v>
      </c>
      <c r="D978" s="176" t="s">
        <v>282</v>
      </c>
      <c r="E978" s="61">
        <v>1</v>
      </c>
      <c r="F978" s="78" t="s">
        <v>1189</v>
      </c>
      <c r="G978" s="60">
        <v>566.5</v>
      </c>
      <c r="H978" s="60">
        <v>0</v>
      </c>
      <c r="I978" s="154">
        <f t="shared" si="27"/>
        <v>566.5</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340</v>
      </c>
      <c r="B979" s="77" t="s">
        <v>98</v>
      </c>
      <c r="C979" s="177" t="s">
        <v>424</v>
      </c>
      <c r="D979" s="176" t="s">
        <v>282</v>
      </c>
      <c r="E979" s="61">
        <v>1</v>
      </c>
      <c r="F979" s="78" t="s">
        <v>1190</v>
      </c>
      <c r="G979" s="60">
        <v>566.5</v>
      </c>
      <c r="H979" s="60">
        <v>0</v>
      </c>
      <c r="I979" s="154">
        <f t="shared" si="27"/>
        <v>566.5</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340</v>
      </c>
      <c r="B980" s="77" t="s">
        <v>98</v>
      </c>
      <c r="C980" s="177" t="s">
        <v>424</v>
      </c>
      <c r="D980" s="176" t="s">
        <v>282</v>
      </c>
      <c r="E980" s="61">
        <v>1</v>
      </c>
      <c r="F980" s="78" t="s">
        <v>1191</v>
      </c>
      <c r="G980" s="60">
        <v>566.5</v>
      </c>
      <c r="H980" s="60">
        <v>0</v>
      </c>
      <c r="I980" s="154">
        <f t="shared" si="27"/>
        <v>566.5</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514</v>
      </c>
      <c r="B981" s="77" t="s">
        <v>98</v>
      </c>
      <c r="C981" s="177" t="s">
        <v>425</v>
      </c>
      <c r="D981" s="176" t="s">
        <v>282</v>
      </c>
      <c r="E981" s="61">
        <v>1</v>
      </c>
      <c r="F981" s="78" t="s">
        <v>1192</v>
      </c>
      <c r="G981" s="60">
        <v>566.5</v>
      </c>
      <c r="H981" s="60">
        <v>0</v>
      </c>
      <c r="I981" s="154">
        <f t="shared" si="27"/>
        <v>566.5</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340</v>
      </c>
      <c r="B982" s="77" t="s">
        <v>98</v>
      </c>
      <c r="C982" s="177" t="s">
        <v>425</v>
      </c>
      <c r="D982" s="176" t="s">
        <v>282</v>
      </c>
      <c r="E982" s="61">
        <v>1</v>
      </c>
      <c r="F982" s="78" t="s">
        <v>1193</v>
      </c>
      <c r="G982" s="60">
        <v>566.5</v>
      </c>
      <c r="H982" s="60">
        <v>0</v>
      </c>
      <c r="I982" s="154">
        <f t="shared" si="27"/>
        <v>566.5</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340</v>
      </c>
      <c r="B983" s="77" t="s">
        <v>98</v>
      </c>
      <c r="C983" s="177" t="s">
        <v>427</v>
      </c>
      <c r="D983" s="176" t="s">
        <v>282</v>
      </c>
      <c r="E983" s="61">
        <v>1</v>
      </c>
      <c r="F983" s="78" t="s">
        <v>1194</v>
      </c>
      <c r="G983" s="60">
        <v>566.5</v>
      </c>
      <c r="H983" s="60">
        <v>0</v>
      </c>
      <c r="I983" s="154">
        <f t="shared" si="27"/>
        <v>566.5</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340</v>
      </c>
      <c r="B984" s="77" t="s">
        <v>98</v>
      </c>
      <c r="C984" s="177" t="s">
        <v>427</v>
      </c>
      <c r="D984" s="176" t="s">
        <v>282</v>
      </c>
      <c r="E984" s="61">
        <v>1</v>
      </c>
      <c r="F984" s="78" t="s">
        <v>789</v>
      </c>
      <c r="G984" s="60">
        <v>566.5</v>
      </c>
      <c r="H984" s="60">
        <v>0</v>
      </c>
      <c r="I984" s="154">
        <f t="shared" si="27"/>
        <v>566.5</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340</v>
      </c>
      <c r="B985" s="77" t="s">
        <v>98</v>
      </c>
      <c r="C985" s="177" t="s">
        <v>427</v>
      </c>
      <c r="D985" s="176" t="s">
        <v>282</v>
      </c>
      <c r="E985" s="61">
        <v>1</v>
      </c>
      <c r="F985" s="78" t="s">
        <v>1195</v>
      </c>
      <c r="G985" s="60">
        <v>566.5</v>
      </c>
      <c r="H985" s="60">
        <v>0</v>
      </c>
      <c r="I985" s="154">
        <f t="shared" si="27"/>
        <v>566.5</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340</v>
      </c>
      <c r="B986" s="77" t="s">
        <v>98</v>
      </c>
      <c r="C986" s="177" t="s">
        <v>427</v>
      </c>
      <c r="D986" s="176" t="s">
        <v>282</v>
      </c>
      <c r="E986" s="61">
        <v>1</v>
      </c>
      <c r="F986" s="78" t="s">
        <v>1196</v>
      </c>
      <c r="G986" s="60">
        <v>566.5</v>
      </c>
      <c r="H986" s="60">
        <v>0</v>
      </c>
      <c r="I986" s="154">
        <f t="shared" si="27"/>
        <v>566.5</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340</v>
      </c>
      <c r="B987" s="77" t="s">
        <v>98</v>
      </c>
      <c r="C987" s="177" t="s">
        <v>427</v>
      </c>
      <c r="D987" s="176" t="s">
        <v>282</v>
      </c>
      <c r="E987" s="61">
        <v>1</v>
      </c>
      <c r="F987" s="78" t="s">
        <v>1197</v>
      </c>
      <c r="G987" s="60">
        <v>566.5</v>
      </c>
      <c r="H987" s="60">
        <v>0</v>
      </c>
      <c r="I987" s="154">
        <f t="shared" si="27"/>
        <v>566.5</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340</v>
      </c>
      <c r="B988" s="82" t="s">
        <v>98</v>
      </c>
      <c r="C988" s="177" t="s">
        <v>427</v>
      </c>
      <c r="D988" s="176" t="s">
        <v>282</v>
      </c>
      <c r="E988" s="61">
        <v>1</v>
      </c>
      <c r="F988" s="78" t="s">
        <v>1198</v>
      </c>
      <c r="G988" s="60">
        <v>566.5</v>
      </c>
      <c r="H988" s="60">
        <v>0</v>
      </c>
      <c r="I988" s="154">
        <f t="shared" si="27"/>
        <v>566.5</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340</v>
      </c>
      <c r="B989" s="77" t="s">
        <v>98</v>
      </c>
      <c r="C989" s="177" t="s">
        <v>427</v>
      </c>
      <c r="D989" s="176" t="s">
        <v>282</v>
      </c>
      <c r="E989" s="61">
        <v>1</v>
      </c>
      <c r="F989" s="78" t="s">
        <v>1199</v>
      </c>
      <c r="G989" s="60">
        <v>566.5</v>
      </c>
      <c r="H989" s="60">
        <v>0</v>
      </c>
      <c r="I989" s="154">
        <f t="shared" si="27"/>
        <v>566.5</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340</v>
      </c>
      <c r="B990" s="77" t="s">
        <v>98</v>
      </c>
      <c r="C990" s="177" t="s">
        <v>351</v>
      </c>
      <c r="D990" s="176" t="s">
        <v>282</v>
      </c>
      <c r="E990" s="61">
        <v>1</v>
      </c>
      <c r="F990" s="78" t="s">
        <v>1200</v>
      </c>
      <c r="G990" s="60">
        <v>566.5</v>
      </c>
      <c r="H990" s="60">
        <v>0</v>
      </c>
      <c r="I990" s="154">
        <f t="shared" si="27"/>
        <v>566.5</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340</v>
      </c>
      <c r="B991" s="77" t="s">
        <v>98</v>
      </c>
      <c r="C991" s="177" t="s">
        <v>351</v>
      </c>
      <c r="D991" s="176" t="s">
        <v>282</v>
      </c>
      <c r="E991" s="61">
        <v>1</v>
      </c>
      <c r="F991" s="78" t="s">
        <v>1201</v>
      </c>
      <c r="G991" s="60">
        <v>566.5</v>
      </c>
      <c r="H991" s="60">
        <v>0</v>
      </c>
      <c r="I991" s="154">
        <f t="shared" si="27"/>
        <v>566.5</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340</v>
      </c>
      <c r="B992" s="77" t="s">
        <v>98</v>
      </c>
      <c r="C992" s="177" t="s">
        <v>351</v>
      </c>
      <c r="D992" s="176" t="s">
        <v>282</v>
      </c>
      <c r="E992" s="61">
        <v>1</v>
      </c>
      <c r="F992" s="78" t="s">
        <v>1202</v>
      </c>
      <c r="G992" s="60">
        <v>566.5</v>
      </c>
      <c r="H992" s="60">
        <v>0</v>
      </c>
      <c r="I992" s="154">
        <f t="shared" si="27"/>
        <v>566.5</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340</v>
      </c>
      <c r="B993" s="77" t="s">
        <v>98</v>
      </c>
      <c r="C993" s="177" t="s">
        <v>351</v>
      </c>
      <c r="D993" s="176" t="s">
        <v>282</v>
      </c>
      <c r="E993" s="61">
        <v>1</v>
      </c>
      <c r="F993" s="78" t="s">
        <v>1203</v>
      </c>
      <c r="G993" s="60">
        <v>566.5</v>
      </c>
      <c r="H993" s="60">
        <v>0</v>
      </c>
      <c r="I993" s="154">
        <f t="shared" si="27"/>
        <v>566.5</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340</v>
      </c>
      <c r="B994" s="85" t="s">
        <v>98</v>
      </c>
      <c r="C994" s="180" t="s">
        <v>351</v>
      </c>
      <c r="D994" s="176" t="s">
        <v>282</v>
      </c>
      <c r="E994" s="61">
        <v>1</v>
      </c>
      <c r="F994" s="97" t="s">
        <v>1204</v>
      </c>
      <c r="G994" s="60">
        <v>566.5</v>
      </c>
      <c r="H994" s="60">
        <v>0</v>
      </c>
      <c r="I994" s="154">
        <f t="shared" si="27"/>
        <v>566.5</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340</v>
      </c>
      <c r="B995" s="77" t="s">
        <v>98</v>
      </c>
      <c r="C995" s="177" t="s">
        <v>351</v>
      </c>
      <c r="D995" s="176" t="s">
        <v>282</v>
      </c>
      <c r="E995" s="61">
        <v>1</v>
      </c>
      <c r="F995" s="78" t="s">
        <v>1205</v>
      </c>
      <c r="G995" s="60">
        <v>566.5</v>
      </c>
      <c r="H995" s="60">
        <v>0</v>
      </c>
      <c r="I995" s="154">
        <f t="shared" si="27"/>
        <v>566.5</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340</v>
      </c>
      <c r="B996" s="77" t="s">
        <v>98</v>
      </c>
      <c r="C996" s="177" t="s">
        <v>351</v>
      </c>
      <c r="D996" s="176" t="s">
        <v>282</v>
      </c>
      <c r="E996" s="61">
        <v>1</v>
      </c>
      <c r="F996" s="78" t="s">
        <v>1206</v>
      </c>
      <c r="G996" s="60">
        <v>566.5</v>
      </c>
      <c r="H996" s="60">
        <v>0</v>
      </c>
      <c r="I996" s="154">
        <f t="shared" si="27"/>
        <v>566.5</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340</v>
      </c>
      <c r="B997" s="77" t="s">
        <v>98</v>
      </c>
      <c r="C997" s="177" t="s">
        <v>351</v>
      </c>
      <c r="D997" s="176" t="s">
        <v>282</v>
      </c>
      <c r="E997" s="61">
        <v>1</v>
      </c>
      <c r="F997" s="78" t="s">
        <v>1207</v>
      </c>
      <c r="G997" s="60">
        <v>566.5</v>
      </c>
      <c r="H997" s="60">
        <v>0</v>
      </c>
      <c r="I997" s="154">
        <f t="shared" si="27"/>
        <v>566.5</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340</v>
      </c>
      <c r="B998" s="77" t="s">
        <v>98</v>
      </c>
      <c r="C998" s="177" t="s">
        <v>351</v>
      </c>
      <c r="D998" s="176" t="s">
        <v>282</v>
      </c>
      <c r="E998" s="61">
        <v>1</v>
      </c>
      <c r="F998" s="78" t="s">
        <v>1208</v>
      </c>
      <c r="G998" s="60">
        <v>566.5</v>
      </c>
      <c r="H998" s="60">
        <v>0</v>
      </c>
      <c r="I998" s="154">
        <f t="shared" si="27"/>
        <v>566.5</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340</v>
      </c>
      <c r="B999" s="85" t="s">
        <v>98</v>
      </c>
      <c r="C999" s="180" t="s">
        <v>351</v>
      </c>
      <c r="D999" s="176" t="s">
        <v>282</v>
      </c>
      <c r="E999" s="61">
        <v>1</v>
      </c>
      <c r="F999" s="97" t="s">
        <v>1209</v>
      </c>
      <c r="G999" s="60">
        <v>566.5</v>
      </c>
      <c r="H999" s="60">
        <v>0</v>
      </c>
      <c r="I999" s="154">
        <f t="shared" si="27"/>
        <v>566.5</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340</v>
      </c>
      <c r="B1000" s="77" t="s">
        <v>98</v>
      </c>
      <c r="C1000" s="177" t="s">
        <v>351</v>
      </c>
      <c r="D1000" s="176" t="s">
        <v>282</v>
      </c>
      <c r="E1000" s="61">
        <v>1</v>
      </c>
      <c r="F1000" s="78" t="s">
        <v>1210</v>
      </c>
      <c r="G1000" s="60">
        <v>566.5</v>
      </c>
      <c r="H1000" s="60">
        <v>0</v>
      </c>
      <c r="I1000" s="154">
        <f t="shared" si="27"/>
        <v>566.5</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340</v>
      </c>
      <c r="B1001" s="77" t="s">
        <v>98</v>
      </c>
      <c r="C1001" s="177" t="s">
        <v>351</v>
      </c>
      <c r="D1001" s="176" t="s">
        <v>282</v>
      </c>
      <c r="E1001" s="61">
        <v>1</v>
      </c>
      <c r="F1001" s="78" t="s">
        <v>1443</v>
      </c>
      <c r="G1001" s="60">
        <v>566.5</v>
      </c>
      <c r="H1001" s="60">
        <v>0</v>
      </c>
      <c r="I1001" s="154">
        <f t="shared" si="27"/>
        <v>566.5</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340</v>
      </c>
      <c r="B1002" s="77" t="s">
        <v>98</v>
      </c>
      <c r="C1002" s="177" t="s">
        <v>351</v>
      </c>
      <c r="D1002" s="176" t="s">
        <v>282</v>
      </c>
      <c r="E1002" s="61">
        <v>1</v>
      </c>
      <c r="F1002" s="78" t="s">
        <v>1211</v>
      </c>
      <c r="G1002" s="60">
        <v>566.5</v>
      </c>
      <c r="H1002" s="60">
        <v>0</v>
      </c>
      <c r="I1002" s="154">
        <f t="shared" si="27"/>
        <v>566.5</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340</v>
      </c>
      <c r="B1003" s="77" t="s">
        <v>98</v>
      </c>
      <c r="C1003" s="177" t="s">
        <v>351</v>
      </c>
      <c r="D1003" s="176" t="s">
        <v>282</v>
      </c>
      <c r="E1003" s="61">
        <v>1</v>
      </c>
      <c r="F1003" s="78" t="s">
        <v>560</v>
      </c>
      <c r="G1003" s="60">
        <v>566.5</v>
      </c>
      <c r="H1003" s="60">
        <v>0</v>
      </c>
      <c r="I1003" s="154">
        <f t="shared" si="27"/>
        <v>566.5</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345</v>
      </c>
      <c r="B1004" s="77" t="s">
        <v>98</v>
      </c>
      <c r="C1004" s="177" t="s">
        <v>352</v>
      </c>
      <c r="D1004" s="176" t="s">
        <v>282</v>
      </c>
      <c r="E1004" s="61">
        <v>1</v>
      </c>
      <c r="F1004" s="78" t="s">
        <v>1212</v>
      </c>
      <c r="G1004" s="60">
        <v>566.5</v>
      </c>
      <c r="H1004" s="60">
        <v>0</v>
      </c>
      <c r="I1004" s="154">
        <f t="shared" si="27"/>
        <v>566.5</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345</v>
      </c>
      <c r="B1005" s="77" t="s">
        <v>98</v>
      </c>
      <c r="C1005" s="177" t="s">
        <v>352</v>
      </c>
      <c r="D1005" s="176" t="s">
        <v>282</v>
      </c>
      <c r="E1005" s="61">
        <v>1</v>
      </c>
      <c r="F1005" s="78" t="s">
        <v>1213</v>
      </c>
      <c r="G1005" s="60">
        <v>566.5</v>
      </c>
      <c r="H1005" s="60">
        <v>0</v>
      </c>
      <c r="I1005" s="154">
        <f t="shared" si="27"/>
        <v>566.5</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345</v>
      </c>
      <c r="B1006" s="77" t="s">
        <v>98</v>
      </c>
      <c r="C1006" s="177" t="s">
        <v>352</v>
      </c>
      <c r="D1006" s="176" t="s">
        <v>282</v>
      </c>
      <c r="E1006" s="61">
        <v>1</v>
      </c>
      <c r="F1006" s="78" t="s">
        <v>1214</v>
      </c>
      <c r="G1006" s="60">
        <v>566.5</v>
      </c>
      <c r="H1006" s="60">
        <v>0</v>
      </c>
      <c r="I1006" s="154">
        <f t="shared" si="27"/>
        <v>566.5</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345</v>
      </c>
      <c r="B1007" s="88" t="s">
        <v>98</v>
      </c>
      <c r="C1007" s="179" t="s">
        <v>352</v>
      </c>
      <c r="D1007" s="176" t="s">
        <v>282</v>
      </c>
      <c r="E1007" s="61">
        <v>1</v>
      </c>
      <c r="F1007" s="98" t="s">
        <v>1215</v>
      </c>
      <c r="G1007" s="60">
        <v>566.5</v>
      </c>
      <c r="H1007" s="60">
        <v>0</v>
      </c>
      <c r="I1007" s="154">
        <f t="shared" si="27"/>
        <v>566.5</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345</v>
      </c>
      <c r="B1008" s="77" t="s">
        <v>98</v>
      </c>
      <c r="C1008" s="177" t="s">
        <v>352</v>
      </c>
      <c r="D1008" s="176" t="s">
        <v>282</v>
      </c>
      <c r="E1008" s="61">
        <v>1</v>
      </c>
      <c r="F1008" s="78" t="s">
        <v>1216</v>
      </c>
      <c r="G1008" s="60">
        <v>566.5</v>
      </c>
      <c r="H1008" s="60">
        <v>0</v>
      </c>
      <c r="I1008" s="154">
        <f t="shared" ref="I1008:I1071" si="28">SUM(G1008:H1008)</f>
        <v>566.5</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345</v>
      </c>
      <c r="B1009" s="77" t="s">
        <v>98</v>
      </c>
      <c r="C1009" s="177" t="s">
        <v>352</v>
      </c>
      <c r="D1009" s="176" t="s">
        <v>282</v>
      </c>
      <c r="E1009" s="61">
        <v>1</v>
      </c>
      <c r="F1009" s="78" t="s">
        <v>1217</v>
      </c>
      <c r="G1009" s="60">
        <v>566.5</v>
      </c>
      <c r="H1009" s="60">
        <v>0</v>
      </c>
      <c r="I1009" s="154">
        <f t="shared" si="28"/>
        <v>566.5</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63" t="s">
        <v>345</v>
      </c>
      <c r="B1010" s="77" t="s">
        <v>98</v>
      </c>
      <c r="C1010" s="177" t="s">
        <v>352</v>
      </c>
      <c r="D1010" s="176" t="s">
        <v>282</v>
      </c>
      <c r="E1010" s="61">
        <v>1</v>
      </c>
      <c r="F1010" s="78" t="s">
        <v>1218</v>
      </c>
      <c r="G1010" s="60">
        <v>566.5</v>
      </c>
      <c r="H1010" s="60">
        <v>0</v>
      </c>
      <c r="I1010" s="154">
        <f t="shared" si="28"/>
        <v>566.5</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345</v>
      </c>
      <c r="B1011" s="77" t="s">
        <v>98</v>
      </c>
      <c r="C1011" s="177" t="s">
        <v>352</v>
      </c>
      <c r="D1011" s="176" t="s">
        <v>282</v>
      </c>
      <c r="E1011" s="61">
        <v>1</v>
      </c>
      <c r="F1011" s="78" t="s">
        <v>1446</v>
      </c>
      <c r="G1011" s="60">
        <v>566.5</v>
      </c>
      <c r="H1011" s="60">
        <v>0</v>
      </c>
      <c r="I1011" s="154">
        <f t="shared" si="28"/>
        <v>566.5</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345</v>
      </c>
      <c r="B1012" s="77" t="s">
        <v>98</v>
      </c>
      <c r="C1012" s="177" t="s">
        <v>352</v>
      </c>
      <c r="D1012" s="176" t="s">
        <v>282</v>
      </c>
      <c r="E1012" s="61">
        <v>1</v>
      </c>
      <c r="F1012" s="78" t="s">
        <v>1219</v>
      </c>
      <c r="G1012" s="60">
        <v>566.5</v>
      </c>
      <c r="H1012" s="60">
        <v>0</v>
      </c>
      <c r="I1012" s="154">
        <f t="shared" si="28"/>
        <v>566.5</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345</v>
      </c>
      <c r="B1013" s="77" t="s">
        <v>98</v>
      </c>
      <c r="C1013" s="177" t="s">
        <v>352</v>
      </c>
      <c r="D1013" s="176" t="s">
        <v>282</v>
      </c>
      <c r="E1013" s="61">
        <v>1</v>
      </c>
      <c r="F1013" s="78" t="s">
        <v>1220</v>
      </c>
      <c r="G1013" s="60">
        <v>566.5</v>
      </c>
      <c r="H1013" s="60">
        <v>0</v>
      </c>
      <c r="I1013" s="154">
        <f t="shared" si="28"/>
        <v>566.5</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345</v>
      </c>
      <c r="B1014" s="77" t="s">
        <v>98</v>
      </c>
      <c r="C1014" s="177" t="s">
        <v>352</v>
      </c>
      <c r="D1014" s="176" t="s">
        <v>282</v>
      </c>
      <c r="E1014" s="61">
        <v>1</v>
      </c>
      <c r="F1014" s="78" t="s">
        <v>1221</v>
      </c>
      <c r="G1014" s="60">
        <v>566.5</v>
      </c>
      <c r="H1014" s="60">
        <v>0</v>
      </c>
      <c r="I1014" s="154">
        <f t="shared" si="28"/>
        <v>566.5</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345</v>
      </c>
      <c r="B1015" s="77" t="s">
        <v>98</v>
      </c>
      <c r="C1015" s="177" t="s">
        <v>352</v>
      </c>
      <c r="D1015" s="176" t="s">
        <v>282</v>
      </c>
      <c r="E1015" s="61">
        <v>1</v>
      </c>
      <c r="F1015" s="78" t="s">
        <v>1222</v>
      </c>
      <c r="G1015" s="60">
        <v>566.5</v>
      </c>
      <c r="H1015" s="60">
        <v>0</v>
      </c>
      <c r="I1015" s="154">
        <f t="shared" si="28"/>
        <v>566.5</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345</v>
      </c>
      <c r="B1016" s="77" t="s">
        <v>98</v>
      </c>
      <c r="C1016" s="177" t="s">
        <v>352</v>
      </c>
      <c r="D1016" s="176" t="s">
        <v>282</v>
      </c>
      <c r="E1016" s="61">
        <v>1</v>
      </c>
      <c r="F1016" s="78" t="s">
        <v>1223</v>
      </c>
      <c r="G1016" s="60">
        <v>566.5</v>
      </c>
      <c r="H1016" s="60">
        <v>0</v>
      </c>
      <c r="I1016" s="154">
        <f t="shared" si="28"/>
        <v>566.5</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345</v>
      </c>
      <c r="B1017" s="77" t="s">
        <v>98</v>
      </c>
      <c r="C1017" s="177" t="s">
        <v>352</v>
      </c>
      <c r="D1017" s="176" t="s">
        <v>282</v>
      </c>
      <c r="E1017" s="61">
        <v>1</v>
      </c>
      <c r="F1017" s="78" t="s">
        <v>561</v>
      </c>
      <c r="G1017" s="60">
        <v>566.5</v>
      </c>
      <c r="H1017" s="60">
        <v>0</v>
      </c>
      <c r="I1017" s="154">
        <f t="shared" si="28"/>
        <v>566.5</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340</v>
      </c>
      <c r="B1018" s="77" t="s">
        <v>98</v>
      </c>
      <c r="C1018" s="177" t="s">
        <v>431</v>
      </c>
      <c r="D1018" s="176" t="s">
        <v>282</v>
      </c>
      <c r="E1018" s="61">
        <v>1</v>
      </c>
      <c r="F1018" s="78" t="s">
        <v>1224</v>
      </c>
      <c r="G1018" s="60">
        <v>566.5</v>
      </c>
      <c r="H1018" s="60">
        <v>0</v>
      </c>
      <c r="I1018" s="154">
        <f t="shared" si="28"/>
        <v>566.5</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340</v>
      </c>
      <c r="B1019" s="77" t="s">
        <v>98</v>
      </c>
      <c r="C1019" s="177" t="s">
        <v>431</v>
      </c>
      <c r="D1019" s="176" t="s">
        <v>282</v>
      </c>
      <c r="E1019" s="61">
        <v>1</v>
      </c>
      <c r="F1019" s="78" t="s">
        <v>1225</v>
      </c>
      <c r="G1019" s="60">
        <v>566.5</v>
      </c>
      <c r="H1019" s="60">
        <v>0</v>
      </c>
      <c r="I1019" s="154">
        <f t="shared" si="28"/>
        <v>566.5</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340</v>
      </c>
      <c r="B1020" s="88" t="s">
        <v>98</v>
      </c>
      <c r="C1020" s="179" t="s">
        <v>431</v>
      </c>
      <c r="D1020" s="176" t="s">
        <v>282</v>
      </c>
      <c r="E1020" s="61">
        <v>1</v>
      </c>
      <c r="F1020" s="98" t="s">
        <v>1226</v>
      </c>
      <c r="G1020" s="60">
        <v>566.5</v>
      </c>
      <c r="H1020" s="60">
        <v>0</v>
      </c>
      <c r="I1020" s="154">
        <f t="shared" si="28"/>
        <v>566.5</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340</v>
      </c>
      <c r="B1021" s="88" t="s">
        <v>98</v>
      </c>
      <c r="C1021" s="179" t="s">
        <v>431</v>
      </c>
      <c r="D1021" s="176" t="s">
        <v>282</v>
      </c>
      <c r="E1021" s="61">
        <v>1</v>
      </c>
      <c r="F1021" s="98" t="s">
        <v>1317</v>
      </c>
      <c r="G1021" s="60">
        <v>566.5</v>
      </c>
      <c r="H1021" s="60">
        <v>0</v>
      </c>
      <c r="I1021" s="154">
        <f t="shared" si="28"/>
        <v>566.5</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340</v>
      </c>
      <c r="B1022" s="100" t="s">
        <v>98</v>
      </c>
      <c r="C1022" s="179" t="s">
        <v>431</v>
      </c>
      <c r="D1022" s="176" t="s">
        <v>282</v>
      </c>
      <c r="E1022" s="61">
        <v>1</v>
      </c>
      <c r="F1022" s="115" t="s">
        <v>1228</v>
      </c>
      <c r="G1022" s="60">
        <v>566.5</v>
      </c>
      <c r="H1022" s="60">
        <v>0</v>
      </c>
      <c r="I1022" s="154">
        <f t="shared" si="28"/>
        <v>566.5</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340</v>
      </c>
      <c r="B1023" s="77" t="s">
        <v>98</v>
      </c>
      <c r="C1023" s="177" t="s">
        <v>435</v>
      </c>
      <c r="D1023" s="176" t="s">
        <v>282</v>
      </c>
      <c r="E1023" s="61">
        <v>1</v>
      </c>
      <c r="F1023" s="78" t="s">
        <v>1229</v>
      </c>
      <c r="G1023" s="60">
        <v>566.5</v>
      </c>
      <c r="H1023" s="60">
        <v>0</v>
      </c>
      <c r="I1023" s="154">
        <f t="shared" si="28"/>
        <v>566.5</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340</v>
      </c>
      <c r="B1024" s="77" t="s">
        <v>98</v>
      </c>
      <c r="C1024" s="177" t="s">
        <v>442</v>
      </c>
      <c r="D1024" s="176" t="s">
        <v>282</v>
      </c>
      <c r="E1024" s="61">
        <v>1</v>
      </c>
      <c r="F1024" s="78" t="s">
        <v>1230</v>
      </c>
      <c r="G1024" s="60">
        <v>566.5</v>
      </c>
      <c r="H1024" s="60">
        <v>0</v>
      </c>
      <c r="I1024" s="154">
        <f t="shared" si="28"/>
        <v>566.5</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340</v>
      </c>
      <c r="B1025" s="77" t="s">
        <v>98</v>
      </c>
      <c r="C1025" s="177" t="s">
        <v>435</v>
      </c>
      <c r="D1025" s="176" t="s">
        <v>282</v>
      </c>
      <c r="E1025" s="61">
        <v>1</v>
      </c>
      <c r="F1025" s="78" t="s">
        <v>1231</v>
      </c>
      <c r="G1025" s="60">
        <v>566.5</v>
      </c>
      <c r="H1025" s="60">
        <v>0</v>
      </c>
      <c r="I1025" s="154">
        <f t="shared" si="28"/>
        <v>566.5</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340</v>
      </c>
      <c r="B1026" s="77" t="s">
        <v>98</v>
      </c>
      <c r="C1026" s="177" t="s">
        <v>435</v>
      </c>
      <c r="D1026" s="176" t="s">
        <v>282</v>
      </c>
      <c r="E1026" s="61">
        <v>1</v>
      </c>
      <c r="F1026" s="78" t="s">
        <v>1232</v>
      </c>
      <c r="G1026" s="60">
        <v>566.5</v>
      </c>
      <c r="H1026" s="60">
        <v>0</v>
      </c>
      <c r="I1026" s="154">
        <f t="shared" si="28"/>
        <v>566.5</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340</v>
      </c>
      <c r="B1027" s="77" t="s">
        <v>98</v>
      </c>
      <c r="C1027" s="177" t="s">
        <v>442</v>
      </c>
      <c r="D1027" s="176" t="s">
        <v>282</v>
      </c>
      <c r="E1027" s="61">
        <v>1</v>
      </c>
      <c r="F1027" s="78" t="s">
        <v>1233</v>
      </c>
      <c r="G1027" s="60">
        <v>566.5</v>
      </c>
      <c r="H1027" s="60">
        <v>0</v>
      </c>
      <c r="I1027" s="154">
        <f t="shared" si="28"/>
        <v>566.5</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340</v>
      </c>
      <c r="B1028" s="77" t="s">
        <v>98</v>
      </c>
      <c r="C1028" s="177" t="s">
        <v>442</v>
      </c>
      <c r="D1028" s="176" t="s">
        <v>282</v>
      </c>
      <c r="E1028" s="61">
        <v>1</v>
      </c>
      <c r="F1028" s="78" t="s">
        <v>1234</v>
      </c>
      <c r="G1028" s="60">
        <v>566.5</v>
      </c>
      <c r="H1028" s="60">
        <v>0</v>
      </c>
      <c r="I1028" s="154">
        <f t="shared" si="28"/>
        <v>566.5</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340</v>
      </c>
      <c r="B1029" s="77" t="s">
        <v>98</v>
      </c>
      <c r="C1029" s="177" t="s">
        <v>442</v>
      </c>
      <c r="D1029" s="176" t="s">
        <v>282</v>
      </c>
      <c r="E1029" s="61">
        <v>1</v>
      </c>
      <c r="F1029" s="78" t="s">
        <v>1235</v>
      </c>
      <c r="G1029" s="60">
        <v>566.5</v>
      </c>
      <c r="H1029" s="60">
        <v>0</v>
      </c>
      <c r="I1029" s="154">
        <f t="shared" si="28"/>
        <v>566.5</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345</v>
      </c>
      <c r="B1030" s="77" t="s">
        <v>98</v>
      </c>
      <c r="C1030" s="177" t="s">
        <v>442</v>
      </c>
      <c r="D1030" s="176" t="s">
        <v>282</v>
      </c>
      <c r="E1030" s="61">
        <v>1</v>
      </c>
      <c r="F1030" s="76" t="s">
        <v>1236</v>
      </c>
      <c r="G1030" s="60">
        <v>566.5</v>
      </c>
      <c r="H1030" s="60">
        <v>0</v>
      </c>
      <c r="I1030" s="154">
        <f t="shared" si="28"/>
        <v>566.5</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340</v>
      </c>
      <c r="B1031" s="77" t="s">
        <v>98</v>
      </c>
      <c r="C1031" s="177" t="s">
        <v>442</v>
      </c>
      <c r="D1031" s="176" t="s">
        <v>282</v>
      </c>
      <c r="E1031" s="61">
        <v>1</v>
      </c>
      <c r="F1031" s="112" t="s">
        <v>1237</v>
      </c>
      <c r="G1031" s="60">
        <v>566.5</v>
      </c>
      <c r="H1031" s="60">
        <v>0</v>
      </c>
      <c r="I1031" s="154">
        <f t="shared" si="28"/>
        <v>566.5</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340</v>
      </c>
      <c r="B1032" s="77" t="s">
        <v>98</v>
      </c>
      <c r="C1032" s="177" t="s">
        <v>442</v>
      </c>
      <c r="D1032" s="176" t="s">
        <v>282</v>
      </c>
      <c r="E1032" s="61">
        <v>1</v>
      </c>
      <c r="F1032" s="78" t="s">
        <v>1238</v>
      </c>
      <c r="G1032" s="60">
        <v>566.5</v>
      </c>
      <c r="H1032" s="60">
        <v>0</v>
      </c>
      <c r="I1032" s="154">
        <f t="shared" si="28"/>
        <v>566.5</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345</v>
      </c>
      <c r="B1033" s="77" t="s">
        <v>98</v>
      </c>
      <c r="C1033" s="177" t="s">
        <v>442</v>
      </c>
      <c r="D1033" s="176" t="s">
        <v>282</v>
      </c>
      <c r="E1033" s="61">
        <v>1</v>
      </c>
      <c r="F1033" s="78" t="s">
        <v>1239</v>
      </c>
      <c r="G1033" s="60">
        <v>566.5</v>
      </c>
      <c r="H1033" s="60">
        <v>0</v>
      </c>
      <c r="I1033" s="154">
        <f t="shared" si="28"/>
        <v>566.5</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345</v>
      </c>
      <c r="B1034" s="77" t="s">
        <v>98</v>
      </c>
      <c r="C1034" s="177" t="s">
        <v>442</v>
      </c>
      <c r="D1034" s="176" t="s">
        <v>282</v>
      </c>
      <c r="E1034" s="61">
        <v>1</v>
      </c>
      <c r="F1034" s="78" t="s">
        <v>1240</v>
      </c>
      <c r="G1034" s="60">
        <v>566.5</v>
      </c>
      <c r="H1034" s="60">
        <v>0</v>
      </c>
      <c r="I1034" s="154">
        <f t="shared" si="28"/>
        <v>566.5</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340</v>
      </c>
      <c r="B1035" s="77" t="s">
        <v>98</v>
      </c>
      <c r="C1035" s="177" t="s">
        <v>442</v>
      </c>
      <c r="D1035" s="176" t="s">
        <v>282</v>
      </c>
      <c r="E1035" s="61">
        <v>1</v>
      </c>
      <c r="F1035" s="76" t="s">
        <v>1241</v>
      </c>
      <c r="G1035" s="60">
        <v>566.5</v>
      </c>
      <c r="H1035" s="60">
        <v>0</v>
      </c>
      <c r="I1035" s="154">
        <f t="shared" si="28"/>
        <v>566.5</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340</v>
      </c>
      <c r="B1036" s="77" t="s">
        <v>98</v>
      </c>
      <c r="C1036" s="177" t="s">
        <v>442</v>
      </c>
      <c r="D1036" s="176" t="s">
        <v>282</v>
      </c>
      <c r="E1036" s="61">
        <v>1</v>
      </c>
      <c r="F1036" s="78" t="s">
        <v>1242</v>
      </c>
      <c r="G1036" s="60">
        <v>566.5</v>
      </c>
      <c r="H1036" s="60">
        <v>0</v>
      </c>
      <c r="I1036" s="154">
        <f t="shared" si="28"/>
        <v>566.5</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345</v>
      </c>
      <c r="B1037" s="77" t="s">
        <v>98</v>
      </c>
      <c r="C1037" s="177" t="s">
        <v>442</v>
      </c>
      <c r="D1037" s="176" t="s">
        <v>282</v>
      </c>
      <c r="E1037" s="61">
        <v>1</v>
      </c>
      <c r="F1037" s="76" t="s">
        <v>1243</v>
      </c>
      <c r="G1037" s="60">
        <v>566.5</v>
      </c>
      <c r="H1037" s="60">
        <v>0</v>
      </c>
      <c r="I1037" s="154">
        <f t="shared" si="28"/>
        <v>566.5</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345</v>
      </c>
      <c r="B1038" s="77" t="s">
        <v>98</v>
      </c>
      <c r="C1038" s="177" t="s">
        <v>442</v>
      </c>
      <c r="D1038" s="176" t="s">
        <v>282</v>
      </c>
      <c r="E1038" s="61">
        <v>1</v>
      </c>
      <c r="F1038" s="78" t="s">
        <v>1244</v>
      </c>
      <c r="G1038" s="60">
        <v>566.5</v>
      </c>
      <c r="H1038" s="60">
        <v>0</v>
      </c>
      <c r="I1038" s="154">
        <f t="shared" si="28"/>
        <v>566.5</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345</v>
      </c>
      <c r="B1039" s="77" t="s">
        <v>98</v>
      </c>
      <c r="C1039" s="177" t="s">
        <v>442</v>
      </c>
      <c r="D1039" s="176" t="s">
        <v>282</v>
      </c>
      <c r="E1039" s="61">
        <v>1</v>
      </c>
      <c r="F1039" s="76" t="s">
        <v>1245</v>
      </c>
      <c r="G1039" s="60">
        <v>566.5</v>
      </c>
      <c r="H1039" s="60">
        <v>0</v>
      </c>
      <c r="I1039" s="154">
        <f t="shared" si="28"/>
        <v>566.5</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345</v>
      </c>
      <c r="B1040" s="77" t="s">
        <v>98</v>
      </c>
      <c r="C1040" s="177" t="s">
        <v>442</v>
      </c>
      <c r="D1040" s="176" t="s">
        <v>282</v>
      </c>
      <c r="E1040" s="61">
        <v>1</v>
      </c>
      <c r="F1040" s="78" t="s">
        <v>1246</v>
      </c>
      <c r="G1040" s="60">
        <v>566.5</v>
      </c>
      <c r="H1040" s="60">
        <v>0</v>
      </c>
      <c r="I1040" s="154">
        <f t="shared" si="28"/>
        <v>566.5</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345</v>
      </c>
      <c r="B1041" s="102" t="s">
        <v>98</v>
      </c>
      <c r="C1041" s="177" t="s">
        <v>442</v>
      </c>
      <c r="D1041" s="176" t="s">
        <v>282</v>
      </c>
      <c r="E1041" s="61">
        <v>1</v>
      </c>
      <c r="F1041" s="101" t="s">
        <v>1247</v>
      </c>
      <c r="G1041" s="60">
        <v>566.5</v>
      </c>
      <c r="H1041" s="60">
        <v>0</v>
      </c>
      <c r="I1041" s="154">
        <f t="shared" si="28"/>
        <v>566.5</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340</v>
      </c>
      <c r="B1042" s="77" t="s">
        <v>98</v>
      </c>
      <c r="C1042" s="177" t="s">
        <v>442</v>
      </c>
      <c r="D1042" s="176" t="s">
        <v>282</v>
      </c>
      <c r="E1042" s="61">
        <v>1</v>
      </c>
      <c r="F1042" s="76" t="s">
        <v>1248</v>
      </c>
      <c r="G1042" s="60">
        <v>566.5</v>
      </c>
      <c r="H1042" s="60">
        <v>0</v>
      </c>
      <c r="I1042" s="154">
        <f t="shared" si="28"/>
        <v>566.5</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345</v>
      </c>
      <c r="B1043" s="77" t="s">
        <v>98</v>
      </c>
      <c r="C1043" s="177" t="s">
        <v>442</v>
      </c>
      <c r="D1043" s="176" t="s">
        <v>282</v>
      </c>
      <c r="E1043" s="61">
        <v>1</v>
      </c>
      <c r="F1043" s="78" t="s">
        <v>1249</v>
      </c>
      <c r="G1043" s="60">
        <v>566.5</v>
      </c>
      <c r="H1043" s="60">
        <v>0</v>
      </c>
      <c r="I1043" s="154">
        <f t="shared" si="28"/>
        <v>566.5</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340</v>
      </c>
      <c r="B1044" s="77" t="s">
        <v>98</v>
      </c>
      <c r="C1044" s="177" t="s">
        <v>442</v>
      </c>
      <c r="D1044" s="176" t="s">
        <v>282</v>
      </c>
      <c r="E1044" s="61">
        <v>1</v>
      </c>
      <c r="F1044" s="78" t="s">
        <v>1250</v>
      </c>
      <c r="G1044" s="60">
        <v>566.5</v>
      </c>
      <c r="H1044" s="60">
        <v>0</v>
      </c>
      <c r="I1044" s="154">
        <f t="shared" si="28"/>
        <v>566.5</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340</v>
      </c>
      <c r="B1045" s="77" t="s">
        <v>98</v>
      </c>
      <c r="C1045" s="177" t="s">
        <v>442</v>
      </c>
      <c r="D1045" s="176" t="s">
        <v>282</v>
      </c>
      <c r="E1045" s="61">
        <v>1</v>
      </c>
      <c r="F1045" s="78" t="s">
        <v>1251</v>
      </c>
      <c r="G1045" s="60">
        <v>566.5</v>
      </c>
      <c r="H1045" s="60">
        <v>0</v>
      </c>
      <c r="I1045" s="154">
        <f t="shared" si="28"/>
        <v>566.5</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345</v>
      </c>
      <c r="B1046" s="77" t="s">
        <v>98</v>
      </c>
      <c r="C1046" s="177" t="s">
        <v>442</v>
      </c>
      <c r="D1046" s="176" t="s">
        <v>282</v>
      </c>
      <c r="E1046" s="61">
        <v>1</v>
      </c>
      <c r="F1046" s="78" t="s">
        <v>1252</v>
      </c>
      <c r="G1046" s="60">
        <v>566.5</v>
      </c>
      <c r="H1046" s="60">
        <v>0</v>
      </c>
      <c r="I1046" s="154">
        <f t="shared" si="28"/>
        <v>566.5</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340</v>
      </c>
      <c r="B1047" s="77" t="s">
        <v>98</v>
      </c>
      <c r="C1047" s="177" t="s">
        <v>442</v>
      </c>
      <c r="D1047" s="176" t="s">
        <v>282</v>
      </c>
      <c r="E1047" s="61">
        <v>1</v>
      </c>
      <c r="F1047" s="78" t="s">
        <v>1253</v>
      </c>
      <c r="G1047" s="60">
        <v>566.5</v>
      </c>
      <c r="H1047" s="60">
        <v>0</v>
      </c>
      <c r="I1047" s="154">
        <f t="shared" si="28"/>
        <v>566.5</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345</v>
      </c>
      <c r="B1048" s="77" t="s">
        <v>98</v>
      </c>
      <c r="C1048" s="177" t="s">
        <v>442</v>
      </c>
      <c r="D1048" s="176" t="s">
        <v>282</v>
      </c>
      <c r="E1048" s="61">
        <v>1</v>
      </c>
      <c r="F1048" s="78" t="s">
        <v>1254</v>
      </c>
      <c r="G1048" s="60">
        <v>566.5</v>
      </c>
      <c r="H1048" s="60">
        <v>0</v>
      </c>
      <c r="I1048" s="154">
        <f t="shared" si="28"/>
        <v>566.5</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340</v>
      </c>
      <c r="B1049" s="77" t="s">
        <v>98</v>
      </c>
      <c r="C1049" s="177" t="s">
        <v>442</v>
      </c>
      <c r="D1049" s="176" t="s">
        <v>282</v>
      </c>
      <c r="E1049" s="61">
        <v>1</v>
      </c>
      <c r="F1049" s="76" t="s">
        <v>1255</v>
      </c>
      <c r="G1049" s="60">
        <v>566.5</v>
      </c>
      <c r="H1049" s="60">
        <v>0</v>
      </c>
      <c r="I1049" s="154">
        <f t="shared" si="28"/>
        <v>566.5</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340</v>
      </c>
      <c r="B1050" s="77" t="s">
        <v>98</v>
      </c>
      <c r="C1050" s="177" t="s">
        <v>356</v>
      </c>
      <c r="D1050" s="176" t="s">
        <v>282</v>
      </c>
      <c r="E1050" s="61">
        <v>1</v>
      </c>
      <c r="F1050" s="116" t="s">
        <v>1256</v>
      </c>
      <c r="G1050" s="60">
        <v>566.5</v>
      </c>
      <c r="H1050" s="60">
        <v>0</v>
      </c>
      <c r="I1050" s="154">
        <f t="shared" si="28"/>
        <v>566.5</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340</v>
      </c>
      <c r="B1051" s="77" t="s">
        <v>98</v>
      </c>
      <c r="C1051" s="177" t="s">
        <v>231</v>
      </c>
      <c r="D1051" s="176" t="s">
        <v>282</v>
      </c>
      <c r="E1051" s="61">
        <v>1</v>
      </c>
      <c r="F1051" s="78" t="s">
        <v>1257</v>
      </c>
      <c r="G1051" s="60">
        <v>566.5</v>
      </c>
      <c r="H1051" s="60">
        <v>0</v>
      </c>
      <c r="I1051" s="154">
        <f t="shared" si="28"/>
        <v>566.5</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340</v>
      </c>
      <c r="B1052" s="77" t="s">
        <v>98</v>
      </c>
      <c r="C1052" s="177" t="s">
        <v>529</v>
      </c>
      <c r="D1052" s="176" t="s">
        <v>282</v>
      </c>
      <c r="E1052" s="61">
        <v>1</v>
      </c>
      <c r="F1052" s="78" t="s">
        <v>1258</v>
      </c>
      <c r="G1052" s="60">
        <v>566.5</v>
      </c>
      <c r="H1052" s="60">
        <v>0</v>
      </c>
      <c r="I1052" s="154">
        <f t="shared" si="28"/>
        <v>566.5</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514</v>
      </c>
      <c r="B1053" s="77" t="s">
        <v>98</v>
      </c>
      <c r="C1053" s="177" t="s">
        <v>459</v>
      </c>
      <c r="D1053" s="176" t="s">
        <v>282</v>
      </c>
      <c r="E1053" s="61">
        <v>1</v>
      </c>
      <c r="F1053" s="76" t="s">
        <v>1259</v>
      </c>
      <c r="G1053" s="60">
        <v>566.5</v>
      </c>
      <c r="H1053" s="60">
        <v>0</v>
      </c>
      <c r="I1053" s="154">
        <f t="shared" si="28"/>
        <v>566.5</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514</v>
      </c>
      <c r="B1054" s="77" t="s">
        <v>98</v>
      </c>
      <c r="C1054" s="177" t="s">
        <v>459</v>
      </c>
      <c r="D1054" s="176" t="s">
        <v>282</v>
      </c>
      <c r="E1054" s="61">
        <v>1</v>
      </c>
      <c r="F1054" s="78" t="s">
        <v>1260</v>
      </c>
      <c r="G1054" s="60">
        <v>566.5</v>
      </c>
      <c r="H1054" s="60">
        <v>0</v>
      </c>
      <c r="I1054" s="154">
        <f t="shared" si="28"/>
        <v>566.5</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514</v>
      </c>
      <c r="B1055" s="77" t="s">
        <v>98</v>
      </c>
      <c r="C1055" s="177" t="s">
        <v>459</v>
      </c>
      <c r="D1055" s="176" t="s">
        <v>282</v>
      </c>
      <c r="E1055" s="61">
        <v>1</v>
      </c>
      <c r="F1055" s="76" t="s">
        <v>1261</v>
      </c>
      <c r="G1055" s="60">
        <v>566.5</v>
      </c>
      <c r="H1055" s="60">
        <v>0</v>
      </c>
      <c r="I1055" s="154">
        <f t="shared" si="28"/>
        <v>566.5</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345</v>
      </c>
      <c r="B1056" s="77" t="s">
        <v>98</v>
      </c>
      <c r="C1056" s="177" t="s">
        <v>347</v>
      </c>
      <c r="D1056" s="176" t="s">
        <v>282</v>
      </c>
      <c r="E1056" s="61">
        <v>1</v>
      </c>
      <c r="F1056" s="78" t="s">
        <v>1262</v>
      </c>
      <c r="G1056" s="60">
        <v>566.5</v>
      </c>
      <c r="H1056" s="60">
        <v>0</v>
      </c>
      <c r="I1056" s="154">
        <f t="shared" si="28"/>
        <v>566.5</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345</v>
      </c>
      <c r="B1057" s="77" t="s">
        <v>98</v>
      </c>
      <c r="C1057" s="177" t="s">
        <v>462</v>
      </c>
      <c r="D1057" s="176" t="s">
        <v>282</v>
      </c>
      <c r="E1057" s="61">
        <v>1</v>
      </c>
      <c r="F1057" s="76" t="s">
        <v>1263</v>
      </c>
      <c r="G1057" s="60">
        <v>566.5</v>
      </c>
      <c r="H1057" s="60">
        <v>0</v>
      </c>
      <c r="I1057" s="154">
        <f t="shared" si="28"/>
        <v>566.5</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345</v>
      </c>
      <c r="B1058" s="77" t="s">
        <v>98</v>
      </c>
      <c r="C1058" s="177" t="s">
        <v>463</v>
      </c>
      <c r="D1058" s="176" t="s">
        <v>282</v>
      </c>
      <c r="E1058" s="61">
        <v>1</v>
      </c>
      <c r="F1058" s="78" t="s">
        <v>1264</v>
      </c>
      <c r="G1058" s="60">
        <v>566.5</v>
      </c>
      <c r="H1058" s="60">
        <v>0</v>
      </c>
      <c r="I1058" s="154">
        <f t="shared" si="28"/>
        <v>566.5</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345</v>
      </c>
      <c r="B1059" s="77" t="s">
        <v>98</v>
      </c>
      <c r="C1059" s="177" t="s">
        <v>464</v>
      </c>
      <c r="D1059" s="176" t="s">
        <v>282</v>
      </c>
      <c r="E1059" s="61">
        <v>1</v>
      </c>
      <c r="F1059" s="78" t="s">
        <v>1265</v>
      </c>
      <c r="G1059" s="60">
        <v>566.5</v>
      </c>
      <c r="H1059" s="60">
        <v>0</v>
      </c>
      <c r="I1059" s="154">
        <f t="shared" si="28"/>
        <v>566.5</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345</v>
      </c>
      <c r="B1060" s="77" t="s">
        <v>98</v>
      </c>
      <c r="C1060" s="177" t="s">
        <v>336</v>
      </c>
      <c r="D1060" s="176" t="s">
        <v>282</v>
      </c>
      <c r="E1060" s="61">
        <v>1</v>
      </c>
      <c r="F1060" s="78" t="s">
        <v>1266</v>
      </c>
      <c r="G1060" s="60">
        <v>566.5</v>
      </c>
      <c r="H1060" s="60">
        <v>0</v>
      </c>
      <c r="I1060" s="154">
        <f t="shared" si="28"/>
        <v>566.5</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530</v>
      </c>
      <c r="B1061" s="88" t="s">
        <v>98</v>
      </c>
      <c r="C1061" s="177" t="s">
        <v>357</v>
      </c>
      <c r="D1061" s="176" t="s">
        <v>282</v>
      </c>
      <c r="E1061" s="61">
        <v>1</v>
      </c>
      <c r="F1061" s="98" t="s">
        <v>1268</v>
      </c>
      <c r="G1061" s="60">
        <v>566.5</v>
      </c>
      <c r="H1061" s="60">
        <v>0</v>
      </c>
      <c r="I1061" s="154">
        <f t="shared" si="28"/>
        <v>566.5</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527</v>
      </c>
      <c r="B1062" s="77" t="s">
        <v>98</v>
      </c>
      <c r="C1062" s="177" t="s">
        <v>357</v>
      </c>
      <c r="D1062" s="176" t="s">
        <v>282</v>
      </c>
      <c r="E1062" s="61">
        <v>1</v>
      </c>
      <c r="F1062" s="78" t="s">
        <v>1269</v>
      </c>
      <c r="G1062" s="60">
        <v>566.5</v>
      </c>
      <c r="H1062" s="60">
        <v>0</v>
      </c>
      <c r="I1062" s="154">
        <f t="shared" si="28"/>
        <v>566.5</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531</v>
      </c>
      <c r="B1063" s="77" t="s">
        <v>98</v>
      </c>
      <c r="C1063" s="177" t="s">
        <v>357</v>
      </c>
      <c r="D1063" s="176" t="s">
        <v>282</v>
      </c>
      <c r="E1063" s="61">
        <v>1</v>
      </c>
      <c r="F1063" s="78" t="s">
        <v>1270</v>
      </c>
      <c r="G1063" s="60">
        <v>566.5</v>
      </c>
      <c r="H1063" s="60">
        <v>0</v>
      </c>
      <c r="I1063" s="154">
        <f t="shared" si="28"/>
        <v>566.5</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340</v>
      </c>
      <c r="B1064" s="77" t="s">
        <v>98</v>
      </c>
      <c r="C1064" s="177" t="s">
        <v>357</v>
      </c>
      <c r="D1064" s="176" t="s">
        <v>282</v>
      </c>
      <c r="E1064" s="61">
        <v>1</v>
      </c>
      <c r="F1064" s="78" t="s">
        <v>1444</v>
      </c>
      <c r="G1064" s="60">
        <v>566.5</v>
      </c>
      <c r="H1064" s="60">
        <v>0</v>
      </c>
      <c r="I1064" s="154">
        <f t="shared" si="28"/>
        <v>566.5</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340</v>
      </c>
      <c r="B1065" s="77" t="s">
        <v>98</v>
      </c>
      <c r="C1065" s="177" t="s">
        <v>470</v>
      </c>
      <c r="D1065" s="176" t="s">
        <v>282</v>
      </c>
      <c r="E1065" s="61">
        <v>1</v>
      </c>
      <c r="F1065" s="78" t="s">
        <v>1271</v>
      </c>
      <c r="G1065" s="60">
        <v>566.5</v>
      </c>
      <c r="H1065" s="60">
        <v>0</v>
      </c>
      <c r="I1065" s="154">
        <f t="shared" si="28"/>
        <v>566.5</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340</v>
      </c>
      <c r="B1066" s="77" t="s">
        <v>98</v>
      </c>
      <c r="C1066" s="177" t="s">
        <v>470</v>
      </c>
      <c r="D1066" s="176" t="s">
        <v>282</v>
      </c>
      <c r="E1066" s="61">
        <v>1</v>
      </c>
      <c r="F1066" s="78" t="s">
        <v>1272</v>
      </c>
      <c r="G1066" s="60">
        <v>566.5</v>
      </c>
      <c r="H1066" s="60">
        <v>0</v>
      </c>
      <c r="I1066" s="154">
        <f t="shared" si="28"/>
        <v>566.5</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340</v>
      </c>
      <c r="B1067" s="88" t="s">
        <v>98</v>
      </c>
      <c r="C1067" s="181" t="s">
        <v>470</v>
      </c>
      <c r="D1067" s="176" t="s">
        <v>282</v>
      </c>
      <c r="E1067" s="61">
        <v>1</v>
      </c>
      <c r="F1067" s="98" t="s">
        <v>1273</v>
      </c>
      <c r="G1067" s="60">
        <v>566.5</v>
      </c>
      <c r="H1067" s="60">
        <v>0</v>
      </c>
      <c r="I1067" s="154">
        <f t="shared" si="28"/>
        <v>566.5</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340</v>
      </c>
      <c r="B1068" s="77" t="s">
        <v>98</v>
      </c>
      <c r="C1068" s="177" t="s">
        <v>470</v>
      </c>
      <c r="D1068" s="176" t="s">
        <v>282</v>
      </c>
      <c r="E1068" s="61">
        <v>1</v>
      </c>
      <c r="F1068" s="78" t="s">
        <v>1274</v>
      </c>
      <c r="G1068" s="60">
        <v>566.5</v>
      </c>
      <c r="H1068" s="60">
        <v>0</v>
      </c>
      <c r="I1068" s="154">
        <f t="shared" si="28"/>
        <v>566.5</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340</v>
      </c>
      <c r="B1069" s="77" t="s">
        <v>98</v>
      </c>
      <c r="C1069" s="177" t="s">
        <v>470</v>
      </c>
      <c r="D1069" s="176" t="s">
        <v>282</v>
      </c>
      <c r="E1069" s="61">
        <v>1</v>
      </c>
      <c r="F1069" s="78" t="s">
        <v>1275</v>
      </c>
      <c r="G1069" s="60">
        <v>566.5</v>
      </c>
      <c r="H1069" s="60">
        <v>0</v>
      </c>
      <c r="I1069" s="154">
        <f t="shared" si="28"/>
        <v>566.5</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340</v>
      </c>
      <c r="B1070" s="77" t="s">
        <v>98</v>
      </c>
      <c r="C1070" s="177" t="s">
        <v>470</v>
      </c>
      <c r="D1070" s="176" t="s">
        <v>282</v>
      </c>
      <c r="E1070" s="61">
        <v>1</v>
      </c>
      <c r="F1070" s="78" t="s">
        <v>1430</v>
      </c>
      <c r="G1070" s="60">
        <v>566.5</v>
      </c>
      <c r="H1070" s="60">
        <v>0</v>
      </c>
      <c r="I1070" s="154">
        <f t="shared" si="28"/>
        <v>566.5</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340</v>
      </c>
      <c r="B1071" s="77" t="s">
        <v>98</v>
      </c>
      <c r="C1071" s="177" t="s">
        <v>470</v>
      </c>
      <c r="D1071" s="176" t="s">
        <v>282</v>
      </c>
      <c r="E1071" s="61">
        <v>1</v>
      </c>
      <c r="F1071" s="78" t="s">
        <v>1276</v>
      </c>
      <c r="G1071" s="60">
        <v>566.5</v>
      </c>
      <c r="H1071" s="60">
        <v>0</v>
      </c>
      <c r="I1071" s="154">
        <f t="shared" si="28"/>
        <v>566.5</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340</v>
      </c>
      <c r="B1072" s="77" t="s">
        <v>98</v>
      </c>
      <c r="C1072" s="177" t="s">
        <v>470</v>
      </c>
      <c r="D1072" s="176" t="s">
        <v>282</v>
      </c>
      <c r="E1072" s="61">
        <v>1</v>
      </c>
      <c r="F1072" s="78" t="s">
        <v>1277</v>
      </c>
      <c r="G1072" s="60">
        <v>566.5</v>
      </c>
      <c r="H1072" s="60">
        <v>0</v>
      </c>
      <c r="I1072" s="154">
        <f t="shared" ref="I1072:I1135" si="29">SUM(G1072:H1072)</f>
        <v>566.5</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340</v>
      </c>
      <c r="B1073" s="77" t="s">
        <v>98</v>
      </c>
      <c r="C1073" s="177" t="s">
        <v>470</v>
      </c>
      <c r="D1073" s="176" t="s">
        <v>282</v>
      </c>
      <c r="E1073" s="61">
        <v>1</v>
      </c>
      <c r="F1073" s="78" t="s">
        <v>1278</v>
      </c>
      <c r="G1073" s="60">
        <v>566.5</v>
      </c>
      <c r="H1073" s="60">
        <v>0</v>
      </c>
      <c r="I1073" s="154">
        <f t="shared" si="29"/>
        <v>566.5</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532</v>
      </c>
      <c r="B1074" s="77" t="s">
        <v>98</v>
      </c>
      <c r="C1074" s="177" t="s">
        <v>470</v>
      </c>
      <c r="D1074" s="176" t="s">
        <v>282</v>
      </c>
      <c r="E1074" s="61">
        <v>1</v>
      </c>
      <c r="F1074" s="78" t="s">
        <v>1279</v>
      </c>
      <c r="G1074" s="60">
        <v>566.5</v>
      </c>
      <c r="H1074" s="60">
        <v>0</v>
      </c>
      <c r="I1074" s="154">
        <f t="shared" si="29"/>
        <v>566.5</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340</v>
      </c>
      <c r="B1075" s="77" t="s">
        <v>98</v>
      </c>
      <c r="C1075" s="177" t="s">
        <v>470</v>
      </c>
      <c r="D1075" s="176" t="s">
        <v>282</v>
      </c>
      <c r="E1075" s="61">
        <v>1</v>
      </c>
      <c r="F1075" s="78" t="s">
        <v>1524</v>
      </c>
      <c r="G1075" s="60">
        <v>566.5</v>
      </c>
      <c r="H1075" s="60">
        <v>0</v>
      </c>
      <c r="I1075" s="154">
        <f t="shared" si="29"/>
        <v>566.5</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340</v>
      </c>
      <c r="B1076" s="77" t="s">
        <v>98</v>
      </c>
      <c r="C1076" s="177" t="s">
        <v>470</v>
      </c>
      <c r="D1076" s="176" t="s">
        <v>282</v>
      </c>
      <c r="E1076" s="61">
        <v>1</v>
      </c>
      <c r="F1076" s="78" t="s">
        <v>966</v>
      </c>
      <c r="G1076" s="60">
        <v>566.5</v>
      </c>
      <c r="H1076" s="60">
        <v>0</v>
      </c>
      <c r="I1076" s="154">
        <f t="shared" si="29"/>
        <v>566.5</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340</v>
      </c>
      <c r="B1077" s="77" t="s">
        <v>98</v>
      </c>
      <c r="C1077" s="177" t="s">
        <v>470</v>
      </c>
      <c r="D1077" s="176" t="s">
        <v>282</v>
      </c>
      <c r="E1077" s="61">
        <v>1</v>
      </c>
      <c r="F1077" s="78" t="s">
        <v>1280</v>
      </c>
      <c r="G1077" s="60">
        <v>566.5</v>
      </c>
      <c r="H1077" s="60">
        <v>0</v>
      </c>
      <c r="I1077" s="154">
        <f t="shared" si="29"/>
        <v>566.5</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527</v>
      </c>
      <c r="B1078" s="77" t="s">
        <v>98</v>
      </c>
      <c r="C1078" s="177" t="s">
        <v>470</v>
      </c>
      <c r="D1078" s="176" t="s">
        <v>282</v>
      </c>
      <c r="E1078" s="61">
        <v>1</v>
      </c>
      <c r="F1078" s="78" t="s">
        <v>1431</v>
      </c>
      <c r="G1078" s="60">
        <v>566.5</v>
      </c>
      <c r="H1078" s="60">
        <v>0</v>
      </c>
      <c r="I1078" s="154">
        <f t="shared" si="29"/>
        <v>566.5</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340</v>
      </c>
      <c r="B1079" s="77" t="s">
        <v>98</v>
      </c>
      <c r="C1079" s="177" t="s">
        <v>476</v>
      </c>
      <c r="D1079" s="176" t="s">
        <v>282</v>
      </c>
      <c r="E1079" s="61">
        <v>1</v>
      </c>
      <c r="F1079" s="78" t="s">
        <v>1281</v>
      </c>
      <c r="G1079" s="60">
        <v>566.5</v>
      </c>
      <c r="H1079" s="60">
        <v>0</v>
      </c>
      <c r="I1079" s="154">
        <f t="shared" si="29"/>
        <v>566.5</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340</v>
      </c>
      <c r="B1080" s="77" t="s">
        <v>98</v>
      </c>
      <c r="C1080" s="177" t="s">
        <v>476</v>
      </c>
      <c r="D1080" s="176" t="s">
        <v>282</v>
      </c>
      <c r="E1080" s="61">
        <v>1</v>
      </c>
      <c r="F1080" s="78" t="s">
        <v>1282</v>
      </c>
      <c r="G1080" s="60">
        <v>566.5</v>
      </c>
      <c r="H1080" s="60">
        <v>0</v>
      </c>
      <c r="I1080" s="154">
        <f t="shared" si="29"/>
        <v>566.5</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353</v>
      </c>
      <c r="B1081" s="77" t="s">
        <v>354</v>
      </c>
      <c r="C1081" s="177" t="s">
        <v>355</v>
      </c>
      <c r="D1081" s="176" t="s">
        <v>282</v>
      </c>
      <c r="E1081" s="61">
        <v>1</v>
      </c>
      <c r="F1081" s="78" t="s">
        <v>562</v>
      </c>
      <c r="G1081" s="60">
        <v>505.81</v>
      </c>
      <c r="H1081" s="60">
        <v>0</v>
      </c>
      <c r="I1081" s="154">
        <f t="shared" si="29"/>
        <v>505.81</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353</v>
      </c>
      <c r="B1082" s="77" t="s">
        <v>354</v>
      </c>
      <c r="C1082" s="179" t="s">
        <v>355</v>
      </c>
      <c r="D1082" s="176" t="s">
        <v>282</v>
      </c>
      <c r="E1082" s="61">
        <v>1</v>
      </c>
      <c r="F1082" s="78" t="s">
        <v>1283</v>
      </c>
      <c r="G1082" s="60">
        <v>505.81</v>
      </c>
      <c r="H1082" s="60">
        <v>0</v>
      </c>
      <c r="I1082" s="154">
        <f t="shared" si="29"/>
        <v>505.81</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353</v>
      </c>
      <c r="B1083" s="77" t="s">
        <v>354</v>
      </c>
      <c r="C1083" s="177" t="s">
        <v>355</v>
      </c>
      <c r="D1083" s="176" t="s">
        <v>282</v>
      </c>
      <c r="E1083" s="61">
        <v>1</v>
      </c>
      <c r="F1083" s="78" t="s">
        <v>1284</v>
      </c>
      <c r="G1083" s="60">
        <v>505.81</v>
      </c>
      <c r="H1083" s="60">
        <v>0</v>
      </c>
      <c r="I1083" s="154">
        <f t="shared" si="29"/>
        <v>505.81</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353</v>
      </c>
      <c r="B1084" s="77" t="s">
        <v>354</v>
      </c>
      <c r="C1084" s="177" t="s">
        <v>348</v>
      </c>
      <c r="D1084" s="176" t="s">
        <v>282</v>
      </c>
      <c r="E1084" s="61">
        <v>1</v>
      </c>
      <c r="F1084" s="78" t="s">
        <v>1285</v>
      </c>
      <c r="G1084" s="60">
        <v>505.81</v>
      </c>
      <c r="H1084" s="60">
        <v>0</v>
      </c>
      <c r="I1084" s="154">
        <f t="shared" si="29"/>
        <v>505.81</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533</v>
      </c>
      <c r="B1085" s="77" t="s">
        <v>354</v>
      </c>
      <c r="C1085" s="177" t="s">
        <v>344</v>
      </c>
      <c r="D1085" s="176" t="s">
        <v>282</v>
      </c>
      <c r="E1085" s="61">
        <v>1</v>
      </c>
      <c r="F1085" s="78" t="s">
        <v>1286</v>
      </c>
      <c r="G1085" s="60">
        <v>505.81</v>
      </c>
      <c r="H1085" s="60">
        <v>0</v>
      </c>
      <c r="I1085" s="154">
        <f t="shared" si="29"/>
        <v>505.81</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353</v>
      </c>
      <c r="B1086" s="77" t="s">
        <v>354</v>
      </c>
      <c r="C1086" s="177" t="s">
        <v>411</v>
      </c>
      <c r="D1086" s="176" t="s">
        <v>282</v>
      </c>
      <c r="E1086" s="61">
        <v>1</v>
      </c>
      <c r="F1086" s="78" t="s">
        <v>1287</v>
      </c>
      <c r="G1086" s="60">
        <v>505.81</v>
      </c>
      <c r="H1086" s="60">
        <v>0</v>
      </c>
      <c r="I1086" s="154">
        <f t="shared" si="29"/>
        <v>505.81</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534</v>
      </c>
      <c r="B1087" s="77" t="s">
        <v>354</v>
      </c>
      <c r="C1087" s="177" t="s">
        <v>413</v>
      </c>
      <c r="D1087" s="176" t="s">
        <v>282</v>
      </c>
      <c r="E1087" s="61">
        <v>1</v>
      </c>
      <c r="F1087" s="78" t="s">
        <v>1288</v>
      </c>
      <c r="G1087" s="60">
        <v>505.81</v>
      </c>
      <c r="H1087" s="60">
        <v>0</v>
      </c>
      <c r="I1087" s="154">
        <f t="shared" si="29"/>
        <v>505.81</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353</v>
      </c>
      <c r="B1088" s="77" t="s">
        <v>354</v>
      </c>
      <c r="C1088" s="177" t="s">
        <v>349</v>
      </c>
      <c r="D1088" s="176" t="s">
        <v>282</v>
      </c>
      <c r="E1088" s="61">
        <v>1</v>
      </c>
      <c r="F1088" s="78" t="s">
        <v>1289</v>
      </c>
      <c r="G1088" s="60">
        <v>505.81</v>
      </c>
      <c r="H1088" s="60">
        <v>0</v>
      </c>
      <c r="I1088" s="154">
        <f t="shared" si="29"/>
        <v>505.81</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353</v>
      </c>
      <c r="B1089" s="77" t="s">
        <v>354</v>
      </c>
      <c r="C1089" s="177" t="s">
        <v>415</v>
      </c>
      <c r="D1089" s="176" t="s">
        <v>282</v>
      </c>
      <c r="E1089" s="61">
        <v>1</v>
      </c>
      <c r="F1089" s="78" t="s">
        <v>1290</v>
      </c>
      <c r="G1089" s="60">
        <v>505.81</v>
      </c>
      <c r="H1089" s="60">
        <v>0</v>
      </c>
      <c r="I1089" s="154">
        <f t="shared" si="29"/>
        <v>505.81</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353</v>
      </c>
      <c r="B1090" s="77" t="s">
        <v>354</v>
      </c>
      <c r="C1090" s="177" t="s">
        <v>358</v>
      </c>
      <c r="D1090" s="176" t="s">
        <v>282</v>
      </c>
      <c r="E1090" s="61">
        <v>1</v>
      </c>
      <c r="F1090" s="78" t="s">
        <v>1291</v>
      </c>
      <c r="G1090" s="60">
        <v>505.81</v>
      </c>
      <c r="H1090" s="60">
        <v>0</v>
      </c>
      <c r="I1090" s="154">
        <f t="shared" si="29"/>
        <v>505.81</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353</v>
      </c>
      <c r="B1091" s="77" t="s">
        <v>354</v>
      </c>
      <c r="C1091" s="177" t="s">
        <v>435</v>
      </c>
      <c r="D1091" s="176" t="s">
        <v>282</v>
      </c>
      <c r="E1091" s="61">
        <v>1</v>
      </c>
      <c r="F1091" s="78" t="s">
        <v>1292</v>
      </c>
      <c r="G1091" s="60">
        <v>505.81</v>
      </c>
      <c r="H1091" s="60">
        <v>0</v>
      </c>
      <c r="I1091" s="154">
        <f t="shared" si="29"/>
        <v>505.81</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353</v>
      </c>
      <c r="B1092" s="77" t="s">
        <v>354</v>
      </c>
      <c r="C1092" s="177" t="s">
        <v>356</v>
      </c>
      <c r="D1092" s="176" t="s">
        <v>282</v>
      </c>
      <c r="E1092" s="61">
        <v>1</v>
      </c>
      <c r="F1092" s="78" t="s">
        <v>563</v>
      </c>
      <c r="G1092" s="60">
        <v>505.81</v>
      </c>
      <c r="H1092" s="60">
        <v>0</v>
      </c>
      <c r="I1092" s="154">
        <f t="shared" si="29"/>
        <v>505.81</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353</v>
      </c>
      <c r="B1093" s="88" t="s">
        <v>354</v>
      </c>
      <c r="C1093" s="179" t="s">
        <v>356</v>
      </c>
      <c r="D1093" s="176" t="s">
        <v>282</v>
      </c>
      <c r="E1093" s="61">
        <v>1</v>
      </c>
      <c r="F1093" s="87" t="s">
        <v>1293</v>
      </c>
      <c r="G1093" s="60">
        <v>505.81</v>
      </c>
      <c r="H1093" s="60">
        <v>0</v>
      </c>
      <c r="I1093" s="154">
        <f t="shared" si="29"/>
        <v>505.81</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534</v>
      </c>
      <c r="B1094" s="77" t="s">
        <v>354</v>
      </c>
      <c r="C1094" s="177" t="s">
        <v>453</v>
      </c>
      <c r="D1094" s="176" t="s">
        <v>282</v>
      </c>
      <c r="E1094" s="61">
        <v>1</v>
      </c>
      <c r="F1094" s="78" t="s">
        <v>1294</v>
      </c>
      <c r="G1094" s="60">
        <v>505.81</v>
      </c>
      <c r="H1094" s="60">
        <v>0</v>
      </c>
      <c r="I1094" s="154">
        <f t="shared" si="29"/>
        <v>505.81</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534</v>
      </c>
      <c r="B1095" s="77" t="s">
        <v>354</v>
      </c>
      <c r="C1095" s="177" t="s">
        <v>457</v>
      </c>
      <c r="D1095" s="176" t="s">
        <v>282</v>
      </c>
      <c r="E1095" s="61">
        <v>1</v>
      </c>
      <c r="F1095" s="78" t="s">
        <v>1295</v>
      </c>
      <c r="G1095" s="60">
        <v>505.81</v>
      </c>
      <c r="H1095" s="60">
        <v>0</v>
      </c>
      <c r="I1095" s="154">
        <f t="shared" si="29"/>
        <v>505.81</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534</v>
      </c>
      <c r="B1096" s="77" t="s">
        <v>354</v>
      </c>
      <c r="C1096" s="177" t="s">
        <v>459</v>
      </c>
      <c r="D1096" s="176" t="s">
        <v>282</v>
      </c>
      <c r="E1096" s="61">
        <v>1</v>
      </c>
      <c r="F1096" s="78" t="s">
        <v>1296</v>
      </c>
      <c r="G1096" s="60">
        <v>505.81</v>
      </c>
      <c r="H1096" s="60">
        <v>0</v>
      </c>
      <c r="I1096" s="154">
        <f t="shared" si="29"/>
        <v>505.81</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534</v>
      </c>
      <c r="B1097" s="77" t="s">
        <v>354</v>
      </c>
      <c r="C1097" s="177" t="s">
        <v>460</v>
      </c>
      <c r="D1097" s="176" t="s">
        <v>282</v>
      </c>
      <c r="E1097" s="61">
        <v>1</v>
      </c>
      <c r="F1097" s="78" t="s">
        <v>1297</v>
      </c>
      <c r="G1097" s="60">
        <v>505.81</v>
      </c>
      <c r="H1097" s="60">
        <v>0</v>
      </c>
      <c r="I1097" s="154">
        <f t="shared" si="29"/>
        <v>505.81</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534</v>
      </c>
      <c r="B1098" s="77" t="s">
        <v>354</v>
      </c>
      <c r="C1098" s="177" t="s">
        <v>347</v>
      </c>
      <c r="D1098" s="176" t="s">
        <v>282</v>
      </c>
      <c r="E1098" s="61">
        <v>1</v>
      </c>
      <c r="F1098" s="78" t="s">
        <v>1298</v>
      </c>
      <c r="G1098" s="60">
        <v>505.81</v>
      </c>
      <c r="H1098" s="60">
        <v>0</v>
      </c>
      <c r="I1098" s="154">
        <f t="shared" si="29"/>
        <v>505.81</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534</v>
      </c>
      <c r="B1099" s="77" t="s">
        <v>354</v>
      </c>
      <c r="C1099" s="177" t="s">
        <v>461</v>
      </c>
      <c r="D1099" s="176" t="s">
        <v>282</v>
      </c>
      <c r="E1099" s="61">
        <v>1</v>
      </c>
      <c r="F1099" s="78" t="s">
        <v>1299</v>
      </c>
      <c r="G1099" s="60">
        <v>505.81</v>
      </c>
      <c r="H1099" s="60">
        <v>0</v>
      </c>
      <c r="I1099" s="154">
        <f t="shared" si="29"/>
        <v>505.81</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534</v>
      </c>
      <c r="B1100" s="88" t="s">
        <v>354</v>
      </c>
      <c r="C1100" s="179" t="s">
        <v>462</v>
      </c>
      <c r="D1100" s="176" t="s">
        <v>282</v>
      </c>
      <c r="E1100" s="61">
        <v>1</v>
      </c>
      <c r="F1100" s="98" t="s">
        <v>1300</v>
      </c>
      <c r="G1100" s="60">
        <v>505.81</v>
      </c>
      <c r="H1100" s="60">
        <v>0</v>
      </c>
      <c r="I1100" s="154">
        <f t="shared" si="29"/>
        <v>505.81</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534</v>
      </c>
      <c r="B1101" s="77" t="s">
        <v>354</v>
      </c>
      <c r="C1101" s="177" t="s">
        <v>463</v>
      </c>
      <c r="D1101" s="176" t="s">
        <v>282</v>
      </c>
      <c r="E1101" s="61">
        <v>1</v>
      </c>
      <c r="F1101" s="78" t="s">
        <v>1301</v>
      </c>
      <c r="G1101" s="60">
        <v>505.81</v>
      </c>
      <c r="H1101" s="60">
        <v>0</v>
      </c>
      <c r="I1101" s="154">
        <f t="shared" si="29"/>
        <v>505.81</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534</v>
      </c>
      <c r="B1102" s="77" t="s">
        <v>354</v>
      </c>
      <c r="C1102" s="177" t="s">
        <v>464</v>
      </c>
      <c r="D1102" s="176" t="s">
        <v>282</v>
      </c>
      <c r="E1102" s="61">
        <v>1</v>
      </c>
      <c r="F1102" s="78" t="s">
        <v>1302</v>
      </c>
      <c r="G1102" s="60">
        <v>505.81</v>
      </c>
      <c r="H1102" s="60">
        <v>0</v>
      </c>
      <c r="I1102" s="154">
        <f t="shared" si="29"/>
        <v>505.81</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534</v>
      </c>
      <c r="B1103" s="77" t="s">
        <v>354</v>
      </c>
      <c r="C1103" s="177" t="s">
        <v>464</v>
      </c>
      <c r="D1103" s="176" t="s">
        <v>282</v>
      </c>
      <c r="E1103" s="61">
        <v>1</v>
      </c>
      <c r="F1103" s="78" t="s">
        <v>1303</v>
      </c>
      <c r="G1103" s="60">
        <v>505.81</v>
      </c>
      <c r="H1103" s="60">
        <v>0</v>
      </c>
      <c r="I1103" s="154">
        <f t="shared" si="29"/>
        <v>505.81</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353</v>
      </c>
      <c r="B1104" s="77" t="s">
        <v>354</v>
      </c>
      <c r="C1104" s="177" t="s">
        <v>464</v>
      </c>
      <c r="D1104" s="176" t="s">
        <v>282</v>
      </c>
      <c r="E1104" s="61">
        <v>1</v>
      </c>
      <c r="F1104" s="78" t="s">
        <v>1304</v>
      </c>
      <c r="G1104" s="60">
        <v>505.81</v>
      </c>
      <c r="H1104" s="60">
        <v>0</v>
      </c>
      <c r="I1104" s="154">
        <f t="shared" si="29"/>
        <v>505.81</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534</v>
      </c>
      <c r="B1105" s="77" t="s">
        <v>354</v>
      </c>
      <c r="C1105" s="177" t="s">
        <v>336</v>
      </c>
      <c r="D1105" s="176" t="s">
        <v>282</v>
      </c>
      <c r="E1105" s="61">
        <v>1</v>
      </c>
      <c r="F1105" s="78" t="s">
        <v>1305</v>
      </c>
      <c r="G1105" s="60">
        <v>505.81</v>
      </c>
      <c r="H1105" s="60">
        <v>0</v>
      </c>
      <c r="I1105" s="154">
        <f t="shared" si="29"/>
        <v>505.81</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353</v>
      </c>
      <c r="B1106" s="77" t="s">
        <v>354</v>
      </c>
      <c r="C1106" s="177" t="s">
        <v>357</v>
      </c>
      <c r="D1106" s="176" t="s">
        <v>282</v>
      </c>
      <c r="E1106" s="61">
        <v>1</v>
      </c>
      <c r="F1106" s="78" t="s">
        <v>1525</v>
      </c>
      <c r="G1106" s="60">
        <v>505.81</v>
      </c>
      <c r="H1106" s="60">
        <v>0</v>
      </c>
      <c r="I1106" s="154">
        <f t="shared" si="29"/>
        <v>505.81</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534</v>
      </c>
      <c r="B1107" s="77" t="s">
        <v>354</v>
      </c>
      <c r="C1107" s="177" t="s">
        <v>470</v>
      </c>
      <c r="D1107" s="176" t="s">
        <v>282</v>
      </c>
      <c r="E1107" s="61">
        <v>1</v>
      </c>
      <c r="F1107" s="78" t="s">
        <v>1306</v>
      </c>
      <c r="G1107" s="60">
        <v>505.81</v>
      </c>
      <c r="H1107" s="60">
        <v>0</v>
      </c>
      <c r="I1107" s="154">
        <f t="shared" si="29"/>
        <v>505.81</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534</v>
      </c>
      <c r="B1108" s="88" t="s">
        <v>354</v>
      </c>
      <c r="C1108" s="177" t="s">
        <v>470</v>
      </c>
      <c r="D1108" s="176" t="s">
        <v>282</v>
      </c>
      <c r="E1108" s="61">
        <v>1</v>
      </c>
      <c r="F1108" s="98" t="s">
        <v>1307</v>
      </c>
      <c r="G1108" s="60">
        <v>505.81</v>
      </c>
      <c r="H1108" s="60">
        <v>0</v>
      </c>
      <c r="I1108" s="154">
        <f t="shared" si="29"/>
        <v>505.81</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353</v>
      </c>
      <c r="B1109" s="77" t="s">
        <v>354</v>
      </c>
      <c r="C1109" s="177" t="s">
        <v>476</v>
      </c>
      <c r="D1109" s="176" t="s">
        <v>282</v>
      </c>
      <c r="E1109" s="61">
        <v>1</v>
      </c>
      <c r="F1109" s="78" t="s">
        <v>1308</v>
      </c>
      <c r="G1109" s="60">
        <v>505.81</v>
      </c>
      <c r="H1109" s="60">
        <v>0</v>
      </c>
      <c r="I1109" s="154">
        <f t="shared" si="29"/>
        <v>505.81</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353</v>
      </c>
      <c r="B1110" s="77" t="s">
        <v>354</v>
      </c>
      <c r="C1110" s="177" t="s">
        <v>476</v>
      </c>
      <c r="D1110" s="176" t="s">
        <v>282</v>
      </c>
      <c r="E1110" s="61">
        <v>1</v>
      </c>
      <c r="F1110" s="78" t="s">
        <v>1309</v>
      </c>
      <c r="G1110" s="60">
        <v>505.81</v>
      </c>
      <c r="H1110" s="60">
        <v>0</v>
      </c>
      <c r="I1110" s="154">
        <f t="shared" si="29"/>
        <v>505.81</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534</v>
      </c>
      <c r="B1111" s="77" t="s">
        <v>354</v>
      </c>
      <c r="C1111" s="177" t="s">
        <v>478</v>
      </c>
      <c r="D1111" s="176" t="s">
        <v>282</v>
      </c>
      <c r="E1111" s="61">
        <v>1</v>
      </c>
      <c r="F1111" s="78" t="s">
        <v>1310</v>
      </c>
      <c r="G1111" s="60">
        <v>505.81</v>
      </c>
      <c r="H1111" s="60">
        <v>0</v>
      </c>
      <c r="I1111" s="154">
        <f t="shared" si="29"/>
        <v>505.81</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353</v>
      </c>
      <c r="B1112" s="77" t="s">
        <v>354</v>
      </c>
      <c r="C1112" s="177" t="s">
        <v>290</v>
      </c>
      <c r="D1112" s="176" t="s">
        <v>282</v>
      </c>
      <c r="E1112" s="61">
        <v>1</v>
      </c>
      <c r="F1112" s="78" t="s">
        <v>1311</v>
      </c>
      <c r="G1112" s="60">
        <v>505.81</v>
      </c>
      <c r="H1112" s="60">
        <v>0</v>
      </c>
      <c r="I1112" s="154">
        <f t="shared" si="29"/>
        <v>505.81</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353</v>
      </c>
      <c r="B1113" s="77" t="s">
        <v>354</v>
      </c>
      <c r="C1113" s="177" t="s">
        <v>290</v>
      </c>
      <c r="D1113" s="176" t="s">
        <v>282</v>
      </c>
      <c r="E1113" s="61">
        <v>1</v>
      </c>
      <c r="F1113" s="78" t="s">
        <v>1312</v>
      </c>
      <c r="G1113" s="60">
        <v>505.81</v>
      </c>
      <c r="H1113" s="60">
        <v>0</v>
      </c>
      <c r="I1113" s="154">
        <f t="shared" si="29"/>
        <v>505.81</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353</v>
      </c>
      <c r="B1114" s="77" t="s">
        <v>101</v>
      </c>
      <c r="C1114" s="177" t="s">
        <v>360</v>
      </c>
      <c r="D1114" s="176" t="s">
        <v>282</v>
      </c>
      <c r="E1114" s="61">
        <v>1</v>
      </c>
      <c r="F1114" s="78" t="s">
        <v>1313</v>
      </c>
      <c r="G1114" s="60">
        <v>465.35</v>
      </c>
      <c r="H1114" s="60">
        <v>0</v>
      </c>
      <c r="I1114" s="154">
        <f t="shared" si="29"/>
        <v>465.35</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353</v>
      </c>
      <c r="B1115" s="77" t="s">
        <v>101</v>
      </c>
      <c r="C1115" s="177" t="s">
        <v>360</v>
      </c>
      <c r="D1115" s="176" t="s">
        <v>282</v>
      </c>
      <c r="E1115" s="61">
        <v>1</v>
      </c>
      <c r="F1115" s="76" t="s">
        <v>1313</v>
      </c>
      <c r="G1115" s="60">
        <v>465.35</v>
      </c>
      <c r="H1115" s="60">
        <v>0</v>
      </c>
      <c r="I1115" s="154">
        <f t="shared" si="29"/>
        <v>465.35</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353</v>
      </c>
      <c r="B1116" s="77" t="s">
        <v>101</v>
      </c>
      <c r="C1116" s="177" t="s">
        <v>355</v>
      </c>
      <c r="D1116" s="176" t="s">
        <v>282</v>
      </c>
      <c r="E1116" s="61">
        <v>1</v>
      </c>
      <c r="F1116" s="78" t="s">
        <v>1314</v>
      </c>
      <c r="G1116" s="60">
        <v>465.35</v>
      </c>
      <c r="H1116" s="60">
        <v>0</v>
      </c>
      <c r="I1116" s="154">
        <f t="shared" si="29"/>
        <v>465.35</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353</v>
      </c>
      <c r="B1117" s="77" t="s">
        <v>101</v>
      </c>
      <c r="C1117" s="177" t="s">
        <v>355</v>
      </c>
      <c r="D1117" s="176" t="s">
        <v>282</v>
      </c>
      <c r="E1117" s="61">
        <v>1</v>
      </c>
      <c r="F1117" s="78" t="s">
        <v>1315</v>
      </c>
      <c r="G1117" s="60">
        <v>465.35</v>
      </c>
      <c r="H1117" s="60">
        <v>0</v>
      </c>
      <c r="I1117" s="154">
        <f t="shared" si="29"/>
        <v>465.35</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534</v>
      </c>
      <c r="B1118" s="77" t="s">
        <v>101</v>
      </c>
      <c r="C1118" s="177" t="s">
        <v>425</v>
      </c>
      <c r="D1118" s="176" t="s">
        <v>282</v>
      </c>
      <c r="E1118" s="61">
        <v>1</v>
      </c>
      <c r="F1118" s="78" t="s">
        <v>1316</v>
      </c>
      <c r="G1118" s="60">
        <v>465.35</v>
      </c>
      <c r="H1118" s="60">
        <v>0</v>
      </c>
      <c r="I1118" s="154">
        <f t="shared" si="29"/>
        <v>465.35</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535</v>
      </c>
      <c r="B1119" s="77" t="s">
        <v>101</v>
      </c>
      <c r="C1119" s="177" t="s">
        <v>431</v>
      </c>
      <c r="D1119" s="176" t="s">
        <v>282</v>
      </c>
      <c r="E1119" s="61">
        <v>1</v>
      </c>
      <c r="F1119" s="78" t="s">
        <v>850</v>
      </c>
      <c r="G1119" s="60">
        <v>465.35</v>
      </c>
      <c r="H1119" s="60">
        <v>0</v>
      </c>
      <c r="I1119" s="154">
        <f t="shared" si="29"/>
        <v>465.35</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535</v>
      </c>
      <c r="B1120" s="77" t="s">
        <v>101</v>
      </c>
      <c r="C1120" s="177" t="s">
        <v>435</v>
      </c>
      <c r="D1120" s="176" t="s">
        <v>282</v>
      </c>
      <c r="E1120" s="61">
        <v>1</v>
      </c>
      <c r="F1120" s="76" t="s">
        <v>1318</v>
      </c>
      <c r="G1120" s="60">
        <v>465.35</v>
      </c>
      <c r="H1120" s="60">
        <v>0</v>
      </c>
      <c r="I1120" s="154">
        <f t="shared" si="29"/>
        <v>465.35</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353</v>
      </c>
      <c r="B1121" s="77" t="s">
        <v>101</v>
      </c>
      <c r="C1121" s="177" t="s">
        <v>442</v>
      </c>
      <c r="D1121" s="176" t="s">
        <v>282</v>
      </c>
      <c r="E1121" s="61">
        <v>1</v>
      </c>
      <c r="F1121" s="112" t="s">
        <v>1319</v>
      </c>
      <c r="G1121" s="60">
        <v>465.35</v>
      </c>
      <c r="H1121" s="60">
        <v>0</v>
      </c>
      <c r="I1121" s="154">
        <f t="shared" si="29"/>
        <v>465.35</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535</v>
      </c>
      <c r="B1122" s="77" t="s">
        <v>101</v>
      </c>
      <c r="C1122" s="177" t="s">
        <v>442</v>
      </c>
      <c r="D1122" s="176" t="s">
        <v>282</v>
      </c>
      <c r="E1122" s="61">
        <v>1</v>
      </c>
      <c r="F1122" s="76" t="s">
        <v>1320</v>
      </c>
      <c r="G1122" s="60">
        <v>465.35</v>
      </c>
      <c r="H1122" s="60">
        <v>0</v>
      </c>
      <c r="I1122" s="154">
        <f t="shared" si="29"/>
        <v>465.35</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536</v>
      </c>
      <c r="B1123" s="77" t="s">
        <v>101</v>
      </c>
      <c r="C1123" s="177" t="s">
        <v>442</v>
      </c>
      <c r="D1123" s="176" t="s">
        <v>282</v>
      </c>
      <c r="E1123" s="61">
        <v>1</v>
      </c>
      <c r="F1123" s="78" t="s">
        <v>1321</v>
      </c>
      <c r="G1123" s="60">
        <v>465.35</v>
      </c>
      <c r="H1123" s="60">
        <v>0</v>
      </c>
      <c r="I1123" s="154">
        <f t="shared" si="29"/>
        <v>465.35</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535</v>
      </c>
      <c r="B1124" s="77" t="s">
        <v>101</v>
      </c>
      <c r="C1124" s="177" t="s">
        <v>442</v>
      </c>
      <c r="D1124" s="176" t="s">
        <v>282</v>
      </c>
      <c r="E1124" s="61">
        <v>1</v>
      </c>
      <c r="F1124" s="76" t="s">
        <v>1322</v>
      </c>
      <c r="G1124" s="60">
        <v>465.35</v>
      </c>
      <c r="H1124" s="60">
        <v>0</v>
      </c>
      <c r="I1124" s="154">
        <f t="shared" si="29"/>
        <v>465.35</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535</v>
      </c>
      <c r="B1125" s="77" t="s">
        <v>101</v>
      </c>
      <c r="C1125" s="177" t="s">
        <v>442</v>
      </c>
      <c r="D1125" s="176" t="s">
        <v>282</v>
      </c>
      <c r="E1125" s="61">
        <v>1</v>
      </c>
      <c r="F1125" s="78" t="s">
        <v>1323</v>
      </c>
      <c r="G1125" s="60">
        <v>465.35</v>
      </c>
      <c r="H1125" s="60">
        <v>0</v>
      </c>
      <c r="I1125" s="154">
        <f t="shared" si="29"/>
        <v>465.35</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535</v>
      </c>
      <c r="B1126" s="77" t="s">
        <v>101</v>
      </c>
      <c r="C1126" s="177" t="s">
        <v>442</v>
      </c>
      <c r="D1126" s="176" t="s">
        <v>282</v>
      </c>
      <c r="E1126" s="61">
        <v>1</v>
      </c>
      <c r="F1126" s="76" t="s">
        <v>1324</v>
      </c>
      <c r="G1126" s="60">
        <v>465.35</v>
      </c>
      <c r="H1126" s="60">
        <v>0</v>
      </c>
      <c r="I1126" s="154">
        <f t="shared" si="29"/>
        <v>465.35</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353</v>
      </c>
      <c r="B1127" s="77" t="s">
        <v>101</v>
      </c>
      <c r="C1127" s="177" t="s">
        <v>442</v>
      </c>
      <c r="D1127" s="176" t="s">
        <v>282</v>
      </c>
      <c r="E1127" s="61">
        <v>1</v>
      </c>
      <c r="F1127" s="76" t="s">
        <v>1325</v>
      </c>
      <c r="G1127" s="60">
        <v>465.35</v>
      </c>
      <c r="H1127" s="60">
        <v>0</v>
      </c>
      <c r="I1127" s="154">
        <f t="shared" si="29"/>
        <v>465.35</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353</v>
      </c>
      <c r="B1128" s="91" t="s">
        <v>101</v>
      </c>
      <c r="C1128" s="177" t="s">
        <v>442</v>
      </c>
      <c r="D1128" s="176" t="s">
        <v>282</v>
      </c>
      <c r="E1128" s="61">
        <v>1</v>
      </c>
      <c r="F1128" s="90" t="s">
        <v>1326</v>
      </c>
      <c r="G1128" s="60">
        <v>465.35</v>
      </c>
      <c r="H1128" s="60">
        <v>0</v>
      </c>
      <c r="I1128" s="154">
        <f t="shared" si="29"/>
        <v>465.35</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534</v>
      </c>
      <c r="B1129" s="77" t="s">
        <v>101</v>
      </c>
      <c r="C1129" s="177" t="s">
        <v>442</v>
      </c>
      <c r="D1129" s="176" t="s">
        <v>282</v>
      </c>
      <c r="E1129" s="61">
        <v>1</v>
      </c>
      <c r="F1129" s="78" t="s">
        <v>1327</v>
      </c>
      <c r="G1129" s="60">
        <v>465.35</v>
      </c>
      <c r="H1129" s="60">
        <v>0</v>
      </c>
      <c r="I1129" s="154">
        <f t="shared" si="29"/>
        <v>465.35</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353</v>
      </c>
      <c r="B1130" s="77" t="s">
        <v>101</v>
      </c>
      <c r="C1130" s="177" t="s">
        <v>442</v>
      </c>
      <c r="D1130" s="176" t="s">
        <v>282</v>
      </c>
      <c r="E1130" s="61">
        <v>1</v>
      </c>
      <c r="F1130" s="78" t="s">
        <v>1328</v>
      </c>
      <c r="G1130" s="60">
        <v>465.35</v>
      </c>
      <c r="H1130" s="60">
        <v>0</v>
      </c>
      <c r="I1130" s="154">
        <f t="shared" si="29"/>
        <v>465.35</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353</v>
      </c>
      <c r="B1131" s="77" t="s">
        <v>101</v>
      </c>
      <c r="C1131" s="177" t="s">
        <v>442</v>
      </c>
      <c r="D1131" s="176" t="s">
        <v>282</v>
      </c>
      <c r="E1131" s="61">
        <v>1</v>
      </c>
      <c r="F1131" s="78" t="s">
        <v>1329</v>
      </c>
      <c r="G1131" s="60">
        <v>465.35</v>
      </c>
      <c r="H1131" s="60">
        <v>0</v>
      </c>
      <c r="I1131" s="154">
        <f t="shared" si="29"/>
        <v>465.35</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353</v>
      </c>
      <c r="B1132" s="85" t="s">
        <v>101</v>
      </c>
      <c r="C1132" s="180" t="s">
        <v>231</v>
      </c>
      <c r="D1132" s="176" t="s">
        <v>282</v>
      </c>
      <c r="E1132" s="61">
        <v>1</v>
      </c>
      <c r="F1132" s="97" t="s">
        <v>1330</v>
      </c>
      <c r="G1132" s="60">
        <v>465.35</v>
      </c>
      <c r="H1132" s="60">
        <v>0</v>
      </c>
      <c r="I1132" s="154">
        <f t="shared" si="29"/>
        <v>465.35</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353</v>
      </c>
      <c r="B1133" s="77" t="s">
        <v>101</v>
      </c>
      <c r="C1133" s="177" t="s">
        <v>457</v>
      </c>
      <c r="D1133" s="176" t="s">
        <v>282</v>
      </c>
      <c r="E1133" s="61">
        <v>1</v>
      </c>
      <c r="F1133" s="78" t="s">
        <v>1331</v>
      </c>
      <c r="G1133" s="60">
        <v>465.35</v>
      </c>
      <c r="H1133" s="60">
        <v>0</v>
      </c>
      <c r="I1133" s="154">
        <f t="shared" si="29"/>
        <v>465.35</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535</v>
      </c>
      <c r="B1134" s="77" t="s">
        <v>101</v>
      </c>
      <c r="C1134" s="177" t="s">
        <v>537</v>
      </c>
      <c r="D1134" s="176" t="s">
        <v>282</v>
      </c>
      <c r="E1134" s="61">
        <v>1</v>
      </c>
      <c r="F1134" s="117" t="s">
        <v>1332</v>
      </c>
      <c r="G1134" s="60">
        <v>465.35</v>
      </c>
      <c r="H1134" s="60">
        <v>0</v>
      </c>
      <c r="I1134" s="154">
        <f t="shared" si="29"/>
        <v>465.35</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353</v>
      </c>
      <c r="B1135" s="77" t="s">
        <v>101</v>
      </c>
      <c r="C1135" s="177" t="s">
        <v>537</v>
      </c>
      <c r="D1135" s="176" t="s">
        <v>282</v>
      </c>
      <c r="E1135" s="61">
        <v>1</v>
      </c>
      <c r="F1135" s="78" t="s">
        <v>1333</v>
      </c>
      <c r="G1135" s="60">
        <v>465.35</v>
      </c>
      <c r="H1135" s="60">
        <v>0</v>
      </c>
      <c r="I1135" s="154">
        <f t="shared" si="29"/>
        <v>465.35</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353</v>
      </c>
      <c r="B1136" s="77" t="s">
        <v>101</v>
      </c>
      <c r="C1136" s="177" t="s">
        <v>357</v>
      </c>
      <c r="D1136" s="176" t="s">
        <v>282</v>
      </c>
      <c r="E1136" s="61">
        <v>1</v>
      </c>
      <c r="F1136" s="78" t="s">
        <v>1334</v>
      </c>
      <c r="G1136" s="60">
        <v>465.35</v>
      </c>
      <c r="H1136" s="60">
        <v>0</v>
      </c>
      <c r="I1136" s="154">
        <f t="shared" ref="I1136:I1199" si="30">SUM(G1136:H1136)</f>
        <v>465.35</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353</v>
      </c>
      <c r="B1137" s="77" t="s">
        <v>101</v>
      </c>
      <c r="C1137" s="177" t="s">
        <v>357</v>
      </c>
      <c r="D1137" s="176" t="s">
        <v>282</v>
      </c>
      <c r="E1137" s="61">
        <v>1</v>
      </c>
      <c r="F1137" s="78" t="s">
        <v>564</v>
      </c>
      <c r="G1137" s="60">
        <v>465.35</v>
      </c>
      <c r="H1137" s="60">
        <v>0</v>
      </c>
      <c r="I1137" s="154">
        <f t="shared" si="30"/>
        <v>465.35</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353</v>
      </c>
      <c r="B1138" s="77" t="s">
        <v>101</v>
      </c>
      <c r="C1138" s="177" t="s">
        <v>470</v>
      </c>
      <c r="D1138" s="176" t="s">
        <v>282</v>
      </c>
      <c r="E1138" s="61">
        <v>1</v>
      </c>
      <c r="F1138" s="78" t="s">
        <v>1335</v>
      </c>
      <c r="G1138" s="60">
        <v>465.35</v>
      </c>
      <c r="H1138" s="60">
        <v>0</v>
      </c>
      <c r="I1138" s="154">
        <f t="shared" si="30"/>
        <v>465.35</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353</v>
      </c>
      <c r="B1139" s="77" t="s">
        <v>101</v>
      </c>
      <c r="C1139" s="177" t="s">
        <v>470</v>
      </c>
      <c r="D1139" s="176" t="s">
        <v>282</v>
      </c>
      <c r="E1139" s="61">
        <v>1</v>
      </c>
      <c r="F1139" s="78" t="s">
        <v>1526</v>
      </c>
      <c r="G1139" s="60">
        <v>465.35</v>
      </c>
      <c r="H1139" s="60">
        <v>0</v>
      </c>
      <c r="I1139" s="154">
        <f t="shared" si="30"/>
        <v>465.35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353</v>
      </c>
      <c r="B1140" s="88" t="s">
        <v>101</v>
      </c>
      <c r="C1140" s="179" t="s">
        <v>476</v>
      </c>
      <c r="D1140" s="176" t="s">
        <v>282</v>
      </c>
      <c r="E1140" s="61">
        <v>1</v>
      </c>
      <c r="F1140" s="87" t="s">
        <v>1336</v>
      </c>
      <c r="G1140" s="60">
        <v>465.35</v>
      </c>
      <c r="H1140" s="60">
        <v>0</v>
      </c>
      <c r="I1140" s="154">
        <f t="shared" si="30"/>
        <v>465.35</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535</v>
      </c>
      <c r="B1141" s="77" t="s">
        <v>101</v>
      </c>
      <c r="C1141" s="177" t="s">
        <v>290</v>
      </c>
      <c r="D1141" s="176" t="s">
        <v>282</v>
      </c>
      <c r="E1141" s="61">
        <v>1</v>
      </c>
      <c r="F1141" s="76" t="s">
        <v>1337</v>
      </c>
      <c r="G1141" s="60">
        <v>465.35</v>
      </c>
      <c r="H1141" s="60">
        <v>0</v>
      </c>
      <c r="I1141" s="154">
        <f t="shared" si="30"/>
        <v>465.35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535</v>
      </c>
      <c r="B1142" s="77" t="s">
        <v>101</v>
      </c>
      <c r="C1142" s="177" t="s">
        <v>290</v>
      </c>
      <c r="D1142" s="176" t="s">
        <v>282</v>
      </c>
      <c r="E1142" s="61">
        <v>1</v>
      </c>
      <c r="F1142" s="76" t="s">
        <v>1338</v>
      </c>
      <c r="G1142" s="60">
        <v>465.35</v>
      </c>
      <c r="H1142" s="60">
        <v>0</v>
      </c>
      <c r="I1142" s="154">
        <f t="shared" si="30"/>
        <v>465.35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535</v>
      </c>
      <c r="B1143" s="88" t="s">
        <v>101</v>
      </c>
      <c r="C1143" s="179" t="s">
        <v>290</v>
      </c>
      <c r="D1143" s="176" t="s">
        <v>282</v>
      </c>
      <c r="E1143" s="61">
        <v>1</v>
      </c>
      <c r="F1143" s="87" t="s">
        <v>1339</v>
      </c>
      <c r="G1143" s="60">
        <v>465.35</v>
      </c>
      <c r="H1143" s="60">
        <v>0</v>
      </c>
      <c r="I1143" s="154">
        <f t="shared" si="30"/>
        <v>465.35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535</v>
      </c>
      <c r="B1144" s="82" t="s">
        <v>101</v>
      </c>
      <c r="C1144" s="177" t="s">
        <v>290</v>
      </c>
      <c r="D1144" s="183" t="s">
        <v>282</v>
      </c>
      <c r="E1144" s="61">
        <v>1</v>
      </c>
      <c r="F1144" s="81" t="s">
        <v>1432</v>
      </c>
      <c r="G1144" s="60">
        <v>465.35</v>
      </c>
      <c r="H1144" s="60">
        <v>0</v>
      </c>
      <c r="I1144" s="154">
        <f t="shared" si="30"/>
        <v>465.35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535</v>
      </c>
      <c r="B1145" s="82" t="s">
        <v>101</v>
      </c>
      <c r="C1145" s="177" t="s">
        <v>290</v>
      </c>
      <c r="D1145" s="183" t="s">
        <v>282</v>
      </c>
      <c r="E1145" s="61">
        <v>1</v>
      </c>
      <c r="F1145" s="81" t="s">
        <v>1340</v>
      </c>
      <c r="G1145" s="60">
        <v>465.35</v>
      </c>
      <c r="H1145" s="60">
        <v>0</v>
      </c>
      <c r="I1145" s="154">
        <f t="shared" si="30"/>
        <v>465.35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535</v>
      </c>
      <c r="B1146" s="77" t="s">
        <v>101</v>
      </c>
      <c r="C1146" s="177" t="s">
        <v>290</v>
      </c>
      <c r="D1146" s="176" t="s">
        <v>282</v>
      </c>
      <c r="E1146" s="61">
        <v>1</v>
      </c>
      <c r="F1146" s="76" t="s">
        <v>1341</v>
      </c>
      <c r="G1146" s="60">
        <v>465.35</v>
      </c>
      <c r="H1146" s="60">
        <v>0</v>
      </c>
      <c r="I1146" s="154">
        <f t="shared" si="30"/>
        <v>465.35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535</v>
      </c>
      <c r="B1147" s="77" t="s">
        <v>101</v>
      </c>
      <c r="C1147" s="177" t="s">
        <v>290</v>
      </c>
      <c r="D1147" s="176" t="s">
        <v>282</v>
      </c>
      <c r="E1147" s="61">
        <v>1</v>
      </c>
      <c r="F1147" s="78" t="s">
        <v>1342</v>
      </c>
      <c r="G1147" s="60">
        <v>465.35</v>
      </c>
      <c r="H1147" s="60">
        <v>0</v>
      </c>
      <c r="I1147" s="154">
        <f t="shared" si="30"/>
        <v>465.35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535</v>
      </c>
      <c r="B1148" s="77" t="s">
        <v>101</v>
      </c>
      <c r="C1148" s="177" t="s">
        <v>290</v>
      </c>
      <c r="D1148" s="176" t="s">
        <v>282</v>
      </c>
      <c r="E1148" s="61">
        <v>1</v>
      </c>
      <c r="F1148" s="76" t="s">
        <v>1343</v>
      </c>
      <c r="G1148" s="60">
        <v>465.35</v>
      </c>
      <c r="H1148" s="60">
        <v>0</v>
      </c>
      <c r="I1148" s="154">
        <f t="shared" si="30"/>
        <v>465.35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535</v>
      </c>
      <c r="B1149" s="77" t="s">
        <v>101</v>
      </c>
      <c r="C1149" s="177" t="s">
        <v>290</v>
      </c>
      <c r="D1149" s="176" t="s">
        <v>282</v>
      </c>
      <c r="E1149" s="61">
        <v>1</v>
      </c>
      <c r="F1149" s="78" t="s">
        <v>1344</v>
      </c>
      <c r="G1149" s="60">
        <v>465.35</v>
      </c>
      <c r="H1149" s="60">
        <v>0</v>
      </c>
      <c r="I1149" s="154">
        <f t="shared" si="30"/>
        <v>465.35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535</v>
      </c>
      <c r="B1150" s="77" t="s">
        <v>101</v>
      </c>
      <c r="C1150" s="177" t="s">
        <v>290</v>
      </c>
      <c r="D1150" s="176" t="s">
        <v>282</v>
      </c>
      <c r="E1150" s="61">
        <v>1</v>
      </c>
      <c r="F1150" s="76" t="s">
        <v>1345</v>
      </c>
      <c r="G1150" s="60">
        <v>465.35</v>
      </c>
      <c r="H1150" s="60">
        <v>0</v>
      </c>
      <c r="I1150" s="154">
        <f t="shared" si="30"/>
        <v>465.35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535</v>
      </c>
      <c r="B1151" s="77" t="s">
        <v>101</v>
      </c>
      <c r="C1151" s="177" t="s">
        <v>290</v>
      </c>
      <c r="D1151" s="176" t="s">
        <v>282</v>
      </c>
      <c r="E1151" s="61">
        <v>1</v>
      </c>
      <c r="F1151" s="76" t="s">
        <v>1447</v>
      </c>
      <c r="G1151" s="60">
        <v>465.35</v>
      </c>
      <c r="H1151" s="60">
        <v>0</v>
      </c>
      <c r="I1151" s="154">
        <f t="shared" si="30"/>
        <v>465.35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535</v>
      </c>
      <c r="B1152" s="77" t="s">
        <v>101</v>
      </c>
      <c r="C1152" s="177" t="s">
        <v>290</v>
      </c>
      <c r="D1152" s="176" t="s">
        <v>282</v>
      </c>
      <c r="E1152" s="61">
        <v>1</v>
      </c>
      <c r="F1152" s="76" t="s">
        <v>1346</v>
      </c>
      <c r="G1152" s="60">
        <v>465.35</v>
      </c>
      <c r="H1152" s="60">
        <v>0</v>
      </c>
      <c r="I1152" s="154">
        <f t="shared" si="30"/>
        <v>465.35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353</v>
      </c>
      <c r="B1153" s="77" t="s">
        <v>103</v>
      </c>
      <c r="C1153" s="177" t="s">
        <v>360</v>
      </c>
      <c r="D1153" s="176" t="s">
        <v>282</v>
      </c>
      <c r="E1153" s="61">
        <v>1</v>
      </c>
      <c r="F1153" s="78" t="s">
        <v>1347</v>
      </c>
      <c r="G1153" s="60">
        <v>364.17</v>
      </c>
      <c r="H1153" s="60">
        <v>0</v>
      </c>
      <c r="I1153" s="154">
        <f t="shared" si="30"/>
        <v>364.17</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353</v>
      </c>
      <c r="B1154" s="77" t="s">
        <v>103</v>
      </c>
      <c r="C1154" s="177" t="s">
        <v>355</v>
      </c>
      <c r="D1154" s="176" t="s">
        <v>282</v>
      </c>
      <c r="E1154" s="61">
        <v>1</v>
      </c>
      <c r="F1154" s="78" t="s">
        <v>1348</v>
      </c>
      <c r="G1154" s="60">
        <v>364.17</v>
      </c>
      <c r="H1154" s="60">
        <v>0</v>
      </c>
      <c r="I1154" s="154">
        <f t="shared" si="30"/>
        <v>364.17</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340</v>
      </c>
      <c r="B1155" s="77" t="s">
        <v>103</v>
      </c>
      <c r="C1155" s="177" t="s">
        <v>543</v>
      </c>
      <c r="D1155" s="176" t="s">
        <v>282</v>
      </c>
      <c r="E1155" s="61">
        <v>1</v>
      </c>
      <c r="F1155" s="78" t="s">
        <v>1433</v>
      </c>
      <c r="G1155" s="60">
        <v>364.17</v>
      </c>
      <c r="H1155" s="60">
        <v>0</v>
      </c>
      <c r="I1155" s="154">
        <f t="shared" si="30"/>
        <v>364.17</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340</v>
      </c>
      <c r="B1156" s="77" t="s">
        <v>103</v>
      </c>
      <c r="C1156" s="177" t="s">
        <v>543</v>
      </c>
      <c r="D1156" s="176" t="s">
        <v>282</v>
      </c>
      <c r="E1156" s="61">
        <v>1</v>
      </c>
      <c r="F1156" s="78" t="s">
        <v>1434</v>
      </c>
      <c r="G1156" s="60">
        <v>364.17</v>
      </c>
      <c r="H1156" s="60">
        <v>0</v>
      </c>
      <c r="I1156" s="154">
        <f t="shared" si="30"/>
        <v>364.17</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534</v>
      </c>
      <c r="B1157" s="77" t="s">
        <v>103</v>
      </c>
      <c r="C1157" s="177" t="s">
        <v>418</v>
      </c>
      <c r="D1157" s="176" t="s">
        <v>282</v>
      </c>
      <c r="E1157" s="61">
        <v>1</v>
      </c>
      <c r="F1157" s="78" t="s">
        <v>1349</v>
      </c>
      <c r="G1157" s="60">
        <v>364.17</v>
      </c>
      <c r="H1157" s="60">
        <v>0</v>
      </c>
      <c r="I1157" s="154">
        <f t="shared" si="30"/>
        <v>364.17</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534</v>
      </c>
      <c r="B1158" s="77" t="s">
        <v>103</v>
      </c>
      <c r="C1158" s="177" t="s">
        <v>419</v>
      </c>
      <c r="D1158" s="176" t="s">
        <v>282</v>
      </c>
      <c r="E1158" s="61">
        <v>1</v>
      </c>
      <c r="F1158" s="78" t="s">
        <v>1350</v>
      </c>
      <c r="G1158" s="60">
        <v>364.17</v>
      </c>
      <c r="H1158" s="60">
        <v>0</v>
      </c>
      <c r="I1158" s="154">
        <f t="shared" si="30"/>
        <v>364.17</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534</v>
      </c>
      <c r="B1159" s="77" t="s">
        <v>103</v>
      </c>
      <c r="C1159" s="177" t="s">
        <v>419</v>
      </c>
      <c r="D1159" s="176" t="s">
        <v>282</v>
      </c>
      <c r="E1159" s="61">
        <v>1</v>
      </c>
      <c r="F1159" s="78" t="s">
        <v>1351</v>
      </c>
      <c r="G1159" s="60">
        <v>364.17</v>
      </c>
      <c r="H1159" s="60">
        <v>0</v>
      </c>
      <c r="I1159" s="154">
        <f t="shared" si="30"/>
        <v>364.17</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534</v>
      </c>
      <c r="B1160" s="77" t="s">
        <v>103</v>
      </c>
      <c r="C1160" s="177" t="s">
        <v>346</v>
      </c>
      <c r="D1160" s="176" t="s">
        <v>282</v>
      </c>
      <c r="E1160" s="61">
        <v>1</v>
      </c>
      <c r="F1160" s="78" t="s">
        <v>1352</v>
      </c>
      <c r="G1160" s="60">
        <v>364.17</v>
      </c>
      <c r="H1160" s="60">
        <v>0</v>
      </c>
      <c r="I1160" s="154">
        <f t="shared" si="30"/>
        <v>364.17</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534</v>
      </c>
      <c r="B1161" s="77" t="s">
        <v>103</v>
      </c>
      <c r="C1161" s="177" t="s">
        <v>421</v>
      </c>
      <c r="D1161" s="176" t="s">
        <v>282</v>
      </c>
      <c r="E1161" s="61">
        <v>1</v>
      </c>
      <c r="F1161" s="78" t="s">
        <v>1353</v>
      </c>
      <c r="G1161" s="60">
        <v>364.17</v>
      </c>
      <c r="H1161" s="60">
        <v>0</v>
      </c>
      <c r="I1161" s="154">
        <f t="shared" si="30"/>
        <v>364.17</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534</v>
      </c>
      <c r="B1162" s="77" t="s">
        <v>103</v>
      </c>
      <c r="C1162" s="177" t="s">
        <v>421</v>
      </c>
      <c r="D1162" s="176" t="s">
        <v>282</v>
      </c>
      <c r="E1162" s="61">
        <v>1</v>
      </c>
      <c r="F1162" s="78" t="s">
        <v>1354</v>
      </c>
      <c r="G1162" s="60">
        <v>364.17</v>
      </c>
      <c r="H1162" s="60">
        <v>0</v>
      </c>
      <c r="I1162" s="154">
        <f t="shared" si="30"/>
        <v>364.17</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534</v>
      </c>
      <c r="B1163" s="77" t="s">
        <v>103</v>
      </c>
      <c r="C1163" s="177" t="s">
        <v>422</v>
      </c>
      <c r="D1163" s="176" t="s">
        <v>282</v>
      </c>
      <c r="E1163" s="61">
        <v>1</v>
      </c>
      <c r="F1163" s="78" t="s">
        <v>1355</v>
      </c>
      <c r="G1163" s="60">
        <v>364.17</v>
      </c>
      <c r="H1163" s="60">
        <v>0</v>
      </c>
      <c r="I1163" s="154">
        <f t="shared" si="30"/>
        <v>364.17</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534</v>
      </c>
      <c r="B1164" s="77" t="s">
        <v>103</v>
      </c>
      <c r="C1164" s="177" t="s">
        <v>352</v>
      </c>
      <c r="D1164" s="176" t="s">
        <v>282</v>
      </c>
      <c r="E1164" s="61">
        <v>1</v>
      </c>
      <c r="F1164" s="78" t="s">
        <v>1356</v>
      </c>
      <c r="G1164" s="60">
        <v>364.17</v>
      </c>
      <c r="H1164" s="60">
        <v>0</v>
      </c>
      <c r="I1164" s="154">
        <f t="shared" si="30"/>
        <v>364.17</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534</v>
      </c>
      <c r="B1165" s="88" t="s">
        <v>103</v>
      </c>
      <c r="C1165" s="179" t="s">
        <v>352</v>
      </c>
      <c r="D1165" s="176" t="s">
        <v>282</v>
      </c>
      <c r="E1165" s="61">
        <v>1</v>
      </c>
      <c r="F1165" s="78" t="s">
        <v>1357</v>
      </c>
      <c r="G1165" s="60">
        <v>364.17</v>
      </c>
      <c r="H1165" s="60">
        <v>0</v>
      </c>
      <c r="I1165" s="154">
        <f t="shared" si="30"/>
        <v>364.17</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353</v>
      </c>
      <c r="B1166" s="77" t="s">
        <v>103</v>
      </c>
      <c r="C1166" s="177" t="s">
        <v>358</v>
      </c>
      <c r="D1166" s="176" t="s">
        <v>282</v>
      </c>
      <c r="E1166" s="61">
        <v>1</v>
      </c>
      <c r="F1166" s="78" t="s">
        <v>565</v>
      </c>
      <c r="G1166" s="60">
        <v>364.17</v>
      </c>
      <c r="H1166" s="60">
        <v>0</v>
      </c>
      <c r="I1166" s="154">
        <f t="shared" si="30"/>
        <v>364.17</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353</v>
      </c>
      <c r="B1167" s="77" t="s">
        <v>103</v>
      </c>
      <c r="C1167" s="177" t="s">
        <v>431</v>
      </c>
      <c r="D1167" s="176" t="s">
        <v>282</v>
      </c>
      <c r="E1167" s="61">
        <v>1</v>
      </c>
      <c r="F1167" s="78" t="s">
        <v>1358</v>
      </c>
      <c r="G1167" s="60">
        <v>364.17</v>
      </c>
      <c r="H1167" s="60">
        <v>0</v>
      </c>
      <c r="I1167" s="154">
        <f t="shared" si="30"/>
        <v>364.17</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353</v>
      </c>
      <c r="B1168" s="77" t="s">
        <v>103</v>
      </c>
      <c r="C1168" s="177" t="s">
        <v>442</v>
      </c>
      <c r="D1168" s="176" t="s">
        <v>282</v>
      </c>
      <c r="E1168" s="61">
        <v>1</v>
      </c>
      <c r="F1168" s="78" t="s">
        <v>1359</v>
      </c>
      <c r="G1168" s="60">
        <v>364.17</v>
      </c>
      <c r="H1168" s="60">
        <v>0</v>
      </c>
      <c r="I1168" s="154">
        <f t="shared" si="30"/>
        <v>364.17</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353</v>
      </c>
      <c r="B1169" s="77" t="s">
        <v>103</v>
      </c>
      <c r="C1169" s="177" t="s">
        <v>442</v>
      </c>
      <c r="D1169" s="176" t="s">
        <v>282</v>
      </c>
      <c r="E1169" s="61">
        <v>1</v>
      </c>
      <c r="F1169" s="78" t="s">
        <v>1360</v>
      </c>
      <c r="G1169" s="60">
        <v>364.17</v>
      </c>
      <c r="H1169" s="60">
        <v>0</v>
      </c>
      <c r="I1169" s="154">
        <f t="shared" si="30"/>
        <v>364.17</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353</v>
      </c>
      <c r="B1170" s="77" t="s">
        <v>103</v>
      </c>
      <c r="C1170" s="177" t="s">
        <v>442</v>
      </c>
      <c r="D1170" s="176" t="s">
        <v>282</v>
      </c>
      <c r="E1170" s="61">
        <v>1</v>
      </c>
      <c r="F1170" s="76" t="s">
        <v>1361</v>
      </c>
      <c r="G1170" s="60">
        <v>364.17</v>
      </c>
      <c r="H1170" s="60">
        <v>0</v>
      </c>
      <c r="I1170" s="154">
        <f t="shared" si="30"/>
        <v>364.17</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353</v>
      </c>
      <c r="B1171" s="77" t="s">
        <v>103</v>
      </c>
      <c r="C1171" s="177" t="s">
        <v>442</v>
      </c>
      <c r="D1171" s="176" t="s">
        <v>282</v>
      </c>
      <c r="E1171" s="61">
        <v>1</v>
      </c>
      <c r="F1171" s="78" t="s">
        <v>1362</v>
      </c>
      <c r="G1171" s="60">
        <v>364.17</v>
      </c>
      <c r="H1171" s="60">
        <v>0</v>
      </c>
      <c r="I1171" s="154">
        <f t="shared" si="30"/>
        <v>364.17</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534</v>
      </c>
      <c r="B1172" s="77" t="s">
        <v>103</v>
      </c>
      <c r="C1172" s="177" t="s">
        <v>442</v>
      </c>
      <c r="D1172" s="176" t="s">
        <v>282</v>
      </c>
      <c r="E1172" s="61">
        <v>1</v>
      </c>
      <c r="F1172" s="76" t="s">
        <v>1363</v>
      </c>
      <c r="G1172" s="60">
        <v>364.17</v>
      </c>
      <c r="H1172" s="60">
        <v>0</v>
      </c>
      <c r="I1172" s="154">
        <f t="shared" si="30"/>
        <v>364.17</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353</v>
      </c>
      <c r="B1173" s="77" t="s">
        <v>103</v>
      </c>
      <c r="C1173" s="177" t="s">
        <v>442</v>
      </c>
      <c r="D1173" s="176" t="s">
        <v>282</v>
      </c>
      <c r="E1173" s="61">
        <v>1</v>
      </c>
      <c r="F1173" s="76" t="s">
        <v>1364</v>
      </c>
      <c r="G1173" s="60">
        <v>364.17</v>
      </c>
      <c r="H1173" s="60">
        <v>0</v>
      </c>
      <c r="I1173" s="154">
        <f t="shared" si="30"/>
        <v>364.17</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353</v>
      </c>
      <c r="B1174" s="77" t="s">
        <v>103</v>
      </c>
      <c r="C1174" s="177" t="s">
        <v>442</v>
      </c>
      <c r="D1174" s="176" t="s">
        <v>282</v>
      </c>
      <c r="E1174" s="61">
        <v>1</v>
      </c>
      <c r="F1174" s="76" t="s">
        <v>1365</v>
      </c>
      <c r="G1174" s="60">
        <v>364.17</v>
      </c>
      <c r="H1174" s="60">
        <v>0</v>
      </c>
      <c r="I1174" s="154">
        <f t="shared" si="30"/>
        <v>364.17</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353</v>
      </c>
      <c r="B1175" s="77" t="s">
        <v>103</v>
      </c>
      <c r="C1175" s="177" t="s">
        <v>529</v>
      </c>
      <c r="D1175" s="176" t="s">
        <v>282</v>
      </c>
      <c r="E1175" s="61">
        <v>1</v>
      </c>
      <c r="F1175" s="76" t="s">
        <v>1366</v>
      </c>
      <c r="G1175" s="60">
        <v>364.17</v>
      </c>
      <c r="H1175" s="60">
        <v>0</v>
      </c>
      <c r="I1175" s="154">
        <f t="shared" si="30"/>
        <v>364.17</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353</v>
      </c>
      <c r="B1176" s="85" t="s">
        <v>103</v>
      </c>
      <c r="C1176" s="180" t="s">
        <v>529</v>
      </c>
      <c r="D1176" s="176" t="s">
        <v>282</v>
      </c>
      <c r="E1176" s="61">
        <v>1</v>
      </c>
      <c r="F1176" s="97" t="s">
        <v>1367</v>
      </c>
      <c r="G1176" s="60">
        <v>364.17</v>
      </c>
      <c r="H1176" s="60">
        <v>0</v>
      </c>
      <c r="I1176" s="154">
        <f t="shared" si="30"/>
        <v>364.17</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353</v>
      </c>
      <c r="B1177" s="77" t="s">
        <v>103</v>
      </c>
      <c r="C1177" s="158" t="s">
        <v>529</v>
      </c>
      <c r="D1177" s="176" t="s">
        <v>282</v>
      </c>
      <c r="E1177" s="61">
        <v>1</v>
      </c>
      <c r="F1177" s="78" t="s">
        <v>1368</v>
      </c>
      <c r="G1177" s="60">
        <v>364.17</v>
      </c>
      <c r="H1177" s="60">
        <v>0</v>
      </c>
      <c r="I1177" s="154">
        <f t="shared" si="30"/>
        <v>364.17</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353</v>
      </c>
      <c r="B1178" s="77" t="s">
        <v>103</v>
      </c>
      <c r="C1178" s="177" t="s">
        <v>459</v>
      </c>
      <c r="D1178" s="176" t="s">
        <v>282</v>
      </c>
      <c r="E1178" s="61">
        <v>1</v>
      </c>
      <c r="F1178" s="78" t="s">
        <v>1369</v>
      </c>
      <c r="G1178" s="60">
        <v>364.17</v>
      </c>
      <c r="H1178" s="60">
        <v>0</v>
      </c>
      <c r="I1178" s="154">
        <f t="shared" si="30"/>
        <v>364.17</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353</v>
      </c>
      <c r="B1179" s="77" t="s">
        <v>103</v>
      </c>
      <c r="C1179" s="177" t="s">
        <v>504</v>
      </c>
      <c r="D1179" s="176" t="s">
        <v>282</v>
      </c>
      <c r="E1179" s="61">
        <v>1</v>
      </c>
      <c r="F1179" s="78" t="s">
        <v>1370</v>
      </c>
      <c r="G1179" s="60">
        <v>364.17</v>
      </c>
      <c r="H1179" s="60">
        <v>0</v>
      </c>
      <c r="I1179" s="154">
        <f t="shared" si="30"/>
        <v>364.17</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538</v>
      </c>
      <c r="B1180" s="77" t="s">
        <v>539</v>
      </c>
      <c r="C1180" s="177" t="s">
        <v>348</v>
      </c>
      <c r="D1180" s="176" t="s">
        <v>282</v>
      </c>
      <c r="E1180" s="61">
        <v>1</v>
      </c>
      <c r="F1180" s="76" t="s">
        <v>1371</v>
      </c>
      <c r="G1180" s="60">
        <v>1386.08</v>
      </c>
      <c r="H1180" s="60">
        <v>0</v>
      </c>
      <c r="I1180" s="154">
        <f t="shared" si="30"/>
        <v>1386.08</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63" t="s">
        <v>538</v>
      </c>
      <c r="B1181" s="77" t="s">
        <v>539</v>
      </c>
      <c r="C1181" s="177" t="s">
        <v>344</v>
      </c>
      <c r="D1181" s="176" t="s">
        <v>282</v>
      </c>
      <c r="E1181" s="61">
        <v>1</v>
      </c>
      <c r="F1181" s="78" t="s">
        <v>1372</v>
      </c>
      <c r="G1181" s="60">
        <v>1386.08</v>
      </c>
      <c r="H1181" s="60">
        <v>0</v>
      </c>
      <c r="I1181" s="154">
        <f t="shared" si="30"/>
        <v>1386.08</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63" t="s">
        <v>538</v>
      </c>
      <c r="B1182" s="77" t="s">
        <v>539</v>
      </c>
      <c r="C1182" s="177" t="s">
        <v>411</v>
      </c>
      <c r="D1182" s="176" t="s">
        <v>282</v>
      </c>
      <c r="E1182" s="61">
        <v>1</v>
      </c>
      <c r="F1182" s="78" t="s">
        <v>1373</v>
      </c>
      <c r="G1182" s="60">
        <v>1386.08</v>
      </c>
      <c r="H1182" s="60">
        <v>0</v>
      </c>
      <c r="I1182" s="154">
        <f t="shared" si="30"/>
        <v>1386.08</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538</v>
      </c>
      <c r="B1183" s="77" t="s">
        <v>539</v>
      </c>
      <c r="C1183" s="177" t="s">
        <v>411</v>
      </c>
      <c r="D1183" s="176" t="s">
        <v>282</v>
      </c>
      <c r="E1183" s="61">
        <v>1</v>
      </c>
      <c r="F1183" s="78" t="s">
        <v>1374</v>
      </c>
      <c r="G1183" s="60">
        <v>1386.08</v>
      </c>
      <c r="H1183" s="60">
        <v>0</v>
      </c>
      <c r="I1183" s="154">
        <f t="shared" si="30"/>
        <v>1386.08</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63" t="s">
        <v>538</v>
      </c>
      <c r="B1184" s="77" t="s">
        <v>539</v>
      </c>
      <c r="C1184" s="177" t="s">
        <v>413</v>
      </c>
      <c r="D1184" s="176" t="s">
        <v>282</v>
      </c>
      <c r="E1184" s="61">
        <v>1</v>
      </c>
      <c r="F1184" s="78" t="s">
        <v>1375</v>
      </c>
      <c r="G1184" s="60">
        <v>1386.08</v>
      </c>
      <c r="H1184" s="60">
        <v>0</v>
      </c>
      <c r="I1184" s="154">
        <f t="shared" si="30"/>
        <v>1386.08</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540</v>
      </c>
      <c r="B1185" s="77" t="s">
        <v>539</v>
      </c>
      <c r="C1185" s="177" t="s">
        <v>349</v>
      </c>
      <c r="D1185" s="176" t="s">
        <v>282</v>
      </c>
      <c r="E1185" s="61">
        <v>1</v>
      </c>
      <c r="F1185" s="78" t="s">
        <v>1376</v>
      </c>
      <c r="G1185" s="60">
        <v>1386.08</v>
      </c>
      <c r="H1185" s="60">
        <v>0</v>
      </c>
      <c r="I1185" s="154">
        <f t="shared" si="30"/>
        <v>1386.08</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541</v>
      </c>
      <c r="B1186" s="77" t="s">
        <v>542</v>
      </c>
      <c r="C1186" s="177" t="s">
        <v>348</v>
      </c>
      <c r="D1186" s="176" t="s">
        <v>282</v>
      </c>
      <c r="E1186" s="61">
        <v>1</v>
      </c>
      <c r="F1186" s="78" t="s">
        <v>1377</v>
      </c>
      <c r="G1186" s="60">
        <v>924.06</v>
      </c>
      <c r="H1186" s="60">
        <v>0</v>
      </c>
      <c r="I1186" s="154">
        <f t="shared" si="30"/>
        <v>924.06</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541</v>
      </c>
      <c r="B1187" s="77" t="s">
        <v>542</v>
      </c>
      <c r="C1187" s="177" t="s">
        <v>348</v>
      </c>
      <c r="D1187" s="176" t="s">
        <v>282</v>
      </c>
      <c r="E1187" s="61">
        <v>1</v>
      </c>
      <c r="F1187" s="78" t="s">
        <v>1378</v>
      </c>
      <c r="G1187" s="60">
        <v>924.06</v>
      </c>
      <c r="H1187" s="60">
        <v>0</v>
      </c>
      <c r="I1187" s="154">
        <f t="shared" si="30"/>
        <v>924.06</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541</v>
      </c>
      <c r="B1188" s="77" t="s">
        <v>542</v>
      </c>
      <c r="C1188" s="177" t="s">
        <v>348</v>
      </c>
      <c r="D1188" s="176" t="s">
        <v>282</v>
      </c>
      <c r="E1188" s="61">
        <v>1</v>
      </c>
      <c r="F1188" s="78" t="s">
        <v>1379</v>
      </c>
      <c r="G1188" s="60">
        <v>924.06</v>
      </c>
      <c r="H1188" s="60">
        <v>0</v>
      </c>
      <c r="I1188" s="154">
        <f t="shared" si="30"/>
        <v>924.06</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541</v>
      </c>
      <c r="B1189" s="77" t="s">
        <v>542</v>
      </c>
      <c r="C1189" s="177" t="s">
        <v>348</v>
      </c>
      <c r="D1189" s="176" t="s">
        <v>282</v>
      </c>
      <c r="E1189" s="61">
        <v>1</v>
      </c>
      <c r="F1189" s="78" t="s">
        <v>1380</v>
      </c>
      <c r="G1189" s="60">
        <v>924.06</v>
      </c>
      <c r="H1189" s="60">
        <v>0</v>
      </c>
      <c r="I1189" s="154">
        <f t="shared" si="30"/>
        <v>924.06</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541</v>
      </c>
      <c r="B1190" s="77" t="s">
        <v>542</v>
      </c>
      <c r="C1190" s="177" t="s">
        <v>348</v>
      </c>
      <c r="D1190" s="176" t="s">
        <v>282</v>
      </c>
      <c r="E1190" s="61">
        <v>1</v>
      </c>
      <c r="F1190" s="78" t="s">
        <v>1381</v>
      </c>
      <c r="G1190" s="60">
        <v>924.06</v>
      </c>
      <c r="H1190" s="60">
        <v>0</v>
      </c>
      <c r="I1190" s="154">
        <f t="shared" si="30"/>
        <v>924.06</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541</v>
      </c>
      <c r="B1191" s="77" t="s">
        <v>542</v>
      </c>
      <c r="C1191" s="177" t="s">
        <v>348</v>
      </c>
      <c r="D1191" s="176" t="s">
        <v>282</v>
      </c>
      <c r="E1191" s="61">
        <v>1</v>
      </c>
      <c r="F1191" s="78" t="s">
        <v>1382</v>
      </c>
      <c r="G1191" s="60">
        <v>924.06</v>
      </c>
      <c r="H1191" s="60">
        <v>0</v>
      </c>
      <c r="I1191" s="154">
        <f t="shared" si="30"/>
        <v>924.06</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541</v>
      </c>
      <c r="B1192" s="77" t="s">
        <v>542</v>
      </c>
      <c r="C1192" s="177" t="s">
        <v>348</v>
      </c>
      <c r="D1192" s="176" t="s">
        <v>282</v>
      </c>
      <c r="E1192" s="61">
        <v>1</v>
      </c>
      <c r="F1192" s="78" t="s">
        <v>1383</v>
      </c>
      <c r="G1192" s="60">
        <v>924.06</v>
      </c>
      <c r="H1192" s="60">
        <v>0</v>
      </c>
      <c r="I1192" s="154">
        <f t="shared" si="30"/>
        <v>924.06</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541</v>
      </c>
      <c r="B1193" s="77" t="s">
        <v>542</v>
      </c>
      <c r="C1193" s="177" t="s">
        <v>344</v>
      </c>
      <c r="D1193" s="176" t="s">
        <v>282</v>
      </c>
      <c r="E1193" s="61">
        <v>1</v>
      </c>
      <c r="F1193" s="78" t="s">
        <v>1384</v>
      </c>
      <c r="G1193" s="60">
        <v>924.06</v>
      </c>
      <c r="H1193" s="60">
        <v>0</v>
      </c>
      <c r="I1193" s="154">
        <f t="shared" si="30"/>
        <v>924.06</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541</v>
      </c>
      <c r="B1194" s="77" t="s">
        <v>542</v>
      </c>
      <c r="C1194" s="177" t="s">
        <v>344</v>
      </c>
      <c r="D1194" s="176" t="s">
        <v>282</v>
      </c>
      <c r="E1194" s="61">
        <v>1</v>
      </c>
      <c r="F1194" s="78" t="s">
        <v>1385</v>
      </c>
      <c r="G1194" s="60">
        <v>924.06</v>
      </c>
      <c r="H1194" s="60">
        <v>0</v>
      </c>
      <c r="I1194" s="154">
        <f t="shared" si="30"/>
        <v>924.06</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63" t="s">
        <v>541</v>
      </c>
      <c r="B1195" s="77" t="s">
        <v>542</v>
      </c>
      <c r="C1195" s="177" t="s">
        <v>344</v>
      </c>
      <c r="D1195" s="176" t="s">
        <v>282</v>
      </c>
      <c r="E1195" s="61">
        <v>1</v>
      </c>
      <c r="F1195" s="78" t="s">
        <v>1386</v>
      </c>
      <c r="G1195" s="60">
        <v>924.06</v>
      </c>
      <c r="H1195" s="60">
        <v>0</v>
      </c>
      <c r="I1195" s="154">
        <f t="shared" si="30"/>
        <v>924.06</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63" t="s">
        <v>541</v>
      </c>
      <c r="B1196" s="88" t="s">
        <v>542</v>
      </c>
      <c r="C1196" s="179" t="s">
        <v>344</v>
      </c>
      <c r="D1196" s="176" t="s">
        <v>282</v>
      </c>
      <c r="E1196" s="61">
        <v>1</v>
      </c>
      <c r="F1196" s="98" t="s">
        <v>1387</v>
      </c>
      <c r="G1196" s="60">
        <v>924.06</v>
      </c>
      <c r="H1196" s="60">
        <v>0</v>
      </c>
      <c r="I1196" s="154">
        <f t="shared" si="30"/>
        <v>924.06</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63" t="s">
        <v>541</v>
      </c>
      <c r="B1197" s="77" t="s">
        <v>542</v>
      </c>
      <c r="C1197" s="177" t="s">
        <v>344</v>
      </c>
      <c r="D1197" s="176" t="s">
        <v>282</v>
      </c>
      <c r="E1197" s="61">
        <v>1</v>
      </c>
      <c r="F1197" s="78" t="s">
        <v>1388</v>
      </c>
      <c r="G1197" s="60">
        <v>924.06</v>
      </c>
      <c r="H1197" s="60">
        <v>0</v>
      </c>
      <c r="I1197" s="154">
        <f t="shared" si="30"/>
        <v>924.06</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63" t="s">
        <v>541</v>
      </c>
      <c r="B1198" s="77" t="s">
        <v>542</v>
      </c>
      <c r="C1198" s="177" t="s">
        <v>344</v>
      </c>
      <c r="D1198" s="176" t="s">
        <v>282</v>
      </c>
      <c r="E1198" s="61">
        <v>1</v>
      </c>
      <c r="F1198" s="78" t="s">
        <v>1389</v>
      </c>
      <c r="G1198" s="60">
        <v>924.06</v>
      </c>
      <c r="H1198" s="60">
        <v>0</v>
      </c>
      <c r="I1198" s="154">
        <f t="shared" si="30"/>
        <v>924.06</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541</v>
      </c>
      <c r="B1199" s="77" t="s">
        <v>542</v>
      </c>
      <c r="C1199" s="177" t="s">
        <v>344</v>
      </c>
      <c r="D1199" s="176" t="s">
        <v>282</v>
      </c>
      <c r="E1199" s="61">
        <v>1</v>
      </c>
      <c r="F1199" s="78" t="s">
        <v>1390</v>
      </c>
      <c r="G1199" s="60">
        <v>924.06</v>
      </c>
      <c r="H1199" s="60">
        <v>0</v>
      </c>
      <c r="I1199" s="154">
        <f t="shared" si="30"/>
        <v>924.06</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541</v>
      </c>
      <c r="B1200" s="77" t="s">
        <v>542</v>
      </c>
      <c r="C1200" s="177" t="s">
        <v>411</v>
      </c>
      <c r="D1200" s="176" t="s">
        <v>282</v>
      </c>
      <c r="E1200" s="61">
        <v>1</v>
      </c>
      <c r="F1200" s="78" t="s">
        <v>1391</v>
      </c>
      <c r="G1200" s="60">
        <v>924.06</v>
      </c>
      <c r="H1200" s="60">
        <v>0</v>
      </c>
      <c r="I1200" s="154">
        <f t="shared" ref="I1200:I1228" si="31">SUM(G1200:H1200)</f>
        <v>924.06</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541</v>
      </c>
      <c r="B1201" s="77" t="s">
        <v>542</v>
      </c>
      <c r="C1201" s="177" t="s">
        <v>411</v>
      </c>
      <c r="D1201" s="176" t="s">
        <v>282</v>
      </c>
      <c r="E1201" s="61">
        <v>1</v>
      </c>
      <c r="F1201" s="78" t="s">
        <v>1392</v>
      </c>
      <c r="G1201" s="60">
        <v>924.06</v>
      </c>
      <c r="H1201" s="60">
        <v>0</v>
      </c>
      <c r="I1201" s="154">
        <f t="shared" si="31"/>
        <v>924.06</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541</v>
      </c>
      <c r="B1202" s="77" t="s">
        <v>542</v>
      </c>
      <c r="C1202" s="177" t="s">
        <v>411</v>
      </c>
      <c r="D1202" s="176" t="s">
        <v>282</v>
      </c>
      <c r="E1202" s="61">
        <v>1</v>
      </c>
      <c r="F1202" s="78" t="s">
        <v>1393</v>
      </c>
      <c r="G1202" s="60">
        <v>924.06</v>
      </c>
      <c r="H1202" s="60">
        <v>0</v>
      </c>
      <c r="I1202" s="154">
        <f t="shared" si="31"/>
        <v>924.06</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541</v>
      </c>
      <c r="B1203" s="77" t="s">
        <v>542</v>
      </c>
      <c r="C1203" s="177" t="s">
        <v>411</v>
      </c>
      <c r="D1203" s="176" t="s">
        <v>282</v>
      </c>
      <c r="E1203" s="61">
        <v>1</v>
      </c>
      <c r="F1203" s="78" t="s">
        <v>1394</v>
      </c>
      <c r="G1203" s="60">
        <v>924.06</v>
      </c>
      <c r="H1203" s="60">
        <v>0</v>
      </c>
      <c r="I1203" s="154">
        <f t="shared" si="31"/>
        <v>924.06</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541</v>
      </c>
      <c r="B1204" s="77" t="s">
        <v>542</v>
      </c>
      <c r="C1204" s="177" t="s">
        <v>411</v>
      </c>
      <c r="D1204" s="176" t="s">
        <v>282</v>
      </c>
      <c r="E1204" s="61">
        <v>1</v>
      </c>
      <c r="F1204" s="78" t="s">
        <v>1395</v>
      </c>
      <c r="G1204" s="60">
        <v>924.06</v>
      </c>
      <c r="H1204" s="60">
        <v>0</v>
      </c>
      <c r="I1204" s="154">
        <f t="shared" si="31"/>
        <v>924.06</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541</v>
      </c>
      <c r="B1205" s="77" t="s">
        <v>542</v>
      </c>
      <c r="C1205" s="177" t="s">
        <v>411</v>
      </c>
      <c r="D1205" s="176" t="s">
        <v>282</v>
      </c>
      <c r="E1205" s="61">
        <v>1</v>
      </c>
      <c r="F1205" s="78" t="s">
        <v>1396</v>
      </c>
      <c r="G1205" s="60">
        <v>924.06</v>
      </c>
      <c r="H1205" s="60">
        <v>0</v>
      </c>
      <c r="I1205" s="154">
        <f t="shared" si="31"/>
        <v>924.06</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541</v>
      </c>
      <c r="B1206" s="77" t="s">
        <v>542</v>
      </c>
      <c r="C1206" s="177" t="s">
        <v>411</v>
      </c>
      <c r="D1206" s="176" t="s">
        <v>282</v>
      </c>
      <c r="E1206" s="61">
        <v>1</v>
      </c>
      <c r="F1206" s="78" t="s">
        <v>1448</v>
      </c>
      <c r="G1206" s="60">
        <v>924.06</v>
      </c>
      <c r="H1206" s="60">
        <v>0</v>
      </c>
      <c r="I1206" s="154">
        <f t="shared" si="31"/>
        <v>924.06</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541</v>
      </c>
      <c r="B1207" s="77" t="s">
        <v>542</v>
      </c>
      <c r="C1207" s="177" t="s">
        <v>411</v>
      </c>
      <c r="D1207" s="176" t="s">
        <v>282</v>
      </c>
      <c r="E1207" s="61">
        <v>1</v>
      </c>
      <c r="F1207" s="78" t="s">
        <v>1397</v>
      </c>
      <c r="G1207" s="60">
        <v>924.06</v>
      </c>
      <c r="H1207" s="60">
        <v>0</v>
      </c>
      <c r="I1207" s="154">
        <f t="shared" si="31"/>
        <v>924.06</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541</v>
      </c>
      <c r="B1208" s="77" t="s">
        <v>542</v>
      </c>
      <c r="C1208" s="177" t="s">
        <v>411</v>
      </c>
      <c r="D1208" s="176" t="s">
        <v>282</v>
      </c>
      <c r="E1208" s="61">
        <v>1</v>
      </c>
      <c r="F1208" s="78" t="s">
        <v>1398</v>
      </c>
      <c r="G1208" s="60">
        <v>924.06</v>
      </c>
      <c r="H1208" s="60">
        <v>0</v>
      </c>
      <c r="I1208" s="154">
        <f t="shared" si="31"/>
        <v>924.06</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541</v>
      </c>
      <c r="B1209" s="77" t="s">
        <v>542</v>
      </c>
      <c r="C1209" s="177" t="s">
        <v>411</v>
      </c>
      <c r="D1209" s="176" t="s">
        <v>282</v>
      </c>
      <c r="E1209" s="61">
        <v>1</v>
      </c>
      <c r="F1209" s="78" t="s">
        <v>1399</v>
      </c>
      <c r="G1209" s="60">
        <v>924.06</v>
      </c>
      <c r="H1209" s="60">
        <v>0</v>
      </c>
      <c r="I1209" s="154">
        <f t="shared" si="31"/>
        <v>924.06</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541</v>
      </c>
      <c r="B1210" s="77" t="s">
        <v>542</v>
      </c>
      <c r="C1210" s="177" t="s">
        <v>411</v>
      </c>
      <c r="D1210" s="176" t="s">
        <v>282</v>
      </c>
      <c r="E1210" s="61">
        <v>1</v>
      </c>
      <c r="F1210" s="78" t="s">
        <v>1400</v>
      </c>
      <c r="G1210" s="60">
        <v>924.06</v>
      </c>
      <c r="H1210" s="60">
        <v>0</v>
      </c>
      <c r="I1210" s="154">
        <f t="shared" si="31"/>
        <v>924.06</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541</v>
      </c>
      <c r="B1211" s="77" t="s">
        <v>542</v>
      </c>
      <c r="C1211" s="177" t="s">
        <v>413</v>
      </c>
      <c r="D1211" s="176" t="s">
        <v>282</v>
      </c>
      <c r="E1211" s="61">
        <v>1</v>
      </c>
      <c r="F1211" s="78" t="s">
        <v>1401</v>
      </c>
      <c r="G1211" s="60">
        <v>924.06</v>
      </c>
      <c r="H1211" s="60">
        <v>0</v>
      </c>
      <c r="I1211" s="154">
        <f t="shared" si="31"/>
        <v>924.06</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541</v>
      </c>
      <c r="B1212" s="77" t="s">
        <v>542</v>
      </c>
      <c r="C1212" s="177" t="s">
        <v>413</v>
      </c>
      <c r="D1212" s="176" t="s">
        <v>282</v>
      </c>
      <c r="E1212" s="61">
        <v>1</v>
      </c>
      <c r="F1212" s="78" t="s">
        <v>1402</v>
      </c>
      <c r="G1212" s="60">
        <v>924.06</v>
      </c>
      <c r="H1212" s="60">
        <v>0</v>
      </c>
      <c r="I1212" s="154">
        <f t="shared" si="31"/>
        <v>924.06</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541</v>
      </c>
      <c r="B1213" s="77" t="s">
        <v>542</v>
      </c>
      <c r="C1213" s="177" t="s">
        <v>413</v>
      </c>
      <c r="D1213" s="176" t="s">
        <v>282</v>
      </c>
      <c r="E1213" s="61">
        <v>1</v>
      </c>
      <c r="F1213" s="78" t="s">
        <v>1403</v>
      </c>
      <c r="G1213" s="60">
        <v>924.06</v>
      </c>
      <c r="H1213" s="60">
        <v>0</v>
      </c>
      <c r="I1213" s="154">
        <f t="shared" si="31"/>
        <v>924.06</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541</v>
      </c>
      <c r="B1214" s="77" t="s">
        <v>542</v>
      </c>
      <c r="C1214" s="177" t="s">
        <v>413</v>
      </c>
      <c r="D1214" s="176" t="s">
        <v>282</v>
      </c>
      <c r="E1214" s="61">
        <v>1</v>
      </c>
      <c r="F1214" s="78" t="s">
        <v>1404</v>
      </c>
      <c r="G1214" s="60">
        <v>924.06</v>
      </c>
      <c r="H1214" s="60">
        <v>0</v>
      </c>
      <c r="I1214" s="154">
        <f t="shared" si="31"/>
        <v>924.06</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541</v>
      </c>
      <c r="B1215" s="77" t="s">
        <v>542</v>
      </c>
      <c r="C1215" s="177" t="s">
        <v>413</v>
      </c>
      <c r="D1215" s="176" t="s">
        <v>282</v>
      </c>
      <c r="E1215" s="61">
        <v>1</v>
      </c>
      <c r="F1215" s="78" t="s">
        <v>1405</v>
      </c>
      <c r="G1215" s="60">
        <v>924.06</v>
      </c>
      <c r="H1215" s="60">
        <v>0</v>
      </c>
      <c r="I1215" s="154">
        <f t="shared" si="31"/>
        <v>924.06</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541</v>
      </c>
      <c r="B1216" s="77" t="s">
        <v>542</v>
      </c>
      <c r="C1216" s="177" t="s">
        <v>349</v>
      </c>
      <c r="D1216" s="176" t="s">
        <v>282</v>
      </c>
      <c r="E1216" s="61">
        <v>1</v>
      </c>
      <c r="F1216" s="78" t="s">
        <v>1406</v>
      </c>
      <c r="G1216" s="60">
        <v>924.06</v>
      </c>
      <c r="H1216" s="60">
        <v>0</v>
      </c>
      <c r="I1216" s="154">
        <f t="shared" si="31"/>
        <v>924.06</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541</v>
      </c>
      <c r="B1217" s="77" t="s">
        <v>542</v>
      </c>
      <c r="C1217" s="177" t="s">
        <v>349</v>
      </c>
      <c r="D1217" s="176" t="s">
        <v>282</v>
      </c>
      <c r="E1217" s="61">
        <v>1</v>
      </c>
      <c r="F1217" s="78" t="s">
        <v>1407</v>
      </c>
      <c r="G1217" s="60">
        <v>924.06</v>
      </c>
      <c r="H1217" s="60">
        <v>0</v>
      </c>
      <c r="I1217" s="154">
        <f t="shared" si="31"/>
        <v>924.06</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63" t="s">
        <v>541</v>
      </c>
      <c r="B1218" s="77" t="s">
        <v>542</v>
      </c>
      <c r="C1218" s="177" t="s">
        <v>349</v>
      </c>
      <c r="D1218" s="176" t="s">
        <v>282</v>
      </c>
      <c r="E1218" s="61">
        <v>1</v>
      </c>
      <c r="F1218" s="78" t="s">
        <v>1408</v>
      </c>
      <c r="G1218" s="60">
        <v>924.06</v>
      </c>
      <c r="H1218" s="60">
        <v>0</v>
      </c>
      <c r="I1218" s="154">
        <f t="shared" si="31"/>
        <v>924.06</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c r="A1219" s="63" t="s">
        <v>541</v>
      </c>
      <c r="B1219" s="77" t="s">
        <v>542</v>
      </c>
      <c r="C1219" s="177" t="s">
        <v>349</v>
      </c>
      <c r="D1219" s="176" t="s">
        <v>282</v>
      </c>
      <c r="E1219" s="61">
        <v>1</v>
      </c>
      <c r="F1219" s="78" t="s">
        <v>1409</v>
      </c>
      <c r="G1219" s="60">
        <v>924.06</v>
      </c>
      <c r="H1219" s="60">
        <v>0</v>
      </c>
      <c r="I1219" s="154">
        <f t="shared" si="31"/>
        <v>924.06</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63" t="s">
        <v>541</v>
      </c>
      <c r="B1220" s="77" t="s">
        <v>542</v>
      </c>
      <c r="C1220" s="177" t="s">
        <v>349</v>
      </c>
      <c r="D1220" s="176" t="s">
        <v>282</v>
      </c>
      <c r="E1220" s="61">
        <v>1</v>
      </c>
      <c r="F1220" s="78" t="s">
        <v>1410</v>
      </c>
      <c r="G1220" s="60">
        <v>924.06</v>
      </c>
      <c r="H1220" s="60">
        <v>0</v>
      </c>
      <c r="I1220" s="154">
        <f t="shared" si="31"/>
        <v>924.06</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63" t="s">
        <v>541</v>
      </c>
      <c r="B1221" s="77" t="s">
        <v>542</v>
      </c>
      <c r="C1221" s="177" t="s">
        <v>349</v>
      </c>
      <c r="D1221" s="176" t="s">
        <v>282</v>
      </c>
      <c r="E1221" s="61">
        <v>1</v>
      </c>
      <c r="F1221" s="78" t="s">
        <v>1411</v>
      </c>
      <c r="G1221" s="60">
        <v>924.06</v>
      </c>
      <c r="H1221" s="60">
        <v>0</v>
      </c>
      <c r="I1221" s="154">
        <f t="shared" si="31"/>
        <v>924.06</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63" t="s">
        <v>541</v>
      </c>
      <c r="B1222" s="77" t="s">
        <v>542</v>
      </c>
      <c r="C1222" s="177" t="s">
        <v>415</v>
      </c>
      <c r="D1222" s="176" t="s">
        <v>282</v>
      </c>
      <c r="E1222" s="61">
        <v>1</v>
      </c>
      <c r="F1222" s="78" t="s">
        <v>1412</v>
      </c>
      <c r="G1222" s="60">
        <v>924.06</v>
      </c>
      <c r="H1222" s="60">
        <v>0</v>
      </c>
      <c r="I1222" s="154">
        <f t="shared" si="31"/>
        <v>924.06</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63" t="s">
        <v>541</v>
      </c>
      <c r="B1223" s="77" t="s">
        <v>542</v>
      </c>
      <c r="C1223" s="177" t="s">
        <v>415</v>
      </c>
      <c r="D1223" s="176" t="s">
        <v>282</v>
      </c>
      <c r="E1223" s="61">
        <v>1</v>
      </c>
      <c r="F1223" s="78" t="s">
        <v>1413</v>
      </c>
      <c r="G1223" s="60">
        <v>924.06</v>
      </c>
      <c r="H1223" s="60">
        <v>0</v>
      </c>
      <c r="I1223" s="154">
        <f t="shared" si="31"/>
        <v>924.06</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541</v>
      </c>
      <c r="B1224" s="77" t="s">
        <v>542</v>
      </c>
      <c r="C1224" s="177" t="s">
        <v>415</v>
      </c>
      <c r="D1224" s="176" t="s">
        <v>282</v>
      </c>
      <c r="E1224" s="61">
        <v>1</v>
      </c>
      <c r="F1224" s="78" t="s">
        <v>1414</v>
      </c>
      <c r="G1224" s="60">
        <v>924.06</v>
      </c>
      <c r="H1224" s="60">
        <v>0</v>
      </c>
      <c r="I1224" s="154">
        <f t="shared" si="31"/>
        <v>924.06</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541</v>
      </c>
      <c r="B1225" s="77" t="s">
        <v>542</v>
      </c>
      <c r="C1225" s="177" t="s">
        <v>415</v>
      </c>
      <c r="D1225" s="176" t="s">
        <v>282</v>
      </c>
      <c r="E1225" s="61">
        <v>1</v>
      </c>
      <c r="F1225" s="78" t="s">
        <v>1415</v>
      </c>
      <c r="G1225" s="60">
        <v>924.06</v>
      </c>
      <c r="H1225" s="60">
        <v>0</v>
      </c>
      <c r="I1225" s="154">
        <f t="shared" si="31"/>
        <v>924.06</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541</v>
      </c>
      <c r="B1226" s="77" t="s">
        <v>542</v>
      </c>
      <c r="C1226" s="177" t="s">
        <v>415</v>
      </c>
      <c r="D1226" s="176" t="s">
        <v>282</v>
      </c>
      <c r="E1226" s="61">
        <v>1</v>
      </c>
      <c r="F1226" s="78" t="s">
        <v>1404</v>
      </c>
      <c r="G1226" s="60">
        <v>924.06</v>
      </c>
      <c r="H1226" s="60">
        <v>0</v>
      </c>
      <c r="I1226" s="154">
        <f t="shared" si="31"/>
        <v>924.06</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541</v>
      </c>
      <c r="B1227" s="77" t="s">
        <v>542</v>
      </c>
      <c r="C1227" s="177" t="s">
        <v>415</v>
      </c>
      <c r="D1227" s="176" t="s">
        <v>282</v>
      </c>
      <c r="E1227" s="61">
        <v>1</v>
      </c>
      <c r="F1227" s="78" t="s">
        <v>1416</v>
      </c>
      <c r="G1227" s="60">
        <v>924.06</v>
      </c>
      <c r="H1227" s="60">
        <v>0</v>
      </c>
      <c r="I1227" s="154">
        <f t="shared" si="31"/>
        <v>924.06</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541</v>
      </c>
      <c r="B1228" s="77" t="s">
        <v>542</v>
      </c>
      <c r="C1228" s="177" t="s">
        <v>415</v>
      </c>
      <c r="D1228" s="176" t="s">
        <v>282</v>
      </c>
      <c r="E1228" s="61">
        <v>1</v>
      </c>
      <c r="F1228" s="78" t="s">
        <v>1417</v>
      </c>
      <c r="G1228" s="60">
        <v>924.06</v>
      </c>
      <c r="H1228" s="60">
        <v>0</v>
      </c>
      <c r="I1228" s="154">
        <f t="shared" si="31"/>
        <v>924.06</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ht="45">
      <c r="A1229" s="18" t="s">
        <v>86</v>
      </c>
      <c r="B1229" s="18" t="s">
        <v>87</v>
      </c>
      <c r="C1229" s="19" t="s">
        <v>88</v>
      </c>
      <c r="D1229" s="19" t="s">
        <v>89</v>
      </c>
      <c r="E1229" s="19" t="s">
        <v>90</v>
      </c>
      <c r="F1229" s="174"/>
      <c r="G1229" s="19" t="s">
        <v>91</v>
      </c>
      <c r="H1229" s="19" t="s">
        <v>92</v>
      </c>
      <c r="I1229" s="19" t="s">
        <v>93</v>
      </c>
      <c r="J1229" s="155"/>
      <c r="K1229" s="155"/>
      <c r="L1229" s="155"/>
      <c r="M1229" s="155"/>
      <c r="N1229" s="155"/>
      <c r="O1229" s="155"/>
      <c r="P1229" s="155"/>
      <c r="Q1229" s="155"/>
      <c r="R1229" s="118"/>
      <c r="S1229" s="118"/>
      <c r="T1229" s="118"/>
      <c r="U1229" s="118"/>
      <c r="V1229" s="118"/>
      <c r="W1229" s="118"/>
      <c r="X1229" s="118"/>
      <c r="Y1229" s="118"/>
      <c r="Z1229" s="118"/>
      <c r="AA1229" s="118"/>
      <c r="AB1229" s="118"/>
      <c r="AC1229" s="118"/>
      <c r="AD1229" s="118"/>
    </row>
    <row r="1230" spans="1:30">
      <c r="A1230" s="161" t="s">
        <v>94</v>
      </c>
      <c r="B1230" s="175" t="s">
        <v>95</v>
      </c>
      <c r="C1230" s="162">
        <f t="shared" ref="C1230:C1237" si="32">SUMIFS($E$304:$E$1228,$B$304:$B$1228,B1230,$D$304:$D$1228,"&lt;&gt;VAGO")</f>
        <v>205</v>
      </c>
      <c r="D1230" s="162">
        <f t="shared" ref="D1230:D1237" si="33">SUMIFS($E$304:$E$1228,$B$304:$B$1228,B1230,$D$304:$D$1228,"VAGO")</f>
        <v>0</v>
      </c>
      <c r="E1230" s="162">
        <f t="shared" ref="E1230:E1237" si="34">C1230+D1230</f>
        <v>205</v>
      </c>
      <c r="F1230" s="163"/>
      <c r="G1230" s="154">
        <f t="shared" ref="G1230:G1237" si="35">SUMIF($B$304:$B$1228,B1230,$G$304:$G$1228)</f>
        <v>285523.99999999889</v>
      </c>
      <c r="H1230" s="154">
        <f t="shared" ref="H1230:H1237" si="36">SUMIF($B$304:$B$1228,B1230,$H$304:$H$1228)</f>
        <v>0</v>
      </c>
      <c r="I1230" s="154">
        <f t="shared" ref="I1230:I1237" si="37">SUMIF($B$304:$B$1228,B1230,$I$304:$I$1228)</f>
        <v>285523.99999999889</v>
      </c>
      <c r="J1230" s="155"/>
      <c r="K1230" s="155"/>
      <c r="L1230" s="155"/>
      <c r="M1230" s="155"/>
      <c r="N1230" s="155"/>
      <c r="O1230" s="155"/>
      <c r="P1230" s="155"/>
      <c r="Q1230" s="155"/>
      <c r="R1230" s="151"/>
      <c r="S1230" s="151"/>
      <c r="T1230" s="151"/>
      <c r="U1230" s="151"/>
      <c r="V1230" s="151"/>
      <c r="W1230" s="151"/>
      <c r="X1230" s="151"/>
      <c r="Y1230" s="151"/>
      <c r="Z1230" s="151"/>
      <c r="AA1230" s="151"/>
      <c r="AB1230" s="151"/>
      <c r="AC1230" s="151"/>
      <c r="AD1230" s="151"/>
    </row>
    <row r="1231" spans="1:30">
      <c r="A1231" s="161" t="s">
        <v>96</v>
      </c>
      <c r="B1231" s="175" t="s">
        <v>341</v>
      </c>
      <c r="C1231" s="162">
        <f t="shared" si="32"/>
        <v>223</v>
      </c>
      <c r="D1231" s="162">
        <f t="shared" si="33"/>
        <v>0</v>
      </c>
      <c r="E1231" s="162">
        <f t="shared" si="34"/>
        <v>223</v>
      </c>
      <c r="F1231" s="165"/>
      <c r="G1231" s="154">
        <f t="shared" si="35"/>
        <v>189496.48000000027</v>
      </c>
      <c r="H1231" s="154">
        <f t="shared" si="36"/>
        <v>0</v>
      </c>
      <c r="I1231" s="154">
        <f t="shared" si="37"/>
        <v>189496.48000000027</v>
      </c>
      <c r="J1231" s="155"/>
      <c r="K1231" s="155"/>
      <c r="L1231" s="155"/>
      <c r="M1231" s="155"/>
      <c r="N1231" s="155"/>
      <c r="O1231" s="155"/>
      <c r="P1231" s="155"/>
      <c r="Q1231" s="155"/>
      <c r="R1231" s="151"/>
      <c r="S1231" s="151"/>
      <c r="T1231" s="151"/>
      <c r="U1231" s="151"/>
      <c r="V1231" s="151"/>
      <c r="W1231" s="151"/>
      <c r="X1231" s="151"/>
      <c r="Y1231" s="151"/>
      <c r="Z1231" s="151"/>
      <c r="AA1231" s="151"/>
      <c r="AB1231" s="151"/>
      <c r="AC1231" s="151"/>
      <c r="AD1231" s="151"/>
    </row>
    <row r="1232" spans="1:30">
      <c r="A1232" s="161" t="s">
        <v>97</v>
      </c>
      <c r="B1232" s="175" t="s">
        <v>98</v>
      </c>
      <c r="C1232" s="162">
        <f t="shared" si="32"/>
        <v>349</v>
      </c>
      <c r="D1232" s="162">
        <f t="shared" si="33"/>
        <v>0</v>
      </c>
      <c r="E1232" s="162">
        <f t="shared" si="34"/>
        <v>349</v>
      </c>
      <c r="F1232" s="165"/>
      <c r="G1232" s="154">
        <f t="shared" si="35"/>
        <v>197708.5</v>
      </c>
      <c r="H1232" s="154">
        <f t="shared" si="36"/>
        <v>0</v>
      </c>
      <c r="I1232" s="154">
        <f t="shared" si="37"/>
        <v>197708.5</v>
      </c>
      <c r="J1232" s="155"/>
      <c r="K1232" s="155"/>
      <c r="L1232" s="155"/>
      <c r="M1232" s="155"/>
      <c r="N1232" s="155"/>
      <c r="O1232" s="155"/>
      <c r="P1232" s="155"/>
      <c r="Q1232" s="155"/>
      <c r="R1232" s="151"/>
      <c r="S1232" s="151"/>
      <c r="T1232" s="151"/>
      <c r="U1232" s="151"/>
      <c r="V1232" s="151"/>
      <c r="W1232" s="151"/>
      <c r="X1232" s="151"/>
      <c r="Y1232" s="151"/>
      <c r="Z1232" s="151"/>
      <c r="AA1232" s="151"/>
      <c r="AB1232" s="151"/>
      <c r="AC1232" s="151"/>
      <c r="AD1232" s="151"/>
    </row>
    <row r="1233" spans="1:30">
      <c r="A1233" s="166" t="s">
        <v>99</v>
      </c>
      <c r="B1233" s="184" t="s">
        <v>354</v>
      </c>
      <c r="C1233" s="162">
        <f t="shared" si="32"/>
        <v>33</v>
      </c>
      <c r="D1233" s="162">
        <f t="shared" si="33"/>
        <v>0</v>
      </c>
      <c r="E1233" s="162">
        <f t="shared" si="34"/>
        <v>33</v>
      </c>
      <c r="F1233" s="167"/>
      <c r="G1233" s="154">
        <f t="shared" si="35"/>
        <v>16691.729999999996</v>
      </c>
      <c r="H1233" s="154">
        <f t="shared" si="36"/>
        <v>0</v>
      </c>
      <c r="I1233" s="154">
        <f t="shared" si="37"/>
        <v>16691.729999999996</v>
      </c>
      <c r="J1233" s="155"/>
      <c r="K1233" s="155"/>
      <c r="L1233" s="155"/>
      <c r="M1233" s="155"/>
      <c r="N1233" s="155"/>
      <c r="O1233" s="155"/>
      <c r="P1233" s="155"/>
      <c r="Q1233" s="155"/>
      <c r="R1233" s="151"/>
      <c r="S1233" s="151"/>
      <c r="T1233" s="151"/>
      <c r="U1233" s="151"/>
      <c r="V1233" s="151"/>
      <c r="W1233" s="151"/>
      <c r="X1233" s="151"/>
      <c r="Y1233" s="151"/>
      <c r="Z1233" s="151"/>
      <c r="AA1233" s="151"/>
      <c r="AB1233" s="151"/>
      <c r="AC1233" s="151"/>
      <c r="AD1233" s="151"/>
    </row>
    <row r="1234" spans="1:30">
      <c r="A1234" s="161" t="s">
        <v>100</v>
      </c>
      <c r="B1234" s="175" t="s">
        <v>101</v>
      </c>
      <c r="C1234" s="162">
        <f t="shared" si="32"/>
        <v>39</v>
      </c>
      <c r="D1234" s="162">
        <f t="shared" si="33"/>
        <v>0</v>
      </c>
      <c r="E1234" s="162">
        <f t="shared" si="34"/>
        <v>39</v>
      </c>
      <c r="F1234" s="167"/>
      <c r="G1234" s="154">
        <f t="shared" si="35"/>
        <v>18148.650000000005</v>
      </c>
      <c r="H1234" s="154">
        <f t="shared" si="36"/>
        <v>0</v>
      </c>
      <c r="I1234" s="154">
        <f t="shared" si="37"/>
        <v>18148.650000000005</v>
      </c>
      <c r="J1234" s="155"/>
      <c r="K1234" s="155"/>
      <c r="L1234" s="155"/>
      <c r="M1234" s="155"/>
      <c r="N1234" s="155"/>
      <c r="O1234" s="155"/>
      <c r="P1234" s="155"/>
      <c r="Q1234" s="155"/>
      <c r="R1234" s="151"/>
      <c r="S1234" s="151"/>
      <c r="T1234" s="151"/>
      <c r="U1234" s="151"/>
      <c r="V1234" s="151"/>
      <c r="W1234" s="151"/>
      <c r="X1234" s="151"/>
      <c r="Y1234" s="151"/>
      <c r="Z1234" s="151"/>
      <c r="AA1234" s="151"/>
      <c r="AB1234" s="151"/>
      <c r="AC1234" s="151"/>
      <c r="AD1234" s="151"/>
    </row>
    <row r="1235" spans="1:30">
      <c r="A1235" s="161" t="s">
        <v>102</v>
      </c>
      <c r="B1235" s="175" t="s">
        <v>103</v>
      </c>
      <c r="C1235" s="162">
        <f t="shared" si="32"/>
        <v>27</v>
      </c>
      <c r="D1235" s="162">
        <f t="shared" si="33"/>
        <v>0</v>
      </c>
      <c r="E1235" s="162">
        <f t="shared" si="34"/>
        <v>27</v>
      </c>
      <c r="F1235" s="165"/>
      <c r="G1235" s="154">
        <f t="shared" si="35"/>
        <v>9832.59</v>
      </c>
      <c r="H1235" s="154">
        <f t="shared" si="36"/>
        <v>0</v>
      </c>
      <c r="I1235" s="154">
        <f t="shared" si="37"/>
        <v>9832.59</v>
      </c>
      <c r="J1235" s="155"/>
      <c r="K1235" s="155"/>
      <c r="L1235" s="155"/>
      <c r="M1235" s="155"/>
      <c r="N1235" s="155"/>
      <c r="O1235" s="155"/>
      <c r="P1235" s="155"/>
      <c r="Q1235" s="155"/>
      <c r="R1235" s="118"/>
      <c r="S1235" s="118"/>
      <c r="T1235" s="118"/>
      <c r="U1235" s="118"/>
      <c r="V1235" s="118"/>
      <c r="W1235" s="118"/>
      <c r="X1235" s="118"/>
      <c r="Y1235" s="118"/>
      <c r="Z1235" s="118"/>
      <c r="AA1235" s="118"/>
      <c r="AB1235" s="118"/>
      <c r="AC1235" s="118"/>
      <c r="AD1235" s="118"/>
    </row>
    <row r="1236" spans="1:30">
      <c r="A1236" s="185" t="s">
        <v>1435</v>
      </c>
      <c r="B1236" s="175" t="s">
        <v>539</v>
      </c>
      <c r="C1236" s="162">
        <f t="shared" si="32"/>
        <v>6</v>
      </c>
      <c r="D1236" s="162">
        <f t="shared" si="33"/>
        <v>0</v>
      </c>
      <c r="E1236" s="162">
        <f t="shared" si="34"/>
        <v>6</v>
      </c>
      <c r="F1236" s="165"/>
      <c r="G1236" s="154">
        <f t="shared" si="35"/>
        <v>8316.48</v>
      </c>
      <c r="H1236" s="154">
        <f t="shared" si="36"/>
        <v>0</v>
      </c>
      <c r="I1236" s="154">
        <f t="shared" si="37"/>
        <v>8316.48</v>
      </c>
      <c r="J1236" s="155"/>
      <c r="K1236" s="155"/>
      <c r="L1236" s="155"/>
      <c r="M1236" s="155"/>
      <c r="N1236" s="155"/>
      <c r="O1236" s="155"/>
      <c r="P1236" s="155"/>
      <c r="Q1236" s="155"/>
      <c r="R1236" s="118"/>
      <c r="S1236" s="118"/>
      <c r="T1236" s="118"/>
      <c r="U1236" s="118"/>
      <c r="V1236" s="118"/>
      <c r="W1236" s="118"/>
      <c r="X1236" s="118"/>
      <c r="Y1236" s="118"/>
      <c r="Z1236" s="118"/>
      <c r="AA1236" s="118"/>
      <c r="AB1236" s="118"/>
      <c r="AC1236" s="118"/>
      <c r="AD1236" s="118"/>
    </row>
    <row r="1237" spans="1:30">
      <c r="A1237" s="185" t="s">
        <v>1436</v>
      </c>
      <c r="B1237" s="175" t="s">
        <v>542</v>
      </c>
      <c r="C1237" s="162">
        <f t="shared" si="32"/>
        <v>43</v>
      </c>
      <c r="D1237" s="162">
        <f t="shared" si="33"/>
        <v>0</v>
      </c>
      <c r="E1237" s="162">
        <f t="shared" si="34"/>
        <v>43</v>
      </c>
      <c r="F1237" s="165"/>
      <c r="G1237" s="154">
        <f t="shared" si="35"/>
        <v>39734.58</v>
      </c>
      <c r="H1237" s="154">
        <f t="shared" si="36"/>
        <v>0</v>
      </c>
      <c r="I1237" s="154">
        <f t="shared" si="37"/>
        <v>39734.58</v>
      </c>
      <c r="J1237" s="155"/>
      <c r="K1237" s="155"/>
      <c r="L1237" s="155"/>
      <c r="M1237" s="155"/>
      <c r="N1237" s="155"/>
      <c r="O1237" s="155"/>
      <c r="P1237" s="155"/>
      <c r="Q1237" s="155"/>
      <c r="R1237" s="118"/>
      <c r="S1237" s="118"/>
      <c r="T1237" s="118"/>
      <c r="U1237" s="118"/>
      <c r="V1237" s="118"/>
      <c r="W1237" s="118"/>
      <c r="X1237" s="118"/>
      <c r="Y1237" s="118"/>
      <c r="Z1237" s="118"/>
      <c r="AA1237" s="118"/>
      <c r="AB1237" s="118"/>
      <c r="AC1237" s="118"/>
      <c r="AD1237" s="118"/>
    </row>
    <row r="1238" spans="1:30" ht="30">
      <c r="A1238" s="18" t="s">
        <v>104</v>
      </c>
      <c r="B1238" s="174"/>
      <c r="C1238" s="19">
        <f>SUM(C1230:C1237)</f>
        <v>925</v>
      </c>
      <c r="D1238" s="19">
        <f>SUM(D1230:D1237)</f>
        <v>0</v>
      </c>
      <c r="E1238" s="19">
        <f>SUM(E1230:E1237)</f>
        <v>925</v>
      </c>
      <c r="F1238" s="174"/>
      <c r="G1238" s="39">
        <f>SUM(G1230:G1237)</f>
        <v>765453.00999999908</v>
      </c>
      <c r="H1238" s="39">
        <f>SUM(H1230:H1237)</f>
        <v>0</v>
      </c>
      <c r="I1238" s="39">
        <f>SUM(I1230:I1237)</f>
        <v>765453.00999999908</v>
      </c>
      <c r="J1238" s="155"/>
      <c r="K1238" s="155"/>
      <c r="L1238" s="155"/>
      <c r="M1238" s="155"/>
      <c r="N1238" s="155"/>
      <c r="O1238" s="155"/>
      <c r="P1238" s="155"/>
      <c r="Q1238" s="155"/>
      <c r="R1238" s="118"/>
      <c r="S1238" s="118"/>
      <c r="T1238" s="118"/>
      <c r="U1238" s="118"/>
      <c r="V1238" s="118"/>
      <c r="W1238" s="118"/>
      <c r="X1238" s="118"/>
      <c r="Y1238" s="118"/>
      <c r="Z1238" s="118"/>
      <c r="AA1238" s="118"/>
      <c r="AB1238" s="118"/>
      <c r="AC1238" s="118"/>
      <c r="AD1238" s="118"/>
    </row>
    <row r="1239" spans="1:30" ht="33" customHeight="1">
      <c r="A1239" s="164"/>
      <c r="B1239" s="164"/>
      <c r="C1239" s="164"/>
      <c r="D1239" s="164"/>
      <c r="E1239" s="164"/>
      <c r="F1239" s="164"/>
      <c r="G1239" s="164"/>
      <c r="H1239" s="164"/>
      <c r="I1239" s="169"/>
      <c r="J1239" s="169"/>
      <c r="K1239" s="146"/>
      <c r="L1239" s="169"/>
      <c r="M1239" s="169"/>
      <c r="N1239" s="169"/>
      <c r="O1239" s="169"/>
      <c r="P1239" s="169"/>
      <c r="Q1239" s="169"/>
      <c r="R1239" s="151"/>
      <c r="S1239" s="151"/>
      <c r="T1239" s="151"/>
      <c r="U1239" s="151"/>
      <c r="V1239" s="151"/>
      <c r="W1239" s="151"/>
      <c r="X1239" s="151"/>
      <c r="Y1239" s="151"/>
      <c r="Z1239" s="151"/>
      <c r="AA1239" s="151"/>
      <c r="AB1239" s="151"/>
      <c r="AC1239" s="151"/>
      <c r="AD1239" s="151"/>
    </row>
    <row r="1240" spans="1:30" ht="45">
      <c r="A1240" s="18"/>
      <c r="B1240" s="18"/>
      <c r="C1240" s="19" t="s">
        <v>105</v>
      </c>
      <c r="D1240" s="19" t="s">
        <v>106</v>
      </c>
      <c r="E1240" s="19" t="s">
        <v>107</v>
      </c>
      <c r="F1240" s="160"/>
      <c r="G1240" s="19" t="s">
        <v>108</v>
      </c>
      <c r="H1240" s="19" t="s">
        <v>109</v>
      </c>
      <c r="I1240" s="19" t="s">
        <v>110</v>
      </c>
      <c r="J1240" s="169"/>
      <c r="K1240" s="146"/>
      <c r="L1240" s="169"/>
      <c r="M1240" s="169"/>
      <c r="N1240" s="169"/>
      <c r="O1240" s="169"/>
      <c r="P1240" s="169"/>
      <c r="Q1240" s="169"/>
      <c r="R1240" s="151"/>
      <c r="S1240" s="151"/>
      <c r="T1240" s="151"/>
      <c r="U1240" s="151"/>
      <c r="V1240" s="151"/>
      <c r="W1240" s="151"/>
      <c r="X1240" s="151"/>
      <c r="Y1240" s="151"/>
      <c r="Z1240" s="151"/>
      <c r="AA1240" s="151"/>
      <c r="AB1240" s="151"/>
      <c r="AC1240" s="151"/>
      <c r="AD1240" s="151"/>
    </row>
    <row r="1241" spans="1:30" ht="30">
      <c r="A1241" s="18" t="s">
        <v>111</v>
      </c>
      <c r="B1241" s="160"/>
      <c r="C1241" s="19">
        <f>SUM(C205+C300+C1238)</f>
        <v>1196</v>
      </c>
      <c r="D1241" s="19">
        <f>SUM(D205+D300+D1238)</f>
        <v>0</v>
      </c>
      <c r="E1241" s="19">
        <f>SUM(E205+E300+E1238)</f>
        <v>1196</v>
      </c>
      <c r="F1241" s="160"/>
      <c r="G1241" s="39">
        <f>SUM(H205+G300+G1238)</f>
        <v>957303.73999999906</v>
      </c>
      <c r="H1241" s="39">
        <f>SUM(I205+H300+H1238)</f>
        <v>1265692.78</v>
      </c>
      <c r="I1241" s="39">
        <f>SUM(J205+I300+I1238)</f>
        <v>2240996.5199999996</v>
      </c>
      <c r="J1241" s="169"/>
      <c r="K1241" s="146"/>
      <c r="L1241" s="169"/>
      <c r="M1241" s="169"/>
      <c r="N1241" s="169"/>
      <c r="O1241" s="169"/>
      <c r="P1241" s="169"/>
      <c r="Q1241" s="169"/>
      <c r="R1241" s="151"/>
      <c r="S1241" s="151"/>
      <c r="T1241" s="151"/>
      <c r="U1241" s="151"/>
      <c r="V1241" s="151"/>
      <c r="W1241" s="151"/>
      <c r="X1241" s="151"/>
      <c r="Y1241" s="151"/>
      <c r="Z1241" s="151"/>
      <c r="AA1241" s="151"/>
      <c r="AB1241" s="151"/>
      <c r="AC1241" s="151"/>
      <c r="AD1241" s="151"/>
    </row>
    <row r="1242" spans="1:30" ht="30" customHeight="1">
      <c r="A1242" s="164"/>
      <c r="B1242" s="164"/>
      <c r="C1242" s="164"/>
      <c r="D1242" s="164"/>
      <c r="E1242" s="164"/>
      <c r="F1242" s="164"/>
      <c r="G1242" s="164"/>
      <c r="H1242" s="164"/>
      <c r="I1242" s="169"/>
      <c r="J1242" s="169"/>
      <c r="K1242" s="146"/>
      <c r="L1242" s="169"/>
      <c r="M1242" s="169"/>
      <c r="N1242" s="169"/>
      <c r="O1242" s="169"/>
      <c r="P1242" s="169"/>
      <c r="Q1242" s="169"/>
      <c r="R1242" s="151"/>
      <c r="S1242" s="151"/>
      <c r="T1242" s="151"/>
      <c r="U1242" s="151"/>
      <c r="V1242" s="151"/>
      <c r="W1242" s="151"/>
      <c r="X1242" s="151"/>
      <c r="Y1242" s="151"/>
      <c r="Z1242" s="151"/>
      <c r="AA1242" s="151"/>
      <c r="AB1242" s="151"/>
      <c r="AC1242" s="151"/>
      <c r="AD1242" s="151"/>
    </row>
    <row r="1243" spans="1:30">
      <c r="A1243" s="392" t="s">
        <v>112</v>
      </c>
      <c r="B1243" s="385"/>
      <c r="C1243" s="385"/>
      <c r="D1243" s="385"/>
      <c r="E1243" s="385"/>
      <c r="F1243" s="386"/>
      <c r="G1243" s="155"/>
      <c r="H1243" s="164"/>
      <c r="I1243" s="164"/>
      <c r="J1243" s="164"/>
      <c r="K1243" s="155"/>
      <c r="L1243" s="164"/>
      <c r="M1243" s="169"/>
      <c r="N1243" s="169"/>
      <c r="O1243" s="169"/>
      <c r="P1243" s="169"/>
      <c r="Q1243" s="169"/>
      <c r="R1243" s="151"/>
      <c r="S1243" s="151"/>
      <c r="T1243" s="151"/>
      <c r="U1243" s="151"/>
      <c r="V1243" s="151"/>
      <c r="W1243" s="151"/>
      <c r="X1243" s="151"/>
      <c r="Y1243" s="151"/>
      <c r="Z1243" s="151"/>
      <c r="AA1243" s="151"/>
      <c r="AB1243" s="151"/>
      <c r="AC1243" s="151"/>
      <c r="AD1243" s="151"/>
    </row>
    <row r="1244" spans="1:30">
      <c r="A1244" s="393" t="s">
        <v>113</v>
      </c>
      <c r="B1244" s="385"/>
      <c r="C1244" s="385"/>
      <c r="D1244" s="385"/>
      <c r="E1244" s="385"/>
      <c r="F1244" s="386"/>
      <c r="G1244" s="155"/>
      <c r="H1244" s="164"/>
      <c r="I1244" s="164"/>
      <c r="J1244" s="164"/>
      <c r="K1244" s="164"/>
      <c r="L1244" s="164"/>
      <c r="M1244" s="169"/>
      <c r="N1244" s="169"/>
      <c r="O1244" s="169"/>
      <c r="P1244" s="169"/>
      <c r="Q1244" s="169"/>
      <c r="R1244" s="151"/>
      <c r="S1244" s="151"/>
      <c r="T1244" s="151"/>
      <c r="U1244" s="151"/>
      <c r="V1244" s="151"/>
      <c r="W1244" s="151"/>
      <c r="X1244" s="151"/>
      <c r="Y1244" s="151"/>
      <c r="Z1244" s="151"/>
      <c r="AA1244" s="151"/>
      <c r="AB1244" s="151"/>
      <c r="AC1244" s="151"/>
      <c r="AD1244" s="151"/>
    </row>
    <row r="1245" spans="1:30">
      <c r="A1245" s="393" t="s">
        <v>114</v>
      </c>
      <c r="B1245" s="385"/>
      <c r="C1245" s="385"/>
      <c r="D1245" s="385"/>
      <c r="E1245" s="385"/>
      <c r="F1245" s="386"/>
      <c r="G1245" s="155"/>
      <c r="H1245" s="164"/>
      <c r="I1245" s="164"/>
      <c r="J1245" s="164"/>
      <c r="K1245" s="164"/>
      <c r="L1245" s="164"/>
      <c r="M1245" s="169"/>
      <c r="N1245" s="169"/>
      <c r="O1245" s="169"/>
      <c r="P1245" s="169"/>
      <c r="Q1245" s="169"/>
      <c r="R1245" s="151"/>
      <c r="S1245" s="151"/>
      <c r="T1245" s="151"/>
      <c r="U1245" s="151"/>
      <c r="V1245" s="151"/>
      <c r="W1245" s="151"/>
      <c r="X1245" s="151"/>
      <c r="Y1245" s="151"/>
      <c r="Z1245" s="151"/>
      <c r="AA1245" s="151"/>
      <c r="AB1245" s="151"/>
      <c r="AC1245" s="151"/>
      <c r="AD1245" s="151"/>
    </row>
    <row r="1246" spans="1:30">
      <c r="A1246" s="400" t="s">
        <v>115</v>
      </c>
      <c r="B1246" s="385"/>
      <c r="C1246" s="385"/>
      <c r="D1246" s="385"/>
      <c r="E1246" s="385"/>
      <c r="F1246" s="386"/>
      <c r="G1246" s="155"/>
      <c r="H1246" s="164"/>
      <c r="I1246" s="164"/>
      <c r="J1246" s="164"/>
      <c r="K1246" s="164"/>
      <c r="L1246" s="164"/>
      <c r="M1246" s="169"/>
      <c r="N1246" s="169"/>
      <c r="O1246" s="169"/>
      <c r="P1246" s="169"/>
      <c r="Q1246" s="169"/>
      <c r="R1246" s="151"/>
      <c r="S1246" s="151"/>
      <c r="T1246" s="151"/>
      <c r="U1246" s="151"/>
      <c r="V1246" s="151"/>
      <c r="W1246" s="151"/>
      <c r="X1246" s="151"/>
      <c r="Y1246" s="151"/>
      <c r="Z1246" s="151"/>
      <c r="AA1246" s="151"/>
      <c r="AB1246" s="151"/>
      <c r="AC1246" s="151"/>
      <c r="AD1246" s="151"/>
    </row>
    <row r="1247" spans="1:30">
      <c r="A1247" s="400" t="s">
        <v>116</v>
      </c>
      <c r="B1247" s="385"/>
      <c r="C1247" s="385"/>
      <c r="D1247" s="385"/>
      <c r="E1247" s="385"/>
      <c r="F1247" s="386"/>
      <c r="G1247" s="155"/>
      <c r="H1247" s="164"/>
      <c r="I1247" s="164"/>
      <c r="J1247" s="164"/>
      <c r="K1247" s="164"/>
      <c r="L1247" s="164"/>
      <c r="M1247" s="169"/>
      <c r="N1247" s="169"/>
      <c r="O1247" s="169"/>
      <c r="P1247" s="169"/>
      <c r="Q1247" s="169"/>
      <c r="R1247" s="151"/>
      <c r="S1247" s="151"/>
      <c r="T1247" s="151"/>
      <c r="U1247" s="151"/>
      <c r="V1247" s="151"/>
      <c r="W1247" s="151"/>
      <c r="X1247" s="151"/>
      <c r="Y1247" s="151"/>
      <c r="Z1247" s="151"/>
      <c r="AA1247" s="151"/>
      <c r="AB1247" s="151"/>
      <c r="AC1247" s="151"/>
      <c r="AD1247" s="151"/>
    </row>
    <row r="1248" spans="1:30">
      <c r="A1248" s="400" t="s">
        <v>117</v>
      </c>
      <c r="B1248" s="385"/>
      <c r="C1248" s="385"/>
      <c r="D1248" s="385"/>
      <c r="E1248" s="385"/>
      <c r="F1248" s="386"/>
      <c r="G1248" s="155"/>
      <c r="H1248" s="164"/>
      <c r="I1248" s="164"/>
      <c r="J1248" s="164"/>
      <c r="K1248" s="164"/>
      <c r="L1248" s="164"/>
      <c r="M1248" s="169"/>
      <c r="N1248" s="169"/>
      <c r="O1248" s="169"/>
      <c r="P1248" s="169"/>
      <c r="Q1248" s="169"/>
      <c r="R1248" s="151"/>
      <c r="S1248" s="151"/>
      <c r="T1248" s="151"/>
      <c r="U1248" s="151"/>
      <c r="V1248" s="151"/>
      <c r="W1248" s="151"/>
      <c r="X1248" s="151"/>
      <c r="Y1248" s="151"/>
      <c r="Z1248" s="151"/>
      <c r="AA1248" s="151"/>
      <c r="AB1248" s="151"/>
      <c r="AC1248" s="151"/>
      <c r="AD1248" s="151"/>
    </row>
    <row r="1249" spans="1:30">
      <c r="A1249" s="400"/>
      <c r="B1249" s="385"/>
      <c r="C1249" s="385"/>
      <c r="D1249" s="385"/>
      <c r="E1249" s="385"/>
      <c r="F1249" s="386"/>
      <c r="G1249" s="155"/>
      <c r="H1249" s="164"/>
      <c r="I1249" s="164"/>
      <c r="J1249" s="164"/>
      <c r="K1249" s="164"/>
      <c r="L1249" s="164"/>
      <c r="M1249" s="169"/>
      <c r="N1249" s="169"/>
      <c r="O1249" s="169"/>
      <c r="P1249" s="169"/>
      <c r="Q1249" s="169"/>
      <c r="R1249" s="151"/>
      <c r="S1249" s="151"/>
      <c r="T1249" s="151"/>
      <c r="U1249" s="151"/>
      <c r="V1249" s="151"/>
      <c r="W1249" s="151"/>
      <c r="X1249" s="151"/>
      <c r="Y1249" s="151"/>
      <c r="Z1249" s="151"/>
      <c r="AA1249" s="151"/>
      <c r="AB1249" s="151"/>
      <c r="AC1249" s="151"/>
      <c r="AD1249" s="151"/>
    </row>
    <row r="1250" spans="1:30">
      <c r="A1250" s="400"/>
      <c r="B1250" s="385"/>
      <c r="C1250" s="385"/>
      <c r="D1250" s="385"/>
      <c r="E1250" s="385"/>
      <c r="F1250" s="386"/>
      <c r="G1250" s="155"/>
      <c r="H1250" s="164"/>
      <c r="I1250" s="164"/>
      <c r="J1250" s="164"/>
      <c r="K1250" s="164"/>
      <c r="L1250" s="164"/>
      <c r="M1250" s="169"/>
      <c r="N1250" s="169"/>
      <c r="O1250" s="169"/>
      <c r="P1250" s="169"/>
      <c r="Q1250" s="169"/>
      <c r="R1250" s="151"/>
      <c r="S1250" s="151"/>
      <c r="T1250" s="151"/>
      <c r="U1250" s="151"/>
      <c r="V1250" s="151"/>
      <c r="W1250" s="151"/>
      <c r="X1250" s="151"/>
      <c r="Y1250" s="151"/>
      <c r="Z1250" s="151"/>
      <c r="AA1250" s="151"/>
      <c r="AB1250" s="151"/>
      <c r="AC1250" s="151"/>
      <c r="AD1250" s="151"/>
    </row>
    <row r="1251" spans="1:30">
      <c r="A1251" s="395"/>
      <c r="B1251" s="385"/>
      <c r="C1251" s="385"/>
      <c r="D1251" s="385"/>
      <c r="E1251" s="385"/>
      <c r="F1251" s="386"/>
      <c r="G1251" s="155"/>
      <c r="H1251" s="164"/>
      <c r="I1251" s="164"/>
      <c r="J1251" s="164"/>
      <c r="K1251" s="164"/>
      <c r="L1251" s="164"/>
      <c r="M1251" s="169"/>
      <c r="N1251" s="169"/>
      <c r="O1251" s="169"/>
      <c r="P1251" s="169"/>
      <c r="Q1251" s="169"/>
      <c r="R1251" s="151"/>
      <c r="S1251" s="151"/>
      <c r="T1251" s="151"/>
      <c r="U1251" s="151"/>
      <c r="V1251" s="151"/>
      <c r="W1251" s="151"/>
      <c r="X1251" s="151"/>
      <c r="Y1251" s="151"/>
      <c r="Z1251" s="151"/>
      <c r="AA1251" s="151"/>
      <c r="AB1251" s="151"/>
      <c r="AC1251" s="151"/>
      <c r="AD1251" s="151"/>
    </row>
    <row r="1252" spans="1:30">
      <c r="A1252" s="395"/>
      <c r="B1252" s="385"/>
      <c r="C1252" s="385"/>
      <c r="D1252" s="385"/>
      <c r="E1252" s="385"/>
      <c r="F1252" s="386"/>
      <c r="G1252" s="155"/>
      <c r="H1252" s="164"/>
      <c r="I1252" s="164"/>
      <c r="J1252" s="164"/>
      <c r="K1252" s="164"/>
      <c r="L1252" s="164"/>
      <c r="M1252" s="169"/>
      <c r="N1252" s="169"/>
      <c r="O1252" s="169"/>
      <c r="P1252" s="169"/>
      <c r="Q1252" s="169"/>
      <c r="R1252" s="151"/>
      <c r="S1252" s="151"/>
      <c r="T1252" s="151"/>
      <c r="U1252" s="151"/>
      <c r="V1252" s="151"/>
      <c r="W1252" s="151"/>
      <c r="X1252" s="151"/>
      <c r="Y1252" s="151"/>
      <c r="Z1252" s="151"/>
      <c r="AA1252" s="151"/>
      <c r="AB1252" s="151"/>
      <c r="AC1252" s="151"/>
      <c r="AD1252" s="151"/>
    </row>
    <row r="1253" spans="1:30">
      <c r="A1253" s="395"/>
      <c r="B1253" s="385"/>
      <c r="C1253" s="385"/>
      <c r="D1253" s="385"/>
      <c r="E1253" s="385"/>
      <c r="F1253" s="386"/>
      <c r="G1253" s="155"/>
      <c r="H1253" s="164"/>
      <c r="I1253" s="164"/>
      <c r="J1253" s="164"/>
      <c r="K1253" s="164"/>
      <c r="L1253" s="164"/>
      <c r="M1253" s="169"/>
      <c r="N1253" s="169"/>
      <c r="O1253" s="169"/>
      <c r="P1253" s="169"/>
      <c r="Q1253" s="169"/>
      <c r="R1253" s="151"/>
      <c r="S1253" s="151"/>
      <c r="T1253" s="151"/>
      <c r="U1253" s="151"/>
      <c r="V1253" s="151"/>
      <c r="W1253" s="151"/>
      <c r="X1253" s="151"/>
      <c r="Y1253" s="151"/>
      <c r="Z1253" s="151"/>
      <c r="AA1253" s="151"/>
      <c r="AB1253" s="151"/>
      <c r="AC1253" s="151"/>
      <c r="AD1253" s="151"/>
    </row>
    <row r="1254" spans="1:30">
      <c r="A1254" s="395"/>
      <c r="B1254" s="385"/>
      <c r="C1254" s="385"/>
      <c r="D1254" s="385"/>
      <c r="E1254" s="385"/>
      <c r="F1254" s="386"/>
      <c r="G1254" s="155"/>
      <c r="H1254" s="164"/>
      <c r="I1254" s="164"/>
      <c r="J1254" s="164"/>
      <c r="K1254" s="164"/>
      <c r="L1254" s="164"/>
      <c r="M1254" s="169"/>
      <c r="N1254" s="169"/>
      <c r="O1254" s="169"/>
      <c r="P1254" s="169"/>
      <c r="Q1254" s="169"/>
      <c r="R1254" s="151"/>
      <c r="S1254" s="151"/>
      <c r="T1254" s="151"/>
      <c r="U1254" s="151"/>
      <c r="V1254" s="151"/>
      <c r="W1254" s="151"/>
      <c r="X1254" s="151"/>
      <c r="Y1254" s="151"/>
      <c r="Z1254" s="151"/>
      <c r="AA1254" s="151"/>
      <c r="AB1254" s="151"/>
      <c r="AC1254" s="151"/>
      <c r="AD1254" s="151"/>
    </row>
    <row r="1255" spans="1:30">
      <c r="A1255" s="395"/>
      <c r="B1255" s="385"/>
      <c r="C1255" s="385"/>
      <c r="D1255" s="385"/>
      <c r="E1255" s="385"/>
      <c r="F1255" s="386"/>
      <c r="G1255" s="155"/>
      <c r="H1255" s="164"/>
      <c r="I1255" s="164"/>
      <c r="J1255" s="164"/>
      <c r="K1255" s="164"/>
      <c r="L1255" s="164"/>
      <c r="M1255" s="169"/>
      <c r="N1255" s="169"/>
      <c r="O1255" s="169"/>
      <c r="P1255" s="169"/>
      <c r="Q1255" s="169"/>
      <c r="R1255" s="151"/>
      <c r="S1255" s="151"/>
      <c r="T1255" s="151"/>
      <c r="U1255" s="151"/>
      <c r="V1255" s="151"/>
      <c r="W1255" s="151"/>
      <c r="X1255" s="151"/>
      <c r="Y1255" s="151"/>
      <c r="Z1255" s="151"/>
      <c r="AA1255" s="151"/>
      <c r="AB1255" s="151"/>
      <c r="AC1255" s="151"/>
      <c r="AD1255" s="151"/>
    </row>
    <row r="1256" spans="1:30" ht="32.25" customHeight="1">
      <c r="A1256" s="401"/>
      <c r="B1256" s="399"/>
      <c r="C1256" s="399"/>
      <c r="D1256" s="399"/>
      <c r="E1256" s="399"/>
      <c r="F1256" s="399"/>
      <c r="G1256" s="155"/>
      <c r="H1256" s="164"/>
      <c r="I1256" s="164"/>
      <c r="J1256" s="164"/>
      <c r="K1256" s="164"/>
      <c r="L1256" s="164"/>
      <c r="M1256" s="169"/>
      <c r="N1256" s="169"/>
      <c r="O1256" s="169"/>
      <c r="P1256" s="169"/>
      <c r="Q1256" s="169"/>
      <c r="R1256" s="151"/>
      <c r="S1256" s="151"/>
      <c r="T1256" s="151"/>
      <c r="U1256" s="151"/>
      <c r="V1256" s="151"/>
      <c r="W1256" s="151"/>
      <c r="X1256" s="151"/>
      <c r="Y1256" s="151"/>
      <c r="Z1256" s="151"/>
      <c r="AA1256" s="151"/>
      <c r="AB1256" s="151"/>
      <c r="AC1256" s="151"/>
      <c r="AD1256" s="151"/>
    </row>
    <row r="1257" spans="1:30">
      <c r="A1257" s="392" t="s">
        <v>118</v>
      </c>
      <c r="B1257" s="385"/>
      <c r="C1257" s="385"/>
      <c r="D1257" s="385"/>
      <c r="E1257" s="385"/>
      <c r="F1257" s="386"/>
      <c r="G1257" s="155"/>
      <c r="H1257" s="164"/>
      <c r="I1257" s="164"/>
      <c r="J1257" s="164"/>
      <c r="K1257" s="164"/>
      <c r="L1257" s="164"/>
      <c r="M1257" s="169"/>
      <c r="N1257" s="169"/>
      <c r="O1257" s="169"/>
      <c r="P1257" s="169"/>
      <c r="Q1257" s="169"/>
      <c r="R1257" s="151"/>
      <c r="S1257" s="151"/>
      <c r="T1257" s="151"/>
      <c r="U1257" s="151"/>
      <c r="V1257" s="151"/>
      <c r="W1257" s="151"/>
      <c r="X1257" s="151"/>
      <c r="Y1257" s="151"/>
      <c r="Z1257" s="151"/>
      <c r="AA1257" s="151"/>
      <c r="AB1257" s="151"/>
      <c r="AC1257" s="151"/>
      <c r="AD1257" s="151"/>
    </row>
    <row r="1258" spans="1:30">
      <c r="A1258" s="397" t="s">
        <v>119</v>
      </c>
      <c r="B1258" s="385"/>
      <c r="C1258" s="385"/>
      <c r="D1258" s="385"/>
      <c r="E1258" s="385"/>
      <c r="F1258" s="386"/>
      <c r="G1258" s="155"/>
      <c r="H1258" s="164"/>
      <c r="I1258" s="164"/>
      <c r="J1258" s="164"/>
      <c r="K1258" s="164"/>
      <c r="L1258" s="164"/>
      <c r="M1258" s="169"/>
      <c r="N1258" s="169"/>
      <c r="O1258" s="169"/>
      <c r="P1258" s="169"/>
      <c r="Q1258" s="169"/>
      <c r="R1258" s="151"/>
      <c r="S1258" s="151"/>
      <c r="T1258" s="151"/>
      <c r="U1258" s="151"/>
      <c r="V1258" s="151"/>
      <c r="W1258" s="151"/>
      <c r="X1258" s="151"/>
      <c r="Y1258" s="151"/>
      <c r="Z1258" s="151"/>
      <c r="AA1258" s="151"/>
      <c r="AB1258" s="151"/>
      <c r="AC1258" s="151"/>
      <c r="AD1258" s="151"/>
    </row>
    <row r="1259" spans="1:30">
      <c r="A1259" s="384" t="s">
        <v>120</v>
      </c>
      <c r="B1259" s="385"/>
      <c r="C1259" s="385"/>
      <c r="D1259" s="385"/>
      <c r="E1259" s="385"/>
      <c r="F1259" s="386"/>
      <c r="G1259" s="155"/>
      <c r="H1259" s="164"/>
      <c r="I1259" s="164"/>
      <c r="J1259" s="164"/>
      <c r="K1259" s="164"/>
      <c r="L1259" s="164"/>
      <c r="M1259" s="169"/>
      <c r="N1259" s="169"/>
      <c r="O1259" s="169"/>
      <c r="P1259" s="169"/>
      <c r="Q1259" s="169"/>
      <c r="R1259" s="151"/>
      <c r="S1259" s="151"/>
      <c r="T1259" s="151"/>
      <c r="U1259" s="151"/>
      <c r="V1259" s="151"/>
      <c r="W1259" s="151"/>
      <c r="X1259" s="151"/>
      <c r="Y1259" s="151"/>
      <c r="Z1259" s="151"/>
      <c r="AA1259" s="151"/>
      <c r="AB1259" s="151"/>
      <c r="AC1259" s="151"/>
      <c r="AD1259" s="151"/>
    </row>
    <row r="1260" spans="1:30">
      <c r="A1260" s="384" t="s">
        <v>121</v>
      </c>
      <c r="B1260" s="385"/>
      <c r="C1260" s="385"/>
      <c r="D1260" s="385"/>
      <c r="E1260" s="385"/>
      <c r="F1260" s="386"/>
      <c r="G1260" s="155"/>
      <c r="H1260" s="164"/>
      <c r="I1260" s="164"/>
      <c r="J1260" s="164"/>
      <c r="K1260" s="164"/>
      <c r="L1260" s="164"/>
      <c r="M1260" s="169"/>
      <c r="N1260" s="169"/>
      <c r="O1260" s="169"/>
      <c r="P1260" s="169"/>
      <c r="Q1260" s="169"/>
      <c r="R1260" s="151"/>
      <c r="S1260" s="151"/>
      <c r="T1260" s="151"/>
      <c r="U1260" s="151"/>
      <c r="V1260" s="151"/>
      <c r="W1260" s="151"/>
      <c r="X1260" s="151"/>
      <c r="Y1260" s="151"/>
      <c r="Z1260" s="151"/>
      <c r="AA1260" s="151"/>
      <c r="AB1260" s="151"/>
      <c r="AC1260" s="151"/>
      <c r="AD1260" s="151"/>
    </row>
    <row r="1261" spans="1:30">
      <c r="A1261" s="384" t="s">
        <v>122</v>
      </c>
      <c r="B1261" s="385"/>
      <c r="C1261" s="385"/>
      <c r="D1261" s="385"/>
      <c r="E1261" s="385"/>
      <c r="F1261" s="386"/>
      <c r="G1261" s="155"/>
      <c r="H1261" s="164"/>
      <c r="I1261" s="164"/>
      <c r="J1261" s="164"/>
      <c r="K1261" s="164"/>
      <c r="L1261" s="164"/>
      <c r="M1261" s="169"/>
      <c r="N1261" s="169"/>
      <c r="O1261" s="169"/>
      <c r="P1261" s="169"/>
      <c r="Q1261" s="169"/>
      <c r="R1261" s="151"/>
      <c r="S1261" s="151"/>
      <c r="T1261" s="151"/>
      <c r="U1261" s="151"/>
      <c r="V1261" s="151"/>
      <c r="W1261" s="151"/>
      <c r="X1261" s="151"/>
      <c r="Y1261" s="151"/>
      <c r="Z1261" s="151"/>
      <c r="AA1261" s="151"/>
      <c r="AB1261" s="151"/>
      <c r="AC1261" s="151"/>
      <c r="AD1261" s="151"/>
    </row>
    <row r="1262" spans="1:30">
      <c r="A1262" s="384" t="s">
        <v>123</v>
      </c>
      <c r="B1262" s="385"/>
      <c r="C1262" s="385"/>
      <c r="D1262" s="385"/>
      <c r="E1262" s="385"/>
      <c r="F1262" s="386"/>
      <c r="G1262" s="155"/>
      <c r="H1262" s="164"/>
      <c r="I1262" s="164"/>
      <c r="J1262" s="164"/>
      <c r="K1262" s="164"/>
      <c r="L1262" s="164"/>
      <c r="M1262" s="169"/>
      <c r="N1262" s="169"/>
      <c r="O1262" s="169"/>
      <c r="P1262" s="169"/>
      <c r="Q1262" s="169"/>
      <c r="R1262" s="151"/>
      <c r="S1262" s="151"/>
      <c r="T1262" s="151"/>
      <c r="U1262" s="151"/>
      <c r="V1262" s="151"/>
      <c r="W1262" s="151"/>
      <c r="X1262" s="151"/>
      <c r="Y1262" s="151"/>
      <c r="Z1262" s="151"/>
      <c r="AA1262" s="151"/>
      <c r="AB1262" s="151"/>
      <c r="AC1262" s="151"/>
      <c r="AD1262" s="151"/>
    </row>
    <row r="1263" spans="1:30">
      <c r="A1263" s="384" t="s">
        <v>124</v>
      </c>
      <c r="B1263" s="385"/>
      <c r="C1263" s="385"/>
      <c r="D1263" s="385"/>
      <c r="E1263" s="385"/>
      <c r="F1263" s="386"/>
      <c r="G1263" s="155"/>
      <c r="H1263" s="164"/>
      <c r="I1263" s="164"/>
      <c r="J1263" s="164"/>
      <c r="K1263" s="164"/>
      <c r="L1263" s="164"/>
      <c r="M1263" s="169"/>
      <c r="N1263" s="169"/>
      <c r="O1263" s="169"/>
      <c r="P1263" s="169"/>
      <c r="Q1263" s="169"/>
      <c r="R1263" s="151"/>
      <c r="S1263" s="151"/>
      <c r="T1263" s="151"/>
      <c r="U1263" s="151"/>
      <c r="V1263" s="151"/>
      <c r="W1263" s="151"/>
      <c r="X1263" s="151"/>
      <c r="Y1263" s="151"/>
      <c r="Z1263" s="151"/>
      <c r="AA1263" s="151"/>
      <c r="AB1263" s="151"/>
      <c r="AC1263" s="151"/>
      <c r="AD1263" s="151"/>
    </row>
    <row r="1264" spans="1:30">
      <c r="A1264" s="384" t="s">
        <v>125</v>
      </c>
      <c r="B1264" s="385"/>
      <c r="C1264" s="385"/>
      <c r="D1264" s="385"/>
      <c r="E1264" s="385"/>
      <c r="F1264" s="386"/>
      <c r="G1264" s="155"/>
      <c r="H1264" s="164"/>
      <c r="I1264" s="164"/>
      <c r="J1264" s="164"/>
      <c r="K1264" s="164"/>
      <c r="L1264" s="164"/>
      <c r="M1264" s="169"/>
      <c r="N1264" s="169"/>
      <c r="O1264" s="169"/>
      <c r="P1264" s="169"/>
      <c r="Q1264" s="169"/>
      <c r="R1264" s="151"/>
      <c r="S1264" s="151"/>
      <c r="T1264" s="151"/>
      <c r="U1264" s="151"/>
      <c r="V1264" s="151"/>
      <c r="W1264" s="151"/>
      <c r="X1264" s="151"/>
      <c r="Y1264" s="151"/>
      <c r="Z1264" s="151"/>
      <c r="AA1264" s="151"/>
      <c r="AB1264" s="151"/>
      <c r="AC1264" s="151"/>
      <c r="AD1264" s="151"/>
    </row>
    <row r="1265" spans="1:30">
      <c r="A1265" s="384" t="s">
        <v>126</v>
      </c>
      <c r="B1265" s="385"/>
      <c r="C1265" s="385"/>
      <c r="D1265" s="385"/>
      <c r="E1265" s="385"/>
      <c r="F1265" s="386"/>
      <c r="G1265" s="155"/>
      <c r="H1265" s="164"/>
      <c r="I1265" s="164"/>
      <c r="J1265" s="164"/>
      <c r="K1265" s="164"/>
      <c r="L1265" s="164"/>
      <c r="M1265" s="169"/>
      <c r="N1265" s="169"/>
      <c r="O1265" s="169"/>
      <c r="P1265" s="169"/>
      <c r="Q1265" s="169"/>
      <c r="R1265" s="151"/>
      <c r="S1265" s="151"/>
      <c r="T1265" s="151"/>
      <c r="U1265" s="151"/>
      <c r="V1265" s="151"/>
      <c r="W1265" s="151"/>
      <c r="X1265" s="151"/>
      <c r="Y1265" s="151"/>
      <c r="Z1265" s="151"/>
      <c r="AA1265" s="151"/>
      <c r="AB1265" s="151"/>
      <c r="AC1265" s="151"/>
      <c r="AD1265" s="151"/>
    </row>
    <row r="1266" spans="1:30">
      <c r="A1266" s="384" t="s">
        <v>127</v>
      </c>
      <c r="B1266" s="385"/>
      <c r="C1266" s="385"/>
      <c r="D1266" s="385"/>
      <c r="E1266" s="385"/>
      <c r="F1266" s="386"/>
      <c r="G1266" s="155"/>
      <c r="H1266" s="164"/>
      <c r="I1266" s="164"/>
      <c r="J1266" s="164"/>
      <c r="K1266" s="164"/>
      <c r="L1266" s="164"/>
      <c r="M1266" s="169"/>
      <c r="N1266" s="169"/>
      <c r="O1266" s="169"/>
      <c r="P1266" s="169"/>
      <c r="Q1266" s="169"/>
      <c r="R1266" s="151"/>
      <c r="S1266" s="151"/>
      <c r="T1266" s="151"/>
      <c r="U1266" s="151"/>
      <c r="V1266" s="151"/>
      <c r="W1266" s="151"/>
      <c r="X1266" s="151"/>
      <c r="Y1266" s="151"/>
      <c r="Z1266" s="151"/>
      <c r="AA1266" s="151"/>
      <c r="AB1266" s="151"/>
      <c r="AC1266" s="151"/>
      <c r="AD1266" s="151"/>
    </row>
    <row r="1267" spans="1:30">
      <c r="A1267" s="384" t="s">
        <v>128</v>
      </c>
      <c r="B1267" s="385"/>
      <c r="C1267" s="385"/>
      <c r="D1267" s="385"/>
      <c r="E1267" s="385"/>
      <c r="F1267" s="386"/>
      <c r="G1267" s="155"/>
      <c r="H1267" s="164"/>
      <c r="I1267" s="164"/>
      <c r="J1267" s="164"/>
      <c r="K1267" s="164"/>
      <c r="L1267" s="164"/>
      <c r="M1267" s="169"/>
      <c r="N1267" s="169"/>
      <c r="O1267" s="169"/>
      <c r="P1267" s="169"/>
      <c r="Q1267" s="169"/>
      <c r="R1267" s="151"/>
      <c r="S1267" s="151"/>
      <c r="T1267" s="151"/>
      <c r="U1267" s="151"/>
      <c r="V1267" s="151"/>
      <c r="W1267" s="151"/>
      <c r="X1267" s="151"/>
      <c r="Y1267" s="151"/>
      <c r="Z1267" s="151"/>
      <c r="AA1267" s="151"/>
      <c r="AB1267" s="151"/>
      <c r="AC1267" s="151"/>
      <c r="AD1267" s="151"/>
    </row>
    <row r="1268" spans="1:30">
      <c r="A1268" s="384" t="s">
        <v>129</v>
      </c>
      <c r="B1268" s="385"/>
      <c r="C1268" s="385"/>
      <c r="D1268" s="385"/>
      <c r="E1268" s="385"/>
      <c r="F1268" s="386"/>
      <c r="G1268" s="155"/>
      <c r="H1268" s="164"/>
      <c r="I1268" s="164"/>
      <c r="J1268" s="164"/>
      <c r="K1268" s="164"/>
      <c r="L1268" s="164"/>
      <c r="M1268" s="169"/>
      <c r="N1268" s="169"/>
      <c r="O1268" s="169"/>
      <c r="P1268" s="169"/>
      <c r="Q1268" s="169"/>
      <c r="R1268" s="151"/>
      <c r="S1268" s="151"/>
      <c r="T1268" s="151"/>
      <c r="U1268" s="151"/>
      <c r="V1268" s="151"/>
      <c r="W1268" s="151"/>
      <c r="X1268" s="151"/>
      <c r="Y1268" s="151"/>
      <c r="Z1268" s="151"/>
      <c r="AA1268" s="151"/>
      <c r="AB1268" s="151"/>
      <c r="AC1268" s="151"/>
      <c r="AD1268" s="151"/>
    </row>
    <row r="1269" spans="1:30">
      <c r="A1269" s="384" t="s">
        <v>130</v>
      </c>
      <c r="B1269" s="385"/>
      <c r="C1269" s="385"/>
      <c r="D1269" s="385"/>
      <c r="E1269" s="385"/>
      <c r="F1269" s="386"/>
      <c r="G1269" s="155"/>
      <c r="H1269" s="164"/>
      <c r="I1269" s="164"/>
      <c r="J1269" s="164"/>
      <c r="K1269" s="164"/>
      <c r="L1269" s="164"/>
      <c r="M1269" s="169"/>
      <c r="N1269" s="169"/>
      <c r="O1269" s="169"/>
      <c r="P1269" s="169"/>
      <c r="Q1269" s="169"/>
      <c r="R1269" s="151"/>
      <c r="S1269" s="151"/>
      <c r="T1269" s="151"/>
      <c r="U1269" s="151"/>
      <c r="V1269" s="151"/>
      <c r="W1269" s="151"/>
      <c r="X1269" s="151"/>
      <c r="Y1269" s="151"/>
      <c r="Z1269" s="151"/>
      <c r="AA1269" s="151"/>
      <c r="AB1269" s="151"/>
      <c r="AC1269" s="151"/>
      <c r="AD1269" s="151"/>
    </row>
    <row r="1270" spans="1:30">
      <c r="A1270" s="384" t="s">
        <v>131</v>
      </c>
      <c r="B1270" s="385"/>
      <c r="C1270" s="385"/>
      <c r="D1270" s="385"/>
      <c r="E1270" s="385"/>
      <c r="F1270" s="386"/>
      <c r="G1270" s="155"/>
      <c r="H1270" s="164"/>
      <c r="I1270" s="164"/>
      <c r="J1270" s="164"/>
      <c r="K1270" s="164"/>
      <c r="L1270" s="164"/>
      <c r="M1270" s="169"/>
      <c r="N1270" s="169"/>
      <c r="O1270" s="169"/>
      <c r="P1270" s="169"/>
      <c r="Q1270" s="169"/>
      <c r="R1270" s="151"/>
      <c r="S1270" s="151"/>
      <c r="T1270" s="151"/>
      <c r="U1270" s="151"/>
      <c r="V1270" s="151"/>
      <c r="W1270" s="151"/>
      <c r="X1270" s="151"/>
      <c r="Y1270" s="151"/>
      <c r="Z1270" s="151"/>
      <c r="AA1270" s="151"/>
      <c r="AB1270" s="151"/>
      <c r="AC1270" s="151"/>
      <c r="AD1270" s="151"/>
    </row>
    <row r="1271" spans="1:30">
      <c r="A1271" s="384" t="s">
        <v>132</v>
      </c>
      <c r="B1271" s="385"/>
      <c r="C1271" s="385"/>
      <c r="D1271" s="385"/>
      <c r="E1271" s="385"/>
      <c r="F1271" s="386"/>
      <c r="G1271" s="155"/>
      <c r="H1271" s="164"/>
      <c r="I1271" s="164"/>
      <c r="J1271" s="164"/>
      <c r="K1271" s="164"/>
      <c r="L1271" s="164"/>
      <c r="M1271" s="169"/>
      <c r="N1271" s="169"/>
      <c r="O1271" s="169"/>
      <c r="P1271" s="169"/>
      <c r="Q1271" s="169"/>
      <c r="R1271" s="151"/>
      <c r="S1271" s="151"/>
      <c r="T1271" s="151"/>
      <c r="U1271" s="151"/>
      <c r="V1271" s="151"/>
      <c r="W1271" s="151"/>
      <c r="X1271" s="151"/>
      <c r="Y1271" s="151"/>
      <c r="Z1271" s="151"/>
      <c r="AA1271" s="151"/>
      <c r="AB1271" s="151"/>
      <c r="AC1271" s="151"/>
      <c r="AD1271" s="151"/>
    </row>
    <row r="1272" spans="1:30">
      <c r="A1272" s="384" t="s">
        <v>133</v>
      </c>
      <c r="B1272" s="385"/>
      <c r="C1272" s="385"/>
      <c r="D1272" s="385"/>
      <c r="E1272" s="385"/>
      <c r="F1272" s="386"/>
      <c r="G1272" s="155"/>
      <c r="H1272" s="164"/>
      <c r="I1272" s="164"/>
      <c r="J1272" s="164"/>
      <c r="K1272" s="164"/>
      <c r="L1272" s="164"/>
      <c r="M1272" s="169"/>
      <c r="N1272" s="169"/>
      <c r="O1272" s="169"/>
      <c r="P1272" s="169"/>
      <c r="Q1272" s="169"/>
      <c r="R1272" s="151"/>
      <c r="S1272" s="151"/>
      <c r="T1272" s="151"/>
      <c r="U1272" s="151"/>
      <c r="V1272" s="151"/>
      <c r="W1272" s="151"/>
      <c r="X1272" s="151"/>
      <c r="Y1272" s="151"/>
      <c r="Z1272" s="151"/>
      <c r="AA1272" s="151"/>
      <c r="AB1272" s="151"/>
      <c r="AC1272" s="151"/>
      <c r="AD1272" s="151"/>
    </row>
    <row r="1273" spans="1:30">
      <c r="A1273" s="384" t="s">
        <v>134</v>
      </c>
      <c r="B1273" s="385"/>
      <c r="C1273" s="385"/>
      <c r="D1273" s="385"/>
      <c r="E1273" s="385"/>
      <c r="F1273" s="386"/>
      <c r="G1273" s="155"/>
      <c r="H1273" s="164"/>
      <c r="I1273" s="164"/>
      <c r="J1273" s="164"/>
      <c r="K1273" s="164"/>
      <c r="L1273" s="164"/>
      <c r="M1273" s="169"/>
      <c r="N1273" s="169"/>
      <c r="O1273" s="169"/>
      <c r="P1273" s="169"/>
      <c r="Q1273" s="169"/>
      <c r="R1273" s="151"/>
      <c r="S1273" s="151"/>
      <c r="T1273" s="151"/>
      <c r="U1273" s="151"/>
      <c r="V1273" s="151"/>
      <c r="W1273" s="151"/>
      <c r="X1273" s="151"/>
      <c r="Y1273" s="151"/>
      <c r="Z1273" s="151"/>
      <c r="AA1273" s="151"/>
      <c r="AB1273" s="151"/>
      <c r="AC1273" s="151"/>
      <c r="AD1273" s="151"/>
    </row>
    <row r="1274" spans="1:30">
      <c r="A1274" s="384" t="s">
        <v>135</v>
      </c>
      <c r="B1274" s="385"/>
      <c r="C1274" s="385"/>
      <c r="D1274" s="385"/>
      <c r="E1274" s="385"/>
      <c r="F1274" s="386"/>
      <c r="G1274" s="155"/>
      <c r="H1274" s="164"/>
      <c r="I1274" s="164"/>
      <c r="J1274" s="164"/>
      <c r="K1274" s="164"/>
      <c r="L1274" s="164"/>
      <c r="M1274" s="169"/>
      <c r="N1274" s="169"/>
      <c r="O1274" s="169"/>
      <c r="P1274" s="169"/>
      <c r="Q1274" s="169"/>
      <c r="R1274" s="151"/>
      <c r="S1274" s="151"/>
      <c r="T1274" s="151"/>
      <c r="U1274" s="151"/>
      <c r="V1274" s="151"/>
      <c r="W1274" s="151"/>
      <c r="X1274" s="151"/>
      <c r="Y1274" s="151"/>
      <c r="Z1274" s="151"/>
      <c r="AA1274" s="151"/>
      <c r="AB1274" s="151"/>
      <c r="AC1274" s="151"/>
      <c r="AD1274" s="151"/>
    </row>
    <row r="1275" spans="1:30">
      <c r="A1275" s="384" t="s">
        <v>136</v>
      </c>
      <c r="B1275" s="385"/>
      <c r="C1275" s="385"/>
      <c r="D1275" s="385"/>
      <c r="E1275" s="385"/>
      <c r="F1275" s="386"/>
      <c r="G1275" s="155"/>
      <c r="H1275" s="164"/>
      <c r="I1275" s="164"/>
      <c r="J1275" s="164"/>
      <c r="K1275" s="164"/>
      <c r="L1275" s="164"/>
      <c r="M1275" s="169"/>
      <c r="N1275" s="169"/>
      <c r="O1275" s="169"/>
      <c r="P1275" s="169"/>
      <c r="Q1275" s="169"/>
      <c r="R1275" s="151"/>
      <c r="S1275" s="151"/>
      <c r="T1275" s="151"/>
      <c r="U1275" s="151"/>
      <c r="V1275" s="151"/>
      <c r="W1275" s="151"/>
      <c r="X1275" s="151"/>
      <c r="Y1275" s="151"/>
      <c r="Z1275" s="151"/>
      <c r="AA1275" s="151"/>
      <c r="AB1275" s="151"/>
      <c r="AC1275" s="151"/>
      <c r="AD1275" s="151"/>
    </row>
    <row r="1276" spans="1:30">
      <c r="A1276" s="384" t="s">
        <v>137</v>
      </c>
      <c r="B1276" s="385"/>
      <c r="C1276" s="385"/>
      <c r="D1276" s="385"/>
      <c r="E1276" s="385"/>
      <c r="F1276" s="386"/>
      <c r="G1276" s="155"/>
      <c r="H1276" s="164"/>
      <c r="I1276" s="164"/>
      <c r="J1276" s="164"/>
      <c r="K1276" s="164"/>
      <c r="L1276" s="164"/>
      <c r="M1276" s="169"/>
      <c r="N1276" s="169"/>
      <c r="O1276" s="169"/>
      <c r="P1276" s="169"/>
      <c r="Q1276" s="169"/>
      <c r="R1276" s="151"/>
      <c r="S1276" s="151"/>
      <c r="T1276" s="151"/>
      <c r="U1276" s="151"/>
      <c r="V1276" s="151"/>
      <c r="W1276" s="151"/>
      <c r="X1276" s="151"/>
      <c r="Y1276" s="151"/>
      <c r="Z1276" s="151"/>
      <c r="AA1276" s="151"/>
      <c r="AB1276" s="151"/>
      <c r="AC1276" s="151"/>
      <c r="AD1276" s="151"/>
    </row>
    <row r="1277" spans="1:30">
      <c r="A1277" s="384" t="s">
        <v>138</v>
      </c>
      <c r="B1277" s="385"/>
      <c r="C1277" s="385"/>
      <c r="D1277" s="385"/>
      <c r="E1277" s="385"/>
      <c r="F1277" s="386"/>
      <c r="G1277" s="155"/>
      <c r="H1277" s="164"/>
      <c r="I1277" s="164"/>
      <c r="J1277" s="164"/>
      <c r="K1277" s="164"/>
      <c r="L1277" s="164"/>
      <c r="M1277" s="169"/>
      <c r="N1277" s="169"/>
      <c r="O1277" s="169"/>
      <c r="P1277" s="169"/>
      <c r="Q1277" s="169"/>
      <c r="R1277" s="151"/>
      <c r="S1277" s="151"/>
      <c r="T1277" s="151"/>
      <c r="U1277" s="151"/>
      <c r="V1277" s="151"/>
      <c r="W1277" s="151"/>
      <c r="X1277" s="151"/>
      <c r="Y1277" s="151"/>
      <c r="Z1277" s="151"/>
      <c r="AA1277" s="151"/>
      <c r="AB1277" s="151"/>
      <c r="AC1277" s="151"/>
      <c r="AD1277" s="151"/>
    </row>
    <row r="1278" spans="1:30">
      <c r="A1278" s="384" t="s">
        <v>139</v>
      </c>
      <c r="B1278" s="385"/>
      <c r="C1278" s="385"/>
      <c r="D1278" s="385"/>
      <c r="E1278" s="385"/>
      <c r="F1278" s="386"/>
      <c r="G1278" s="155"/>
      <c r="H1278" s="164"/>
      <c r="I1278" s="164"/>
      <c r="J1278" s="164"/>
      <c r="K1278" s="164"/>
      <c r="L1278" s="164"/>
      <c r="M1278" s="169"/>
      <c r="N1278" s="169"/>
      <c r="O1278" s="169"/>
      <c r="P1278" s="169"/>
      <c r="Q1278" s="169"/>
      <c r="R1278" s="151"/>
      <c r="S1278" s="151"/>
      <c r="T1278" s="151"/>
      <c r="U1278" s="151"/>
      <c r="V1278" s="151"/>
      <c r="W1278" s="151"/>
      <c r="X1278" s="151"/>
      <c r="Y1278" s="151"/>
      <c r="Z1278" s="151"/>
      <c r="AA1278" s="151"/>
      <c r="AB1278" s="151"/>
      <c r="AC1278" s="151"/>
      <c r="AD1278" s="151"/>
    </row>
    <row r="1279" spans="1:30">
      <c r="A1279" s="384" t="s">
        <v>140</v>
      </c>
      <c r="B1279" s="385"/>
      <c r="C1279" s="385"/>
      <c r="D1279" s="385"/>
      <c r="E1279" s="385"/>
      <c r="F1279" s="386"/>
      <c r="G1279" s="155"/>
      <c r="H1279" s="164"/>
      <c r="I1279" s="164"/>
      <c r="J1279" s="164"/>
      <c r="K1279" s="164"/>
      <c r="L1279" s="164"/>
      <c r="M1279" s="169"/>
      <c r="N1279" s="169"/>
      <c r="O1279" s="169"/>
      <c r="P1279" s="169"/>
      <c r="Q1279" s="169"/>
      <c r="R1279" s="151"/>
      <c r="S1279" s="151"/>
      <c r="T1279" s="151"/>
      <c r="U1279" s="151"/>
      <c r="V1279" s="151"/>
      <c r="W1279" s="151"/>
      <c r="X1279" s="151"/>
      <c r="Y1279" s="151"/>
      <c r="Z1279" s="151"/>
      <c r="AA1279" s="151"/>
      <c r="AB1279" s="151"/>
      <c r="AC1279" s="151"/>
      <c r="AD1279" s="151"/>
    </row>
    <row r="1280" spans="1:30">
      <c r="A1280" s="384" t="s">
        <v>141</v>
      </c>
      <c r="B1280" s="385"/>
      <c r="C1280" s="385"/>
      <c r="D1280" s="385"/>
      <c r="E1280" s="385"/>
      <c r="F1280" s="386"/>
      <c r="G1280" s="155"/>
      <c r="H1280" s="164"/>
      <c r="I1280" s="164"/>
      <c r="J1280" s="164"/>
      <c r="K1280" s="164"/>
      <c r="L1280" s="164"/>
      <c r="M1280" s="169"/>
      <c r="N1280" s="169"/>
      <c r="O1280" s="169"/>
      <c r="P1280" s="169"/>
      <c r="Q1280" s="169"/>
      <c r="R1280" s="151"/>
      <c r="S1280" s="151"/>
      <c r="T1280" s="151"/>
      <c r="U1280" s="151"/>
      <c r="V1280" s="151"/>
      <c r="W1280" s="151"/>
      <c r="X1280" s="151"/>
      <c r="Y1280" s="151"/>
      <c r="Z1280" s="151"/>
      <c r="AA1280" s="151"/>
      <c r="AB1280" s="151"/>
      <c r="AC1280" s="151"/>
      <c r="AD1280" s="151"/>
    </row>
    <row r="1281" spans="1:30">
      <c r="A1281" s="384" t="s">
        <v>142</v>
      </c>
      <c r="B1281" s="385"/>
      <c r="C1281" s="385"/>
      <c r="D1281" s="385"/>
      <c r="E1281" s="385"/>
      <c r="F1281" s="386"/>
      <c r="G1281" s="155"/>
      <c r="H1281" s="164"/>
      <c r="I1281" s="164"/>
      <c r="J1281" s="164"/>
      <c r="K1281" s="164"/>
      <c r="L1281" s="164"/>
      <c r="M1281" s="169"/>
      <c r="N1281" s="169"/>
      <c r="O1281" s="169"/>
      <c r="P1281" s="169"/>
      <c r="Q1281" s="169"/>
      <c r="R1281" s="186"/>
      <c r="S1281" s="186"/>
      <c r="T1281" s="186"/>
      <c r="U1281" s="186"/>
      <c r="V1281" s="186"/>
      <c r="W1281" s="186"/>
      <c r="X1281" s="186"/>
      <c r="Y1281" s="186"/>
      <c r="Z1281" s="186"/>
      <c r="AA1281" s="186"/>
      <c r="AB1281" s="186"/>
      <c r="AC1281" s="186"/>
      <c r="AD1281" s="186"/>
    </row>
    <row r="1282" spans="1:30">
      <c r="A1282" s="384" t="s">
        <v>143</v>
      </c>
      <c r="B1282" s="385"/>
      <c r="C1282" s="385"/>
      <c r="D1282" s="385"/>
      <c r="E1282" s="385"/>
      <c r="F1282" s="386"/>
      <c r="G1282" s="155"/>
      <c r="H1282" s="164"/>
      <c r="I1282" s="164"/>
      <c r="J1282" s="164"/>
      <c r="K1282" s="164"/>
      <c r="L1282" s="164"/>
      <c r="M1282" s="169"/>
      <c r="N1282" s="169"/>
      <c r="O1282" s="169"/>
      <c r="P1282" s="169"/>
      <c r="Q1282" s="169"/>
      <c r="R1282" s="186"/>
      <c r="S1282" s="186"/>
      <c r="T1282" s="186"/>
      <c r="U1282" s="186"/>
      <c r="V1282" s="186"/>
      <c r="W1282" s="186"/>
      <c r="X1282" s="186"/>
      <c r="Y1282" s="186"/>
      <c r="Z1282" s="186"/>
      <c r="AA1282" s="186"/>
      <c r="AB1282" s="186"/>
      <c r="AC1282" s="186"/>
      <c r="AD1282" s="186"/>
    </row>
    <row r="1283" spans="1:30">
      <c r="A1283" s="384" t="s">
        <v>144</v>
      </c>
      <c r="B1283" s="385"/>
      <c r="C1283" s="385"/>
      <c r="D1283" s="385"/>
      <c r="E1283" s="385"/>
      <c r="F1283" s="386"/>
      <c r="G1283" s="155"/>
      <c r="H1283" s="164"/>
      <c r="I1283" s="164"/>
      <c r="J1283" s="164"/>
      <c r="K1283" s="164"/>
      <c r="L1283" s="164"/>
      <c r="M1283" s="169"/>
      <c r="N1283" s="169"/>
      <c r="O1283" s="169"/>
      <c r="P1283" s="169"/>
      <c r="Q1283" s="169"/>
      <c r="R1283" s="186"/>
      <c r="S1283" s="186"/>
      <c r="T1283" s="186"/>
      <c r="U1283" s="186"/>
      <c r="V1283" s="186"/>
      <c r="W1283" s="186"/>
      <c r="X1283" s="186"/>
      <c r="Y1283" s="186"/>
      <c r="Z1283" s="186"/>
      <c r="AA1283" s="186"/>
      <c r="AB1283" s="186"/>
      <c r="AC1283" s="186"/>
      <c r="AD1283" s="186"/>
    </row>
    <row r="1284" spans="1:30">
      <c r="A1284" s="384" t="s">
        <v>145</v>
      </c>
      <c r="B1284" s="385"/>
      <c r="C1284" s="385"/>
      <c r="D1284" s="385"/>
      <c r="E1284" s="385"/>
      <c r="F1284" s="386"/>
      <c r="G1284" s="155"/>
      <c r="H1284" s="164"/>
      <c r="I1284" s="164"/>
      <c r="J1284" s="164"/>
      <c r="K1284" s="164"/>
      <c r="L1284" s="164"/>
      <c r="M1284" s="169"/>
      <c r="N1284" s="169"/>
      <c r="O1284" s="169"/>
      <c r="P1284" s="169"/>
      <c r="Q1284" s="169"/>
      <c r="R1284" s="186"/>
      <c r="S1284" s="186"/>
      <c r="T1284" s="186"/>
      <c r="U1284" s="186"/>
      <c r="V1284" s="186"/>
      <c r="W1284" s="186"/>
      <c r="X1284" s="186"/>
      <c r="Y1284" s="186"/>
      <c r="Z1284" s="186"/>
      <c r="AA1284" s="186"/>
      <c r="AB1284" s="186"/>
      <c r="AC1284" s="186"/>
      <c r="AD1284" s="186"/>
    </row>
    <row r="1285" spans="1:30">
      <c r="A1285" s="384" t="s">
        <v>146</v>
      </c>
      <c r="B1285" s="385"/>
      <c r="C1285" s="385"/>
      <c r="D1285" s="385"/>
      <c r="E1285" s="385"/>
      <c r="F1285" s="386"/>
      <c r="G1285" s="155"/>
      <c r="H1285" s="164"/>
      <c r="I1285" s="164"/>
      <c r="J1285" s="164"/>
      <c r="K1285" s="164"/>
      <c r="L1285" s="164"/>
      <c r="M1285" s="169"/>
      <c r="N1285" s="169"/>
      <c r="O1285" s="169"/>
      <c r="P1285" s="169"/>
      <c r="Q1285" s="169"/>
      <c r="R1285" s="186"/>
      <c r="S1285" s="186"/>
      <c r="T1285" s="186"/>
      <c r="U1285" s="186"/>
      <c r="V1285" s="186"/>
      <c r="W1285" s="186"/>
      <c r="X1285" s="186"/>
      <c r="Y1285" s="186"/>
      <c r="Z1285" s="186"/>
      <c r="AA1285" s="186"/>
      <c r="AB1285" s="186"/>
      <c r="AC1285" s="186"/>
      <c r="AD1285" s="186"/>
    </row>
    <row r="1286" spans="1:30">
      <c r="A1286" s="384" t="s">
        <v>147</v>
      </c>
      <c r="B1286" s="385"/>
      <c r="C1286" s="385"/>
      <c r="D1286" s="385"/>
      <c r="E1286" s="385"/>
      <c r="F1286" s="386"/>
      <c r="G1286" s="155"/>
      <c r="H1286" s="164"/>
      <c r="I1286" s="164"/>
      <c r="J1286" s="164"/>
      <c r="K1286" s="164"/>
      <c r="L1286" s="164"/>
      <c r="M1286" s="169"/>
      <c r="N1286" s="169"/>
      <c r="O1286" s="169"/>
      <c r="P1286" s="169"/>
      <c r="Q1286" s="169"/>
      <c r="R1286" s="186"/>
      <c r="S1286" s="186"/>
      <c r="T1286" s="186"/>
      <c r="U1286" s="186"/>
      <c r="V1286" s="186"/>
      <c r="W1286" s="186"/>
      <c r="X1286" s="186"/>
      <c r="Y1286" s="186"/>
      <c r="Z1286" s="186"/>
      <c r="AA1286" s="186"/>
      <c r="AB1286" s="186"/>
      <c r="AC1286" s="186"/>
      <c r="AD1286" s="186"/>
    </row>
    <row r="1287" spans="1:30">
      <c r="A1287" s="384" t="s">
        <v>148</v>
      </c>
      <c r="B1287" s="385"/>
      <c r="C1287" s="385"/>
      <c r="D1287" s="385"/>
      <c r="E1287" s="385"/>
      <c r="F1287" s="386"/>
      <c r="G1287" s="155"/>
      <c r="H1287" s="164"/>
      <c r="I1287" s="164"/>
      <c r="J1287" s="164"/>
      <c r="K1287" s="164"/>
      <c r="L1287" s="164"/>
      <c r="M1287" s="169"/>
      <c r="N1287" s="169"/>
      <c r="O1287" s="169"/>
      <c r="P1287" s="169"/>
      <c r="Q1287" s="169"/>
      <c r="R1287" s="186"/>
      <c r="S1287" s="186"/>
      <c r="T1287" s="186"/>
      <c r="U1287" s="186"/>
      <c r="V1287" s="186"/>
      <c r="W1287" s="186"/>
      <c r="X1287" s="186"/>
      <c r="Y1287" s="186"/>
      <c r="Z1287" s="186"/>
      <c r="AA1287" s="186"/>
      <c r="AB1287" s="186"/>
      <c r="AC1287" s="186"/>
      <c r="AD1287" s="186"/>
    </row>
    <row r="1288" spans="1:30">
      <c r="A1288" s="384" t="s">
        <v>149</v>
      </c>
      <c r="B1288" s="385"/>
      <c r="C1288" s="385"/>
      <c r="D1288" s="385"/>
      <c r="E1288" s="385"/>
      <c r="F1288" s="386"/>
      <c r="G1288" s="155"/>
      <c r="H1288" s="164"/>
      <c r="I1288" s="164"/>
      <c r="J1288" s="164"/>
      <c r="K1288" s="164"/>
      <c r="L1288" s="164"/>
      <c r="M1288" s="169"/>
      <c r="N1288" s="169"/>
      <c r="O1288" s="169"/>
      <c r="P1288" s="169"/>
      <c r="Q1288" s="169"/>
      <c r="R1288" s="186"/>
      <c r="S1288" s="186"/>
      <c r="T1288" s="186"/>
      <c r="U1288" s="186"/>
      <c r="V1288" s="186"/>
      <c r="W1288" s="186"/>
      <c r="X1288" s="186"/>
      <c r="Y1288" s="186"/>
      <c r="Z1288" s="186"/>
      <c r="AA1288" s="186"/>
      <c r="AB1288" s="186"/>
      <c r="AC1288" s="186"/>
      <c r="AD1288" s="186"/>
    </row>
    <row r="1289" spans="1:30">
      <c r="A1289" s="384" t="s">
        <v>150</v>
      </c>
      <c r="B1289" s="385"/>
      <c r="C1289" s="385"/>
      <c r="D1289" s="385"/>
      <c r="E1289" s="385"/>
      <c r="F1289" s="386"/>
      <c r="G1289" s="155"/>
      <c r="H1289" s="164"/>
      <c r="I1289" s="164"/>
      <c r="J1289" s="164"/>
      <c r="K1289" s="164"/>
      <c r="L1289" s="164"/>
      <c r="M1289" s="169"/>
      <c r="N1289" s="169"/>
      <c r="O1289" s="169"/>
      <c r="P1289" s="169"/>
      <c r="Q1289" s="169"/>
      <c r="R1289" s="186"/>
      <c r="S1289" s="186"/>
      <c r="T1289" s="186"/>
      <c r="U1289" s="186"/>
      <c r="V1289" s="186"/>
      <c r="W1289" s="186"/>
      <c r="X1289" s="186"/>
      <c r="Y1289" s="186"/>
      <c r="Z1289" s="186"/>
      <c r="AA1289" s="186"/>
      <c r="AB1289" s="186"/>
      <c r="AC1289" s="186"/>
      <c r="AD1289" s="186"/>
    </row>
    <row r="1290" spans="1:30">
      <c r="A1290" s="384" t="s">
        <v>151</v>
      </c>
      <c r="B1290" s="385"/>
      <c r="C1290" s="385"/>
      <c r="D1290" s="385"/>
      <c r="E1290" s="385"/>
      <c r="F1290" s="386"/>
      <c r="G1290" s="155"/>
      <c r="H1290" s="164"/>
      <c r="I1290" s="164"/>
      <c r="J1290" s="164"/>
      <c r="K1290" s="164"/>
      <c r="L1290" s="164"/>
      <c r="M1290" s="169"/>
      <c r="N1290" s="169"/>
      <c r="O1290" s="169"/>
      <c r="P1290" s="169"/>
      <c r="Q1290" s="169"/>
      <c r="R1290" s="186"/>
      <c r="S1290" s="186"/>
      <c r="T1290" s="186"/>
      <c r="U1290" s="186"/>
      <c r="V1290" s="186"/>
      <c r="W1290" s="186"/>
      <c r="X1290" s="186"/>
      <c r="Y1290" s="186"/>
      <c r="Z1290" s="186"/>
      <c r="AA1290" s="186"/>
      <c r="AB1290" s="186"/>
      <c r="AC1290" s="186"/>
      <c r="AD1290" s="186"/>
    </row>
    <row r="1291" spans="1:30">
      <c r="A1291" s="384" t="s">
        <v>152</v>
      </c>
      <c r="B1291" s="385"/>
      <c r="C1291" s="385"/>
      <c r="D1291" s="385"/>
      <c r="E1291" s="385"/>
      <c r="F1291" s="386"/>
      <c r="G1291" s="155"/>
      <c r="H1291" s="164"/>
      <c r="I1291" s="164"/>
      <c r="J1291" s="164"/>
      <c r="K1291" s="164"/>
      <c r="L1291" s="164"/>
      <c r="M1291" s="169"/>
      <c r="N1291" s="169"/>
      <c r="O1291" s="169"/>
      <c r="P1291" s="169"/>
      <c r="Q1291" s="169"/>
      <c r="R1291" s="186"/>
      <c r="S1291" s="186"/>
      <c r="T1291" s="186"/>
      <c r="U1291" s="186"/>
      <c r="V1291" s="186"/>
      <c r="W1291" s="186"/>
      <c r="X1291" s="186"/>
      <c r="Y1291" s="186"/>
      <c r="Z1291" s="186"/>
      <c r="AA1291" s="186"/>
      <c r="AB1291" s="186"/>
      <c r="AC1291" s="186"/>
      <c r="AD1291" s="186"/>
    </row>
    <row r="1292" spans="1:30">
      <c r="A1292" s="384" t="s">
        <v>153</v>
      </c>
      <c r="B1292" s="385"/>
      <c r="C1292" s="385"/>
      <c r="D1292" s="385"/>
      <c r="E1292" s="385"/>
      <c r="F1292" s="386"/>
      <c r="G1292" s="155"/>
      <c r="H1292" s="164"/>
      <c r="I1292" s="164"/>
      <c r="J1292" s="164"/>
      <c r="K1292" s="164"/>
      <c r="L1292" s="164"/>
      <c r="M1292" s="169"/>
      <c r="N1292" s="169"/>
      <c r="O1292" s="169"/>
      <c r="P1292" s="169"/>
      <c r="Q1292" s="169"/>
      <c r="R1292" s="186"/>
      <c r="S1292" s="186"/>
      <c r="T1292" s="186"/>
      <c r="U1292" s="186"/>
      <c r="V1292" s="186"/>
      <c r="W1292" s="186"/>
      <c r="X1292" s="186"/>
      <c r="Y1292" s="186"/>
      <c r="Z1292" s="186"/>
      <c r="AA1292" s="186"/>
      <c r="AB1292" s="186"/>
      <c r="AC1292" s="186"/>
      <c r="AD1292" s="186"/>
    </row>
    <row r="1293" spans="1:30">
      <c r="A1293" s="384" t="s">
        <v>154</v>
      </c>
      <c r="B1293" s="385"/>
      <c r="C1293" s="385"/>
      <c r="D1293" s="385"/>
      <c r="E1293" s="385"/>
      <c r="F1293" s="386"/>
      <c r="G1293" s="155"/>
      <c r="H1293" s="164"/>
      <c r="I1293" s="164"/>
      <c r="J1293" s="164"/>
      <c r="K1293" s="164"/>
      <c r="L1293" s="164"/>
      <c r="M1293" s="169"/>
      <c r="N1293" s="169"/>
      <c r="O1293" s="169"/>
      <c r="P1293" s="169"/>
      <c r="Q1293" s="169"/>
      <c r="R1293" s="186"/>
      <c r="S1293" s="186"/>
      <c r="T1293" s="186"/>
      <c r="U1293" s="186"/>
      <c r="V1293" s="186"/>
      <c r="W1293" s="186"/>
      <c r="X1293" s="186"/>
      <c r="Y1293" s="186"/>
      <c r="Z1293" s="186"/>
      <c r="AA1293" s="186"/>
      <c r="AB1293" s="186"/>
      <c r="AC1293" s="186"/>
      <c r="AD1293" s="186"/>
    </row>
    <row r="1294" spans="1:30">
      <c r="A1294" s="384" t="s">
        <v>155</v>
      </c>
      <c r="B1294" s="385"/>
      <c r="C1294" s="385"/>
      <c r="D1294" s="385"/>
      <c r="E1294" s="385"/>
      <c r="F1294" s="386"/>
      <c r="G1294" s="155"/>
      <c r="H1294" s="164"/>
      <c r="I1294" s="164"/>
      <c r="J1294" s="164"/>
      <c r="K1294" s="164"/>
      <c r="L1294" s="164"/>
      <c r="M1294" s="169"/>
      <c r="N1294" s="169"/>
      <c r="O1294" s="169"/>
      <c r="P1294" s="169"/>
      <c r="Q1294" s="169"/>
      <c r="R1294" s="186"/>
      <c r="S1294" s="186"/>
      <c r="T1294" s="186"/>
      <c r="U1294" s="186"/>
      <c r="V1294" s="186"/>
      <c r="W1294" s="186"/>
      <c r="X1294" s="186"/>
      <c r="Y1294" s="186"/>
      <c r="Z1294" s="186"/>
      <c r="AA1294" s="186"/>
      <c r="AB1294" s="186"/>
      <c r="AC1294" s="186"/>
      <c r="AD1294" s="186"/>
    </row>
    <row r="1295" spans="1:30">
      <c r="A1295" s="384" t="s">
        <v>156</v>
      </c>
      <c r="B1295" s="385"/>
      <c r="C1295" s="385"/>
      <c r="D1295" s="385"/>
      <c r="E1295" s="385"/>
      <c r="F1295" s="386"/>
      <c r="G1295" s="155"/>
      <c r="H1295" s="164"/>
      <c r="I1295" s="164"/>
      <c r="J1295" s="164"/>
      <c r="K1295" s="164"/>
      <c r="L1295" s="164"/>
      <c r="M1295" s="169"/>
      <c r="N1295" s="169"/>
      <c r="O1295" s="169"/>
      <c r="P1295" s="169"/>
      <c r="Q1295" s="169"/>
      <c r="R1295" s="186"/>
      <c r="S1295" s="186"/>
      <c r="T1295" s="186"/>
      <c r="U1295" s="186"/>
      <c r="V1295" s="186"/>
      <c r="W1295" s="186"/>
      <c r="X1295" s="186"/>
      <c r="Y1295" s="186"/>
      <c r="Z1295" s="186"/>
      <c r="AA1295" s="186"/>
      <c r="AB1295" s="186"/>
      <c r="AC1295" s="186"/>
      <c r="AD1295" s="186"/>
    </row>
    <row r="1296" spans="1:30">
      <c r="A1296" s="384" t="s">
        <v>157</v>
      </c>
      <c r="B1296" s="385"/>
      <c r="C1296" s="385"/>
      <c r="D1296" s="385"/>
      <c r="E1296" s="385"/>
      <c r="F1296" s="386"/>
      <c r="G1296" s="155"/>
      <c r="H1296" s="164"/>
      <c r="I1296" s="164"/>
      <c r="J1296" s="164"/>
      <c r="K1296" s="164"/>
      <c r="L1296" s="164"/>
      <c r="M1296" s="169"/>
      <c r="N1296" s="169"/>
      <c r="O1296" s="169"/>
      <c r="P1296" s="169"/>
      <c r="Q1296" s="169"/>
      <c r="R1296" s="186"/>
      <c r="S1296" s="186"/>
      <c r="T1296" s="186"/>
      <c r="U1296" s="186"/>
      <c r="V1296" s="186"/>
      <c r="W1296" s="186"/>
      <c r="X1296" s="186"/>
      <c r="Y1296" s="186"/>
      <c r="Z1296" s="186"/>
      <c r="AA1296" s="186"/>
      <c r="AB1296" s="186"/>
      <c r="AC1296" s="186"/>
      <c r="AD1296" s="186"/>
    </row>
    <row r="1297" spans="1:30">
      <c r="A1297" s="384" t="s">
        <v>158</v>
      </c>
      <c r="B1297" s="385"/>
      <c r="C1297" s="385"/>
      <c r="D1297" s="385"/>
      <c r="E1297" s="385"/>
      <c r="F1297" s="386"/>
      <c r="G1297" s="155"/>
      <c r="H1297" s="164"/>
      <c r="I1297" s="164"/>
      <c r="J1297" s="164"/>
      <c r="K1297" s="164"/>
      <c r="L1297" s="164"/>
      <c r="M1297" s="169"/>
      <c r="N1297" s="169"/>
      <c r="O1297" s="169"/>
      <c r="P1297" s="169"/>
      <c r="Q1297" s="169"/>
      <c r="R1297" s="186"/>
      <c r="S1297" s="186"/>
      <c r="T1297" s="186"/>
      <c r="U1297" s="186"/>
      <c r="V1297" s="186"/>
      <c r="W1297" s="186"/>
      <c r="X1297" s="186"/>
      <c r="Y1297" s="186"/>
      <c r="Z1297" s="186"/>
      <c r="AA1297" s="186"/>
      <c r="AB1297" s="186"/>
      <c r="AC1297" s="186"/>
      <c r="AD1297" s="186"/>
    </row>
    <row r="1298" spans="1:30">
      <c r="A1298" s="384" t="s">
        <v>159</v>
      </c>
      <c r="B1298" s="385"/>
      <c r="C1298" s="385"/>
      <c r="D1298" s="385"/>
      <c r="E1298" s="385"/>
      <c r="F1298" s="386"/>
      <c r="G1298" s="155"/>
      <c r="H1298" s="164"/>
      <c r="I1298" s="164"/>
      <c r="J1298" s="164"/>
      <c r="K1298" s="164"/>
      <c r="L1298" s="164"/>
      <c r="M1298" s="169"/>
      <c r="N1298" s="169"/>
      <c r="O1298" s="169"/>
      <c r="P1298" s="169"/>
      <c r="Q1298" s="169"/>
      <c r="R1298" s="186"/>
      <c r="S1298" s="186"/>
      <c r="T1298" s="186"/>
      <c r="U1298" s="186"/>
      <c r="V1298" s="186"/>
      <c r="W1298" s="186"/>
      <c r="X1298" s="186"/>
      <c r="Y1298" s="186"/>
      <c r="Z1298" s="186"/>
      <c r="AA1298" s="186"/>
      <c r="AB1298" s="186"/>
      <c r="AC1298" s="186"/>
      <c r="AD1298" s="186"/>
    </row>
    <row r="1299" spans="1:30" ht="14.25">
      <c r="A1299" s="384" t="s">
        <v>160</v>
      </c>
      <c r="B1299" s="385"/>
      <c r="C1299" s="385"/>
      <c r="D1299" s="385"/>
      <c r="E1299" s="385"/>
      <c r="F1299" s="386"/>
      <c r="G1299" s="43"/>
      <c r="H1299" s="43"/>
      <c r="I1299" s="43"/>
      <c r="J1299" s="43"/>
      <c r="K1299" s="43"/>
      <c r="L1299" s="43"/>
      <c r="M1299" s="43"/>
      <c r="N1299" s="43"/>
      <c r="O1299" s="43"/>
      <c r="P1299" s="43"/>
      <c r="Q1299" s="43"/>
      <c r="R1299" s="186"/>
      <c r="S1299" s="186"/>
      <c r="T1299" s="186"/>
      <c r="U1299" s="186"/>
      <c r="V1299" s="186"/>
      <c r="W1299" s="186"/>
      <c r="X1299" s="186"/>
      <c r="Y1299" s="186"/>
      <c r="Z1299" s="186"/>
      <c r="AA1299" s="186"/>
      <c r="AB1299" s="186"/>
      <c r="AC1299" s="186"/>
      <c r="AD1299" s="186"/>
    </row>
    <row r="1300" spans="1:30" ht="14.25">
      <c r="A1300" s="384" t="s">
        <v>161</v>
      </c>
      <c r="B1300" s="385"/>
      <c r="C1300" s="385"/>
      <c r="D1300" s="385"/>
      <c r="E1300" s="385"/>
      <c r="F1300" s="386"/>
      <c r="G1300" s="43"/>
      <c r="H1300" s="43"/>
      <c r="I1300" s="43"/>
      <c r="J1300" s="43"/>
      <c r="K1300" s="43"/>
      <c r="L1300" s="43"/>
      <c r="M1300" s="43"/>
      <c r="N1300" s="43"/>
      <c r="O1300" s="43"/>
      <c r="P1300" s="43"/>
      <c r="Q1300" s="43"/>
      <c r="R1300" s="186"/>
      <c r="S1300" s="186"/>
      <c r="T1300" s="186"/>
      <c r="U1300" s="186"/>
      <c r="V1300" s="186"/>
      <c r="W1300" s="186"/>
      <c r="X1300" s="186"/>
      <c r="Y1300" s="186"/>
      <c r="Z1300" s="186"/>
      <c r="AA1300" s="186"/>
      <c r="AB1300" s="186"/>
      <c r="AC1300" s="186"/>
      <c r="AD1300" s="186"/>
    </row>
    <row r="1301" spans="1:30" ht="14.25">
      <c r="A1301" s="384" t="s">
        <v>162</v>
      </c>
      <c r="B1301" s="385"/>
      <c r="C1301" s="385"/>
      <c r="D1301" s="385"/>
      <c r="E1301" s="385"/>
      <c r="F1301" s="386"/>
      <c r="G1301" s="43"/>
      <c r="H1301" s="43"/>
      <c r="I1301" s="43"/>
      <c r="J1301" s="43"/>
      <c r="K1301" s="43"/>
      <c r="L1301" s="43"/>
      <c r="M1301" s="43"/>
      <c r="N1301" s="43"/>
      <c r="O1301" s="43"/>
      <c r="P1301" s="43"/>
      <c r="Q1301" s="43"/>
      <c r="R1301" s="186"/>
      <c r="S1301" s="186"/>
      <c r="T1301" s="186"/>
      <c r="U1301" s="186"/>
      <c r="V1301" s="186"/>
      <c r="W1301" s="186"/>
      <c r="X1301" s="186"/>
      <c r="Y1301" s="186"/>
      <c r="Z1301" s="186"/>
      <c r="AA1301" s="186"/>
      <c r="AB1301" s="186"/>
      <c r="AC1301" s="186"/>
      <c r="AD1301" s="186"/>
    </row>
    <row r="1302" spans="1:30" ht="14.25">
      <c r="A1302" s="384" t="s">
        <v>163</v>
      </c>
      <c r="B1302" s="385"/>
      <c r="C1302" s="385"/>
      <c r="D1302" s="385"/>
      <c r="E1302" s="385"/>
      <c r="F1302" s="386"/>
      <c r="G1302" s="43"/>
      <c r="H1302" s="43"/>
      <c r="I1302" s="43"/>
      <c r="J1302" s="43"/>
      <c r="K1302" s="43"/>
      <c r="L1302" s="43"/>
      <c r="M1302" s="43"/>
      <c r="N1302" s="43"/>
      <c r="O1302" s="43"/>
      <c r="P1302" s="43"/>
      <c r="Q1302" s="43"/>
      <c r="R1302" s="186"/>
      <c r="S1302" s="186"/>
      <c r="T1302" s="186"/>
      <c r="U1302" s="186"/>
      <c r="V1302" s="186"/>
      <c r="W1302" s="186"/>
      <c r="X1302" s="186"/>
      <c r="Y1302" s="186"/>
      <c r="Z1302" s="186"/>
      <c r="AA1302" s="186"/>
      <c r="AB1302" s="186"/>
      <c r="AC1302" s="186"/>
      <c r="AD1302" s="186"/>
    </row>
    <row r="1303" spans="1:30" ht="14.25">
      <c r="A1303" s="384" t="s">
        <v>164</v>
      </c>
      <c r="B1303" s="385"/>
      <c r="C1303" s="385"/>
      <c r="D1303" s="385"/>
      <c r="E1303" s="385"/>
      <c r="F1303" s="386"/>
      <c r="G1303" s="43"/>
      <c r="H1303" s="43"/>
      <c r="I1303" s="43"/>
      <c r="J1303" s="43"/>
      <c r="K1303" s="43"/>
      <c r="L1303" s="43"/>
      <c r="M1303" s="43"/>
      <c r="N1303" s="43"/>
      <c r="O1303" s="43"/>
      <c r="P1303" s="43"/>
      <c r="Q1303" s="43"/>
      <c r="R1303" s="186"/>
      <c r="S1303" s="186"/>
      <c r="T1303" s="186"/>
      <c r="U1303" s="186"/>
      <c r="V1303" s="186"/>
      <c r="W1303" s="186"/>
      <c r="X1303" s="186"/>
      <c r="Y1303" s="186"/>
      <c r="Z1303" s="186"/>
      <c r="AA1303" s="186"/>
      <c r="AB1303" s="186"/>
      <c r="AC1303" s="186"/>
      <c r="AD1303" s="186"/>
    </row>
    <row r="1304" spans="1:30" ht="14.25">
      <c r="A1304" s="384" t="s">
        <v>165</v>
      </c>
      <c r="B1304" s="385"/>
      <c r="C1304" s="385"/>
      <c r="D1304" s="385"/>
      <c r="E1304" s="385"/>
      <c r="F1304" s="386"/>
      <c r="G1304" s="43"/>
      <c r="H1304" s="43"/>
      <c r="I1304" s="43"/>
      <c r="J1304" s="43"/>
      <c r="K1304" s="43"/>
      <c r="L1304" s="43"/>
      <c r="M1304" s="43"/>
      <c r="N1304" s="43"/>
      <c r="O1304" s="43"/>
      <c r="P1304" s="43"/>
      <c r="Q1304" s="43"/>
      <c r="R1304" s="186"/>
      <c r="S1304" s="186"/>
      <c r="T1304" s="186"/>
      <c r="U1304" s="186"/>
      <c r="V1304" s="186"/>
      <c r="W1304" s="186"/>
      <c r="X1304" s="186"/>
      <c r="Y1304" s="186"/>
      <c r="Z1304" s="186"/>
      <c r="AA1304" s="186"/>
      <c r="AB1304" s="186"/>
      <c r="AC1304" s="186"/>
      <c r="AD1304" s="186"/>
    </row>
    <row r="1305" spans="1:30" ht="14.25">
      <c r="A1305" s="384" t="s">
        <v>166</v>
      </c>
      <c r="B1305" s="385"/>
      <c r="C1305" s="385"/>
      <c r="D1305" s="385"/>
      <c r="E1305" s="385"/>
      <c r="F1305" s="386"/>
      <c r="G1305" s="43"/>
      <c r="H1305" s="43"/>
      <c r="I1305" s="43"/>
      <c r="J1305" s="43"/>
      <c r="K1305" s="43"/>
      <c r="L1305" s="43"/>
      <c r="M1305" s="43"/>
      <c r="N1305" s="43"/>
      <c r="O1305" s="43"/>
      <c r="P1305" s="43"/>
      <c r="Q1305" s="43"/>
      <c r="R1305" s="186"/>
      <c r="S1305" s="186"/>
      <c r="T1305" s="186"/>
      <c r="U1305" s="186"/>
      <c r="V1305" s="186"/>
      <c r="W1305" s="186"/>
      <c r="X1305" s="186"/>
      <c r="Y1305" s="186"/>
      <c r="Z1305" s="186"/>
      <c r="AA1305" s="186"/>
      <c r="AB1305" s="186"/>
      <c r="AC1305" s="186"/>
      <c r="AD1305" s="186"/>
    </row>
    <row r="1306" spans="1:30" ht="14.25">
      <c r="A1306" s="384" t="s">
        <v>167</v>
      </c>
      <c r="B1306" s="385"/>
      <c r="C1306" s="385"/>
      <c r="D1306" s="385"/>
      <c r="E1306" s="385"/>
      <c r="F1306" s="386"/>
      <c r="G1306" s="43"/>
      <c r="H1306" s="43"/>
      <c r="I1306" s="43"/>
      <c r="J1306" s="43"/>
      <c r="K1306" s="43"/>
      <c r="L1306" s="43"/>
      <c r="M1306" s="43"/>
      <c r="N1306" s="43"/>
      <c r="O1306" s="43"/>
      <c r="P1306" s="43"/>
      <c r="Q1306" s="43"/>
      <c r="R1306" s="186"/>
      <c r="S1306" s="186"/>
      <c r="T1306" s="186"/>
      <c r="U1306" s="186"/>
      <c r="V1306" s="186"/>
      <c r="W1306" s="186"/>
      <c r="X1306" s="186"/>
      <c r="Y1306" s="186"/>
      <c r="Z1306" s="186"/>
      <c r="AA1306" s="186"/>
      <c r="AB1306" s="186"/>
      <c r="AC1306" s="186"/>
      <c r="AD1306" s="186"/>
    </row>
    <row r="1307" spans="1:30" ht="14.25">
      <c r="A1307" s="384" t="s">
        <v>168</v>
      </c>
      <c r="B1307" s="385"/>
      <c r="C1307" s="385"/>
      <c r="D1307" s="385"/>
      <c r="E1307" s="385"/>
      <c r="F1307" s="386"/>
      <c r="G1307" s="43"/>
      <c r="H1307" s="43"/>
      <c r="I1307" s="43"/>
      <c r="J1307" s="43"/>
      <c r="K1307" s="43"/>
      <c r="L1307" s="43"/>
      <c r="M1307" s="43"/>
      <c r="N1307" s="43"/>
      <c r="O1307" s="43"/>
      <c r="P1307" s="43"/>
      <c r="Q1307" s="43"/>
      <c r="R1307" s="186"/>
      <c r="S1307" s="186"/>
      <c r="T1307" s="186"/>
      <c r="U1307" s="186"/>
      <c r="V1307" s="186"/>
      <c r="W1307" s="186"/>
      <c r="X1307" s="186"/>
      <c r="Y1307" s="186"/>
      <c r="Z1307" s="186"/>
      <c r="AA1307" s="186"/>
      <c r="AB1307" s="186"/>
      <c r="AC1307" s="186"/>
      <c r="AD1307" s="186"/>
    </row>
    <row r="1308" spans="1:30" ht="14.25">
      <c r="A1308" s="384" t="s">
        <v>169</v>
      </c>
      <c r="B1308" s="385"/>
      <c r="C1308" s="385"/>
      <c r="D1308" s="385"/>
      <c r="E1308" s="385"/>
      <c r="F1308" s="386"/>
      <c r="G1308" s="43"/>
      <c r="H1308" s="43"/>
      <c r="I1308" s="43"/>
      <c r="J1308" s="43"/>
      <c r="K1308" s="43"/>
      <c r="L1308" s="43"/>
      <c r="M1308" s="43"/>
      <c r="N1308" s="43"/>
      <c r="O1308" s="43"/>
      <c r="P1308" s="43"/>
      <c r="Q1308" s="43"/>
      <c r="R1308" s="186"/>
      <c r="S1308" s="186"/>
      <c r="T1308" s="186"/>
      <c r="U1308" s="186"/>
      <c r="V1308" s="186"/>
      <c r="W1308" s="186"/>
      <c r="X1308" s="186"/>
      <c r="Y1308" s="186"/>
      <c r="Z1308" s="186"/>
      <c r="AA1308" s="186"/>
      <c r="AB1308" s="186"/>
      <c r="AC1308" s="186"/>
      <c r="AD1308" s="186"/>
    </row>
    <row r="1309" spans="1:30" ht="14.25">
      <c r="A1309" s="384" t="s">
        <v>170</v>
      </c>
      <c r="B1309" s="385"/>
      <c r="C1309" s="385"/>
      <c r="D1309" s="385"/>
      <c r="E1309" s="385"/>
      <c r="F1309" s="386"/>
      <c r="G1309" s="43"/>
      <c r="H1309" s="43"/>
      <c r="I1309" s="43"/>
      <c r="J1309" s="43"/>
      <c r="K1309" s="43"/>
      <c r="L1309" s="43"/>
      <c r="M1309" s="43"/>
      <c r="N1309" s="43"/>
      <c r="O1309" s="43"/>
      <c r="P1309" s="43"/>
      <c r="Q1309" s="43"/>
      <c r="R1309" s="186"/>
      <c r="S1309" s="186"/>
      <c r="T1309" s="186"/>
      <c r="U1309" s="186"/>
      <c r="V1309" s="186"/>
      <c r="W1309" s="186"/>
      <c r="X1309" s="186"/>
      <c r="Y1309" s="186"/>
      <c r="Z1309" s="186"/>
      <c r="AA1309" s="186"/>
      <c r="AB1309" s="186"/>
      <c r="AC1309" s="186"/>
      <c r="AD1309" s="186"/>
    </row>
    <row r="1310" spans="1:30" ht="14.25">
      <c r="A1310" s="384" t="s">
        <v>171</v>
      </c>
      <c r="B1310" s="385"/>
      <c r="C1310" s="385"/>
      <c r="D1310" s="385"/>
      <c r="E1310" s="385"/>
      <c r="F1310" s="386"/>
      <c r="G1310" s="43"/>
      <c r="H1310" s="43"/>
      <c r="I1310" s="43"/>
      <c r="J1310" s="43"/>
      <c r="K1310" s="43"/>
      <c r="L1310" s="43"/>
      <c r="M1310" s="43"/>
      <c r="N1310" s="43"/>
      <c r="O1310" s="43"/>
      <c r="P1310" s="43"/>
      <c r="Q1310" s="43"/>
      <c r="R1310" s="186"/>
      <c r="S1310" s="186"/>
      <c r="T1310" s="186"/>
      <c r="U1310" s="186"/>
      <c r="V1310" s="186"/>
      <c r="W1310" s="186"/>
      <c r="X1310" s="186"/>
      <c r="Y1310" s="186"/>
      <c r="Z1310" s="186"/>
      <c r="AA1310" s="186"/>
      <c r="AB1310" s="186"/>
      <c r="AC1310" s="186"/>
      <c r="AD1310" s="186"/>
    </row>
    <row r="1311" spans="1:30" ht="14.25">
      <c r="A1311" s="384" t="s">
        <v>172</v>
      </c>
      <c r="B1311" s="385"/>
      <c r="C1311" s="385"/>
      <c r="D1311" s="385"/>
      <c r="E1311" s="385"/>
      <c r="F1311" s="386"/>
      <c r="G1311" s="43"/>
      <c r="H1311" s="43"/>
      <c r="I1311" s="43"/>
      <c r="J1311" s="43"/>
      <c r="K1311" s="43"/>
      <c r="L1311" s="43"/>
      <c r="M1311" s="43"/>
      <c r="N1311" s="43"/>
      <c r="O1311" s="43"/>
      <c r="P1311" s="43"/>
      <c r="Q1311" s="43"/>
      <c r="R1311" s="186"/>
      <c r="S1311" s="186"/>
      <c r="T1311" s="186"/>
      <c r="U1311" s="186"/>
      <c r="V1311" s="186"/>
      <c r="W1311" s="186"/>
      <c r="X1311" s="186"/>
      <c r="Y1311" s="186"/>
      <c r="Z1311" s="186"/>
      <c r="AA1311" s="186"/>
      <c r="AB1311" s="186"/>
      <c r="AC1311" s="186"/>
      <c r="AD1311" s="186"/>
    </row>
    <row r="1312" spans="1:30" ht="14.25">
      <c r="A1312" s="384" t="s">
        <v>173</v>
      </c>
      <c r="B1312" s="385"/>
      <c r="C1312" s="385"/>
      <c r="D1312" s="385"/>
      <c r="E1312" s="385"/>
      <c r="F1312" s="386"/>
      <c r="G1312" s="43"/>
      <c r="H1312" s="43"/>
      <c r="I1312" s="43"/>
      <c r="J1312" s="43"/>
      <c r="K1312" s="43"/>
      <c r="L1312" s="43"/>
      <c r="M1312" s="43"/>
      <c r="N1312" s="43"/>
      <c r="O1312" s="43"/>
      <c r="P1312" s="43"/>
      <c r="Q1312" s="43"/>
      <c r="R1312" s="186"/>
      <c r="S1312" s="186"/>
      <c r="T1312" s="186"/>
      <c r="U1312" s="186"/>
      <c r="V1312" s="186"/>
      <c r="W1312" s="186"/>
      <c r="X1312" s="186"/>
      <c r="Y1312" s="186"/>
      <c r="Z1312" s="186"/>
      <c r="AA1312" s="186"/>
      <c r="AB1312" s="186"/>
      <c r="AC1312" s="186"/>
      <c r="AD1312" s="186"/>
    </row>
    <row r="1313" spans="1:30" ht="14.25">
      <c r="A1313" s="384" t="s">
        <v>174</v>
      </c>
      <c r="B1313" s="385"/>
      <c r="C1313" s="385"/>
      <c r="D1313" s="385"/>
      <c r="E1313" s="385"/>
      <c r="F1313" s="386"/>
      <c r="G1313" s="43"/>
      <c r="H1313" s="43"/>
      <c r="I1313" s="43"/>
      <c r="J1313" s="43"/>
      <c r="K1313" s="43"/>
      <c r="L1313" s="43"/>
      <c r="M1313" s="43"/>
      <c r="N1313" s="43"/>
      <c r="O1313" s="43"/>
      <c r="P1313" s="43"/>
      <c r="Q1313" s="43"/>
      <c r="R1313" s="186"/>
      <c r="S1313" s="186"/>
      <c r="T1313" s="186"/>
      <c r="U1313" s="186"/>
      <c r="V1313" s="186"/>
      <c r="W1313" s="186"/>
      <c r="X1313" s="186"/>
      <c r="Y1313" s="186"/>
      <c r="Z1313" s="186"/>
      <c r="AA1313" s="186"/>
      <c r="AB1313" s="186"/>
      <c r="AC1313" s="186"/>
      <c r="AD1313" s="186"/>
    </row>
    <row r="1314" spans="1:30" ht="14.25">
      <c r="A1314" s="384" t="s">
        <v>175</v>
      </c>
      <c r="B1314" s="385"/>
      <c r="C1314" s="385"/>
      <c r="D1314" s="385"/>
      <c r="E1314" s="385"/>
      <c r="F1314" s="386"/>
      <c r="G1314" s="43"/>
      <c r="H1314" s="43"/>
      <c r="I1314" s="43"/>
      <c r="J1314" s="43"/>
      <c r="K1314" s="43"/>
      <c r="L1314" s="43"/>
      <c r="M1314" s="43"/>
      <c r="N1314" s="43"/>
      <c r="O1314" s="43"/>
      <c r="P1314" s="43"/>
      <c r="Q1314" s="43"/>
      <c r="R1314" s="186"/>
      <c r="S1314" s="186"/>
      <c r="T1314" s="186"/>
      <c r="U1314" s="186"/>
      <c r="V1314" s="186"/>
      <c r="W1314" s="186"/>
      <c r="X1314" s="186"/>
      <c r="Y1314" s="186"/>
      <c r="Z1314" s="186"/>
      <c r="AA1314" s="186"/>
      <c r="AB1314" s="186"/>
      <c r="AC1314" s="186"/>
      <c r="AD1314" s="186"/>
    </row>
    <row r="1315" spans="1:30" ht="14.25">
      <c r="A1315" s="384" t="s">
        <v>176</v>
      </c>
      <c r="B1315" s="385"/>
      <c r="C1315" s="385"/>
      <c r="D1315" s="385"/>
      <c r="E1315" s="385"/>
      <c r="F1315" s="386"/>
      <c r="G1315" s="43"/>
      <c r="H1315" s="43"/>
      <c r="I1315" s="43"/>
      <c r="J1315" s="43"/>
      <c r="K1315" s="43"/>
      <c r="L1315" s="43"/>
      <c r="M1315" s="43"/>
      <c r="N1315" s="43"/>
      <c r="O1315" s="43"/>
      <c r="P1315" s="43"/>
      <c r="Q1315" s="43"/>
      <c r="R1315" s="186"/>
      <c r="S1315" s="186"/>
      <c r="T1315" s="186"/>
      <c r="U1315" s="186"/>
      <c r="V1315" s="186"/>
      <c r="W1315" s="186"/>
      <c r="X1315" s="186"/>
      <c r="Y1315" s="186"/>
      <c r="Z1315" s="186"/>
      <c r="AA1315" s="186"/>
      <c r="AB1315" s="186"/>
      <c r="AC1315" s="186"/>
      <c r="AD1315" s="186"/>
    </row>
    <row r="1316" spans="1:30" ht="14.25">
      <c r="A1316" s="384" t="s">
        <v>177</v>
      </c>
      <c r="B1316" s="385"/>
      <c r="C1316" s="385"/>
      <c r="D1316" s="385"/>
      <c r="E1316" s="385"/>
      <c r="F1316" s="386"/>
      <c r="G1316" s="43"/>
      <c r="H1316" s="43"/>
      <c r="I1316" s="43"/>
      <c r="J1316" s="43"/>
      <c r="K1316" s="43"/>
      <c r="L1316" s="43"/>
      <c r="M1316" s="43"/>
      <c r="N1316" s="43"/>
      <c r="O1316" s="43"/>
      <c r="P1316" s="43"/>
      <c r="Q1316" s="43"/>
      <c r="R1316" s="186"/>
      <c r="S1316" s="186"/>
      <c r="T1316" s="186"/>
      <c r="U1316" s="186"/>
      <c r="V1316" s="186"/>
      <c r="W1316" s="186"/>
      <c r="X1316" s="186"/>
      <c r="Y1316" s="186"/>
      <c r="Z1316" s="186"/>
      <c r="AA1316" s="186"/>
      <c r="AB1316" s="186"/>
      <c r="AC1316" s="186"/>
      <c r="AD1316" s="186"/>
    </row>
    <row r="1317" spans="1:30" ht="14.25">
      <c r="A1317" s="384" t="s">
        <v>178</v>
      </c>
      <c r="B1317" s="385"/>
      <c r="C1317" s="385"/>
      <c r="D1317" s="385"/>
      <c r="E1317" s="385"/>
      <c r="F1317" s="386"/>
      <c r="G1317" s="43"/>
      <c r="H1317" s="43"/>
      <c r="I1317" s="43"/>
      <c r="J1317" s="43"/>
      <c r="K1317" s="43"/>
      <c r="L1317" s="43"/>
      <c r="M1317" s="43"/>
      <c r="N1317" s="43"/>
      <c r="O1317" s="43"/>
      <c r="P1317" s="43"/>
      <c r="Q1317" s="43"/>
      <c r="R1317" s="186"/>
      <c r="S1317" s="186"/>
      <c r="T1317" s="186"/>
      <c r="U1317" s="186"/>
      <c r="V1317" s="186"/>
      <c r="W1317" s="186"/>
      <c r="X1317" s="186"/>
      <c r="Y1317" s="186"/>
      <c r="Z1317" s="186"/>
      <c r="AA1317" s="186"/>
      <c r="AB1317" s="186"/>
      <c r="AC1317" s="186"/>
      <c r="AD1317" s="186"/>
    </row>
    <row r="1318" spans="1:30" ht="14.25">
      <c r="A1318" s="384" t="s">
        <v>179</v>
      </c>
      <c r="B1318" s="385"/>
      <c r="C1318" s="385"/>
      <c r="D1318" s="385"/>
      <c r="E1318" s="385"/>
      <c r="F1318" s="386"/>
      <c r="G1318" s="43"/>
      <c r="H1318" s="43"/>
      <c r="I1318" s="43"/>
      <c r="J1318" s="43"/>
      <c r="K1318" s="43"/>
      <c r="L1318" s="43"/>
      <c r="M1318" s="43"/>
      <c r="N1318" s="43"/>
      <c r="O1318" s="43"/>
      <c r="P1318" s="43"/>
      <c r="Q1318" s="43"/>
      <c r="R1318" s="186"/>
      <c r="S1318" s="186"/>
      <c r="T1318" s="186"/>
      <c r="U1318" s="186"/>
      <c r="V1318" s="186"/>
      <c r="W1318" s="186"/>
      <c r="X1318" s="186"/>
      <c r="Y1318" s="186"/>
      <c r="Z1318" s="186"/>
      <c r="AA1318" s="186"/>
      <c r="AB1318" s="186"/>
      <c r="AC1318" s="186"/>
      <c r="AD1318" s="186"/>
    </row>
    <row r="1319" spans="1:30" ht="14.25">
      <c r="A1319" s="187"/>
      <c r="B1319" s="187"/>
      <c r="C1319" s="187"/>
      <c r="D1319" s="187"/>
      <c r="E1319" s="187"/>
      <c r="F1319" s="187"/>
      <c r="G1319" s="187"/>
      <c r="H1319" s="187"/>
      <c r="I1319" s="187"/>
      <c r="J1319" s="187"/>
      <c r="K1319" s="187"/>
      <c r="L1319" s="187"/>
      <c r="M1319" s="187"/>
      <c r="N1319" s="187"/>
      <c r="O1319" s="187"/>
      <c r="P1319" s="187"/>
      <c r="Q1319" s="187"/>
    </row>
    <row r="1320" spans="1:30" ht="14.25">
      <c r="A1320" s="187"/>
      <c r="B1320" s="187"/>
      <c r="C1320" s="187"/>
      <c r="D1320" s="187"/>
      <c r="E1320" s="187"/>
      <c r="F1320" s="187"/>
      <c r="G1320" s="187"/>
      <c r="H1320" s="187"/>
      <c r="I1320" s="187"/>
      <c r="J1320" s="187"/>
      <c r="K1320" s="187"/>
      <c r="L1320" s="187"/>
      <c r="M1320" s="187"/>
      <c r="N1320" s="187"/>
      <c r="O1320" s="187"/>
      <c r="P1320" s="187"/>
      <c r="Q1320" s="187"/>
    </row>
    <row r="1321" spans="1:30" ht="14.25">
      <c r="A1321" s="187"/>
      <c r="B1321" s="187"/>
      <c r="C1321" s="187"/>
      <c r="D1321" s="187"/>
      <c r="E1321" s="187"/>
      <c r="F1321" s="187"/>
      <c r="G1321" s="187"/>
      <c r="H1321" s="187"/>
      <c r="I1321" s="187"/>
      <c r="J1321" s="187"/>
      <c r="K1321" s="187"/>
      <c r="L1321" s="187"/>
      <c r="M1321" s="187"/>
      <c r="N1321" s="187"/>
      <c r="O1321" s="187"/>
      <c r="P1321" s="187"/>
      <c r="Q1321" s="187"/>
    </row>
    <row r="1322" spans="1:30" ht="14.25">
      <c r="A1322" s="187"/>
      <c r="B1322" s="187"/>
      <c r="C1322" s="187"/>
      <c r="D1322" s="187"/>
      <c r="E1322" s="187"/>
      <c r="F1322" s="187"/>
      <c r="G1322" s="187"/>
      <c r="H1322" s="187"/>
      <c r="I1322" s="187"/>
      <c r="J1322" s="187"/>
      <c r="K1322" s="187"/>
      <c r="L1322" s="187"/>
      <c r="M1322" s="187"/>
      <c r="N1322" s="187"/>
      <c r="O1322" s="187"/>
      <c r="P1322" s="187"/>
      <c r="Q1322" s="187"/>
    </row>
    <row r="1323" spans="1:30" ht="14.25"/>
    <row r="1324" spans="1:30" ht="14.25"/>
    <row r="1325" spans="1:30" ht="14.25"/>
    <row r="1326" spans="1:30" ht="14.25"/>
    <row r="1327" spans="1:30" ht="14.25"/>
    <row r="1328" spans="1:30" ht="14.25"/>
    <row r="1329" ht="14.25"/>
    <row r="1330" ht="14.25"/>
    <row r="1331" ht="14.25"/>
    <row r="1332" ht="14.25"/>
    <row r="1333" ht="14.25"/>
    <row r="1334" ht="14.25"/>
    <row r="1335" ht="14.25"/>
    <row r="1336" ht="14.25"/>
    <row r="1337" ht="14.25"/>
    <row r="1338" ht="14.25"/>
    <row r="1339" ht="14.25"/>
    <row r="1340" ht="14.25"/>
    <row r="1341" ht="14.25"/>
    <row r="1342" ht="14.25"/>
    <row r="1343" ht="14.25"/>
    <row r="1344" ht="14.25"/>
    <row r="1345" ht="14.25"/>
    <row r="1346" ht="14.25"/>
    <row r="1347" ht="14.25"/>
    <row r="1348" ht="14.25"/>
    <row r="1349" ht="14.25"/>
    <row r="1350" ht="14.25"/>
    <row r="1351" ht="14.25"/>
    <row r="1352" ht="14.25"/>
    <row r="1353" ht="14.25"/>
    <row r="1354" ht="14.25"/>
    <row r="1355" ht="14.25"/>
    <row r="1356" ht="14.25"/>
    <row r="1357" ht="14.25"/>
    <row r="1358" ht="14.25"/>
    <row r="1359" ht="14.25"/>
    <row r="1360" ht="14.25"/>
    <row r="1361" ht="14.25"/>
    <row r="1362" ht="14.25"/>
    <row r="1363" ht="14.25"/>
    <row r="1364" ht="14.25"/>
    <row r="1365" ht="14.25"/>
    <row r="1366" ht="14.25"/>
    <row r="1367" ht="14.25"/>
    <row r="1368" ht="14.25"/>
    <row r="1369" ht="14.25"/>
    <row r="1370" ht="14.25"/>
    <row r="1371" ht="14.25"/>
    <row r="1372" ht="14.25"/>
    <row r="1373" ht="14.25"/>
    <row r="1374" ht="14.25"/>
    <row r="1375" ht="14.25"/>
    <row r="1376" ht="14.25"/>
    <row r="1377" ht="14.25"/>
    <row r="1378" ht="14.25"/>
    <row r="1379" ht="14.25"/>
    <row r="1380" ht="14.25"/>
    <row r="1381" ht="14.25"/>
    <row r="1382" ht="14.25"/>
    <row r="1383" ht="14.25"/>
    <row r="1384" ht="14.25"/>
    <row r="1385" ht="14.25"/>
    <row r="1386" ht="14.25"/>
    <row r="1387" ht="14.25"/>
    <row r="1388" ht="14.25"/>
    <row r="1389" ht="14.25"/>
    <row r="1390" ht="14.25"/>
    <row r="1391" ht="14.25"/>
    <row r="1392" ht="14.25"/>
    <row r="1393" ht="14.25"/>
    <row r="1394" ht="14.25"/>
    <row r="1395" ht="14.25"/>
    <row r="1396" ht="14.25"/>
    <row r="1397" ht="14.25"/>
    <row r="1398" ht="14.25"/>
    <row r="1399" ht="14.25"/>
    <row r="1400" ht="14.25"/>
    <row r="1401" ht="14.25"/>
    <row r="1402" ht="14.25"/>
    <row r="1403" ht="14.25"/>
    <row r="1404" ht="14.25"/>
    <row r="1405" ht="14.25"/>
    <row r="1406" ht="14.25"/>
    <row r="1407" ht="14.25"/>
    <row r="1408" ht="14.25"/>
    <row r="1409" ht="14.25"/>
    <row r="1410" ht="14.25"/>
    <row r="1411" ht="14.25"/>
    <row r="1412" ht="14.25"/>
    <row r="1413" ht="14.25"/>
    <row r="1414" ht="14.25"/>
    <row r="1415" ht="14.25"/>
    <row r="1416" ht="14.25"/>
    <row r="1417" ht="14.25"/>
    <row r="1418" ht="14.25"/>
    <row r="1419" ht="14.25"/>
    <row r="1420" ht="14.25"/>
    <row r="1421" ht="14.25"/>
    <row r="1422" ht="14.25"/>
    <row r="1423" ht="14.25"/>
    <row r="1424" ht="14.25"/>
    <row r="1425" ht="14.25"/>
    <row r="1426" ht="14.25"/>
    <row r="1427" ht="14.25"/>
    <row r="1428" ht="14.25"/>
    <row r="1429" ht="14.25"/>
    <row r="1430" ht="14.25"/>
    <row r="1431" ht="14.25"/>
    <row r="1432" ht="14.25"/>
    <row r="1433" ht="14.25"/>
    <row r="1434" ht="14.25"/>
    <row r="1435" ht="14.25"/>
    <row r="1436" ht="14.25"/>
    <row r="1437" ht="14.25"/>
    <row r="1438" ht="14.25"/>
    <row r="1439" ht="14.25"/>
    <row r="1440" ht="14.25"/>
    <row r="1441" ht="14.25"/>
    <row r="1442" ht="14.25"/>
    <row r="1443" ht="14.25"/>
    <row r="1444" ht="14.25"/>
    <row r="1445" ht="14.25"/>
    <row r="1446" ht="14.25"/>
    <row r="1447" ht="14.25"/>
    <row r="1448" ht="14.25"/>
    <row r="1449" ht="14.25"/>
    <row r="1450" ht="14.25"/>
    <row r="1451" ht="14.25"/>
    <row r="1452" ht="14.25"/>
    <row r="1453" ht="14.25"/>
    <row r="1454" ht="14.25"/>
    <row r="1455" ht="14.25"/>
    <row r="1456" ht="14.25"/>
    <row r="1457" ht="14.25"/>
    <row r="1458" ht="14.25"/>
    <row r="1459" ht="14.25"/>
    <row r="1460" ht="14.25"/>
    <row r="1461" ht="14.25"/>
    <row r="1462" ht="14.25"/>
    <row r="1463" ht="14.25"/>
    <row r="1464" ht="14.25"/>
    <row r="1465" ht="14.25"/>
    <row r="1466" ht="14.25"/>
    <row r="1467" ht="14.25"/>
    <row r="1468" ht="14.25"/>
    <row r="1469" ht="14.25"/>
    <row r="1470" ht="14.25"/>
    <row r="1471" ht="14.25"/>
    <row r="1472" ht="14.25"/>
    <row r="1473" ht="14.25"/>
    <row r="1474" ht="14.25"/>
    <row r="1475" ht="14.25"/>
    <row r="1476" ht="14.25"/>
    <row r="1477" ht="14.25"/>
    <row r="1478" ht="14.25"/>
    <row r="1479" ht="14.25"/>
    <row r="1480" ht="14.25"/>
    <row r="1481" ht="14.25"/>
    <row r="1482" ht="14.25"/>
    <row r="1483" ht="14.25"/>
    <row r="1484" ht="14.25"/>
    <row r="1485" ht="14.25"/>
    <row r="1486" ht="14.25"/>
    <row r="1487" ht="14.25"/>
    <row r="1488" ht="14.25"/>
    <row r="1489" ht="14.25"/>
    <row r="1490" ht="14.25"/>
    <row r="1491" ht="14.25"/>
    <row r="1492" ht="14.25"/>
    <row r="1493" ht="14.25"/>
    <row r="1494" ht="14.25"/>
    <row r="1495" ht="14.25"/>
    <row r="1496" ht="14.25"/>
    <row r="1497" ht="14.25"/>
    <row r="1498" ht="14.25"/>
    <row r="1499" ht="14.25"/>
    <row r="1500" ht="14.25"/>
    <row r="1501" ht="14.25"/>
    <row r="1502" ht="14.25"/>
    <row r="1503" ht="14.25"/>
    <row r="1504" ht="14.25"/>
    <row r="1505" ht="14.25"/>
    <row r="1506" ht="14.25"/>
    <row r="1507" ht="14.25"/>
    <row r="1508" ht="14.25"/>
    <row r="1509" ht="14.25"/>
    <row r="1510" ht="14.25"/>
    <row r="1511" ht="14.25"/>
    <row r="1512" ht="14.25"/>
    <row r="1513" ht="14.25"/>
    <row r="1514" ht="14.25"/>
    <row r="1515" ht="14.25"/>
    <row r="1516" ht="14.25"/>
    <row r="1517" ht="14.25"/>
    <row r="1518" ht="14.25"/>
    <row r="1519" ht="14.25"/>
    <row r="1520" ht="14.25"/>
    <row r="1521" ht="14.25"/>
    <row r="1522" ht="14.25"/>
    <row r="1523" ht="14.25"/>
    <row r="1524" ht="14.25"/>
    <row r="1525" ht="14.25"/>
    <row r="1526" ht="14.25"/>
    <row r="1527" ht="14.25"/>
    <row r="1528" ht="14.25"/>
    <row r="1529" ht="14.25"/>
    <row r="1530" ht="14.25"/>
    <row r="1531" ht="14.25"/>
    <row r="1532" ht="14.25"/>
    <row r="1533" ht="14.25"/>
    <row r="1534" ht="14.25"/>
    <row r="1535" ht="14.25"/>
    <row r="1536" ht="14.25"/>
    <row r="1537" ht="14.25"/>
    <row r="1538" ht="14.25"/>
    <row r="1539" ht="14.25"/>
    <row r="1540" ht="14.25"/>
    <row r="1541" ht="14.25"/>
    <row r="1542" ht="14.25"/>
    <row r="1543" ht="14.25"/>
    <row r="1544" ht="14.25"/>
    <row r="1545" ht="14.25"/>
    <row r="1546" ht="14.25"/>
    <row r="1547" ht="14.25"/>
    <row r="1548" ht="14.25"/>
    <row r="1549" ht="14.25"/>
    <row r="1550" ht="14.25"/>
    <row r="1551" ht="14.25"/>
    <row r="1552" ht="14.25"/>
    <row r="1553" ht="14.25"/>
    <row r="1554" ht="14.25"/>
    <row r="1555" ht="14.25"/>
    <row r="1556" ht="14.25"/>
    <row r="1557" ht="14.25"/>
    <row r="1558" ht="14.25"/>
    <row r="1559" ht="14.25"/>
    <row r="1560" ht="14.25"/>
    <row r="1561" ht="14.25"/>
    <row r="1562" ht="14.25"/>
    <row r="1563" ht="14.25"/>
    <row r="1564" ht="14.25"/>
    <row r="1565" ht="14.25"/>
    <row r="1566" ht="14.25"/>
    <row r="1567" ht="14.25"/>
    <row r="1568" ht="14.25"/>
    <row r="1569" ht="14.25"/>
    <row r="1570" ht="14.25"/>
    <row r="1571" ht="14.25"/>
    <row r="1572" ht="14.25"/>
    <row r="1573" ht="14.25"/>
    <row r="1574" ht="14.25"/>
    <row r="1575" ht="14.25"/>
    <row r="1576" ht="14.25"/>
    <row r="1577" ht="14.25"/>
    <row r="1578" ht="14.25"/>
    <row r="1579" ht="14.25"/>
    <row r="1580" ht="14.25"/>
    <row r="1581" ht="14.25"/>
    <row r="1582" ht="14.25"/>
    <row r="1583" ht="14.25"/>
    <row r="1584" ht="14.25"/>
    <row r="1585" ht="14.25"/>
    <row r="1586" ht="14.25"/>
    <row r="1587" ht="14.25"/>
    <row r="1588" ht="14.25"/>
    <row r="1589" ht="14.25"/>
    <row r="1590" ht="14.25"/>
    <row r="1591" ht="14.25"/>
    <row r="1592" ht="14.25"/>
    <row r="1593" ht="14.25"/>
    <row r="1594" ht="14.25"/>
    <row r="1595" ht="14.25"/>
    <row r="1596" ht="14.25"/>
    <row r="1597" ht="14.25"/>
    <row r="1598" ht="14.25"/>
    <row r="1599" ht="14.25"/>
    <row r="1600" ht="14.25"/>
    <row r="1601" ht="14.25"/>
    <row r="1602" ht="14.25"/>
    <row r="1603" ht="14.25"/>
    <row r="1604" ht="14.25"/>
    <row r="1605" ht="14.25"/>
    <row r="1606" ht="14.25"/>
    <row r="1607" ht="14.25"/>
    <row r="1608" ht="14.25"/>
    <row r="1609" ht="14.25"/>
    <row r="1610" ht="14.25"/>
    <row r="1611" ht="14.25"/>
    <row r="1612" ht="14.25"/>
    <row r="1613" ht="14.25"/>
    <row r="1614" ht="14.25"/>
    <row r="1615" ht="14.25"/>
    <row r="1616" ht="14.25"/>
    <row r="1617" ht="14.25"/>
    <row r="1618" ht="14.25"/>
    <row r="1619" ht="14.25"/>
    <row r="1620" ht="14.25"/>
    <row r="1621" ht="14.25"/>
    <row r="1622" ht="14.25"/>
    <row r="1623" ht="14.25"/>
    <row r="1624" ht="14.25"/>
    <row r="1625" ht="14.25"/>
    <row r="1626" ht="14.25"/>
    <row r="1627" ht="14.25"/>
    <row r="1628" ht="14.25"/>
    <row r="1629" ht="14.25"/>
    <row r="1630" ht="14.25"/>
    <row r="1631" ht="14.25"/>
    <row r="1632" ht="14.25"/>
    <row r="1633" ht="14.25"/>
    <row r="1634" ht="14.25"/>
    <row r="1635" ht="14.25"/>
    <row r="1636" ht="14.25"/>
    <row r="1637" ht="14.25"/>
    <row r="1638" ht="14.25"/>
    <row r="1639" ht="14.25"/>
    <row r="1640" ht="14.25"/>
    <row r="1641" ht="14.25"/>
    <row r="1642" ht="14.25"/>
    <row r="1643" ht="14.25"/>
    <row r="1644" ht="14.25"/>
    <row r="1645" ht="14.25"/>
    <row r="1646" ht="14.25"/>
    <row r="1647" ht="14.25"/>
    <row r="1648" ht="14.25"/>
    <row r="1649" ht="14.25"/>
    <row r="1650" ht="14.25"/>
    <row r="1651" ht="14.25"/>
    <row r="1652" ht="14.25"/>
    <row r="1653" ht="14.25"/>
    <row r="1654" ht="14.25"/>
    <row r="1655" ht="14.25"/>
    <row r="1656" ht="14.25"/>
    <row r="1657" ht="14.25"/>
    <row r="1658" ht="14.25"/>
    <row r="1659" ht="14.25"/>
    <row r="1660" ht="14.25"/>
    <row r="1661" ht="14.25"/>
    <row r="1662" ht="14.25"/>
    <row r="1663" ht="14.25"/>
    <row r="1664" ht="14.25"/>
    <row r="1665" ht="14.25"/>
    <row r="1666" ht="14.25"/>
    <row r="1667" ht="14.25"/>
    <row r="1668" ht="14.25"/>
    <row r="1669" ht="14.25"/>
    <row r="1670" ht="14.25"/>
    <row r="1671" ht="14.25"/>
    <row r="1672" ht="14.25"/>
    <row r="1673" ht="14.25"/>
    <row r="1674" ht="14.25"/>
    <row r="1675" ht="14.25"/>
    <row r="1676" ht="14.25"/>
    <row r="1677" ht="14.25"/>
    <row r="1678" ht="14.25"/>
    <row r="1679" ht="14.25"/>
    <row r="1680" ht="14.25"/>
    <row r="1681" ht="14.25"/>
    <row r="1682" ht="14.25"/>
    <row r="1683" ht="14.25"/>
    <row r="1684" ht="14.25"/>
    <row r="1685" ht="14.25"/>
    <row r="1686" ht="14.25"/>
    <row r="1687" ht="14.25"/>
    <row r="1688" ht="14.25"/>
    <row r="1689" ht="14.25"/>
    <row r="1690" ht="14.25"/>
    <row r="1691" ht="14.25"/>
    <row r="1692" ht="14.25"/>
    <row r="1693" ht="14.25"/>
    <row r="1694" ht="14.25"/>
    <row r="1695" ht="14.25"/>
    <row r="1696"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sheetData>
  <mergeCells count="83">
    <mergeCell ref="A1314:F1314"/>
    <mergeCell ref="A1315:F1315"/>
    <mergeCell ref="A1316:F1316"/>
    <mergeCell ref="A1317:F1317"/>
    <mergeCell ref="A1318:F1318"/>
    <mergeCell ref="A1313:F1313"/>
    <mergeCell ref="A1302:F1302"/>
    <mergeCell ref="A1303:F1303"/>
    <mergeCell ref="A1304:F1304"/>
    <mergeCell ref="A1305:F1305"/>
    <mergeCell ref="A1306:F1306"/>
    <mergeCell ref="A1307:F1307"/>
    <mergeCell ref="A1308:F1308"/>
    <mergeCell ref="A1309:F1309"/>
    <mergeCell ref="A1310:F1310"/>
    <mergeCell ref="A1311:F1311"/>
    <mergeCell ref="A1312:F1312"/>
    <mergeCell ref="A1301:F1301"/>
    <mergeCell ref="A1290:F1290"/>
    <mergeCell ref="A1291:F1291"/>
    <mergeCell ref="A1292:F1292"/>
    <mergeCell ref="A1293:F1293"/>
    <mergeCell ref="A1294:F1294"/>
    <mergeCell ref="A1295:F1295"/>
    <mergeCell ref="A1296:F1296"/>
    <mergeCell ref="A1297:F1297"/>
    <mergeCell ref="A1298:F1298"/>
    <mergeCell ref="A1299:F1299"/>
    <mergeCell ref="A1300:F1300"/>
    <mergeCell ref="A1289:F1289"/>
    <mergeCell ref="A1278:F1278"/>
    <mergeCell ref="A1279:F1279"/>
    <mergeCell ref="A1280:F1280"/>
    <mergeCell ref="A1281:F1281"/>
    <mergeCell ref="A1282:F1282"/>
    <mergeCell ref="A1283:F1283"/>
    <mergeCell ref="A1284:F1284"/>
    <mergeCell ref="A1285:F1285"/>
    <mergeCell ref="A1286:F1286"/>
    <mergeCell ref="A1287:F1287"/>
    <mergeCell ref="A1288:F1288"/>
    <mergeCell ref="A1277:F1277"/>
    <mergeCell ref="A1266:F1266"/>
    <mergeCell ref="A1267:F1267"/>
    <mergeCell ref="A1268:F1268"/>
    <mergeCell ref="A1269:F1269"/>
    <mergeCell ref="A1270:F1270"/>
    <mergeCell ref="A1271:F1271"/>
    <mergeCell ref="A1272:F1272"/>
    <mergeCell ref="A1273:F1273"/>
    <mergeCell ref="A1274:F1274"/>
    <mergeCell ref="A1275:F1275"/>
    <mergeCell ref="A1276:F1276"/>
    <mergeCell ref="A1265:F1265"/>
    <mergeCell ref="A1254:F1254"/>
    <mergeCell ref="A1255:F1255"/>
    <mergeCell ref="A1256:F1256"/>
    <mergeCell ref="A1257:F1257"/>
    <mergeCell ref="A1258:F1258"/>
    <mergeCell ref="A1259:F1259"/>
    <mergeCell ref="A1260:F1260"/>
    <mergeCell ref="A1261:F1261"/>
    <mergeCell ref="A1262:F1262"/>
    <mergeCell ref="A1263:F1263"/>
    <mergeCell ref="A1264:F1264"/>
    <mergeCell ref="A1253:F1253"/>
    <mergeCell ref="A302:I302"/>
    <mergeCell ref="A1243:F1243"/>
    <mergeCell ref="A1244:F1244"/>
    <mergeCell ref="A1245:F1245"/>
    <mergeCell ref="A1246:F1246"/>
    <mergeCell ref="A1247:F1247"/>
    <mergeCell ref="A1248:F1248"/>
    <mergeCell ref="A1249:F1249"/>
    <mergeCell ref="A1250:F1250"/>
    <mergeCell ref="A1251:F1251"/>
    <mergeCell ref="A1252:F1252"/>
    <mergeCell ref="A207:I207"/>
    <mergeCell ref="A1:J1"/>
    <mergeCell ref="A2:J2"/>
    <mergeCell ref="A3:J3"/>
    <mergeCell ref="B4:J4"/>
    <mergeCell ref="A5:J5"/>
  </mergeCells>
  <dataValidations count="4">
    <dataValidation type="list" allowBlank="1" sqref="B7:B192">
      <formula1>"DAS,DAS-1,DAS-2,DAS-3,DAS-4,DAS-5,CAA-1,CAA-2,CAA-3,CAA-4,CAA-5"</formula1>
    </dataValidation>
    <dataValidation type="list" allowBlank="1" sqref="D209:D293 D7:D192 D304:D1228">
      <formula1>"AGP,CLH,CLT,COM,CTD,CTI,DES,DISP,ELE,ESG,EST,EXM,EXQ,EXR,FRQ,REV,VAGO"</formula1>
    </dataValidation>
    <dataValidation type="list" allowBlank="1" sqref="B209:B293">
      <formula1>"FDA,FDA-1,FDA-2,FDA-3,FDA-4"</formula1>
    </dataValidation>
    <dataValidation type="list" allowBlank="1" sqref="B304:B1228">
      <formula1>"FGS-1,FGS-2,FGS-3,FGA-1,FGA-2,FGA-3"</formula1>
    </dataValidation>
  </dataValidations>
  <pageMargins left="0.511811024" right="0.511811024" top="0.78740157499999996" bottom="0.78740157499999996" header="0.31496062000000002" footer="0.31496062000000002"/>
  <drawing r:id="rId1"/>
  <legacyDrawing r:id="rId2"/>
</worksheet>
</file>

<file path=xl/worksheets/sheet3.xml><?xml version="1.0" encoding="utf-8"?>
<worksheet xmlns="http://schemas.openxmlformats.org/spreadsheetml/2006/main" xmlns:r="http://schemas.openxmlformats.org/officeDocument/2006/relationships">
  <dimension ref="A1:AD2296"/>
  <sheetViews>
    <sheetView workbookViewId="0">
      <selection activeCell="A7" sqref="A7"/>
    </sheetView>
  </sheetViews>
  <sheetFormatPr defaultColWidth="12.625" defaultRowHeight="15" customHeight="1"/>
  <cols>
    <col min="1" max="1" width="79.625" style="142" customWidth="1"/>
    <col min="2" max="2" width="12" style="142" customWidth="1"/>
    <col min="3" max="3" width="72.75" style="142" bestFit="1" customWidth="1"/>
    <col min="4" max="4" width="14.5" style="142" customWidth="1"/>
    <col min="5" max="5" width="9.875" style="142" customWidth="1"/>
    <col min="6" max="6" width="61.625" style="142" customWidth="1"/>
    <col min="7" max="7" width="19.875" style="142" customWidth="1"/>
    <col min="8" max="8" width="18.25" style="142" customWidth="1"/>
    <col min="9" max="9" width="17.875" style="142" customWidth="1"/>
    <col min="10" max="10" width="21.375" style="142" customWidth="1"/>
    <col min="11" max="16" width="8" style="142" customWidth="1"/>
    <col min="17" max="17" width="43.875" style="142" customWidth="1"/>
    <col min="18" max="30" width="8" style="142" customWidth="1"/>
    <col min="31" max="16384" width="12.625" style="142"/>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1</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1920</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180</v>
      </c>
      <c r="B7" s="124" t="s">
        <v>25</v>
      </c>
      <c r="C7" s="152" t="s">
        <v>226</v>
      </c>
      <c r="D7" s="189" t="s">
        <v>227</v>
      </c>
      <c r="E7" s="61">
        <v>1</v>
      </c>
      <c r="F7" s="190" t="s">
        <v>1461</v>
      </c>
      <c r="G7" s="58">
        <v>18000</v>
      </c>
      <c r="H7" s="59">
        <v>0</v>
      </c>
      <c r="I7" s="60">
        <v>0</v>
      </c>
      <c r="J7" s="154">
        <f t="shared" ref="J7"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1529</v>
      </c>
      <c r="B8" s="128" t="s">
        <v>27</v>
      </c>
      <c r="C8" s="127" t="s">
        <v>1529</v>
      </c>
      <c r="D8" s="176" t="s">
        <v>228</v>
      </c>
      <c r="E8" s="61">
        <v>1</v>
      </c>
      <c r="F8" s="51" t="s">
        <v>1462</v>
      </c>
      <c r="G8" s="60">
        <v>0</v>
      </c>
      <c r="H8" s="60">
        <v>2600</v>
      </c>
      <c r="I8" s="60">
        <v>10400</v>
      </c>
      <c r="J8" s="154">
        <f>SUM(G8:I8)</f>
        <v>13000</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221</v>
      </c>
      <c r="B9" s="128" t="s">
        <v>27</v>
      </c>
      <c r="C9" s="127" t="s">
        <v>229</v>
      </c>
      <c r="D9" s="176" t="s">
        <v>228</v>
      </c>
      <c r="E9" s="61">
        <v>1</v>
      </c>
      <c r="F9" s="55" t="s">
        <v>1463</v>
      </c>
      <c r="G9" s="60">
        <v>0</v>
      </c>
      <c r="H9" s="60">
        <v>2600</v>
      </c>
      <c r="I9" s="60">
        <v>10400</v>
      </c>
      <c r="J9" s="154">
        <f t="shared" ref="J9:J72" si="1">SUM(G9:I9)</f>
        <v>13000</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222</v>
      </c>
      <c r="B10" s="131" t="s">
        <v>27</v>
      </c>
      <c r="C10" s="130" t="s">
        <v>232</v>
      </c>
      <c r="D10" s="176" t="s">
        <v>228</v>
      </c>
      <c r="E10" s="61">
        <v>1</v>
      </c>
      <c r="F10" s="191" t="s">
        <v>1464</v>
      </c>
      <c r="G10" s="60">
        <v>0</v>
      </c>
      <c r="H10" s="60">
        <v>2600</v>
      </c>
      <c r="I10" s="60">
        <v>10400</v>
      </c>
      <c r="J10" s="154">
        <f t="shared" si="1"/>
        <v>13000</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288</v>
      </c>
      <c r="B11" s="128" t="s">
        <v>27</v>
      </c>
      <c r="C11" s="127" t="s">
        <v>236</v>
      </c>
      <c r="D11" s="176" t="s">
        <v>228</v>
      </c>
      <c r="E11" s="61">
        <v>1</v>
      </c>
      <c r="F11" s="191" t="s">
        <v>1508</v>
      </c>
      <c r="G11" s="60">
        <v>0</v>
      </c>
      <c r="H11" s="60">
        <v>2600</v>
      </c>
      <c r="I11" s="60">
        <v>10400</v>
      </c>
      <c r="J11" s="154">
        <f t="shared" si="1"/>
        <v>13000</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223</v>
      </c>
      <c r="B12" s="131" t="s">
        <v>27</v>
      </c>
      <c r="C12" s="130" t="s">
        <v>240</v>
      </c>
      <c r="D12" s="176" t="s">
        <v>228</v>
      </c>
      <c r="E12" s="61">
        <v>1</v>
      </c>
      <c r="F12" s="191" t="s">
        <v>1465</v>
      </c>
      <c r="G12" s="60">
        <v>0</v>
      </c>
      <c r="H12" s="60">
        <v>2600</v>
      </c>
      <c r="I12" s="60">
        <v>10400</v>
      </c>
      <c r="J12" s="154">
        <f t="shared" si="1"/>
        <v>13000</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224</v>
      </c>
      <c r="B13" s="128" t="s">
        <v>27</v>
      </c>
      <c r="C13" s="127" t="s">
        <v>253</v>
      </c>
      <c r="D13" s="176" t="s">
        <v>228</v>
      </c>
      <c r="E13" s="61">
        <v>1</v>
      </c>
      <c r="F13" s="191" t="s">
        <v>1466</v>
      </c>
      <c r="G13" s="60">
        <v>0</v>
      </c>
      <c r="H13" s="60">
        <v>2600</v>
      </c>
      <c r="I13" s="60">
        <v>10400</v>
      </c>
      <c r="J13" s="154">
        <f t="shared" si="1"/>
        <v>13000</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1530</v>
      </c>
      <c r="B14" s="133" t="s">
        <v>27</v>
      </c>
      <c r="C14" s="132" t="s">
        <v>1530</v>
      </c>
      <c r="D14" s="176" t="s">
        <v>228</v>
      </c>
      <c r="E14" s="61">
        <v>1</v>
      </c>
      <c r="F14" s="191" t="s">
        <v>1467</v>
      </c>
      <c r="G14" s="60">
        <v>0</v>
      </c>
      <c r="H14" s="60">
        <v>2600</v>
      </c>
      <c r="I14" s="60">
        <v>10400</v>
      </c>
      <c r="J14" s="154">
        <f t="shared" si="1"/>
        <v>13000</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210</v>
      </c>
      <c r="B15" s="192" t="s">
        <v>29</v>
      </c>
      <c r="C15" s="127" t="s">
        <v>226</v>
      </c>
      <c r="D15" s="176" t="s">
        <v>228</v>
      </c>
      <c r="E15" s="61">
        <v>1</v>
      </c>
      <c r="F15" s="48" t="s">
        <v>1468</v>
      </c>
      <c r="G15" s="60">
        <v>0</v>
      </c>
      <c r="H15" s="60">
        <v>1695.65</v>
      </c>
      <c r="I15" s="60">
        <v>6782.61</v>
      </c>
      <c r="J15" s="154">
        <f t="shared" si="1"/>
        <v>8478.26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1504</v>
      </c>
      <c r="B16" s="128" t="s">
        <v>29</v>
      </c>
      <c r="C16" s="127" t="s">
        <v>226</v>
      </c>
      <c r="D16" s="176" t="s">
        <v>228</v>
      </c>
      <c r="E16" s="61">
        <v>1</v>
      </c>
      <c r="F16" s="191" t="s">
        <v>1505</v>
      </c>
      <c r="G16" s="60">
        <v>0</v>
      </c>
      <c r="H16" s="60">
        <v>1695.65</v>
      </c>
      <c r="I16" s="60">
        <v>6782.61</v>
      </c>
      <c r="J16" s="154">
        <f t="shared" si="1"/>
        <v>8478.26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1531</v>
      </c>
      <c r="B17" s="128" t="s">
        <v>29</v>
      </c>
      <c r="C17" s="127" t="s">
        <v>230</v>
      </c>
      <c r="D17" s="176" t="s">
        <v>228</v>
      </c>
      <c r="E17" s="61">
        <v>1</v>
      </c>
      <c r="F17" s="191" t="s">
        <v>1532</v>
      </c>
      <c r="G17" s="60">
        <v>0</v>
      </c>
      <c r="H17" s="60">
        <v>1695.65</v>
      </c>
      <c r="I17" s="60">
        <v>6782.61</v>
      </c>
      <c r="J17" s="154">
        <f t="shared" si="1"/>
        <v>8478.26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1766</v>
      </c>
      <c r="B18" s="128" t="s">
        <v>29</v>
      </c>
      <c r="C18" s="127" t="s">
        <v>1529</v>
      </c>
      <c r="D18" s="176" t="s">
        <v>228</v>
      </c>
      <c r="E18" s="61">
        <v>1</v>
      </c>
      <c r="F18" s="191" t="s">
        <v>1767</v>
      </c>
      <c r="G18" s="60">
        <v>0</v>
      </c>
      <c r="H18" s="60">
        <v>1695.65</v>
      </c>
      <c r="I18" s="60">
        <v>6782.61</v>
      </c>
      <c r="J18" s="154">
        <f t="shared" si="1"/>
        <v>8478.26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1921</v>
      </c>
      <c r="B19" s="83" t="s">
        <v>29</v>
      </c>
      <c r="C19" s="127" t="s">
        <v>1529</v>
      </c>
      <c r="D19" s="176" t="s">
        <v>228</v>
      </c>
      <c r="E19" s="61">
        <v>1</v>
      </c>
      <c r="F19" s="191" t="s">
        <v>1922</v>
      </c>
      <c r="G19" s="60">
        <v>0</v>
      </c>
      <c r="H19" s="60">
        <v>1695.65</v>
      </c>
      <c r="I19" s="60">
        <v>6782.61</v>
      </c>
      <c r="J19" s="154">
        <f t="shared" si="1"/>
        <v>8478.26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211</v>
      </c>
      <c r="B20" s="83" t="s">
        <v>29</v>
      </c>
      <c r="C20" s="108" t="s">
        <v>229</v>
      </c>
      <c r="D20" s="176" t="s">
        <v>228</v>
      </c>
      <c r="E20" s="61">
        <v>1</v>
      </c>
      <c r="F20" s="191" t="s">
        <v>277</v>
      </c>
      <c r="G20" s="60">
        <v>0</v>
      </c>
      <c r="H20" s="60">
        <v>1695.65</v>
      </c>
      <c r="I20" s="60">
        <v>6782.61</v>
      </c>
      <c r="J20" s="154">
        <f t="shared" si="1"/>
        <v>8478.26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212</v>
      </c>
      <c r="B21" s="83" t="s">
        <v>29</v>
      </c>
      <c r="C21" s="127" t="s">
        <v>229</v>
      </c>
      <c r="D21" s="176" t="s">
        <v>228</v>
      </c>
      <c r="E21" s="61">
        <v>1</v>
      </c>
      <c r="F21" s="191" t="s">
        <v>1469</v>
      </c>
      <c r="G21" s="60">
        <v>0</v>
      </c>
      <c r="H21" s="60">
        <v>1695.65</v>
      </c>
      <c r="I21" s="60">
        <v>6782.61</v>
      </c>
      <c r="J21" s="154">
        <f t="shared" si="1"/>
        <v>8478.26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213</v>
      </c>
      <c r="B22" s="131" t="s">
        <v>29</v>
      </c>
      <c r="C22" s="130" t="s">
        <v>229</v>
      </c>
      <c r="D22" s="176" t="s">
        <v>228</v>
      </c>
      <c r="E22" s="61">
        <v>1</v>
      </c>
      <c r="F22" s="191" t="s">
        <v>1470</v>
      </c>
      <c r="G22" s="60">
        <v>0</v>
      </c>
      <c r="H22" s="60">
        <v>1695.65</v>
      </c>
      <c r="I22" s="60">
        <v>6782.61</v>
      </c>
      <c r="J22" s="154">
        <f t="shared" si="1"/>
        <v>8478.26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283</v>
      </c>
      <c r="B23" s="128" t="s">
        <v>29</v>
      </c>
      <c r="C23" s="127" t="s">
        <v>229</v>
      </c>
      <c r="D23" s="176" t="s">
        <v>228</v>
      </c>
      <c r="E23" s="61">
        <v>1</v>
      </c>
      <c r="F23" s="48" t="s">
        <v>1471</v>
      </c>
      <c r="G23" s="60">
        <v>0</v>
      </c>
      <c r="H23" s="60">
        <v>1695.65</v>
      </c>
      <c r="I23" s="60">
        <v>6782.61</v>
      </c>
      <c r="J23" s="154">
        <f t="shared" si="1"/>
        <v>8478.26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214</v>
      </c>
      <c r="B24" s="131" t="s">
        <v>29</v>
      </c>
      <c r="C24" s="130" t="s">
        <v>229</v>
      </c>
      <c r="D24" s="176" t="s">
        <v>228</v>
      </c>
      <c r="E24" s="61">
        <v>1</v>
      </c>
      <c r="F24" s="191" t="s">
        <v>1472</v>
      </c>
      <c r="G24" s="60">
        <v>0</v>
      </c>
      <c r="H24" s="60">
        <v>1695.65</v>
      </c>
      <c r="I24" s="60">
        <v>6782.61</v>
      </c>
      <c r="J24" s="154">
        <f t="shared" si="1"/>
        <v>8478.26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1453</v>
      </c>
      <c r="B25" s="133" t="s">
        <v>29</v>
      </c>
      <c r="C25" s="132" t="s">
        <v>232</v>
      </c>
      <c r="D25" s="176" t="s">
        <v>228</v>
      </c>
      <c r="E25" s="61">
        <v>1</v>
      </c>
      <c r="F25" s="191" t="s">
        <v>1923</v>
      </c>
      <c r="G25" s="60">
        <v>0</v>
      </c>
      <c r="H25" s="60">
        <v>1695.65</v>
      </c>
      <c r="I25" s="60">
        <v>6782.61</v>
      </c>
      <c r="J25" s="154">
        <f t="shared" si="1"/>
        <v>8478.26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1533</v>
      </c>
      <c r="B26" s="138" t="s">
        <v>29</v>
      </c>
      <c r="C26" s="130" t="s">
        <v>232</v>
      </c>
      <c r="D26" s="176" t="s">
        <v>228</v>
      </c>
      <c r="E26" s="61">
        <v>1</v>
      </c>
      <c r="F26" s="191" t="s">
        <v>1534</v>
      </c>
      <c r="G26" s="60">
        <v>0</v>
      </c>
      <c r="H26" s="60">
        <v>1695.65</v>
      </c>
      <c r="I26" s="60">
        <v>6782.61</v>
      </c>
      <c r="J26" s="154">
        <f t="shared" si="1"/>
        <v>8478.26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215</v>
      </c>
      <c r="B27" s="138" t="s">
        <v>29</v>
      </c>
      <c r="C27" s="137" t="s">
        <v>232</v>
      </c>
      <c r="D27" s="176" t="s">
        <v>228</v>
      </c>
      <c r="E27" s="61">
        <v>1</v>
      </c>
      <c r="F27" s="191" t="s">
        <v>1535</v>
      </c>
      <c r="G27" s="60">
        <v>0</v>
      </c>
      <c r="H27" s="60">
        <v>1695.65</v>
      </c>
      <c r="I27" s="60">
        <v>6782.61</v>
      </c>
      <c r="J27" s="154">
        <f t="shared" si="1"/>
        <v>8478.26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1536</v>
      </c>
      <c r="B28" s="83" t="s">
        <v>29</v>
      </c>
      <c r="C28" s="127" t="s">
        <v>1537</v>
      </c>
      <c r="D28" s="176" t="s">
        <v>228</v>
      </c>
      <c r="E28" s="61">
        <v>1</v>
      </c>
      <c r="F28" s="191" t="s">
        <v>1924</v>
      </c>
      <c r="G28" s="60">
        <v>0</v>
      </c>
      <c r="H28" s="60">
        <v>1695.65</v>
      </c>
      <c r="I28" s="60">
        <v>6782.61</v>
      </c>
      <c r="J28" s="154">
        <f t="shared" si="1"/>
        <v>8478.26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217</v>
      </c>
      <c r="B29" s="128" t="s">
        <v>29</v>
      </c>
      <c r="C29" s="123" t="s">
        <v>240</v>
      </c>
      <c r="D29" s="176" t="s">
        <v>228</v>
      </c>
      <c r="E29" s="61">
        <v>1</v>
      </c>
      <c r="F29" s="191" t="s">
        <v>272</v>
      </c>
      <c r="G29" s="60">
        <v>0</v>
      </c>
      <c r="H29" s="60">
        <v>1695.65</v>
      </c>
      <c r="I29" s="60">
        <v>6782.61</v>
      </c>
      <c r="J29" s="154">
        <f t="shared" si="1"/>
        <v>8478.26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218</v>
      </c>
      <c r="B30" s="131" t="s">
        <v>29</v>
      </c>
      <c r="C30" s="130" t="s">
        <v>253</v>
      </c>
      <c r="D30" s="176" t="s">
        <v>228</v>
      </c>
      <c r="E30" s="61">
        <v>1</v>
      </c>
      <c r="F30" s="191" t="s">
        <v>281</v>
      </c>
      <c r="G30" s="60">
        <v>0</v>
      </c>
      <c r="H30" s="60">
        <v>1695.65</v>
      </c>
      <c r="I30" s="60">
        <v>6782.61</v>
      </c>
      <c r="J30" s="154">
        <f t="shared" si="1"/>
        <v>8478.26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219</v>
      </c>
      <c r="B31" s="128" t="s">
        <v>29</v>
      </c>
      <c r="C31" s="127" t="s">
        <v>253</v>
      </c>
      <c r="D31" s="176" t="s">
        <v>228</v>
      </c>
      <c r="E31" s="61">
        <v>1</v>
      </c>
      <c r="F31" s="190" t="s">
        <v>1473</v>
      </c>
      <c r="G31" s="60">
        <v>0</v>
      </c>
      <c r="H31" s="60">
        <v>1695.65</v>
      </c>
      <c r="I31" s="60">
        <v>6782.61</v>
      </c>
      <c r="J31" s="154">
        <f t="shared" si="1"/>
        <v>8478.26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1454</v>
      </c>
      <c r="B32" s="131" t="s">
        <v>29</v>
      </c>
      <c r="C32" s="130" t="s">
        <v>1530</v>
      </c>
      <c r="D32" s="176" t="s">
        <v>228</v>
      </c>
      <c r="E32" s="61">
        <v>1</v>
      </c>
      <c r="F32" s="51" t="s">
        <v>1474</v>
      </c>
      <c r="G32" s="60">
        <v>0</v>
      </c>
      <c r="H32" s="60">
        <v>1695.65</v>
      </c>
      <c r="I32" s="60">
        <v>6782.61</v>
      </c>
      <c r="J32" s="154">
        <f t="shared" si="1"/>
        <v>8478.26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1541</v>
      </c>
      <c r="B33" s="128" t="s">
        <v>29</v>
      </c>
      <c r="C33" s="127" t="s">
        <v>1530</v>
      </c>
      <c r="D33" s="176" t="s">
        <v>228</v>
      </c>
      <c r="E33" s="61">
        <v>1</v>
      </c>
      <c r="F33" s="191" t="s">
        <v>1475</v>
      </c>
      <c r="G33" s="60">
        <v>0</v>
      </c>
      <c r="H33" s="60">
        <v>1695.65</v>
      </c>
      <c r="I33" s="60">
        <v>6782.61</v>
      </c>
      <c r="J33" s="154">
        <f t="shared" si="1"/>
        <v>8478.26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202</v>
      </c>
      <c r="B34" s="128" t="s">
        <v>31</v>
      </c>
      <c r="C34" s="127" t="s">
        <v>226</v>
      </c>
      <c r="D34" s="176" t="s">
        <v>228</v>
      </c>
      <c r="E34" s="61">
        <v>1</v>
      </c>
      <c r="F34" s="191" t="s">
        <v>1476</v>
      </c>
      <c r="G34" s="60">
        <v>0</v>
      </c>
      <c r="H34" s="60">
        <v>1425.9</v>
      </c>
      <c r="I34" s="60">
        <v>5703.56</v>
      </c>
      <c r="J34" s="154">
        <f t="shared" si="1"/>
        <v>7129.4600000000009</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203</v>
      </c>
      <c r="B35" s="128" t="s">
        <v>31</v>
      </c>
      <c r="C35" s="127" t="s">
        <v>226</v>
      </c>
      <c r="D35" s="176" t="s">
        <v>228</v>
      </c>
      <c r="E35" s="61">
        <v>1</v>
      </c>
      <c r="F35" s="191" t="s">
        <v>1477</v>
      </c>
      <c r="G35" s="60">
        <v>0</v>
      </c>
      <c r="H35" s="60">
        <v>1425.9</v>
      </c>
      <c r="I35" s="60">
        <v>5703.56</v>
      </c>
      <c r="J35" s="154">
        <f t="shared" si="1"/>
        <v>7129.4600000000009</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1542</v>
      </c>
      <c r="B36" s="128" t="s">
        <v>31</v>
      </c>
      <c r="C36" s="127" t="s">
        <v>229</v>
      </c>
      <c r="D36" s="176" t="s">
        <v>228</v>
      </c>
      <c r="E36" s="61">
        <v>1</v>
      </c>
      <c r="F36" s="191" t="s">
        <v>1543</v>
      </c>
      <c r="G36" s="60">
        <v>0</v>
      </c>
      <c r="H36" s="60">
        <v>1425.9</v>
      </c>
      <c r="I36" s="60">
        <v>5703.56</v>
      </c>
      <c r="J36" s="154">
        <f t="shared" si="1"/>
        <v>7129.4600000000009</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204</v>
      </c>
      <c r="B37" s="138" t="s">
        <v>31</v>
      </c>
      <c r="C37" s="130" t="s">
        <v>229</v>
      </c>
      <c r="D37" s="176" t="s">
        <v>228</v>
      </c>
      <c r="E37" s="61">
        <v>1</v>
      </c>
      <c r="F37" s="191" t="s">
        <v>1478</v>
      </c>
      <c r="G37" s="60">
        <v>0</v>
      </c>
      <c r="H37" s="60">
        <v>1425.9</v>
      </c>
      <c r="I37" s="60">
        <v>5703.56</v>
      </c>
      <c r="J37" s="154">
        <f t="shared" si="1"/>
        <v>7129.4600000000009</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1925</v>
      </c>
      <c r="B38" s="128" t="s">
        <v>31</v>
      </c>
      <c r="C38" s="127" t="s">
        <v>229</v>
      </c>
      <c r="D38" s="176" t="s">
        <v>228</v>
      </c>
      <c r="E38" s="61">
        <v>1</v>
      </c>
      <c r="F38" s="191" t="s">
        <v>1926</v>
      </c>
      <c r="G38" s="60">
        <v>0</v>
      </c>
      <c r="H38" s="60">
        <v>1425.9</v>
      </c>
      <c r="I38" s="60">
        <v>5703.56</v>
      </c>
      <c r="J38" s="154">
        <f t="shared" si="1"/>
        <v>7129.4600000000009</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1544</v>
      </c>
      <c r="B39" s="139" t="s">
        <v>31</v>
      </c>
      <c r="C39" s="132" t="s">
        <v>229</v>
      </c>
      <c r="D39" s="176" t="s">
        <v>228</v>
      </c>
      <c r="E39" s="61">
        <v>1</v>
      </c>
      <c r="F39" s="191" t="s">
        <v>1545</v>
      </c>
      <c r="G39" s="60">
        <v>0</v>
      </c>
      <c r="H39" s="60">
        <v>1425.9</v>
      </c>
      <c r="I39" s="60">
        <v>5703.56</v>
      </c>
      <c r="J39" s="154">
        <f t="shared" si="1"/>
        <v>7129.4600000000009</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1546</v>
      </c>
      <c r="B40" s="138" t="s">
        <v>31</v>
      </c>
      <c r="C40" s="130" t="s">
        <v>232</v>
      </c>
      <c r="D40" s="176" t="s">
        <v>228</v>
      </c>
      <c r="E40" s="61">
        <v>1</v>
      </c>
      <c r="F40" s="191" t="s">
        <v>1547</v>
      </c>
      <c r="G40" s="60">
        <v>0</v>
      </c>
      <c r="H40" s="60">
        <v>1425.9</v>
      </c>
      <c r="I40" s="60">
        <v>5703.56</v>
      </c>
      <c r="J40" s="154">
        <f t="shared" si="1"/>
        <v>7129.4600000000009</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1548</v>
      </c>
      <c r="B41" s="138" t="s">
        <v>31</v>
      </c>
      <c r="C41" s="130" t="s">
        <v>232</v>
      </c>
      <c r="D41" s="176" t="s">
        <v>228</v>
      </c>
      <c r="E41" s="61">
        <v>1</v>
      </c>
      <c r="F41" s="191" t="s">
        <v>1549</v>
      </c>
      <c r="G41" s="60">
        <v>0</v>
      </c>
      <c r="H41" s="60">
        <v>1425.9</v>
      </c>
      <c r="I41" s="60">
        <v>5703.56</v>
      </c>
      <c r="J41" s="154">
        <f t="shared" si="1"/>
        <v>7129.4600000000009</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1550</v>
      </c>
      <c r="B42" s="128" t="s">
        <v>31</v>
      </c>
      <c r="C42" s="127" t="s">
        <v>232</v>
      </c>
      <c r="D42" s="176" t="s">
        <v>228</v>
      </c>
      <c r="E42" s="61">
        <v>1</v>
      </c>
      <c r="F42" s="191" t="s">
        <v>1551</v>
      </c>
      <c r="G42" s="60">
        <v>0</v>
      </c>
      <c r="H42" s="60">
        <v>1425.9</v>
      </c>
      <c r="I42" s="60">
        <v>5703.56</v>
      </c>
      <c r="J42" s="154">
        <f t="shared" si="1"/>
        <v>7129.4600000000009</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1927</v>
      </c>
      <c r="B43" s="140" t="s">
        <v>31</v>
      </c>
      <c r="C43" s="132" t="s">
        <v>233</v>
      </c>
      <c r="D43" s="176" t="s">
        <v>228</v>
      </c>
      <c r="E43" s="61">
        <v>1</v>
      </c>
      <c r="F43" s="191" t="s">
        <v>1928</v>
      </c>
      <c r="G43" s="60">
        <v>0</v>
      </c>
      <c r="H43" s="60">
        <v>1425.9</v>
      </c>
      <c r="I43" s="60">
        <v>5703.56</v>
      </c>
      <c r="J43" s="154">
        <f t="shared" si="1"/>
        <v>7129.4600000000009</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1552</v>
      </c>
      <c r="B44" s="131" t="s">
        <v>31</v>
      </c>
      <c r="C44" s="130" t="s">
        <v>234</v>
      </c>
      <c r="D44" s="176" t="s">
        <v>228</v>
      </c>
      <c r="E44" s="61">
        <v>1</v>
      </c>
      <c r="F44" s="191" t="s">
        <v>1553</v>
      </c>
      <c r="G44" s="60">
        <v>0</v>
      </c>
      <c r="H44" s="60">
        <v>1425.9</v>
      </c>
      <c r="I44" s="60">
        <v>5703.56</v>
      </c>
      <c r="J44" s="154">
        <f t="shared" si="1"/>
        <v>7129.4600000000009</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1554</v>
      </c>
      <c r="B45" s="83" t="s">
        <v>31</v>
      </c>
      <c r="C45" s="108" t="s">
        <v>234</v>
      </c>
      <c r="D45" s="176" t="s">
        <v>228</v>
      </c>
      <c r="E45" s="61">
        <v>1</v>
      </c>
      <c r="F45" s="191" t="s">
        <v>1555</v>
      </c>
      <c r="G45" s="60">
        <v>0</v>
      </c>
      <c r="H45" s="60">
        <v>1425.9</v>
      </c>
      <c r="I45" s="60">
        <v>5703.56</v>
      </c>
      <c r="J45" s="154">
        <f t="shared" si="1"/>
        <v>7129.4600000000009</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205</v>
      </c>
      <c r="B46" s="83" t="s">
        <v>31</v>
      </c>
      <c r="C46" s="108" t="s">
        <v>234</v>
      </c>
      <c r="D46" s="176" t="s">
        <v>228</v>
      </c>
      <c r="E46" s="61">
        <v>1</v>
      </c>
      <c r="F46" s="48" t="s">
        <v>273</v>
      </c>
      <c r="G46" s="60">
        <v>0</v>
      </c>
      <c r="H46" s="60">
        <v>1425.9</v>
      </c>
      <c r="I46" s="60">
        <v>5703.56</v>
      </c>
      <c r="J46" s="154">
        <f t="shared" si="1"/>
        <v>7129.4600000000009</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1929</v>
      </c>
      <c r="B47" s="128" t="s">
        <v>31</v>
      </c>
      <c r="C47" s="127" t="s">
        <v>234</v>
      </c>
      <c r="D47" s="176" t="s">
        <v>228</v>
      </c>
      <c r="E47" s="61">
        <v>1</v>
      </c>
      <c r="F47" s="191" t="s">
        <v>1930</v>
      </c>
      <c r="G47" s="60">
        <v>0</v>
      </c>
      <c r="H47" s="60">
        <v>1425.9</v>
      </c>
      <c r="I47" s="60">
        <v>5703.56</v>
      </c>
      <c r="J47" s="154">
        <f t="shared" si="1"/>
        <v>7129.4600000000009</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1556</v>
      </c>
      <c r="B48" s="133" t="s">
        <v>31</v>
      </c>
      <c r="C48" s="132" t="s">
        <v>236</v>
      </c>
      <c r="D48" s="176" t="s">
        <v>228</v>
      </c>
      <c r="E48" s="61">
        <v>1</v>
      </c>
      <c r="F48" s="191" t="s">
        <v>1557</v>
      </c>
      <c r="G48" s="60">
        <v>0</v>
      </c>
      <c r="H48" s="60">
        <v>1425.9</v>
      </c>
      <c r="I48" s="60">
        <v>5703.56</v>
      </c>
      <c r="J48" s="154">
        <f t="shared" si="1"/>
        <v>7129.4600000000009</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206</v>
      </c>
      <c r="B49" s="140" t="s">
        <v>31</v>
      </c>
      <c r="C49" s="123" t="s">
        <v>236</v>
      </c>
      <c r="D49" s="176" t="s">
        <v>228</v>
      </c>
      <c r="E49" s="61">
        <v>1</v>
      </c>
      <c r="F49" s="191" t="s">
        <v>274</v>
      </c>
      <c r="G49" s="60">
        <v>0</v>
      </c>
      <c r="H49" s="60">
        <v>1425.9</v>
      </c>
      <c r="I49" s="60">
        <v>5703.56</v>
      </c>
      <c r="J49" s="154">
        <f t="shared" si="1"/>
        <v>7129.4600000000009</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1558</v>
      </c>
      <c r="B50" s="131" t="s">
        <v>31</v>
      </c>
      <c r="C50" s="132" t="s">
        <v>237</v>
      </c>
      <c r="D50" s="176" t="s">
        <v>228</v>
      </c>
      <c r="E50" s="61">
        <v>1</v>
      </c>
      <c r="F50" s="191" t="s">
        <v>275</v>
      </c>
      <c r="G50" s="60">
        <v>0</v>
      </c>
      <c r="H50" s="60">
        <v>1425.9</v>
      </c>
      <c r="I50" s="60">
        <v>5703.56</v>
      </c>
      <c r="J50" s="154">
        <f t="shared" si="1"/>
        <v>7129.4600000000009</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1559</v>
      </c>
      <c r="B51" s="131" t="s">
        <v>31</v>
      </c>
      <c r="C51" s="130" t="s">
        <v>237</v>
      </c>
      <c r="D51" s="176" t="s">
        <v>228</v>
      </c>
      <c r="E51" s="61">
        <v>1</v>
      </c>
      <c r="F51" s="191" t="s">
        <v>266</v>
      </c>
      <c r="G51" s="60">
        <v>0</v>
      </c>
      <c r="H51" s="60">
        <v>1425.9</v>
      </c>
      <c r="I51" s="60">
        <v>5703.56</v>
      </c>
      <c r="J51" s="154">
        <f t="shared" si="1"/>
        <v>7129.4600000000009</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209</v>
      </c>
      <c r="B52" s="128" t="s">
        <v>31</v>
      </c>
      <c r="C52" s="127" t="s">
        <v>232</v>
      </c>
      <c r="D52" s="176" t="s">
        <v>228</v>
      </c>
      <c r="E52" s="61">
        <v>1</v>
      </c>
      <c r="F52" s="56" t="s">
        <v>276</v>
      </c>
      <c r="G52" s="60">
        <v>0</v>
      </c>
      <c r="H52" s="60">
        <v>1425.9</v>
      </c>
      <c r="I52" s="60">
        <v>5703.56</v>
      </c>
      <c r="J52" s="154">
        <f t="shared" si="1"/>
        <v>7129.4600000000009</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1931</v>
      </c>
      <c r="B53" s="131" t="s">
        <v>31</v>
      </c>
      <c r="C53" s="130" t="s">
        <v>1530</v>
      </c>
      <c r="D53" s="176" t="s">
        <v>228</v>
      </c>
      <c r="E53" s="61">
        <v>1</v>
      </c>
      <c r="F53" s="51" t="s">
        <v>1932</v>
      </c>
      <c r="G53" s="60">
        <v>0</v>
      </c>
      <c r="H53" s="60">
        <v>1425.9</v>
      </c>
      <c r="I53" s="60">
        <v>5703.56</v>
      </c>
      <c r="J53" s="154">
        <f t="shared" si="1"/>
        <v>7129.4600000000009</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1933</v>
      </c>
      <c r="B54" s="128" t="s">
        <v>33</v>
      </c>
      <c r="C54" s="127" t="s">
        <v>230</v>
      </c>
      <c r="D54" s="176" t="s">
        <v>228</v>
      </c>
      <c r="E54" s="61">
        <v>1</v>
      </c>
      <c r="F54" s="191" t="s">
        <v>1934</v>
      </c>
      <c r="G54" s="60">
        <v>0</v>
      </c>
      <c r="H54" s="60">
        <v>1310.28</v>
      </c>
      <c r="I54" s="60">
        <v>5241.1099999999997</v>
      </c>
      <c r="J54" s="154">
        <f t="shared" si="1"/>
        <v>6551.3899999999994</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1935</v>
      </c>
      <c r="B55" s="128" t="s">
        <v>33</v>
      </c>
      <c r="C55" s="127" t="s">
        <v>1529</v>
      </c>
      <c r="D55" s="176" t="s">
        <v>228</v>
      </c>
      <c r="E55" s="61">
        <v>1</v>
      </c>
      <c r="F55" s="191" t="s">
        <v>1936</v>
      </c>
      <c r="G55" s="60">
        <v>0</v>
      </c>
      <c r="H55" s="60">
        <v>1310.28</v>
      </c>
      <c r="I55" s="60">
        <v>5241.1099999999997</v>
      </c>
      <c r="J55" s="154">
        <f t="shared" si="1"/>
        <v>6551.3899999999994</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1560</v>
      </c>
      <c r="B56" s="128" t="s">
        <v>33</v>
      </c>
      <c r="C56" s="127" t="s">
        <v>1529</v>
      </c>
      <c r="D56" s="176" t="s">
        <v>228</v>
      </c>
      <c r="E56" s="61">
        <v>1</v>
      </c>
      <c r="F56" s="191" t="s">
        <v>1561</v>
      </c>
      <c r="G56" s="60">
        <v>0</v>
      </c>
      <c r="H56" s="60">
        <v>1310.28</v>
      </c>
      <c r="I56" s="60">
        <v>5241.1099999999997</v>
      </c>
      <c r="J56" s="154">
        <f t="shared" si="1"/>
        <v>6551.3899999999994</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1562</v>
      </c>
      <c r="B57" s="128" t="s">
        <v>33</v>
      </c>
      <c r="C57" s="127" t="s">
        <v>1529</v>
      </c>
      <c r="D57" s="176" t="s">
        <v>228</v>
      </c>
      <c r="E57" s="61">
        <v>1</v>
      </c>
      <c r="F57" s="191" t="s">
        <v>1563</v>
      </c>
      <c r="G57" s="60">
        <v>0</v>
      </c>
      <c r="H57" s="60">
        <v>1310.28</v>
      </c>
      <c r="I57" s="60">
        <v>5241.1099999999997</v>
      </c>
      <c r="J57" s="154">
        <f t="shared" si="1"/>
        <v>6551.3899999999994</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1564</v>
      </c>
      <c r="B58" s="128" t="s">
        <v>33</v>
      </c>
      <c r="C58" s="127" t="s">
        <v>241</v>
      </c>
      <c r="D58" s="176" t="s">
        <v>228</v>
      </c>
      <c r="E58" s="61">
        <v>1</v>
      </c>
      <c r="F58" s="191" t="s">
        <v>1937</v>
      </c>
      <c r="G58" s="60">
        <v>0</v>
      </c>
      <c r="H58" s="60">
        <v>1310.28</v>
      </c>
      <c r="I58" s="60">
        <v>5241.1099999999997</v>
      </c>
      <c r="J58" s="154">
        <f t="shared" si="1"/>
        <v>6551.3899999999994</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1566</v>
      </c>
      <c r="B59" s="128" t="s">
        <v>33</v>
      </c>
      <c r="C59" s="127" t="s">
        <v>242</v>
      </c>
      <c r="D59" s="176" t="s">
        <v>228</v>
      </c>
      <c r="E59" s="61">
        <v>1</v>
      </c>
      <c r="F59" s="191" t="s">
        <v>1938</v>
      </c>
      <c r="G59" s="60">
        <v>0</v>
      </c>
      <c r="H59" s="60">
        <v>1310.28</v>
      </c>
      <c r="I59" s="60">
        <v>5241.1099999999997</v>
      </c>
      <c r="J59" s="154">
        <f t="shared" si="1"/>
        <v>6551.3899999999994</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1568</v>
      </c>
      <c r="B60" s="131" t="s">
        <v>33</v>
      </c>
      <c r="C60" s="130" t="s">
        <v>243</v>
      </c>
      <c r="D60" s="176" t="s">
        <v>228</v>
      </c>
      <c r="E60" s="61">
        <v>1</v>
      </c>
      <c r="F60" s="191" t="s">
        <v>1939</v>
      </c>
      <c r="G60" s="60">
        <v>0</v>
      </c>
      <c r="H60" s="60">
        <v>1310.28</v>
      </c>
      <c r="I60" s="60">
        <v>5241.1099999999997</v>
      </c>
      <c r="J60" s="154">
        <f t="shared" si="1"/>
        <v>6551.3899999999994</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1570</v>
      </c>
      <c r="B61" s="83" t="s">
        <v>33</v>
      </c>
      <c r="C61" s="127" t="s">
        <v>244</v>
      </c>
      <c r="D61" s="176" t="s">
        <v>228</v>
      </c>
      <c r="E61" s="61">
        <v>1</v>
      </c>
      <c r="F61" s="191" t="s">
        <v>1940</v>
      </c>
      <c r="G61" s="60">
        <v>0</v>
      </c>
      <c r="H61" s="60">
        <v>1310.28</v>
      </c>
      <c r="I61" s="60">
        <v>5241.1099999999997</v>
      </c>
      <c r="J61" s="154">
        <f t="shared" si="1"/>
        <v>6551.3899999999994</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1572</v>
      </c>
      <c r="B62" s="128" t="s">
        <v>33</v>
      </c>
      <c r="C62" s="127" t="s">
        <v>245</v>
      </c>
      <c r="D62" s="176" t="s">
        <v>228</v>
      </c>
      <c r="E62" s="61">
        <v>1</v>
      </c>
      <c r="F62" s="191" t="s">
        <v>1941</v>
      </c>
      <c r="G62" s="60">
        <v>0</v>
      </c>
      <c r="H62" s="60">
        <v>1310.28</v>
      </c>
      <c r="I62" s="60">
        <v>5241.1099999999997</v>
      </c>
      <c r="J62" s="154">
        <f t="shared" si="1"/>
        <v>6551.3899999999994</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1574</v>
      </c>
      <c r="B63" s="128" t="s">
        <v>33</v>
      </c>
      <c r="C63" s="127" t="s">
        <v>249</v>
      </c>
      <c r="D63" s="176" t="s">
        <v>228</v>
      </c>
      <c r="E63" s="61">
        <v>1</v>
      </c>
      <c r="F63" s="191" t="s">
        <v>1942</v>
      </c>
      <c r="G63" s="60">
        <v>0</v>
      </c>
      <c r="H63" s="60">
        <v>1310.28</v>
      </c>
      <c r="I63" s="60">
        <v>5241.1099999999997</v>
      </c>
      <c r="J63" s="154">
        <f t="shared" si="1"/>
        <v>6551.3899999999994</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1576</v>
      </c>
      <c r="B64" s="128" t="s">
        <v>33</v>
      </c>
      <c r="C64" s="127" t="s">
        <v>1577</v>
      </c>
      <c r="D64" s="176" t="s">
        <v>228</v>
      </c>
      <c r="E64" s="61">
        <v>1</v>
      </c>
      <c r="F64" s="191" t="s">
        <v>1943</v>
      </c>
      <c r="G64" s="60">
        <v>0</v>
      </c>
      <c r="H64" s="60">
        <v>1310.28</v>
      </c>
      <c r="I64" s="60">
        <v>5241.1099999999997</v>
      </c>
      <c r="J64" s="154">
        <f t="shared" si="1"/>
        <v>6551.3899999999994</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1579</v>
      </c>
      <c r="B65" s="138" t="s">
        <v>33</v>
      </c>
      <c r="C65" s="130" t="s">
        <v>251</v>
      </c>
      <c r="D65" s="176" t="s">
        <v>228</v>
      </c>
      <c r="E65" s="61">
        <v>1</v>
      </c>
      <c r="F65" s="191" t="s">
        <v>1944</v>
      </c>
      <c r="G65" s="60">
        <v>0</v>
      </c>
      <c r="H65" s="60">
        <v>1310.28</v>
      </c>
      <c r="I65" s="60">
        <v>5241.1099999999997</v>
      </c>
      <c r="J65" s="154">
        <f t="shared" si="1"/>
        <v>6551.3899999999994</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1945</v>
      </c>
      <c r="B66" s="131" t="s">
        <v>33</v>
      </c>
      <c r="C66" s="132" t="s">
        <v>229</v>
      </c>
      <c r="D66" s="176" t="s">
        <v>228</v>
      </c>
      <c r="E66" s="61">
        <v>1</v>
      </c>
      <c r="F66" s="191" t="s">
        <v>1946</v>
      </c>
      <c r="G66" s="60">
        <v>0</v>
      </c>
      <c r="H66" s="60">
        <v>1310.28</v>
      </c>
      <c r="I66" s="60">
        <v>5241.1099999999997</v>
      </c>
      <c r="J66" s="154">
        <f t="shared" si="1"/>
        <v>6551.3899999999994</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1581</v>
      </c>
      <c r="B67" s="128" t="s">
        <v>33</v>
      </c>
      <c r="C67" s="132" t="s">
        <v>229</v>
      </c>
      <c r="D67" s="176" t="s">
        <v>228</v>
      </c>
      <c r="E67" s="61">
        <v>1</v>
      </c>
      <c r="F67" s="191" t="s">
        <v>1582</v>
      </c>
      <c r="G67" s="60">
        <v>0</v>
      </c>
      <c r="H67" s="60">
        <v>1310.28</v>
      </c>
      <c r="I67" s="60">
        <v>5241.1099999999997</v>
      </c>
      <c r="J67" s="154">
        <f t="shared" si="1"/>
        <v>6551.3899999999994</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1583</v>
      </c>
      <c r="B68" s="128" t="s">
        <v>33</v>
      </c>
      <c r="C68" s="127" t="s">
        <v>229</v>
      </c>
      <c r="D68" s="176" t="s">
        <v>228</v>
      </c>
      <c r="E68" s="61">
        <v>1</v>
      </c>
      <c r="F68" s="191" t="s">
        <v>1584</v>
      </c>
      <c r="G68" s="60">
        <v>0</v>
      </c>
      <c r="H68" s="60">
        <v>1310.28</v>
      </c>
      <c r="I68" s="60">
        <v>5241.1099999999997</v>
      </c>
      <c r="J68" s="154">
        <f t="shared" si="1"/>
        <v>6551.3899999999994</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1585</v>
      </c>
      <c r="B69" s="128" t="s">
        <v>33</v>
      </c>
      <c r="C69" s="127" t="s">
        <v>229</v>
      </c>
      <c r="D69" s="176" t="s">
        <v>228</v>
      </c>
      <c r="E69" s="61">
        <v>1</v>
      </c>
      <c r="F69" s="48" t="s">
        <v>1586</v>
      </c>
      <c r="G69" s="60">
        <v>0</v>
      </c>
      <c r="H69" s="60">
        <v>1310.28</v>
      </c>
      <c r="I69" s="60">
        <v>5241.1099999999997</v>
      </c>
      <c r="J69" s="154">
        <f t="shared" si="1"/>
        <v>6551.3899999999994</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1947</v>
      </c>
      <c r="B70" s="128" t="s">
        <v>33</v>
      </c>
      <c r="C70" s="127" t="s">
        <v>229</v>
      </c>
      <c r="D70" s="176" t="s">
        <v>228</v>
      </c>
      <c r="E70" s="61">
        <v>1</v>
      </c>
      <c r="F70" s="191" t="s">
        <v>1948</v>
      </c>
      <c r="G70" s="60">
        <v>0</v>
      </c>
      <c r="H70" s="60">
        <v>1310.28</v>
      </c>
      <c r="I70" s="60">
        <v>5241.1099999999997</v>
      </c>
      <c r="J70" s="154">
        <f t="shared" si="1"/>
        <v>6551.3899999999994</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1587</v>
      </c>
      <c r="B71" s="128" t="s">
        <v>33</v>
      </c>
      <c r="C71" s="132" t="s">
        <v>229</v>
      </c>
      <c r="D71" s="176" t="s">
        <v>228</v>
      </c>
      <c r="E71" s="61">
        <v>1</v>
      </c>
      <c r="F71" s="193" t="s">
        <v>1588</v>
      </c>
      <c r="G71" s="60">
        <v>0</v>
      </c>
      <c r="H71" s="60">
        <v>1310.28</v>
      </c>
      <c r="I71" s="60">
        <v>5241.1099999999997</v>
      </c>
      <c r="J71" s="154">
        <f t="shared" si="1"/>
        <v>6551.3899999999994</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1591</v>
      </c>
      <c r="B72" s="128" t="s">
        <v>33</v>
      </c>
      <c r="C72" s="132" t="s">
        <v>229</v>
      </c>
      <c r="D72" s="176" t="s">
        <v>228</v>
      </c>
      <c r="E72" s="61">
        <v>1</v>
      </c>
      <c r="F72" s="194" t="s">
        <v>1592</v>
      </c>
      <c r="G72" s="60">
        <v>0</v>
      </c>
      <c r="H72" s="60">
        <v>1310.28</v>
      </c>
      <c r="I72" s="60">
        <v>5241.1099999999997</v>
      </c>
      <c r="J72" s="154">
        <f t="shared" si="1"/>
        <v>6551.3899999999994</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1593</v>
      </c>
      <c r="B73" s="128" t="s">
        <v>33</v>
      </c>
      <c r="C73" s="132" t="s">
        <v>232</v>
      </c>
      <c r="D73" s="176" t="s">
        <v>228</v>
      </c>
      <c r="E73" s="61">
        <v>1</v>
      </c>
      <c r="F73" s="194" t="s">
        <v>1594</v>
      </c>
      <c r="G73" s="60">
        <v>0</v>
      </c>
      <c r="H73" s="60">
        <v>1310.28</v>
      </c>
      <c r="I73" s="60">
        <v>5241.1099999999997</v>
      </c>
      <c r="J73" s="154">
        <f t="shared" ref="J73:J79" si="2">SUM(G73:I73)</f>
        <v>6551.3899999999994</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200</v>
      </c>
      <c r="B74" s="128" t="s">
        <v>33</v>
      </c>
      <c r="C74" s="132" t="s">
        <v>236</v>
      </c>
      <c r="D74" s="176" t="s">
        <v>228</v>
      </c>
      <c r="E74" s="61">
        <v>1</v>
      </c>
      <c r="F74" s="194" t="s">
        <v>271</v>
      </c>
      <c r="G74" s="60">
        <v>0</v>
      </c>
      <c r="H74" s="60">
        <v>1310.28</v>
      </c>
      <c r="I74" s="60">
        <v>5241.1099999999997</v>
      </c>
      <c r="J74" s="154">
        <f t="shared" si="2"/>
        <v>6551.3899999999994</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1595</v>
      </c>
      <c r="B75" s="128" t="s">
        <v>33</v>
      </c>
      <c r="C75" s="132" t="s">
        <v>1596</v>
      </c>
      <c r="D75" s="176" t="s">
        <v>228</v>
      </c>
      <c r="E75" s="61">
        <v>1</v>
      </c>
      <c r="F75" s="194" t="s">
        <v>1480</v>
      </c>
      <c r="G75" s="60">
        <v>0</v>
      </c>
      <c r="H75" s="60">
        <v>1310.28</v>
      </c>
      <c r="I75" s="60">
        <v>5241.1099999999997</v>
      </c>
      <c r="J75" s="154">
        <f t="shared" si="2"/>
        <v>6551.3899999999994</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1949</v>
      </c>
      <c r="B76" s="131" t="s">
        <v>33</v>
      </c>
      <c r="C76" s="132" t="s">
        <v>240</v>
      </c>
      <c r="D76" s="176" t="s">
        <v>228</v>
      </c>
      <c r="E76" s="61">
        <v>1</v>
      </c>
      <c r="F76" s="53" t="s">
        <v>1485</v>
      </c>
      <c r="G76" s="60">
        <v>0</v>
      </c>
      <c r="H76" s="60">
        <v>1310.28</v>
      </c>
      <c r="I76" s="60">
        <v>5241.1099999999997</v>
      </c>
      <c r="J76" s="154">
        <f t="shared" si="2"/>
        <v>6551.3899999999994</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297</v>
      </c>
      <c r="B77" s="128" t="s">
        <v>33</v>
      </c>
      <c r="C77" s="132" t="s">
        <v>240</v>
      </c>
      <c r="D77" s="176" t="s">
        <v>228</v>
      </c>
      <c r="E77" s="61">
        <v>1</v>
      </c>
      <c r="F77" s="194" t="s">
        <v>267</v>
      </c>
      <c r="G77" s="60">
        <v>0</v>
      </c>
      <c r="H77" s="60">
        <v>1310.28</v>
      </c>
      <c r="I77" s="60">
        <v>5241.1099999999997</v>
      </c>
      <c r="J77" s="154">
        <f t="shared" si="2"/>
        <v>6551.3899999999994</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1950</v>
      </c>
      <c r="B78" s="128" t="s">
        <v>33</v>
      </c>
      <c r="C78" s="132" t="s">
        <v>240</v>
      </c>
      <c r="D78" s="176" t="s">
        <v>228</v>
      </c>
      <c r="E78" s="61">
        <v>1</v>
      </c>
      <c r="F78" s="194" t="s">
        <v>1493</v>
      </c>
      <c r="G78" s="60">
        <v>0</v>
      </c>
      <c r="H78" s="60">
        <v>1310.28</v>
      </c>
      <c r="I78" s="60">
        <v>5241.1099999999997</v>
      </c>
      <c r="J78" s="154">
        <f t="shared" si="2"/>
        <v>6551.3899999999994</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1598</v>
      </c>
      <c r="B79" s="124" t="s">
        <v>33</v>
      </c>
      <c r="C79" s="152" t="s">
        <v>240</v>
      </c>
      <c r="D79" s="189" t="s">
        <v>228</v>
      </c>
      <c r="E79" s="61">
        <v>1</v>
      </c>
      <c r="F79" s="190" t="s">
        <v>1599</v>
      </c>
      <c r="G79" s="58">
        <v>0</v>
      </c>
      <c r="H79" s="59">
        <v>1310.28</v>
      </c>
      <c r="I79" s="60">
        <v>5241.1099999999997</v>
      </c>
      <c r="J79" s="154">
        <f t="shared" si="2"/>
        <v>6551.3899999999994</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1951</v>
      </c>
      <c r="B80" s="128" t="s">
        <v>33</v>
      </c>
      <c r="C80" s="127" t="s">
        <v>253</v>
      </c>
      <c r="D80" s="176" t="s">
        <v>228</v>
      </c>
      <c r="E80" s="61">
        <v>1</v>
      </c>
      <c r="F80" s="51" t="s">
        <v>1952</v>
      </c>
      <c r="G80" s="60">
        <v>0</v>
      </c>
      <c r="H80" s="60">
        <v>1310.28</v>
      </c>
      <c r="I80" s="60">
        <v>5241.1099999999997</v>
      </c>
      <c r="J80" s="154">
        <f>SUM(G80:I80)</f>
        <v>6551.3899999999994</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1600</v>
      </c>
      <c r="B81" s="128" t="s">
        <v>33</v>
      </c>
      <c r="C81" s="127" t="s">
        <v>1530</v>
      </c>
      <c r="D81" s="176" t="s">
        <v>228</v>
      </c>
      <c r="E81" s="61">
        <v>1</v>
      </c>
      <c r="F81" s="55" t="s">
        <v>1601</v>
      </c>
      <c r="G81" s="60">
        <v>0</v>
      </c>
      <c r="H81" s="60">
        <v>1310.28</v>
      </c>
      <c r="I81" s="60">
        <v>5241.1099999999997</v>
      </c>
      <c r="J81" s="154">
        <f t="shared" ref="J81:J144" si="3">SUM(G81:I81)</f>
        <v>6551.3899999999994</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1602</v>
      </c>
      <c r="B82" s="131" t="s">
        <v>33</v>
      </c>
      <c r="C82" s="130" t="s">
        <v>1530</v>
      </c>
      <c r="D82" s="176" t="s">
        <v>228</v>
      </c>
      <c r="E82" s="61">
        <v>1</v>
      </c>
      <c r="F82" s="191" t="s">
        <v>1603</v>
      </c>
      <c r="G82" s="60">
        <v>0</v>
      </c>
      <c r="H82" s="60">
        <v>1310.28</v>
      </c>
      <c r="I82" s="60">
        <v>5241.1099999999997</v>
      </c>
      <c r="J82" s="154">
        <f t="shared" si="3"/>
        <v>6551.3899999999994</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201</v>
      </c>
      <c r="B83" s="128" t="s">
        <v>33</v>
      </c>
      <c r="C83" s="127" t="s">
        <v>1530</v>
      </c>
      <c r="D83" s="176" t="s">
        <v>228</v>
      </c>
      <c r="E83" s="61">
        <v>1</v>
      </c>
      <c r="F83" s="191" t="s">
        <v>1604</v>
      </c>
      <c r="G83" s="60">
        <v>0</v>
      </c>
      <c r="H83" s="60">
        <v>1310.28</v>
      </c>
      <c r="I83" s="60">
        <v>5241.1099999999997</v>
      </c>
      <c r="J83" s="154">
        <f t="shared" si="3"/>
        <v>6551.3899999999994</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1953</v>
      </c>
      <c r="B84" s="131" t="s">
        <v>33</v>
      </c>
      <c r="C84" s="130" t="s">
        <v>1530</v>
      </c>
      <c r="D84" s="176" t="s">
        <v>228</v>
      </c>
      <c r="E84" s="61">
        <v>1</v>
      </c>
      <c r="F84" s="191" t="s">
        <v>1954</v>
      </c>
      <c r="G84" s="60">
        <v>0</v>
      </c>
      <c r="H84" s="60">
        <v>1310.28</v>
      </c>
      <c r="I84" s="60">
        <v>5241.1099999999997</v>
      </c>
      <c r="J84" s="154">
        <f t="shared" si="3"/>
        <v>6551.3899999999994</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1607</v>
      </c>
      <c r="B85" s="128" t="s">
        <v>35</v>
      </c>
      <c r="C85" s="127" t="s">
        <v>226</v>
      </c>
      <c r="D85" s="176" t="s">
        <v>228</v>
      </c>
      <c r="E85" s="61">
        <v>1</v>
      </c>
      <c r="F85" s="191" t="s">
        <v>1608</v>
      </c>
      <c r="G85" s="60">
        <v>0</v>
      </c>
      <c r="H85" s="60">
        <v>1079.06</v>
      </c>
      <c r="I85" s="60">
        <v>4316.21</v>
      </c>
      <c r="J85" s="154">
        <f t="shared" si="3"/>
        <v>5395.27</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196</v>
      </c>
      <c r="B86" s="133" t="s">
        <v>35</v>
      </c>
      <c r="C86" s="132" t="s">
        <v>226</v>
      </c>
      <c r="D86" s="176" t="s">
        <v>228</v>
      </c>
      <c r="E86" s="61">
        <v>1</v>
      </c>
      <c r="F86" s="191" t="s">
        <v>1482</v>
      </c>
      <c r="G86" s="60">
        <v>0</v>
      </c>
      <c r="H86" s="60">
        <v>1079.06</v>
      </c>
      <c r="I86" s="60">
        <v>4316.21</v>
      </c>
      <c r="J86" s="154">
        <f t="shared" si="3"/>
        <v>5395.27</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1955</v>
      </c>
      <c r="B87" s="192" t="s">
        <v>35</v>
      </c>
      <c r="C87" s="127" t="s">
        <v>226</v>
      </c>
      <c r="D87" s="176" t="s">
        <v>228</v>
      </c>
      <c r="E87" s="61">
        <v>1</v>
      </c>
      <c r="F87" s="48" t="s">
        <v>1610</v>
      </c>
      <c r="G87" s="60">
        <v>0</v>
      </c>
      <c r="H87" s="60">
        <v>1079.06</v>
      </c>
      <c r="I87" s="60">
        <v>4316.21</v>
      </c>
      <c r="J87" s="154">
        <f t="shared" si="3"/>
        <v>5395.27</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1609</v>
      </c>
      <c r="B88" s="128" t="s">
        <v>35</v>
      </c>
      <c r="C88" s="127" t="s">
        <v>226</v>
      </c>
      <c r="D88" s="176" t="s">
        <v>228</v>
      </c>
      <c r="E88" s="61">
        <v>1</v>
      </c>
      <c r="F88" s="191" t="s">
        <v>1956</v>
      </c>
      <c r="G88" s="60">
        <v>0</v>
      </c>
      <c r="H88" s="60">
        <v>1079.06</v>
      </c>
      <c r="I88" s="60">
        <v>4316.21</v>
      </c>
      <c r="J88" s="154">
        <f t="shared" si="3"/>
        <v>5395.27</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1611</v>
      </c>
      <c r="B89" s="128" t="s">
        <v>35</v>
      </c>
      <c r="C89" s="127" t="s">
        <v>226</v>
      </c>
      <c r="D89" s="176" t="s">
        <v>228</v>
      </c>
      <c r="E89" s="61">
        <v>1</v>
      </c>
      <c r="F89" s="191" t="s">
        <v>1612</v>
      </c>
      <c r="G89" s="60">
        <v>0</v>
      </c>
      <c r="H89" s="60">
        <v>1079.06</v>
      </c>
      <c r="I89" s="60">
        <v>4316.21</v>
      </c>
      <c r="J89" s="154">
        <f t="shared" si="3"/>
        <v>5395.27</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1957</v>
      </c>
      <c r="B90" s="128" t="s">
        <v>35</v>
      </c>
      <c r="C90" s="127" t="s">
        <v>226</v>
      </c>
      <c r="D90" s="176" t="s">
        <v>228</v>
      </c>
      <c r="E90" s="61">
        <v>1</v>
      </c>
      <c r="F90" s="191" t="s">
        <v>1958</v>
      </c>
      <c r="G90" s="60">
        <v>0</v>
      </c>
      <c r="H90" s="60">
        <v>1079.06</v>
      </c>
      <c r="I90" s="60">
        <v>4316.21</v>
      </c>
      <c r="J90" s="154">
        <f t="shared" si="3"/>
        <v>5395.27</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1959</v>
      </c>
      <c r="B91" s="83" t="s">
        <v>35</v>
      </c>
      <c r="C91" s="127" t="s">
        <v>226</v>
      </c>
      <c r="D91" s="176" t="s">
        <v>228</v>
      </c>
      <c r="E91" s="61">
        <v>1</v>
      </c>
      <c r="F91" s="191" t="s">
        <v>1960</v>
      </c>
      <c r="G91" s="60">
        <v>0</v>
      </c>
      <c r="H91" s="60">
        <v>1079.06</v>
      </c>
      <c r="I91" s="60">
        <v>4316.21</v>
      </c>
      <c r="J91" s="154">
        <f t="shared" si="3"/>
        <v>5395.27</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1613</v>
      </c>
      <c r="B92" s="83" t="s">
        <v>35</v>
      </c>
      <c r="C92" s="108" t="s">
        <v>226</v>
      </c>
      <c r="D92" s="176" t="s">
        <v>228</v>
      </c>
      <c r="E92" s="61">
        <v>1</v>
      </c>
      <c r="F92" s="191" t="s">
        <v>1614</v>
      </c>
      <c r="G92" s="60">
        <v>0</v>
      </c>
      <c r="H92" s="60">
        <v>1079.06</v>
      </c>
      <c r="I92" s="60">
        <v>4316.21</v>
      </c>
      <c r="J92" s="154">
        <f t="shared" si="3"/>
        <v>5395.27</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1615</v>
      </c>
      <c r="B93" s="83" t="s">
        <v>35</v>
      </c>
      <c r="C93" s="127" t="s">
        <v>226</v>
      </c>
      <c r="D93" s="176" t="s">
        <v>228</v>
      </c>
      <c r="E93" s="61">
        <v>1</v>
      </c>
      <c r="F93" s="191" t="s">
        <v>1616</v>
      </c>
      <c r="G93" s="60">
        <v>0</v>
      </c>
      <c r="H93" s="60">
        <v>1079.06</v>
      </c>
      <c r="I93" s="60">
        <v>4316.21</v>
      </c>
      <c r="J93" s="154">
        <f t="shared" si="3"/>
        <v>5395.27</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1619</v>
      </c>
      <c r="B94" s="131" t="s">
        <v>35</v>
      </c>
      <c r="C94" s="130" t="s">
        <v>1529</v>
      </c>
      <c r="D94" s="176" t="s">
        <v>228</v>
      </c>
      <c r="E94" s="61">
        <v>1</v>
      </c>
      <c r="F94" s="191" t="s">
        <v>1620</v>
      </c>
      <c r="G94" s="60">
        <v>0</v>
      </c>
      <c r="H94" s="60">
        <v>1079.06</v>
      </c>
      <c r="I94" s="60">
        <v>4316.21</v>
      </c>
      <c r="J94" s="154">
        <f t="shared" si="3"/>
        <v>5395.27</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1621</v>
      </c>
      <c r="B95" s="128" t="s">
        <v>35</v>
      </c>
      <c r="C95" s="127" t="s">
        <v>229</v>
      </c>
      <c r="D95" s="176" t="s">
        <v>228</v>
      </c>
      <c r="E95" s="61">
        <v>1</v>
      </c>
      <c r="F95" s="48" t="s">
        <v>1622</v>
      </c>
      <c r="G95" s="60">
        <v>0</v>
      </c>
      <c r="H95" s="60">
        <v>1079.06</v>
      </c>
      <c r="I95" s="60">
        <v>4316.21</v>
      </c>
      <c r="J95" s="154">
        <f t="shared" si="3"/>
        <v>5395.27</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1623</v>
      </c>
      <c r="B96" s="131" t="s">
        <v>35</v>
      </c>
      <c r="C96" s="130" t="s">
        <v>229</v>
      </c>
      <c r="D96" s="176" t="s">
        <v>228</v>
      </c>
      <c r="E96" s="61">
        <v>1</v>
      </c>
      <c r="F96" s="191" t="s">
        <v>1624</v>
      </c>
      <c r="G96" s="60">
        <v>0</v>
      </c>
      <c r="H96" s="60">
        <v>1079.06</v>
      </c>
      <c r="I96" s="60">
        <v>4316.21</v>
      </c>
      <c r="J96" s="154">
        <f t="shared" si="3"/>
        <v>5395.27</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1625</v>
      </c>
      <c r="B97" s="133" t="s">
        <v>35</v>
      </c>
      <c r="C97" s="132" t="s">
        <v>229</v>
      </c>
      <c r="D97" s="176" t="s">
        <v>228</v>
      </c>
      <c r="E97" s="61">
        <v>1</v>
      </c>
      <c r="F97" s="191" t="s">
        <v>1626</v>
      </c>
      <c r="G97" s="60">
        <v>0</v>
      </c>
      <c r="H97" s="60">
        <v>1079.06</v>
      </c>
      <c r="I97" s="60">
        <v>4316.21</v>
      </c>
      <c r="J97" s="154">
        <f t="shared" si="3"/>
        <v>5395.27</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1627</v>
      </c>
      <c r="B98" s="138" t="s">
        <v>35</v>
      </c>
      <c r="C98" s="130" t="s">
        <v>229</v>
      </c>
      <c r="D98" s="176" t="s">
        <v>228</v>
      </c>
      <c r="E98" s="61">
        <v>1</v>
      </c>
      <c r="F98" s="191" t="s">
        <v>1628</v>
      </c>
      <c r="G98" s="60">
        <v>0</v>
      </c>
      <c r="H98" s="60">
        <v>1079.06</v>
      </c>
      <c r="I98" s="60">
        <v>4316.21</v>
      </c>
      <c r="J98" s="154">
        <f t="shared" si="3"/>
        <v>5395.27</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1629</v>
      </c>
      <c r="B99" s="138" t="s">
        <v>35</v>
      </c>
      <c r="C99" s="137" t="s">
        <v>229</v>
      </c>
      <c r="D99" s="176" t="s">
        <v>228</v>
      </c>
      <c r="E99" s="61">
        <v>1</v>
      </c>
      <c r="F99" s="191" t="s">
        <v>1630</v>
      </c>
      <c r="G99" s="60">
        <v>0</v>
      </c>
      <c r="H99" s="60">
        <v>1079.06</v>
      </c>
      <c r="I99" s="60">
        <v>4316.21</v>
      </c>
      <c r="J99" s="154">
        <f t="shared" si="3"/>
        <v>5395.27</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1631</v>
      </c>
      <c r="B100" s="83" t="s">
        <v>35</v>
      </c>
      <c r="C100" s="127" t="s">
        <v>229</v>
      </c>
      <c r="D100" s="176" t="s">
        <v>228</v>
      </c>
      <c r="E100" s="61">
        <v>1</v>
      </c>
      <c r="F100" s="191" t="s">
        <v>1632</v>
      </c>
      <c r="G100" s="60">
        <v>0</v>
      </c>
      <c r="H100" s="60">
        <v>1079.06</v>
      </c>
      <c r="I100" s="60">
        <v>4316.21</v>
      </c>
      <c r="J100" s="154">
        <f t="shared" si="3"/>
        <v>5395.27</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1961</v>
      </c>
      <c r="B101" s="128" t="s">
        <v>35</v>
      </c>
      <c r="C101" s="123" t="s">
        <v>229</v>
      </c>
      <c r="D101" s="176" t="s">
        <v>228</v>
      </c>
      <c r="E101" s="61">
        <v>1</v>
      </c>
      <c r="F101" s="191" t="s">
        <v>1962</v>
      </c>
      <c r="G101" s="60">
        <v>0</v>
      </c>
      <c r="H101" s="60">
        <v>1079.06</v>
      </c>
      <c r="I101" s="60">
        <v>4316.21</v>
      </c>
      <c r="J101" s="154">
        <f t="shared" si="3"/>
        <v>5395.27</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1633</v>
      </c>
      <c r="B102" s="131" t="s">
        <v>35</v>
      </c>
      <c r="C102" s="130" t="s">
        <v>229</v>
      </c>
      <c r="D102" s="176" t="s">
        <v>228</v>
      </c>
      <c r="E102" s="61">
        <v>1</v>
      </c>
      <c r="F102" s="191" t="s">
        <v>1634</v>
      </c>
      <c r="G102" s="60">
        <v>0</v>
      </c>
      <c r="H102" s="60">
        <v>1079.06</v>
      </c>
      <c r="I102" s="60">
        <v>4316.21</v>
      </c>
      <c r="J102" s="154">
        <f t="shared" si="3"/>
        <v>5395.27</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1635</v>
      </c>
      <c r="B103" s="128" t="s">
        <v>35</v>
      </c>
      <c r="C103" s="127" t="s">
        <v>229</v>
      </c>
      <c r="D103" s="176" t="s">
        <v>228</v>
      </c>
      <c r="E103" s="61">
        <v>1</v>
      </c>
      <c r="F103" s="190" t="s">
        <v>1636</v>
      </c>
      <c r="G103" s="60">
        <v>0</v>
      </c>
      <c r="H103" s="60">
        <v>1079.06</v>
      </c>
      <c r="I103" s="60">
        <v>4316.21</v>
      </c>
      <c r="J103" s="154">
        <f t="shared" si="3"/>
        <v>5395.27</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1637</v>
      </c>
      <c r="B104" s="131" t="s">
        <v>35</v>
      </c>
      <c r="C104" s="130" t="s">
        <v>229</v>
      </c>
      <c r="D104" s="176" t="s">
        <v>228</v>
      </c>
      <c r="E104" s="61">
        <v>1</v>
      </c>
      <c r="F104" s="51" t="s">
        <v>1638</v>
      </c>
      <c r="G104" s="60">
        <v>0</v>
      </c>
      <c r="H104" s="60">
        <v>1079.06</v>
      </c>
      <c r="I104" s="60">
        <v>4316.21</v>
      </c>
      <c r="J104" s="154">
        <f t="shared" si="3"/>
        <v>5395.27</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1641</v>
      </c>
      <c r="B105" s="128" t="s">
        <v>35</v>
      </c>
      <c r="C105" s="127" t="s">
        <v>229</v>
      </c>
      <c r="D105" s="176" t="s">
        <v>228</v>
      </c>
      <c r="E105" s="61">
        <v>1</v>
      </c>
      <c r="F105" s="191" t="s">
        <v>1642</v>
      </c>
      <c r="G105" s="60">
        <v>0</v>
      </c>
      <c r="H105" s="60">
        <v>1079.06</v>
      </c>
      <c r="I105" s="60">
        <v>4316.21</v>
      </c>
      <c r="J105" s="154">
        <f t="shared" si="3"/>
        <v>5395.27</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197</v>
      </c>
      <c r="B106" s="128" t="s">
        <v>35</v>
      </c>
      <c r="C106" s="127" t="s">
        <v>232</v>
      </c>
      <c r="D106" s="176" t="s">
        <v>228</v>
      </c>
      <c r="E106" s="61">
        <v>1</v>
      </c>
      <c r="F106" s="191" t="s">
        <v>265</v>
      </c>
      <c r="G106" s="60">
        <v>0</v>
      </c>
      <c r="H106" s="60">
        <v>1079.06</v>
      </c>
      <c r="I106" s="60">
        <v>4316.21</v>
      </c>
      <c r="J106" s="154">
        <f t="shared" si="3"/>
        <v>5395.27</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1963</v>
      </c>
      <c r="B107" s="128" t="s">
        <v>35</v>
      </c>
      <c r="C107" s="127" t="s">
        <v>232</v>
      </c>
      <c r="D107" s="176" t="s">
        <v>228</v>
      </c>
      <c r="E107" s="61">
        <v>1</v>
      </c>
      <c r="F107" s="191" t="s">
        <v>1964</v>
      </c>
      <c r="G107" s="60">
        <v>0</v>
      </c>
      <c r="H107" s="60">
        <v>1079.06</v>
      </c>
      <c r="I107" s="60">
        <v>4316.21</v>
      </c>
      <c r="J107" s="154">
        <f t="shared" si="3"/>
        <v>5395.27</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1643</v>
      </c>
      <c r="B108" s="128" t="s">
        <v>35</v>
      </c>
      <c r="C108" s="127" t="s">
        <v>232</v>
      </c>
      <c r="D108" s="176" t="s">
        <v>228</v>
      </c>
      <c r="E108" s="61">
        <v>1</v>
      </c>
      <c r="F108" s="191" t="s">
        <v>1644</v>
      </c>
      <c r="G108" s="60">
        <v>0</v>
      </c>
      <c r="H108" s="60">
        <v>1079.06</v>
      </c>
      <c r="I108" s="60">
        <v>4316.21</v>
      </c>
      <c r="J108" s="154">
        <f t="shared" si="3"/>
        <v>5395.27</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1965</v>
      </c>
      <c r="B109" s="138" t="s">
        <v>35</v>
      </c>
      <c r="C109" s="130" t="s">
        <v>232</v>
      </c>
      <c r="D109" s="176" t="s">
        <v>228</v>
      </c>
      <c r="E109" s="61">
        <v>1</v>
      </c>
      <c r="F109" s="191" t="s">
        <v>1646</v>
      </c>
      <c r="G109" s="60">
        <v>0</v>
      </c>
      <c r="H109" s="60">
        <v>1079.06</v>
      </c>
      <c r="I109" s="60">
        <v>4316.21</v>
      </c>
      <c r="J109" s="154">
        <f t="shared" si="3"/>
        <v>5395.27</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1966</v>
      </c>
      <c r="B110" s="128" t="s">
        <v>35</v>
      </c>
      <c r="C110" s="127" t="s">
        <v>232</v>
      </c>
      <c r="D110" s="176" t="s">
        <v>228</v>
      </c>
      <c r="E110" s="61">
        <v>1</v>
      </c>
      <c r="F110" s="191" t="s">
        <v>1967</v>
      </c>
      <c r="G110" s="60">
        <v>0</v>
      </c>
      <c r="H110" s="60">
        <v>1079.06</v>
      </c>
      <c r="I110" s="60">
        <v>4316.21</v>
      </c>
      <c r="J110" s="154">
        <f t="shared" si="3"/>
        <v>5395.27</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1647</v>
      </c>
      <c r="B111" s="139" t="s">
        <v>35</v>
      </c>
      <c r="C111" s="132" t="s">
        <v>232</v>
      </c>
      <c r="D111" s="176" t="s">
        <v>228</v>
      </c>
      <c r="E111" s="61">
        <v>1</v>
      </c>
      <c r="F111" s="191" t="s">
        <v>1648</v>
      </c>
      <c r="G111" s="60">
        <v>0</v>
      </c>
      <c r="H111" s="60">
        <v>1079.06</v>
      </c>
      <c r="I111" s="60">
        <v>4316.21</v>
      </c>
      <c r="J111" s="154">
        <f t="shared" si="3"/>
        <v>5395.27</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1649</v>
      </c>
      <c r="B112" s="138" t="s">
        <v>35</v>
      </c>
      <c r="C112" s="130" t="s">
        <v>232</v>
      </c>
      <c r="D112" s="176" t="s">
        <v>228</v>
      </c>
      <c r="E112" s="61">
        <v>1</v>
      </c>
      <c r="F112" s="191" t="s">
        <v>1650</v>
      </c>
      <c r="G112" s="60">
        <v>0</v>
      </c>
      <c r="H112" s="60">
        <v>1079.06</v>
      </c>
      <c r="I112" s="60">
        <v>4316.21</v>
      </c>
      <c r="J112" s="154">
        <f t="shared" si="3"/>
        <v>5395.27</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1651</v>
      </c>
      <c r="B113" s="138" t="s">
        <v>35</v>
      </c>
      <c r="C113" s="130" t="s">
        <v>1652</v>
      </c>
      <c r="D113" s="176" t="s">
        <v>228</v>
      </c>
      <c r="E113" s="61">
        <v>1</v>
      </c>
      <c r="F113" s="191" t="s">
        <v>1968</v>
      </c>
      <c r="G113" s="60">
        <v>0</v>
      </c>
      <c r="H113" s="60">
        <v>1079.06</v>
      </c>
      <c r="I113" s="60">
        <v>4316.21</v>
      </c>
      <c r="J113" s="154">
        <f t="shared" si="3"/>
        <v>5395.27</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1654</v>
      </c>
      <c r="B114" s="128" t="s">
        <v>35</v>
      </c>
      <c r="C114" s="127" t="s">
        <v>1655</v>
      </c>
      <c r="D114" s="176" t="s">
        <v>228</v>
      </c>
      <c r="E114" s="61">
        <v>1</v>
      </c>
      <c r="F114" s="191" t="s">
        <v>1656</v>
      </c>
      <c r="G114" s="60">
        <v>0</v>
      </c>
      <c r="H114" s="60">
        <v>1079.06</v>
      </c>
      <c r="I114" s="60">
        <v>4316.21</v>
      </c>
      <c r="J114" s="154">
        <f t="shared" si="3"/>
        <v>5395.27</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1657</v>
      </c>
      <c r="B115" s="140" t="s">
        <v>35</v>
      </c>
      <c r="C115" s="132" t="s">
        <v>1658</v>
      </c>
      <c r="D115" s="176" t="s">
        <v>228</v>
      </c>
      <c r="E115" s="61">
        <v>1</v>
      </c>
      <c r="F115" s="191" t="s">
        <v>1659</v>
      </c>
      <c r="G115" s="60">
        <v>0</v>
      </c>
      <c r="H115" s="60">
        <v>1079.06</v>
      </c>
      <c r="I115" s="60">
        <v>4316.21</v>
      </c>
      <c r="J115" s="154">
        <f t="shared" si="3"/>
        <v>5395.27</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1660</v>
      </c>
      <c r="B116" s="131" t="s">
        <v>35</v>
      </c>
      <c r="C116" s="130" t="s">
        <v>1661</v>
      </c>
      <c r="D116" s="176" t="s">
        <v>228</v>
      </c>
      <c r="E116" s="61">
        <v>1</v>
      </c>
      <c r="F116" s="191" t="s">
        <v>1662</v>
      </c>
      <c r="G116" s="60">
        <v>0</v>
      </c>
      <c r="H116" s="60">
        <v>1079.06</v>
      </c>
      <c r="I116" s="60">
        <v>4316.21</v>
      </c>
      <c r="J116" s="154">
        <f t="shared" si="3"/>
        <v>5395.27</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1663</v>
      </c>
      <c r="B117" s="83" t="s">
        <v>35</v>
      </c>
      <c r="C117" s="108" t="s">
        <v>1664</v>
      </c>
      <c r="D117" s="176" t="s">
        <v>228</v>
      </c>
      <c r="E117" s="61">
        <v>1</v>
      </c>
      <c r="F117" s="191" t="s">
        <v>1665</v>
      </c>
      <c r="G117" s="60">
        <v>0</v>
      </c>
      <c r="H117" s="60">
        <v>1079.06</v>
      </c>
      <c r="I117" s="60">
        <v>4316.21</v>
      </c>
      <c r="J117" s="154">
        <f t="shared" si="3"/>
        <v>5395.27</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1666</v>
      </c>
      <c r="B118" s="83" t="s">
        <v>35</v>
      </c>
      <c r="C118" s="108" t="s">
        <v>1596</v>
      </c>
      <c r="D118" s="176" t="s">
        <v>228</v>
      </c>
      <c r="E118" s="61">
        <v>1</v>
      </c>
      <c r="F118" s="48" t="s">
        <v>1483</v>
      </c>
      <c r="G118" s="60">
        <v>0</v>
      </c>
      <c r="H118" s="60">
        <v>1079.06</v>
      </c>
      <c r="I118" s="60">
        <v>4316.21</v>
      </c>
      <c r="J118" s="154">
        <f t="shared" si="3"/>
        <v>5395.27</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1667</v>
      </c>
      <c r="B119" s="128" t="s">
        <v>35</v>
      </c>
      <c r="C119" s="127" t="s">
        <v>1596</v>
      </c>
      <c r="D119" s="176" t="s">
        <v>228</v>
      </c>
      <c r="E119" s="61">
        <v>1</v>
      </c>
      <c r="F119" s="191" t="s">
        <v>1969</v>
      </c>
      <c r="G119" s="60">
        <v>0</v>
      </c>
      <c r="H119" s="60">
        <v>1079.06</v>
      </c>
      <c r="I119" s="60">
        <v>4316.21</v>
      </c>
      <c r="J119" s="154">
        <f t="shared" si="3"/>
        <v>5395.27</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1668</v>
      </c>
      <c r="B120" s="133" t="s">
        <v>35</v>
      </c>
      <c r="C120" s="132" t="s">
        <v>240</v>
      </c>
      <c r="D120" s="176" t="s">
        <v>228</v>
      </c>
      <c r="E120" s="61">
        <v>1</v>
      </c>
      <c r="F120" s="191" t="s">
        <v>1669</v>
      </c>
      <c r="G120" s="60">
        <v>0</v>
      </c>
      <c r="H120" s="60">
        <v>1079.06</v>
      </c>
      <c r="I120" s="60">
        <v>4316.21</v>
      </c>
      <c r="J120" s="154">
        <f t="shared" si="3"/>
        <v>5395.27</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1970</v>
      </c>
      <c r="B121" s="140" t="s">
        <v>35</v>
      </c>
      <c r="C121" s="123" t="s">
        <v>253</v>
      </c>
      <c r="D121" s="176" t="s">
        <v>228</v>
      </c>
      <c r="E121" s="61">
        <v>1</v>
      </c>
      <c r="F121" s="191" t="s">
        <v>1971</v>
      </c>
      <c r="G121" s="60">
        <v>0</v>
      </c>
      <c r="H121" s="60">
        <v>1079.06</v>
      </c>
      <c r="I121" s="60">
        <v>4316.21</v>
      </c>
      <c r="J121" s="154">
        <f t="shared" si="3"/>
        <v>5395.27</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1670</v>
      </c>
      <c r="B122" s="131" t="s">
        <v>35</v>
      </c>
      <c r="C122" s="132" t="s">
        <v>253</v>
      </c>
      <c r="D122" s="176" t="s">
        <v>228</v>
      </c>
      <c r="E122" s="61">
        <v>1</v>
      </c>
      <c r="F122" s="191" t="s">
        <v>1671</v>
      </c>
      <c r="G122" s="60">
        <v>0</v>
      </c>
      <c r="H122" s="60">
        <v>1079.06</v>
      </c>
      <c r="I122" s="60">
        <v>4316.21</v>
      </c>
      <c r="J122" s="154">
        <f t="shared" si="3"/>
        <v>5395.27</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1972</v>
      </c>
      <c r="B123" s="131" t="s">
        <v>35</v>
      </c>
      <c r="C123" s="130" t="s">
        <v>253</v>
      </c>
      <c r="D123" s="176" t="s">
        <v>228</v>
      </c>
      <c r="E123" s="61">
        <v>1</v>
      </c>
      <c r="F123" s="191" t="s">
        <v>1973</v>
      </c>
      <c r="G123" s="60">
        <v>0</v>
      </c>
      <c r="H123" s="60">
        <v>1079.06</v>
      </c>
      <c r="I123" s="60">
        <v>4316.21</v>
      </c>
      <c r="J123" s="154">
        <f t="shared" si="3"/>
        <v>5395.27</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1672</v>
      </c>
      <c r="B124" s="128" t="s">
        <v>35</v>
      </c>
      <c r="C124" s="127" t="s">
        <v>253</v>
      </c>
      <c r="D124" s="176" t="s">
        <v>228</v>
      </c>
      <c r="E124" s="61">
        <v>1</v>
      </c>
      <c r="F124" s="56" t="s">
        <v>1673</v>
      </c>
      <c r="G124" s="60">
        <v>0</v>
      </c>
      <c r="H124" s="60">
        <v>1079.06</v>
      </c>
      <c r="I124" s="60">
        <v>4316.21</v>
      </c>
      <c r="J124" s="154">
        <f t="shared" si="3"/>
        <v>5395.27</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1674</v>
      </c>
      <c r="B125" s="131" t="s">
        <v>35</v>
      </c>
      <c r="C125" s="130" t="s">
        <v>253</v>
      </c>
      <c r="D125" s="176" t="s">
        <v>228</v>
      </c>
      <c r="E125" s="61">
        <v>1</v>
      </c>
      <c r="F125" s="51" t="s">
        <v>1675</v>
      </c>
      <c r="G125" s="60">
        <v>0</v>
      </c>
      <c r="H125" s="60">
        <v>1079.06</v>
      </c>
      <c r="I125" s="60">
        <v>4316.21</v>
      </c>
      <c r="J125" s="154">
        <f t="shared" si="3"/>
        <v>5395.27</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1676</v>
      </c>
      <c r="B126" s="128" t="s">
        <v>35</v>
      </c>
      <c r="C126" s="127" t="s">
        <v>253</v>
      </c>
      <c r="D126" s="176" t="s">
        <v>228</v>
      </c>
      <c r="E126" s="61">
        <v>1</v>
      </c>
      <c r="F126" s="191" t="s">
        <v>1677</v>
      </c>
      <c r="G126" s="60">
        <v>0</v>
      </c>
      <c r="H126" s="60">
        <v>1079.06</v>
      </c>
      <c r="I126" s="60">
        <v>4316.21</v>
      </c>
      <c r="J126" s="154">
        <f t="shared" si="3"/>
        <v>5395.27</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1974</v>
      </c>
      <c r="B127" s="128" t="s">
        <v>35</v>
      </c>
      <c r="C127" s="127" t="s">
        <v>1530</v>
      </c>
      <c r="D127" s="176" t="s">
        <v>228</v>
      </c>
      <c r="E127" s="61">
        <v>1</v>
      </c>
      <c r="F127" s="191" t="s">
        <v>1975</v>
      </c>
      <c r="G127" s="60">
        <v>0</v>
      </c>
      <c r="H127" s="60">
        <v>1079.06</v>
      </c>
      <c r="I127" s="60">
        <v>4316.21</v>
      </c>
      <c r="J127" s="154">
        <f t="shared" si="3"/>
        <v>5395.27</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1976</v>
      </c>
      <c r="B128" s="128" t="s">
        <v>35</v>
      </c>
      <c r="C128" s="127" t="s">
        <v>1530</v>
      </c>
      <c r="D128" s="176" t="s">
        <v>228</v>
      </c>
      <c r="E128" s="61">
        <v>1</v>
      </c>
      <c r="F128" s="191" t="s">
        <v>1977</v>
      </c>
      <c r="G128" s="60">
        <v>0</v>
      </c>
      <c r="H128" s="60">
        <v>1079.06</v>
      </c>
      <c r="I128" s="60">
        <v>4316.21</v>
      </c>
      <c r="J128" s="154">
        <f t="shared" si="3"/>
        <v>5395.27</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186</v>
      </c>
      <c r="B129" s="128" t="s">
        <v>39</v>
      </c>
      <c r="C129" s="127" t="s">
        <v>226</v>
      </c>
      <c r="D129" s="176" t="s">
        <v>228</v>
      </c>
      <c r="E129" s="61">
        <v>1</v>
      </c>
      <c r="F129" s="191" t="s">
        <v>1486</v>
      </c>
      <c r="G129" s="60">
        <v>0</v>
      </c>
      <c r="H129" s="60">
        <v>770.75</v>
      </c>
      <c r="I129" s="60">
        <v>3083.01</v>
      </c>
      <c r="J129" s="154">
        <f t="shared" si="3"/>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186</v>
      </c>
      <c r="B130" s="128" t="s">
        <v>39</v>
      </c>
      <c r="C130" s="127" t="s">
        <v>226</v>
      </c>
      <c r="D130" s="176" t="s">
        <v>228</v>
      </c>
      <c r="E130" s="61">
        <v>1</v>
      </c>
      <c r="F130" s="191" t="s">
        <v>1487</v>
      </c>
      <c r="G130" s="60">
        <v>0</v>
      </c>
      <c r="H130" s="60">
        <v>770.75</v>
      </c>
      <c r="I130" s="60">
        <v>3083.01</v>
      </c>
      <c r="J130" s="154">
        <f t="shared" si="3"/>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1978</v>
      </c>
      <c r="B131" s="128" t="s">
        <v>39</v>
      </c>
      <c r="C131" s="127" t="s">
        <v>226</v>
      </c>
      <c r="D131" s="176" t="s">
        <v>228</v>
      </c>
      <c r="E131" s="61">
        <v>1</v>
      </c>
      <c r="F131" s="191" t="s">
        <v>1979</v>
      </c>
      <c r="G131" s="60">
        <v>0</v>
      </c>
      <c r="H131" s="60">
        <v>770.75</v>
      </c>
      <c r="I131" s="60">
        <v>3083.01</v>
      </c>
      <c r="J131" s="154">
        <f t="shared" si="3"/>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1978</v>
      </c>
      <c r="B132" s="131" t="s">
        <v>39</v>
      </c>
      <c r="C132" s="130" t="s">
        <v>226</v>
      </c>
      <c r="D132" s="176" t="s">
        <v>228</v>
      </c>
      <c r="E132" s="61">
        <v>1</v>
      </c>
      <c r="F132" s="191" t="s">
        <v>1980</v>
      </c>
      <c r="G132" s="60">
        <v>0</v>
      </c>
      <c r="H132" s="60">
        <v>770.75</v>
      </c>
      <c r="I132" s="60">
        <v>3083.01</v>
      </c>
      <c r="J132" s="154">
        <f t="shared" si="3"/>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1978</v>
      </c>
      <c r="B133" s="83" t="s">
        <v>39</v>
      </c>
      <c r="C133" s="127" t="s">
        <v>226</v>
      </c>
      <c r="D133" s="176" t="s">
        <v>228</v>
      </c>
      <c r="E133" s="61">
        <v>1</v>
      </c>
      <c r="F133" s="191" t="s">
        <v>1981</v>
      </c>
      <c r="G133" s="60">
        <v>0</v>
      </c>
      <c r="H133" s="60">
        <v>770.75</v>
      </c>
      <c r="I133" s="60">
        <v>3083.01</v>
      </c>
      <c r="J133" s="154">
        <f t="shared" si="3"/>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1982</v>
      </c>
      <c r="B134" s="128" t="s">
        <v>39</v>
      </c>
      <c r="C134" s="127" t="s">
        <v>226</v>
      </c>
      <c r="D134" s="176" t="s">
        <v>228</v>
      </c>
      <c r="E134" s="61">
        <v>1</v>
      </c>
      <c r="F134" s="191" t="s">
        <v>1983</v>
      </c>
      <c r="G134" s="60">
        <v>0</v>
      </c>
      <c r="H134" s="60">
        <v>770.75</v>
      </c>
      <c r="I134" s="60">
        <v>3083.01</v>
      </c>
      <c r="J134" s="154">
        <f t="shared" si="3"/>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1982</v>
      </c>
      <c r="B135" s="128" t="s">
        <v>39</v>
      </c>
      <c r="C135" s="127" t="s">
        <v>226</v>
      </c>
      <c r="D135" s="176" t="s">
        <v>228</v>
      </c>
      <c r="E135" s="61">
        <v>1</v>
      </c>
      <c r="F135" s="191" t="s">
        <v>1425</v>
      </c>
      <c r="G135" s="60">
        <v>0</v>
      </c>
      <c r="H135" s="60">
        <v>770.75</v>
      </c>
      <c r="I135" s="60">
        <v>3083.01</v>
      </c>
      <c r="J135" s="154">
        <f t="shared" si="3"/>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1982</v>
      </c>
      <c r="B136" s="128" t="s">
        <v>39</v>
      </c>
      <c r="C136" s="127" t="s">
        <v>226</v>
      </c>
      <c r="D136" s="176" t="s">
        <v>228</v>
      </c>
      <c r="E136" s="61">
        <v>1</v>
      </c>
      <c r="F136" s="191" t="s">
        <v>1984</v>
      </c>
      <c r="G136" s="60">
        <v>0</v>
      </c>
      <c r="H136" s="60">
        <v>770.75</v>
      </c>
      <c r="I136" s="60">
        <v>3083.01</v>
      </c>
      <c r="J136" s="154">
        <f t="shared" si="3"/>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1985</v>
      </c>
      <c r="B137" s="138" t="s">
        <v>39</v>
      </c>
      <c r="C137" s="130" t="s">
        <v>226</v>
      </c>
      <c r="D137" s="176" t="s">
        <v>228</v>
      </c>
      <c r="E137" s="61">
        <v>1</v>
      </c>
      <c r="F137" s="191" t="s">
        <v>1986</v>
      </c>
      <c r="G137" s="60">
        <v>0</v>
      </c>
      <c r="H137" s="60">
        <v>770.75</v>
      </c>
      <c r="I137" s="60">
        <v>3083.01</v>
      </c>
      <c r="J137" s="154">
        <f t="shared" si="3"/>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1678</v>
      </c>
      <c r="B138" s="131" t="s">
        <v>39</v>
      </c>
      <c r="C138" s="132" t="s">
        <v>226</v>
      </c>
      <c r="D138" s="176" t="s">
        <v>228</v>
      </c>
      <c r="E138" s="61">
        <v>1</v>
      </c>
      <c r="F138" s="191" t="s">
        <v>1679</v>
      </c>
      <c r="G138" s="60">
        <v>0</v>
      </c>
      <c r="H138" s="60">
        <v>770.75</v>
      </c>
      <c r="I138" s="60">
        <v>3083.01</v>
      </c>
      <c r="J138" s="154">
        <f t="shared" si="3"/>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1987</v>
      </c>
      <c r="B139" s="128" t="s">
        <v>39</v>
      </c>
      <c r="C139" s="132" t="s">
        <v>226</v>
      </c>
      <c r="D139" s="176" t="s">
        <v>228</v>
      </c>
      <c r="E139" s="61">
        <v>1</v>
      </c>
      <c r="F139" s="191" t="s">
        <v>1988</v>
      </c>
      <c r="G139" s="60">
        <v>0</v>
      </c>
      <c r="H139" s="60">
        <v>770.75</v>
      </c>
      <c r="I139" s="60">
        <v>3083.01</v>
      </c>
      <c r="J139" s="154">
        <f t="shared" si="3"/>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1680</v>
      </c>
      <c r="B140" s="128" t="s">
        <v>39</v>
      </c>
      <c r="C140" s="127" t="s">
        <v>226</v>
      </c>
      <c r="D140" s="176" t="s">
        <v>228</v>
      </c>
      <c r="E140" s="61">
        <v>1</v>
      </c>
      <c r="F140" s="191" t="s">
        <v>1681</v>
      </c>
      <c r="G140" s="60">
        <v>0</v>
      </c>
      <c r="H140" s="60">
        <v>770.75</v>
      </c>
      <c r="I140" s="60">
        <v>3083.01</v>
      </c>
      <c r="J140" s="154">
        <f t="shared" si="3"/>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1682</v>
      </c>
      <c r="B141" s="128" t="s">
        <v>39</v>
      </c>
      <c r="C141" s="127" t="s">
        <v>226</v>
      </c>
      <c r="D141" s="176" t="s">
        <v>228</v>
      </c>
      <c r="E141" s="61">
        <v>1</v>
      </c>
      <c r="F141" s="48" t="s">
        <v>1989</v>
      </c>
      <c r="G141" s="60">
        <v>0</v>
      </c>
      <c r="H141" s="60">
        <v>770.75</v>
      </c>
      <c r="I141" s="60">
        <v>3083.01</v>
      </c>
      <c r="J141" s="154">
        <f t="shared" si="3"/>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1682</v>
      </c>
      <c r="B142" s="128" t="s">
        <v>39</v>
      </c>
      <c r="C142" s="127" t="s">
        <v>226</v>
      </c>
      <c r="D142" s="176" t="s">
        <v>228</v>
      </c>
      <c r="E142" s="61">
        <v>1</v>
      </c>
      <c r="F142" s="191" t="s">
        <v>1990</v>
      </c>
      <c r="G142" s="60">
        <v>0</v>
      </c>
      <c r="H142" s="60">
        <v>770.75</v>
      </c>
      <c r="I142" s="60">
        <v>3083.01</v>
      </c>
      <c r="J142" s="154">
        <f t="shared" si="3"/>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1682</v>
      </c>
      <c r="B143" s="128" t="s">
        <v>39</v>
      </c>
      <c r="C143" s="132" t="s">
        <v>226</v>
      </c>
      <c r="D143" s="176" t="s">
        <v>228</v>
      </c>
      <c r="E143" s="61">
        <v>1</v>
      </c>
      <c r="F143" s="193" t="s">
        <v>1991</v>
      </c>
      <c r="G143" s="60">
        <v>0</v>
      </c>
      <c r="H143" s="60">
        <v>770.75</v>
      </c>
      <c r="I143" s="60">
        <v>3083.01</v>
      </c>
      <c r="J143" s="154">
        <f t="shared" si="3"/>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1684</v>
      </c>
      <c r="B144" s="128" t="s">
        <v>39</v>
      </c>
      <c r="C144" s="132" t="s">
        <v>226</v>
      </c>
      <c r="D144" s="176" t="s">
        <v>228</v>
      </c>
      <c r="E144" s="61">
        <v>1</v>
      </c>
      <c r="F144" s="194" t="s">
        <v>1685</v>
      </c>
      <c r="G144" s="60">
        <v>0</v>
      </c>
      <c r="H144" s="60">
        <v>770.75</v>
      </c>
      <c r="I144" s="60">
        <v>3083.01</v>
      </c>
      <c r="J144" s="154">
        <f t="shared" si="3"/>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187</v>
      </c>
      <c r="B145" s="128" t="s">
        <v>39</v>
      </c>
      <c r="C145" s="132" t="s">
        <v>226</v>
      </c>
      <c r="D145" s="176" t="s">
        <v>228</v>
      </c>
      <c r="E145" s="61">
        <v>1</v>
      </c>
      <c r="F145" s="194" t="s">
        <v>1992</v>
      </c>
      <c r="G145" s="60">
        <v>0</v>
      </c>
      <c r="H145" s="60">
        <v>770.75</v>
      </c>
      <c r="I145" s="60">
        <v>3083.01</v>
      </c>
      <c r="J145" s="154">
        <f t="shared" ref="J145:J151" si="4">SUM(G145:I145)</f>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1993</v>
      </c>
      <c r="B146" s="128" t="s">
        <v>39</v>
      </c>
      <c r="C146" s="132" t="s">
        <v>230</v>
      </c>
      <c r="D146" s="176" t="s">
        <v>228</v>
      </c>
      <c r="E146" s="61">
        <v>1</v>
      </c>
      <c r="F146" s="194" t="s">
        <v>1994</v>
      </c>
      <c r="G146" s="60">
        <v>0</v>
      </c>
      <c r="H146" s="60">
        <v>770.75</v>
      </c>
      <c r="I146" s="60">
        <v>3083.01</v>
      </c>
      <c r="J146" s="154">
        <f t="shared" si="4"/>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1995</v>
      </c>
      <c r="B147" s="128" t="s">
        <v>39</v>
      </c>
      <c r="C147" s="132" t="s">
        <v>230</v>
      </c>
      <c r="D147" s="176" t="s">
        <v>228</v>
      </c>
      <c r="E147" s="61">
        <v>1</v>
      </c>
      <c r="F147" s="194" t="s">
        <v>1996</v>
      </c>
      <c r="G147" s="60">
        <v>0</v>
      </c>
      <c r="H147" s="60">
        <v>770.75</v>
      </c>
      <c r="I147" s="60">
        <v>3083.01</v>
      </c>
      <c r="J147" s="154">
        <f t="shared" si="4"/>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1997</v>
      </c>
      <c r="B148" s="131" t="s">
        <v>39</v>
      </c>
      <c r="C148" s="132" t="s">
        <v>230</v>
      </c>
      <c r="D148" s="176" t="s">
        <v>228</v>
      </c>
      <c r="E148" s="61">
        <v>1</v>
      </c>
      <c r="F148" s="53" t="s">
        <v>1998</v>
      </c>
      <c r="G148" s="60">
        <v>0</v>
      </c>
      <c r="H148" s="60">
        <v>770.75</v>
      </c>
      <c r="I148" s="60">
        <v>3083.01</v>
      </c>
      <c r="J148" s="154">
        <f t="shared" si="4"/>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188</v>
      </c>
      <c r="B149" s="128" t="s">
        <v>39</v>
      </c>
      <c r="C149" s="132" t="s">
        <v>230</v>
      </c>
      <c r="D149" s="176" t="s">
        <v>228</v>
      </c>
      <c r="E149" s="61">
        <v>1</v>
      </c>
      <c r="F149" s="194" t="s">
        <v>1489</v>
      </c>
      <c r="G149" s="60">
        <v>0</v>
      </c>
      <c r="H149" s="60">
        <v>770.75</v>
      </c>
      <c r="I149" s="60">
        <v>3083.01</v>
      </c>
      <c r="J149" s="154">
        <f t="shared" si="4"/>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188</v>
      </c>
      <c r="B150" s="128" t="s">
        <v>39</v>
      </c>
      <c r="C150" s="132" t="s">
        <v>230</v>
      </c>
      <c r="D150" s="176" t="s">
        <v>228</v>
      </c>
      <c r="E150" s="61">
        <v>1</v>
      </c>
      <c r="F150" s="194" t="s">
        <v>1686</v>
      </c>
      <c r="G150" s="60">
        <v>0</v>
      </c>
      <c r="H150" s="60">
        <v>770.75</v>
      </c>
      <c r="I150" s="60">
        <v>3083.01</v>
      </c>
      <c r="J150" s="154">
        <f t="shared" si="4"/>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1687</v>
      </c>
      <c r="B151" s="124" t="s">
        <v>39</v>
      </c>
      <c r="C151" s="152" t="s">
        <v>230</v>
      </c>
      <c r="D151" s="189" t="s">
        <v>228</v>
      </c>
      <c r="E151" s="61">
        <v>1</v>
      </c>
      <c r="F151" s="190" t="s">
        <v>1688</v>
      </c>
      <c r="G151" s="58">
        <v>0</v>
      </c>
      <c r="H151" s="59">
        <v>770.75</v>
      </c>
      <c r="I151" s="60">
        <v>3083.01</v>
      </c>
      <c r="J151" s="154">
        <f t="shared" si="4"/>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188</v>
      </c>
      <c r="B152" s="128" t="s">
        <v>39</v>
      </c>
      <c r="C152" s="127" t="s">
        <v>230</v>
      </c>
      <c r="D152" s="176" t="s">
        <v>228</v>
      </c>
      <c r="E152" s="61">
        <v>1</v>
      </c>
      <c r="F152" s="51" t="s">
        <v>1999</v>
      </c>
      <c r="G152" s="60">
        <v>0</v>
      </c>
      <c r="H152" s="60">
        <v>770.75</v>
      </c>
      <c r="I152" s="60">
        <v>3083.01</v>
      </c>
      <c r="J152" s="154">
        <f>SUM(G152:I152)</f>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188</v>
      </c>
      <c r="B153" s="128" t="s">
        <v>39</v>
      </c>
      <c r="C153" s="127" t="s">
        <v>230</v>
      </c>
      <c r="D153" s="176" t="s">
        <v>228</v>
      </c>
      <c r="E153" s="61">
        <v>1</v>
      </c>
      <c r="F153" s="55" t="s">
        <v>2000</v>
      </c>
      <c r="G153" s="60">
        <v>0</v>
      </c>
      <c r="H153" s="60">
        <v>770.75</v>
      </c>
      <c r="I153" s="60">
        <v>3083.01</v>
      </c>
      <c r="J153" s="154">
        <f t="shared" ref="J153:J216" si="5">SUM(G153:I153)</f>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2001</v>
      </c>
      <c r="B154" s="131" t="s">
        <v>39</v>
      </c>
      <c r="C154" s="130" t="s">
        <v>230</v>
      </c>
      <c r="D154" s="176" t="s">
        <v>228</v>
      </c>
      <c r="E154" s="61">
        <v>1</v>
      </c>
      <c r="F154" s="191" t="s">
        <v>2002</v>
      </c>
      <c r="G154" s="60">
        <v>0</v>
      </c>
      <c r="H154" s="60">
        <v>770.75</v>
      </c>
      <c r="I154" s="60">
        <v>3083.01</v>
      </c>
      <c r="J154" s="154">
        <f t="shared" si="5"/>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188</v>
      </c>
      <c r="B155" s="128" t="s">
        <v>39</v>
      </c>
      <c r="C155" s="127" t="s">
        <v>230</v>
      </c>
      <c r="D155" s="176" t="s">
        <v>228</v>
      </c>
      <c r="E155" s="61">
        <v>1</v>
      </c>
      <c r="F155" s="191" t="s">
        <v>1689</v>
      </c>
      <c r="G155" s="60">
        <v>0</v>
      </c>
      <c r="H155" s="60">
        <v>770.75</v>
      </c>
      <c r="I155" s="60">
        <v>3083.01</v>
      </c>
      <c r="J155" s="154">
        <f t="shared" si="5"/>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1690</v>
      </c>
      <c r="B156" s="131" t="s">
        <v>39</v>
      </c>
      <c r="C156" s="130" t="s">
        <v>1529</v>
      </c>
      <c r="D156" s="176" t="s">
        <v>228</v>
      </c>
      <c r="E156" s="61">
        <v>1</v>
      </c>
      <c r="F156" s="191" t="s">
        <v>1691</v>
      </c>
      <c r="G156" s="60">
        <v>0</v>
      </c>
      <c r="H156" s="60">
        <v>770.75</v>
      </c>
      <c r="I156" s="60">
        <v>3083.01</v>
      </c>
      <c r="J156" s="154">
        <f t="shared" si="5"/>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1692</v>
      </c>
      <c r="B157" s="128" t="s">
        <v>39</v>
      </c>
      <c r="C157" s="127" t="s">
        <v>1529</v>
      </c>
      <c r="D157" s="176" t="s">
        <v>228</v>
      </c>
      <c r="E157" s="61">
        <v>1</v>
      </c>
      <c r="F157" s="191" t="s">
        <v>1693</v>
      </c>
      <c r="G157" s="60">
        <v>0</v>
      </c>
      <c r="H157" s="60">
        <v>770.75</v>
      </c>
      <c r="I157" s="60">
        <v>3083.01</v>
      </c>
      <c r="J157" s="154">
        <f t="shared" si="5"/>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189</v>
      </c>
      <c r="B158" s="133" t="s">
        <v>39</v>
      </c>
      <c r="C158" s="132" t="s">
        <v>241</v>
      </c>
      <c r="D158" s="176" t="s">
        <v>228</v>
      </c>
      <c r="E158" s="61">
        <v>1</v>
      </c>
      <c r="F158" s="191" t="s">
        <v>261</v>
      </c>
      <c r="G158" s="60">
        <v>0</v>
      </c>
      <c r="H158" s="60">
        <v>770.75</v>
      </c>
      <c r="I158" s="60">
        <v>3083.01</v>
      </c>
      <c r="J158" s="154">
        <f t="shared" si="5"/>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189</v>
      </c>
      <c r="B159" s="192" t="s">
        <v>39</v>
      </c>
      <c r="C159" s="127" t="s">
        <v>242</v>
      </c>
      <c r="D159" s="176" t="s">
        <v>228</v>
      </c>
      <c r="E159" s="61">
        <v>1</v>
      </c>
      <c r="F159" s="48" t="s">
        <v>264</v>
      </c>
      <c r="G159" s="60">
        <v>0</v>
      </c>
      <c r="H159" s="60">
        <v>770.75</v>
      </c>
      <c r="I159" s="60">
        <v>3083.01</v>
      </c>
      <c r="J159" s="154">
        <f t="shared" si="5"/>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2003</v>
      </c>
      <c r="B160" s="128" t="s">
        <v>39</v>
      </c>
      <c r="C160" s="127" t="s">
        <v>243</v>
      </c>
      <c r="D160" s="176" t="s">
        <v>228</v>
      </c>
      <c r="E160" s="61">
        <v>1</v>
      </c>
      <c r="F160" s="191" t="s">
        <v>2004</v>
      </c>
      <c r="G160" s="60">
        <v>0</v>
      </c>
      <c r="H160" s="60">
        <v>770.75</v>
      </c>
      <c r="I160" s="60">
        <v>3083.01</v>
      </c>
      <c r="J160" s="154">
        <f t="shared" si="5"/>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189</v>
      </c>
      <c r="B161" s="128" t="s">
        <v>39</v>
      </c>
      <c r="C161" s="127" t="s">
        <v>243</v>
      </c>
      <c r="D161" s="176" t="s">
        <v>228</v>
      </c>
      <c r="E161" s="61">
        <v>1</v>
      </c>
      <c r="F161" s="191" t="s">
        <v>258</v>
      </c>
      <c r="G161" s="60">
        <v>0</v>
      </c>
      <c r="H161" s="60">
        <v>770.75</v>
      </c>
      <c r="I161" s="60">
        <v>3083.01</v>
      </c>
      <c r="J161" s="154">
        <f t="shared" si="5"/>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2003</v>
      </c>
      <c r="B162" s="128" t="s">
        <v>39</v>
      </c>
      <c r="C162" s="127" t="s">
        <v>244</v>
      </c>
      <c r="D162" s="176" t="s">
        <v>228</v>
      </c>
      <c r="E162" s="61">
        <v>1</v>
      </c>
      <c r="F162" s="191" t="s">
        <v>2005</v>
      </c>
      <c r="G162" s="60">
        <v>0</v>
      </c>
      <c r="H162" s="60">
        <v>770.75</v>
      </c>
      <c r="I162" s="60">
        <v>3083.01</v>
      </c>
      <c r="J162" s="154">
        <f t="shared" si="5"/>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189</v>
      </c>
      <c r="B163" s="83" t="s">
        <v>39</v>
      </c>
      <c r="C163" s="127" t="s">
        <v>245</v>
      </c>
      <c r="D163" s="176" t="s">
        <v>228</v>
      </c>
      <c r="E163" s="61">
        <v>1</v>
      </c>
      <c r="F163" s="191" t="s">
        <v>262</v>
      </c>
      <c r="G163" s="60">
        <v>0</v>
      </c>
      <c r="H163" s="60">
        <v>770.75</v>
      </c>
      <c r="I163" s="60">
        <v>3083.01</v>
      </c>
      <c r="J163" s="154">
        <f t="shared" si="5"/>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2003</v>
      </c>
      <c r="B164" s="83" t="s">
        <v>39</v>
      </c>
      <c r="C164" s="108" t="s">
        <v>246</v>
      </c>
      <c r="D164" s="176" t="s">
        <v>228</v>
      </c>
      <c r="E164" s="61">
        <v>1</v>
      </c>
      <c r="F164" s="191" t="s">
        <v>2006</v>
      </c>
      <c r="G164" s="60">
        <v>0</v>
      </c>
      <c r="H164" s="60">
        <v>770.75</v>
      </c>
      <c r="I164" s="60">
        <v>3083.01</v>
      </c>
      <c r="J164" s="154">
        <f t="shared" si="5"/>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189</v>
      </c>
      <c r="B165" s="83" t="s">
        <v>39</v>
      </c>
      <c r="C165" s="127" t="s">
        <v>248</v>
      </c>
      <c r="D165" s="176" t="s">
        <v>228</v>
      </c>
      <c r="E165" s="61">
        <v>1</v>
      </c>
      <c r="F165" s="191" t="s">
        <v>259</v>
      </c>
      <c r="G165" s="60">
        <v>0</v>
      </c>
      <c r="H165" s="60">
        <v>770.75</v>
      </c>
      <c r="I165" s="60">
        <v>3083.01</v>
      </c>
      <c r="J165" s="154">
        <f t="shared" si="5"/>
        <v>3853.76</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189</v>
      </c>
      <c r="B166" s="131" t="s">
        <v>39</v>
      </c>
      <c r="C166" s="130" t="s">
        <v>250</v>
      </c>
      <c r="D166" s="176" t="s">
        <v>228</v>
      </c>
      <c r="E166" s="61">
        <v>1</v>
      </c>
      <c r="F166" s="191" t="s">
        <v>2007</v>
      </c>
      <c r="G166" s="60">
        <v>0</v>
      </c>
      <c r="H166" s="60">
        <v>770.75</v>
      </c>
      <c r="I166" s="60">
        <v>3083.01</v>
      </c>
      <c r="J166" s="154">
        <f t="shared" si="5"/>
        <v>3853.76</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189</v>
      </c>
      <c r="B167" s="128" t="s">
        <v>39</v>
      </c>
      <c r="C167" s="127" t="s">
        <v>251</v>
      </c>
      <c r="D167" s="176" t="s">
        <v>228</v>
      </c>
      <c r="E167" s="61">
        <v>1</v>
      </c>
      <c r="F167" s="48" t="s">
        <v>2008</v>
      </c>
      <c r="G167" s="60">
        <v>0</v>
      </c>
      <c r="H167" s="60">
        <v>770.75</v>
      </c>
      <c r="I167" s="60">
        <v>3083.01</v>
      </c>
      <c r="J167" s="154">
        <f t="shared" si="5"/>
        <v>3853.76</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190</v>
      </c>
      <c r="B168" s="131" t="s">
        <v>39</v>
      </c>
      <c r="C168" s="130" t="s">
        <v>229</v>
      </c>
      <c r="D168" s="176" t="s">
        <v>228</v>
      </c>
      <c r="E168" s="61">
        <v>1</v>
      </c>
      <c r="F168" s="191" t="s">
        <v>1490</v>
      </c>
      <c r="G168" s="60">
        <v>0</v>
      </c>
      <c r="H168" s="60">
        <v>770.75</v>
      </c>
      <c r="I168" s="60">
        <v>3083.01</v>
      </c>
      <c r="J168" s="154">
        <f t="shared" si="5"/>
        <v>3853.76</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191</v>
      </c>
      <c r="B169" s="133" t="s">
        <v>39</v>
      </c>
      <c r="C169" s="132" t="s">
        <v>229</v>
      </c>
      <c r="D169" s="176" t="s">
        <v>228</v>
      </c>
      <c r="E169" s="61">
        <v>1</v>
      </c>
      <c r="F169" s="191" t="s">
        <v>1491</v>
      </c>
      <c r="G169" s="60">
        <v>0</v>
      </c>
      <c r="H169" s="60">
        <v>770.75</v>
      </c>
      <c r="I169" s="60">
        <v>3083.01</v>
      </c>
      <c r="J169" s="154">
        <f t="shared" si="5"/>
        <v>3853.76</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191</v>
      </c>
      <c r="B170" s="138" t="s">
        <v>39</v>
      </c>
      <c r="C170" s="130" t="s">
        <v>229</v>
      </c>
      <c r="D170" s="176" t="s">
        <v>228</v>
      </c>
      <c r="E170" s="61">
        <v>1</v>
      </c>
      <c r="F170" s="191" t="s">
        <v>2009</v>
      </c>
      <c r="G170" s="60">
        <v>0</v>
      </c>
      <c r="H170" s="60">
        <v>770.75</v>
      </c>
      <c r="I170" s="60">
        <v>3083.01</v>
      </c>
      <c r="J170" s="154">
        <f t="shared" si="5"/>
        <v>3853.76</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1694</v>
      </c>
      <c r="B171" s="138" t="s">
        <v>39</v>
      </c>
      <c r="C171" s="137" t="s">
        <v>229</v>
      </c>
      <c r="D171" s="176" t="s">
        <v>228</v>
      </c>
      <c r="E171" s="61">
        <v>1</v>
      </c>
      <c r="F171" s="191" t="s">
        <v>1695</v>
      </c>
      <c r="G171" s="60">
        <v>0</v>
      </c>
      <c r="H171" s="60">
        <v>770.75</v>
      </c>
      <c r="I171" s="60">
        <v>3083.01</v>
      </c>
      <c r="J171" s="154">
        <f t="shared" si="5"/>
        <v>3853.76</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1696</v>
      </c>
      <c r="B172" s="83" t="s">
        <v>39</v>
      </c>
      <c r="C172" s="127" t="s">
        <v>229</v>
      </c>
      <c r="D172" s="176" t="s">
        <v>228</v>
      </c>
      <c r="E172" s="61">
        <v>1</v>
      </c>
      <c r="F172" s="191" t="s">
        <v>1697</v>
      </c>
      <c r="G172" s="60">
        <v>0</v>
      </c>
      <c r="H172" s="60">
        <v>770.75</v>
      </c>
      <c r="I172" s="60">
        <v>3083.01</v>
      </c>
      <c r="J172" s="154">
        <f t="shared" si="5"/>
        <v>3853.76</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2010</v>
      </c>
      <c r="B173" s="128" t="s">
        <v>39</v>
      </c>
      <c r="C173" s="123" t="s">
        <v>229</v>
      </c>
      <c r="D173" s="176" t="s">
        <v>228</v>
      </c>
      <c r="E173" s="61">
        <v>1</v>
      </c>
      <c r="F173" s="191" t="s">
        <v>2011</v>
      </c>
      <c r="G173" s="60">
        <v>0</v>
      </c>
      <c r="H173" s="60">
        <v>770.75</v>
      </c>
      <c r="I173" s="60">
        <v>3083.01</v>
      </c>
      <c r="J173" s="154">
        <f t="shared" si="5"/>
        <v>3853.76</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2012</v>
      </c>
      <c r="B174" s="131" t="s">
        <v>39</v>
      </c>
      <c r="C174" s="130" t="s">
        <v>229</v>
      </c>
      <c r="D174" s="176" t="s">
        <v>228</v>
      </c>
      <c r="E174" s="61">
        <v>1</v>
      </c>
      <c r="F174" s="191" t="s">
        <v>2013</v>
      </c>
      <c r="G174" s="60">
        <v>0</v>
      </c>
      <c r="H174" s="60">
        <v>770.75</v>
      </c>
      <c r="I174" s="60">
        <v>3083.01</v>
      </c>
      <c r="J174" s="154">
        <f t="shared" si="5"/>
        <v>3853.76</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2014</v>
      </c>
      <c r="B175" s="128" t="s">
        <v>39</v>
      </c>
      <c r="C175" s="127" t="s">
        <v>229</v>
      </c>
      <c r="D175" s="176" t="s">
        <v>228</v>
      </c>
      <c r="E175" s="61">
        <v>1</v>
      </c>
      <c r="F175" s="190" t="s">
        <v>2015</v>
      </c>
      <c r="G175" s="60">
        <v>0</v>
      </c>
      <c r="H175" s="60">
        <v>770.75</v>
      </c>
      <c r="I175" s="60">
        <v>3083.01</v>
      </c>
      <c r="J175" s="154">
        <f t="shared" si="5"/>
        <v>3853.76</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2016</v>
      </c>
      <c r="B176" s="131" t="s">
        <v>39</v>
      </c>
      <c r="C176" s="130" t="s">
        <v>229</v>
      </c>
      <c r="D176" s="176" t="s">
        <v>228</v>
      </c>
      <c r="E176" s="61">
        <v>1</v>
      </c>
      <c r="F176" s="51" t="s">
        <v>2017</v>
      </c>
      <c r="G176" s="60">
        <v>0</v>
      </c>
      <c r="H176" s="60">
        <v>770.75</v>
      </c>
      <c r="I176" s="60">
        <v>3083.01</v>
      </c>
      <c r="J176" s="154">
        <f t="shared" si="5"/>
        <v>3853.76</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2018</v>
      </c>
      <c r="B177" s="128" t="s">
        <v>39</v>
      </c>
      <c r="C177" s="127" t="s">
        <v>229</v>
      </c>
      <c r="D177" s="176" t="s">
        <v>228</v>
      </c>
      <c r="E177" s="61">
        <v>1</v>
      </c>
      <c r="F177" s="191" t="s">
        <v>2019</v>
      </c>
      <c r="G177" s="60">
        <v>0</v>
      </c>
      <c r="H177" s="60">
        <v>770.75</v>
      </c>
      <c r="I177" s="60">
        <v>3083.01</v>
      </c>
      <c r="J177" s="154">
        <f t="shared" si="5"/>
        <v>3853.76</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1698</v>
      </c>
      <c r="B178" s="128" t="s">
        <v>39</v>
      </c>
      <c r="C178" s="127" t="s">
        <v>229</v>
      </c>
      <c r="D178" s="176" t="s">
        <v>228</v>
      </c>
      <c r="E178" s="61">
        <v>1</v>
      </c>
      <c r="F178" s="191" t="s">
        <v>1699</v>
      </c>
      <c r="G178" s="60">
        <v>0</v>
      </c>
      <c r="H178" s="60">
        <v>770.75</v>
      </c>
      <c r="I178" s="60">
        <v>3083.01</v>
      </c>
      <c r="J178" s="154">
        <f t="shared" si="5"/>
        <v>3853.76</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1700</v>
      </c>
      <c r="B179" s="128" t="s">
        <v>39</v>
      </c>
      <c r="C179" s="127" t="s">
        <v>229</v>
      </c>
      <c r="D179" s="176" t="s">
        <v>228</v>
      </c>
      <c r="E179" s="61">
        <v>1</v>
      </c>
      <c r="F179" s="191" t="s">
        <v>1701</v>
      </c>
      <c r="G179" s="60">
        <v>0</v>
      </c>
      <c r="H179" s="60">
        <v>770.75</v>
      </c>
      <c r="I179" s="60">
        <v>3083.01</v>
      </c>
      <c r="J179" s="154">
        <f t="shared" si="5"/>
        <v>3853.76</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1702</v>
      </c>
      <c r="B180" s="128" t="s">
        <v>39</v>
      </c>
      <c r="C180" s="127" t="s">
        <v>229</v>
      </c>
      <c r="D180" s="176" t="s">
        <v>228</v>
      </c>
      <c r="E180" s="61">
        <v>1</v>
      </c>
      <c r="F180" s="191" t="s">
        <v>1703</v>
      </c>
      <c r="G180" s="60">
        <v>0</v>
      </c>
      <c r="H180" s="60">
        <v>770.75</v>
      </c>
      <c r="I180" s="60">
        <v>3083.01</v>
      </c>
      <c r="J180" s="154">
        <f t="shared" si="5"/>
        <v>3853.76</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1702</v>
      </c>
      <c r="B181" s="138" t="s">
        <v>39</v>
      </c>
      <c r="C181" s="130" t="s">
        <v>229</v>
      </c>
      <c r="D181" s="176" t="s">
        <v>228</v>
      </c>
      <c r="E181" s="61">
        <v>1</v>
      </c>
      <c r="F181" s="191" t="s">
        <v>1704</v>
      </c>
      <c r="G181" s="60">
        <v>0</v>
      </c>
      <c r="H181" s="60">
        <v>770.75</v>
      </c>
      <c r="I181" s="60">
        <v>3083.01</v>
      </c>
      <c r="J181" s="154">
        <f t="shared" si="5"/>
        <v>3853.76</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1702</v>
      </c>
      <c r="B182" s="128" t="s">
        <v>39</v>
      </c>
      <c r="C182" s="127" t="s">
        <v>229</v>
      </c>
      <c r="D182" s="176" t="s">
        <v>228</v>
      </c>
      <c r="E182" s="61">
        <v>1</v>
      </c>
      <c r="F182" s="191" t="s">
        <v>1705</v>
      </c>
      <c r="G182" s="60">
        <v>0</v>
      </c>
      <c r="H182" s="60">
        <v>770.75</v>
      </c>
      <c r="I182" s="60">
        <v>3083.01</v>
      </c>
      <c r="J182" s="154">
        <f t="shared" si="5"/>
        <v>3853.76</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1706</v>
      </c>
      <c r="B183" s="139" t="s">
        <v>39</v>
      </c>
      <c r="C183" s="132" t="s">
        <v>229</v>
      </c>
      <c r="D183" s="176" t="s">
        <v>228</v>
      </c>
      <c r="E183" s="61">
        <v>1</v>
      </c>
      <c r="F183" s="191" t="s">
        <v>1707</v>
      </c>
      <c r="G183" s="60">
        <v>0</v>
      </c>
      <c r="H183" s="60">
        <v>770.75</v>
      </c>
      <c r="I183" s="60">
        <v>3083.01</v>
      </c>
      <c r="J183" s="154">
        <f t="shared" si="5"/>
        <v>3853.76</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1708</v>
      </c>
      <c r="B184" s="138" t="s">
        <v>39</v>
      </c>
      <c r="C184" s="130" t="s">
        <v>232</v>
      </c>
      <c r="D184" s="176" t="s">
        <v>228</v>
      </c>
      <c r="E184" s="61">
        <v>1</v>
      </c>
      <c r="F184" s="191" t="s">
        <v>2020</v>
      </c>
      <c r="G184" s="60">
        <v>0</v>
      </c>
      <c r="H184" s="60">
        <v>770.75</v>
      </c>
      <c r="I184" s="60">
        <v>3083.01</v>
      </c>
      <c r="J184" s="154">
        <f t="shared" si="5"/>
        <v>3853.76</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2021</v>
      </c>
      <c r="B185" s="138" t="s">
        <v>39</v>
      </c>
      <c r="C185" s="130" t="s">
        <v>232</v>
      </c>
      <c r="D185" s="176" t="s">
        <v>228</v>
      </c>
      <c r="E185" s="61">
        <v>1</v>
      </c>
      <c r="F185" s="191" t="s">
        <v>2022</v>
      </c>
      <c r="G185" s="60">
        <v>0</v>
      </c>
      <c r="H185" s="60">
        <v>770.75</v>
      </c>
      <c r="I185" s="60">
        <v>3083.01</v>
      </c>
      <c r="J185" s="154">
        <f t="shared" si="5"/>
        <v>3853.76</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2023</v>
      </c>
      <c r="B186" s="128" t="s">
        <v>39</v>
      </c>
      <c r="C186" s="127" t="s">
        <v>232</v>
      </c>
      <c r="D186" s="176" t="s">
        <v>228</v>
      </c>
      <c r="E186" s="61">
        <v>1</v>
      </c>
      <c r="F186" s="191" t="s">
        <v>2024</v>
      </c>
      <c r="G186" s="60">
        <v>0</v>
      </c>
      <c r="H186" s="60">
        <v>770.75</v>
      </c>
      <c r="I186" s="60">
        <v>3083.01</v>
      </c>
      <c r="J186" s="154">
        <f t="shared" si="5"/>
        <v>3853.76</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1710</v>
      </c>
      <c r="B187" s="140" t="s">
        <v>39</v>
      </c>
      <c r="C187" s="132" t="s">
        <v>232</v>
      </c>
      <c r="D187" s="176" t="s">
        <v>228</v>
      </c>
      <c r="E187" s="61">
        <v>1</v>
      </c>
      <c r="F187" s="191" t="s">
        <v>1711</v>
      </c>
      <c r="G187" s="60">
        <v>0</v>
      </c>
      <c r="H187" s="60">
        <v>770.75</v>
      </c>
      <c r="I187" s="60">
        <v>3083.01</v>
      </c>
      <c r="J187" s="154">
        <f t="shared" si="5"/>
        <v>3853.76</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193</v>
      </c>
      <c r="B188" s="131" t="s">
        <v>39</v>
      </c>
      <c r="C188" s="130" t="s">
        <v>232</v>
      </c>
      <c r="D188" s="176" t="s">
        <v>228</v>
      </c>
      <c r="E188" s="61">
        <v>1</v>
      </c>
      <c r="F188" s="191" t="s">
        <v>270</v>
      </c>
      <c r="G188" s="60">
        <v>0</v>
      </c>
      <c r="H188" s="60">
        <v>770.75</v>
      </c>
      <c r="I188" s="60">
        <v>3083.01</v>
      </c>
      <c r="J188" s="154">
        <f t="shared" si="5"/>
        <v>3853.76</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2025</v>
      </c>
      <c r="B189" s="83" t="s">
        <v>39</v>
      </c>
      <c r="C189" s="108" t="s">
        <v>232</v>
      </c>
      <c r="D189" s="176" t="s">
        <v>228</v>
      </c>
      <c r="E189" s="61">
        <v>1</v>
      </c>
      <c r="F189" s="191" t="s">
        <v>2026</v>
      </c>
      <c r="G189" s="60">
        <v>0</v>
      </c>
      <c r="H189" s="60">
        <v>770.75</v>
      </c>
      <c r="I189" s="60">
        <v>3083.01</v>
      </c>
      <c r="J189" s="154">
        <f t="shared" si="5"/>
        <v>3853.76</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2025</v>
      </c>
      <c r="B190" s="83" t="s">
        <v>39</v>
      </c>
      <c r="C190" s="108" t="s">
        <v>232</v>
      </c>
      <c r="D190" s="176" t="s">
        <v>228</v>
      </c>
      <c r="E190" s="61">
        <v>1</v>
      </c>
      <c r="F190" s="48" t="s">
        <v>2027</v>
      </c>
      <c r="G190" s="60">
        <v>0</v>
      </c>
      <c r="H190" s="60">
        <v>770.75</v>
      </c>
      <c r="I190" s="60">
        <v>3083.01</v>
      </c>
      <c r="J190" s="154">
        <f t="shared" si="5"/>
        <v>3853.76</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2025</v>
      </c>
      <c r="B191" s="128" t="s">
        <v>39</v>
      </c>
      <c r="C191" s="127" t="s">
        <v>232</v>
      </c>
      <c r="D191" s="176" t="s">
        <v>228</v>
      </c>
      <c r="E191" s="61">
        <v>1</v>
      </c>
      <c r="F191" s="191" t="s">
        <v>2028</v>
      </c>
      <c r="G191" s="60">
        <v>0</v>
      </c>
      <c r="H191" s="60">
        <v>770.75</v>
      </c>
      <c r="I191" s="60">
        <v>3083.01</v>
      </c>
      <c r="J191" s="154">
        <f t="shared" si="5"/>
        <v>3853.76</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2025</v>
      </c>
      <c r="B192" s="133" t="s">
        <v>39</v>
      </c>
      <c r="C192" s="132" t="s">
        <v>232</v>
      </c>
      <c r="D192" s="176" t="s">
        <v>228</v>
      </c>
      <c r="E192" s="61">
        <v>1</v>
      </c>
      <c r="F192" s="191" t="s">
        <v>2029</v>
      </c>
      <c r="G192" s="60">
        <v>0</v>
      </c>
      <c r="H192" s="60">
        <v>770.75</v>
      </c>
      <c r="I192" s="60">
        <v>3083.01</v>
      </c>
      <c r="J192" s="154">
        <f t="shared" si="5"/>
        <v>3853.76</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2025</v>
      </c>
      <c r="B193" s="133" t="s">
        <v>39</v>
      </c>
      <c r="C193" s="132" t="s">
        <v>232</v>
      </c>
      <c r="D193" s="176" t="s">
        <v>228</v>
      </c>
      <c r="E193" s="61">
        <v>1</v>
      </c>
      <c r="F193" s="195" t="s">
        <v>2030</v>
      </c>
      <c r="G193" s="60">
        <v>0</v>
      </c>
      <c r="H193" s="60">
        <v>770.75</v>
      </c>
      <c r="I193" s="60">
        <v>3083.01</v>
      </c>
      <c r="J193" s="154">
        <f t="shared" si="5"/>
        <v>3853.76</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2031</v>
      </c>
      <c r="B194" s="133" t="s">
        <v>39</v>
      </c>
      <c r="C194" s="132" t="s">
        <v>232</v>
      </c>
      <c r="D194" s="176" t="s">
        <v>228</v>
      </c>
      <c r="E194" s="61">
        <v>1</v>
      </c>
      <c r="F194" s="195" t="s">
        <v>2032</v>
      </c>
      <c r="G194" s="60">
        <v>0</v>
      </c>
      <c r="H194" s="60">
        <v>770.75</v>
      </c>
      <c r="I194" s="60">
        <v>3083.01</v>
      </c>
      <c r="J194" s="154">
        <f t="shared" si="5"/>
        <v>3853.76</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2033</v>
      </c>
      <c r="B195" s="133" t="s">
        <v>39</v>
      </c>
      <c r="C195" s="132" t="s">
        <v>232</v>
      </c>
      <c r="D195" s="176" t="s">
        <v>228</v>
      </c>
      <c r="E195" s="61">
        <v>1</v>
      </c>
      <c r="F195" s="195" t="s">
        <v>2034</v>
      </c>
      <c r="G195" s="60">
        <v>0</v>
      </c>
      <c r="H195" s="60">
        <v>770.75</v>
      </c>
      <c r="I195" s="60">
        <v>3083.01</v>
      </c>
      <c r="J195" s="154">
        <f t="shared" si="5"/>
        <v>3853.76</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2035</v>
      </c>
      <c r="B196" s="133" t="s">
        <v>39</v>
      </c>
      <c r="C196" s="132" t="s">
        <v>232</v>
      </c>
      <c r="D196" s="176" t="s">
        <v>228</v>
      </c>
      <c r="E196" s="61">
        <v>1</v>
      </c>
      <c r="F196" s="195" t="s">
        <v>2036</v>
      </c>
      <c r="G196" s="60">
        <v>0</v>
      </c>
      <c r="H196" s="60">
        <v>770.75</v>
      </c>
      <c r="I196" s="60">
        <v>3083.01</v>
      </c>
      <c r="J196" s="154">
        <f t="shared" si="5"/>
        <v>3853.76</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2037</v>
      </c>
      <c r="B197" s="133" t="s">
        <v>39</v>
      </c>
      <c r="C197" s="132" t="s">
        <v>232</v>
      </c>
      <c r="D197" s="176" t="s">
        <v>228</v>
      </c>
      <c r="E197" s="61">
        <v>1</v>
      </c>
      <c r="F197" s="195" t="s">
        <v>2038</v>
      </c>
      <c r="G197" s="60">
        <v>0</v>
      </c>
      <c r="H197" s="60">
        <v>770.75</v>
      </c>
      <c r="I197" s="60">
        <v>3083.01</v>
      </c>
      <c r="J197" s="154">
        <f t="shared" si="5"/>
        <v>3853.76</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1712</v>
      </c>
      <c r="B198" s="133" t="s">
        <v>39</v>
      </c>
      <c r="C198" s="132" t="s">
        <v>232</v>
      </c>
      <c r="D198" s="176" t="s">
        <v>228</v>
      </c>
      <c r="E198" s="61">
        <v>1</v>
      </c>
      <c r="F198" s="195" t="s">
        <v>1713</v>
      </c>
      <c r="G198" s="60">
        <v>0</v>
      </c>
      <c r="H198" s="60">
        <v>770.75</v>
      </c>
      <c r="I198" s="60">
        <v>3083.01</v>
      </c>
      <c r="J198" s="154">
        <f t="shared" si="5"/>
        <v>3853.76</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2039</v>
      </c>
      <c r="B199" s="133" t="s">
        <v>39</v>
      </c>
      <c r="C199" s="132" t="s">
        <v>233</v>
      </c>
      <c r="D199" s="176" t="s">
        <v>228</v>
      </c>
      <c r="E199" s="61">
        <v>1</v>
      </c>
      <c r="F199" s="195" t="s">
        <v>2040</v>
      </c>
      <c r="G199" s="60">
        <v>0</v>
      </c>
      <c r="H199" s="60">
        <v>770.75</v>
      </c>
      <c r="I199" s="60">
        <v>3083.01</v>
      </c>
      <c r="J199" s="154">
        <f t="shared" si="5"/>
        <v>3853.76</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2041</v>
      </c>
      <c r="B200" s="133" t="s">
        <v>39</v>
      </c>
      <c r="C200" s="132" t="s">
        <v>233</v>
      </c>
      <c r="D200" s="176" t="s">
        <v>228</v>
      </c>
      <c r="E200" s="61">
        <v>1</v>
      </c>
      <c r="F200" s="195" t="s">
        <v>2042</v>
      </c>
      <c r="G200" s="60">
        <v>0</v>
      </c>
      <c r="H200" s="60">
        <v>770.75</v>
      </c>
      <c r="I200" s="60">
        <v>3083.01</v>
      </c>
      <c r="J200" s="154">
        <f t="shared" si="5"/>
        <v>3853.76</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2043</v>
      </c>
      <c r="B201" s="133" t="s">
        <v>39</v>
      </c>
      <c r="C201" s="132" t="s">
        <v>234</v>
      </c>
      <c r="D201" s="176" t="s">
        <v>228</v>
      </c>
      <c r="E201" s="61">
        <v>1</v>
      </c>
      <c r="F201" s="195" t="s">
        <v>2044</v>
      </c>
      <c r="G201" s="60">
        <v>0</v>
      </c>
      <c r="H201" s="60">
        <v>770.75</v>
      </c>
      <c r="I201" s="60">
        <v>3083.01</v>
      </c>
      <c r="J201" s="154">
        <f t="shared" si="5"/>
        <v>3853.76</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2045</v>
      </c>
      <c r="B202" s="133" t="s">
        <v>39</v>
      </c>
      <c r="C202" s="132" t="s">
        <v>1658</v>
      </c>
      <c r="D202" s="176" t="s">
        <v>228</v>
      </c>
      <c r="E202" s="61">
        <v>1</v>
      </c>
      <c r="F202" s="195" t="s">
        <v>2046</v>
      </c>
      <c r="G202" s="60">
        <v>0</v>
      </c>
      <c r="H202" s="60">
        <v>770.75</v>
      </c>
      <c r="I202" s="60">
        <v>3083.01</v>
      </c>
      <c r="J202" s="154">
        <f t="shared" si="5"/>
        <v>3853.76</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2047</v>
      </c>
      <c r="B203" s="133" t="s">
        <v>39</v>
      </c>
      <c r="C203" s="132" t="s">
        <v>232</v>
      </c>
      <c r="D203" s="176" t="s">
        <v>228</v>
      </c>
      <c r="E203" s="61">
        <v>1</v>
      </c>
      <c r="F203" s="195" t="s">
        <v>2048</v>
      </c>
      <c r="G203" s="60">
        <v>0</v>
      </c>
      <c r="H203" s="60">
        <v>770.75</v>
      </c>
      <c r="I203" s="60">
        <v>3083.01</v>
      </c>
      <c r="J203" s="154">
        <f t="shared" si="5"/>
        <v>3853.76</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1714</v>
      </c>
      <c r="B204" s="133" t="s">
        <v>39</v>
      </c>
      <c r="C204" s="132" t="s">
        <v>232</v>
      </c>
      <c r="D204" s="176" t="s">
        <v>228</v>
      </c>
      <c r="E204" s="61">
        <v>1</v>
      </c>
      <c r="F204" s="195" t="s">
        <v>2049</v>
      </c>
      <c r="G204" s="60">
        <v>0</v>
      </c>
      <c r="H204" s="60">
        <v>770.75</v>
      </c>
      <c r="I204" s="60">
        <v>3083.01</v>
      </c>
      <c r="J204" s="154">
        <f t="shared" si="5"/>
        <v>3853.76</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1716</v>
      </c>
      <c r="B205" s="133" t="s">
        <v>39</v>
      </c>
      <c r="C205" s="132" t="s">
        <v>232</v>
      </c>
      <c r="D205" s="176" t="s">
        <v>228</v>
      </c>
      <c r="E205" s="61">
        <v>1</v>
      </c>
      <c r="F205" s="195" t="s">
        <v>2050</v>
      </c>
      <c r="G205" s="60">
        <v>0</v>
      </c>
      <c r="H205" s="60">
        <v>770.75</v>
      </c>
      <c r="I205" s="60">
        <v>3083.01</v>
      </c>
      <c r="J205" s="154">
        <f t="shared" si="5"/>
        <v>3853.76</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194</v>
      </c>
      <c r="B206" s="133" t="s">
        <v>39</v>
      </c>
      <c r="C206" s="132" t="s">
        <v>240</v>
      </c>
      <c r="D206" s="176" t="s">
        <v>228</v>
      </c>
      <c r="E206" s="61">
        <v>1</v>
      </c>
      <c r="F206" s="195" t="s">
        <v>1492</v>
      </c>
      <c r="G206" s="60">
        <v>0</v>
      </c>
      <c r="H206" s="60">
        <v>770.75</v>
      </c>
      <c r="I206" s="60">
        <v>3083.01</v>
      </c>
      <c r="J206" s="154">
        <f t="shared" si="5"/>
        <v>3853.76</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2051</v>
      </c>
      <c r="B207" s="133" t="s">
        <v>39</v>
      </c>
      <c r="C207" s="132" t="s">
        <v>240</v>
      </c>
      <c r="D207" s="176" t="s">
        <v>228</v>
      </c>
      <c r="E207" s="61">
        <v>1</v>
      </c>
      <c r="F207" s="195" t="s">
        <v>2052</v>
      </c>
      <c r="G207" s="60">
        <v>0</v>
      </c>
      <c r="H207" s="60">
        <v>770.75</v>
      </c>
      <c r="I207" s="60">
        <v>3083.01</v>
      </c>
      <c r="J207" s="154">
        <f t="shared" si="5"/>
        <v>3853.76</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2053</v>
      </c>
      <c r="B208" s="133" t="s">
        <v>39</v>
      </c>
      <c r="C208" s="132" t="s">
        <v>240</v>
      </c>
      <c r="D208" s="176" t="s">
        <v>228</v>
      </c>
      <c r="E208" s="61">
        <v>1</v>
      </c>
      <c r="F208" s="195" t="s">
        <v>2054</v>
      </c>
      <c r="G208" s="60">
        <v>0</v>
      </c>
      <c r="H208" s="60">
        <v>770.75</v>
      </c>
      <c r="I208" s="60">
        <v>3083.01</v>
      </c>
      <c r="J208" s="154">
        <f t="shared" si="5"/>
        <v>3853.76</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189</v>
      </c>
      <c r="B209" s="133" t="s">
        <v>39</v>
      </c>
      <c r="C209" s="132" t="s">
        <v>240</v>
      </c>
      <c r="D209" s="176" t="s">
        <v>228</v>
      </c>
      <c r="E209" s="61">
        <v>1</v>
      </c>
      <c r="F209" s="195" t="s">
        <v>1718</v>
      </c>
      <c r="G209" s="60">
        <v>0</v>
      </c>
      <c r="H209" s="60">
        <v>770.75</v>
      </c>
      <c r="I209" s="60">
        <v>3083.01</v>
      </c>
      <c r="J209" s="154">
        <f t="shared" si="5"/>
        <v>3853.76</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2055</v>
      </c>
      <c r="B210" s="133" t="s">
        <v>39</v>
      </c>
      <c r="C210" s="132" t="s">
        <v>240</v>
      </c>
      <c r="D210" s="176" t="s">
        <v>228</v>
      </c>
      <c r="E210" s="61">
        <v>1</v>
      </c>
      <c r="F210" s="195" t="s">
        <v>2056</v>
      </c>
      <c r="G210" s="60">
        <v>0</v>
      </c>
      <c r="H210" s="60">
        <v>770.75</v>
      </c>
      <c r="I210" s="60">
        <v>3083.01</v>
      </c>
      <c r="J210" s="154">
        <f t="shared" si="5"/>
        <v>3853.76</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1719</v>
      </c>
      <c r="B211" s="133" t="s">
        <v>39</v>
      </c>
      <c r="C211" s="132" t="s">
        <v>240</v>
      </c>
      <c r="D211" s="176" t="s">
        <v>228</v>
      </c>
      <c r="E211" s="61">
        <v>1</v>
      </c>
      <c r="F211" s="195" t="s">
        <v>1720</v>
      </c>
      <c r="G211" s="60">
        <v>0</v>
      </c>
      <c r="H211" s="60">
        <v>770.75</v>
      </c>
      <c r="I211" s="60">
        <v>3083.01</v>
      </c>
      <c r="J211" s="154">
        <f t="shared" si="5"/>
        <v>3853.76</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2057</v>
      </c>
      <c r="B212" s="133" t="s">
        <v>39</v>
      </c>
      <c r="C212" s="132" t="s">
        <v>240</v>
      </c>
      <c r="D212" s="176" t="s">
        <v>228</v>
      </c>
      <c r="E212" s="61">
        <v>1</v>
      </c>
      <c r="F212" s="195" t="s">
        <v>2058</v>
      </c>
      <c r="G212" s="60">
        <v>0</v>
      </c>
      <c r="H212" s="60">
        <v>770.75</v>
      </c>
      <c r="I212" s="60">
        <v>3083.01</v>
      </c>
      <c r="J212" s="154">
        <f t="shared" si="5"/>
        <v>3853.76</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2059</v>
      </c>
      <c r="B213" s="133" t="s">
        <v>39</v>
      </c>
      <c r="C213" s="132" t="s">
        <v>240</v>
      </c>
      <c r="D213" s="176" t="s">
        <v>228</v>
      </c>
      <c r="E213" s="61">
        <v>1</v>
      </c>
      <c r="F213" s="195" t="s">
        <v>2060</v>
      </c>
      <c r="G213" s="60">
        <v>0</v>
      </c>
      <c r="H213" s="60">
        <v>770.75</v>
      </c>
      <c r="I213" s="60">
        <v>3083.01</v>
      </c>
      <c r="J213" s="154">
        <f t="shared" si="5"/>
        <v>3853.76</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2061</v>
      </c>
      <c r="B214" s="133" t="s">
        <v>39</v>
      </c>
      <c r="C214" s="132" t="s">
        <v>253</v>
      </c>
      <c r="D214" s="176" t="s">
        <v>228</v>
      </c>
      <c r="E214" s="61">
        <v>1</v>
      </c>
      <c r="F214" s="195" t="s">
        <v>2062</v>
      </c>
      <c r="G214" s="60">
        <v>0</v>
      </c>
      <c r="H214" s="60">
        <v>770.75</v>
      </c>
      <c r="I214" s="60">
        <v>3083.01</v>
      </c>
      <c r="J214" s="154">
        <f t="shared" si="5"/>
        <v>3853.76</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2063</v>
      </c>
      <c r="B215" s="133" t="s">
        <v>39</v>
      </c>
      <c r="C215" s="132" t="s">
        <v>253</v>
      </c>
      <c r="D215" s="176" t="s">
        <v>228</v>
      </c>
      <c r="E215" s="61">
        <v>1</v>
      </c>
      <c r="F215" s="195" t="s">
        <v>2064</v>
      </c>
      <c r="G215" s="60">
        <v>0</v>
      </c>
      <c r="H215" s="60">
        <v>770.75</v>
      </c>
      <c r="I215" s="60">
        <v>3083.01</v>
      </c>
      <c r="J215" s="154">
        <f t="shared" si="5"/>
        <v>3853.76</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2065</v>
      </c>
      <c r="B216" s="133" t="s">
        <v>39</v>
      </c>
      <c r="C216" s="132" t="s">
        <v>253</v>
      </c>
      <c r="D216" s="176" t="s">
        <v>228</v>
      </c>
      <c r="E216" s="61">
        <v>1</v>
      </c>
      <c r="F216" s="195" t="s">
        <v>2066</v>
      </c>
      <c r="G216" s="60">
        <v>0</v>
      </c>
      <c r="H216" s="60">
        <v>770.75</v>
      </c>
      <c r="I216" s="60">
        <v>3083.01</v>
      </c>
      <c r="J216" s="154">
        <f t="shared" si="5"/>
        <v>3853.76</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2067</v>
      </c>
      <c r="B217" s="133" t="s">
        <v>39</v>
      </c>
      <c r="C217" s="132" t="s">
        <v>253</v>
      </c>
      <c r="D217" s="176" t="s">
        <v>228</v>
      </c>
      <c r="E217" s="61">
        <v>1</v>
      </c>
      <c r="F217" s="195" t="s">
        <v>2068</v>
      </c>
      <c r="G217" s="60">
        <v>0</v>
      </c>
      <c r="H217" s="60">
        <v>770.75</v>
      </c>
      <c r="I217" s="60">
        <v>3083.01</v>
      </c>
      <c r="J217" s="154">
        <f t="shared" ref="J217:J280" si="6">SUM(G217:I217)</f>
        <v>3853.76</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2067</v>
      </c>
      <c r="B218" s="133" t="s">
        <v>39</v>
      </c>
      <c r="C218" s="132" t="s">
        <v>253</v>
      </c>
      <c r="D218" s="176" t="s">
        <v>228</v>
      </c>
      <c r="E218" s="61">
        <v>1</v>
      </c>
      <c r="F218" s="195" t="s">
        <v>2069</v>
      </c>
      <c r="G218" s="60">
        <v>0</v>
      </c>
      <c r="H218" s="60">
        <v>770.75</v>
      </c>
      <c r="I218" s="60">
        <v>3083.01</v>
      </c>
      <c r="J218" s="154">
        <f t="shared" si="6"/>
        <v>3853.76</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2070</v>
      </c>
      <c r="B219" s="133" t="s">
        <v>39</v>
      </c>
      <c r="C219" s="132" t="s">
        <v>253</v>
      </c>
      <c r="D219" s="176" t="s">
        <v>228</v>
      </c>
      <c r="E219" s="61">
        <v>1</v>
      </c>
      <c r="F219" s="195" t="s">
        <v>2071</v>
      </c>
      <c r="G219" s="60">
        <v>0</v>
      </c>
      <c r="H219" s="60">
        <v>770.75</v>
      </c>
      <c r="I219" s="60">
        <v>3083.01</v>
      </c>
      <c r="J219" s="154">
        <f t="shared" si="6"/>
        <v>3853.76</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1460</v>
      </c>
      <c r="B220" s="133" t="s">
        <v>39</v>
      </c>
      <c r="C220" s="132" t="s">
        <v>253</v>
      </c>
      <c r="D220" s="176" t="s">
        <v>228</v>
      </c>
      <c r="E220" s="61">
        <v>1</v>
      </c>
      <c r="F220" s="195" t="s">
        <v>1438</v>
      </c>
      <c r="G220" s="60">
        <v>0</v>
      </c>
      <c r="H220" s="60">
        <v>770.75</v>
      </c>
      <c r="I220" s="60">
        <v>3083.01</v>
      </c>
      <c r="J220" s="154">
        <f t="shared" si="6"/>
        <v>3853.76</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2072</v>
      </c>
      <c r="B221" s="133" t="s">
        <v>39</v>
      </c>
      <c r="C221" s="132" t="s">
        <v>253</v>
      </c>
      <c r="D221" s="176" t="s">
        <v>228</v>
      </c>
      <c r="E221" s="61">
        <v>1</v>
      </c>
      <c r="F221" s="195" t="s">
        <v>2073</v>
      </c>
      <c r="G221" s="60">
        <v>0</v>
      </c>
      <c r="H221" s="60">
        <v>770.75</v>
      </c>
      <c r="I221" s="60">
        <v>3083.01</v>
      </c>
      <c r="J221" s="154">
        <f t="shared" si="6"/>
        <v>3853.76</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2074</v>
      </c>
      <c r="B222" s="133" t="s">
        <v>39</v>
      </c>
      <c r="C222" s="132" t="s">
        <v>253</v>
      </c>
      <c r="D222" s="176" t="s">
        <v>228</v>
      </c>
      <c r="E222" s="61">
        <v>1</v>
      </c>
      <c r="F222" s="195" t="s">
        <v>2075</v>
      </c>
      <c r="G222" s="60">
        <v>0</v>
      </c>
      <c r="H222" s="60">
        <v>770.75</v>
      </c>
      <c r="I222" s="60">
        <v>3083.01</v>
      </c>
      <c r="J222" s="154">
        <f t="shared" si="6"/>
        <v>3853.76</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1721</v>
      </c>
      <c r="B223" s="133" t="s">
        <v>39</v>
      </c>
      <c r="C223" s="132" t="s">
        <v>1530</v>
      </c>
      <c r="D223" s="176" t="s">
        <v>228</v>
      </c>
      <c r="E223" s="61">
        <v>1</v>
      </c>
      <c r="F223" s="195" t="s">
        <v>2076</v>
      </c>
      <c r="G223" s="60">
        <v>0</v>
      </c>
      <c r="H223" s="60">
        <v>770.75</v>
      </c>
      <c r="I223" s="60">
        <v>3083.01</v>
      </c>
      <c r="J223" s="154">
        <f t="shared" si="6"/>
        <v>3853.76</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1723</v>
      </c>
      <c r="B224" s="133" t="s">
        <v>39</v>
      </c>
      <c r="C224" s="132" t="s">
        <v>1530</v>
      </c>
      <c r="D224" s="176" t="s">
        <v>228</v>
      </c>
      <c r="E224" s="61">
        <v>1</v>
      </c>
      <c r="F224" s="195" t="s">
        <v>1724</v>
      </c>
      <c r="G224" s="60">
        <v>0</v>
      </c>
      <c r="H224" s="60">
        <v>770.75</v>
      </c>
      <c r="I224" s="60">
        <v>3083.01</v>
      </c>
      <c r="J224" s="154">
        <f t="shared" si="6"/>
        <v>3853.76</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2077</v>
      </c>
      <c r="B225" s="133" t="s">
        <v>39</v>
      </c>
      <c r="C225" s="132" t="s">
        <v>1530</v>
      </c>
      <c r="D225" s="176" t="s">
        <v>228</v>
      </c>
      <c r="E225" s="61">
        <v>1</v>
      </c>
      <c r="F225" s="195" t="s">
        <v>2078</v>
      </c>
      <c r="G225" s="60">
        <v>0</v>
      </c>
      <c r="H225" s="60">
        <v>770.75</v>
      </c>
      <c r="I225" s="60">
        <v>3083.01</v>
      </c>
      <c r="J225" s="154">
        <f t="shared" si="6"/>
        <v>3853.76</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2079</v>
      </c>
      <c r="B226" s="133" t="s">
        <v>39</v>
      </c>
      <c r="C226" s="132" t="s">
        <v>1530</v>
      </c>
      <c r="D226" s="176" t="s">
        <v>228</v>
      </c>
      <c r="E226" s="61">
        <v>1</v>
      </c>
      <c r="F226" s="195" t="s">
        <v>2080</v>
      </c>
      <c r="G226" s="60">
        <v>0</v>
      </c>
      <c r="H226" s="60">
        <v>770.75</v>
      </c>
      <c r="I226" s="60">
        <v>3083.01</v>
      </c>
      <c r="J226" s="154">
        <f t="shared" si="6"/>
        <v>3853.76</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1725</v>
      </c>
      <c r="B227" s="133" t="s">
        <v>39</v>
      </c>
      <c r="C227" s="132" t="s">
        <v>1530</v>
      </c>
      <c r="D227" s="176" t="s">
        <v>228</v>
      </c>
      <c r="E227" s="61">
        <v>1</v>
      </c>
      <c r="F227" s="195" t="s">
        <v>2081</v>
      </c>
      <c r="G227" s="60">
        <v>0</v>
      </c>
      <c r="H227" s="60">
        <v>770.75</v>
      </c>
      <c r="I227" s="60">
        <v>3083.01</v>
      </c>
      <c r="J227" s="154">
        <f t="shared" si="6"/>
        <v>3853.76</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2082</v>
      </c>
      <c r="B228" s="133" t="s">
        <v>39</v>
      </c>
      <c r="C228" s="132" t="s">
        <v>1530</v>
      </c>
      <c r="D228" s="176" t="s">
        <v>228</v>
      </c>
      <c r="E228" s="61">
        <v>1</v>
      </c>
      <c r="F228" s="195" t="s">
        <v>2083</v>
      </c>
      <c r="G228" s="60">
        <v>0</v>
      </c>
      <c r="H228" s="60">
        <v>770.75</v>
      </c>
      <c r="I228" s="60">
        <v>3083.01</v>
      </c>
      <c r="J228" s="154">
        <f t="shared" si="6"/>
        <v>3853.76</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2084</v>
      </c>
      <c r="B229" s="133" t="s">
        <v>39</v>
      </c>
      <c r="C229" s="132" t="s">
        <v>1530</v>
      </c>
      <c r="D229" s="176" t="s">
        <v>228</v>
      </c>
      <c r="E229" s="61">
        <v>1</v>
      </c>
      <c r="F229" s="195" t="s">
        <v>2085</v>
      </c>
      <c r="G229" s="60">
        <v>0</v>
      </c>
      <c r="H229" s="60">
        <v>770.75</v>
      </c>
      <c r="I229" s="60">
        <v>3083.01</v>
      </c>
      <c r="J229" s="154">
        <f t="shared" si="6"/>
        <v>3853.76</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2086</v>
      </c>
      <c r="B230" s="133" t="s">
        <v>41</v>
      </c>
      <c r="C230" s="132" t="s">
        <v>226</v>
      </c>
      <c r="D230" s="176" t="s">
        <v>228</v>
      </c>
      <c r="E230" s="61">
        <v>1</v>
      </c>
      <c r="F230" s="195" t="s">
        <v>2087</v>
      </c>
      <c r="G230" s="60">
        <v>0</v>
      </c>
      <c r="H230" s="60">
        <v>500.99</v>
      </c>
      <c r="I230" s="60">
        <v>2003.96</v>
      </c>
      <c r="J230" s="154">
        <f t="shared" si="6"/>
        <v>2504.9499999999998</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182</v>
      </c>
      <c r="B231" s="133" t="s">
        <v>41</v>
      </c>
      <c r="C231" s="132" t="s">
        <v>226</v>
      </c>
      <c r="D231" s="176" t="s">
        <v>228</v>
      </c>
      <c r="E231" s="61">
        <v>1</v>
      </c>
      <c r="F231" s="195" t="s">
        <v>1494</v>
      </c>
      <c r="G231" s="60">
        <v>0</v>
      </c>
      <c r="H231" s="60">
        <v>500.99</v>
      </c>
      <c r="I231" s="60">
        <v>2003.96</v>
      </c>
      <c r="J231" s="154">
        <f t="shared" si="6"/>
        <v>2504.9499999999998</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182</v>
      </c>
      <c r="B232" s="133" t="s">
        <v>41</v>
      </c>
      <c r="C232" s="132" t="s">
        <v>226</v>
      </c>
      <c r="D232" s="176" t="s">
        <v>228</v>
      </c>
      <c r="E232" s="61">
        <v>1</v>
      </c>
      <c r="F232" s="195" t="s">
        <v>1495</v>
      </c>
      <c r="G232" s="60">
        <v>0</v>
      </c>
      <c r="H232" s="60">
        <v>500.99</v>
      </c>
      <c r="I232" s="60">
        <v>2003.96</v>
      </c>
      <c r="J232" s="154">
        <f t="shared" si="6"/>
        <v>2504.9499999999998</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182</v>
      </c>
      <c r="B233" s="133" t="s">
        <v>41</v>
      </c>
      <c r="C233" s="132" t="s">
        <v>226</v>
      </c>
      <c r="D233" s="176" t="s">
        <v>228</v>
      </c>
      <c r="E233" s="61">
        <v>1</v>
      </c>
      <c r="F233" s="195" t="s">
        <v>1727</v>
      </c>
      <c r="G233" s="60">
        <v>0</v>
      </c>
      <c r="H233" s="60">
        <v>500.99</v>
      </c>
      <c r="I233" s="60">
        <v>2003.96</v>
      </c>
      <c r="J233" s="154">
        <f t="shared" si="6"/>
        <v>2504.9499999999998</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182</v>
      </c>
      <c r="B234" s="133" t="s">
        <v>41</v>
      </c>
      <c r="C234" s="132" t="s">
        <v>226</v>
      </c>
      <c r="D234" s="176" t="s">
        <v>228</v>
      </c>
      <c r="E234" s="61">
        <v>1</v>
      </c>
      <c r="F234" s="195" t="s">
        <v>1728</v>
      </c>
      <c r="G234" s="60">
        <v>0</v>
      </c>
      <c r="H234" s="60">
        <v>500.99</v>
      </c>
      <c r="I234" s="60">
        <v>2003.96</v>
      </c>
      <c r="J234" s="154">
        <f t="shared" si="6"/>
        <v>2504.9499999999998</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182</v>
      </c>
      <c r="B235" s="133" t="s">
        <v>41</v>
      </c>
      <c r="C235" s="132" t="s">
        <v>226</v>
      </c>
      <c r="D235" s="176" t="s">
        <v>228</v>
      </c>
      <c r="E235" s="61">
        <v>1</v>
      </c>
      <c r="F235" s="195" t="s">
        <v>1729</v>
      </c>
      <c r="G235" s="60">
        <v>0</v>
      </c>
      <c r="H235" s="60">
        <v>500.99</v>
      </c>
      <c r="I235" s="60">
        <v>2003.96</v>
      </c>
      <c r="J235" s="154">
        <f t="shared" si="6"/>
        <v>2504.9499999999998</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182</v>
      </c>
      <c r="B236" s="133" t="s">
        <v>41</v>
      </c>
      <c r="C236" s="132" t="s">
        <v>226</v>
      </c>
      <c r="D236" s="176" t="s">
        <v>228</v>
      </c>
      <c r="E236" s="61">
        <v>1</v>
      </c>
      <c r="F236" s="195" t="s">
        <v>1730</v>
      </c>
      <c r="G236" s="60">
        <v>0</v>
      </c>
      <c r="H236" s="60">
        <v>500.99</v>
      </c>
      <c r="I236" s="60">
        <v>2003.96</v>
      </c>
      <c r="J236" s="154">
        <f t="shared" si="6"/>
        <v>2504.9499999999998</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182</v>
      </c>
      <c r="B237" s="133" t="s">
        <v>41</v>
      </c>
      <c r="C237" s="132" t="s">
        <v>226</v>
      </c>
      <c r="D237" s="176" t="s">
        <v>228</v>
      </c>
      <c r="E237" s="61">
        <v>1</v>
      </c>
      <c r="F237" s="195" t="s">
        <v>1731</v>
      </c>
      <c r="G237" s="60">
        <v>0</v>
      </c>
      <c r="H237" s="60">
        <v>500.99</v>
      </c>
      <c r="I237" s="60">
        <v>2003.96</v>
      </c>
      <c r="J237" s="154">
        <f t="shared" si="6"/>
        <v>2504.9499999999998</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182</v>
      </c>
      <c r="B238" s="133" t="s">
        <v>41</v>
      </c>
      <c r="C238" s="132" t="s">
        <v>226</v>
      </c>
      <c r="D238" s="176" t="s">
        <v>228</v>
      </c>
      <c r="E238" s="61">
        <v>1</v>
      </c>
      <c r="F238" s="195" t="s">
        <v>1732</v>
      </c>
      <c r="G238" s="60">
        <v>0</v>
      </c>
      <c r="H238" s="60">
        <v>500.99</v>
      </c>
      <c r="I238" s="60">
        <v>2003.96</v>
      </c>
      <c r="J238" s="154">
        <f t="shared" si="6"/>
        <v>2504.9499999999998</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182</v>
      </c>
      <c r="B239" s="133" t="s">
        <v>41</v>
      </c>
      <c r="C239" s="132" t="s">
        <v>226</v>
      </c>
      <c r="D239" s="176" t="s">
        <v>228</v>
      </c>
      <c r="E239" s="61">
        <v>1</v>
      </c>
      <c r="F239" s="195" t="s">
        <v>1488</v>
      </c>
      <c r="G239" s="60">
        <v>0</v>
      </c>
      <c r="H239" s="60">
        <v>500.99</v>
      </c>
      <c r="I239" s="60">
        <v>2003.96</v>
      </c>
      <c r="J239" s="154">
        <f t="shared" si="6"/>
        <v>2504.9499999999998</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182</v>
      </c>
      <c r="B240" s="133" t="s">
        <v>41</v>
      </c>
      <c r="C240" s="132" t="s">
        <v>226</v>
      </c>
      <c r="D240" s="176" t="s">
        <v>228</v>
      </c>
      <c r="E240" s="61">
        <v>1</v>
      </c>
      <c r="F240" s="195" t="s">
        <v>1734</v>
      </c>
      <c r="G240" s="60">
        <v>0</v>
      </c>
      <c r="H240" s="60">
        <v>500.99</v>
      </c>
      <c r="I240" s="60">
        <v>2003.96</v>
      </c>
      <c r="J240" s="154">
        <f t="shared" si="6"/>
        <v>2504.9499999999998</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182</v>
      </c>
      <c r="B241" s="133" t="s">
        <v>41</v>
      </c>
      <c r="C241" s="132" t="s">
        <v>226</v>
      </c>
      <c r="D241" s="176" t="s">
        <v>228</v>
      </c>
      <c r="E241" s="61">
        <v>1</v>
      </c>
      <c r="F241" s="195" t="s">
        <v>1735</v>
      </c>
      <c r="G241" s="60">
        <v>0</v>
      </c>
      <c r="H241" s="60">
        <v>500.99</v>
      </c>
      <c r="I241" s="60">
        <v>2003.96</v>
      </c>
      <c r="J241" s="154">
        <f t="shared" si="6"/>
        <v>2504.9499999999998</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182</v>
      </c>
      <c r="B242" s="133" t="s">
        <v>41</v>
      </c>
      <c r="C242" s="132" t="s">
        <v>226</v>
      </c>
      <c r="D242" s="176" t="s">
        <v>228</v>
      </c>
      <c r="E242" s="61">
        <v>1</v>
      </c>
      <c r="F242" s="195" t="s">
        <v>2088</v>
      </c>
      <c r="G242" s="60">
        <v>0</v>
      </c>
      <c r="H242" s="60">
        <v>500.99</v>
      </c>
      <c r="I242" s="60">
        <v>2003.96</v>
      </c>
      <c r="J242" s="154">
        <f t="shared" si="6"/>
        <v>2504.9499999999998</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182</v>
      </c>
      <c r="B243" s="133" t="s">
        <v>41</v>
      </c>
      <c r="C243" s="132" t="s">
        <v>226</v>
      </c>
      <c r="D243" s="176" t="s">
        <v>228</v>
      </c>
      <c r="E243" s="61">
        <v>1</v>
      </c>
      <c r="F243" s="195" t="s">
        <v>1737</v>
      </c>
      <c r="G243" s="60">
        <v>0</v>
      </c>
      <c r="H243" s="60">
        <v>500.99</v>
      </c>
      <c r="I243" s="60">
        <v>2003.96</v>
      </c>
      <c r="J243" s="154">
        <f t="shared" si="6"/>
        <v>2504.9499999999998</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182</v>
      </c>
      <c r="B244" s="133" t="s">
        <v>41</v>
      </c>
      <c r="C244" s="132" t="s">
        <v>226</v>
      </c>
      <c r="D244" s="176" t="s">
        <v>228</v>
      </c>
      <c r="E244" s="61">
        <v>1</v>
      </c>
      <c r="F244" s="195" t="s">
        <v>1738</v>
      </c>
      <c r="G244" s="60">
        <v>0</v>
      </c>
      <c r="H244" s="60">
        <v>500.99</v>
      </c>
      <c r="I244" s="60">
        <v>2003.96</v>
      </c>
      <c r="J244" s="154">
        <f t="shared" si="6"/>
        <v>2504.9499999999998</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182</v>
      </c>
      <c r="B245" s="133" t="s">
        <v>41</v>
      </c>
      <c r="C245" s="132" t="s">
        <v>226</v>
      </c>
      <c r="D245" s="176" t="s">
        <v>228</v>
      </c>
      <c r="E245" s="61">
        <v>1</v>
      </c>
      <c r="F245" s="195" t="s">
        <v>2089</v>
      </c>
      <c r="G245" s="60">
        <v>0</v>
      </c>
      <c r="H245" s="60">
        <v>500.99</v>
      </c>
      <c r="I245" s="60">
        <v>2003.96</v>
      </c>
      <c r="J245" s="154">
        <f t="shared" si="6"/>
        <v>2504.9499999999998</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182</v>
      </c>
      <c r="B246" s="133" t="s">
        <v>41</v>
      </c>
      <c r="C246" s="132" t="s">
        <v>226</v>
      </c>
      <c r="D246" s="176" t="s">
        <v>228</v>
      </c>
      <c r="E246" s="61">
        <v>1</v>
      </c>
      <c r="F246" s="195" t="s">
        <v>2090</v>
      </c>
      <c r="G246" s="60">
        <v>0</v>
      </c>
      <c r="H246" s="60">
        <v>500.99</v>
      </c>
      <c r="I246" s="60">
        <v>2003.96</v>
      </c>
      <c r="J246" s="154">
        <f t="shared" si="6"/>
        <v>2504.9499999999998</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182</v>
      </c>
      <c r="B247" s="133" t="s">
        <v>41</v>
      </c>
      <c r="C247" s="132" t="s">
        <v>226</v>
      </c>
      <c r="D247" s="176" t="s">
        <v>228</v>
      </c>
      <c r="E247" s="61">
        <v>1</v>
      </c>
      <c r="F247" s="195" t="s">
        <v>1741</v>
      </c>
      <c r="G247" s="60">
        <v>0</v>
      </c>
      <c r="H247" s="60">
        <v>500.99</v>
      </c>
      <c r="I247" s="60">
        <v>2003.96</v>
      </c>
      <c r="J247" s="154">
        <f t="shared" si="6"/>
        <v>2504.9499999999998</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182</v>
      </c>
      <c r="B248" s="133" t="s">
        <v>41</v>
      </c>
      <c r="C248" s="132" t="s">
        <v>226</v>
      </c>
      <c r="D248" s="176" t="s">
        <v>228</v>
      </c>
      <c r="E248" s="61">
        <v>1</v>
      </c>
      <c r="F248" s="195" t="s">
        <v>1742</v>
      </c>
      <c r="G248" s="60">
        <v>0</v>
      </c>
      <c r="H248" s="60">
        <v>500.99</v>
      </c>
      <c r="I248" s="60">
        <v>2003.96</v>
      </c>
      <c r="J248" s="154">
        <f t="shared" si="6"/>
        <v>2504.9499999999998</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2091</v>
      </c>
      <c r="B249" s="133" t="s">
        <v>41</v>
      </c>
      <c r="C249" s="132" t="s">
        <v>230</v>
      </c>
      <c r="D249" s="176" t="s">
        <v>228</v>
      </c>
      <c r="E249" s="61">
        <v>1</v>
      </c>
      <c r="F249" s="195" t="s">
        <v>2092</v>
      </c>
      <c r="G249" s="60">
        <v>0</v>
      </c>
      <c r="H249" s="60">
        <v>500.99</v>
      </c>
      <c r="I249" s="60">
        <v>2003.96</v>
      </c>
      <c r="J249" s="154">
        <f t="shared" si="6"/>
        <v>2504.9499999999998</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2093</v>
      </c>
      <c r="B250" s="133" t="s">
        <v>41</v>
      </c>
      <c r="C250" s="132" t="s">
        <v>1529</v>
      </c>
      <c r="D250" s="176" t="s">
        <v>228</v>
      </c>
      <c r="E250" s="61">
        <v>1</v>
      </c>
      <c r="F250" s="195" t="s">
        <v>2094</v>
      </c>
      <c r="G250" s="60">
        <v>0</v>
      </c>
      <c r="H250" s="60">
        <v>500.99</v>
      </c>
      <c r="I250" s="60">
        <v>2003.96</v>
      </c>
      <c r="J250" s="154">
        <f t="shared" si="6"/>
        <v>2504.9499999999998</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2095</v>
      </c>
      <c r="B251" s="133" t="s">
        <v>41</v>
      </c>
      <c r="C251" s="132" t="s">
        <v>1529</v>
      </c>
      <c r="D251" s="176" t="s">
        <v>228</v>
      </c>
      <c r="E251" s="61">
        <v>1</v>
      </c>
      <c r="F251" s="195" t="s">
        <v>2096</v>
      </c>
      <c r="G251" s="60">
        <v>0</v>
      </c>
      <c r="H251" s="60">
        <v>500.99</v>
      </c>
      <c r="I251" s="60">
        <v>2003.96</v>
      </c>
      <c r="J251" s="154">
        <f t="shared" si="6"/>
        <v>2504.9499999999998</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1743</v>
      </c>
      <c r="B252" s="133" t="s">
        <v>41</v>
      </c>
      <c r="C252" s="132" t="s">
        <v>232</v>
      </c>
      <c r="D252" s="176" t="s">
        <v>228</v>
      </c>
      <c r="E252" s="61">
        <v>1</v>
      </c>
      <c r="F252" s="195" t="s">
        <v>1744</v>
      </c>
      <c r="G252" s="60">
        <v>0</v>
      </c>
      <c r="H252" s="60">
        <v>500.99</v>
      </c>
      <c r="I252" s="60">
        <v>2003.96</v>
      </c>
      <c r="J252" s="154">
        <f t="shared" si="6"/>
        <v>2504.9499999999998</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2097</v>
      </c>
      <c r="B253" s="133" t="s">
        <v>41</v>
      </c>
      <c r="C253" s="132" t="s">
        <v>232</v>
      </c>
      <c r="D253" s="176" t="s">
        <v>228</v>
      </c>
      <c r="E253" s="61">
        <v>1</v>
      </c>
      <c r="F253" s="195" t="s">
        <v>2098</v>
      </c>
      <c r="G253" s="60">
        <v>0</v>
      </c>
      <c r="H253" s="60">
        <v>500.99</v>
      </c>
      <c r="I253" s="60">
        <v>2003.96</v>
      </c>
      <c r="J253" s="154">
        <f t="shared" si="6"/>
        <v>2504.9499999999998</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2099</v>
      </c>
      <c r="B254" s="133" t="s">
        <v>41</v>
      </c>
      <c r="C254" s="132" t="s">
        <v>234</v>
      </c>
      <c r="D254" s="176" t="s">
        <v>228</v>
      </c>
      <c r="E254" s="61">
        <v>1</v>
      </c>
      <c r="F254" s="195" t="s">
        <v>2100</v>
      </c>
      <c r="G254" s="60">
        <v>0</v>
      </c>
      <c r="H254" s="60">
        <v>500.99</v>
      </c>
      <c r="I254" s="60">
        <v>2003.96</v>
      </c>
      <c r="J254" s="154">
        <f t="shared" si="6"/>
        <v>2504.9499999999998</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183</v>
      </c>
      <c r="B255" s="133" t="s">
        <v>41</v>
      </c>
      <c r="C255" s="132" t="s">
        <v>237</v>
      </c>
      <c r="D255" s="176" t="s">
        <v>228</v>
      </c>
      <c r="E255" s="61">
        <v>1</v>
      </c>
      <c r="F255" s="195" t="s">
        <v>1496</v>
      </c>
      <c r="G255" s="60">
        <v>0</v>
      </c>
      <c r="H255" s="60">
        <v>500.99</v>
      </c>
      <c r="I255" s="60">
        <v>2003.96</v>
      </c>
      <c r="J255" s="154">
        <f t="shared" si="6"/>
        <v>2504.9499999999998</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1745</v>
      </c>
      <c r="B256" s="133" t="s">
        <v>41</v>
      </c>
      <c r="C256" s="132" t="s">
        <v>1746</v>
      </c>
      <c r="D256" s="176" t="s">
        <v>228</v>
      </c>
      <c r="E256" s="61">
        <v>1</v>
      </c>
      <c r="F256" s="195" t="s">
        <v>256</v>
      </c>
      <c r="G256" s="60">
        <v>0</v>
      </c>
      <c r="H256" s="60">
        <v>500.99</v>
      </c>
      <c r="I256" s="60">
        <v>2003.96</v>
      </c>
      <c r="J256" s="154">
        <f t="shared" si="6"/>
        <v>2504.9499999999998</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1747</v>
      </c>
      <c r="B257" s="133" t="s">
        <v>41</v>
      </c>
      <c r="C257" s="132" t="s">
        <v>1748</v>
      </c>
      <c r="D257" s="176" t="s">
        <v>228</v>
      </c>
      <c r="E257" s="61">
        <v>1</v>
      </c>
      <c r="F257" s="195" t="s">
        <v>257</v>
      </c>
      <c r="G257" s="60">
        <v>0</v>
      </c>
      <c r="H257" s="60">
        <v>500.99</v>
      </c>
      <c r="I257" s="60">
        <v>2003.96</v>
      </c>
      <c r="J257" s="154">
        <f t="shared" si="6"/>
        <v>2504.9499999999998</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181</v>
      </c>
      <c r="B258" s="133" t="s">
        <v>43</v>
      </c>
      <c r="C258" s="132" t="s">
        <v>226</v>
      </c>
      <c r="D258" s="176" t="s">
        <v>228</v>
      </c>
      <c r="E258" s="61">
        <v>1</v>
      </c>
      <c r="F258" s="195" t="s">
        <v>1497</v>
      </c>
      <c r="G258" s="60">
        <v>0</v>
      </c>
      <c r="H258" s="60">
        <v>308.3</v>
      </c>
      <c r="I258" s="60">
        <v>1233.21</v>
      </c>
      <c r="J258" s="154">
        <f t="shared" si="6"/>
        <v>1541.51</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181</v>
      </c>
      <c r="B259" s="133" t="s">
        <v>43</v>
      </c>
      <c r="C259" s="132" t="s">
        <v>226</v>
      </c>
      <c r="D259" s="176" t="s">
        <v>228</v>
      </c>
      <c r="E259" s="61">
        <v>1</v>
      </c>
      <c r="F259" s="195" t="s">
        <v>1498</v>
      </c>
      <c r="G259" s="60">
        <v>0</v>
      </c>
      <c r="H259" s="60">
        <v>308.3</v>
      </c>
      <c r="I259" s="60">
        <v>1233.21</v>
      </c>
      <c r="J259" s="154">
        <f t="shared" si="6"/>
        <v>1541.51</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181</v>
      </c>
      <c r="B260" s="133" t="s">
        <v>43</v>
      </c>
      <c r="C260" s="132" t="s">
        <v>226</v>
      </c>
      <c r="D260" s="176" t="s">
        <v>228</v>
      </c>
      <c r="E260" s="61">
        <v>1</v>
      </c>
      <c r="F260" s="195" t="s">
        <v>2101</v>
      </c>
      <c r="G260" s="60">
        <v>0</v>
      </c>
      <c r="H260" s="60">
        <v>308.3</v>
      </c>
      <c r="I260" s="60">
        <v>1233.21</v>
      </c>
      <c r="J260" s="154">
        <f t="shared" si="6"/>
        <v>1541.51</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181</v>
      </c>
      <c r="B261" s="133" t="s">
        <v>43</v>
      </c>
      <c r="C261" s="132" t="s">
        <v>226</v>
      </c>
      <c r="D261" s="176" t="s">
        <v>228</v>
      </c>
      <c r="E261" s="61">
        <v>1</v>
      </c>
      <c r="F261" s="195" t="s">
        <v>2102</v>
      </c>
      <c r="G261" s="60">
        <v>0</v>
      </c>
      <c r="H261" s="60">
        <v>308.3</v>
      </c>
      <c r="I261" s="60">
        <v>1233.21</v>
      </c>
      <c r="J261" s="154">
        <f t="shared" si="6"/>
        <v>1541.51</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181</v>
      </c>
      <c r="B262" s="133" t="s">
        <v>43</v>
      </c>
      <c r="C262" s="132" t="s">
        <v>226</v>
      </c>
      <c r="D262" s="176" t="s">
        <v>228</v>
      </c>
      <c r="E262" s="61">
        <v>1</v>
      </c>
      <c r="F262" s="195" t="s">
        <v>1501</v>
      </c>
      <c r="G262" s="60">
        <v>0</v>
      </c>
      <c r="H262" s="60">
        <v>308.3</v>
      </c>
      <c r="I262" s="60">
        <v>1233.21</v>
      </c>
      <c r="J262" s="154">
        <f t="shared" si="6"/>
        <v>1541.51</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181</v>
      </c>
      <c r="B263" s="133" t="s">
        <v>43</v>
      </c>
      <c r="C263" s="132" t="s">
        <v>226</v>
      </c>
      <c r="D263" s="176" t="s">
        <v>228</v>
      </c>
      <c r="E263" s="61">
        <v>1</v>
      </c>
      <c r="F263" s="195" t="s">
        <v>1502</v>
      </c>
      <c r="G263" s="60">
        <v>0</v>
      </c>
      <c r="H263" s="60">
        <v>308.3</v>
      </c>
      <c r="I263" s="60">
        <v>1233.21</v>
      </c>
      <c r="J263" s="154">
        <f t="shared" si="6"/>
        <v>1541.51</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181</v>
      </c>
      <c r="B264" s="133" t="s">
        <v>43</v>
      </c>
      <c r="C264" s="132" t="s">
        <v>226</v>
      </c>
      <c r="D264" s="176" t="s">
        <v>228</v>
      </c>
      <c r="E264" s="61">
        <v>1</v>
      </c>
      <c r="F264" s="195" t="s">
        <v>255</v>
      </c>
      <c r="G264" s="60">
        <v>0</v>
      </c>
      <c r="H264" s="60">
        <v>308.3</v>
      </c>
      <c r="I264" s="60">
        <v>1233.21</v>
      </c>
      <c r="J264" s="154">
        <f t="shared" si="6"/>
        <v>1541.51</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181</v>
      </c>
      <c r="B265" s="133" t="s">
        <v>43</v>
      </c>
      <c r="C265" s="132" t="s">
        <v>226</v>
      </c>
      <c r="D265" s="176" t="s">
        <v>228</v>
      </c>
      <c r="E265" s="61">
        <v>1</v>
      </c>
      <c r="F265" s="195" t="s">
        <v>1503</v>
      </c>
      <c r="G265" s="60">
        <v>0</v>
      </c>
      <c r="H265" s="60">
        <v>308.3</v>
      </c>
      <c r="I265" s="60">
        <v>1233.21</v>
      </c>
      <c r="J265" s="154">
        <f t="shared" si="6"/>
        <v>1541.51</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181</v>
      </c>
      <c r="B266" s="133" t="s">
        <v>43</v>
      </c>
      <c r="C266" s="132" t="s">
        <v>226</v>
      </c>
      <c r="D266" s="176" t="s">
        <v>228</v>
      </c>
      <c r="E266" s="61">
        <v>1</v>
      </c>
      <c r="F266" s="195" t="s">
        <v>1749</v>
      </c>
      <c r="G266" s="60">
        <v>0</v>
      </c>
      <c r="H266" s="60">
        <v>308.3</v>
      </c>
      <c r="I266" s="60">
        <v>1233.21</v>
      </c>
      <c r="J266" s="154">
        <f t="shared" si="6"/>
        <v>1541.51</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181</v>
      </c>
      <c r="B267" s="133" t="s">
        <v>43</v>
      </c>
      <c r="C267" s="132" t="s">
        <v>226</v>
      </c>
      <c r="D267" s="176" t="s">
        <v>228</v>
      </c>
      <c r="E267" s="61">
        <v>1</v>
      </c>
      <c r="F267" s="195" t="s">
        <v>1750</v>
      </c>
      <c r="G267" s="60">
        <v>0</v>
      </c>
      <c r="H267" s="60">
        <v>308.3</v>
      </c>
      <c r="I267" s="60">
        <v>1233.21</v>
      </c>
      <c r="J267" s="154">
        <f t="shared" si="6"/>
        <v>1541.51</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181</v>
      </c>
      <c r="B268" s="133" t="s">
        <v>43</v>
      </c>
      <c r="C268" s="132" t="s">
        <v>226</v>
      </c>
      <c r="D268" s="176" t="s">
        <v>228</v>
      </c>
      <c r="E268" s="61">
        <v>1</v>
      </c>
      <c r="F268" s="195" t="s">
        <v>1751</v>
      </c>
      <c r="G268" s="60">
        <v>0</v>
      </c>
      <c r="H268" s="60">
        <v>308.3</v>
      </c>
      <c r="I268" s="60">
        <v>1233.21</v>
      </c>
      <c r="J268" s="154">
        <f t="shared" si="6"/>
        <v>1541.51</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181</v>
      </c>
      <c r="B269" s="133" t="s">
        <v>43</v>
      </c>
      <c r="C269" s="132" t="s">
        <v>226</v>
      </c>
      <c r="D269" s="176" t="s">
        <v>228</v>
      </c>
      <c r="E269" s="61">
        <v>1</v>
      </c>
      <c r="F269" s="195" t="s">
        <v>1752</v>
      </c>
      <c r="G269" s="60">
        <v>0</v>
      </c>
      <c r="H269" s="60">
        <v>308.3</v>
      </c>
      <c r="I269" s="60">
        <v>1233.21</v>
      </c>
      <c r="J269" s="154">
        <f t="shared" si="6"/>
        <v>1541.51</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181</v>
      </c>
      <c r="B270" s="133" t="s">
        <v>43</v>
      </c>
      <c r="C270" s="132" t="s">
        <v>226</v>
      </c>
      <c r="D270" s="176" t="s">
        <v>228</v>
      </c>
      <c r="E270" s="61">
        <v>1</v>
      </c>
      <c r="F270" s="195" t="s">
        <v>1753</v>
      </c>
      <c r="G270" s="60">
        <v>0</v>
      </c>
      <c r="H270" s="60">
        <v>308.3</v>
      </c>
      <c r="I270" s="60">
        <v>1233.21</v>
      </c>
      <c r="J270" s="154">
        <f t="shared" si="6"/>
        <v>1541.51</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181</v>
      </c>
      <c r="B271" s="133" t="s">
        <v>43</v>
      </c>
      <c r="C271" s="132" t="s">
        <v>226</v>
      </c>
      <c r="D271" s="176" t="s">
        <v>228</v>
      </c>
      <c r="E271" s="61">
        <v>1</v>
      </c>
      <c r="F271" s="195" t="s">
        <v>1754</v>
      </c>
      <c r="G271" s="60">
        <v>0</v>
      </c>
      <c r="H271" s="60">
        <v>308.3</v>
      </c>
      <c r="I271" s="60">
        <v>1233.21</v>
      </c>
      <c r="J271" s="154">
        <f t="shared" si="6"/>
        <v>1541.51</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181</v>
      </c>
      <c r="B272" s="133" t="s">
        <v>43</v>
      </c>
      <c r="C272" s="132" t="s">
        <v>226</v>
      </c>
      <c r="D272" s="176" t="s">
        <v>228</v>
      </c>
      <c r="E272" s="61">
        <v>1</v>
      </c>
      <c r="F272" s="195" t="s">
        <v>1755</v>
      </c>
      <c r="G272" s="60">
        <v>0</v>
      </c>
      <c r="H272" s="60">
        <v>308.3</v>
      </c>
      <c r="I272" s="60">
        <v>1233.21</v>
      </c>
      <c r="J272" s="154">
        <f t="shared" si="6"/>
        <v>1541.51</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181</v>
      </c>
      <c r="B273" s="133" t="s">
        <v>43</v>
      </c>
      <c r="C273" s="132" t="s">
        <v>226</v>
      </c>
      <c r="D273" s="176" t="s">
        <v>228</v>
      </c>
      <c r="E273" s="61">
        <v>1</v>
      </c>
      <c r="F273" s="195" t="s">
        <v>2103</v>
      </c>
      <c r="G273" s="60">
        <v>0</v>
      </c>
      <c r="H273" s="60">
        <v>308.3</v>
      </c>
      <c r="I273" s="60">
        <v>1233.21</v>
      </c>
      <c r="J273" s="154">
        <f t="shared" si="6"/>
        <v>1541.51</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181</v>
      </c>
      <c r="B274" s="133" t="s">
        <v>43</v>
      </c>
      <c r="C274" s="132" t="s">
        <v>226</v>
      </c>
      <c r="D274" s="176" t="s">
        <v>228</v>
      </c>
      <c r="E274" s="61">
        <v>1</v>
      </c>
      <c r="F274" s="195" t="s">
        <v>1757</v>
      </c>
      <c r="G274" s="60">
        <v>0</v>
      </c>
      <c r="H274" s="60">
        <v>308.3</v>
      </c>
      <c r="I274" s="60">
        <v>1233.21</v>
      </c>
      <c r="J274" s="154">
        <f t="shared" si="6"/>
        <v>1541.51</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181</v>
      </c>
      <c r="B275" s="133" t="s">
        <v>43</v>
      </c>
      <c r="C275" s="132" t="s">
        <v>226</v>
      </c>
      <c r="D275" s="176" t="s">
        <v>228</v>
      </c>
      <c r="E275" s="61">
        <v>1</v>
      </c>
      <c r="F275" s="195" t="s">
        <v>1758</v>
      </c>
      <c r="G275" s="60">
        <v>0</v>
      </c>
      <c r="H275" s="60">
        <v>308.3</v>
      </c>
      <c r="I275" s="60">
        <v>1233.21</v>
      </c>
      <c r="J275" s="154">
        <f t="shared" si="6"/>
        <v>1541.51</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181</v>
      </c>
      <c r="B276" s="133" t="s">
        <v>43</v>
      </c>
      <c r="C276" s="132" t="s">
        <v>226</v>
      </c>
      <c r="D276" s="176" t="s">
        <v>228</v>
      </c>
      <c r="E276" s="61">
        <v>1</v>
      </c>
      <c r="F276" s="195" t="s">
        <v>1759</v>
      </c>
      <c r="G276" s="60">
        <v>0</v>
      </c>
      <c r="H276" s="60">
        <v>308.3</v>
      </c>
      <c r="I276" s="60">
        <v>1233.21</v>
      </c>
      <c r="J276" s="154">
        <f t="shared" si="6"/>
        <v>1541.51</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181</v>
      </c>
      <c r="B277" s="133" t="s">
        <v>43</v>
      </c>
      <c r="C277" s="132" t="s">
        <v>226</v>
      </c>
      <c r="D277" s="176" t="s">
        <v>228</v>
      </c>
      <c r="E277" s="61">
        <v>1</v>
      </c>
      <c r="F277" s="195" t="s">
        <v>1760</v>
      </c>
      <c r="G277" s="60">
        <v>0</v>
      </c>
      <c r="H277" s="60">
        <v>308.3</v>
      </c>
      <c r="I277" s="60">
        <v>1233.21</v>
      </c>
      <c r="J277" s="154">
        <f t="shared" si="6"/>
        <v>1541.51</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181</v>
      </c>
      <c r="B278" s="133" t="s">
        <v>43</v>
      </c>
      <c r="C278" s="132" t="s">
        <v>226</v>
      </c>
      <c r="D278" s="176" t="s">
        <v>228</v>
      </c>
      <c r="E278" s="61">
        <v>1</v>
      </c>
      <c r="F278" s="195" t="s">
        <v>1761</v>
      </c>
      <c r="G278" s="60">
        <v>0</v>
      </c>
      <c r="H278" s="60">
        <v>308.3</v>
      </c>
      <c r="I278" s="60">
        <v>1233.21</v>
      </c>
      <c r="J278" s="154">
        <f t="shared" si="6"/>
        <v>1541.51</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181</v>
      </c>
      <c r="B279" s="133" t="s">
        <v>43</v>
      </c>
      <c r="C279" s="132" t="s">
        <v>226</v>
      </c>
      <c r="D279" s="176" t="s">
        <v>228</v>
      </c>
      <c r="E279" s="61">
        <v>1</v>
      </c>
      <c r="F279" s="195" t="s">
        <v>1762</v>
      </c>
      <c r="G279" s="60">
        <v>0</v>
      </c>
      <c r="H279" s="60">
        <v>308.3</v>
      </c>
      <c r="I279" s="60">
        <v>1233.21</v>
      </c>
      <c r="J279" s="154">
        <f t="shared" si="6"/>
        <v>1541.51</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181</v>
      </c>
      <c r="B280" s="133" t="s">
        <v>43</v>
      </c>
      <c r="C280" s="132" t="s">
        <v>226</v>
      </c>
      <c r="D280" s="176" t="s">
        <v>228</v>
      </c>
      <c r="E280" s="61">
        <v>1</v>
      </c>
      <c r="F280" s="195" t="s">
        <v>2104</v>
      </c>
      <c r="G280" s="60">
        <v>0</v>
      </c>
      <c r="H280" s="60">
        <v>308.3</v>
      </c>
      <c r="I280" s="60">
        <v>1233.21</v>
      </c>
      <c r="J280" s="154">
        <f t="shared" si="6"/>
        <v>1541.51</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181</v>
      </c>
      <c r="B281" s="133" t="s">
        <v>43</v>
      </c>
      <c r="C281" s="132" t="s">
        <v>226</v>
      </c>
      <c r="D281" s="176" t="s">
        <v>228</v>
      </c>
      <c r="E281" s="61">
        <v>1</v>
      </c>
      <c r="F281" s="195" t="s">
        <v>2105</v>
      </c>
      <c r="G281" s="60">
        <v>0</v>
      </c>
      <c r="H281" s="60">
        <v>308.3</v>
      </c>
      <c r="I281" s="60">
        <v>1233.21</v>
      </c>
      <c r="J281" s="154">
        <f t="shared" ref="J281" si="7">SUM(G281:I281)</f>
        <v>1541.51</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45">
      <c r="A282" s="18" t="s">
        <v>15</v>
      </c>
      <c r="B282" s="18" t="s">
        <v>16</v>
      </c>
      <c r="C282" s="19" t="s">
        <v>17</v>
      </c>
      <c r="D282" s="19" t="s">
        <v>18</v>
      </c>
      <c r="E282" s="19" t="s">
        <v>19</v>
      </c>
      <c r="F282" s="160"/>
      <c r="G282" s="19" t="s">
        <v>20</v>
      </c>
      <c r="H282" s="19" t="s">
        <v>21</v>
      </c>
      <c r="I282" s="19" t="s">
        <v>22</v>
      </c>
      <c r="J282" s="19" t="s">
        <v>23</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c r="A283" s="161" t="s">
        <v>24</v>
      </c>
      <c r="B283" s="61" t="s">
        <v>25</v>
      </c>
      <c r="C283" s="162">
        <f>SUMIFS($E$7:$E$281,$B$7:$B$281,B283,$D$7:$D$281,"&lt;&gt;VAGO")</f>
        <v>1</v>
      </c>
      <c r="D283" s="162">
        <f t="shared" ref="D283:D293" si="8">SUMIFS($E$7:$E$192,$B$7:$B$192,C283,$D$7:$D$192,"VAGO")</f>
        <v>0</v>
      </c>
      <c r="E283" s="162">
        <f t="shared" ref="E283:E293" si="9">C283+D283</f>
        <v>1</v>
      </c>
      <c r="F283" s="163"/>
      <c r="G283" s="154">
        <f>SUMIF($B$7:$B$281,B283,$G$7:$G$281)</f>
        <v>18000</v>
      </c>
      <c r="H283" s="154">
        <f>SUMIF($B$7:$B$281,B283,$H$7:$H$281)</f>
        <v>0</v>
      </c>
      <c r="I283" s="154">
        <f>SUMIF($B$7:$B$281,B283,$I$7:$I$281)</f>
        <v>0</v>
      </c>
      <c r="J283" s="154">
        <f>SUMIF($B$7:$B$281,B283,$J$7:$J$281)</f>
        <v>18000</v>
      </c>
      <c r="K283" s="164"/>
      <c r="L283" s="164"/>
      <c r="M283" s="164"/>
      <c r="N283" s="164"/>
      <c r="O283" s="164"/>
      <c r="P283" s="164"/>
      <c r="Q283" s="164"/>
    </row>
    <row r="284" spans="1:30">
      <c r="A284" s="161" t="s">
        <v>26</v>
      </c>
      <c r="B284" s="61" t="s">
        <v>27</v>
      </c>
      <c r="C284" s="162">
        <f t="shared" ref="C284:C292" si="10">SUMIFS($E$7:$E$281,$B$7:$B$281,B284,$D$7:$D$281,"&lt;&gt;VAGO")</f>
        <v>7</v>
      </c>
      <c r="D284" s="162">
        <f t="shared" si="8"/>
        <v>0</v>
      </c>
      <c r="E284" s="162">
        <f t="shared" si="9"/>
        <v>7</v>
      </c>
      <c r="F284" s="165"/>
      <c r="G284" s="154">
        <f t="shared" ref="G284:G293" si="11">SUMIF($B$7:$B$281,B284,$G$7:$G$281)</f>
        <v>0</v>
      </c>
      <c r="H284" s="154">
        <f t="shared" ref="H284:H293" si="12">SUMIF($B$7:$B$281,B284,$H$7:$H$281)</f>
        <v>18200</v>
      </c>
      <c r="I284" s="154">
        <f t="shared" ref="I284:I293" si="13">SUMIF($B$7:$B$281,B284,$I$7:$I$281)</f>
        <v>72800</v>
      </c>
      <c r="J284" s="154">
        <f t="shared" ref="J284:J293" si="14">SUMIF($B$7:$B$281,B284,$J$7:$J$281)</f>
        <v>91000</v>
      </c>
      <c r="K284" s="164"/>
      <c r="L284" s="164"/>
      <c r="M284" s="164"/>
      <c r="N284" s="164"/>
      <c r="O284" s="164"/>
      <c r="P284" s="164"/>
      <c r="Q284" s="164"/>
    </row>
    <row r="285" spans="1:30">
      <c r="A285" s="161" t="s">
        <v>28</v>
      </c>
      <c r="B285" s="61" t="s">
        <v>29</v>
      </c>
      <c r="C285" s="162">
        <f t="shared" si="10"/>
        <v>19</v>
      </c>
      <c r="D285" s="162">
        <f t="shared" si="8"/>
        <v>0</v>
      </c>
      <c r="E285" s="162">
        <f t="shared" si="9"/>
        <v>19</v>
      </c>
      <c r="F285" s="165"/>
      <c r="G285" s="154">
        <f t="shared" si="11"/>
        <v>0</v>
      </c>
      <c r="H285" s="154">
        <f t="shared" si="12"/>
        <v>32217.350000000013</v>
      </c>
      <c r="I285" s="154">
        <f t="shared" si="13"/>
        <v>128869.59</v>
      </c>
      <c r="J285" s="154">
        <f t="shared" si="14"/>
        <v>161086.94</v>
      </c>
      <c r="K285" s="164"/>
      <c r="L285" s="164"/>
      <c r="M285" s="164"/>
      <c r="N285" s="164"/>
      <c r="O285" s="164"/>
      <c r="P285" s="164"/>
      <c r="Q285" s="164"/>
    </row>
    <row r="286" spans="1:30">
      <c r="A286" s="161" t="s">
        <v>30</v>
      </c>
      <c r="B286" s="61" t="s">
        <v>31</v>
      </c>
      <c r="C286" s="162">
        <f t="shared" si="10"/>
        <v>20</v>
      </c>
      <c r="D286" s="162">
        <f t="shared" si="8"/>
        <v>0</v>
      </c>
      <c r="E286" s="162">
        <f t="shared" si="9"/>
        <v>20</v>
      </c>
      <c r="F286" s="165"/>
      <c r="G286" s="154">
        <f t="shared" si="11"/>
        <v>0</v>
      </c>
      <c r="H286" s="154">
        <f t="shared" si="12"/>
        <v>28518.000000000011</v>
      </c>
      <c r="I286" s="154">
        <f t="shared" si="13"/>
        <v>114071.19999999997</v>
      </c>
      <c r="J286" s="154">
        <f t="shared" si="14"/>
        <v>142589.20000000004</v>
      </c>
      <c r="K286" s="164"/>
      <c r="L286" s="164"/>
      <c r="M286" s="164"/>
      <c r="N286" s="164"/>
      <c r="O286" s="164"/>
      <c r="P286" s="164"/>
      <c r="Q286" s="164"/>
    </row>
    <row r="287" spans="1:30">
      <c r="A287" s="166" t="s">
        <v>32</v>
      </c>
      <c r="B287" s="61" t="s">
        <v>33</v>
      </c>
      <c r="C287" s="162">
        <f t="shared" si="10"/>
        <v>31</v>
      </c>
      <c r="D287" s="162">
        <f t="shared" si="8"/>
        <v>0</v>
      </c>
      <c r="E287" s="162">
        <f t="shared" si="9"/>
        <v>31</v>
      </c>
      <c r="F287" s="167"/>
      <c r="G287" s="154">
        <f t="shared" si="11"/>
        <v>0</v>
      </c>
      <c r="H287" s="154">
        <f t="shared" si="12"/>
        <v>40618.679999999986</v>
      </c>
      <c r="I287" s="154">
        <f t="shared" si="13"/>
        <v>162474.40999999992</v>
      </c>
      <c r="J287" s="154">
        <f t="shared" si="14"/>
        <v>203093.09000000014</v>
      </c>
      <c r="K287" s="164"/>
      <c r="L287" s="164"/>
      <c r="M287" s="164"/>
      <c r="N287" s="164"/>
      <c r="O287" s="164"/>
      <c r="P287" s="164"/>
      <c r="Q287" s="164"/>
    </row>
    <row r="288" spans="1:30">
      <c r="A288" s="166" t="s">
        <v>34</v>
      </c>
      <c r="B288" s="61" t="s">
        <v>35</v>
      </c>
      <c r="C288" s="162">
        <f t="shared" si="10"/>
        <v>44</v>
      </c>
      <c r="D288" s="162">
        <f t="shared" si="8"/>
        <v>0</v>
      </c>
      <c r="E288" s="162">
        <f t="shared" si="9"/>
        <v>44</v>
      </c>
      <c r="F288" s="167"/>
      <c r="G288" s="154">
        <f t="shared" si="11"/>
        <v>0</v>
      </c>
      <c r="H288" s="154">
        <f t="shared" si="12"/>
        <v>47478.639999999985</v>
      </c>
      <c r="I288" s="154">
        <f t="shared" si="13"/>
        <v>189913.24</v>
      </c>
      <c r="J288" s="154">
        <f t="shared" si="14"/>
        <v>237391.87999999986</v>
      </c>
      <c r="K288" s="164"/>
      <c r="L288" s="164"/>
      <c r="M288" s="164"/>
      <c r="N288" s="164"/>
      <c r="O288" s="164"/>
      <c r="P288" s="164"/>
      <c r="Q288" s="164"/>
    </row>
    <row r="289" spans="1:30">
      <c r="A289" s="166" t="s">
        <v>36</v>
      </c>
      <c r="B289" s="61" t="s">
        <v>37</v>
      </c>
      <c r="C289" s="162">
        <f t="shared" si="10"/>
        <v>0</v>
      </c>
      <c r="D289" s="162">
        <f t="shared" si="8"/>
        <v>0</v>
      </c>
      <c r="E289" s="162">
        <f t="shared" si="9"/>
        <v>0</v>
      </c>
      <c r="F289" s="167"/>
      <c r="G289" s="154">
        <f t="shared" si="11"/>
        <v>0</v>
      </c>
      <c r="H289" s="154">
        <f t="shared" si="12"/>
        <v>0</v>
      </c>
      <c r="I289" s="154">
        <f t="shared" si="13"/>
        <v>0</v>
      </c>
      <c r="J289" s="154">
        <f t="shared" si="14"/>
        <v>0</v>
      </c>
      <c r="K289" s="164"/>
      <c r="L289" s="164"/>
      <c r="M289" s="164"/>
      <c r="N289" s="164"/>
      <c r="O289" s="164"/>
      <c r="P289" s="164"/>
      <c r="Q289" s="164"/>
    </row>
    <row r="290" spans="1:30">
      <c r="A290" s="166" t="s">
        <v>38</v>
      </c>
      <c r="B290" s="61" t="s">
        <v>39</v>
      </c>
      <c r="C290" s="162">
        <f t="shared" si="10"/>
        <v>101</v>
      </c>
      <c r="D290" s="162">
        <f t="shared" si="8"/>
        <v>0</v>
      </c>
      <c r="E290" s="162">
        <f t="shared" si="9"/>
        <v>101</v>
      </c>
      <c r="F290" s="167"/>
      <c r="G290" s="154">
        <f t="shared" si="11"/>
        <v>0</v>
      </c>
      <c r="H290" s="154">
        <f t="shared" si="12"/>
        <v>77845.75</v>
      </c>
      <c r="I290" s="154">
        <f t="shared" si="13"/>
        <v>311384.01000000047</v>
      </c>
      <c r="J290" s="154">
        <f t="shared" si="14"/>
        <v>389229.76000000053</v>
      </c>
      <c r="K290" s="164"/>
      <c r="L290" s="164"/>
      <c r="M290" s="164"/>
      <c r="N290" s="164"/>
      <c r="O290" s="164"/>
      <c r="P290" s="164"/>
      <c r="Q290" s="164"/>
    </row>
    <row r="291" spans="1:30">
      <c r="A291" s="166" t="s">
        <v>40</v>
      </c>
      <c r="B291" s="61" t="s">
        <v>41</v>
      </c>
      <c r="C291" s="162">
        <f t="shared" si="10"/>
        <v>28</v>
      </c>
      <c r="D291" s="162">
        <f t="shared" si="8"/>
        <v>0</v>
      </c>
      <c r="E291" s="162">
        <f t="shared" si="9"/>
        <v>28</v>
      </c>
      <c r="F291" s="165"/>
      <c r="G291" s="154">
        <f t="shared" si="11"/>
        <v>0</v>
      </c>
      <c r="H291" s="154">
        <f t="shared" si="12"/>
        <v>14027.719999999996</v>
      </c>
      <c r="I291" s="154">
        <f t="shared" si="13"/>
        <v>56110.879999999983</v>
      </c>
      <c r="J291" s="154">
        <f t="shared" si="14"/>
        <v>70138.599999999962</v>
      </c>
      <c r="K291" s="164"/>
      <c r="L291" s="164"/>
      <c r="M291" s="164"/>
      <c r="N291" s="164"/>
      <c r="O291" s="164"/>
      <c r="P291" s="164"/>
      <c r="Q291" s="164"/>
    </row>
    <row r="292" spans="1:30">
      <c r="A292" s="166" t="s">
        <v>42</v>
      </c>
      <c r="B292" s="61" t="s">
        <v>43</v>
      </c>
      <c r="C292" s="162">
        <f t="shared" si="10"/>
        <v>24</v>
      </c>
      <c r="D292" s="162">
        <f t="shared" si="8"/>
        <v>0</v>
      </c>
      <c r="E292" s="162">
        <f t="shared" si="9"/>
        <v>24</v>
      </c>
      <c r="F292" s="165"/>
      <c r="G292" s="154">
        <f t="shared" si="11"/>
        <v>0</v>
      </c>
      <c r="H292" s="154">
        <f t="shared" si="12"/>
        <v>7399.2000000000025</v>
      </c>
      <c r="I292" s="154">
        <f t="shared" si="13"/>
        <v>29597.039999999986</v>
      </c>
      <c r="J292" s="154">
        <f t="shared" si="14"/>
        <v>36996.239999999991</v>
      </c>
      <c r="K292" s="164"/>
      <c r="L292" s="164"/>
      <c r="M292" s="164"/>
      <c r="N292" s="164"/>
      <c r="O292" s="164"/>
      <c r="P292" s="164"/>
      <c r="Q292" s="164"/>
    </row>
    <row r="293" spans="1:30">
      <c r="A293" s="166" t="s">
        <v>44</v>
      </c>
      <c r="B293" s="61" t="s">
        <v>45</v>
      </c>
      <c r="C293" s="162">
        <f>SUMIFS($E$7:$E$281,$B$7:$B$281,B293,$D$7:$D$281,"&lt;&gt;VAGO")</f>
        <v>0</v>
      </c>
      <c r="D293" s="162">
        <f t="shared" si="8"/>
        <v>0</v>
      </c>
      <c r="E293" s="162">
        <f t="shared" si="9"/>
        <v>0</v>
      </c>
      <c r="F293" s="165"/>
      <c r="G293" s="154">
        <f t="shared" si="11"/>
        <v>0</v>
      </c>
      <c r="H293" s="154">
        <f t="shared" si="12"/>
        <v>0</v>
      </c>
      <c r="I293" s="154">
        <f t="shared" si="13"/>
        <v>0</v>
      </c>
      <c r="J293" s="154">
        <f t="shared" si="14"/>
        <v>0</v>
      </c>
      <c r="K293" s="164"/>
      <c r="L293" s="164"/>
      <c r="M293" s="164"/>
      <c r="N293" s="164"/>
      <c r="O293" s="164"/>
      <c r="P293" s="164"/>
      <c r="Q293" s="164"/>
    </row>
    <row r="294" spans="1:30">
      <c r="A294" s="18" t="s">
        <v>46</v>
      </c>
      <c r="B294" s="160"/>
      <c r="C294" s="19">
        <f>SUM(C283:C293)</f>
        <v>275</v>
      </c>
      <c r="D294" s="19">
        <f>SUM(D283:D293)</f>
        <v>0</v>
      </c>
      <c r="E294" s="19">
        <f>SUM(E283:E293)</f>
        <v>275</v>
      </c>
      <c r="F294" s="160"/>
      <c r="G294" s="29">
        <f>SUM(G283:G293)</f>
        <v>18000</v>
      </c>
      <c r="H294" s="29">
        <f>SUM(H283:H293)</f>
        <v>266305.33999999997</v>
      </c>
      <c r="I294" s="29">
        <f>SUM(I283:I293)</f>
        <v>1065220.3700000003</v>
      </c>
      <c r="J294" s="29">
        <f>SUM(J283:J293)</f>
        <v>1349525.7100000004</v>
      </c>
      <c r="K294" s="164"/>
      <c r="L294" s="164"/>
      <c r="M294" s="164"/>
      <c r="N294" s="164"/>
      <c r="O294" s="164"/>
      <c r="P294" s="164"/>
      <c r="Q294" s="164"/>
    </row>
    <row r="295" spans="1:30" ht="45.75" customHeight="1">
      <c r="A295" s="164"/>
      <c r="B295" s="164"/>
      <c r="C295" s="164"/>
      <c r="D295" s="164"/>
      <c r="E295" s="164"/>
      <c r="F295" s="164"/>
      <c r="G295" s="164"/>
      <c r="H295" s="155"/>
      <c r="I295" s="155"/>
      <c r="J295" s="168"/>
      <c r="K295" s="164"/>
      <c r="L295" s="164"/>
      <c r="M295" s="164"/>
      <c r="N295" s="164"/>
      <c r="O295" s="164"/>
      <c r="P295" s="164"/>
      <c r="Q295" s="164"/>
    </row>
    <row r="296" spans="1:30">
      <c r="A296" s="391" t="s">
        <v>47</v>
      </c>
      <c r="B296" s="385"/>
      <c r="C296" s="385"/>
      <c r="D296" s="385"/>
      <c r="E296" s="385"/>
      <c r="F296" s="385"/>
      <c r="G296" s="385"/>
      <c r="H296" s="385"/>
      <c r="I296" s="386"/>
      <c r="J296" s="164"/>
      <c r="K296" s="146"/>
      <c r="L296" s="164"/>
      <c r="M296" s="164"/>
      <c r="N296" s="164"/>
      <c r="O296" s="164"/>
      <c r="P296" s="164"/>
      <c r="Q296" s="164"/>
    </row>
    <row r="297" spans="1:30" ht="30">
      <c r="A297" s="8" t="s">
        <v>48</v>
      </c>
      <c r="B297" s="8" t="s">
        <v>49</v>
      </c>
      <c r="C297" s="8" t="s">
        <v>50</v>
      </c>
      <c r="D297" s="8" t="s">
        <v>51</v>
      </c>
      <c r="E297" s="8" t="s">
        <v>52</v>
      </c>
      <c r="F297" s="8" t="s">
        <v>53</v>
      </c>
      <c r="G297" s="8" t="s">
        <v>54</v>
      </c>
      <c r="H297" s="8" t="s">
        <v>55</v>
      </c>
      <c r="I297" s="8" t="s">
        <v>56</v>
      </c>
      <c r="J297" s="169"/>
      <c r="K297" s="146"/>
      <c r="L297" s="169"/>
      <c r="M297" s="169"/>
      <c r="N297" s="169"/>
      <c r="O297" s="169"/>
      <c r="P297" s="169"/>
      <c r="Q297" s="169"/>
      <c r="R297" s="151"/>
      <c r="S297" s="151"/>
      <c r="T297" s="151"/>
      <c r="U297" s="151"/>
      <c r="V297" s="151"/>
      <c r="W297" s="151"/>
      <c r="X297" s="151"/>
      <c r="Y297" s="151"/>
      <c r="Z297" s="151"/>
      <c r="AA297" s="151"/>
      <c r="AB297" s="151"/>
      <c r="AC297" s="151"/>
      <c r="AD297" s="151"/>
    </row>
    <row r="298" spans="1:30" ht="19.5" customHeight="1">
      <c r="A298" s="62" t="s">
        <v>1763</v>
      </c>
      <c r="B298" s="170" t="s">
        <v>66</v>
      </c>
      <c r="C298" s="171" t="s">
        <v>226</v>
      </c>
      <c r="D298" s="171" t="s">
        <v>228</v>
      </c>
      <c r="E298" s="61">
        <v>1</v>
      </c>
      <c r="F298" s="172" t="s">
        <v>1506</v>
      </c>
      <c r="G298" s="173">
        <v>0</v>
      </c>
      <c r="H298" s="173">
        <v>8478.26</v>
      </c>
      <c r="I298" s="154">
        <f t="shared" ref="I298:I361" si="15">SUM(G298:H298)</f>
        <v>8478.26</v>
      </c>
      <c r="J298" s="164"/>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9.5" customHeight="1">
      <c r="A299" s="62" t="s">
        <v>1764</v>
      </c>
      <c r="B299" s="170" t="s">
        <v>66</v>
      </c>
      <c r="C299" s="171" t="s">
        <v>1529</v>
      </c>
      <c r="D299" s="171" t="s">
        <v>228</v>
      </c>
      <c r="E299" s="61">
        <v>1</v>
      </c>
      <c r="F299" s="172" t="s">
        <v>2106</v>
      </c>
      <c r="G299" s="173">
        <v>0</v>
      </c>
      <c r="H299" s="173">
        <v>8478.26</v>
      </c>
      <c r="I299" s="154">
        <f t="shared" si="15"/>
        <v>8478.26</v>
      </c>
      <c r="J299" s="164"/>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9.5" customHeight="1">
      <c r="A300" s="62" t="s">
        <v>1452</v>
      </c>
      <c r="B300" s="170" t="s">
        <v>66</v>
      </c>
      <c r="C300" s="171" t="s">
        <v>1529</v>
      </c>
      <c r="D300" s="171" t="s">
        <v>228</v>
      </c>
      <c r="E300" s="61">
        <v>1</v>
      </c>
      <c r="F300" s="62" t="s">
        <v>278</v>
      </c>
      <c r="G300" s="173">
        <v>0</v>
      </c>
      <c r="H300" s="173">
        <v>8478.26</v>
      </c>
      <c r="I300" s="154">
        <f t="shared" si="15"/>
        <v>8478.26</v>
      </c>
      <c r="J300" s="164"/>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9.5" customHeight="1">
      <c r="A301" s="62" t="s">
        <v>284</v>
      </c>
      <c r="B301" s="170" t="s">
        <v>66</v>
      </c>
      <c r="C301" s="171" t="s">
        <v>229</v>
      </c>
      <c r="D301" s="171" t="s">
        <v>228</v>
      </c>
      <c r="E301" s="61">
        <v>1</v>
      </c>
      <c r="F301" s="62" t="s">
        <v>309</v>
      </c>
      <c r="G301" s="173">
        <v>0</v>
      </c>
      <c r="H301" s="173">
        <v>8478.26</v>
      </c>
      <c r="I301" s="154">
        <f t="shared" si="15"/>
        <v>8478.26</v>
      </c>
      <c r="J301" s="164"/>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9.5" customHeight="1">
      <c r="A302" s="62" t="s">
        <v>1768</v>
      </c>
      <c r="B302" s="170" t="s">
        <v>66</v>
      </c>
      <c r="C302" s="171" t="s">
        <v>232</v>
      </c>
      <c r="D302" s="171" t="s">
        <v>228</v>
      </c>
      <c r="E302" s="61">
        <v>1</v>
      </c>
      <c r="F302" s="62" t="s">
        <v>1769</v>
      </c>
      <c r="G302" s="173">
        <v>0</v>
      </c>
      <c r="H302" s="173">
        <v>8478.26</v>
      </c>
      <c r="I302" s="154">
        <f t="shared" si="15"/>
        <v>8478.26</v>
      </c>
      <c r="J302" s="164"/>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9.5" customHeight="1">
      <c r="A303" s="62" t="s">
        <v>1770</v>
      </c>
      <c r="B303" s="170" t="s">
        <v>66</v>
      </c>
      <c r="C303" s="171" t="s">
        <v>232</v>
      </c>
      <c r="D303" s="171" t="s">
        <v>228</v>
      </c>
      <c r="E303" s="61">
        <v>1</v>
      </c>
      <c r="F303" s="62" t="s">
        <v>1771</v>
      </c>
      <c r="G303" s="173">
        <v>0</v>
      </c>
      <c r="H303" s="173">
        <v>8478.26</v>
      </c>
      <c r="I303" s="154">
        <f t="shared" si="15"/>
        <v>8478.26</v>
      </c>
      <c r="J303" s="164"/>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9.5" customHeight="1">
      <c r="A304" s="62" t="s">
        <v>285</v>
      </c>
      <c r="B304" s="170" t="s">
        <v>66</v>
      </c>
      <c r="C304" s="171" t="s">
        <v>233</v>
      </c>
      <c r="D304" s="171" t="s">
        <v>228</v>
      </c>
      <c r="E304" s="61">
        <v>1</v>
      </c>
      <c r="F304" s="62" t="s">
        <v>1507</v>
      </c>
      <c r="G304" s="173">
        <v>0</v>
      </c>
      <c r="H304" s="173">
        <v>8478.26</v>
      </c>
      <c r="I304" s="154">
        <f t="shared" si="15"/>
        <v>8478.26</v>
      </c>
      <c r="J304" s="164"/>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9.5" customHeight="1">
      <c r="A305" s="62" t="s">
        <v>286</v>
      </c>
      <c r="B305" s="170" t="s">
        <v>66</v>
      </c>
      <c r="C305" s="171" t="s">
        <v>234</v>
      </c>
      <c r="D305" s="171" t="s">
        <v>228</v>
      </c>
      <c r="E305" s="61">
        <v>1</v>
      </c>
      <c r="F305" s="62" t="s">
        <v>312</v>
      </c>
      <c r="G305" s="173">
        <v>0</v>
      </c>
      <c r="H305" s="173">
        <v>8478.26</v>
      </c>
      <c r="I305" s="154">
        <f t="shared" si="15"/>
        <v>8478.26</v>
      </c>
      <c r="J305" s="164"/>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9.5" customHeight="1">
      <c r="A306" s="62" t="s">
        <v>287</v>
      </c>
      <c r="B306" s="170" t="s">
        <v>66</v>
      </c>
      <c r="C306" s="171" t="s">
        <v>235</v>
      </c>
      <c r="D306" s="171" t="s">
        <v>228</v>
      </c>
      <c r="E306" s="61">
        <v>1</v>
      </c>
      <c r="F306" s="62" t="s">
        <v>310</v>
      </c>
      <c r="G306" s="173">
        <v>0</v>
      </c>
      <c r="H306" s="173">
        <v>8478.26</v>
      </c>
      <c r="I306" s="154">
        <f t="shared" si="15"/>
        <v>8478.26</v>
      </c>
      <c r="J306" s="164"/>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9.5" customHeight="1">
      <c r="A307" s="62" t="s">
        <v>1772</v>
      </c>
      <c r="B307" s="170" t="s">
        <v>66</v>
      </c>
      <c r="C307" s="171" t="s">
        <v>237</v>
      </c>
      <c r="D307" s="171" t="s">
        <v>228</v>
      </c>
      <c r="E307" s="61">
        <v>1</v>
      </c>
      <c r="F307" s="62" t="s">
        <v>1509</v>
      </c>
      <c r="G307" s="173">
        <v>0</v>
      </c>
      <c r="H307" s="173">
        <v>8478.26</v>
      </c>
      <c r="I307" s="154">
        <f t="shared" si="15"/>
        <v>8478.26</v>
      </c>
      <c r="J307" s="164"/>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9.5" customHeight="1">
      <c r="A308" s="62" t="s">
        <v>1773</v>
      </c>
      <c r="B308" s="170" t="s">
        <v>66</v>
      </c>
      <c r="C308" s="171" t="s">
        <v>240</v>
      </c>
      <c r="D308" s="171" t="s">
        <v>228</v>
      </c>
      <c r="E308" s="61">
        <v>1</v>
      </c>
      <c r="F308" s="172" t="s">
        <v>280</v>
      </c>
      <c r="G308" s="173">
        <v>0</v>
      </c>
      <c r="H308" s="173">
        <v>8478.26</v>
      </c>
      <c r="I308" s="154">
        <f t="shared" si="15"/>
        <v>8478.26</v>
      </c>
      <c r="J308" s="164"/>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9.5" customHeight="1">
      <c r="A309" s="62" t="s">
        <v>307</v>
      </c>
      <c r="B309" s="170" t="s">
        <v>66</v>
      </c>
      <c r="C309" s="171" t="s">
        <v>253</v>
      </c>
      <c r="D309" s="171" t="s">
        <v>228</v>
      </c>
      <c r="E309" s="61">
        <v>1</v>
      </c>
      <c r="F309" s="172" t="s">
        <v>320</v>
      </c>
      <c r="G309" s="173">
        <v>0</v>
      </c>
      <c r="H309" s="173">
        <v>8478.26</v>
      </c>
      <c r="I309" s="154">
        <f t="shared" si="15"/>
        <v>8478.26</v>
      </c>
      <c r="J309" s="164"/>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9.5" customHeight="1">
      <c r="A310" s="62" t="s">
        <v>1774</v>
      </c>
      <c r="B310" s="170" t="s">
        <v>66</v>
      </c>
      <c r="C310" s="171" t="s">
        <v>1530</v>
      </c>
      <c r="D310" s="171" t="s">
        <v>228</v>
      </c>
      <c r="E310" s="61">
        <v>1</v>
      </c>
      <c r="F310" s="62" t="s">
        <v>1775</v>
      </c>
      <c r="G310" s="173">
        <v>0</v>
      </c>
      <c r="H310" s="173">
        <v>8478.26</v>
      </c>
      <c r="I310" s="154">
        <f t="shared" si="15"/>
        <v>8478.26</v>
      </c>
      <c r="J310" s="164"/>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9.5" customHeight="1">
      <c r="A311" s="62" t="s">
        <v>2107</v>
      </c>
      <c r="B311" s="170" t="s">
        <v>66</v>
      </c>
      <c r="C311" s="171" t="s">
        <v>1530</v>
      </c>
      <c r="D311" s="171" t="s">
        <v>228</v>
      </c>
      <c r="E311" s="61">
        <v>1</v>
      </c>
      <c r="F311" s="62" t="s">
        <v>2108</v>
      </c>
      <c r="G311" s="173">
        <v>0</v>
      </c>
      <c r="H311" s="173">
        <v>8478.26</v>
      </c>
      <c r="I311" s="154">
        <f t="shared" si="15"/>
        <v>8478.26</v>
      </c>
      <c r="J311" s="164"/>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9.5" customHeight="1">
      <c r="A312" s="62" t="s">
        <v>291</v>
      </c>
      <c r="B312" s="170" t="s">
        <v>68</v>
      </c>
      <c r="C312" s="171" t="s">
        <v>230</v>
      </c>
      <c r="D312" s="171" t="s">
        <v>228</v>
      </c>
      <c r="E312" s="61">
        <v>1</v>
      </c>
      <c r="F312" s="62" t="s">
        <v>311</v>
      </c>
      <c r="G312" s="173">
        <v>0</v>
      </c>
      <c r="H312" s="173">
        <v>7129.46</v>
      </c>
      <c r="I312" s="154">
        <f t="shared" si="15"/>
        <v>7129.46</v>
      </c>
      <c r="J312" s="164"/>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9.5" customHeight="1">
      <c r="A313" s="62" t="s">
        <v>1776</v>
      </c>
      <c r="B313" s="170" t="s">
        <v>68</v>
      </c>
      <c r="C313" s="171" t="s">
        <v>1529</v>
      </c>
      <c r="D313" s="171" t="s">
        <v>228</v>
      </c>
      <c r="E313" s="61">
        <v>1</v>
      </c>
      <c r="F313" s="62" t="s">
        <v>1777</v>
      </c>
      <c r="G313" s="173">
        <v>0</v>
      </c>
      <c r="H313" s="173">
        <v>7129.46</v>
      </c>
      <c r="I313" s="154">
        <f t="shared" si="15"/>
        <v>7129.46</v>
      </c>
      <c r="J313" s="164"/>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9.5" customHeight="1">
      <c r="A314" s="62" t="s">
        <v>1778</v>
      </c>
      <c r="B314" s="170" t="s">
        <v>68</v>
      </c>
      <c r="C314" s="171" t="s">
        <v>233</v>
      </c>
      <c r="D314" s="171" t="s">
        <v>228</v>
      </c>
      <c r="E314" s="61">
        <v>1</v>
      </c>
      <c r="F314" s="62" t="s">
        <v>1779</v>
      </c>
      <c r="G314" s="173">
        <v>0</v>
      </c>
      <c r="H314" s="173">
        <v>7129.46</v>
      </c>
      <c r="I314" s="154">
        <f t="shared" si="15"/>
        <v>7129.46</v>
      </c>
      <c r="J314" s="164"/>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9.5" customHeight="1">
      <c r="A315" s="62" t="s">
        <v>1780</v>
      </c>
      <c r="B315" s="170" t="s">
        <v>68</v>
      </c>
      <c r="C315" s="171" t="s">
        <v>233</v>
      </c>
      <c r="D315" s="171" t="s">
        <v>228</v>
      </c>
      <c r="E315" s="61">
        <v>1</v>
      </c>
      <c r="F315" s="62" t="s">
        <v>1781</v>
      </c>
      <c r="G315" s="173">
        <v>0</v>
      </c>
      <c r="H315" s="173">
        <v>7129.46</v>
      </c>
      <c r="I315" s="154">
        <f t="shared" si="15"/>
        <v>7129.46</v>
      </c>
      <c r="J315" s="164"/>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9.5" customHeight="1">
      <c r="A316" s="62" t="s">
        <v>1782</v>
      </c>
      <c r="B316" s="170" t="s">
        <v>68</v>
      </c>
      <c r="C316" s="171" t="s">
        <v>233</v>
      </c>
      <c r="D316" s="171" t="s">
        <v>228</v>
      </c>
      <c r="E316" s="61">
        <v>1</v>
      </c>
      <c r="F316" s="62" t="s">
        <v>1783</v>
      </c>
      <c r="G316" s="173">
        <v>0</v>
      </c>
      <c r="H316" s="173">
        <v>7129.46</v>
      </c>
      <c r="I316" s="154">
        <f t="shared" si="15"/>
        <v>7129.46</v>
      </c>
      <c r="J316" s="164"/>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9.5" customHeight="1">
      <c r="A317" s="62" t="s">
        <v>2109</v>
      </c>
      <c r="B317" s="170" t="s">
        <v>68</v>
      </c>
      <c r="C317" s="171" t="s">
        <v>233</v>
      </c>
      <c r="D317" s="171" t="s">
        <v>228</v>
      </c>
      <c r="E317" s="61">
        <v>1</v>
      </c>
      <c r="F317" s="62" t="s">
        <v>2110</v>
      </c>
      <c r="G317" s="173">
        <v>0</v>
      </c>
      <c r="H317" s="173">
        <v>7129.46</v>
      </c>
      <c r="I317" s="154">
        <f t="shared" si="15"/>
        <v>7129.46</v>
      </c>
      <c r="J317" s="164"/>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9.5" customHeight="1">
      <c r="A318" s="62" t="s">
        <v>1784</v>
      </c>
      <c r="B318" s="170" t="s">
        <v>68</v>
      </c>
      <c r="C318" s="171" t="s">
        <v>234</v>
      </c>
      <c r="D318" s="171" t="s">
        <v>228</v>
      </c>
      <c r="E318" s="61">
        <v>1</v>
      </c>
      <c r="F318" s="172" t="s">
        <v>1785</v>
      </c>
      <c r="G318" s="173">
        <v>0</v>
      </c>
      <c r="H318" s="173">
        <v>7129.46</v>
      </c>
      <c r="I318" s="154">
        <f t="shared" si="15"/>
        <v>7129.46</v>
      </c>
      <c r="J318" s="164"/>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9.5" customHeight="1">
      <c r="A319" s="62" t="s">
        <v>1786</v>
      </c>
      <c r="B319" s="170" t="s">
        <v>68</v>
      </c>
      <c r="C319" s="171" t="s">
        <v>236</v>
      </c>
      <c r="D319" s="171" t="s">
        <v>228</v>
      </c>
      <c r="E319" s="61">
        <v>1</v>
      </c>
      <c r="F319" s="172" t="s">
        <v>1787</v>
      </c>
      <c r="G319" s="173">
        <v>0</v>
      </c>
      <c r="H319" s="173">
        <v>7129.46</v>
      </c>
      <c r="I319" s="154">
        <f t="shared" si="15"/>
        <v>7129.46</v>
      </c>
      <c r="J319" s="164"/>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9.5" customHeight="1">
      <c r="A320" s="62" t="s">
        <v>2111</v>
      </c>
      <c r="B320" s="170" t="s">
        <v>68</v>
      </c>
      <c r="C320" s="171" t="s">
        <v>236</v>
      </c>
      <c r="D320" s="171" t="s">
        <v>228</v>
      </c>
      <c r="E320" s="61">
        <v>1</v>
      </c>
      <c r="F320" s="62" t="s">
        <v>2112</v>
      </c>
      <c r="G320" s="173">
        <v>0</v>
      </c>
      <c r="H320" s="173">
        <v>7129.46</v>
      </c>
      <c r="I320" s="154">
        <f t="shared" si="15"/>
        <v>7129.46</v>
      </c>
      <c r="J320" s="164"/>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9.5" customHeight="1">
      <c r="A321" s="62" t="s">
        <v>1788</v>
      </c>
      <c r="B321" s="170" t="s">
        <v>68</v>
      </c>
      <c r="C321" s="171" t="s">
        <v>237</v>
      </c>
      <c r="D321" s="171" t="s">
        <v>228</v>
      </c>
      <c r="E321" s="61">
        <v>1</v>
      </c>
      <c r="F321" s="62" t="s">
        <v>1417</v>
      </c>
      <c r="G321" s="173">
        <v>0</v>
      </c>
      <c r="H321" s="173">
        <v>7129.46</v>
      </c>
      <c r="I321" s="154">
        <f t="shared" si="15"/>
        <v>7129.46</v>
      </c>
      <c r="J321" s="164"/>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9.5" customHeight="1">
      <c r="A322" s="62" t="s">
        <v>1789</v>
      </c>
      <c r="B322" s="170" t="s">
        <v>68</v>
      </c>
      <c r="C322" s="171" t="s">
        <v>237</v>
      </c>
      <c r="D322" s="171" t="s">
        <v>228</v>
      </c>
      <c r="E322" s="61">
        <v>1</v>
      </c>
      <c r="F322" s="62" t="s">
        <v>313</v>
      </c>
      <c r="G322" s="173">
        <v>0</v>
      </c>
      <c r="H322" s="173">
        <v>7129.46</v>
      </c>
      <c r="I322" s="154">
        <f t="shared" si="15"/>
        <v>7129.46</v>
      </c>
      <c r="J322" s="164"/>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9.5" customHeight="1">
      <c r="A323" s="62" t="s">
        <v>1510</v>
      </c>
      <c r="B323" s="170" t="s">
        <v>68</v>
      </c>
      <c r="C323" s="171" t="s">
        <v>1530</v>
      </c>
      <c r="D323" s="171" t="s">
        <v>228</v>
      </c>
      <c r="E323" s="61">
        <v>1</v>
      </c>
      <c r="F323" s="62" t="s">
        <v>314</v>
      </c>
      <c r="G323" s="173">
        <v>0</v>
      </c>
      <c r="H323" s="173">
        <v>7129.46</v>
      </c>
      <c r="I323" s="154">
        <f t="shared" si="15"/>
        <v>7129.46</v>
      </c>
      <c r="J323" s="164"/>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9.5" customHeight="1">
      <c r="A324" s="62" t="s">
        <v>308</v>
      </c>
      <c r="B324" s="170" t="s">
        <v>70</v>
      </c>
      <c r="C324" s="171" t="s">
        <v>226</v>
      </c>
      <c r="D324" s="171" t="s">
        <v>228</v>
      </c>
      <c r="E324" s="61">
        <v>1</v>
      </c>
      <c r="F324" s="62" t="s">
        <v>332</v>
      </c>
      <c r="G324" s="173">
        <v>0</v>
      </c>
      <c r="H324" s="173">
        <v>6551.39</v>
      </c>
      <c r="I324" s="154">
        <f t="shared" si="15"/>
        <v>6551.39</v>
      </c>
      <c r="J324" s="164"/>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9.5" customHeight="1">
      <c r="A325" s="62" t="s">
        <v>2113</v>
      </c>
      <c r="B325" s="170" t="s">
        <v>70</v>
      </c>
      <c r="C325" s="171" t="s">
        <v>1529</v>
      </c>
      <c r="D325" s="171" t="s">
        <v>228</v>
      </c>
      <c r="E325" s="61">
        <v>1</v>
      </c>
      <c r="F325" s="62" t="s">
        <v>2114</v>
      </c>
      <c r="G325" s="173">
        <v>0</v>
      </c>
      <c r="H325" s="173">
        <v>6551.39</v>
      </c>
      <c r="I325" s="154">
        <f t="shared" si="15"/>
        <v>6551.39</v>
      </c>
      <c r="J325" s="164"/>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9.5" customHeight="1">
      <c r="A326" s="62" t="s">
        <v>1790</v>
      </c>
      <c r="B326" s="170" t="s">
        <v>70</v>
      </c>
      <c r="C326" s="171" t="s">
        <v>246</v>
      </c>
      <c r="D326" s="171" t="s">
        <v>228</v>
      </c>
      <c r="E326" s="61">
        <v>1</v>
      </c>
      <c r="F326" s="62" t="s">
        <v>2115</v>
      </c>
      <c r="G326" s="173">
        <v>0</v>
      </c>
      <c r="H326" s="173">
        <v>6551.39</v>
      </c>
      <c r="I326" s="154">
        <f t="shared" si="15"/>
        <v>6551.39</v>
      </c>
      <c r="J326" s="164"/>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9.5" customHeight="1">
      <c r="A327" s="62" t="s">
        <v>1792</v>
      </c>
      <c r="B327" s="170" t="s">
        <v>70</v>
      </c>
      <c r="C327" s="171" t="s">
        <v>247</v>
      </c>
      <c r="D327" s="171" t="s">
        <v>228</v>
      </c>
      <c r="E327" s="61">
        <v>1</v>
      </c>
      <c r="F327" s="62" t="s">
        <v>2116</v>
      </c>
      <c r="G327" s="173">
        <v>0</v>
      </c>
      <c r="H327" s="173">
        <v>6551.39</v>
      </c>
      <c r="I327" s="154">
        <f t="shared" si="15"/>
        <v>6551.39</v>
      </c>
      <c r="J327" s="164"/>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9.5" customHeight="1">
      <c r="A328" s="62" t="s">
        <v>1794</v>
      </c>
      <c r="B328" s="170" t="s">
        <v>70</v>
      </c>
      <c r="C328" s="171" t="s">
        <v>248</v>
      </c>
      <c r="D328" s="171" t="s">
        <v>228</v>
      </c>
      <c r="E328" s="61">
        <v>1</v>
      </c>
      <c r="F328" s="172" t="s">
        <v>2117</v>
      </c>
      <c r="G328" s="173">
        <v>0</v>
      </c>
      <c r="H328" s="173">
        <v>6551.39</v>
      </c>
      <c r="I328" s="154">
        <f t="shared" si="15"/>
        <v>6551.39</v>
      </c>
      <c r="J328" s="164"/>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9.5" customHeight="1">
      <c r="A329" s="62" t="s">
        <v>2118</v>
      </c>
      <c r="B329" s="170" t="s">
        <v>70</v>
      </c>
      <c r="C329" s="171" t="s">
        <v>229</v>
      </c>
      <c r="D329" s="171" t="s">
        <v>228</v>
      </c>
      <c r="E329" s="61">
        <v>1</v>
      </c>
      <c r="F329" s="172" t="s">
        <v>2119</v>
      </c>
      <c r="G329" s="173">
        <v>0</v>
      </c>
      <c r="H329" s="173">
        <v>6551.39</v>
      </c>
      <c r="I329" s="154">
        <f t="shared" si="15"/>
        <v>6551.39</v>
      </c>
      <c r="J329" s="164"/>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9.5" customHeight="1">
      <c r="A330" s="62" t="s">
        <v>294</v>
      </c>
      <c r="B330" s="170" t="s">
        <v>70</v>
      </c>
      <c r="C330" s="171" t="s">
        <v>229</v>
      </c>
      <c r="D330" s="171" t="s">
        <v>228</v>
      </c>
      <c r="E330" s="61">
        <v>1</v>
      </c>
      <c r="F330" s="172" t="s">
        <v>315</v>
      </c>
      <c r="G330" s="173">
        <v>0</v>
      </c>
      <c r="H330" s="173">
        <v>6551.39</v>
      </c>
      <c r="I330" s="154">
        <f t="shared" si="15"/>
        <v>6551.39</v>
      </c>
      <c r="J330" s="164"/>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9.5" customHeight="1">
      <c r="A331" s="62" t="s">
        <v>295</v>
      </c>
      <c r="B331" s="170" t="s">
        <v>70</v>
      </c>
      <c r="C331" s="171" t="s">
        <v>229</v>
      </c>
      <c r="D331" s="171" t="s">
        <v>228</v>
      </c>
      <c r="E331" s="61">
        <v>1</v>
      </c>
      <c r="F331" s="62" t="s">
        <v>316</v>
      </c>
      <c r="G331" s="173">
        <v>0</v>
      </c>
      <c r="H331" s="173">
        <v>6551.39</v>
      </c>
      <c r="I331" s="154">
        <f t="shared" si="15"/>
        <v>6551.39</v>
      </c>
      <c r="J331" s="164"/>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9.5" customHeight="1">
      <c r="A332" s="62" t="s">
        <v>2120</v>
      </c>
      <c r="B332" s="170" t="s">
        <v>70</v>
      </c>
      <c r="C332" s="171" t="s">
        <v>229</v>
      </c>
      <c r="D332" s="171" t="s">
        <v>228</v>
      </c>
      <c r="E332" s="61">
        <v>1</v>
      </c>
      <c r="F332" s="62" t="s">
        <v>2121</v>
      </c>
      <c r="G332" s="173">
        <v>0</v>
      </c>
      <c r="H332" s="173">
        <v>6551.39</v>
      </c>
      <c r="I332" s="154">
        <f t="shared" si="15"/>
        <v>6551.39</v>
      </c>
      <c r="J332" s="164"/>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9.5" customHeight="1">
      <c r="A333" s="62" t="s">
        <v>296</v>
      </c>
      <c r="B333" s="170" t="s">
        <v>70</v>
      </c>
      <c r="C333" s="171" t="s">
        <v>229</v>
      </c>
      <c r="D333" s="171" t="s">
        <v>228</v>
      </c>
      <c r="E333" s="61">
        <v>1</v>
      </c>
      <c r="F333" s="62" t="s">
        <v>317</v>
      </c>
      <c r="G333" s="173">
        <v>0</v>
      </c>
      <c r="H333" s="173">
        <v>6551.39</v>
      </c>
      <c r="I333" s="154">
        <f t="shared" si="15"/>
        <v>6551.39</v>
      </c>
      <c r="J333" s="164"/>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9.5" customHeight="1">
      <c r="A334" s="62" t="s">
        <v>1796</v>
      </c>
      <c r="B334" s="170" t="s">
        <v>70</v>
      </c>
      <c r="C334" s="171" t="s">
        <v>232</v>
      </c>
      <c r="D334" s="171" t="s">
        <v>228</v>
      </c>
      <c r="E334" s="61">
        <v>1</v>
      </c>
      <c r="F334" s="62" t="s">
        <v>1797</v>
      </c>
      <c r="G334" s="173">
        <v>0</v>
      </c>
      <c r="H334" s="173">
        <v>6551.39</v>
      </c>
      <c r="I334" s="154">
        <f t="shared" si="15"/>
        <v>6551.39</v>
      </c>
      <c r="J334" s="164"/>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9.5" customHeight="1">
      <c r="A335" s="62" t="s">
        <v>1798</v>
      </c>
      <c r="B335" s="170" t="s">
        <v>70</v>
      </c>
      <c r="C335" s="171" t="s">
        <v>232</v>
      </c>
      <c r="D335" s="171" t="s">
        <v>228</v>
      </c>
      <c r="E335" s="61">
        <v>1</v>
      </c>
      <c r="F335" s="62" t="s">
        <v>2122</v>
      </c>
      <c r="G335" s="173">
        <v>0</v>
      </c>
      <c r="H335" s="173">
        <v>6551.39</v>
      </c>
      <c r="I335" s="154">
        <f t="shared" si="15"/>
        <v>6551.39</v>
      </c>
      <c r="J335" s="164"/>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9.5" customHeight="1">
      <c r="A336" s="62" t="s">
        <v>1800</v>
      </c>
      <c r="B336" s="170" t="s">
        <v>70</v>
      </c>
      <c r="C336" s="171" t="s">
        <v>240</v>
      </c>
      <c r="D336" s="171" t="s">
        <v>228</v>
      </c>
      <c r="E336" s="61">
        <v>1</v>
      </c>
      <c r="F336" s="62" t="s">
        <v>1801</v>
      </c>
      <c r="G336" s="173">
        <v>0</v>
      </c>
      <c r="H336" s="173">
        <v>6551.39</v>
      </c>
      <c r="I336" s="154">
        <f t="shared" si="15"/>
        <v>6551.39</v>
      </c>
      <c r="J336" s="164"/>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9.5" customHeight="1">
      <c r="A337" s="62" t="s">
        <v>1802</v>
      </c>
      <c r="B337" s="170" t="s">
        <v>70</v>
      </c>
      <c r="C337" s="171" t="s">
        <v>240</v>
      </c>
      <c r="D337" s="171" t="s">
        <v>228</v>
      </c>
      <c r="E337" s="61">
        <v>1</v>
      </c>
      <c r="F337" s="62" t="s">
        <v>1803</v>
      </c>
      <c r="G337" s="173">
        <v>0</v>
      </c>
      <c r="H337" s="173">
        <v>6551.39</v>
      </c>
      <c r="I337" s="154">
        <f t="shared" si="15"/>
        <v>6551.39</v>
      </c>
      <c r="J337" s="164"/>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9.5" customHeight="1">
      <c r="A338" s="62" t="s">
        <v>1804</v>
      </c>
      <c r="B338" s="170" t="s">
        <v>70</v>
      </c>
      <c r="C338" s="171" t="s">
        <v>253</v>
      </c>
      <c r="D338" s="171" t="s">
        <v>228</v>
      </c>
      <c r="E338" s="61">
        <v>1</v>
      </c>
      <c r="F338" s="62" t="s">
        <v>1805</v>
      </c>
      <c r="G338" s="173">
        <v>0</v>
      </c>
      <c r="H338" s="173">
        <v>6551.39</v>
      </c>
      <c r="I338" s="154">
        <f t="shared" si="15"/>
        <v>6551.39</v>
      </c>
      <c r="J338" s="164"/>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9.5" customHeight="1">
      <c r="A339" s="62" t="s">
        <v>1806</v>
      </c>
      <c r="B339" s="170" t="s">
        <v>70</v>
      </c>
      <c r="C339" s="171" t="s">
        <v>253</v>
      </c>
      <c r="D339" s="171" t="s">
        <v>228</v>
      </c>
      <c r="E339" s="61">
        <v>1</v>
      </c>
      <c r="F339" s="172" t="s">
        <v>1807</v>
      </c>
      <c r="G339" s="173">
        <v>0</v>
      </c>
      <c r="H339" s="173">
        <v>6551.39</v>
      </c>
      <c r="I339" s="154">
        <f t="shared" si="15"/>
        <v>6551.39</v>
      </c>
      <c r="J339" s="164"/>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9.5" customHeight="1">
      <c r="A340" s="62" t="s">
        <v>1511</v>
      </c>
      <c r="B340" s="170" t="s">
        <v>70</v>
      </c>
      <c r="C340" s="171" t="s">
        <v>253</v>
      </c>
      <c r="D340" s="171" t="s">
        <v>228</v>
      </c>
      <c r="E340" s="61">
        <v>1</v>
      </c>
      <c r="F340" s="172" t="s">
        <v>318</v>
      </c>
      <c r="G340" s="173">
        <v>0</v>
      </c>
      <c r="H340" s="173">
        <v>6551.39</v>
      </c>
      <c r="I340" s="154">
        <f t="shared" si="15"/>
        <v>6551.39</v>
      </c>
      <c r="J340" s="164"/>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9.5" customHeight="1">
      <c r="A341" s="62" t="s">
        <v>1808</v>
      </c>
      <c r="B341" s="170" t="s">
        <v>70</v>
      </c>
      <c r="C341" s="171" t="s">
        <v>253</v>
      </c>
      <c r="D341" s="171" t="s">
        <v>228</v>
      </c>
      <c r="E341" s="61">
        <v>1</v>
      </c>
      <c r="F341" s="62" t="s">
        <v>1809</v>
      </c>
      <c r="G341" s="173">
        <v>0</v>
      </c>
      <c r="H341" s="173">
        <v>6551.39</v>
      </c>
      <c r="I341" s="154">
        <f t="shared" si="15"/>
        <v>6551.39</v>
      </c>
      <c r="J341" s="164"/>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9.5" customHeight="1">
      <c r="A342" s="62" t="s">
        <v>1810</v>
      </c>
      <c r="B342" s="170" t="s">
        <v>70</v>
      </c>
      <c r="C342" s="171" t="s">
        <v>253</v>
      </c>
      <c r="D342" s="171" t="s">
        <v>228</v>
      </c>
      <c r="E342" s="61">
        <v>1</v>
      </c>
      <c r="F342" s="62" t="s">
        <v>1811</v>
      </c>
      <c r="G342" s="173">
        <v>0</v>
      </c>
      <c r="H342" s="173">
        <v>6551.39</v>
      </c>
      <c r="I342" s="154">
        <f t="shared" si="15"/>
        <v>6551.39</v>
      </c>
      <c r="J342" s="164"/>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9.5" customHeight="1">
      <c r="A343" s="62" t="s">
        <v>1812</v>
      </c>
      <c r="B343" s="170" t="s">
        <v>70</v>
      </c>
      <c r="C343" s="171" t="s">
        <v>1530</v>
      </c>
      <c r="D343" s="171" t="s">
        <v>228</v>
      </c>
      <c r="E343" s="61">
        <v>1</v>
      </c>
      <c r="F343" s="62" t="s">
        <v>2123</v>
      </c>
      <c r="G343" s="173">
        <v>0</v>
      </c>
      <c r="H343" s="173">
        <v>6551.39</v>
      </c>
      <c r="I343" s="154">
        <f t="shared" si="15"/>
        <v>6551.39</v>
      </c>
      <c r="J343" s="164"/>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9.5" customHeight="1">
      <c r="A344" s="62" t="s">
        <v>2124</v>
      </c>
      <c r="B344" s="170" t="s">
        <v>70</v>
      </c>
      <c r="C344" s="171" t="s">
        <v>1530</v>
      </c>
      <c r="D344" s="171" t="s">
        <v>228</v>
      </c>
      <c r="E344" s="61">
        <v>1</v>
      </c>
      <c r="F344" s="62" t="s">
        <v>2125</v>
      </c>
      <c r="G344" s="173">
        <v>0</v>
      </c>
      <c r="H344" s="173">
        <v>6551.39</v>
      </c>
      <c r="I344" s="154">
        <f t="shared" si="15"/>
        <v>6551.39</v>
      </c>
      <c r="J344" s="164"/>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9.5" customHeight="1">
      <c r="A345" s="62" t="s">
        <v>1814</v>
      </c>
      <c r="B345" s="170" t="s">
        <v>70</v>
      </c>
      <c r="C345" s="171" t="s">
        <v>1530</v>
      </c>
      <c r="D345" s="171" t="s">
        <v>228</v>
      </c>
      <c r="E345" s="61">
        <v>1</v>
      </c>
      <c r="F345" s="62" t="s">
        <v>1815</v>
      </c>
      <c r="G345" s="173">
        <v>0</v>
      </c>
      <c r="H345" s="173">
        <v>6551.39</v>
      </c>
      <c r="I345" s="154">
        <f t="shared" si="15"/>
        <v>6551.39</v>
      </c>
      <c r="J345" s="164"/>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9.5" customHeight="1">
      <c r="A346" s="62" t="s">
        <v>2126</v>
      </c>
      <c r="B346" s="170" t="s">
        <v>70</v>
      </c>
      <c r="C346" s="171" t="s">
        <v>1530</v>
      </c>
      <c r="D346" s="171" t="s">
        <v>228</v>
      </c>
      <c r="E346" s="61">
        <v>1</v>
      </c>
      <c r="F346" s="62" t="s">
        <v>2127</v>
      </c>
      <c r="G346" s="173">
        <v>0</v>
      </c>
      <c r="H346" s="173">
        <v>6551.39</v>
      </c>
      <c r="I346" s="154">
        <f t="shared" si="15"/>
        <v>6551.39</v>
      </c>
      <c r="J346" s="164"/>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9.5" customHeight="1">
      <c r="A347" s="62" t="s">
        <v>2128</v>
      </c>
      <c r="B347" s="170" t="s">
        <v>70</v>
      </c>
      <c r="C347" s="171" t="s">
        <v>1530</v>
      </c>
      <c r="D347" s="171" t="s">
        <v>228</v>
      </c>
      <c r="E347" s="61">
        <v>1</v>
      </c>
      <c r="F347" s="62" t="s">
        <v>2129</v>
      </c>
      <c r="G347" s="173">
        <v>0</v>
      </c>
      <c r="H347" s="173">
        <v>6551.39</v>
      </c>
      <c r="I347" s="154">
        <f t="shared" si="15"/>
        <v>6551.39</v>
      </c>
      <c r="J347" s="164"/>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9.5" customHeight="1">
      <c r="A348" s="62" t="s">
        <v>2130</v>
      </c>
      <c r="B348" s="170" t="s">
        <v>70</v>
      </c>
      <c r="C348" s="171" t="s">
        <v>1530</v>
      </c>
      <c r="D348" s="171" t="s">
        <v>228</v>
      </c>
      <c r="E348" s="61">
        <v>1</v>
      </c>
      <c r="F348" s="62" t="s">
        <v>2131</v>
      </c>
      <c r="G348" s="173">
        <v>0</v>
      </c>
      <c r="H348" s="173">
        <v>6551.39</v>
      </c>
      <c r="I348" s="154">
        <f t="shared" si="15"/>
        <v>6551.39</v>
      </c>
      <c r="J348" s="164"/>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9.5" customHeight="1">
      <c r="A349" s="62" t="s">
        <v>2132</v>
      </c>
      <c r="B349" s="170" t="s">
        <v>70</v>
      </c>
      <c r="C349" s="171" t="s">
        <v>1530</v>
      </c>
      <c r="D349" s="171" t="s">
        <v>228</v>
      </c>
      <c r="E349" s="61">
        <v>1</v>
      </c>
      <c r="F349" s="172" t="s">
        <v>2133</v>
      </c>
      <c r="G349" s="173">
        <v>0</v>
      </c>
      <c r="H349" s="173">
        <v>6551.39</v>
      </c>
      <c r="I349" s="154">
        <f t="shared" si="15"/>
        <v>6551.39</v>
      </c>
      <c r="J349" s="164"/>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9.5" customHeight="1">
      <c r="A350" s="62" t="s">
        <v>1816</v>
      </c>
      <c r="B350" s="170" t="s">
        <v>72</v>
      </c>
      <c r="C350" s="171" t="s">
        <v>230</v>
      </c>
      <c r="D350" s="171" t="s">
        <v>228</v>
      </c>
      <c r="E350" s="61">
        <v>1</v>
      </c>
      <c r="F350" s="172" t="s">
        <v>1817</v>
      </c>
      <c r="G350" s="173">
        <v>0</v>
      </c>
      <c r="H350" s="173">
        <v>5395.27</v>
      </c>
      <c r="I350" s="154">
        <f t="shared" si="15"/>
        <v>5395.27</v>
      </c>
      <c r="J350" s="164"/>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9.5" customHeight="1">
      <c r="A351" s="62" t="s">
        <v>298</v>
      </c>
      <c r="B351" s="170" t="s">
        <v>72</v>
      </c>
      <c r="C351" s="171" t="s">
        <v>230</v>
      </c>
      <c r="D351" s="171" t="s">
        <v>228</v>
      </c>
      <c r="E351" s="61">
        <v>1</v>
      </c>
      <c r="F351" s="62" t="s">
        <v>319</v>
      </c>
      <c r="G351" s="173">
        <v>0</v>
      </c>
      <c r="H351" s="173">
        <v>5395.27</v>
      </c>
      <c r="I351" s="154">
        <f t="shared" si="15"/>
        <v>5395.27</v>
      </c>
      <c r="J351" s="164"/>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9.5" customHeight="1">
      <c r="A352" s="62" t="s">
        <v>1818</v>
      </c>
      <c r="B352" s="170" t="s">
        <v>72</v>
      </c>
      <c r="C352" s="171" t="s">
        <v>1529</v>
      </c>
      <c r="D352" s="171" t="s">
        <v>228</v>
      </c>
      <c r="E352" s="61">
        <v>1</v>
      </c>
      <c r="F352" s="62" t="s">
        <v>1819</v>
      </c>
      <c r="G352" s="173">
        <v>0</v>
      </c>
      <c r="H352" s="173">
        <v>5395.27</v>
      </c>
      <c r="I352" s="154">
        <f t="shared" si="15"/>
        <v>5395.27</v>
      </c>
      <c r="J352" s="164"/>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9.5" customHeight="1">
      <c r="A353" s="62" t="s">
        <v>1605</v>
      </c>
      <c r="B353" s="170" t="s">
        <v>72</v>
      </c>
      <c r="C353" s="171" t="s">
        <v>1529</v>
      </c>
      <c r="D353" s="171" t="s">
        <v>228</v>
      </c>
      <c r="E353" s="61">
        <v>1</v>
      </c>
      <c r="F353" s="62" t="s">
        <v>2134</v>
      </c>
      <c r="G353" s="173">
        <v>0</v>
      </c>
      <c r="H353" s="173">
        <v>5395.27</v>
      </c>
      <c r="I353" s="154">
        <f t="shared" si="15"/>
        <v>5395.27</v>
      </c>
      <c r="J353" s="164"/>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9.5" customHeight="1">
      <c r="A354" s="62" t="s">
        <v>1639</v>
      </c>
      <c r="B354" s="170" t="s">
        <v>72</v>
      </c>
      <c r="C354" s="171" t="s">
        <v>229</v>
      </c>
      <c r="D354" s="171" t="s">
        <v>228</v>
      </c>
      <c r="E354" s="61">
        <v>1</v>
      </c>
      <c r="F354" s="62" t="s">
        <v>1640</v>
      </c>
      <c r="G354" s="173">
        <v>0</v>
      </c>
      <c r="H354" s="173">
        <v>5395.27</v>
      </c>
      <c r="I354" s="154">
        <f t="shared" si="15"/>
        <v>5395.27</v>
      </c>
      <c r="J354" s="164"/>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9.5" customHeight="1">
      <c r="A355" s="62" t="s">
        <v>1820</v>
      </c>
      <c r="B355" s="170" t="s">
        <v>72</v>
      </c>
      <c r="C355" s="171" t="s">
        <v>232</v>
      </c>
      <c r="D355" s="171" t="s">
        <v>228</v>
      </c>
      <c r="E355" s="61">
        <v>1</v>
      </c>
      <c r="F355" s="62" t="s">
        <v>2135</v>
      </c>
      <c r="G355" s="173">
        <v>0</v>
      </c>
      <c r="H355" s="173">
        <v>5395.27</v>
      </c>
      <c r="I355" s="154">
        <f t="shared" si="15"/>
        <v>5395.27</v>
      </c>
      <c r="J355" s="164"/>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9.5" customHeight="1">
      <c r="A356" s="62" t="s">
        <v>1822</v>
      </c>
      <c r="B356" s="170" t="s">
        <v>72</v>
      </c>
      <c r="C356" s="171" t="s">
        <v>232</v>
      </c>
      <c r="D356" s="171" t="s">
        <v>228</v>
      </c>
      <c r="E356" s="61">
        <v>1</v>
      </c>
      <c r="F356" s="62" t="s">
        <v>1823</v>
      </c>
      <c r="G356" s="173">
        <v>0</v>
      </c>
      <c r="H356" s="173">
        <v>5395.27</v>
      </c>
      <c r="I356" s="154">
        <f t="shared" si="15"/>
        <v>5395.27</v>
      </c>
      <c r="J356" s="164"/>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9.5" customHeight="1">
      <c r="A357" s="62" t="s">
        <v>1824</v>
      </c>
      <c r="B357" s="170" t="s">
        <v>72</v>
      </c>
      <c r="C357" s="171" t="s">
        <v>1825</v>
      </c>
      <c r="D357" s="171" t="s">
        <v>228</v>
      </c>
      <c r="E357" s="61">
        <v>1</v>
      </c>
      <c r="F357" s="62" t="s">
        <v>1826</v>
      </c>
      <c r="G357" s="173">
        <v>0</v>
      </c>
      <c r="H357" s="173">
        <v>5395.27</v>
      </c>
      <c r="I357" s="154">
        <f t="shared" si="15"/>
        <v>5395.27</v>
      </c>
      <c r="J357" s="164"/>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9.5" customHeight="1">
      <c r="A358" s="62" t="s">
        <v>1827</v>
      </c>
      <c r="B358" s="170" t="s">
        <v>72</v>
      </c>
      <c r="C358" s="171" t="s">
        <v>1828</v>
      </c>
      <c r="D358" s="171" t="s">
        <v>228</v>
      </c>
      <c r="E358" s="61">
        <v>1</v>
      </c>
      <c r="F358" s="62" t="s">
        <v>1829</v>
      </c>
      <c r="G358" s="173">
        <v>0</v>
      </c>
      <c r="H358" s="173">
        <v>5395.27</v>
      </c>
      <c r="I358" s="154">
        <f t="shared" si="15"/>
        <v>5395.27</v>
      </c>
      <c r="J358" s="164"/>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9.5" customHeight="1">
      <c r="A359" s="62" t="s">
        <v>1512</v>
      </c>
      <c r="B359" s="170" t="s">
        <v>72</v>
      </c>
      <c r="C359" s="171" t="s">
        <v>1746</v>
      </c>
      <c r="D359" s="171" t="s">
        <v>228</v>
      </c>
      <c r="E359" s="61">
        <v>1</v>
      </c>
      <c r="F359" s="172" t="s">
        <v>1513</v>
      </c>
      <c r="G359" s="173">
        <v>0</v>
      </c>
      <c r="H359" s="173">
        <v>5395.27</v>
      </c>
      <c r="I359" s="154">
        <f t="shared" si="15"/>
        <v>5395.27</v>
      </c>
      <c r="J359" s="164"/>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9.5" customHeight="1">
      <c r="A360" s="62" t="s">
        <v>1830</v>
      </c>
      <c r="B360" s="170" t="s">
        <v>72</v>
      </c>
      <c r="C360" s="171" t="s">
        <v>1746</v>
      </c>
      <c r="D360" s="171" t="s">
        <v>228</v>
      </c>
      <c r="E360" s="61">
        <v>1</v>
      </c>
      <c r="F360" s="172" t="s">
        <v>1831</v>
      </c>
      <c r="G360" s="173">
        <v>0</v>
      </c>
      <c r="H360" s="173">
        <v>5395.27</v>
      </c>
      <c r="I360" s="154">
        <f t="shared" si="15"/>
        <v>5395.27</v>
      </c>
      <c r="J360" s="164"/>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9.5" customHeight="1">
      <c r="A361" s="62" t="s">
        <v>1832</v>
      </c>
      <c r="B361" s="170" t="s">
        <v>72</v>
      </c>
      <c r="C361" s="171" t="s">
        <v>1748</v>
      </c>
      <c r="D361" s="171" t="s">
        <v>228</v>
      </c>
      <c r="E361" s="61">
        <v>1</v>
      </c>
      <c r="F361" s="172" t="s">
        <v>1833</v>
      </c>
      <c r="G361" s="173">
        <v>0</v>
      </c>
      <c r="H361" s="173">
        <v>5395.27</v>
      </c>
      <c r="I361" s="154">
        <f t="shared" si="15"/>
        <v>5395.27</v>
      </c>
      <c r="J361" s="164"/>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9.5" customHeight="1">
      <c r="A362" s="62" t="s">
        <v>1834</v>
      </c>
      <c r="B362" s="170" t="s">
        <v>72</v>
      </c>
      <c r="C362" s="171" t="s">
        <v>1658</v>
      </c>
      <c r="D362" s="171" t="s">
        <v>228</v>
      </c>
      <c r="E362" s="61">
        <v>1</v>
      </c>
      <c r="F362" s="62" t="s">
        <v>1514</v>
      </c>
      <c r="G362" s="173">
        <v>0</v>
      </c>
      <c r="H362" s="173">
        <v>5395.27</v>
      </c>
      <c r="I362" s="154">
        <f t="shared" ref="I362:I417" si="16">SUM(G362:H362)</f>
        <v>5395.27</v>
      </c>
      <c r="J362" s="164"/>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9.5" customHeight="1">
      <c r="A363" s="62" t="s">
        <v>1835</v>
      </c>
      <c r="B363" s="170" t="s">
        <v>72</v>
      </c>
      <c r="C363" s="171" t="s">
        <v>1836</v>
      </c>
      <c r="D363" s="171" t="s">
        <v>228</v>
      </c>
      <c r="E363" s="61">
        <v>1</v>
      </c>
      <c r="F363" s="62" t="s">
        <v>1837</v>
      </c>
      <c r="G363" s="173">
        <v>0</v>
      </c>
      <c r="H363" s="173">
        <v>5395.27</v>
      </c>
      <c r="I363" s="154">
        <f t="shared" si="16"/>
        <v>5395.27</v>
      </c>
      <c r="J363" s="164"/>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9.5" customHeight="1">
      <c r="A364" s="62" t="s">
        <v>1838</v>
      </c>
      <c r="B364" s="170" t="s">
        <v>72</v>
      </c>
      <c r="C364" s="171" t="s">
        <v>1839</v>
      </c>
      <c r="D364" s="171" t="s">
        <v>228</v>
      </c>
      <c r="E364" s="61">
        <v>1</v>
      </c>
      <c r="F364" s="62" t="s">
        <v>1840</v>
      </c>
      <c r="G364" s="173">
        <v>0</v>
      </c>
      <c r="H364" s="173">
        <v>5395.27</v>
      </c>
      <c r="I364" s="154">
        <f t="shared" si="16"/>
        <v>5395.27</v>
      </c>
      <c r="J364" s="164"/>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9.5" customHeight="1">
      <c r="A365" s="62" t="s">
        <v>1841</v>
      </c>
      <c r="B365" s="170" t="s">
        <v>72</v>
      </c>
      <c r="C365" s="171" t="s">
        <v>240</v>
      </c>
      <c r="D365" s="171" t="s">
        <v>228</v>
      </c>
      <c r="E365" s="61">
        <v>1</v>
      </c>
      <c r="F365" s="62" t="s">
        <v>330</v>
      </c>
      <c r="G365" s="173">
        <v>0</v>
      </c>
      <c r="H365" s="173">
        <v>5395.27</v>
      </c>
      <c r="I365" s="154">
        <f t="shared" si="16"/>
        <v>5395.27</v>
      </c>
      <c r="J365" s="164"/>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9.5" customHeight="1">
      <c r="A366" s="62" t="s">
        <v>1842</v>
      </c>
      <c r="B366" s="170" t="s">
        <v>72</v>
      </c>
      <c r="C366" s="171" t="s">
        <v>253</v>
      </c>
      <c r="D366" s="171" t="s">
        <v>228</v>
      </c>
      <c r="E366" s="61">
        <v>1</v>
      </c>
      <c r="F366" s="62" t="s">
        <v>1843</v>
      </c>
      <c r="G366" s="173">
        <v>0</v>
      </c>
      <c r="H366" s="173">
        <v>5395.27</v>
      </c>
      <c r="I366" s="154">
        <f t="shared" si="16"/>
        <v>5395.27</v>
      </c>
      <c r="J366" s="164"/>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9.5" customHeight="1">
      <c r="A367" s="62" t="s">
        <v>1844</v>
      </c>
      <c r="B367" s="170" t="s">
        <v>72</v>
      </c>
      <c r="C367" s="171" t="s">
        <v>1845</v>
      </c>
      <c r="D367" s="171" t="s">
        <v>228</v>
      </c>
      <c r="E367" s="61">
        <v>1</v>
      </c>
      <c r="F367" s="62" t="s">
        <v>1846</v>
      </c>
      <c r="G367" s="173">
        <v>0</v>
      </c>
      <c r="H367" s="173">
        <v>5395.27</v>
      </c>
      <c r="I367" s="154">
        <f t="shared" si="16"/>
        <v>5395.27</v>
      </c>
      <c r="J367" s="164"/>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9.5" customHeight="1">
      <c r="A368" s="62" t="s">
        <v>1847</v>
      </c>
      <c r="B368" s="170" t="s">
        <v>74</v>
      </c>
      <c r="C368" s="171" t="s">
        <v>226</v>
      </c>
      <c r="D368" s="171" t="s">
        <v>228</v>
      </c>
      <c r="E368" s="61">
        <v>1</v>
      </c>
      <c r="F368" s="62" t="s">
        <v>1848</v>
      </c>
      <c r="G368" s="173">
        <v>0</v>
      </c>
      <c r="H368" s="173">
        <v>3853.76</v>
      </c>
      <c r="I368" s="154">
        <f t="shared" si="16"/>
        <v>3853.76</v>
      </c>
      <c r="J368" s="164"/>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9.5" customHeight="1">
      <c r="A369" s="62" t="s">
        <v>2136</v>
      </c>
      <c r="B369" s="170" t="s">
        <v>74</v>
      </c>
      <c r="C369" s="171" t="s">
        <v>226</v>
      </c>
      <c r="D369" s="171" t="s">
        <v>228</v>
      </c>
      <c r="E369" s="61">
        <v>1</v>
      </c>
      <c r="F369" s="62" t="s">
        <v>2137</v>
      </c>
      <c r="G369" s="173">
        <v>0</v>
      </c>
      <c r="H369" s="173">
        <v>3853.76</v>
      </c>
      <c r="I369" s="154">
        <f t="shared" si="16"/>
        <v>3853.76</v>
      </c>
      <c r="J369" s="164"/>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9.5" customHeight="1">
      <c r="A370" s="62" t="s">
        <v>1849</v>
      </c>
      <c r="B370" s="170" t="s">
        <v>74</v>
      </c>
      <c r="C370" s="171" t="s">
        <v>1529</v>
      </c>
      <c r="D370" s="171" t="s">
        <v>228</v>
      </c>
      <c r="E370" s="61">
        <v>1</v>
      </c>
      <c r="F370" s="172" t="s">
        <v>1850</v>
      </c>
      <c r="G370" s="173">
        <v>0</v>
      </c>
      <c r="H370" s="173">
        <v>3853.76</v>
      </c>
      <c r="I370" s="154">
        <f t="shared" si="16"/>
        <v>3853.76</v>
      </c>
      <c r="J370" s="164"/>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9.5" customHeight="1">
      <c r="A371" s="62" t="s">
        <v>1851</v>
      </c>
      <c r="B371" s="170" t="s">
        <v>74</v>
      </c>
      <c r="C371" s="171" t="s">
        <v>1529</v>
      </c>
      <c r="D371" s="171" t="s">
        <v>228</v>
      </c>
      <c r="E371" s="61">
        <v>1</v>
      </c>
      <c r="F371" s="172" t="s">
        <v>1852</v>
      </c>
      <c r="G371" s="173">
        <v>0</v>
      </c>
      <c r="H371" s="173">
        <v>3853.76</v>
      </c>
      <c r="I371" s="154">
        <f t="shared" si="16"/>
        <v>3853.76</v>
      </c>
      <c r="J371" s="164"/>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9.5" customHeight="1">
      <c r="A372" s="62" t="s">
        <v>2138</v>
      </c>
      <c r="B372" s="170" t="s">
        <v>74</v>
      </c>
      <c r="C372" s="171" t="s">
        <v>242</v>
      </c>
      <c r="D372" s="171" t="s">
        <v>228</v>
      </c>
      <c r="E372" s="61">
        <v>1</v>
      </c>
      <c r="F372" s="62" t="s">
        <v>2139</v>
      </c>
      <c r="G372" s="173">
        <v>0</v>
      </c>
      <c r="H372" s="173">
        <v>3853.76</v>
      </c>
      <c r="I372" s="154">
        <f t="shared" si="16"/>
        <v>3853.76</v>
      </c>
      <c r="J372" s="164"/>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9.5" customHeight="1">
      <c r="A373" s="62" t="s">
        <v>189</v>
      </c>
      <c r="B373" s="170" t="s">
        <v>74</v>
      </c>
      <c r="C373" s="171" t="s">
        <v>244</v>
      </c>
      <c r="D373" s="171" t="s">
        <v>228</v>
      </c>
      <c r="E373" s="61">
        <v>1</v>
      </c>
      <c r="F373" s="62" t="s">
        <v>321</v>
      </c>
      <c r="G373" s="173">
        <v>0</v>
      </c>
      <c r="H373" s="173">
        <v>3853.76</v>
      </c>
      <c r="I373" s="154">
        <f t="shared" si="16"/>
        <v>3853.76</v>
      </c>
      <c r="J373" s="164"/>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9.5" customHeight="1">
      <c r="A374" s="62" t="s">
        <v>189</v>
      </c>
      <c r="B374" s="170" t="s">
        <v>74</v>
      </c>
      <c r="C374" s="171" t="s">
        <v>246</v>
      </c>
      <c r="D374" s="171" t="s">
        <v>228</v>
      </c>
      <c r="E374" s="61">
        <v>1</v>
      </c>
      <c r="F374" s="62" t="s">
        <v>324</v>
      </c>
      <c r="G374" s="173">
        <v>0</v>
      </c>
      <c r="H374" s="173">
        <v>3853.76</v>
      </c>
      <c r="I374" s="154">
        <f t="shared" si="16"/>
        <v>3853.76</v>
      </c>
      <c r="J374" s="164"/>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9.5" customHeight="1">
      <c r="A375" s="62" t="s">
        <v>189</v>
      </c>
      <c r="B375" s="170" t="s">
        <v>74</v>
      </c>
      <c r="C375" s="171" t="s">
        <v>247</v>
      </c>
      <c r="D375" s="171" t="s">
        <v>228</v>
      </c>
      <c r="E375" s="61">
        <v>1</v>
      </c>
      <c r="F375" s="62" t="s">
        <v>322</v>
      </c>
      <c r="G375" s="173">
        <v>0</v>
      </c>
      <c r="H375" s="173">
        <v>3853.76</v>
      </c>
      <c r="I375" s="154">
        <f t="shared" si="16"/>
        <v>3853.76</v>
      </c>
      <c r="J375" s="164"/>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9.5" customHeight="1">
      <c r="A376" s="62" t="s">
        <v>189</v>
      </c>
      <c r="B376" s="170" t="s">
        <v>74</v>
      </c>
      <c r="C376" s="171" t="s">
        <v>249</v>
      </c>
      <c r="D376" s="171" t="s">
        <v>228</v>
      </c>
      <c r="E376" s="61">
        <v>1</v>
      </c>
      <c r="F376" s="62" t="s">
        <v>323</v>
      </c>
      <c r="G376" s="173">
        <v>0</v>
      </c>
      <c r="H376" s="173">
        <v>3853.76</v>
      </c>
      <c r="I376" s="154">
        <f t="shared" si="16"/>
        <v>3853.76</v>
      </c>
      <c r="J376" s="164"/>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9.5" customHeight="1">
      <c r="A377" s="62" t="s">
        <v>2140</v>
      </c>
      <c r="B377" s="170" t="s">
        <v>74</v>
      </c>
      <c r="C377" s="171" t="s">
        <v>229</v>
      </c>
      <c r="D377" s="171" t="s">
        <v>228</v>
      </c>
      <c r="E377" s="61">
        <v>1</v>
      </c>
      <c r="F377" s="62" t="s">
        <v>2141</v>
      </c>
      <c r="G377" s="173">
        <v>0</v>
      </c>
      <c r="H377" s="173">
        <v>3853.76</v>
      </c>
      <c r="I377" s="154">
        <f t="shared" si="16"/>
        <v>3853.76</v>
      </c>
      <c r="J377" s="164"/>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9.5" customHeight="1">
      <c r="A378" s="62" t="s">
        <v>192</v>
      </c>
      <c r="B378" s="170" t="s">
        <v>74</v>
      </c>
      <c r="C378" s="171" t="s">
        <v>229</v>
      </c>
      <c r="D378" s="171" t="s">
        <v>228</v>
      </c>
      <c r="E378" s="61">
        <v>1</v>
      </c>
      <c r="F378" s="62" t="s">
        <v>325</v>
      </c>
      <c r="G378" s="173">
        <v>0</v>
      </c>
      <c r="H378" s="173">
        <v>3853.76</v>
      </c>
      <c r="I378" s="154">
        <f t="shared" si="16"/>
        <v>3853.76</v>
      </c>
      <c r="J378" s="164"/>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9.5" customHeight="1">
      <c r="A379" s="62" t="s">
        <v>1853</v>
      </c>
      <c r="B379" s="170" t="s">
        <v>74</v>
      </c>
      <c r="C379" s="171" t="s">
        <v>229</v>
      </c>
      <c r="D379" s="171" t="s">
        <v>228</v>
      </c>
      <c r="E379" s="61">
        <v>1</v>
      </c>
      <c r="F379" s="62" t="s">
        <v>1854</v>
      </c>
      <c r="G379" s="173">
        <v>0</v>
      </c>
      <c r="H379" s="173">
        <v>3853.76</v>
      </c>
      <c r="I379" s="154">
        <f t="shared" si="16"/>
        <v>3853.76</v>
      </c>
      <c r="J379" s="164"/>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9.5" customHeight="1">
      <c r="A380" s="62" t="s">
        <v>2142</v>
      </c>
      <c r="B380" s="170" t="s">
        <v>74</v>
      </c>
      <c r="C380" s="171" t="s">
        <v>229</v>
      </c>
      <c r="D380" s="171" t="s">
        <v>228</v>
      </c>
      <c r="E380" s="61">
        <v>1</v>
      </c>
      <c r="F380" s="172" t="s">
        <v>2143</v>
      </c>
      <c r="G380" s="173">
        <v>0</v>
      </c>
      <c r="H380" s="173">
        <v>3853.76</v>
      </c>
      <c r="I380" s="154">
        <f t="shared" si="16"/>
        <v>3853.76</v>
      </c>
      <c r="J380" s="164"/>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9.5" customHeight="1">
      <c r="A381" s="62" t="s">
        <v>2144</v>
      </c>
      <c r="B381" s="170" t="s">
        <v>74</v>
      </c>
      <c r="C381" s="171" t="s">
        <v>229</v>
      </c>
      <c r="D381" s="171" t="s">
        <v>228</v>
      </c>
      <c r="E381" s="61">
        <v>1</v>
      </c>
      <c r="F381" s="172" t="s">
        <v>2145</v>
      </c>
      <c r="G381" s="173">
        <v>0</v>
      </c>
      <c r="H381" s="173">
        <v>3853.76</v>
      </c>
      <c r="I381" s="154">
        <f t="shared" si="16"/>
        <v>3853.76</v>
      </c>
      <c r="J381" s="164"/>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9.5" customHeight="1">
      <c r="A382" s="62" t="s">
        <v>1855</v>
      </c>
      <c r="B382" s="170" t="s">
        <v>74</v>
      </c>
      <c r="C382" s="171" t="s">
        <v>229</v>
      </c>
      <c r="D382" s="171" t="s">
        <v>228</v>
      </c>
      <c r="E382" s="61">
        <v>1</v>
      </c>
      <c r="F382" s="172" t="s">
        <v>2146</v>
      </c>
      <c r="G382" s="173">
        <v>0</v>
      </c>
      <c r="H382" s="173">
        <v>3853.76</v>
      </c>
      <c r="I382" s="154">
        <f t="shared" si="16"/>
        <v>3853.76</v>
      </c>
      <c r="J382" s="164"/>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9.5" customHeight="1">
      <c r="A383" s="62" t="s">
        <v>1857</v>
      </c>
      <c r="B383" s="170" t="s">
        <v>74</v>
      </c>
      <c r="C383" s="171" t="s">
        <v>229</v>
      </c>
      <c r="D383" s="171" t="s">
        <v>228</v>
      </c>
      <c r="E383" s="61">
        <v>1</v>
      </c>
      <c r="F383" s="172" t="s">
        <v>2147</v>
      </c>
      <c r="G383" s="173">
        <v>0</v>
      </c>
      <c r="H383" s="173">
        <v>3853.76</v>
      </c>
      <c r="I383" s="154">
        <f t="shared" si="16"/>
        <v>3853.76</v>
      </c>
      <c r="J383" s="164"/>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9.5" customHeight="1">
      <c r="A384" s="62" t="s">
        <v>300</v>
      </c>
      <c r="B384" s="170" t="s">
        <v>74</v>
      </c>
      <c r="C384" s="171" t="s">
        <v>232</v>
      </c>
      <c r="D384" s="171" t="s">
        <v>228</v>
      </c>
      <c r="E384" s="61">
        <v>1</v>
      </c>
      <c r="F384" s="172" t="s">
        <v>326</v>
      </c>
      <c r="G384" s="173">
        <v>0</v>
      </c>
      <c r="H384" s="173">
        <v>3853.76</v>
      </c>
      <c r="I384" s="154">
        <f t="shared" si="16"/>
        <v>3853.76</v>
      </c>
      <c r="J384" s="164"/>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9.5" customHeight="1">
      <c r="A385" s="62" t="s">
        <v>301</v>
      </c>
      <c r="B385" s="170" t="s">
        <v>74</v>
      </c>
      <c r="C385" s="171" t="s">
        <v>232</v>
      </c>
      <c r="D385" s="171" t="s">
        <v>228</v>
      </c>
      <c r="E385" s="61">
        <v>1</v>
      </c>
      <c r="F385" s="172" t="s">
        <v>327</v>
      </c>
      <c r="G385" s="173">
        <v>0</v>
      </c>
      <c r="H385" s="173">
        <v>3853.76</v>
      </c>
      <c r="I385" s="154">
        <f t="shared" si="16"/>
        <v>3853.76</v>
      </c>
      <c r="J385" s="164"/>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9.5" customHeight="1">
      <c r="A386" s="62" t="s">
        <v>2148</v>
      </c>
      <c r="B386" s="170" t="s">
        <v>74</v>
      </c>
      <c r="C386" s="171" t="s">
        <v>232</v>
      </c>
      <c r="D386" s="171" t="s">
        <v>228</v>
      </c>
      <c r="E386" s="61">
        <v>1</v>
      </c>
      <c r="F386" s="172" t="s">
        <v>2149</v>
      </c>
      <c r="G386" s="173">
        <v>0</v>
      </c>
      <c r="H386" s="173">
        <v>3853.76</v>
      </c>
      <c r="I386" s="154">
        <f t="shared" si="16"/>
        <v>3853.76</v>
      </c>
      <c r="J386" s="164"/>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9.5" customHeight="1">
      <c r="A387" s="62" t="s">
        <v>1859</v>
      </c>
      <c r="B387" s="170" t="s">
        <v>74</v>
      </c>
      <c r="C387" s="171" t="s">
        <v>233</v>
      </c>
      <c r="D387" s="171" t="s">
        <v>228</v>
      </c>
      <c r="E387" s="61">
        <v>1</v>
      </c>
      <c r="F387" s="172" t="s">
        <v>1860</v>
      </c>
      <c r="G387" s="173">
        <v>0</v>
      </c>
      <c r="H387" s="173">
        <v>3853.76</v>
      </c>
      <c r="I387" s="154">
        <f t="shared" si="16"/>
        <v>3853.76</v>
      </c>
      <c r="J387" s="164"/>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9.5" customHeight="1">
      <c r="A388" s="62" t="s">
        <v>1861</v>
      </c>
      <c r="B388" s="170" t="s">
        <v>74</v>
      </c>
      <c r="C388" s="171" t="s">
        <v>233</v>
      </c>
      <c r="D388" s="171" t="s">
        <v>228</v>
      </c>
      <c r="E388" s="61">
        <v>1</v>
      </c>
      <c r="F388" s="172" t="s">
        <v>1862</v>
      </c>
      <c r="G388" s="173">
        <v>0</v>
      </c>
      <c r="H388" s="173">
        <v>3853.76</v>
      </c>
      <c r="I388" s="154">
        <f t="shared" si="16"/>
        <v>3853.76</v>
      </c>
      <c r="J388" s="164"/>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9.5" customHeight="1">
      <c r="A389" s="62" t="s">
        <v>2150</v>
      </c>
      <c r="B389" s="170" t="s">
        <v>74</v>
      </c>
      <c r="C389" s="171" t="s">
        <v>234</v>
      </c>
      <c r="D389" s="171" t="s">
        <v>228</v>
      </c>
      <c r="E389" s="61">
        <v>1</v>
      </c>
      <c r="F389" s="172" t="s">
        <v>2151</v>
      </c>
      <c r="G389" s="173">
        <v>0</v>
      </c>
      <c r="H389" s="173">
        <v>3853.76</v>
      </c>
      <c r="I389" s="154">
        <f t="shared" si="16"/>
        <v>3853.76</v>
      </c>
      <c r="J389" s="164"/>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9.5" customHeight="1">
      <c r="A390" s="62" t="s">
        <v>1863</v>
      </c>
      <c r="B390" s="170" t="s">
        <v>74</v>
      </c>
      <c r="C390" s="171" t="s">
        <v>237</v>
      </c>
      <c r="D390" s="171" t="s">
        <v>228</v>
      </c>
      <c r="E390" s="61">
        <v>1</v>
      </c>
      <c r="F390" s="172" t="s">
        <v>328</v>
      </c>
      <c r="G390" s="173">
        <v>0</v>
      </c>
      <c r="H390" s="173">
        <v>3853.76</v>
      </c>
      <c r="I390" s="154">
        <f t="shared" si="16"/>
        <v>3853.76</v>
      </c>
      <c r="J390" s="164"/>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9.5" customHeight="1">
      <c r="A391" s="62" t="s">
        <v>1864</v>
      </c>
      <c r="B391" s="170" t="s">
        <v>74</v>
      </c>
      <c r="C391" s="171" t="s">
        <v>240</v>
      </c>
      <c r="D391" s="171" t="s">
        <v>228</v>
      </c>
      <c r="E391" s="61">
        <v>1</v>
      </c>
      <c r="F391" s="172" t="s">
        <v>1865</v>
      </c>
      <c r="G391" s="173">
        <v>0</v>
      </c>
      <c r="H391" s="173">
        <v>3853.76</v>
      </c>
      <c r="I391" s="154">
        <f t="shared" si="16"/>
        <v>3853.76</v>
      </c>
      <c r="J391" s="164"/>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9.5" customHeight="1">
      <c r="A392" s="62" t="s">
        <v>2152</v>
      </c>
      <c r="B392" s="170" t="s">
        <v>74</v>
      </c>
      <c r="C392" s="171" t="s">
        <v>240</v>
      </c>
      <c r="D392" s="171" t="s">
        <v>228</v>
      </c>
      <c r="E392" s="61">
        <v>1</v>
      </c>
      <c r="F392" s="172" t="s">
        <v>2153</v>
      </c>
      <c r="G392" s="173">
        <v>0</v>
      </c>
      <c r="H392" s="173">
        <v>3853.76</v>
      </c>
      <c r="I392" s="154">
        <f t="shared" si="16"/>
        <v>3853.76</v>
      </c>
      <c r="J392" s="164"/>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9.5" customHeight="1">
      <c r="A393" s="62" t="s">
        <v>304</v>
      </c>
      <c r="B393" s="170" t="s">
        <v>74</v>
      </c>
      <c r="C393" s="171" t="s">
        <v>240</v>
      </c>
      <c r="D393" s="171" t="s">
        <v>228</v>
      </c>
      <c r="E393" s="61">
        <v>1</v>
      </c>
      <c r="F393" s="172" t="s">
        <v>2154</v>
      </c>
      <c r="G393" s="173">
        <v>0</v>
      </c>
      <c r="H393" s="173">
        <v>3853.76</v>
      </c>
      <c r="I393" s="154">
        <f t="shared" si="16"/>
        <v>3853.76</v>
      </c>
      <c r="J393" s="164"/>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9.5" customHeight="1">
      <c r="A394" s="62" t="s">
        <v>1866</v>
      </c>
      <c r="B394" s="170" t="s">
        <v>74</v>
      </c>
      <c r="C394" s="171" t="s">
        <v>240</v>
      </c>
      <c r="D394" s="171" t="s">
        <v>228</v>
      </c>
      <c r="E394" s="61">
        <v>1</v>
      </c>
      <c r="F394" s="172" t="s">
        <v>331</v>
      </c>
      <c r="G394" s="173">
        <v>0</v>
      </c>
      <c r="H394" s="173">
        <v>3853.76</v>
      </c>
      <c r="I394" s="154">
        <f t="shared" si="16"/>
        <v>3853.76</v>
      </c>
      <c r="J394" s="164"/>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9.5" customHeight="1">
      <c r="A395" s="62" t="s">
        <v>2155</v>
      </c>
      <c r="B395" s="170" t="s">
        <v>74</v>
      </c>
      <c r="C395" s="171" t="s">
        <v>253</v>
      </c>
      <c r="D395" s="171" t="s">
        <v>228</v>
      </c>
      <c r="E395" s="61">
        <v>1</v>
      </c>
      <c r="F395" s="172" t="s">
        <v>2156</v>
      </c>
      <c r="G395" s="173">
        <v>0</v>
      </c>
      <c r="H395" s="173">
        <v>3853.76</v>
      </c>
      <c r="I395" s="154">
        <f t="shared" si="16"/>
        <v>3853.76</v>
      </c>
      <c r="J395" s="164"/>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9.5" customHeight="1">
      <c r="A396" s="62" t="s">
        <v>1867</v>
      </c>
      <c r="B396" s="170" t="s">
        <v>74</v>
      </c>
      <c r="C396" s="171" t="s">
        <v>253</v>
      </c>
      <c r="D396" s="171" t="s">
        <v>228</v>
      </c>
      <c r="E396" s="61">
        <v>1</v>
      </c>
      <c r="F396" s="172" t="s">
        <v>1868</v>
      </c>
      <c r="G396" s="173">
        <v>0</v>
      </c>
      <c r="H396" s="173">
        <v>3853.76</v>
      </c>
      <c r="I396" s="154">
        <f t="shared" si="16"/>
        <v>3853.76</v>
      </c>
      <c r="J396" s="164"/>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9.5" customHeight="1">
      <c r="A397" s="62" t="s">
        <v>1869</v>
      </c>
      <c r="B397" s="170" t="s">
        <v>74</v>
      </c>
      <c r="C397" s="171" t="s">
        <v>253</v>
      </c>
      <c r="D397" s="171" t="s">
        <v>228</v>
      </c>
      <c r="E397" s="61">
        <v>1</v>
      </c>
      <c r="F397" s="172" t="s">
        <v>1870</v>
      </c>
      <c r="G397" s="173">
        <v>0</v>
      </c>
      <c r="H397" s="173">
        <v>3853.76</v>
      </c>
      <c r="I397" s="154">
        <f t="shared" si="16"/>
        <v>3853.76</v>
      </c>
      <c r="J397" s="164"/>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9.5" customHeight="1">
      <c r="A398" s="62" t="s">
        <v>1873</v>
      </c>
      <c r="B398" s="170" t="s">
        <v>74</v>
      </c>
      <c r="C398" s="171" t="s">
        <v>253</v>
      </c>
      <c r="D398" s="171" t="s">
        <v>228</v>
      </c>
      <c r="E398" s="61">
        <v>1</v>
      </c>
      <c r="F398" s="172" t="s">
        <v>1874</v>
      </c>
      <c r="G398" s="173">
        <v>0</v>
      </c>
      <c r="H398" s="173">
        <v>3853.76</v>
      </c>
      <c r="I398" s="154">
        <f t="shared" si="16"/>
        <v>3853.76</v>
      </c>
      <c r="J398" s="164"/>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9.5" customHeight="1">
      <c r="A399" s="62" t="s">
        <v>1875</v>
      </c>
      <c r="B399" s="170" t="s">
        <v>74</v>
      </c>
      <c r="C399" s="171" t="s">
        <v>253</v>
      </c>
      <c r="D399" s="171" t="s">
        <v>228</v>
      </c>
      <c r="E399" s="61">
        <v>1</v>
      </c>
      <c r="F399" s="172" t="s">
        <v>1876</v>
      </c>
      <c r="G399" s="173">
        <v>0</v>
      </c>
      <c r="H399" s="173">
        <v>3853.76</v>
      </c>
      <c r="I399" s="154">
        <f t="shared" si="16"/>
        <v>3853.76</v>
      </c>
      <c r="J399" s="164"/>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9.5" customHeight="1">
      <c r="A400" s="62" t="s">
        <v>1877</v>
      </c>
      <c r="B400" s="170" t="s">
        <v>74</v>
      </c>
      <c r="C400" s="171" t="s">
        <v>253</v>
      </c>
      <c r="D400" s="171" t="s">
        <v>228</v>
      </c>
      <c r="E400" s="61">
        <v>1</v>
      </c>
      <c r="F400" s="172" t="s">
        <v>1878</v>
      </c>
      <c r="G400" s="173">
        <v>0</v>
      </c>
      <c r="H400" s="173">
        <v>3853.76</v>
      </c>
      <c r="I400" s="154">
        <f t="shared" si="16"/>
        <v>3853.76</v>
      </c>
      <c r="J400" s="164"/>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9.5" customHeight="1">
      <c r="A401" s="62" t="s">
        <v>1875</v>
      </c>
      <c r="B401" s="170" t="s">
        <v>74</v>
      </c>
      <c r="C401" s="171" t="s">
        <v>253</v>
      </c>
      <c r="D401" s="171" t="s">
        <v>228</v>
      </c>
      <c r="E401" s="61">
        <v>1</v>
      </c>
      <c r="F401" s="172" t="s">
        <v>2157</v>
      </c>
      <c r="G401" s="173">
        <v>0</v>
      </c>
      <c r="H401" s="173">
        <v>3853.76</v>
      </c>
      <c r="I401" s="154">
        <f t="shared" si="16"/>
        <v>3853.76</v>
      </c>
      <c r="J401" s="164"/>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9.5" customHeight="1">
      <c r="A402" s="62" t="s">
        <v>2158</v>
      </c>
      <c r="B402" s="170" t="s">
        <v>74</v>
      </c>
      <c r="C402" s="171" t="s">
        <v>1530</v>
      </c>
      <c r="D402" s="171" t="s">
        <v>228</v>
      </c>
      <c r="E402" s="61">
        <v>1</v>
      </c>
      <c r="F402" s="172" t="s">
        <v>2159</v>
      </c>
      <c r="G402" s="173">
        <v>0</v>
      </c>
      <c r="H402" s="173">
        <v>3853.76</v>
      </c>
      <c r="I402" s="154">
        <f t="shared" si="16"/>
        <v>3853.76</v>
      </c>
      <c r="J402" s="164"/>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9.5" customHeight="1">
      <c r="A403" s="62" t="s">
        <v>1879</v>
      </c>
      <c r="B403" s="170" t="s">
        <v>74</v>
      </c>
      <c r="C403" s="171" t="s">
        <v>1530</v>
      </c>
      <c r="D403" s="171" t="s">
        <v>228</v>
      </c>
      <c r="E403" s="61">
        <v>1</v>
      </c>
      <c r="F403" s="172" t="s">
        <v>1880</v>
      </c>
      <c r="G403" s="173">
        <v>0</v>
      </c>
      <c r="H403" s="173">
        <v>3853.76</v>
      </c>
      <c r="I403" s="154">
        <f t="shared" si="16"/>
        <v>3853.76</v>
      </c>
      <c r="J403" s="164"/>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9.5" customHeight="1">
      <c r="A404" s="62" t="s">
        <v>1881</v>
      </c>
      <c r="B404" s="170" t="s">
        <v>74</v>
      </c>
      <c r="C404" s="171" t="s">
        <v>1530</v>
      </c>
      <c r="D404" s="171" t="s">
        <v>228</v>
      </c>
      <c r="E404" s="61">
        <v>1</v>
      </c>
      <c r="F404" s="172" t="s">
        <v>1882</v>
      </c>
      <c r="G404" s="173">
        <v>0</v>
      </c>
      <c r="H404" s="173">
        <v>3853.76</v>
      </c>
      <c r="I404" s="154">
        <f t="shared" si="16"/>
        <v>3853.76</v>
      </c>
      <c r="J404" s="164"/>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9.5" customHeight="1">
      <c r="A405" s="62" t="s">
        <v>2160</v>
      </c>
      <c r="B405" s="170" t="s">
        <v>74</v>
      </c>
      <c r="C405" s="171" t="s">
        <v>1530</v>
      </c>
      <c r="D405" s="171" t="s">
        <v>228</v>
      </c>
      <c r="E405" s="61">
        <v>1</v>
      </c>
      <c r="F405" s="172" t="s">
        <v>2161</v>
      </c>
      <c r="G405" s="173">
        <v>0</v>
      </c>
      <c r="H405" s="173">
        <v>3853.76</v>
      </c>
      <c r="I405" s="154">
        <f t="shared" si="16"/>
        <v>3853.76</v>
      </c>
      <c r="J405" s="164"/>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9.5" customHeight="1">
      <c r="A406" s="62" t="s">
        <v>1883</v>
      </c>
      <c r="B406" s="170" t="s">
        <v>74</v>
      </c>
      <c r="C406" s="171" t="s">
        <v>1530</v>
      </c>
      <c r="D406" s="171" t="s">
        <v>228</v>
      </c>
      <c r="E406" s="61">
        <v>1</v>
      </c>
      <c r="F406" s="172" t="s">
        <v>1884</v>
      </c>
      <c r="G406" s="173">
        <v>0</v>
      </c>
      <c r="H406" s="173">
        <v>3853.76</v>
      </c>
      <c r="I406" s="154">
        <f t="shared" si="16"/>
        <v>3853.76</v>
      </c>
      <c r="J406" s="164"/>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9.5" customHeight="1">
      <c r="A407" s="62" t="s">
        <v>2162</v>
      </c>
      <c r="B407" s="170" t="s">
        <v>74</v>
      </c>
      <c r="C407" s="171" t="s">
        <v>1530</v>
      </c>
      <c r="D407" s="171" t="s">
        <v>228</v>
      </c>
      <c r="E407" s="61">
        <v>1</v>
      </c>
      <c r="F407" s="172" t="s">
        <v>2163</v>
      </c>
      <c r="G407" s="173">
        <v>0</v>
      </c>
      <c r="H407" s="173">
        <v>3853.76</v>
      </c>
      <c r="I407" s="154">
        <f t="shared" si="16"/>
        <v>3853.76</v>
      </c>
      <c r="J407" s="164"/>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9.5" customHeight="1">
      <c r="A408" s="62" t="s">
        <v>1885</v>
      </c>
      <c r="B408" s="170" t="s">
        <v>74</v>
      </c>
      <c r="C408" s="171" t="s">
        <v>1530</v>
      </c>
      <c r="D408" s="171" t="s">
        <v>228</v>
      </c>
      <c r="E408" s="61">
        <v>1</v>
      </c>
      <c r="F408" s="172" t="s">
        <v>1886</v>
      </c>
      <c r="G408" s="173">
        <v>0</v>
      </c>
      <c r="H408" s="173">
        <v>3853.76</v>
      </c>
      <c r="I408" s="154">
        <f t="shared" si="16"/>
        <v>3853.76</v>
      </c>
      <c r="J408" s="164"/>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9.5" customHeight="1">
      <c r="A409" s="62" t="s">
        <v>2164</v>
      </c>
      <c r="B409" s="170" t="s">
        <v>74</v>
      </c>
      <c r="C409" s="171" t="s">
        <v>1530</v>
      </c>
      <c r="D409" s="171" t="s">
        <v>228</v>
      </c>
      <c r="E409" s="61">
        <v>1</v>
      </c>
      <c r="F409" s="172" t="s">
        <v>2165</v>
      </c>
      <c r="G409" s="173">
        <v>0</v>
      </c>
      <c r="H409" s="173">
        <v>3853.76</v>
      </c>
      <c r="I409" s="154">
        <f t="shared" si="16"/>
        <v>3853.76</v>
      </c>
      <c r="J409" s="164"/>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9.5" customHeight="1">
      <c r="A410" s="62" t="s">
        <v>1887</v>
      </c>
      <c r="B410" s="170" t="s">
        <v>74</v>
      </c>
      <c r="C410" s="171" t="s">
        <v>1530</v>
      </c>
      <c r="D410" s="171" t="s">
        <v>228</v>
      </c>
      <c r="E410" s="61">
        <v>1</v>
      </c>
      <c r="F410" s="172" t="s">
        <v>2166</v>
      </c>
      <c r="G410" s="173">
        <v>0</v>
      </c>
      <c r="H410" s="173">
        <v>3853.76</v>
      </c>
      <c r="I410" s="154">
        <f t="shared" si="16"/>
        <v>3853.76</v>
      </c>
      <c r="J410" s="164"/>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9.5" customHeight="1">
      <c r="A411" s="62" t="s">
        <v>1889</v>
      </c>
      <c r="B411" s="170" t="s">
        <v>74</v>
      </c>
      <c r="C411" s="171" t="s">
        <v>1530</v>
      </c>
      <c r="D411" s="171" t="s">
        <v>228</v>
      </c>
      <c r="E411" s="61">
        <v>1</v>
      </c>
      <c r="F411" s="172" t="s">
        <v>1890</v>
      </c>
      <c r="G411" s="173">
        <v>0</v>
      </c>
      <c r="H411" s="173">
        <v>3853.76</v>
      </c>
      <c r="I411" s="154">
        <f t="shared" si="16"/>
        <v>3853.76</v>
      </c>
      <c r="J411" s="164"/>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9.5" customHeight="1">
      <c r="A412" s="62" t="s">
        <v>2167</v>
      </c>
      <c r="B412" s="170" t="s">
        <v>74</v>
      </c>
      <c r="C412" s="171" t="s">
        <v>1530</v>
      </c>
      <c r="D412" s="171" t="s">
        <v>228</v>
      </c>
      <c r="E412" s="61">
        <v>1</v>
      </c>
      <c r="F412" s="172" t="s">
        <v>2168</v>
      </c>
      <c r="G412" s="173">
        <v>0</v>
      </c>
      <c r="H412" s="173">
        <v>3853.76</v>
      </c>
      <c r="I412" s="154">
        <f t="shared" si="16"/>
        <v>3853.76</v>
      </c>
      <c r="J412" s="164"/>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9.5" customHeight="1">
      <c r="A413" s="62" t="s">
        <v>2169</v>
      </c>
      <c r="B413" s="170" t="s">
        <v>74</v>
      </c>
      <c r="C413" s="171" t="s">
        <v>1530</v>
      </c>
      <c r="D413" s="171" t="s">
        <v>228</v>
      </c>
      <c r="E413" s="61">
        <v>1</v>
      </c>
      <c r="F413" s="172" t="s">
        <v>2170</v>
      </c>
      <c r="G413" s="173">
        <v>0</v>
      </c>
      <c r="H413" s="173">
        <v>3853.76</v>
      </c>
      <c r="I413" s="154">
        <f t="shared" si="16"/>
        <v>3853.76</v>
      </c>
      <c r="J413" s="164"/>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9.5" customHeight="1">
      <c r="A414" s="62" t="s">
        <v>2171</v>
      </c>
      <c r="B414" s="170" t="s">
        <v>74</v>
      </c>
      <c r="C414" s="171" t="s">
        <v>1530</v>
      </c>
      <c r="D414" s="171" t="s">
        <v>228</v>
      </c>
      <c r="E414" s="61">
        <v>1</v>
      </c>
      <c r="F414" s="172" t="s">
        <v>2172</v>
      </c>
      <c r="G414" s="173">
        <v>0</v>
      </c>
      <c r="H414" s="173">
        <v>3853.76</v>
      </c>
      <c r="I414" s="154">
        <f t="shared" si="16"/>
        <v>3853.76</v>
      </c>
      <c r="J414" s="164"/>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9.5" customHeight="1">
      <c r="A415" s="62" t="s">
        <v>2173</v>
      </c>
      <c r="B415" s="170" t="s">
        <v>74</v>
      </c>
      <c r="C415" s="171" t="s">
        <v>1530</v>
      </c>
      <c r="D415" s="171" t="s">
        <v>228</v>
      </c>
      <c r="E415" s="61">
        <v>1</v>
      </c>
      <c r="F415" s="172" t="s">
        <v>1335</v>
      </c>
      <c r="G415" s="173">
        <v>0</v>
      </c>
      <c r="H415" s="173">
        <v>3853.76</v>
      </c>
      <c r="I415" s="154">
        <f t="shared" si="16"/>
        <v>3853.76</v>
      </c>
      <c r="J415" s="164"/>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9.5" customHeight="1">
      <c r="A416" s="62" t="s">
        <v>2174</v>
      </c>
      <c r="B416" s="170" t="s">
        <v>74</v>
      </c>
      <c r="C416" s="171" t="s">
        <v>1530</v>
      </c>
      <c r="D416" s="171" t="s">
        <v>228</v>
      </c>
      <c r="E416" s="61">
        <v>1</v>
      </c>
      <c r="F416" s="172" t="s">
        <v>2175</v>
      </c>
      <c r="G416" s="173">
        <v>0</v>
      </c>
      <c r="H416" s="173">
        <v>3853.76</v>
      </c>
      <c r="I416" s="154">
        <f t="shared" si="16"/>
        <v>3853.76</v>
      </c>
      <c r="J416" s="164"/>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9.5" customHeight="1">
      <c r="A417" s="62" t="s">
        <v>2176</v>
      </c>
      <c r="B417" s="170" t="s">
        <v>74</v>
      </c>
      <c r="C417" s="171" t="s">
        <v>1530</v>
      </c>
      <c r="D417" s="171" t="s">
        <v>228</v>
      </c>
      <c r="E417" s="61">
        <v>1</v>
      </c>
      <c r="F417" s="172" t="s">
        <v>2177</v>
      </c>
      <c r="G417" s="173">
        <v>0</v>
      </c>
      <c r="H417" s="173">
        <v>3853.76</v>
      </c>
      <c r="I417" s="154">
        <f t="shared" si="16"/>
        <v>3853.76</v>
      </c>
      <c r="J417" s="164"/>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45">
      <c r="A418" s="18" t="s">
        <v>57</v>
      </c>
      <c r="B418" s="18" t="s">
        <v>58</v>
      </c>
      <c r="C418" s="19" t="s">
        <v>59</v>
      </c>
      <c r="D418" s="19" t="s">
        <v>60</v>
      </c>
      <c r="E418" s="19" t="s">
        <v>61</v>
      </c>
      <c r="F418" s="174"/>
      <c r="G418" s="19" t="s">
        <v>62</v>
      </c>
      <c r="H418" s="19" t="s">
        <v>63</v>
      </c>
      <c r="I418" s="19" t="s">
        <v>64</v>
      </c>
      <c r="J418" s="164"/>
      <c r="K418" s="146"/>
      <c r="L418" s="146"/>
      <c r="M418" s="146"/>
      <c r="N418" s="146"/>
      <c r="O418" s="146"/>
      <c r="P418" s="146"/>
      <c r="Q418" s="146"/>
      <c r="R418" s="118"/>
      <c r="S418" s="118"/>
      <c r="T418" s="118"/>
      <c r="U418" s="118"/>
      <c r="V418" s="118"/>
      <c r="W418" s="118"/>
      <c r="X418" s="118"/>
      <c r="Y418" s="118"/>
      <c r="Z418" s="118"/>
      <c r="AA418" s="118"/>
      <c r="AB418" s="118"/>
      <c r="AC418" s="118"/>
      <c r="AD418" s="118"/>
    </row>
    <row r="419" spans="1:30">
      <c r="A419" s="161" t="s">
        <v>65</v>
      </c>
      <c r="B419" s="175" t="s">
        <v>66</v>
      </c>
      <c r="C419" s="162">
        <f>SUMIFS($E$298:$E$417,$B$298:$B$417,B419,$D$298:$D$417,"&lt;&gt;VAGO")</f>
        <v>14</v>
      </c>
      <c r="D419" s="162">
        <f>SUMIFS($E$298:$E$417,$B$298:$B$417,B419,$D$298:$D$417,"VAGO")</f>
        <v>0</v>
      </c>
      <c r="E419" s="162">
        <f t="shared" ref="E419:E423" si="17">C419+D419</f>
        <v>14</v>
      </c>
      <c r="F419" s="163"/>
      <c r="G419" s="154">
        <f>SUMIF($B$298:$B$417,B419,$G$298:$G$417)</f>
        <v>0</v>
      </c>
      <c r="H419" s="154">
        <f>SUMIF($B$298:$B$417,B419,$H$298:$H$417)</f>
        <v>118695.63999999997</v>
      </c>
      <c r="I419" s="154">
        <f>SUMIF($B$298:$B$417,B419,$I$298:$I$417)</f>
        <v>118695.63999999997</v>
      </c>
      <c r="J419" s="155"/>
      <c r="K419" s="146"/>
      <c r="L419" s="155"/>
      <c r="M419" s="155"/>
      <c r="N419" s="155"/>
      <c r="O419" s="155"/>
      <c r="P419" s="155"/>
      <c r="Q419" s="155"/>
      <c r="R419" s="145"/>
      <c r="S419" s="145"/>
      <c r="T419" s="145"/>
      <c r="U419" s="145"/>
      <c r="V419" s="145"/>
      <c r="W419" s="145"/>
      <c r="X419" s="145"/>
      <c r="Y419" s="145"/>
      <c r="Z419" s="145"/>
      <c r="AA419" s="145"/>
      <c r="AB419" s="145"/>
      <c r="AC419" s="145"/>
      <c r="AD419" s="145"/>
    </row>
    <row r="420" spans="1:30">
      <c r="A420" s="161" t="s">
        <v>67</v>
      </c>
      <c r="B420" s="175" t="s">
        <v>68</v>
      </c>
      <c r="C420" s="162">
        <f>SUMIFS($E$298:$E$417,$B$298:$B$417,B420,$D$298:$D$417,"&lt;&gt;VAGO")</f>
        <v>12</v>
      </c>
      <c r="D420" s="162">
        <f>SUMIFS($E$298:$E$417,$B$298:$B$417,B420,$D$298:$D$417,"VAGO")</f>
        <v>0</v>
      </c>
      <c r="E420" s="162">
        <f t="shared" si="17"/>
        <v>12</v>
      </c>
      <c r="F420" s="163"/>
      <c r="G420" s="154">
        <f>SUMIF($B$298:$B$417,B420,$G$298:$G$417)</f>
        <v>0</v>
      </c>
      <c r="H420" s="154">
        <f>SUMIF($B$298:$B$417,B420,$H$298:$H$417)</f>
        <v>85553.520000000019</v>
      </c>
      <c r="I420" s="154">
        <f>SUMIF($B$298:$B$417,B420,$I$298:$I$417)</f>
        <v>85553.520000000019</v>
      </c>
      <c r="J420" s="155"/>
      <c r="K420" s="146"/>
      <c r="L420" s="155"/>
      <c r="M420" s="155"/>
      <c r="N420" s="155"/>
      <c r="O420" s="155"/>
      <c r="P420" s="155"/>
      <c r="Q420" s="155"/>
      <c r="R420" s="145"/>
      <c r="S420" s="145"/>
      <c r="T420" s="145"/>
      <c r="U420" s="145"/>
      <c r="V420" s="145"/>
      <c r="W420" s="145"/>
      <c r="X420" s="145"/>
      <c r="Y420" s="145"/>
      <c r="Z420" s="145"/>
      <c r="AA420" s="145"/>
      <c r="AB420" s="145"/>
      <c r="AC420" s="145"/>
      <c r="AD420" s="145"/>
    </row>
    <row r="421" spans="1:30">
      <c r="A421" s="161" t="s">
        <v>69</v>
      </c>
      <c r="B421" s="175" t="s">
        <v>70</v>
      </c>
      <c r="C421" s="162">
        <f>SUMIFS($E$298:$E$417,$B$298:$B$417,B421,$D$298:$D$417,"&lt;&gt;VAGO")</f>
        <v>26</v>
      </c>
      <c r="D421" s="162">
        <f>SUMIFS($E$298:$E$417,$B$298:$B$417,B421,$D$298:$D$417,"VAGO")</f>
        <v>0</v>
      </c>
      <c r="E421" s="162">
        <f t="shared" si="17"/>
        <v>26</v>
      </c>
      <c r="F421" s="165"/>
      <c r="G421" s="154">
        <f>SUMIF($B$298:$B$417,B421,$G$298:$G$417)</f>
        <v>0</v>
      </c>
      <c r="H421" s="154">
        <f>SUMIF($B$298:$B$417,B421,$H$298:$H$417)</f>
        <v>170336.14000000007</v>
      </c>
      <c r="I421" s="154">
        <f>SUMIF($B$298:$B$417,B421,$I$298:$I$417)</f>
        <v>170336.14000000007</v>
      </c>
      <c r="J421" s="155"/>
      <c r="K421" s="146"/>
      <c r="L421" s="155"/>
      <c r="M421" s="155"/>
      <c r="N421" s="155"/>
      <c r="O421" s="155"/>
      <c r="P421" s="155"/>
      <c r="Q421" s="155"/>
      <c r="R421" s="145"/>
      <c r="S421" s="145"/>
      <c r="T421" s="145"/>
      <c r="U421" s="145"/>
      <c r="V421" s="145"/>
      <c r="W421" s="145"/>
      <c r="X421" s="145"/>
      <c r="Y421" s="145"/>
      <c r="Z421" s="145"/>
      <c r="AA421" s="145"/>
      <c r="AB421" s="145"/>
      <c r="AC421" s="145"/>
      <c r="AD421" s="145"/>
    </row>
    <row r="422" spans="1:30">
      <c r="A422" s="161" t="s">
        <v>71</v>
      </c>
      <c r="B422" s="175" t="s">
        <v>72</v>
      </c>
      <c r="C422" s="162">
        <f>SUMIFS($E$298:$E$417,$B$298:$B$417,B422,$D$298:$D$417,"&lt;&gt;VAGO")</f>
        <v>18</v>
      </c>
      <c r="D422" s="162">
        <f>SUMIFS($E$298:$E$417,$B$298:$B$417,B422,$D$298:$D$417,"VAGO")</f>
        <v>0</v>
      </c>
      <c r="E422" s="162">
        <f t="shared" si="17"/>
        <v>18</v>
      </c>
      <c r="F422" s="167"/>
      <c r="G422" s="154">
        <f>SUMIF($B$298:$B$417,B422,$G$298:$G$417)</f>
        <v>0</v>
      </c>
      <c r="H422" s="154">
        <f>SUMIF($B$298:$B$417,B422,$H$298:$H$417)</f>
        <v>97114.860000000044</v>
      </c>
      <c r="I422" s="154">
        <f>SUMIF($B$298:$B$417,B422,$I$298:$I$417)</f>
        <v>97114.860000000044</v>
      </c>
      <c r="J422" s="155"/>
      <c r="K422" s="146"/>
      <c r="L422" s="155"/>
      <c r="M422" s="155"/>
      <c r="N422" s="155"/>
      <c r="O422" s="155"/>
      <c r="P422" s="155"/>
      <c r="Q422" s="155"/>
      <c r="R422" s="145"/>
      <c r="S422" s="145"/>
      <c r="T422" s="145"/>
      <c r="U422" s="145"/>
      <c r="V422" s="145"/>
      <c r="W422" s="145"/>
      <c r="X422" s="145"/>
      <c r="Y422" s="145"/>
      <c r="Z422" s="145"/>
      <c r="AA422" s="145"/>
      <c r="AB422" s="145"/>
      <c r="AC422" s="145"/>
      <c r="AD422" s="145"/>
    </row>
    <row r="423" spans="1:30">
      <c r="A423" s="161" t="s">
        <v>73</v>
      </c>
      <c r="B423" s="175" t="s">
        <v>74</v>
      </c>
      <c r="C423" s="162">
        <f>SUMIFS($E$298:$E$417,$B$298:$B$417,B423,$D$298:$D$417,"&lt;&gt;VAGO")</f>
        <v>50</v>
      </c>
      <c r="D423" s="162">
        <f>SUMIFS($E$298:$E$417,$B$298:$B$417,B423,$D$298:$D$417,"VAGO")</f>
        <v>0</v>
      </c>
      <c r="E423" s="162">
        <f t="shared" si="17"/>
        <v>50</v>
      </c>
      <c r="F423" s="165"/>
      <c r="G423" s="154">
        <f>SUMIF($B$298:$B$417,B423,$G$298:$G$417)</f>
        <v>0</v>
      </c>
      <c r="H423" s="154">
        <f>SUMIF($B$298:$B$417,B423,$H$298:$H$417)</f>
        <v>192688.00000000009</v>
      </c>
      <c r="I423" s="154">
        <f>SUMIF($B$298:$B$417,B423,$I$298:$I$417)</f>
        <v>192688.00000000009</v>
      </c>
      <c r="J423" s="155"/>
      <c r="K423" s="146"/>
      <c r="L423" s="155"/>
      <c r="M423" s="155"/>
      <c r="N423" s="155"/>
      <c r="O423" s="155"/>
      <c r="P423" s="155"/>
      <c r="Q423" s="155"/>
      <c r="R423" s="145"/>
      <c r="S423" s="145"/>
      <c r="T423" s="145"/>
      <c r="U423" s="145"/>
      <c r="V423" s="145"/>
      <c r="W423" s="145"/>
      <c r="X423" s="145"/>
      <c r="Y423" s="145"/>
      <c r="Z423" s="145"/>
      <c r="AA423" s="145"/>
      <c r="AB423" s="145"/>
      <c r="AC423" s="145"/>
      <c r="AD423" s="145"/>
    </row>
    <row r="424" spans="1:30" ht="30">
      <c r="A424" s="18" t="s">
        <v>75</v>
      </c>
      <c r="B424" s="174"/>
      <c r="C424" s="19">
        <f>SUM(C419:C423)</f>
        <v>120</v>
      </c>
      <c r="D424" s="19">
        <f>SUM(D419:D423)</f>
        <v>0</v>
      </c>
      <c r="E424" s="19">
        <f>SUM(E419:E423)</f>
        <v>120</v>
      </c>
      <c r="F424" s="174"/>
      <c r="G424" s="39">
        <f>SUM(G419:G423)</f>
        <v>0</v>
      </c>
      <c r="H424" s="39">
        <f>SUM(H419:H423)</f>
        <v>664388.16000000015</v>
      </c>
      <c r="I424" s="39">
        <f>SUM(I419:I423)</f>
        <v>664388.16000000015</v>
      </c>
      <c r="J424" s="155"/>
      <c r="K424" s="146"/>
      <c r="L424" s="155"/>
      <c r="M424" s="155"/>
      <c r="N424" s="155"/>
      <c r="O424" s="155"/>
      <c r="P424" s="155"/>
      <c r="Q424" s="155"/>
      <c r="R424" s="145"/>
      <c r="S424" s="145"/>
      <c r="T424" s="145"/>
      <c r="U424" s="145"/>
      <c r="V424" s="145"/>
      <c r="W424" s="145"/>
      <c r="X424" s="145"/>
      <c r="Y424" s="145"/>
      <c r="Z424" s="145"/>
      <c r="AA424" s="145"/>
      <c r="AB424" s="145"/>
      <c r="AC424" s="145"/>
      <c r="AD424" s="145"/>
    </row>
    <row r="425" spans="1:30" ht="45" customHeight="1">
      <c r="A425" s="168"/>
      <c r="B425" s="168"/>
      <c r="C425" s="168"/>
      <c r="D425" s="168"/>
      <c r="E425" s="168"/>
      <c r="F425" s="168"/>
      <c r="G425" s="168"/>
      <c r="H425" s="168"/>
      <c r="I425" s="146"/>
      <c r="J425" s="155"/>
      <c r="K425" s="146"/>
      <c r="L425" s="155"/>
      <c r="M425" s="155"/>
      <c r="N425" s="155"/>
      <c r="O425" s="155"/>
      <c r="P425" s="155"/>
      <c r="Q425" s="155"/>
      <c r="R425" s="145"/>
      <c r="S425" s="145"/>
      <c r="T425" s="145"/>
      <c r="U425" s="145"/>
      <c r="V425" s="145"/>
      <c r="W425" s="145"/>
      <c r="X425" s="145"/>
      <c r="Y425" s="145"/>
      <c r="Z425" s="145"/>
      <c r="AA425" s="145"/>
      <c r="AB425" s="145"/>
      <c r="AC425" s="145"/>
      <c r="AD425" s="145"/>
    </row>
    <row r="426" spans="1:30">
      <c r="A426" s="391" t="s">
        <v>76</v>
      </c>
      <c r="B426" s="385"/>
      <c r="C426" s="385"/>
      <c r="D426" s="385"/>
      <c r="E426" s="385"/>
      <c r="F426" s="385"/>
      <c r="G426" s="385"/>
      <c r="H426" s="385"/>
      <c r="I426" s="386"/>
      <c r="J426" s="155"/>
      <c r="K426" s="146"/>
      <c r="L426" s="155"/>
      <c r="M426" s="155"/>
      <c r="N426" s="155"/>
      <c r="O426" s="155"/>
      <c r="P426" s="155"/>
      <c r="Q426" s="155"/>
      <c r="R426" s="145"/>
      <c r="S426" s="145"/>
      <c r="T426" s="145"/>
      <c r="U426" s="145"/>
      <c r="V426" s="145"/>
      <c r="W426" s="145"/>
      <c r="X426" s="145"/>
      <c r="Y426" s="145"/>
      <c r="Z426" s="145"/>
      <c r="AA426" s="145"/>
      <c r="AB426" s="145"/>
      <c r="AC426" s="145"/>
      <c r="AD426" s="145"/>
    </row>
    <row r="427" spans="1:30" ht="30">
      <c r="A427" s="40" t="s">
        <v>77</v>
      </c>
      <c r="B427" s="8" t="s">
        <v>78</v>
      </c>
      <c r="C427" s="8" t="s">
        <v>79</v>
      </c>
      <c r="D427" s="8" t="s">
        <v>80</v>
      </c>
      <c r="E427" s="8" t="s">
        <v>81</v>
      </c>
      <c r="F427" s="8" t="s">
        <v>82</v>
      </c>
      <c r="G427" s="8" t="s">
        <v>83</v>
      </c>
      <c r="H427" s="8" t="s">
        <v>84</v>
      </c>
      <c r="I427" s="8" t="s">
        <v>85</v>
      </c>
      <c r="J427" s="146"/>
      <c r="K427" s="146"/>
      <c r="L427" s="146"/>
      <c r="M427" s="146"/>
      <c r="N427" s="146"/>
      <c r="O427" s="146"/>
      <c r="P427" s="146"/>
      <c r="Q427" s="146"/>
      <c r="R427" s="151"/>
      <c r="S427" s="151"/>
      <c r="T427" s="151"/>
      <c r="U427" s="151"/>
      <c r="V427" s="151"/>
      <c r="W427" s="151"/>
      <c r="X427" s="151"/>
      <c r="Y427" s="151"/>
      <c r="Z427" s="151"/>
      <c r="AA427" s="151"/>
      <c r="AB427" s="151"/>
      <c r="AC427" s="151"/>
      <c r="AD427" s="151"/>
    </row>
    <row r="428" spans="1:30">
      <c r="A428" s="63" t="s">
        <v>359</v>
      </c>
      <c r="B428" s="64" t="s">
        <v>95</v>
      </c>
      <c r="C428" s="55" t="s">
        <v>360</v>
      </c>
      <c r="D428" s="176" t="s">
        <v>282</v>
      </c>
      <c r="E428" s="61">
        <v>1</v>
      </c>
      <c r="F428" s="72" t="s">
        <v>566</v>
      </c>
      <c r="G428" s="60">
        <v>1392.8</v>
      </c>
      <c r="H428" s="60">
        <v>0</v>
      </c>
      <c r="I428" s="154">
        <f t="shared" ref="I428:I491" si="18">SUM(G428:H428)</f>
        <v>1392.8</v>
      </c>
      <c r="J428" s="155"/>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c r="A429" s="63" t="s">
        <v>361</v>
      </c>
      <c r="B429" s="67" t="s">
        <v>95</v>
      </c>
      <c r="C429" s="68" t="s">
        <v>360</v>
      </c>
      <c r="D429" s="176" t="s">
        <v>282</v>
      </c>
      <c r="E429" s="61">
        <v>1</v>
      </c>
      <c r="F429" s="105" t="s">
        <v>567</v>
      </c>
      <c r="G429" s="60">
        <v>1392.8</v>
      </c>
      <c r="H429" s="60">
        <v>0</v>
      </c>
      <c r="I429" s="154">
        <f t="shared" si="18"/>
        <v>1392.8</v>
      </c>
      <c r="J429" s="155"/>
      <c r="K429" s="155"/>
      <c r="L429" s="155"/>
      <c r="M429" s="155"/>
      <c r="N429" s="155"/>
      <c r="O429" s="155"/>
      <c r="P429" s="155"/>
      <c r="Q429" s="155"/>
      <c r="R429" s="145"/>
      <c r="S429" s="145"/>
      <c r="T429" s="145"/>
      <c r="U429" s="145"/>
      <c r="V429" s="145"/>
      <c r="W429" s="145"/>
      <c r="X429" s="145"/>
      <c r="Y429" s="145"/>
      <c r="Z429" s="145"/>
      <c r="AA429" s="145"/>
      <c r="AB429" s="145"/>
      <c r="AC429" s="145"/>
      <c r="AD429" s="145"/>
    </row>
    <row r="430" spans="1:30">
      <c r="A430" s="63" t="s">
        <v>361</v>
      </c>
      <c r="B430" s="64" t="s">
        <v>95</v>
      </c>
      <c r="C430" s="55" t="s">
        <v>360</v>
      </c>
      <c r="D430" s="176" t="s">
        <v>282</v>
      </c>
      <c r="E430" s="61">
        <v>1</v>
      </c>
      <c r="F430" s="63" t="s">
        <v>568</v>
      </c>
      <c r="G430" s="60">
        <v>1392.8</v>
      </c>
      <c r="H430" s="60">
        <v>0</v>
      </c>
      <c r="I430" s="154">
        <f t="shared" si="18"/>
        <v>1392.8</v>
      </c>
      <c r="J430" s="155"/>
      <c r="K430" s="155"/>
      <c r="L430" s="155"/>
      <c r="M430" s="155"/>
      <c r="N430" s="155"/>
      <c r="O430" s="155"/>
      <c r="P430" s="155"/>
      <c r="Q430" s="155"/>
      <c r="R430" s="145"/>
      <c r="S430" s="145"/>
      <c r="T430" s="145"/>
      <c r="U430" s="145"/>
      <c r="V430" s="145"/>
      <c r="W430" s="145"/>
      <c r="X430" s="145"/>
      <c r="Y430" s="145"/>
      <c r="Z430" s="145"/>
      <c r="AA430" s="145"/>
      <c r="AB430" s="145"/>
      <c r="AC430" s="145"/>
      <c r="AD430" s="145"/>
    </row>
    <row r="431" spans="1:30">
      <c r="A431" s="63" t="s">
        <v>361</v>
      </c>
      <c r="B431" s="64" t="s">
        <v>95</v>
      </c>
      <c r="C431" s="55" t="s">
        <v>360</v>
      </c>
      <c r="D431" s="176" t="s">
        <v>282</v>
      </c>
      <c r="E431" s="61">
        <v>1</v>
      </c>
      <c r="F431" s="106" t="s">
        <v>569</v>
      </c>
      <c r="G431" s="60">
        <v>1392.8</v>
      </c>
      <c r="H431" s="60">
        <v>0</v>
      </c>
      <c r="I431" s="154">
        <f t="shared" si="18"/>
        <v>1392.8</v>
      </c>
      <c r="J431" s="155"/>
      <c r="K431" s="155"/>
      <c r="L431" s="155"/>
      <c r="M431" s="155"/>
      <c r="N431" s="155"/>
      <c r="O431" s="155"/>
      <c r="P431" s="155"/>
      <c r="Q431" s="155"/>
      <c r="R431" s="145"/>
      <c r="S431" s="145"/>
      <c r="T431" s="145"/>
      <c r="U431" s="145"/>
      <c r="V431" s="145"/>
      <c r="W431" s="145"/>
      <c r="X431" s="145"/>
      <c r="Y431" s="145"/>
      <c r="Z431" s="145"/>
      <c r="AA431" s="145"/>
      <c r="AB431" s="145"/>
      <c r="AC431" s="145"/>
      <c r="AD431" s="145"/>
    </row>
    <row r="432" spans="1:30">
      <c r="A432" s="63" t="s">
        <v>376</v>
      </c>
      <c r="B432" s="70" t="s">
        <v>95</v>
      </c>
      <c r="C432" s="71" t="s">
        <v>360</v>
      </c>
      <c r="D432" s="176" t="s">
        <v>282</v>
      </c>
      <c r="E432" s="61">
        <v>1</v>
      </c>
      <c r="F432" s="72" t="s">
        <v>584</v>
      </c>
      <c r="G432" s="60">
        <v>1392.8</v>
      </c>
      <c r="H432" s="60">
        <v>0</v>
      </c>
      <c r="I432" s="154">
        <f t="shared" si="18"/>
        <v>1392.8</v>
      </c>
      <c r="J432" s="155"/>
      <c r="K432" s="155"/>
      <c r="L432" s="155"/>
      <c r="M432" s="155"/>
      <c r="N432" s="155"/>
      <c r="O432" s="155"/>
      <c r="P432" s="155"/>
      <c r="Q432" s="155"/>
      <c r="R432" s="145"/>
      <c r="S432" s="145"/>
      <c r="T432" s="145"/>
      <c r="U432" s="145"/>
      <c r="V432" s="145"/>
      <c r="W432" s="145"/>
      <c r="X432" s="145"/>
      <c r="Y432" s="145"/>
      <c r="Z432" s="145"/>
      <c r="AA432" s="145"/>
      <c r="AB432" s="145"/>
      <c r="AC432" s="145"/>
      <c r="AD432" s="145"/>
    </row>
    <row r="433" spans="1:30">
      <c r="A433" s="63" t="s">
        <v>362</v>
      </c>
      <c r="B433" s="64" t="s">
        <v>95</v>
      </c>
      <c r="C433" s="55" t="s">
        <v>342</v>
      </c>
      <c r="D433" s="176" t="s">
        <v>282</v>
      </c>
      <c r="E433" s="61">
        <v>1</v>
      </c>
      <c r="F433" s="72" t="s">
        <v>750</v>
      </c>
      <c r="G433" s="60">
        <v>1392.8</v>
      </c>
      <c r="H433" s="60">
        <v>0</v>
      </c>
      <c r="I433" s="154">
        <f t="shared" si="18"/>
        <v>1392.8</v>
      </c>
      <c r="J433" s="155"/>
      <c r="K433" s="155"/>
      <c r="L433" s="155"/>
      <c r="M433" s="155"/>
      <c r="N433" s="155"/>
      <c r="O433" s="155"/>
      <c r="P433" s="155"/>
      <c r="Q433" s="155"/>
      <c r="R433" s="145"/>
      <c r="S433" s="145"/>
      <c r="T433" s="145"/>
      <c r="U433" s="145"/>
      <c r="V433" s="145"/>
      <c r="W433" s="145"/>
      <c r="X433" s="145"/>
      <c r="Y433" s="145"/>
      <c r="Z433" s="145"/>
      <c r="AA433" s="145"/>
      <c r="AB433" s="145"/>
      <c r="AC433" s="145"/>
      <c r="AD433" s="145"/>
    </row>
    <row r="434" spans="1:30">
      <c r="A434" s="63" t="s">
        <v>363</v>
      </c>
      <c r="B434" s="64" t="s">
        <v>95</v>
      </c>
      <c r="C434" s="55" t="s">
        <v>342</v>
      </c>
      <c r="D434" s="176" t="s">
        <v>282</v>
      </c>
      <c r="E434" s="61">
        <v>1</v>
      </c>
      <c r="F434" s="72" t="s">
        <v>571</v>
      </c>
      <c r="G434" s="60">
        <v>1392.8</v>
      </c>
      <c r="H434" s="60">
        <v>0</v>
      </c>
      <c r="I434" s="154">
        <f t="shared" si="18"/>
        <v>1392.8</v>
      </c>
      <c r="J434" s="155"/>
      <c r="K434" s="155"/>
      <c r="L434" s="155"/>
      <c r="M434" s="155"/>
      <c r="N434" s="155"/>
      <c r="O434" s="155"/>
      <c r="P434" s="155"/>
      <c r="Q434" s="155"/>
      <c r="R434" s="145"/>
      <c r="S434" s="145"/>
      <c r="T434" s="145"/>
      <c r="U434" s="145"/>
      <c r="V434" s="145"/>
      <c r="W434" s="145"/>
      <c r="X434" s="145"/>
      <c r="Y434" s="145"/>
      <c r="Z434" s="145"/>
      <c r="AA434" s="145"/>
      <c r="AB434" s="145"/>
      <c r="AC434" s="145"/>
      <c r="AD434" s="145"/>
    </row>
    <row r="435" spans="1:30">
      <c r="A435" s="63" t="s">
        <v>363</v>
      </c>
      <c r="B435" s="64" t="s">
        <v>95</v>
      </c>
      <c r="C435" s="55" t="s">
        <v>342</v>
      </c>
      <c r="D435" s="176" t="s">
        <v>282</v>
      </c>
      <c r="E435" s="61">
        <v>1</v>
      </c>
      <c r="F435" s="72" t="s">
        <v>1439</v>
      </c>
      <c r="G435" s="60">
        <v>1392.8</v>
      </c>
      <c r="H435" s="60">
        <v>0</v>
      </c>
      <c r="I435" s="154">
        <f t="shared" si="18"/>
        <v>1392.8</v>
      </c>
      <c r="J435" s="155"/>
      <c r="K435" s="155"/>
      <c r="L435" s="155"/>
      <c r="M435" s="155"/>
      <c r="N435" s="155"/>
      <c r="O435" s="155"/>
      <c r="P435" s="155"/>
      <c r="Q435" s="155"/>
      <c r="R435" s="145"/>
      <c r="S435" s="145"/>
      <c r="T435" s="145"/>
      <c r="U435" s="145"/>
      <c r="V435" s="145"/>
      <c r="W435" s="145"/>
      <c r="X435" s="145"/>
      <c r="Y435" s="145"/>
      <c r="Z435" s="145"/>
      <c r="AA435" s="145"/>
      <c r="AB435" s="145"/>
      <c r="AC435" s="145"/>
      <c r="AD435" s="145"/>
    </row>
    <row r="436" spans="1:30">
      <c r="A436" s="63" t="s">
        <v>363</v>
      </c>
      <c r="B436" s="64" t="s">
        <v>95</v>
      </c>
      <c r="C436" s="55" t="s">
        <v>342</v>
      </c>
      <c r="D436" s="176" t="s">
        <v>282</v>
      </c>
      <c r="E436" s="61">
        <v>1</v>
      </c>
      <c r="F436" s="72" t="s">
        <v>572</v>
      </c>
      <c r="G436" s="60">
        <v>1392.8</v>
      </c>
      <c r="H436" s="60">
        <v>0</v>
      </c>
      <c r="I436" s="154">
        <f t="shared" si="18"/>
        <v>1392.8</v>
      </c>
      <c r="J436" s="155"/>
      <c r="K436" s="155"/>
      <c r="L436" s="155"/>
      <c r="M436" s="155"/>
      <c r="N436" s="155"/>
      <c r="O436" s="155"/>
      <c r="P436" s="155"/>
      <c r="Q436" s="155"/>
      <c r="R436" s="145"/>
      <c r="S436" s="145"/>
      <c r="T436" s="145"/>
      <c r="U436" s="145"/>
      <c r="V436" s="145"/>
      <c r="W436" s="145"/>
      <c r="X436" s="145"/>
      <c r="Y436" s="145"/>
      <c r="Z436" s="145"/>
      <c r="AA436" s="145"/>
      <c r="AB436" s="145"/>
      <c r="AC436" s="145"/>
      <c r="AD436" s="145"/>
    </row>
    <row r="437" spans="1:30">
      <c r="A437" s="63" t="s">
        <v>364</v>
      </c>
      <c r="B437" s="64" t="s">
        <v>95</v>
      </c>
      <c r="C437" s="55" t="s">
        <v>342</v>
      </c>
      <c r="D437" s="176" t="s">
        <v>282</v>
      </c>
      <c r="E437" s="61">
        <v>1</v>
      </c>
      <c r="F437" s="106" t="s">
        <v>573</v>
      </c>
      <c r="G437" s="60">
        <v>1392.8</v>
      </c>
      <c r="H437" s="60">
        <v>0</v>
      </c>
      <c r="I437" s="154">
        <f t="shared" si="18"/>
        <v>1392.8</v>
      </c>
      <c r="J437" s="155"/>
      <c r="K437" s="155"/>
      <c r="L437" s="155"/>
      <c r="M437" s="155"/>
      <c r="N437" s="155"/>
      <c r="O437" s="155"/>
      <c r="P437" s="155"/>
      <c r="Q437" s="155"/>
      <c r="R437" s="145"/>
      <c r="S437" s="145"/>
      <c r="T437" s="145"/>
      <c r="U437" s="145"/>
      <c r="V437" s="145"/>
      <c r="W437" s="145"/>
      <c r="X437" s="145"/>
      <c r="Y437" s="145"/>
      <c r="Z437" s="145"/>
      <c r="AA437" s="145"/>
      <c r="AB437" s="145"/>
      <c r="AC437" s="145"/>
      <c r="AD437" s="145"/>
    </row>
    <row r="438" spans="1:30">
      <c r="A438" s="63" t="s">
        <v>1891</v>
      </c>
      <c r="B438" s="64" t="s">
        <v>95</v>
      </c>
      <c r="C438" s="55" t="s">
        <v>1892</v>
      </c>
      <c r="D438" s="176" t="s">
        <v>282</v>
      </c>
      <c r="E438" s="61">
        <v>1</v>
      </c>
      <c r="F438" s="72" t="s">
        <v>1893</v>
      </c>
      <c r="G438" s="60">
        <v>1392.8</v>
      </c>
      <c r="H438" s="60">
        <v>0</v>
      </c>
      <c r="I438" s="154">
        <f t="shared" si="18"/>
        <v>1392.8</v>
      </c>
      <c r="J438" s="155"/>
      <c r="K438" s="155"/>
      <c r="L438" s="155"/>
      <c r="M438" s="155"/>
      <c r="N438" s="155"/>
      <c r="O438" s="155"/>
      <c r="P438" s="155"/>
      <c r="Q438" s="155"/>
      <c r="R438" s="145"/>
      <c r="S438" s="145"/>
      <c r="T438" s="145"/>
      <c r="U438" s="145"/>
      <c r="V438" s="145"/>
      <c r="W438" s="145"/>
      <c r="X438" s="145"/>
      <c r="Y438" s="145"/>
      <c r="Z438" s="145"/>
      <c r="AA438" s="145"/>
      <c r="AB438" s="145"/>
      <c r="AC438" s="145"/>
      <c r="AD438" s="145"/>
    </row>
    <row r="439" spans="1:30" ht="15" customHeight="1">
      <c r="A439" s="63" t="s">
        <v>1894</v>
      </c>
      <c r="B439" s="64" t="s">
        <v>95</v>
      </c>
      <c r="C439" s="55" t="s">
        <v>1892</v>
      </c>
      <c r="D439" s="176" t="s">
        <v>282</v>
      </c>
      <c r="E439" s="61">
        <v>1</v>
      </c>
      <c r="F439" s="63" t="s">
        <v>1895</v>
      </c>
      <c r="G439" s="60">
        <v>1392.8</v>
      </c>
      <c r="H439" s="60">
        <v>0</v>
      </c>
      <c r="I439" s="154">
        <f t="shared" si="18"/>
        <v>1392.8</v>
      </c>
      <c r="J439" s="155"/>
      <c r="K439" s="155"/>
      <c r="L439" s="155"/>
      <c r="M439" s="155"/>
      <c r="N439" s="155"/>
      <c r="O439" s="155"/>
      <c r="P439" s="155"/>
      <c r="Q439" s="155"/>
      <c r="R439" s="145"/>
      <c r="S439" s="145"/>
      <c r="T439" s="145"/>
      <c r="U439" s="145"/>
      <c r="V439" s="145"/>
      <c r="W439" s="145"/>
      <c r="X439" s="145"/>
      <c r="Y439" s="145"/>
      <c r="Z439" s="145"/>
      <c r="AA439" s="145"/>
      <c r="AB439" s="145"/>
      <c r="AC439" s="145"/>
      <c r="AD439" s="145"/>
    </row>
    <row r="440" spans="1:30">
      <c r="A440" s="63" t="s">
        <v>365</v>
      </c>
      <c r="B440" s="64" t="s">
        <v>95</v>
      </c>
      <c r="C440" s="55" t="s">
        <v>355</v>
      </c>
      <c r="D440" s="176" t="s">
        <v>282</v>
      </c>
      <c r="E440" s="61">
        <v>1</v>
      </c>
      <c r="F440" s="72" t="s">
        <v>1515</v>
      </c>
      <c r="G440" s="60">
        <v>1392.8</v>
      </c>
      <c r="H440" s="60">
        <v>0</v>
      </c>
      <c r="I440" s="154">
        <f t="shared" si="18"/>
        <v>1392.8</v>
      </c>
      <c r="J440" s="155"/>
      <c r="K440" s="155"/>
      <c r="L440" s="155"/>
      <c r="M440" s="155"/>
      <c r="N440" s="155"/>
      <c r="O440" s="155"/>
      <c r="P440" s="155"/>
      <c r="Q440" s="155"/>
      <c r="R440" s="145"/>
      <c r="S440" s="145"/>
      <c r="T440" s="145"/>
      <c r="U440" s="145"/>
      <c r="V440" s="145"/>
      <c r="W440" s="145"/>
      <c r="X440" s="145"/>
      <c r="Y440" s="145"/>
      <c r="Z440" s="145"/>
      <c r="AA440" s="145"/>
      <c r="AB440" s="145"/>
      <c r="AC440" s="145"/>
      <c r="AD440" s="145"/>
    </row>
    <row r="441" spans="1:30">
      <c r="A441" s="63" t="s">
        <v>366</v>
      </c>
      <c r="B441" s="64" t="s">
        <v>95</v>
      </c>
      <c r="C441" s="55" t="s">
        <v>355</v>
      </c>
      <c r="D441" s="176" t="s">
        <v>282</v>
      </c>
      <c r="E441" s="61">
        <v>1</v>
      </c>
      <c r="F441" s="72" t="s">
        <v>574</v>
      </c>
      <c r="G441" s="60">
        <v>1392.8</v>
      </c>
      <c r="H441" s="60">
        <v>0</v>
      </c>
      <c r="I441" s="154">
        <f t="shared" si="18"/>
        <v>1392.8</v>
      </c>
      <c r="J441" s="155"/>
      <c r="K441" s="155"/>
      <c r="L441" s="155"/>
      <c r="M441" s="155"/>
      <c r="N441" s="155"/>
      <c r="O441" s="155"/>
      <c r="P441" s="155"/>
      <c r="Q441" s="155"/>
      <c r="R441" s="145"/>
      <c r="S441" s="145"/>
      <c r="T441" s="145"/>
      <c r="U441" s="145"/>
      <c r="V441" s="145"/>
      <c r="W441" s="145"/>
      <c r="X441" s="145"/>
      <c r="Y441" s="145"/>
      <c r="Z441" s="145"/>
      <c r="AA441" s="145"/>
      <c r="AB441" s="145"/>
      <c r="AC441" s="145"/>
      <c r="AD441" s="145"/>
    </row>
    <row r="442" spans="1:30">
      <c r="A442" s="63" t="s">
        <v>340</v>
      </c>
      <c r="B442" s="64" t="s">
        <v>95</v>
      </c>
      <c r="C442" s="55" t="s">
        <v>367</v>
      </c>
      <c r="D442" s="176" t="s">
        <v>282</v>
      </c>
      <c r="E442" s="61">
        <v>1</v>
      </c>
      <c r="F442" s="72" t="s">
        <v>575</v>
      </c>
      <c r="G442" s="60">
        <v>1392.8</v>
      </c>
      <c r="H442" s="60">
        <v>0</v>
      </c>
      <c r="I442" s="154">
        <f t="shared" si="18"/>
        <v>1392.8</v>
      </c>
      <c r="J442" s="155"/>
      <c r="K442" s="155"/>
      <c r="L442" s="155"/>
      <c r="M442" s="155"/>
      <c r="N442" s="155"/>
      <c r="O442" s="155"/>
      <c r="P442" s="155"/>
      <c r="Q442" s="155"/>
      <c r="R442" s="145"/>
      <c r="S442" s="145"/>
      <c r="T442" s="145"/>
      <c r="U442" s="145"/>
      <c r="V442" s="145"/>
      <c r="W442" s="145"/>
      <c r="X442" s="145"/>
      <c r="Y442" s="145"/>
      <c r="Z442" s="145"/>
      <c r="AA442" s="145"/>
      <c r="AB442" s="145"/>
      <c r="AC442" s="145"/>
      <c r="AD442" s="145"/>
    </row>
    <row r="443" spans="1:30">
      <c r="A443" s="63" t="s">
        <v>340</v>
      </c>
      <c r="B443" s="64" t="s">
        <v>95</v>
      </c>
      <c r="C443" s="55" t="s">
        <v>367</v>
      </c>
      <c r="D443" s="176" t="s">
        <v>282</v>
      </c>
      <c r="E443" s="61">
        <v>1</v>
      </c>
      <c r="F443" s="72" t="s">
        <v>576</v>
      </c>
      <c r="G443" s="60">
        <v>1392.8</v>
      </c>
      <c r="H443" s="60">
        <v>0</v>
      </c>
      <c r="I443" s="154">
        <f t="shared" si="18"/>
        <v>1392.8</v>
      </c>
      <c r="J443" s="155"/>
      <c r="K443" s="155"/>
      <c r="L443" s="155"/>
      <c r="M443" s="155"/>
      <c r="N443" s="155"/>
      <c r="O443" s="155"/>
      <c r="P443" s="155"/>
      <c r="Q443" s="155"/>
      <c r="R443" s="145"/>
      <c r="S443" s="145"/>
      <c r="T443" s="145"/>
      <c r="U443" s="145"/>
      <c r="V443" s="145"/>
      <c r="W443" s="145"/>
      <c r="X443" s="145"/>
      <c r="Y443" s="145"/>
      <c r="Z443" s="145"/>
      <c r="AA443" s="145"/>
      <c r="AB443" s="145"/>
      <c r="AC443" s="145"/>
      <c r="AD443" s="145"/>
    </row>
    <row r="444" spans="1:30">
      <c r="A444" s="63" t="s">
        <v>340</v>
      </c>
      <c r="B444" s="64" t="s">
        <v>95</v>
      </c>
      <c r="C444" s="55" t="s">
        <v>367</v>
      </c>
      <c r="D444" s="176" t="s">
        <v>282</v>
      </c>
      <c r="E444" s="61">
        <v>1</v>
      </c>
      <c r="F444" s="72" t="s">
        <v>577</v>
      </c>
      <c r="G444" s="60">
        <v>1392.8</v>
      </c>
      <c r="H444" s="60">
        <v>0</v>
      </c>
      <c r="I444" s="154">
        <f t="shared" si="18"/>
        <v>1392.8</v>
      </c>
      <c r="J444" s="155"/>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c r="A445" s="63" t="s">
        <v>340</v>
      </c>
      <c r="B445" s="64" t="s">
        <v>95</v>
      </c>
      <c r="C445" s="55" t="s">
        <v>367</v>
      </c>
      <c r="D445" s="176" t="s">
        <v>282</v>
      </c>
      <c r="E445" s="61">
        <v>1</v>
      </c>
      <c r="F445" s="72" t="s">
        <v>578</v>
      </c>
      <c r="G445" s="60">
        <v>1392.8</v>
      </c>
      <c r="H445" s="60">
        <v>0</v>
      </c>
      <c r="I445" s="154">
        <f t="shared" si="18"/>
        <v>1392.8</v>
      </c>
      <c r="J445" s="155"/>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c r="A446" s="63" t="s">
        <v>368</v>
      </c>
      <c r="B446" s="64" t="s">
        <v>95</v>
      </c>
      <c r="C446" s="55" t="s">
        <v>369</v>
      </c>
      <c r="D446" s="176" t="s">
        <v>282</v>
      </c>
      <c r="E446" s="61">
        <v>1</v>
      </c>
      <c r="F446" s="72" t="s">
        <v>579</v>
      </c>
      <c r="G446" s="60">
        <v>1392.8</v>
      </c>
      <c r="H446" s="60">
        <v>0</v>
      </c>
      <c r="I446" s="154">
        <f t="shared" si="18"/>
        <v>1392.8</v>
      </c>
      <c r="J446" s="155"/>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c r="A447" s="63" t="s">
        <v>370</v>
      </c>
      <c r="B447" s="64" t="s">
        <v>95</v>
      </c>
      <c r="C447" s="55" t="s">
        <v>369</v>
      </c>
      <c r="D447" s="176" t="s">
        <v>282</v>
      </c>
      <c r="E447" s="61">
        <v>1</v>
      </c>
      <c r="F447" s="72" t="s">
        <v>580</v>
      </c>
      <c r="G447" s="60">
        <v>1392.8</v>
      </c>
      <c r="H447" s="60">
        <v>0</v>
      </c>
      <c r="I447" s="154">
        <f t="shared" si="18"/>
        <v>1392.8</v>
      </c>
      <c r="J447" s="155"/>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c r="A448" s="63" t="s">
        <v>371</v>
      </c>
      <c r="B448" s="74" t="s">
        <v>95</v>
      </c>
      <c r="C448" s="75" t="s">
        <v>369</v>
      </c>
      <c r="D448" s="176" t="s">
        <v>282</v>
      </c>
      <c r="E448" s="61">
        <v>1</v>
      </c>
      <c r="F448" s="72" t="s">
        <v>581</v>
      </c>
      <c r="G448" s="60">
        <v>1392.8</v>
      </c>
      <c r="H448" s="60">
        <v>0</v>
      </c>
      <c r="I448" s="154">
        <f t="shared" si="18"/>
        <v>1392.8</v>
      </c>
      <c r="J448" s="155"/>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c r="A449" s="63" t="s">
        <v>1896</v>
      </c>
      <c r="B449" s="77" t="s">
        <v>95</v>
      </c>
      <c r="C449" s="196" t="s">
        <v>369</v>
      </c>
      <c r="D449" s="176" t="s">
        <v>282</v>
      </c>
      <c r="E449" s="61">
        <v>1</v>
      </c>
      <c r="F449" s="78" t="s">
        <v>1897</v>
      </c>
      <c r="G449" s="60">
        <v>1392.8</v>
      </c>
      <c r="H449" s="60">
        <v>0</v>
      </c>
      <c r="I449" s="154">
        <f t="shared" si="18"/>
        <v>1392.8</v>
      </c>
      <c r="J449" s="155"/>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c r="A450" s="63" t="s">
        <v>372</v>
      </c>
      <c r="B450" s="77" t="s">
        <v>95</v>
      </c>
      <c r="C450" s="196" t="s">
        <v>373</v>
      </c>
      <c r="D450" s="176" t="s">
        <v>282</v>
      </c>
      <c r="E450" s="61">
        <v>1</v>
      </c>
      <c r="F450" s="78" t="s">
        <v>582</v>
      </c>
      <c r="G450" s="60">
        <v>1392.8</v>
      </c>
      <c r="H450" s="60">
        <v>0</v>
      </c>
      <c r="I450" s="154">
        <f t="shared" si="18"/>
        <v>1392.8</v>
      </c>
      <c r="J450" s="155"/>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c r="A451" s="63" t="s">
        <v>374</v>
      </c>
      <c r="B451" s="77" t="s">
        <v>95</v>
      </c>
      <c r="C451" s="196" t="s">
        <v>373</v>
      </c>
      <c r="D451" s="176" t="s">
        <v>282</v>
      </c>
      <c r="E451" s="61">
        <v>1</v>
      </c>
      <c r="F451" s="78" t="s">
        <v>767</v>
      </c>
      <c r="G451" s="60">
        <v>1392.8</v>
      </c>
      <c r="H451" s="60">
        <v>0</v>
      </c>
      <c r="I451" s="154">
        <f t="shared" si="18"/>
        <v>1392.8</v>
      </c>
      <c r="J451" s="155"/>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c r="A452" s="63" t="s">
        <v>375</v>
      </c>
      <c r="B452" s="77" t="s">
        <v>95</v>
      </c>
      <c r="C452" s="196" t="s">
        <v>373</v>
      </c>
      <c r="D452" s="176" t="s">
        <v>282</v>
      </c>
      <c r="E452" s="61">
        <v>1</v>
      </c>
      <c r="F452" s="78" t="s">
        <v>583</v>
      </c>
      <c r="G452" s="60">
        <v>1392.8</v>
      </c>
      <c r="H452" s="60">
        <v>0</v>
      </c>
      <c r="I452" s="154">
        <f t="shared" si="18"/>
        <v>1392.8</v>
      </c>
      <c r="J452" s="155"/>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c r="A453" s="63" t="s">
        <v>377</v>
      </c>
      <c r="B453" s="77" t="s">
        <v>95</v>
      </c>
      <c r="C453" s="196" t="s">
        <v>232</v>
      </c>
      <c r="D453" s="176" t="s">
        <v>282</v>
      </c>
      <c r="E453" s="61">
        <v>1</v>
      </c>
      <c r="F453" s="78" t="s">
        <v>585</v>
      </c>
      <c r="G453" s="60">
        <v>1392.8</v>
      </c>
      <c r="H453" s="60">
        <v>0</v>
      </c>
      <c r="I453" s="154">
        <f t="shared" si="18"/>
        <v>1392.8</v>
      </c>
      <c r="J453" s="155"/>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c r="A454" s="63" t="s">
        <v>378</v>
      </c>
      <c r="B454" s="77" t="s">
        <v>95</v>
      </c>
      <c r="C454" s="196" t="s">
        <v>232</v>
      </c>
      <c r="D454" s="176" t="s">
        <v>282</v>
      </c>
      <c r="E454" s="61">
        <v>1</v>
      </c>
      <c r="F454" s="78" t="s">
        <v>586</v>
      </c>
      <c r="G454" s="60">
        <v>1392.8</v>
      </c>
      <c r="H454" s="60">
        <v>0</v>
      </c>
      <c r="I454" s="154">
        <f t="shared" si="18"/>
        <v>1392.8</v>
      </c>
      <c r="J454" s="155"/>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c r="A455" s="63" t="s">
        <v>377</v>
      </c>
      <c r="B455" s="77" t="s">
        <v>95</v>
      </c>
      <c r="C455" s="196" t="s">
        <v>232</v>
      </c>
      <c r="D455" s="176" t="s">
        <v>282</v>
      </c>
      <c r="E455" s="61">
        <v>1</v>
      </c>
      <c r="F455" s="78" t="s">
        <v>587</v>
      </c>
      <c r="G455" s="60">
        <v>1392.8</v>
      </c>
      <c r="H455" s="60">
        <v>0</v>
      </c>
      <c r="I455" s="154">
        <f t="shared" si="18"/>
        <v>1392.8</v>
      </c>
      <c r="J455" s="155"/>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c r="A456" s="63" t="s">
        <v>345</v>
      </c>
      <c r="B456" s="77" t="s">
        <v>95</v>
      </c>
      <c r="C456" s="196" t="s">
        <v>232</v>
      </c>
      <c r="D456" s="176" t="s">
        <v>282</v>
      </c>
      <c r="E456" s="61">
        <v>1</v>
      </c>
      <c r="F456" s="78" t="s">
        <v>1898</v>
      </c>
      <c r="G456" s="60">
        <v>1392.8</v>
      </c>
      <c r="H456" s="60">
        <v>0</v>
      </c>
      <c r="I456" s="154">
        <f t="shared" si="18"/>
        <v>1392.8</v>
      </c>
      <c r="J456" s="155"/>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c r="A457" s="63" t="s">
        <v>420</v>
      </c>
      <c r="B457" s="77" t="s">
        <v>95</v>
      </c>
      <c r="C457" s="196" t="s">
        <v>543</v>
      </c>
      <c r="D457" s="176" t="s">
        <v>282</v>
      </c>
      <c r="E457" s="61">
        <v>1</v>
      </c>
      <c r="F457" s="78" t="s">
        <v>1418</v>
      </c>
      <c r="G457" s="60">
        <v>1392.8</v>
      </c>
      <c r="H457" s="60">
        <v>0</v>
      </c>
      <c r="I457" s="154">
        <f t="shared" si="18"/>
        <v>1392.8</v>
      </c>
      <c r="J457" s="155"/>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c r="A458" s="63" t="s">
        <v>379</v>
      </c>
      <c r="B458" s="77" t="s">
        <v>95</v>
      </c>
      <c r="C458" s="196" t="s">
        <v>380</v>
      </c>
      <c r="D458" s="176" t="s">
        <v>282</v>
      </c>
      <c r="E458" s="61">
        <v>1</v>
      </c>
      <c r="F458" s="76" t="s">
        <v>588</v>
      </c>
      <c r="G458" s="60">
        <v>1392.8</v>
      </c>
      <c r="H458" s="60">
        <v>0</v>
      </c>
      <c r="I458" s="154">
        <f t="shared" si="18"/>
        <v>1392.8</v>
      </c>
      <c r="J458" s="155"/>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c r="A459" s="63" t="s">
        <v>381</v>
      </c>
      <c r="B459" s="77" t="s">
        <v>95</v>
      </c>
      <c r="C459" s="196" t="s">
        <v>380</v>
      </c>
      <c r="D459" s="176" t="s">
        <v>282</v>
      </c>
      <c r="E459" s="61">
        <v>1</v>
      </c>
      <c r="F459" s="76" t="s">
        <v>589</v>
      </c>
      <c r="G459" s="60">
        <v>1392.8</v>
      </c>
      <c r="H459" s="60">
        <v>0</v>
      </c>
      <c r="I459" s="154">
        <f t="shared" si="18"/>
        <v>1392.8</v>
      </c>
      <c r="J459" s="155"/>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c r="A460" s="63" t="s">
        <v>382</v>
      </c>
      <c r="B460" s="77" t="s">
        <v>95</v>
      </c>
      <c r="C460" s="196" t="s">
        <v>334</v>
      </c>
      <c r="D460" s="176" t="s">
        <v>282</v>
      </c>
      <c r="E460" s="61">
        <v>1</v>
      </c>
      <c r="F460" s="76" t="s">
        <v>590</v>
      </c>
      <c r="G460" s="60">
        <v>1392.8</v>
      </c>
      <c r="H460" s="60">
        <v>0</v>
      </c>
      <c r="I460" s="154">
        <f t="shared" si="18"/>
        <v>1392.8</v>
      </c>
      <c r="J460" s="155"/>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c r="A461" s="63" t="s">
        <v>333</v>
      </c>
      <c r="B461" s="77" t="s">
        <v>95</v>
      </c>
      <c r="C461" s="196" t="s">
        <v>334</v>
      </c>
      <c r="D461" s="176" t="s">
        <v>282</v>
      </c>
      <c r="E461" s="61">
        <v>1</v>
      </c>
      <c r="F461" s="78" t="s">
        <v>545</v>
      </c>
      <c r="G461" s="60">
        <v>1392.8</v>
      </c>
      <c r="H461" s="60">
        <v>0</v>
      </c>
      <c r="I461" s="154">
        <f t="shared" si="18"/>
        <v>1392.8</v>
      </c>
      <c r="J461" s="155"/>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c r="A462" s="63" t="s">
        <v>383</v>
      </c>
      <c r="B462" s="77" t="s">
        <v>95</v>
      </c>
      <c r="C462" s="196" t="s">
        <v>334</v>
      </c>
      <c r="D462" s="176" t="s">
        <v>282</v>
      </c>
      <c r="E462" s="61">
        <v>1</v>
      </c>
      <c r="F462" s="78" t="s">
        <v>591</v>
      </c>
      <c r="G462" s="60">
        <v>1392.8</v>
      </c>
      <c r="H462" s="60">
        <v>0</v>
      </c>
      <c r="I462" s="154">
        <f t="shared" si="18"/>
        <v>1392.8</v>
      </c>
      <c r="J462" s="155"/>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c r="A463" s="63" t="s">
        <v>384</v>
      </c>
      <c r="B463" s="77" t="s">
        <v>95</v>
      </c>
      <c r="C463" s="196" t="s">
        <v>334</v>
      </c>
      <c r="D463" s="176" t="s">
        <v>282</v>
      </c>
      <c r="E463" s="61">
        <v>1</v>
      </c>
      <c r="F463" s="78" t="s">
        <v>592</v>
      </c>
      <c r="G463" s="60">
        <v>1392.8</v>
      </c>
      <c r="H463" s="60">
        <v>0</v>
      </c>
      <c r="I463" s="154">
        <f t="shared" si="18"/>
        <v>1392.8</v>
      </c>
      <c r="J463" s="155"/>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c r="A464" s="63" t="s">
        <v>400</v>
      </c>
      <c r="B464" s="77" t="s">
        <v>95</v>
      </c>
      <c r="C464" s="196" t="s">
        <v>232</v>
      </c>
      <c r="D464" s="176" t="s">
        <v>282</v>
      </c>
      <c r="E464" s="61">
        <v>1</v>
      </c>
      <c r="F464" s="78" t="s">
        <v>603</v>
      </c>
      <c r="G464" s="60">
        <v>1392.8</v>
      </c>
      <c r="H464" s="60">
        <v>0</v>
      </c>
      <c r="I464" s="154">
        <f t="shared" si="18"/>
        <v>1392.8</v>
      </c>
      <c r="J464" s="155"/>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c r="A465" s="63" t="s">
        <v>401</v>
      </c>
      <c r="B465" s="77" t="s">
        <v>95</v>
      </c>
      <c r="C465" s="196" t="s">
        <v>232</v>
      </c>
      <c r="D465" s="176" t="s">
        <v>282</v>
      </c>
      <c r="E465" s="61">
        <v>1</v>
      </c>
      <c r="F465" s="78" t="s">
        <v>604</v>
      </c>
      <c r="G465" s="60">
        <v>1392.8</v>
      </c>
      <c r="H465" s="60">
        <v>0</v>
      </c>
      <c r="I465" s="154">
        <f t="shared" si="18"/>
        <v>1392.8</v>
      </c>
      <c r="J465" s="155"/>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c r="A466" s="63" t="s">
        <v>402</v>
      </c>
      <c r="B466" s="77" t="s">
        <v>95</v>
      </c>
      <c r="C466" s="196" t="s">
        <v>232</v>
      </c>
      <c r="D466" s="176" t="s">
        <v>282</v>
      </c>
      <c r="E466" s="61">
        <v>1</v>
      </c>
      <c r="F466" s="78" t="s">
        <v>605</v>
      </c>
      <c r="G466" s="60">
        <v>1392.8</v>
      </c>
      <c r="H466" s="60">
        <v>0</v>
      </c>
      <c r="I466" s="154">
        <f t="shared" si="18"/>
        <v>1392.8</v>
      </c>
      <c r="J466" s="155"/>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c r="A467" s="63" t="s">
        <v>403</v>
      </c>
      <c r="B467" s="77" t="s">
        <v>95</v>
      </c>
      <c r="C467" s="196" t="s">
        <v>232</v>
      </c>
      <c r="D467" s="176" t="s">
        <v>282</v>
      </c>
      <c r="E467" s="61">
        <v>1</v>
      </c>
      <c r="F467" s="78" t="s">
        <v>606</v>
      </c>
      <c r="G467" s="60">
        <v>1392.8</v>
      </c>
      <c r="H467" s="60">
        <v>0</v>
      </c>
      <c r="I467" s="154">
        <f t="shared" si="18"/>
        <v>1392.8</v>
      </c>
      <c r="J467" s="155"/>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c r="A468" s="63" t="s">
        <v>404</v>
      </c>
      <c r="B468" s="77" t="s">
        <v>95</v>
      </c>
      <c r="C468" s="196" t="s">
        <v>232</v>
      </c>
      <c r="D468" s="176" t="s">
        <v>282</v>
      </c>
      <c r="E468" s="61">
        <v>1</v>
      </c>
      <c r="F468" s="78" t="s">
        <v>607</v>
      </c>
      <c r="G468" s="60">
        <v>1392.8</v>
      </c>
      <c r="H468" s="60">
        <v>0</v>
      </c>
      <c r="I468" s="154">
        <f t="shared" si="18"/>
        <v>1392.8</v>
      </c>
      <c r="J468" s="155"/>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c r="A469" s="63" t="s">
        <v>361</v>
      </c>
      <c r="B469" s="77" t="s">
        <v>95</v>
      </c>
      <c r="C469" s="196" t="s">
        <v>348</v>
      </c>
      <c r="D469" s="176" t="s">
        <v>282</v>
      </c>
      <c r="E469" s="61">
        <v>1</v>
      </c>
      <c r="F469" s="76" t="s">
        <v>608</v>
      </c>
      <c r="G469" s="60">
        <v>1392.8</v>
      </c>
      <c r="H469" s="60">
        <v>0</v>
      </c>
      <c r="I469" s="154">
        <f t="shared" si="18"/>
        <v>1392.8</v>
      </c>
      <c r="J469" s="155"/>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c r="A470" s="63" t="s">
        <v>405</v>
      </c>
      <c r="B470" s="77" t="s">
        <v>95</v>
      </c>
      <c r="C470" s="196" t="s">
        <v>348</v>
      </c>
      <c r="D470" s="176" t="s">
        <v>282</v>
      </c>
      <c r="E470" s="61">
        <v>1</v>
      </c>
      <c r="F470" s="78" t="s">
        <v>609</v>
      </c>
      <c r="G470" s="60">
        <v>1392.8</v>
      </c>
      <c r="H470" s="60">
        <v>0</v>
      </c>
      <c r="I470" s="154">
        <f t="shared" si="18"/>
        <v>1392.8</v>
      </c>
      <c r="J470" s="155"/>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c r="A471" s="63" t="s">
        <v>406</v>
      </c>
      <c r="B471" s="77" t="s">
        <v>95</v>
      </c>
      <c r="C471" s="196" t="s">
        <v>348</v>
      </c>
      <c r="D471" s="176" t="s">
        <v>282</v>
      </c>
      <c r="E471" s="61">
        <v>1</v>
      </c>
      <c r="F471" s="78" t="s">
        <v>1371</v>
      </c>
      <c r="G471" s="60">
        <v>1392.8</v>
      </c>
      <c r="H471" s="60">
        <v>0</v>
      </c>
      <c r="I471" s="154">
        <f t="shared" si="18"/>
        <v>1392.8</v>
      </c>
      <c r="J471" s="155"/>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c r="A472" s="63" t="s">
        <v>407</v>
      </c>
      <c r="B472" s="77" t="s">
        <v>95</v>
      </c>
      <c r="C472" s="196" t="s">
        <v>348</v>
      </c>
      <c r="D472" s="176" t="s">
        <v>282</v>
      </c>
      <c r="E472" s="61">
        <v>1</v>
      </c>
      <c r="F472" s="78" t="s">
        <v>611</v>
      </c>
      <c r="G472" s="60">
        <v>1392.8</v>
      </c>
      <c r="H472" s="60">
        <v>0</v>
      </c>
      <c r="I472" s="154">
        <f t="shared" si="18"/>
        <v>1392.8</v>
      </c>
      <c r="J472" s="155"/>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c r="A473" s="63" t="s">
        <v>408</v>
      </c>
      <c r="B473" s="77" t="s">
        <v>95</v>
      </c>
      <c r="C473" s="196" t="s">
        <v>348</v>
      </c>
      <c r="D473" s="176" t="s">
        <v>282</v>
      </c>
      <c r="E473" s="61">
        <v>1</v>
      </c>
      <c r="F473" s="78" t="s">
        <v>2178</v>
      </c>
      <c r="G473" s="60">
        <v>1392.8</v>
      </c>
      <c r="H473" s="60">
        <v>0</v>
      </c>
      <c r="I473" s="154">
        <f t="shared" si="18"/>
        <v>1392.8</v>
      </c>
      <c r="J473" s="155"/>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c r="A474" s="63" t="s">
        <v>407</v>
      </c>
      <c r="B474" s="77" t="s">
        <v>95</v>
      </c>
      <c r="C474" s="196" t="s">
        <v>344</v>
      </c>
      <c r="D474" s="176" t="s">
        <v>282</v>
      </c>
      <c r="E474" s="61">
        <v>1</v>
      </c>
      <c r="F474" s="78" t="s">
        <v>613</v>
      </c>
      <c r="G474" s="60">
        <v>1392.8</v>
      </c>
      <c r="H474" s="60">
        <v>0</v>
      </c>
      <c r="I474" s="154">
        <f t="shared" si="18"/>
        <v>1392.8</v>
      </c>
      <c r="J474" s="155"/>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c r="A475" s="63" t="s">
        <v>407</v>
      </c>
      <c r="B475" s="77" t="s">
        <v>95</v>
      </c>
      <c r="C475" s="196" t="s">
        <v>344</v>
      </c>
      <c r="D475" s="176" t="s">
        <v>282</v>
      </c>
      <c r="E475" s="61">
        <v>1</v>
      </c>
      <c r="F475" s="78" t="s">
        <v>614</v>
      </c>
      <c r="G475" s="60">
        <v>1392.8</v>
      </c>
      <c r="H475" s="60">
        <v>0</v>
      </c>
      <c r="I475" s="154">
        <f t="shared" si="18"/>
        <v>1392.8</v>
      </c>
      <c r="J475" s="155"/>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c r="A476" s="63" t="s">
        <v>409</v>
      </c>
      <c r="B476" s="77" t="s">
        <v>95</v>
      </c>
      <c r="C476" s="196" t="s">
        <v>344</v>
      </c>
      <c r="D476" s="176" t="s">
        <v>282</v>
      </c>
      <c r="E476" s="61">
        <v>1</v>
      </c>
      <c r="F476" s="78" t="s">
        <v>615</v>
      </c>
      <c r="G476" s="60">
        <v>1392.8</v>
      </c>
      <c r="H476" s="60">
        <v>0</v>
      </c>
      <c r="I476" s="154">
        <f t="shared" si="18"/>
        <v>1392.8</v>
      </c>
      <c r="J476" s="155"/>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5.75" customHeight="1">
      <c r="A477" s="63" t="s">
        <v>410</v>
      </c>
      <c r="B477" s="77" t="s">
        <v>95</v>
      </c>
      <c r="C477" s="196" t="s">
        <v>411</v>
      </c>
      <c r="D477" s="176" t="s">
        <v>282</v>
      </c>
      <c r="E477" s="61">
        <v>1</v>
      </c>
      <c r="F477" s="76" t="s">
        <v>616</v>
      </c>
      <c r="G477" s="60">
        <v>1392.8</v>
      </c>
      <c r="H477" s="60">
        <v>0</v>
      </c>
      <c r="I477" s="154">
        <f t="shared" si="18"/>
        <v>1392.8</v>
      </c>
      <c r="J477" s="155"/>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c r="A478" s="63" t="s">
        <v>407</v>
      </c>
      <c r="B478" s="77" t="s">
        <v>95</v>
      </c>
      <c r="C478" s="196" t="s">
        <v>411</v>
      </c>
      <c r="D478" s="176" t="s">
        <v>282</v>
      </c>
      <c r="E478" s="61">
        <v>1</v>
      </c>
      <c r="F478" s="76" t="s">
        <v>617</v>
      </c>
      <c r="G478" s="60">
        <v>1392.8</v>
      </c>
      <c r="H478" s="60">
        <v>0</v>
      </c>
      <c r="I478" s="154">
        <f t="shared" si="18"/>
        <v>1392.8</v>
      </c>
      <c r="J478" s="155"/>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c r="A479" s="63" t="s">
        <v>406</v>
      </c>
      <c r="B479" s="77" t="s">
        <v>95</v>
      </c>
      <c r="C479" s="196" t="s">
        <v>411</v>
      </c>
      <c r="D479" s="176" t="s">
        <v>282</v>
      </c>
      <c r="E479" s="61">
        <v>1</v>
      </c>
      <c r="F479" s="78" t="s">
        <v>618</v>
      </c>
      <c r="G479" s="60">
        <v>1392.8</v>
      </c>
      <c r="H479" s="60">
        <v>0</v>
      </c>
      <c r="I479" s="154">
        <f t="shared" si="18"/>
        <v>1392.8</v>
      </c>
      <c r="J479" s="155"/>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c r="A480" s="63" t="s">
        <v>412</v>
      </c>
      <c r="B480" s="77" t="s">
        <v>95</v>
      </c>
      <c r="C480" s="196" t="s">
        <v>411</v>
      </c>
      <c r="D480" s="176" t="s">
        <v>282</v>
      </c>
      <c r="E480" s="61">
        <v>1</v>
      </c>
      <c r="F480" s="76" t="s">
        <v>619</v>
      </c>
      <c r="G480" s="60">
        <v>1392.8</v>
      </c>
      <c r="H480" s="60">
        <v>0</v>
      </c>
      <c r="I480" s="154">
        <f t="shared" si="18"/>
        <v>1392.8</v>
      </c>
      <c r="J480" s="155"/>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c r="A481" s="63" t="s">
        <v>406</v>
      </c>
      <c r="B481" s="77" t="s">
        <v>95</v>
      </c>
      <c r="C481" s="196" t="s">
        <v>413</v>
      </c>
      <c r="D481" s="176" t="s">
        <v>282</v>
      </c>
      <c r="E481" s="61">
        <v>1</v>
      </c>
      <c r="F481" s="76" t="s">
        <v>620</v>
      </c>
      <c r="G481" s="60">
        <v>1392.8</v>
      </c>
      <c r="H481" s="60">
        <v>0</v>
      </c>
      <c r="I481" s="154">
        <f t="shared" si="18"/>
        <v>1392.8</v>
      </c>
      <c r="J481" s="155"/>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c r="A482" s="63" t="s">
        <v>409</v>
      </c>
      <c r="B482" s="77" t="s">
        <v>95</v>
      </c>
      <c r="C482" s="196" t="s">
        <v>413</v>
      </c>
      <c r="D482" s="176" t="s">
        <v>282</v>
      </c>
      <c r="E482" s="61">
        <v>1</v>
      </c>
      <c r="F482" s="78" t="s">
        <v>621</v>
      </c>
      <c r="G482" s="60">
        <v>1392.8</v>
      </c>
      <c r="H482" s="60">
        <v>0</v>
      </c>
      <c r="I482" s="154">
        <f t="shared" si="18"/>
        <v>1392.8</v>
      </c>
      <c r="J482" s="155"/>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c r="A483" s="63" t="s">
        <v>406</v>
      </c>
      <c r="B483" s="77" t="s">
        <v>95</v>
      </c>
      <c r="C483" s="196" t="s">
        <v>413</v>
      </c>
      <c r="D483" s="176" t="s">
        <v>282</v>
      </c>
      <c r="E483" s="61">
        <v>1</v>
      </c>
      <c r="F483" s="76" t="s">
        <v>622</v>
      </c>
      <c r="G483" s="60">
        <v>1392.8</v>
      </c>
      <c r="H483" s="60">
        <v>0</v>
      </c>
      <c r="I483" s="154">
        <f t="shared" si="18"/>
        <v>1392.8</v>
      </c>
      <c r="J483" s="155"/>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c r="A484" s="63" t="s">
        <v>407</v>
      </c>
      <c r="B484" s="77" t="s">
        <v>95</v>
      </c>
      <c r="C484" s="196" t="s">
        <v>413</v>
      </c>
      <c r="D484" s="176" t="s">
        <v>282</v>
      </c>
      <c r="E484" s="61">
        <v>1</v>
      </c>
      <c r="F484" s="76" t="s">
        <v>623</v>
      </c>
      <c r="G484" s="60">
        <v>1392.8</v>
      </c>
      <c r="H484" s="60">
        <v>0</v>
      </c>
      <c r="I484" s="154">
        <f t="shared" si="18"/>
        <v>1392.8</v>
      </c>
      <c r="J484" s="155"/>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c r="A485" s="63" t="s">
        <v>408</v>
      </c>
      <c r="B485" s="77" t="s">
        <v>95</v>
      </c>
      <c r="C485" s="196" t="s">
        <v>413</v>
      </c>
      <c r="D485" s="176" t="s">
        <v>282</v>
      </c>
      <c r="E485" s="61">
        <v>1</v>
      </c>
      <c r="F485" s="78" t="s">
        <v>1906</v>
      </c>
      <c r="G485" s="60">
        <v>1392.8</v>
      </c>
      <c r="H485" s="60">
        <v>0</v>
      </c>
      <c r="I485" s="154">
        <f t="shared" si="18"/>
        <v>1392.8</v>
      </c>
      <c r="J485" s="155"/>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c r="A486" s="63" t="s">
        <v>406</v>
      </c>
      <c r="B486" s="77" t="s">
        <v>95</v>
      </c>
      <c r="C486" s="196" t="s">
        <v>349</v>
      </c>
      <c r="D486" s="176" t="s">
        <v>282</v>
      </c>
      <c r="E486" s="61">
        <v>1</v>
      </c>
      <c r="F486" s="78" t="s">
        <v>624</v>
      </c>
      <c r="G486" s="60">
        <v>1392.8</v>
      </c>
      <c r="H486" s="60">
        <v>0</v>
      </c>
      <c r="I486" s="154">
        <f t="shared" si="18"/>
        <v>1392.8</v>
      </c>
      <c r="J486" s="155"/>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c r="A487" s="63" t="s">
        <v>407</v>
      </c>
      <c r="B487" s="77" t="s">
        <v>95</v>
      </c>
      <c r="C487" s="196" t="s">
        <v>349</v>
      </c>
      <c r="D487" s="176" t="s">
        <v>282</v>
      </c>
      <c r="E487" s="61">
        <v>1</v>
      </c>
      <c r="F487" s="78" t="s">
        <v>625</v>
      </c>
      <c r="G487" s="60">
        <v>1392.8</v>
      </c>
      <c r="H487" s="60">
        <v>0</v>
      </c>
      <c r="I487" s="154">
        <f t="shared" si="18"/>
        <v>1392.8</v>
      </c>
      <c r="J487" s="155"/>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c r="A488" s="63" t="s">
        <v>414</v>
      </c>
      <c r="B488" s="77" t="s">
        <v>95</v>
      </c>
      <c r="C488" s="196" t="s">
        <v>349</v>
      </c>
      <c r="D488" s="176" t="s">
        <v>282</v>
      </c>
      <c r="E488" s="61">
        <v>1</v>
      </c>
      <c r="F488" s="78" t="s">
        <v>626</v>
      </c>
      <c r="G488" s="60">
        <v>1392.8</v>
      </c>
      <c r="H488" s="60">
        <v>0</v>
      </c>
      <c r="I488" s="154">
        <f t="shared" si="18"/>
        <v>1392.8</v>
      </c>
      <c r="J488" s="155"/>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c r="A489" s="63" t="s">
        <v>407</v>
      </c>
      <c r="B489" s="77" t="s">
        <v>95</v>
      </c>
      <c r="C489" s="196" t="s">
        <v>415</v>
      </c>
      <c r="D489" s="176" t="s">
        <v>282</v>
      </c>
      <c r="E489" s="61">
        <v>1</v>
      </c>
      <c r="F489" s="78" t="s">
        <v>627</v>
      </c>
      <c r="G489" s="60">
        <v>1392.8</v>
      </c>
      <c r="H489" s="60">
        <v>0</v>
      </c>
      <c r="I489" s="154">
        <f t="shared" si="18"/>
        <v>1392.8</v>
      </c>
      <c r="J489" s="155"/>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c r="A490" s="63" t="s">
        <v>416</v>
      </c>
      <c r="B490" s="77" t="s">
        <v>95</v>
      </c>
      <c r="C490" s="196" t="s">
        <v>415</v>
      </c>
      <c r="D490" s="176" t="s">
        <v>282</v>
      </c>
      <c r="E490" s="61">
        <v>1</v>
      </c>
      <c r="F490" s="78" t="s">
        <v>628</v>
      </c>
      <c r="G490" s="60">
        <v>1392.8</v>
      </c>
      <c r="H490" s="60">
        <v>0</v>
      </c>
      <c r="I490" s="154">
        <f t="shared" si="18"/>
        <v>1392.8</v>
      </c>
      <c r="J490" s="155"/>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c r="A491" s="63" t="s">
        <v>417</v>
      </c>
      <c r="B491" s="77" t="s">
        <v>95</v>
      </c>
      <c r="C491" s="196" t="s">
        <v>418</v>
      </c>
      <c r="D491" s="176" t="s">
        <v>282</v>
      </c>
      <c r="E491" s="61">
        <v>1</v>
      </c>
      <c r="F491" s="78" t="s">
        <v>629</v>
      </c>
      <c r="G491" s="60">
        <v>1392.8</v>
      </c>
      <c r="H491" s="60">
        <v>0</v>
      </c>
      <c r="I491" s="154">
        <f t="shared" si="18"/>
        <v>1392.8</v>
      </c>
      <c r="J491" s="155"/>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c r="A492" s="63" t="s">
        <v>377</v>
      </c>
      <c r="B492" s="77" t="s">
        <v>95</v>
      </c>
      <c r="C492" s="196" t="s">
        <v>350</v>
      </c>
      <c r="D492" s="176" t="s">
        <v>282</v>
      </c>
      <c r="E492" s="61">
        <v>1</v>
      </c>
      <c r="F492" s="78" t="s">
        <v>630</v>
      </c>
      <c r="G492" s="60">
        <v>1392.8</v>
      </c>
      <c r="H492" s="60">
        <v>0</v>
      </c>
      <c r="I492" s="154">
        <f t="shared" ref="I492:I555" si="19">SUM(G492:H492)</f>
        <v>1392.8</v>
      </c>
      <c r="J492" s="155"/>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c r="A493" s="63" t="s">
        <v>417</v>
      </c>
      <c r="B493" s="77" t="s">
        <v>95</v>
      </c>
      <c r="C493" s="196" t="s">
        <v>419</v>
      </c>
      <c r="D493" s="176" t="s">
        <v>282</v>
      </c>
      <c r="E493" s="61">
        <v>1</v>
      </c>
      <c r="F493" s="78" t="s">
        <v>631</v>
      </c>
      <c r="G493" s="60">
        <v>1392.8</v>
      </c>
      <c r="H493" s="60">
        <v>0</v>
      </c>
      <c r="I493" s="154">
        <f t="shared" si="19"/>
        <v>1392.8</v>
      </c>
      <c r="J493" s="155"/>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c r="A494" s="63" t="s">
        <v>420</v>
      </c>
      <c r="B494" s="77" t="s">
        <v>95</v>
      </c>
      <c r="C494" s="196" t="s">
        <v>346</v>
      </c>
      <c r="D494" s="176" t="s">
        <v>282</v>
      </c>
      <c r="E494" s="61">
        <v>1</v>
      </c>
      <c r="F494" s="78" t="s">
        <v>830</v>
      </c>
      <c r="G494" s="60">
        <v>1392.8</v>
      </c>
      <c r="H494" s="60">
        <v>0</v>
      </c>
      <c r="I494" s="154">
        <f t="shared" si="19"/>
        <v>1392.8</v>
      </c>
      <c r="J494" s="155"/>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c r="A495" s="63" t="s">
        <v>420</v>
      </c>
      <c r="B495" s="77" t="s">
        <v>95</v>
      </c>
      <c r="C495" s="196" t="s">
        <v>421</v>
      </c>
      <c r="D495" s="176" t="s">
        <v>282</v>
      </c>
      <c r="E495" s="61">
        <v>1</v>
      </c>
      <c r="F495" s="78" t="s">
        <v>2179</v>
      </c>
      <c r="G495" s="60">
        <v>1392.8</v>
      </c>
      <c r="H495" s="60">
        <v>0</v>
      </c>
      <c r="I495" s="154">
        <f t="shared" si="19"/>
        <v>1392.8</v>
      </c>
      <c r="J495" s="155"/>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c r="A496" s="63" t="s">
        <v>420</v>
      </c>
      <c r="B496" s="77" t="s">
        <v>95</v>
      </c>
      <c r="C496" s="196" t="s">
        <v>422</v>
      </c>
      <c r="D496" s="176" t="s">
        <v>282</v>
      </c>
      <c r="E496" s="61">
        <v>1</v>
      </c>
      <c r="F496" s="78" t="s">
        <v>633</v>
      </c>
      <c r="G496" s="60">
        <v>1392.8</v>
      </c>
      <c r="H496" s="60">
        <v>0</v>
      </c>
      <c r="I496" s="154">
        <f t="shared" si="19"/>
        <v>1392.8</v>
      </c>
      <c r="J496" s="155"/>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c r="A497" s="63" t="s">
        <v>420</v>
      </c>
      <c r="B497" s="77" t="s">
        <v>95</v>
      </c>
      <c r="C497" s="196" t="s">
        <v>423</v>
      </c>
      <c r="D497" s="176" t="s">
        <v>282</v>
      </c>
      <c r="E497" s="61">
        <v>1</v>
      </c>
      <c r="F497" s="78" t="s">
        <v>634</v>
      </c>
      <c r="G497" s="60">
        <v>1392.8</v>
      </c>
      <c r="H497" s="60">
        <v>0</v>
      </c>
      <c r="I497" s="154">
        <f t="shared" si="19"/>
        <v>1392.8</v>
      </c>
      <c r="J497" s="155"/>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c r="A498" s="63" t="s">
        <v>377</v>
      </c>
      <c r="B498" s="77" t="s">
        <v>95</v>
      </c>
      <c r="C498" s="196" t="s">
        <v>424</v>
      </c>
      <c r="D498" s="176" t="s">
        <v>282</v>
      </c>
      <c r="E498" s="61">
        <v>1</v>
      </c>
      <c r="F498" s="76" t="s">
        <v>635</v>
      </c>
      <c r="G498" s="60">
        <v>1392.8</v>
      </c>
      <c r="H498" s="60">
        <v>0</v>
      </c>
      <c r="I498" s="154">
        <f t="shared" si="19"/>
        <v>1392.8</v>
      </c>
      <c r="J498" s="155"/>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c r="A499" s="63" t="s">
        <v>417</v>
      </c>
      <c r="B499" s="77" t="s">
        <v>95</v>
      </c>
      <c r="C499" s="196" t="s">
        <v>425</v>
      </c>
      <c r="D499" s="176" t="s">
        <v>282</v>
      </c>
      <c r="E499" s="61">
        <v>1</v>
      </c>
      <c r="F499" s="76" t="s">
        <v>636</v>
      </c>
      <c r="G499" s="60">
        <v>1392.8</v>
      </c>
      <c r="H499" s="60">
        <v>0</v>
      </c>
      <c r="I499" s="154">
        <f t="shared" si="19"/>
        <v>1392.8</v>
      </c>
      <c r="J499" s="155"/>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c r="A500" s="63" t="s">
        <v>426</v>
      </c>
      <c r="B500" s="77" t="s">
        <v>95</v>
      </c>
      <c r="C500" s="196" t="s">
        <v>427</v>
      </c>
      <c r="D500" s="176" t="s">
        <v>282</v>
      </c>
      <c r="E500" s="61">
        <v>1</v>
      </c>
      <c r="F500" s="76" t="s">
        <v>637</v>
      </c>
      <c r="G500" s="60">
        <v>1392.8</v>
      </c>
      <c r="H500" s="60">
        <v>0</v>
      </c>
      <c r="I500" s="154">
        <f t="shared" si="19"/>
        <v>1392.8</v>
      </c>
      <c r="J500" s="155"/>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c r="A501" s="63" t="s">
        <v>428</v>
      </c>
      <c r="B501" s="77" t="s">
        <v>95</v>
      </c>
      <c r="C501" s="196" t="s">
        <v>427</v>
      </c>
      <c r="D501" s="176" t="s">
        <v>282</v>
      </c>
      <c r="E501" s="61">
        <v>1</v>
      </c>
      <c r="F501" s="78" t="s">
        <v>638</v>
      </c>
      <c r="G501" s="60">
        <v>1392.8</v>
      </c>
      <c r="H501" s="60">
        <v>0</v>
      </c>
      <c r="I501" s="154">
        <f t="shared" si="19"/>
        <v>1392.8</v>
      </c>
      <c r="J501" s="155"/>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c r="A502" s="63" t="s">
        <v>377</v>
      </c>
      <c r="B502" s="77" t="s">
        <v>95</v>
      </c>
      <c r="C502" s="196" t="s">
        <v>351</v>
      </c>
      <c r="D502" s="176" t="s">
        <v>282</v>
      </c>
      <c r="E502" s="61">
        <v>1</v>
      </c>
      <c r="F502" s="78" t="s">
        <v>639</v>
      </c>
      <c r="G502" s="60">
        <v>1392.8</v>
      </c>
      <c r="H502" s="60">
        <v>0</v>
      </c>
      <c r="I502" s="154">
        <f t="shared" si="19"/>
        <v>1392.8</v>
      </c>
      <c r="J502" s="155"/>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c r="A503" s="63" t="s">
        <v>420</v>
      </c>
      <c r="B503" s="77" t="s">
        <v>95</v>
      </c>
      <c r="C503" s="196" t="s">
        <v>352</v>
      </c>
      <c r="D503" s="176" t="s">
        <v>282</v>
      </c>
      <c r="E503" s="61">
        <v>1</v>
      </c>
      <c r="F503" s="78" t="s">
        <v>640</v>
      </c>
      <c r="G503" s="60">
        <v>1392.8</v>
      </c>
      <c r="H503" s="60">
        <v>0</v>
      </c>
      <c r="I503" s="154">
        <f t="shared" si="19"/>
        <v>1392.8</v>
      </c>
      <c r="J503" s="155"/>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c r="A504" s="63" t="s">
        <v>429</v>
      </c>
      <c r="B504" s="77" t="s">
        <v>95</v>
      </c>
      <c r="C504" s="196" t="s">
        <v>358</v>
      </c>
      <c r="D504" s="176" t="s">
        <v>282</v>
      </c>
      <c r="E504" s="61">
        <v>1</v>
      </c>
      <c r="F504" s="78" t="s">
        <v>641</v>
      </c>
      <c r="G504" s="60">
        <v>1392.8</v>
      </c>
      <c r="H504" s="60">
        <v>0</v>
      </c>
      <c r="I504" s="154">
        <f t="shared" si="19"/>
        <v>1392.8</v>
      </c>
      <c r="J504" s="155"/>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c r="A505" s="63" t="s">
        <v>430</v>
      </c>
      <c r="B505" s="80" t="s">
        <v>95</v>
      </c>
      <c r="C505" s="196" t="s">
        <v>431</v>
      </c>
      <c r="D505" s="176" t="s">
        <v>282</v>
      </c>
      <c r="E505" s="61">
        <v>1</v>
      </c>
      <c r="F505" s="107" t="s">
        <v>642</v>
      </c>
      <c r="G505" s="60">
        <v>1392.8</v>
      </c>
      <c r="H505" s="60">
        <v>0</v>
      </c>
      <c r="I505" s="154">
        <f t="shared" si="19"/>
        <v>1392.8</v>
      </c>
      <c r="J505" s="155"/>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c r="A506" s="63" t="s">
        <v>432</v>
      </c>
      <c r="B506" s="77" t="s">
        <v>95</v>
      </c>
      <c r="C506" s="196" t="s">
        <v>431</v>
      </c>
      <c r="D506" s="176" t="s">
        <v>282</v>
      </c>
      <c r="E506" s="61">
        <v>1</v>
      </c>
      <c r="F506" s="78" t="s">
        <v>643</v>
      </c>
      <c r="G506" s="60">
        <v>1392.8</v>
      </c>
      <c r="H506" s="60">
        <v>0</v>
      </c>
      <c r="I506" s="154">
        <f t="shared" si="19"/>
        <v>1392.8</v>
      </c>
      <c r="J506" s="155"/>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c r="A507" s="63" t="s">
        <v>433</v>
      </c>
      <c r="B507" s="77" t="s">
        <v>95</v>
      </c>
      <c r="C507" s="196" t="s">
        <v>431</v>
      </c>
      <c r="D507" s="176" t="s">
        <v>282</v>
      </c>
      <c r="E507" s="61">
        <v>1</v>
      </c>
      <c r="F507" s="78" t="s">
        <v>644</v>
      </c>
      <c r="G507" s="60">
        <v>1392.8</v>
      </c>
      <c r="H507" s="60">
        <v>0</v>
      </c>
      <c r="I507" s="154">
        <f t="shared" si="19"/>
        <v>1392.8</v>
      </c>
      <c r="J507" s="155"/>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c r="A508" s="63" t="s">
        <v>434</v>
      </c>
      <c r="B508" s="77" t="s">
        <v>95</v>
      </c>
      <c r="C508" s="196" t="s">
        <v>435</v>
      </c>
      <c r="D508" s="176" t="s">
        <v>282</v>
      </c>
      <c r="E508" s="61">
        <v>1</v>
      </c>
      <c r="F508" s="78" t="s">
        <v>645</v>
      </c>
      <c r="G508" s="60">
        <v>1392.8</v>
      </c>
      <c r="H508" s="60">
        <v>0</v>
      </c>
      <c r="I508" s="154">
        <f t="shared" si="19"/>
        <v>1392.8</v>
      </c>
      <c r="J508" s="155"/>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c r="A509" s="63" t="s">
        <v>436</v>
      </c>
      <c r="B509" s="77" t="s">
        <v>95</v>
      </c>
      <c r="C509" s="196" t="s">
        <v>435</v>
      </c>
      <c r="D509" s="176" t="s">
        <v>282</v>
      </c>
      <c r="E509" s="61">
        <v>1</v>
      </c>
      <c r="F509" s="78" t="s">
        <v>646</v>
      </c>
      <c r="G509" s="60">
        <v>1392.8</v>
      </c>
      <c r="H509" s="60">
        <v>0</v>
      </c>
      <c r="I509" s="154">
        <f t="shared" si="19"/>
        <v>1392.8</v>
      </c>
      <c r="J509" s="155"/>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c r="A510" s="63" t="s">
        <v>436</v>
      </c>
      <c r="B510" s="77" t="s">
        <v>95</v>
      </c>
      <c r="C510" s="196" t="s">
        <v>435</v>
      </c>
      <c r="D510" s="176" t="s">
        <v>282</v>
      </c>
      <c r="E510" s="61">
        <v>1</v>
      </c>
      <c r="F510" s="78" t="s">
        <v>647</v>
      </c>
      <c r="G510" s="60">
        <v>1392.8</v>
      </c>
      <c r="H510" s="60">
        <v>0</v>
      </c>
      <c r="I510" s="154">
        <f t="shared" si="19"/>
        <v>1392.8</v>
      </c>
      <c r="J510" s="155"/>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c r="A511" s="63" t="s">
        <v>437</v>
      </c>
      <c r="B511" s="77" t="s">
        <v>95</v>
      </c>
      <c r="C511" s="196" t="s">
        <v>435</v>
      </c>
      <c r="D511" s="176" t="s">
        <v>282</v>
      </c>
      <c r="E511" s="61">
        <v>1</v>
      </c>
      <c r="F511" s="78" t="s">
        <v>648</v>
      </c>
      <c r="G511" s="60">
        <v>1392.8</v>
      </c>
      <c r="H511" s="60">
        <v>0</v>
      </c>
      <c r="I511" s="154">
        <f t="shared" si="19"/>
        <v>1392.8</v>
      </c>
      <c r="J511" s="155"/>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c r="A512" s="63" t="s">
        <v>438</v>
      </c>
      <c r="B512" s="77" t="s">
        <v>95</v>
      </c>
      <c r="C512" s="196" t="s">
        <v>435</v>
      </c>
      <c r="D512" s="176" t="s">
        <v>282</v>
      </c>
      <c r="E512" s="61">
        <v>1</v>
      </c>
      <c r="F512" s="78" t="s">
        <v>649</v>
      </c>
      <c r="G512" s="60">
        <v>1392.8</v>
      </c>
      <c r="H512" s="60">
        <v>0</v>
      </c>
      <c r="I512" s="154">
        <f t="shared" si="19"/>
        <v>1392.8</v>
      </c>
      <c r="J512" s="155"/>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c r="A513" s="63" t="s">
        <v>439</v>
      </c>
      <c r="B513" s="77" t="s">
        <v>95</v>
      </c>
      <c r="C513" s="196" t="s">
        <v>435</v>
      </c>
      <c r="D513" s="176" t="s">
        <v>282</v>
      </c>
      <c r="E513" s="61">
        <v>1</v>
      </c>
      <c r="F513" s="78" t="s">
        <v>2180</v>
      </c>
      <c r="G513" s="60">
        <v>1392.8</v>
      </c>
      <c r="H513" s="60">
        <v>0</v>
      </c>
      <c r="I513" s="154">
        <f t="shared" si="19"/>
        <v>1392.8</v>
      </c>
      <c r="J513" s="155"/>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c r="A514" s="63" t="s">
        <v>440</v>
      </c>
      <c r="B514" s="77" t="s">
        <v>95</v>
      </c>
      <c r="C514" s="196" t="s">
        <v>435</v>
      </c>
      <c r="D514" s="176" t="s">
        <v>282</v>
      </c>
      <c r="E514" s="61">
        <v>1</v>
      </c>
      <c r="F514" s="78" t="s">
        <v>651</v>
      </c>
      <c r="G514" s="60">
        <v>1392.8</v>
      </c>
      <c r="H514" s="60">
        <v>0</v>
      </c>
      <c r="I514" s="154">
        <f t="shared" si="19"/>
        <v>1392.8</v>
      </c>
      <c r="J514" s="155"/>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c r="A515" s="63" t="s">
        <v>441</v>
      </c>
      <c r="B515" s="77" t="s">
        <v>95</v>
      </c>
      <c r="C515" s="196" t="s">
        <v>442</v>
      </c>
      <c r="D515" s="176" t="s">
        <v>282</v>
      </c>
      <c r="E515" s="61">
        <v>1</v>
      </c>
      <c r="F515" s="78" t="s">
        <v>652</v>
      </c>
      <c r="G515" s="60">
        <v>1392.8</v>
      </c>
      <c r="H515" s="60">
        <v>0</v>
      </c>
      <c r="I515" s="154">
        <f t="shared" si="19"/>
        <v>1392.8</v>
      </c>
      <c r="J515" s="155"/>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c r="A516" s="63" t="s">
        <v>441</v>
      </c>
      <c r="B516" s="77" t="s">
        <v>95</v>
      </c>
      <c r="C516" s="196" t="s">
        <v>442</v>
      </c>
      <c r="D516" s="176" t="s">
        <v>282</v>
      </c>
      <c r="E516" s="61">
        <v>1</v>
      </c>
      <c r="F516" s="78" t="s">
        <v>653</v>
      </c>
      <c r="G516" s="60">
        <v>1392.8</v>
      </c>
      <c r="H516" s="60">
        <v>0</v>
      </c>
      <c r="I516" s="154">
        <f t="shared" si="19"/>
        <v>1392.8</v>
      </c>
      <c r="J516" s="155"/>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c r="A517" s="63" t="s">
        <v>345</v>
      </c>
      <c r="B517" s="77" t="s">
        <v>95</v>
      </c>
      <c r="C517" s="196" t="s">
        <v>442</v>
      </c>
      <c r="D517" s="176" t="s">
        <v>282</v>
      </c>
      <c r="E517" s="61">
        <v>1</v>
      </c>
      <c r="F517" s="78" t="s">
        <v>654</v>
      </c>
      <c r="G517" s="60">
        <v>1392.8</v>
      </c>
      <c r="H517" s="60">
        <v>0</v>
      </c>
      <c r="I517" s="154">
        <f t="shared" si="19"/>
        <v>1392.8</v>
      </c>
      <c r="J517" s="155"/>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7.25" customHeight="1">
      <c r="A518" s="63" t="s">
        <v>443</v>
      </c>
      <c r="B518" s="77" t="s">
        <v>95</v>
      </c>
      <c r="C518" s="196" t="s">
        <v>435</v>
      </c>
      <c r="D518" s="176" t="s">
        <v>282</v>
      </c>
      <c r="E518" s="61">
        <v>1</v>
      </c>
      <c r="F518" s="78" t="s">
        <v>655</v>
      </c>
      <c r="G518" s="60">
        <v>1392.8</v>
      </c>
      <c r="H518" s="60">
        <v>0</v>
      </c>
      <c r="I518" s="154">
        <f t="shared" si="19"/>
        <v>1392.8</v>
      </c>
      <c r="J518" s="155"/>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c r="A519" s="63" t="s">
        <v>444</v>
      </c>
      <c r="B519" s="77" t="s">
        <v>95</v>
      </c>
      <c r="C519" s="196" t="s">
        <v>442</v>
      </c>
      <c r="D519" s="176" t="s">
        <v>282</v>
      </c>
      <c r="E519" s="61">
        <v>1</v>
      </c>
      <c r="F519" s="78" t="s">
        <v>656</v>
      </c>
      <c r="G519" s="60">
        <v>1392.8</v>
      </c>
      <c r="H519" s="60">
        <v>0</v>
      </c>
      <c r="I519" s="154">
        <f t="shared" si="19"/>
        <v>1392.8</v>
      </c>
      <c r="J519" s="155"/>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c r="A520" s="63" t="s">
        <v>1908</v>
      </c>
      <c r="B520" s="77" t="s">
        <v>95</v>
      </c>
      <c r="C520" s="196" t="s">
        <v>445</v>
      </c>
      <c r="D520" s="176" t="s">
        <v>282</v>
      </c>
      <c r="E520" s="61">
        <v>1</v>
      </c>
      <c r="F520" s="78" t="s">
        <v>1909</v>
      </c>
      <c r="G520" s="60">
        <v>1392.8</v>
      </c>
      <c r="H520" s="60">
        <v>0</v>
      </c>
      <c r="I520" s="154">
        <f t="shared" si="19"/>
        <v>1392.8</v>
      </c>
      <c r="J520" s="155"/>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c r="A521" s="63" t="s">
        <v>446</v>
      </c>
      <c r="B521" s="77" t="s">
        <v>95</v>
      </c>
      <c r="C521" s="196" t="s">
        <v>356</v>
      </c>
      <c r="D521" s="176" t="s">
        <v>282</v>
      </c>
      <c r="E521" s="61">
        <v>1</v>
      </c>
      <c r="F521" s="78" t="s">
        <v>657</v>
      </c>
      <c r="G521" s="60">
        <v>1392.8</v>
      </c>
      <c r="H521" s="60">
        <v>0</v>
      </c>
      <c r="I521" s="154">
        <f t="shared" si="19"/>
        <v>1392.8</v>
      </c>
      <c r="J521" s="155"/>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c r="A522" s="63" t="s">
        <v>377</v>
      </c>
      <c r="B522" s="77" t="s">
        <v>95</v>
      </c>
      <c r="C522" s="196" t="s">
        <v>356</v>
      </c>
      <c r="D522" s="176" t="s">
        <v>282</v>
      </c>
      <c r="E522" s="61">
        <v>1</v>
      </c>
      <c r="F522" s="78" t="s">
        <v>658</v>
      </c>
      <c r="G522" s="60">
        <v>1392.8</v>
      </c>
      <c r="H522" s="60">
        <v>0</v>
      </c>
      <c r="I522" s="154">
        <f t="shared" si="19"/>
        <v>1392.8</v>
      </c>
      <c r="J522" s="155"/>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c r="A523" s="63" t="s">
        <v>447</v>
      </c>
      <c r="B523" s="77" t="s">
        <v>95</v>
      </c>
      <c r="C523" s="196" t="s">
        <v>356</v>
      </c>
      <c r="D523" s="176" t="s">
        <v>282</v>
      </c>
      <c r="E523" s="61">
        <v>1</v>
      </c>
      <c r="F523" s="78" t="s">
        <v>659</v>
      </c>
      <c r="G523" s="60">
        <v>1392.8</v>
      </c>
      <c r="H523" s="60">
        <v>0</v>
      </c>
      <c r="I523" s="154">
        <f t="shared" si="19"/>
        <v>1392.8</v>
      </c>
      <c r="J523" s="155"/>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c r="A524" s="63" t="s">
        <v>448</v>
      </c>
      <c r="B524" s="77" t="s">
        <v>95</v>
      </c>
      <c r="C524" s="196" t="s">
        <v>356</v>
      </c>
      <c r="D524" s="176" t="s">
        <v>282</v>
      </c>
      <c r="E524" s="61">
        <v>1</v>
      </c>
      <c r="F524" s="78" t="s">
        <v>660</v>
      </c>
      <c r="G524" s="60">
        <v>1392.8</v>
      </c>
      <c r="H524" s="60">
        <v>0</v>
      </c>
      <c r="I524" s="154">
        <f t="shared" si="19"/>
        <v>1392.8</v>
      </c>
      <c r="J524" s="155"/>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c r="A525" s="63" t="s">
        <v>449</v>
      </c>
      <c r="B525" s="77" t="s">
        <v>95</v>
      </c>
      <c r="C525" s="196" t="s">
        <v>356</v>
      </c>
      <c r="D525" s="176" t="s">
        <v>282</v>
      </c>
      <c r="E525" s="61">
        <v>1</v>
      </c>
      <c r="F525" s="78" t="s">
        <v>661</v>
      </c>
      <c r="G525" s="60">
        <v>1392.8</v>
      </c>
      <c r="H525" s="60">
        <v>0</v>
      </c>
      <c r="I525" s="154">
        <f t="shared" si="19"/>
        <v>1392.8</v>
      </c>
      <c r="J525" s="155"/>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c r="A526" s="63" t="s">
        <v>450</v>
      </c>
      <c r="B526" s="77" t="s">
        <v>95</v>
      </c>
      <c r="C526" s="196" t="s">
        <v>356</v>
      </c>
      <c r="D526" s="176" t="s">
        <v>282</v>
      </c>
      <c r="E526" s="61">
        <v>1</v>
      </c>
      <c r="F526" s="78" t="s">
        <v>662</v>
      </c>
      <c r="G526" s="60">
        <v>1392.8</v>
      </c>
      <c r="H526" s="60">
        <v>0</v>
      </c>
      <c r="I526" s="154">
        <f t="shared" si="19"/>
        <v>1392.8</v>
      </c>
      <c r="J526" s="155"/>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c r="A527" s="63" t="s">
        <v>451</v>
      </c>
      <c r="B527" s="77" t="s">
        <v>95</v>
      </c>
      <c r="C527" s="196" t="s">
        <v>231</v>
      </c>
      <c r="D527" s="176" t="s">
        <v>282</v>
      </c>
      <c r="E527" s="61">
        <v>1</v>
      </c>
      <c r="F527" s="78" t="s">
        <v>663</v>
      </c>
      <c r="G527" s="60">
        <v>1392.8</v>
      </c>
      <c r="H527" s="60">
        <v>0</v>
      </c>
      <c r="I527" s="154">
        <f t="shared" si="19"/>
        <v>1392.8</v>
      </c>
      <c r="J527" s="155"/>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c r="A528" s="63" t="s">
        <v>1910</v>
      </c>
      <c r="B528" s="77" t="s">
        <v>95</v>
      </c>
      <c r="C528" s="196" t="s">
        <v>1911</v>
      </c>
      <c r="D528" s="176" t="s">
        <v>282</v>
      </c>
      <c r="E528" s="61">
        <v>1</v>
      </c>
      <c r="F528" s="78" t="s">
        <v>1912</v>
      </c>
      <c r="G528" s="60">
        <v>1392.8</v>
      </c>
      <c r="H528" s="60">
        <v>0</v>
      </c>
      <c r="I528" s="154">
        <f t="shared" si="19"/>
        <v>1392.8</v>
      </c>
      <c r="J528" s="155"/>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c r="A529" s="63" t="s">
        <v>1913</v>
      </c>
      <c r="B529" s="77" t="s">
        <v>95</v>
      </c>
      <c r="C529" s="196" t="s">
        <v>1914</v>
      </c>
      <c r="D529" s="176" t="s">
        <v>282</v>
      </c>
      <c r="E529" s="61">
        <v>1</v>
      </c>
      <c r="F529" s="78" t="s">
        <v>1915</v>
      </c>
      <c r="G529" s="60">
        <v>1392.8</v>
      </c>
      <c r="H529" s="60">
        <v>0</v>
      </c>
      <c r="I529" s="154">
        <f t="shared" si="19"/>
        <v>1392.8</v>
      </c>
      <c r="J529" s="155"/>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c r="A530" s="63" t="s">
        <v>452</v>
      </c>
      <c r="B530" s="77" t="s">
        <v>95</v>
      </c>
      <c r="C530" s="196" t="s">
        <v>453</v>
      </c>
      <c r="D530" s="176" t="s">
        <v>282</v>
      </c>
      <c r="E530" s="61">
        <v>1</v>
      </c>
      <c r="F530" s="78" t="s">
        <v>664</v>
      </c>
      <c r="G530" s="60">
        <v>1392.8</v>
      </c>
      <c r="H530" s="60">
        <v>0</v>
      </c>
      <c r="I530" s="154">
        <f t="shared" si="19"/>
        <v>1392.8</v>
      </c>
      <c r="J530" s="155"/>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c r="A531" s="63" t="s">
        <v>454</v>
      </c>
      <c r="B531" s="77" t="s">
        <v>95</v>
      </c>
      <c r="C531" s="196" t="s">
        <v>453</v>
      </c>
      <c r="D531" s="176" t="s">
        <v>282</v>
      </c>
      <c r="E531" s="61">
        <v>1</v>
      </c>
      <c r="F531" s="78" t="s">
        <v>665</v>
      </c>
      <c r="G531" s="60">
        <v>1392.8</v>
      </c>
      <c r="H531" s="60">
        <v>0</v>
      </c>
      <c r="I531" s="154">
        <f t="shared" si="19"/>
        <v>1392.8</v>
      </c>
      <c r="J531" s="155"/>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c r="A532" s="63" t="s">
        <v>455</v>
      </c>
      <c r="B532" s="77" t="s">
        <v>95</v>
      </c>
      <c r="C532" s="196" t="s">
        <v>453</v>
      </c>
      <c r="D532" s="176" t="s">
        <v>282</v>
      </c>
      <c r="E532" s="61">
        <v>1</v>
      </c>
      <c r="F532" s="78" t="s">
        <v>1916</v>
      </c>
      <c r="G532" s="60">
        <v>1392.8</v>
      </c>
      <c r="H532" s="60">
        <v>0</v>
      </c>
      <c r="I532" s="154">
        <f t="shared" si="19"/>
        <v>1392.8</v>
      </c>
      <c r="J532" s="155"/>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c r="A533" s="63" t="s">
        <v>456</v>
      </c>
      <c r="B533" s="77" t="s">
        <v>95</v>
      </c>
      <c r="C533" s="196" t="s">
        <v>457</v>
      </c>
      <c r="D533" s="176" t="s">
        <v>282</v>
      </c>
      <c r="E533" s="61">
        <v>1</v>
      </c>
      <c r="F533" s="78" t="s">
        <v>666</v>
      </c>
      <c r="G533" s="60">
        <v>1392.8</v>
      </c>
      <c r="H533" s="60">
        <v>0</v>
      </c>
      <c r="I533" s="154">
        <f t="shared" si="19"/>
        <v>1392.8</v>
      </c>
      <c r="J533" s="155"/>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c r="A534" s="63" t="s">
        <v>454</v>
      </c>
      <c r="B534" s="77" t="s">
        <v>95</v>
      </c>
      <c r="C534" s="196" t="s">
        <v>457</v>
      </c>
      <c r="D534" s="176" t="s">
        <v>282</v>
      </c>
      <c r="E534" s="61">
        <v>1</v>
      </c>
      <c r="F534" s="78" t="s">
        <v>667</v>
      </c>
      <c r="G534" s="60">
        <v>1392.8</v>
      </c>
      <c r="H534" s="60">
        <v>0</v>
      </c>
      <c r="I534" s="154">
        <f t="shared" si="19"/>
        <v>1392.8</v>
      </c>
      <c r="J534" s="155"/>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c r="A535" s="63" t="s">
        <v>455</v>
      </c>
      <c r="B535" s="77" t="s">
        <v>95</v>
      </c>
      <c r="C535" s="196" t="s">
        <v>457</v>
      </c>
      <c r="D535" s="176" t="s">
        <v>282</v>
      </c>
      <c r="E535" s="61">
        <v>1</v>
      </c>
      <c r="F535" s="78" t="s">
        <v>668</v>
      </c>
      <c r="G535" s="60">
        <v>1392.8</v>
      </c>
      <c r="H535" s="60">
        <v>0</v>
      </c>
      <c r="I535" s="154">
        <f t="shared" si="19"/>
        <v>1392.8</v>
      </c>
      <c r="J535" s="155"/>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c r="A536" s="63" t="s">
        <v>458</v>
      </c>
      <c r="B536" s="77" t="s">
        <v>95</v>
      </c>
      <c r="C536" s="196" t="s">
        <v>457</v>
      </c>
      <c r="D536" s="176" t="s">
        <v>282</v>
      </c>
      <c r="E536" s="61">
        <v>1</v>
      </c>
      <c r="F536" s="78" t="s">
        <v>669</v>
      </c>
      <c r="G536" s="60">
        <v>1392.8</v>
      </c>
      <c r="H536" s="60">
        <v>0</v>
      </c>
      <c r="I536" s="154">
        <f t="shared" si="19"/>
        <v>1392.8</v>
      </c>
      <c r="J536" s="155"/>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c r="A537" s="63" t="s">
        <v>420</v>
      </c>
      <c r="B537" s="77" t="s">
        <v>95</v>
      </c>
      <c r="C537" s="196" t="s">
        <v>459</v>
      </c>
      <c r="D537" s="176" t="s">
        <v>282</v>
      </c>
      <c r="E537" s="61">
        <v>1</v>
      </c>
      <c r="F537" s="78" t="s">
        <v>670</v>
      </c>
      <c r="G537" s="60">
        <v>1392.8</v>
      </c>
      <c r="H537" s="60">
        <v>0</v>
      </c>
      <c r="I537" s="154">
        <f t="shared" si="19"/>
        <v>1392.8</v>
      </c>
      <c r="J537" s="155"/>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c r="A538" s="63" t="s">
        <v>452</v>
      </c>
      <c r="B538" s="82" t="s">
        <v>95</v>
      </c>
      <c r="C538" s="196" t="s">
        <v>459</v>
      </c>
      <c r="D538" s="176" t="s">
        <v>282</v>
      </c>
      <c r="E538" s="61">
        <v>1</v>
      </c>
      <c r="F538" s="81" t="s">
        <v>671</v>
      </c>
      <c r="G538" s="60">
        <v>1392.8</v>
      </c>
      <c r="H538" s="60">
        <v>0</v>
      </c>
      <c r="I538" s="154">
        <f t="shared" si="19"/>
        <v>1392.8</v>
      </c>
      <c r="J538" s="155"/>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c r="A539" s="63" t="s">
        <v>454</v>
      </c>
      <c r="B539" s="77" t="s">
        <v>95</v>
      </c>
      <c r="C539" s="196" t="s">
        <v>459</v>
      </c>
      <c r="D539" s="176" t="s">
        <v>282</v>
      </c>
      <c r="E539" s="61">
        <v>1</v>
      </c>
      <c r="F539" s="78" t="s">
        <v>672</v>
      </c>
      <c r="G539" s="60">
        <v>1392.8</v>
      </c>
      <c r="H539" s="60">
        <v>0</v>
      </c>
      <c r="I539" s="154">
        <f t="shared" si="19"/>
        <v>1392.8</v>
      </c>
      <c r="J539" s="155"/>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c r="A540" s="63" t="s">
        <v>455</v>
      </c>
      <c r="B540" s="77" t="s">
        <v>95</v>
      </c>
      <c r="C540" s="196" t="s">
        <v>459</v>
      </c>
      <c r="D540" s="176" t="s">
        <v>282</v>
      </c>
      <c r="E540" s="61">
        <v>1</v>
      </c>
      <c r="F540" s="78" t="s">
        <v>673</v>
      </c>
      <c r="G540" s="60">
        <v>1392.8</v>
      </c>
      <c r="H540" s="60">
        <v>0</v>
      </c>
      <c r="I540" s="154">
        <f t="shared" si="19"/>
        <v>1392.8</v>
      </c>
      <c r="J540" s="155"/>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c r="A541" s="63" t="s">
        <v>452</v>
      </c>
      <c r="B541" s="83" t="s">
        <v>95</v>
      </c>
      <c r="C541" s="196" t="s">
        <v>460</v>
      </c>
      <c r="D541" s="176" t="s">
        <v>282</v>
      </c>
      <c r="E541" s="61">
        <v>1</v>
      </c>
      <c r="F541" s="193" t="s">
        <v>674</v>
      </c>
      <c r="G541" s="60">
        <v>1392.8</v>
      </c>
      <c r="H541" s="60">
        <v>0</v>
      </c>
      <c r="I541" s="154">
        <f t="shared" si="19"/>
        <v>1392.8</v>
      </c>
      <c r="J541" s="155"/>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c r="A542" s="63" t="s">
        <v>454</v>
      </c>
      <c r="B542" s="83" t="s">
        <v>95</v>
      </c>
      <c r="C542" s="196" t="s">
        <v>460</v>
      </c>
      <c r="D542" s="176" t="s">
        <v>282</v>
      </c>
      <c r="E542" s="61">
        <v>1</v>
      </c>
      <c r="F542" s="193" t="s">
        <v>675</v>
      </c>
      <c r="G542" s="60">
        <v>1392.8</v>
      </c>
      <c r="H542" s="60">
        <v>0</v>
      </c>
      <c r="I542" s="154">
        <f t="shared" si="19"/>
        <v>1392.8</v>
      </c>
      <c r="J542" s="155"/>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c r="A543" s="63" t="s">
        <v>455</v>
      </c>
      <c r="B543" s="77" t="s">
        <v>95</v>
      </c>
      <c r="C543" s="196" t="s">
        <v>460</v>
      </c>
      <c r="D543" s="176" t="s">
        <v>282</v>
      </c>
      <c r="E543" s="61">
        <v>1</v>
      </c>
      <c r="F543" s="76" t="s">
        <v>676</v>
      </c>
      <c r="G543" s="60">
        <v>1392.8</v>
      </c>
      <c r="H543" s="60">
        <v>0</v>
      </c>
      <c r="I543" s="154">
        <f t="shared" si="19"/>
        <v>1392.8</v>
      </c>
      <c r="J543" s="155"/>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c r="A544" s="63" t="s">
        <v>456</v>
      </c>
      <c r="B544" s="197" t="s">
        <v>95</v>
      </c>
      <c r="C544" s="196" t="s">
        <v>347</v>
      </c>
      <c r="D544" s="176" t="s">
        <v>282</v>
      </c>
      <c r="E544" s="61">
        <v>1</v>
      </c>
      <c r="F544" s="193" t="s">
        <v>677</v>
      </c>
      <c r="G544" s="60">
        <v>1392.8</v>
      </c>
      <c r="H544" s="60">
        <v>0</v>
      </c>
      <c r="I544" s="154">
        <f t="shared" si="19"/>
        <v>1392.8</v>
      </c>
      <c r="J544" s="155"/>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c r="A545" s="63" t="s">
        <v>454</v>
      </c>
      <c r="B545" s="197" t="s">
        <v>95</v>
      </c>
      <c r="C545" s="196" t="s">
        <v>347</v>
      </c>
      <c r="D545" s="176" t="s">
        <v>282</v>
      </c>
      <c r="E545" s="61">
        <v>1</v>
      </c>
      <c r="F545" s="193" t="s">
        <v>678</v>
      </c>
      <c r="G545" s="60">
        <v>1392.8</v>
      </c>
      <c r="H545" s="60">
        <v>0</v>
      </c>
      <c r="I545" s="154">
        <f t="shared" si="19"/>
        <v>1392.8</v>
      </c>
      <c r="J545" s="155"/>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c r="A546" s="63" t="s">
        <v>455</v>
      </c>
      <c r="B546" s="197" t="s">
        <v>95</v>
      </c>
      <c r="C546" s="196" t="s">
        <v>347</v>
      </c>
      <c r="D546" s="176" t="s">
        <v>282</v>
      </c>
      <c r="E546" s="61">
        <v>1</v>
      </c>
      <c r="F546" s="193" t="s">
        <v>679</v>
      </c>
      <c r="G546" s="60">
        <v>1392.8</v>
      </c>
      <c r="H546" s="60">
        <v>0</v>
      </c>
      <c r="I546" s="154">
        <f t="shared" si="19"/>
        <v>1392.8</v>
      </c>
      <c r="J546" s="155"/>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c r="A547" s="63" t="s">
        <v>456</v>
      </c>
      <c r="B547" s="77" t="s">
        <v>95</v>
      </c>
      <c r="C547" s="196" t="s">
        <v>461</v>
      </c>
      <c r="D547" s="176" t="s">
        <v>282</v>
      </c>
      <c r="E547" s="61">
        <v>1</v>
      </c>
      <c r="F547" s="78" t="s">
        <v>680</v>
      </c>
      <c r="G547" s="60">
        <v>1392.8</v>
      </c>
      <c r="H547" s="60">
        <v>0</v>
      </c>
      <c r="I547" s="154">
        <f t="shared" si="19"/>
        <v>1392.8</v>
      </c>
      <c r="J547" s="155"/>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c r="A548" s="63" t="s">
        <v>454</v>
      </c>
      <c r="B548" s="77" t="s">
        <v>95</v>
      </c>
      <c r="C548" s="196" t="s">
        <v>461</v>
      </c>
      <c r="D548" s="176" t="s">
        <v>282</v>
      </c>
      <c r="E548" s="61">
        <v>1</v>
      </c>
      <c r="F548" s="76" t="s">
        <v>681</v>
      </c>
      <c r="G548" s="60">
        <v>1392.8</v>
      </c>
      <c r="H548" s="60">
        <v>0</v>
      </c>
      <c r="I548" s="154">
        <f t="shared" si="19"/>
        <v>1392.8</v>
      </c>
      <c r="J548" s="155"/>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c r="A549" s="63" t="s">
        <v>455</v>
      </c>
      <c r="B549" s="85" t="s">
        <v>95</v>
      </c>
      <c r="C549" s="196" t="s">
        <v>461</v>
      </c>
      <c r="D549" s="176" t="s">
        <v>282</v>
      </c>
      <c r="E549" s="61">
        <v>1</v>
      </c>
      <c r="F549" s="84" t="s">
        <v>682</v>
      </c>
      <c r="G549" s="60">
        <v>1392.8</v>
      </c>
      <c r="H549" s="60">
        <v>0</v>
      </c>
      <c r="I549" s="154">
        <f t="shared" si="19"/>
        <v>1392.8</v>
      </c>
      <c r="J549" s="155"/>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c r="A550" s="63" t="s">
        <v>456</v>
      </c>
      <c r="B550" s="77" t="s">
        <v>95</v>
      </c>
      <c r="C550" s="196" t="s">
        <v>462</v>
      </c>
      <c r="D550" s="176" t="s">
        <v>282</v>
      </c>
      <c r="E550" s="61">
        <v>1</v>
      </c>
      <c r="F550" s="76" t="s">
        <v>683</v>
      </c>
      <c r="G550" s="60">
        <v>1392.8</v>
      </c>
      <c r="H550" s="60">
        <v>0</v>
      </c>
      <c r="I550" s="154">
        <f t="shared" si="19"/>
        <v>1392.8</v>
      </c>
      <c r="J550" s="155"/>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c r="A551" s="63" t="s">
        <v>454</v>
      </c>
      <c r="B551" s="83" t="s">
        <v>95</v>
      </c>
      <c r="C551" s="196" t="s">
        <v>462</v>
      </c>
      <c r="D551" s="176" t="s">
        <v>282</v>
      </c>
      <c r="E551" s="61">
        <v>1</v>
      </c>
      <c r="F551" s="108" t="s">
        <v>684</v>
      </c>
      <c r="G551" s="60">
        <v>1392.8</v>
      </c>
      <c r="H551" s="60">
        <v>0</v>
      </c>
      <c r="I551" s="154">
        <f t="shared" si="19"/>
        <v>1392.8</v>
      </c>
      <c r="J551" s="155"/>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c r="A552" s="63" t="s">
        <v>455</v>
      </c>
      <c r="B552" s="83" t="s">
        <v>95</v>
      </c>
      <c r="C552" s="196" t="s">
        <v>462</v>
      </c>
      <c r="D552" s="176" t="s">
        <v>282</v>
      </c>
      <c r="E552" s="61">
        <v>1</v>
      </c>
      <c r="F552" s="108" t="s">
        <v>685</v>
      </c>
      <c r="G552" s="60">
        <v>1392.8</v>
      </c>
      <c r="H552" s="60">
        <v>0</v>
      </c>
      <c r="I552" s="154">
        <f t="shared" si="19"/>
        <v>1392.8</v>
      </c>
      <c r="J552" s="155"/>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c r="A553" s="63" t="s">
        <v>452</v>
      </c>
      <c r="B553" s="77" t="s">
        <v>95</v>
      </c>
      <c r="C553" s="196" t="s">
        <v>463</v>
      </c>
      <c r="D553" s="176" t="s">
        <v>282</v>
      </c>
      <c r="E553" s="61">
        <v>1</v>
      </c>
      <c r="F553" s="76" t="s">
        <v>686</v>
      </c>
      <c r="G553" s="60">
        <v>1392.8</v>
      </c>
      <c r="H553" s="60">
        <v>0</v>
      </c>
      <c r="I553" s="154">
        <f t="shared" si="19"/>
        <v>1392.8</v>
      </c>
      <c r="J553" s="155"/>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c r="A554" s="63" t="s">
        <v>454</v>
      </c>
      <c r="B554" s="77" t="s">
        <v>95</v>
      </c>
      <c r="C554" s="196" t="s">
        <v>463</v>
      </c>
      <c r="D554" s="176" t="s">
        <v>282</v>
      </c>
      <c r="E554" s="61">
        <v>1</v>
      </c>
      <c r="F554" s="78" t="s">
        <v>687</v>
      </c>
      <c r="G554" s="60">
        <v>1392.8</v>
      </c>
      <c r="H554" s="60">
        <v>0</v>
      </c>
      <c r="I554" s="154">
        <f t="shared" si="19"/>
        <v>1392.8</v>
      </c>
      <c r="J554" s="155"/>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c r="A555" s="63" t="s">
        <v>455</v>
      </c>
      <c r="B555" s="88" t="s">
        <v>95</v>
      </c>
      <c r="C555" s="198" t="s">
        <v>463</v>
      </c>
      <c r="D555" s="176" t="s">
        <v>282</v>
      </c>
      <c r="E555" s="61">
        <v>1</v>
      </c>
      <c r="F555" s="98" t="s">
        <v>1917</v>
      </c>
      <c r="G555" s="60">
        <v>1392.8</v>
      </c>
      <c r="H555" s="60">
        <v>0</v>
      </c>
      <c r="I555" s="154">
        <f t="shared" si="19"/>
        <v>1392.8</v>
      </c>
      <c r="J555" s="155"/>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c r="A556" s="63" t="s">
        <v>452</v>
      </c>
      <c r="B556" s="77" t="s">
        <v>95</v>
      </c>
      <c r="C556" s="196" t="s">
        <v>464</v>
      </c>
      <c r="D556" s="176" t="s">
        <v>282</v>
      </c>
      <c r="E556" s="61">
        <v>1</v>
      </c>
      <c r="F556" s="78" t="s">
        <v>1918</v>
      </c>
      <c r="G556" s="60">
        <v>1392.8</v>
      </c>
      <c r="H556" s="60">
        <v>0</v>
      </c>
      <c r="I556" s="154">
        <f t="shared" ref="I556:I619" si="20">SUM(G556:H556)</f>
        <v>1392.8</v>
      </c>
      <c r="J556" s="155"/>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c r="A557" s="63" t="s">
        <v>454</v>
      </c>
      <c r="B557" s="77" t="s">
        <v>95</v>
      </c>
      <c r="C557" s="196" t="s">
        <v>464</v>
      </c>
      <c r="D557" s="176" t="s">
        <v>282</v>
      </c>
      <c r="E557" s="61">
        <v>1</v>
      </c>
      <c r="F557" s="78" t="s">
        <v>688</v>
      </c>
      <c r="G557" s="60">
        <v>1392.8</v>
      </c>
      <c r="H557" s="60">
        <v>0</v>
      </c>
      <c r="I557" s="154">
        <f t="shared" si="20"/>
        <v>1392.8</v>
      </c>
      <c r="J557" s="155"/>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c r="A558" s="63" t="s">
        <v>465</v>
      </c>
      <c r="B558" s="77" t="s">
        <v>95</v>
      </c>
      <c r="C558" s="196" t="s">
        <v>464</v>
      </c>
      <c r="D558" s="176" t="s">
        <v>282</v>
      </c>
      <c r="E558" s="61">
        <v>1</v>
      </c>
      <c r="F558" s="78" t="s">
        <v>689</v>
      </c>
      <c r="G558" s="60">
        <v>1392.8</v>
      </c>
      <c r="H558" s="60">
        <v>0</v>
      </c>
      <c r="I558" s="154">
        <f t="shared" si="20"/>
        <v>1392.8</v>
      </c>
      <c r="J558" s="155"/>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c r="A559" s="63" t="s">
        <v>335</v>
      </c>
      <c r="B559" s="77" t="s">
        <v>95</v>
      </c>
      <c r="C559" s="196" t="s">
        <v>336</v>
      </c>
      <c r="D559" s="176" t="s">
        <v>282</v>
      </c>
      <c r="E559" s="61">
        <v>1</v>
      </c>
      <c r="F559" s="78" t="s">
        <v>546</v>
      </c>
      <c r="G559" s="60">
        <v>1392.8</v>
      </c>
      <c r="H559" s="60">
        <v>0</v>
      </c>
      <c r="I559" s="154">
        <f t="shared" si="20"/>
        <v>1392.8</v>
      </c>
      <c r="J559" s="155"/>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c r="A560" s="63" t="s">
        <v>454</v>
      </c>
      <c r="B560" s="77" t="s">
        <v>95</v>
      </c>
      <c r="C560" s="196" t="s">
        <v>336</v>
      </c>
      <c r="D560" s="176" t="s">
        <v>282</v>
      </c>
      <c r="E560" s="61">
        <v>1</v>
      </c>
      <c r="F560" s="78" t="s">
        <v>690</v>
      </c>
      <c r="G560" s="60">
        <v>1392.8</v>
      </c>
      <c r="H560" s="60">
        <v>0</v>
      </c>
      <c r="I560" s="154">
        <f t="shared" si="20"/>
        <v>1392.8</v>
      </c>
      <c r="J560" s="155"/>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c r="A561" s="63" t="s">
        <v>466</v>
      </c>
      <c r="B561" s="77" t="s">
        <v>95</v>
      </c>
      <c r="C561" s="196" t="s">
        <v>467</v>
      </c>
      <c r="D561" s="176" t="s">
        <v>282</v>
      </c>
      <c r="E561" s="61">
        <v>1</v>
      </c>
      <c r="F561" s="78" t="s">
        <v>692</v>
      </c>
      <c r="G561" s="60">
        <v>1392.8</v>
      </c>
      <c r="H561" s="60">
        <v>0</v>
      </c>
      <c r="I561" s="154">
        <f t="shared" si="20"/>
        <v>1392.8</v>
      </c>
      <c r="J561" s="155"/>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c r="A562" s="63" t="s">
        <v>454</v>
      </c>
      <c r="B562" s="77" t="s">
        <v>95</v>
      </c>
      <c r="C562" s="196" t="s">
        <v>467</v>
      </c>
      <c r="D562" s="176" t="s">
        <v>282</v>
      </c>
      <c r="E562" s="61">
        <v>1</v>
      </c>
      <c r="F562" s="78" t="s">
        <v>693</v>
      </c>
      <c r="G562" s="60">
        <v>1392.8</v>
      </c>
      <c r="H562" s="60">
        <v>0</v>
      </c>
      <c r="I562" s="154">
        <f t="shared" si="20"/>
        <v>1392.8</v>
      </c>
      <c r="J562" s="155"/>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c r="A563" s="63" t="s">
        <v>455</v>
      </c>
      <c r="B563" s="77" t="s">
        <v>95</v>
      </c>
      <c r="C563" s="196" t="s">
        <v>467</v>
      </c>
      <c r="D563" s="176" t="s">
        <v>282</v>
      </c>
      <c r="E563" s="61">
        <v>1</v>
      </c>
      <c r="F563" s="78" t="s">
        <v>694</v>
      </c>
      <c r="G563" s="60">
        <v>1392.8</v>
      </c>
      <c r="H563" s="60">
        <v>0</v>
      </c>
      <c r="I563" s="154">
        <f t="shared" si="20"/>
        <v>1392.8</v>
      </c>
      <c r="J563" s="155"/>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c r="A564" s="63" t="s">
        <v>469</v>
      </c>
      <c r="B564" s="77" t="s">
        <v>95</v>
      </c>
      <c r="C564" s="196" t="s">
        <v>470</v>
      </c>
      <c r="D564" s="176" t="s">
        <v>282</v>
      </c>
      <c r="E564" s="61">
        <v>1</v>
      </c>
      <c r="F564" s="78" t="s">
        <v>695</v>
      </c>
      <c r="G564" s="60">
        <v>1392.8</v>
      </c>
      <c r="H564" s="60">
        <v>0</v>
      </c>
      <c r="I564" s="154">
        <f t="shared" si="20"/>
        <v>1392.8</v>
      </c>
      <c r="J564" s="155"/>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c r="A565" s="63" t="s">
        <v>447</v>
      </c>
      <c r="B565" s="77" t="s">
        <v>95</v>
      </c>
      <c r="C565" s="196" t="s">
        <v>470</v>
      </c>
      <c r="D565" s="176" t="s">
        <v>282</v>
      </c>
      <c r="E565" s="61">
        <v>1</v>
      </c>
      <c r="F565" s="78" t="s">
        <v>696</v>
      </c>
      <c r="G565" s="60">
        <v>1392.8</v>
      </c>
      <c r="H565" s="60">
        <v>0</v>
      </c>
      <c r="I565" s="154">
        <f t="shared" si="20"/>
        <v>1392.8</v>
      </c>
      <c r="J565" s="155"/>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c r="A566" s="63" t="s">
        <v>471</v>
      </c>
      <c r="B566" s="77" t="s">
        <v>95</v>
      </c>
      <c r="C566" s="196" t="s">
        <v>470</v>
      </c>
      <c r="D566" s="176" t="s">
        <v>282</v>
      </c>
      <c r="E566" s="61">
        <v>1</v>
      </c>
      <c r="F566" s="78" t="s">
        <v>1445</v>
      </c>
      <c r="G566" s="60">
        <v>1392.8</v>
      </c>
      <c r="H566" s="60">
        <v>0</v>
      </c>
      <c r="I566" s="154">
        <f t="shared" si="20"/>
        <v>1392.8</v>
      </c>
      <c r="J566" s="155"/>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c r="A567" s="63" t="s">
        <v>472</v>
      </c>
      <c r="B567" s="77" t="s">
        <v>95</v>
      </c>
      <c r="C567" s="196" t="s">
        <v>470</v>
      </c>
      <c r="D567" s="176" t="s">
        <v>282</v>
      </c>
      <c r="E567" s="61">
        <v>1</v>
      </c>
      <c r="F567" s="78" t="s">
        <v>697</v>
      </c>
      <c r="G567" s="60">
        <v>1392.8</v>
      </c>
      <c r="H567" s="60">
        <v>0</v>
      </c>
      <c r="I567" s="154">
        <f t="shared" si="20"/>
        <v>1392.8</v>
      </c>
      <c r="J567" s="155"/>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c r="A568" s="63" t="s">
        <v>473</v>
      </c>
      <c r="B568" s="77" t="s">
        <v>95</v>
      </c>
      <c r="C568" s="196" t="s">
        <v>470</v>
      </c>
      <c r="D568" s="176" t="s">
        <v>282</v>
      </c>
      <c r="E568" s="61">
        <v>1</v>
      </c>
      <c r="F568" s="76" t="s">
        <v>698</v>
      </c>
      <c r="G568" s="60">
        <v>1392.8</v>
      </c>
      <c r="H568" s="60">
        <v>0</v>
      </c>
      <c r="I568" s="154">
        <f t="shared" si="20"/>
        <v>1392.8</v>
      </c>
      <c r="J568" s="155"/>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c r="A569" s="63" t="s">
        <v>474</v>
      </c>
      <c r="B569" s="77" t="s">
        <v>95</v>
      </c>
      <c r="C569" s="196" t="s">
        <v>470</v>
      </c>
      <c r="D569" s="176" t="s">
        <v>282</v>
      </c>
      <c r="E569" s="61">
        <v>1</v>
      </c>
      <c r="F569" s="76" t="s">
        <v>699</v>
      </c>
      <c r="G569" s="60">
        <v>1392.8</v>
      </c>
      <c r="H569" s="60">
        <v>0</v>
      </c>
      <c r="I569" s="154">
        <f t="shared" si="20"/>
        <v>1392.8</v>
      </c>
      <c r="J569" s="155"/>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c r="A570" s="63" t="s">
        <v>475</v>
      </c>
      <c r="B570" s="77" t="s">
        <v>95</v>
      </c>
      <c r="C570" s="196" t="s">
        <v>476</v>
      </c>
      <c r="D570" s="176" t="s">
        <v>282</v>
      </c>
      <c r="E570" s="61">
        <v>1</v>
      </c>
      <c r="F570" s="78" t="s">
        <v>700</v>
      </c>
      <c r="G570" s="60">
        <v>1392.8</v>
      </c>
      <c r="H570" s="60">
        <v>0</v>
      </c>
      <c r="I570" s="154">
        <f t="shared" si="20"/>
        <v>1392.8</v>
      </c>
      <c r="J570" s="155"/>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c r="A571" s="63" t="s">
        <v>477</v>
      </c>
      <c r="B571" s="77" t="s">
        <v>95</v>
      </c>
      <c r="C571" s="196" t="s">
        <v>478</v>
      </c>
      <c r="D571" s="176" t="s">
        <v>282</v>
      </c>
      <c r="E571" s="61">
        <v>1</v>
      </c>
      <c r="F571" s="78" t="s">
        <v>701</v>
      </c>
      <c r="G571" s="60">
        <v>1392.8</v>
      </c>
      <c r="H571" s="60">
        <v>0</v>
      </c>
      <c r="I571" s="154">
        <f t="shared" si="20"/>
        <v>1392.8</v>
      </c>
      <c r="J571" s="155"/>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c r="A572" s="63" t="s">
        <v>479</v>
      </c>
      <c r="B572" s="77" t="s">
        <v>95</v>
      </c>
      <c r="C572" s="196" t="s">
        <v>480</v>
      </c>
      <c r="D572" s="176" t="s">
        <v>282</v>
      </c>
      <c r="E572" s="61">
        <v>1</v>
      </c>
      <c r="F572" s="78" t="s">
        <v>702</v>
      </c>
      <c r="G572" s="60">
        <v>1392.8</v>
      </c>
      <c r="H572" s="60">
        <v>0</v>
      </c>
      <c r="I572" s="154">
        <f t="shared" si="20"/>
        <v>1392.8</v>
      </c>
      <c r="J572" s="155"/>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c r="A573" s="63" t="s">
        <v>481</v>
      </c>
      <c r="B573" s="77" t="s">
        <v>95</v>
      </c>
      <c r="C573" s="196" t="s">
        <v>480</v>
      </c>
      <c r="D573" s="176" t="s">
        <v>282</v>
      </c>
      <c r="E573" s="61">
        <v>1</v>
      </c>
      <c r="F573" s="78" t="s">
        <v>703</v>
      </c>
      <c r="G573" s="60">
        <v>1392.8</v>
      </c>
      <c r="H573" s="60">
        <v>0</v>
      </c>
      <c r="I573" s="154">
        <f t="shared" si="20"/>
        <v>1392.8</v>
      </c>
      <c r="J573" s="155"/>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c r="A574" s="63" t="s">
        <v>482</v>
      </c>
      <c r="B574" s="77" t="s">
        <v>95</v>
      </c>
      <c r="C574" s="196" t="s">
        <v>480</v>
      </c>
      <c r="D574" s="176" t="s">
        <v>282</v>
      </c>
      <c r="E574" s="61">
        <v>1</v>
      </c>
      <c r="F574" s="78" t="s">
        <v>704</v>
      </c>
      <c r="G574" s="60">
        <v>1392.8</v>
      </c>
      <c r="H574" s="60">
        <v>0</v>
      </c>
      <c r="I574" s="154">
        <f t="shared" si="20"/>
        <v>1392.8</v>
      </c>
      <c r="J574" s="155"/>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c r="A575" s="63" t="s">
        <v>483</v>
      </c>
      <c r="B575" s="77" t="s">
        <v>95</v>
      </c>
      <c r="C575" s="196" t="s">
        <v>480</v>
      </c>
      <c r="D575" s="176" t="s">
        <v>282</v>
      </c>
      <c r="E575" s="61">
        <v>1</v>
      </c>
      <c r="F575" s="78" t="s">
        <v>705</v>
      </c>
      <c r="G575" s="60">
        <v>1392.8</v>
      </c>
      <c r="H575" s="60">
        <v>0</v>
      </c>
      <c r="I575" s="154">
        <f t="shared" si="20"/>
        <v>1392.8</v>
      </c>
      <c r="J575" s="155"/>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c r="A576" s="63" t="s">
        <v>484</v>
      </c>
      <c r="B576" s="77" t="s">
        <v>95</v>
      </c>
      <c r="C576" s="196" t="s">
        <v>485</v>
      </c>
      <c r="D576" s="176" t="s">
        <v>282</v>
      </c>
      <c r="E576" s="61">
        <v>1</v>
      </c>
      <c r="F576" s="78" t="s">
        <v>706</v>
      </c>
      <c r="G576" s="60">
        <v>1392.8</v>
      </c>
      <c r="H576" s="60">
        <v>0</v>
      </c>
      <c r="I576" s="154">
        <f t="shared" si="20"/>
        <v>1392.8</v>
      </c>
      <c r="J576" s="155"/>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c r="A577" s="63" t="s">
        <v>486</v>
      </c>
      <c r="B577" s="77" t="s">
        <v>95</v>
      </c>
      <c r="C577" s="196" t="s">
        <v>290</v>
      </c>
      <c r="D577" s="176" t="s">
        <v>282</v>
      </c>
      <c r="E577" s="61">
        <v>1</v>
      </c>
      <c r="F577" s="78" t="s">
        <v>707</v>
      </c>
      <c r="G577" s="60">
        <v>1392.8</v>
      </c>
      <c r="H577" s="60">
        <v>0</v>
      </c>
      <c r="I577" s="154">
        <f t="shared" si="20"/>
        <v>1392.8</v>
      </c>
      <c r="J577" s="155"/>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c r="A578" s="63" t="s">
        <v>337</v>
      </c>
      <c r="B578" s="77" t="s">
        <v>95</v>
      </c>
      <c r="C578" s="196" t="s">
        <v>290</v>
      </c>
      <c r="D578" s="176" t="s">
        <v>282</v>
      </c>
      <c r="E578" s="61">
        <v>1</v>
      </c>
      <c r="F578" s="78" t="s">
        <v>547</v>
      </c>
      <c r="G578" s="60">
        <v>1392.8</v>
      </c>
      <c r="H578" s="60">
        <v>0</v>
      </c>
      <c r="I578" s="154">
        <f t="shared" si="20"/>
        <v>1392.8</v>
      </c>
      <c r="J578" s="155"/>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8" customHeight="1">
      <c r="A579" s="63" t="s">
        <v>338</v>
      </c>
      <c r="B579" s="77" t="s">
        <v>95</v>
      </c>
      <c r="C579" s="196" t="s">
        <v>290</v>
      </c>
      <c r="D579" s="176" t="s">
        <v>282</v>
      </c>
      <c r="E579" s="61">
        <v>1</v>
      </c>
      <c r="F579" s="78" t="s">
        <v>548</v>
      </c>
      <c r="G579" s="60">
        <v>1392.8</v>
      </c>
      <c r="H579" s="60">
        <v>0</v>
      </c>
      <c r="I579" s="154">
        <f t="shared" si="20"/>
        <v>1392.8</v>
      </c>
      <c r="J579" s="155"/>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c r="A580" s="63" t="s">
        <v>339</v>
      </c>
      <c r="B580" s="77" t="s">
        <v>95</v>
      </c>
      <c r="C580" s="196" t="s">
        <v>290</v>
      </c>
      <c r="D580" s="176" t="s">
        <v>282</v>
      </c>
      <c r="E580" s="61">
        <v>1</v>
      </c>
      <c r="F580" s="78" t="s">
        <v>549</v>
      </c>
      <c r="G580" s="60">
        <v>1392.8</v>
      </c>
      <c r="H580" s="60">
        <v>0</v>
      </c>
      <c r="I580" s="154">
        <f t="shared" si="20"/>
        <v>1392.8</v>
      </c>
      <c r="J580" s="155"/>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c r="A581" s="63" t="s">
        <v>487</v>
      </c>
      <c r="B581" s="77" t="s">
        <v>95</v>
      </c>
      <c r="C581" s="196" t="s">
        <v>290</v>
      </c>
      <c r="D581" s="176" t="s">
        <v>282</v>
      </c>
      <c r="E581" s="61">
        <v>1</v>
      </c>
      <c r="F581" s="78" t="s">
        <v>708</v>
      </c>
      <c r="G581" s="60">
        <v>1392.8</v>
      </c>
      <c r="H581" s="60">
        <v>0</v>
      </c>
      <c r="I581" s="154">
        <f t="shared" si="20"/>
        <v>1392.8</v>
      </c>
      <c r="J581" s="155"/>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c r="A582" s="63" t="s">
        <v>488</v>
      </c>
      <c r="B582" s="77" t="s">
        <v>95</v>
      </c>
      <c r="C582" s="196" t="s">
        <v>290</v>
      </c>
      <c r="D582" s="176" t="s">
        <v>282</v>
      </c>
      <c r="E582" s="61">
        <v>1</v>
      </c>
      <c r="F582" s="78" t="s">
        <v>709</v>
      </c>
      <c r="G582" s="60">
        <v>1392.8</v>
      </c>
      <c r="H582" s="60">
        <v>0</v>
      </c>
      <c r="I582" s="154">
        <f t="shared" si="20"/>
        <v>1392.8</v>
      </c>
      <c r="J582" s="155"/>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c r="A583" s="63" t="s">
        <v>387</v>
      </c>
      <c r="B583" s="77" t="s">
        <v>95</v>
      </c>
      <c r="C583" s="196" t="s">
        <v>388</v>
      </c>
      <c r="D583" s="176" t="s">
        <v>282</v>
      </c>
      <c r="E583" s="61">
        <v>1</v>
      </c>
      <c r="F583" s="78" t="s">
        <v>594</v>
      </c>
      <c r="G583" s="60">
        <v>1392.8</v>
      </c>
      <c r="H583" s="60">
        <v>0</v>
      </c>
      <c r="I583" s="154">
        <f t="shared" si="20"/>
        <v>1392.8</v>
      </c>
      <c r="J583" s="155"/>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c r="A584" s="63" t="s">
        <v>1899</v>
      </c>
      <c r="B584" s="77" t="s">
        <v>95</v>
      </c>
      <c r="C584" s="196" t="s">
        <v>388</v>
      </c>
      <c r="D584" s="176" t="s">
        <v>282</v>
      </c>
      <c r="E584" s="61">
        <v>1</v>
      </c>
      <c r="F584" s="78" t="s">
        <v>1900</v>
      </c>
      <c r="G584" s="60">
        <v>1392.8</v>
      </c>
      <c r="H584" s="60">
        <v>0</v>
      </c>
      <c r="I584" s="154">
        <f t="shared" si="20"/>
        <v>1392.8</v>
      </c>
      <c r="J584" s="155"/>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c r="A585" s="63" t="s">
        <v>389</v>
      </c>
      <c r="B585" s="77" t="s">
        <v>95</v>
      </c>
      <c r="C585" s="196" t="s">
        <v>388</v>
      </c>
      <c r="D585" s="176" t="s">
        <v>282</v>
      </c>
      <c r="E585" s="61">
        <v>1</v>
      </c>
      <c r="F585" s="78" t="s">
        <v>595</v>
      </c>
      <c r="G585" s="60">
        <v>1392.8</v>
      </c>
      <c r="H585" s="60">
        <v>0</v>
      </c>
      <c r="I585" s="154">
        <f t="shared" si="20"/>
        <v>1392.8</v>
      </c>
      <c r="J585" s="155"/>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c r="A586" s="63" t="s">
        <v>390</v>
      </c>
      <c r="B586" s="77" t="s">
        <v>95</v>
      </c>
      <c r="C586" s="196" t="s">
        <v>388</v>
      </c>
      <c r="D586" s="176" t="s">
        <v>282</v>
      </c>
      <c r="E586" s="61">
        <v>1</v>
      </c>
      <c r="F586" s="78" t="s">
        <v>596</v>
      </c>
      <c r="G586" s="60">
        <v>1392.8</v>
      </c>
      <c r="H586" s="60">
        <v>0</v>
      </c>
      <c r="I586" s="154">
        <f t="shared" si="20"/>
        <v>1392.8</v>
      </c>
      <c r="J586" s="155"/>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c r="A587" s="63" t="s">
        <v>391</v>
      </c>
      <c r="B587" s="77" t="s">
        <v>95</v>
      </c>
      <c r="C587" s="196" t="s">
        <v>392</v>
      </c>
      <c r="D587" s="176" t="s">
        <v>282</v>
      </c>
      <c r="E587" s="61">
        <v>1</v>
      </c>
      <c r="F587" s="78" t="s">
        <v>597</v>
      </c>
      <c r="G587" s="60">
        <v>1392.8</v>
      </c>
      <c r="H587" s="60">
        <v>0</v>
      </c>
      <c r="I587" s="154">
        <f t="shared" si="20"/>
        <v>1392.8</v>
      </c>
      <c r="J587" s="155"/>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c r="A588" s="63" t="s">
        <v>393</v>
      </c>
      <c r="B588" s="88" t="s">
        <v>95</v>
      </c>
      <c r="C588" s="198" t="s">
        <v>392</v>
      </c>
      <c r="D588" s="176" t="s">
        <v>282</v>
      </c>
      <c r="E588" s="61">
        <v>1</v>
      </c>
      <c r="F588" s="98" t="s">
        <v>598</v>
      </c>
      <c r="G588" s="60">
        <v>1392.8</v>
      </c>
      <c r="H588" s="60">
        <v>0</v>
      </c>
      <c r="I588" s="154">
        <f t="shared" si="20"/>
        <v>1392.8</v>
      </c>
      <c r="J588" s="155"/>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c r="A589" s="63" t="s">
        <v>394</v>
      </c>
      <c r="B589" s="77" t="s">
        <v>95</v>
      </c>
      <c r="C589" s="196" t="s">
        <v>395</v>
      </c>
      <c r="D589" s="176" t="s">
        <v>282</v>
      </c>
      <c r="E589" s="61">
        <v>1</v>
      </c>
      <c r="F589" s="78" t="s">
        <v>599</v>
      </c>
      <c r="G589" s="60">
        <v>1392.8</v>
      </c>
      <c r="H589" s="60">
        <v>0</v>
      </c>
      <c r="I589" s="154">
        <f t="shared" si="20"/>
        <v>1392.8</v>
      </c>
      <c r="J589" s="155"/>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c r="A590" s="63" t="s">
        <v>396</v>
      </c>
      <c r="B590" s="77" t="s">
        <v>95</v>
      </c>
      <c r="C590" s="196" t="s">
        <v>395</v>
      </c>
      <c r="D590" s="176" t="s">
        <v>282</v>
      </c>
      <c r="E590" s="61">
        <v>1</v>
      </c>
      <c r="F590" s="78" t="s">
        <v>600</v>
      </c>
      <c r="G590" s="60">
        <v>1392.8</v>
      </c>
      <c r="H590" s="60">
        <v>0</v>
      </c>
      <c r="I590" s="154">
        <f t="shared" si="20"/>
        <v>1392.8</v>
      </c>
      <c r="J590" s="155"/>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c r="A591" s="63" t="s">
        <v>397</v>
      </c>
      <c r="B591" s="77" t="s">
        <v>95</v>
      </c>
      <c r="C591" s="196" t="s">
        <v>398</v>
      </c>
      <c r="D591" s="176" t="s">
        <v>282</v>
      </c>
      <c r="E591" s="61">
        <v>1</v>
      </c>
      <c r="F591" s="78" t="s">
        <v>601</v>
      </c>
      <c r="G591" s="60">
        <v>1392.8</v>
      </c>
      <c r="H591" s="60">
        <v>0</v>
      </c>
      <c r="I591" s="154">
        <f t="shared" si="20"/>
        <v>1392.8</v>
      </c>
      <c r="J591" s="155"/>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c r="A592" s="63" t="s">
        <v>1901</v>
      </c>
      <c r="B592" s="77" t="s">
        <v>95</v>
      </c>
      <c r="C592" s="196" t="s">
        <v>398</v>
      </c>
      <c r="D592" s="176" t="s">
        <v>282</v>
      </c>
      <c r="E592" s="61">
        <v>1</v>
      </c>
      <c r="F592" s="78" t="s">
        <v>1902</v>
      </c>
      <c r="G592" s="60">
        <v>1392.8</v>
      </c>
      <c r="H592" s="60">
        <v>0</v>
      </c>
      <c r="I592" s="154">
        <f t="shared" si="20"/>
        <v>1392.8</v>
      </c>
      <c r="J592" s="155"/>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c r="A593" s="63" t="s">
        <v>399</v>
      </c>
      <c r="B593" s="77" t="s">
        <v>95</v>
      </c>
      <c r="C593" s="196" t="s">
        <v>398</v>
      </c>
      <c r="D593" s="176" t="s">
        <v>282</v>
      </c>
      <c r="E593" s="61">
        <v>1</v>
      </c>
      <c r="F593" s="78" t="s">
        <v>602</v>
      </c>
      <c r="G593" s="60">
        <v>1392.8</v>
      </c>
      <c r="H593" s="60">
        <v>0</v>
      </c>
      <c r="I593" s="154">
        <f t="shared" si="20"/>
        <v>1392.8</v>
      </c>
      <c r="J593" s="155"/>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c r="A594" s="63" t="s">
        <v>1903</v>
      </c>
      <c r="B594" s="77" t="s">
        <v>95</v>
      </c>
      <c r="C594" s="196" t="s">
        <v>1904</v>
      </c>
      <c r="D594" s="176" t="s">
        <v>282</v>
      </c>
      <c r="E594" s="61">
        <v>1</v>
      </c>
      <c r="F594" s="78" t="s">
        <v>1905</v>
      </c>
      <c r="G594" s="60">
        <v>1392.8</v>
      </c>
      <c r="H594" s="60">
        <v>0</v>
      </c>
      <c r="I594" s="154">
        <f t="shared" si="20"/>
        <v>1392.8</v>
      </c>
      <c r="J594" s="155"/>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c r="A595" s="63" t="s">
        <v>489</v>
      </c>
      <c r="B595" s="77" t="s">
        <v>95</v>
      </c>
      <c r="C595" s="196" t="s">
        <v>253</v>
      </c>
      <c r="D595" s="176" t="s">
        <v>282</v>
      </c>
      <c r="E595" s="61">
        <v>1</v>
      </c>
      <c r="F595" s="78" t="s">
        <v>710</v>
      </c>
      <c r="G595" s="60">
        <v>1392.8</v>
      </c>
      <c r="H595" s="60">
        <v>0</v>
      </c>
      <c r="I595" s="154">
        <f t="shared" si="20"/>
        <v>1392.8</v>
      </c>
      <c r="J595" s="155"/>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c r="A596" s="63" t="s">
        <v>490</v>
      </c>
      <c r="B596" s="77" t="s">
        <v>95</v>
      </c>
      <c r="C596" s="196" t="s">
        <v>491</v>
      </c>
      <c r="D596" s="176" t="s">
        <v>282</v>
      </c>
      <c r="E596" s="61">
        <v>1</v>
      </c>
      <c r="F596" s="78" t="s">
        <v>711</v>
      </c>
      <c r="G596" s="60">
        <v>1392.8</v>
      </c>
      <c r="H596" s="60">
        <v>0</v>
      </c>
      <c r="I596" s="154">
        <f t="shared" si="20"/>
        <v>1392.8</v>
      </c>
      <c r="J596" s="155"/>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c r="A597" s="63" t="s">
        <v>492</v>
      </c>
      <c r="B597" s="77" t="s">
        <v>95</v>
      </c>
      <c r="C597" s="193" t="s">
        <v>491</v>
      </c>
      <c r="D597" s="176" t="s">
        <v>282</v>
      </c>
      <c r="E597" s="61">
        <v>1</v>
      </c>
      <c r="F597" s="76" t="s">
        <v>712</v>
      </c>
      <c r="G597" s="60">
        <v>1392.8</v>
      </c>
      <c r="H597" s="60">
        <v>0</v>
      </c>
      <c r="I597" s="154">
        <f t="shared" si="20"/>
        <v>1392.8</v>
      </c>
      <c r="J597" s="155"/>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c r="A598" s="63" t="s">
        <v>493</v>
      </c>
      <c r="B598" s="77" t="s">
        <v>95</v>
      </c>
      <c r="C598" s="196" t="s">
        <v>491</v>
      </c>
      <c r="D598" s="176" t="s">
        <v>282</v>
      </c>
      <c r="E598" s="61">
        <v>1</v>
      </c>
      <c r="F598" s="78" t="s">
        <v>713</v>
      </c>
      <c r="G598" s="60">
        <v>1392.8</v>
      </c>
      <c r="H598" s="60">
        <v>0</v>
      </c>
      <c r="I598" s="154">
        <f t="shared" si="20"/>
        <v>1392.8</v>
      </c>
      <c r="J598" s="155"/>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c r="A599" s="63" t="s">
        <v>494</v>
      </c>
      <c r="B599" s="77" t="s">
        <v>95</v>
      </c>
      <c r="C599" s="196" t="s">
        <v>495</v>
      </c>
      <c r="D599" s="176" t="s">
        <v>282</v>
      </c>
      <c r="E599" s="61">
        <v>1</v>
      </c>
      <c r="F599" s="78" t="s">
        <v>714</v>
      </c>
      <c r="G599" s="60">
        <v>1392.8</v>
      </c>
      <c r="H599" s="60">
        <v>0</v>
      </c>
      <c r="I599" s="154">
        <f t="shared" si="20"/>
        <v>1392.8</v>
      </c>
      <c r="J599" s="155"/>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c r="A600" s="63" t="s">
        <v>496</v>
      </c>
      <c r="B600" s="77" t="s">
        <v>95</v>
      </c>
      <c r="C600" s="196" t="s">
        <v>495</v>
      </c>
      <c r="D600" s="176" t="s">
        <v>282</v>
      </c>
      <c r="E600" s="61">
        <v>1</v>
      </c>
      <c r="F600" s="78" t="s">
        <v>715</v>
      </c>
      <c r="G600" s="60">
        <v>1392.8</v>
      </c>
      <c r="H600" s="60">
        <v>0</v>
      </c>
      <c r="I600" s="154">
        <f t="shared" si="20"/>
        <v>1392.8</v>
      </c>
      <c r="J600" s="155"/>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c r="A601" s="63" t="s">
        <v>496</v>
      </c>
      <c r="B601" s="77" t="s">
        <v>95</v>
      </c>
      <c r="C601" s="196" t="s">
        <v>495</v>
      </c>
      <c r="D601" s="176" t="s">
        <v>282</v>
      </c>
      <c r="E601" s="61">
        <v>1</v>
      </c>
      <c r="F601" s="78" t="s">
        <v>716</v>
      </c>
      <c r="G601" s="60">
        <v>1392.8</v>
      </c>
      <c r="H601" s="60">
        <v>0</v>
      </c>
      <c r="I601" s="154">
        <f t="shared" si="20"/>
        <v>1392.8</v>
      </c>
      <c r="J601" s="155"/>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c r="A602" s="63" t="s">
        <v>496</v>
      </c>
      <c r="B602" s="82" t="s">
        <v>95</v>
      </c>
      <c r="C602" s="196" t="s">
        <v>495</v>
      </c>
      <c r="D602" s="176" t="s">
        <v>282</v>
      </c>
      <c r="E602" s="61">
        <v>1</v>
      </c>
      <c r="F602" s="109" t="s">
        <v>717</v>
      </c>
      <c r="G602" s="60">
        <v>1392.8</v>
      </c>
      <c r="H602" s="60">
        <v>0</v>
      </c>
      <c r="I602" s="154">
        <f t="shared" si="20"/>
        <v>1392.8</v>
      </c>
      <c r="J602" s="155"/>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c r="A603" s="63" t="s">
        <v>496</v>
      </c>
      <c r="B603" s="91" t="s">
        <v>95</v>
      </c>
      <c r="C603" s="196" t="s">
        <v>495</v>
      </c>
      <c r="D603" s="176" t="s">
        <v>282</v>
      </c>
      <c r="E603" s="61">
        <v>1</v>
      </c>
      <c r="F603" s="109" t="s">
        <v>718</v>
      </c>
      <c r="G603" s="60">
        <v>1392.8</v>
      </c>
      <c r="H603" s="60">
        <v>0</v>
      </c>
      <c r="I603" s="154">
        <f t="shared" si="20"/>
        <v>1392.8</v>
      </c>
      <c r="J603" s="155"/>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c r="A604" s="63" t="s">
        <v>496</v>
      </c>
      <c r="B604" s="91" t="s">
        <v>95</v>
      </c>
      <c r="C604" s="196" t="s">
        <v>495</v>
      </c>
      <c r="D604" s="176" t="s">
        <v>282</v>
      </c>
      <c r="E604" s="61">
        <v>1</v>
      </c>
      <c r="F604" s="109" t="s">
        <v>719</v>
      </c>
      <c r="G604" s="60">
        <v>1392.8</v>
      </c>
      <c r="H604" s="60">
        <v>0</v>
      </c>
      <c r="I604" s="154">
        <f t="shared" si="20"/>
        <v>1392.8</v>
      </c>
      <c r="J604" s="155"/>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c r="A605" s="63" t="s">
        <v>496</v>
      </c>
      <c r="B605" s="91" t="s">
        <v>95</v>
      </c>
      <c r="C605" s="196" t="s">
        <v>495</v>
      </c>
      <c r="D605" s="176" t="s">
        <v>282</v>
      </c>
      <c r="E605" s="61">
        <v>1</v>
      </c>
      <c r="F605" s="109" t="s">
        <v>720</v>
      </c>
      <c r="G605" s="60">
        <v>1392.8</v>
      </c>
      <c r="H605" s="60">
        <v>0</v>
      </c>
      <c r="I605" s="154">
        <f t="shared" si="20"/>
        <v>1392.8</v>
      </c>
      <c r="J605" s="155"/>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c r="A606" s="63" t="s">
        <v>496</v>
      </c>
      <c r="B606" s="91" t="s">
        <v>95</v>
      </c>
      <c r="C606" s="196" t="s">
        <v>495</v>
      </c>
      <c r="D606" s="176" t="s">
        <v>282</v>
      </c>
      <c r="E606" s="61">
        <v>1</v>
      </c>
      <c r="F606" s="109" t="s">
        <v>721</v>
      </c>
      <c r="G606" s="60">
        <v>1392.8</v>
      </c>
      <c r="H606" s="60">
        <v>0</v>
      </c>
      <c r="I606" s="154">
        <f t="shared" si="20"/>
        <v>1392.8</v>
      </c>
      <c r="J606" s="155"/>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c r="A607" s="63" t="s">
        <v>496</v>
      </c>
      <c r="B607" s="91" t="s">
        <v>95</v>
      </c>
      <c r="C607" s="196" t="s">
        <v>495</v>
      </c>
      <c r="D607" s="176" t="s">
        <v>282</v>
      </c>
      <c r="E607" s="61">
        <v>1</v>
      </c>
      <c r="F607" s="109" t="s">
        <v>722</v>
      </c>
      <c r="G607" s="60">
        <v>1392.8</v>
      </c>
      <c r="H607" s="60">
        <v>0</v>
      </c>
      <c r="I607" s="154">
        <f t="shared" si="20"/>
        <v>1392.8</v>
      </c>
      <c r="J607" s="155"/>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c r="A608" s="63" t="s">
        <v>496</v>
      </c>
      <c r="B608" s="77" t="s">
        <v>95</v>
      </c>
      <c r="C608" s="196" t="s">
        <v>495</v>
      </c>
      <c r="D608" s="176" t="s">
        <v>282</v>
      </c>
      <c r="E608" s="61">
        <v>1</v>
      </c>
      <c r="F608" s="76" t="s">
        <v>723</v>
      </c>
      <c r="G608" s="60">
        <v>1392.8</v>
      </c>
      <c r="H608" s="60">
        <v>0</v>
      </c>
      <c r="I608" s="154">
        <f t="shared" si="20"/>
        <v>1392.8</v>
      </c>
      <c r="J608" s="155"/>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c r="A609" s="63" t="s">
        <v>497</v>
      </c>
      <c r="B609" s="77" t="s">
        <v>95</v>
      </c>
      <c r="C609" s="196" t="s">
        <v>495</v>
      </c>
      <c r="D609" s="176" t="s">
        <v>282</v>
      </c>
      <c r="E609" s="61">
        <v>1</v>
      </c>
      <c r="F609" s="76" t="s">
        <v>724</v>
      </c>
      <c r="G609" s="60">
        <v>1392.8</v>
      </c>
      <c r="H609" s="60">
        <v>0</v>
      </c>
      <c r="I609" s="154">
        <f t="shared" si="20"/>
        <v>1392.8</v>
      </c>
      <c r="J609" s="155"/>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c r="A610" s="63" t="s">
        <v>497</v>
      </c>
      <c r="B610" s="77" t="s">
        <v>95</v>
      </c>
      <c r="C610" s="196" t="s">
        <v>495</v>
      </c>
      <c r="D610" s="176" t="s">
        <v>282</v>
      </c>
      <c r="E610" s="61">
        <v>1</v>
      </c>
      <c r="F610" s="78" t="s">
        <v>725</v>
      </c>
      <c r="G610" s="60">
        <v>1392.8</v>
      </c>
      <c r="H610" s="60">
        <v>0</v>
      </c>
      <c r="I610" s="154">
        <f t="shared" si="20"/>
        <v>1392.8</v>
      </c>
      <c r="J610" s="155"/>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c r="A611" s="63" t="s">
        <v>497</v>
      </c>
      <c r="B611" s="77" t="s">
        <v>95</v>
      </c>
      <c r="C611" s="196" t="s">
        <v>495</v>
      </c>
      <c r="D611" s="176" t="s">
        <v>282</v>
      </c>
      <c r="E611" s="61">
        <v>1</v>
      </c>
      <c r="F611" s="78" t="s">
        <v>726</v>
      </c>
      <c r="G611" s="60">
        <v>1392.8</v>
      </c>
      <c r="H611" s="60">
        <v>0</v>
      </c>
      <c r="I611" s="154">
        <f t="shared" si="20"/>
        <v>1392.8</v>
      </c>
      <c r="J611" s="155"/>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c r="A612" s="63" t="s">
        <v>497</v>
      </c>
      <c r="B612" s="77" t="s">
        <v>95</v>
      </c>
      <c r="C612" s="196" t="s">
        <v>495</v>
      </c>
      <c r="D612" s="176" t="s">
        <v>282</v>
      </c>
      <c r="E612" s="61">
        <v>1</v>
      </c>
      <c r="F612" s="78" t="s">
        <v>727</v>
      </c>
      <c r="G612" s="60">
        <v>1392.8</v>
      </c>
      <c r="H612" s="60">
        <v>0</v>
      </c>
      <c r="I612" s="154">
        <f t="shared" si="20"/>
        <v>1392.8</v>
      </c>
      <c r="J612" s="155"/>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c r="A613" s="63" t="s">
        <v>497</v>
      </c>
      <c r="B613" s="77" t="s">
        <v>95</v>
      </c>
      <c r="C613" s="196" t="s">
        <v>495</v>
      </c>
      <c r="D613" s="176" t="s">
        <v>282</v>
      </c>
      <c r="E613" s="61">
        <v>1</v>
      </c>
      <c r="F613" s="76" t="s">
        <v>728</v>
      </c>
      <c r="G613" s="60">
        <v>1392.8</v>
      </c>
      <c r="H613" s="60">
        <v>0</v>
      </c>
      <c r="I613" s="154">
        <f t="shared" si="20"/>
        <v>1392.8</v>
      </c>
      <c r="J613" s="155"/>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c r="A614" s="63" t="s">
        <v>497</v>
      </c>
      <c r="B614" s="85" t="s">
        <v>95</v>
      </c>
      <c r="C614" s="199" t="s">
        <v>495</v>
      </c>
      <c r="D614" s="176" t="s">
        <v>282</v>
      </c>
      <c r="E614" s="61">
        <v>1</v>
      </c>
      <c r="F614" s="97" t="s">
        <v>729</v>
      </c>
      <c r="G614" s="60">
        <v>1392.8</v>
      </c>
      <c r="H614" s="60">
        <v>0</v>
      </c>
      <c r="I614" s="154">
        <f t="shared" si="20"/>
        <v>1392.8</v>
      </c>
      <c r="J614" s="155"/>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c r="A615" s="63" t="s">
        <v>497</v>
      </c>
      <c r="B615" s="77" t="s">
        <v>95</v>
      </c>
      <c r="C615" s="196" t="s">
        <v>495</v>
      </c>
      <c r="D615" s="176" t="s">
        <v>282</v>
      </c>
      <c r="E615" s="61">
        <v>1</v>
      </c>
      <c r="F615" s="78" t="s">
        <v>730</v>
      </c>
      <c r="G615" s="60">
        <v>1392.8</v>
      </c>
      <c r="H615" s="60">
        <v>0</v>
      </c>
      <c r="I615" s="154">
        <f t="shared" si="20"/>
        <v>1392.8</v>
      </c>
      <c r="J615" s="155"/>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c r="A616" s="63" t="s">
        <v>497</v>
      </c>
      <c r="B616" s="77" t="s">
        <v>95</v>
      </c>
      <c r="C616" s="196" t="s">
        <v>495</v>
      </c>
      <c r="D616" s="176" t="s">
        <v>282</v>
      </c>
      <c r="E616" s="61">
        <v>1</v>
      </c>
      <c r="F616" s="78" t="s">
        <v>731</v>
      </c>
      <c r="G616" s="60">
        <v>1392.8</v>
      </c>
      <c r="H616" s="60">
        <v>0</v>
      </c>
      <c r="I616" s="154">
        <f t="shared" si="20"/>
        <v>1392.8</v>
      </c>
      <c r="J616" s="155"/>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c r="A617" s="63" t="s">
        <v>497</v>
      </c>
      <c r="B617" s="77" t="s">
        <v>95</v>
      </c>
      <c r="C617" s="196" t="s">
        <v>495</v>
      </c>
      <c r="D617" s="176" t="s">
        <v>282</v>
      </c>
      <c r="E617" s="61">
        <v>1</v>
      </c>
      <c r="F617" s="78" t="s">
        <v>732</v>
      </c>
      <c r="G617" s="60">
        <v>1392.8</v>
      </c>
      <c r="H617" s="60">
        <v>0</v>
      </c>
      <c r="I617" s="154">
        <f t="shared" si="20"/>
        <v>1392.8</v>
      </c>
      <c r="J617" s="155"/>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c r="A618" s="63" t="s">
        <v>498</v>
      </c>
      <c r="B618" s="77" t="s">
        <v>95</v>
      </c>
      <c r="C618" s="200" t="s">
        <v>495</v>
      </c>
      <c r="D618" s="176" t="s">
        <v>282</v>
      </c>
      <c r="E618" s="61">
        <v>1</v>
      </c>
      <c r="F618" s="78" t="s">
        <v>733</v>
      </c>
      <c r="G618" s="60">
        <v>1392.8</v>
      </c>
      <c r="H618" s="60">
        <v>0</v>
      </c>
      <c r="I618" s="154">
        <f t="shared" si="20"/>
        <v>1392.8</v>
      </c>
      <c r="J618" s="155"/>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c r="A619" s="63" t="s">
        <v>498</v>
      </c>
      <c r="B619" s="77" t="s">
        <v>95</v>
      </c>
      <c r="C619" s="200" t="s">
        <v>495</v>
      </c>
      <c r="D619" s="176" t="s">
        <v>282</v>
      </c>
      <c r="E619" s="61">
        <v>1</v>
      </c>
      <c r="F619" s="78" t="s">
        <v>734</v>
      </c>
      <c r="G619" s="60">
        <v>1392.8</v>
      </c>
      <c r="H619" s="60">
        <v>0</v>
      </c>
      <c r="I619" s="154">
        <f t="shared" si="20"/>
        <v>1392.8</v>
      </c>
      <c r="J619" s="155"/>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c r="A620" s="63" t="s">
        <v>498</v>
      </c>
      <c r="B620" s="77" t="s">
        <v>95</v>
      </c>
      <c r="C620" s="200" t="s">
        <v>495</v>
      </c>
      <c r="D620" s="176" t="s">
        <v>282</v>
      </c>
      <c r="E620" s="61">
        <v>1</v>
      </c>
      <c r="F620" s="78" t="s">
        <v>735</v>
      </c>
      <c r="G620" s="60">
        <v>1392.8</v>
      </c>
      <c r="H620" s="60">
        <v>0</v>
      </c>
      <c r="I620" s="154">
        <f t="shared" ref="I620:I683" si="21">SUM(G620:H620)</f>
        <v>1392.8</v>
      </c>
      <c r="J620" s="155"/>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c r="A621" s="63" t="s">
        <v>498</v>
      </c>
      <c r="B621" s="77" t="s">
        <v>95</v>
      </c>
      <c r="C621" s="200" t="s">
        <v>495</v>
      </c>
      <c r="D621" s="176" t="s">
        <v>282</v>
      </c>
      <c r="E621" s="61">
        <v>1</v>
      </c>
      <c r="F621" s="78" t="s">
        <v>736</v>
      </c>
      <c r="G621" s="60">
        <v>1392.8</v>
      </c>
      <c r="H621" s="60">
        <v>0</v>
      </c>
      <c r="I621" s="154">
        <f t="shared" si="21"/>
        <v>1392.8</v>
      </c>
      <c r="J621" s="155"/>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c r="A622" s="63" t="s">
        <v>498</v>
      </c>
      <c r="B622" s="85" t="s">
        <v>95</v>
      </c>
      <c r="C622" s="190" t="s">
        <v>495</v>
      </c>
      <c r="D622" s="176" t="s">
        <v>282</v>
      </c>
      <c r="E622" s="61">
        <v>1</v>
      </c>
      <c r="F622" s="97" t="s">
        <v>737</v>
      </c>
      <c r="G622" s="60">
        <v>1392.8</v>
      </c>
      <c r="H622" s="60">
        <v>0</v>
      </c>
      <c r="I622" s="154">
        <f t="shared" si="21"/>
        <v>1392.8</v>
      </c>
      <c r="J622" s="155"/>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c r="A623" s="63" t="s">
        <v>498</v>
      </c>
      <c r="B623" s="77" t="s">
        <v>95</v>
      </c>
      <c r="C623" s="200" t="s">
        <v>495</v>
      </c>
      <c r="D623" s="176" t="s">
        <v>282</v>
      </c>
      <c r="E623" s="61">
        <v>1</v>
      </c>
      <c r="F623" s="78" t="s">
        <v>1919</v>
      </c>
      <c r="G623" s="60">
        <v>1392.8</v>
      </c>
      <c r="H623" s="60">
        <v>0</v>
      </c>
      <c r="I623" s="154">
        <f t="shared" si="21"/>
        <v>1392.8</v>
      </c>
      <c r="J623" s="155"/>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c r="A624" s="63" t="s">
        <v>499</v>
      </c>
      <c r="B624" s="77" t="s">
        <v>95</v>
      </c>
      <c r="C624" s="200" t="s">
        <v>500</v>
      </c>
      <c r="D624" s="176" t="s">
        <v>282</v>
      </c>
      <c r="E624" s="61">
        <v>1</v>
      </c>
      <c r="F624" s="78" t="s">
        <v>738</v>
      </c>
      <c r="G624" s="60">
        <v>1392.8</v>
      </c>
      <c r="H624" s="60">
        <v>0</v>
      </c>
      <c r="I624" s="154">
        <f t="shared" si="21"/>
        <v>1392.8</v>
      </c>
      <c r="J624" s="155"/>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c r="A625" s="63" t="s">
        <v>501</v>
      </c>
      <c r="B625" s="77" t="s">
        <v>95</v>
      </c>
      <c r="C625" s="200" t="s">
        <v>500</v>
      </c>
      <c r="D625" s="176" t="s">
        <v>282</v>
      </c>
      <c r="E625" s="61">
        <v>1</v>
      </c>
      <c r="F625" s="78" t="s">
        <v>739</v>
      </c>
      <c r="G625" s="60">
        <v>1392.8</v>
      </c>
      <c r="H625" s="60">
        <v>0</v>
      </c>
      <c r="I625" s="154">
        <f t="shared" si="21"/>
        <v>1392.8</v>
      </c>
      <c r="J625" s="155"/>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c r="A626" s="63" t="s">
        <v>502</v>
      </c>
      <c r="B626" s="77" t="s">
        <v>95</v>
      </c>
      <c r="C626" s="200" t="s">
        <v>500</v>
      </c>
      <c r="D626" s="176" t="s">
        <v>282</v>
      </c>
      <c r="E626" s="61">
        <v>1</v>
      </c>
      <c r="F626" s="78" t="s">
        <v>740</v>
      </c>
      <c r="G626" s="60">
        <v>1392.8</v>
      </c>
      <c r="H626" s="60">
        <v>0</v>
      </c>
      <c r="I626" s="154">
        <f t="shared" si="21"/>
        <v>1392.8</v>
      </c>
      <c r="J626" s="155"/>
      <c r="K626" s="155"/>
      <c r="L626" s="155"/>
      <c r="M626" s="155"/>
      <c r="N626" s="155"/>
      <c r="O626" s="155"/>
      <c r="P626" s="155"/>
      <c r="Q626" s="155"/>
      <c r="R626" s="145"/>
      <c r="S626" s="145"/>
      <c r="T626" s="145"/>
      <c r="U626" s="145"/>
      <c r="V626" s="145"/>
      <c r="W626" s="145"/>
      <c r="X626" s="145"/>
      <c r="Y626" s="145"/>
      <c r="Z626" s="145"/>
      <c r="AA626" s="145"/>
      <c r="AB626" s="145"/>
      <c r="AC626" s="145"/>
      <c r="AD626" s="145"/>
    </row>
    <row r="627" spans="1:30">
      <c r="A627" s="63" t="s">
        <v>503</v>
      </c>
      <c r="B627" s="77" t="s">
        <v>95</v>
      </c>
      <c r="C627" s="200" t="s">
        <v>504</v>
      </c>
      <c r="D627" s="176" t="s">
        <v>282</v>
      </c>
      <c r="E627" s="61">
        <v>1</v>
      </c>
      <c r="F627" s="78" t="s">
        <v>741</v>
      </c>
      <c r="G627" s="60">
        <v>1392.8</v>
      </c>
      <c r="H627" s="60">
        <v>0</v>
      </c>
      <c r="I627" s="154">
        <f t="shared" si="21"/>
        <v>1392.8</v>
      </c>
      <c r="J627" s="155"/>
      <c r="K627" s="155"/>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63" t="s">
        <v>505</v>
      </c>
      <c r="B628" s="77" t="s">
        <v>95</v>
      </c>
      <c r="C628" s="200" t="s">
        <v>504</v>
      </c>
      <c r="D628" s="176" t="s">
        <v>282</v>
      </c>
      <c r="E628" s="61">
        <v>1</v>
      </c>
      <c r="F628" s="78" t="s">
        <v>742</v>
      </c>
      <c r="G628" s="60">
        <v>1392.8</v>
      </c>
      <c r="H628" s="60">
        <v>0</v>
      </c>
      <c r="I628" s="154">
        <f t="shared" si="21"/>
        <v>1392.8</v>
      </c>
      <c r="J628" s="155"/>
      <c r="K628" s="155"/>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63" t="s">
        <v>506</v>
      </c>
      <c r="B629" s="77" t="s">
        <v>95</v>
      </c>
      <c r="C629" s="200" t="s">
        <v>504</v>
      </c>
      <c r="D629" s="176" t="s">
        <v>282</v>
      </c>
      <c r="E629" s="61">
        <v>1</v>
      </c>
      <c r="F629" s="78" t="s">
        <v>743</v>
      </c>
      <c r="G629" s="60">
        <v>1392.8</v>
      </c>
      <c r="H629" s="60">
        <v>0</v>
      </c>
      <c r="I629" s="154">
        <f t="shared" si="21"/>
        <v>1392.8</v>
      </c>
      <c r="J629" s="155"/>
      <c r="K629" s="155"/>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63" t="s">
        <v>507</v>
      </c>
      <c r="B630" s="77" t="s">
        <v>95</v>
      </c>
      <c r="C630" s="200" t="s">
        <v>508</v>
      </c>
      <c r="D630" s="176" t="s">
        <v>282</v>
      </c>
      <c r="E630" s="61">
        <v>1</v>
      </c>
      <c r="F630" s="78" t="s">
        <v>744</v>
      </c>
      <c r="G630" s="60">
        <v>1392.8</v>
      </c>
      <c r="H630" s="60">
        <v>0</v>
      </c>
      <c r="I630" s="154">
        <f t="shared" si="21"/>
        <v>1392.8</v>
      </c>
      <c r="J630" s="155"/>
      <c r="K630" s="155"/>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63" t="s">
        <v>509</v>
      </c>
      <c r="B631" s="77" t="s">
        <v>95</v>
      </c>
      <c r="C631" s="200" t="s">
        <v>508</v>
      </c>
      <c r="D631" s="176" t="s">
        <v>282</v>
      </c>
      <c r="E631" s="61">
        <v>1</v>
      </c>
      <c r="F631" s="78" t="s">
        <v>745</v>
      </c>
      <c r="G631" s="60">
        <v>1392.8</v>
      </c>
      <c r="H631" s="60">
        <v>0</v>
      </c>
      <c r="I631" s="154">
        <f t="shared" si="21"/>
        <v>1392.8</v>
      </c>
      <c r="J631" s="155"/>
      <c r="K631" s="155"/>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63" t="s">
        <v>510</v>
      </c>
      <c r="B632" s="77" t="s">
        <v>341</v>
      </c>
      <c r="C632" s="200" t="s">
        <v>342</v>
      </c>
      <c r="D632" s="176" t="s">
        <v>282</v>
      </c>
      <c r="E632" s="61">
        <v>1</v>
      </c>
      <c r="F632" s="76" t="s">
        <v>746</v>
      </c>
      <c r="G632" s="60">
        <v>849.76</v>
      </c>
      <c r="H632" s="60">
        <v>0</v>
      </c>
      <c r="I632" s="154">
        <f t="shared" si="21"/>
        <v>849.76</v>
      </c>
      <c r="J632" s="155"/>
      <c r="K632" s="155"/>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63" t="s">
        <v>340</v>
      </c>
      <c r="B633" s="77" t="s">
        <v>341</v>
      </c>
      <c r="C633" s="200" t="s">
        <v>342</v>
      </c>
      <c r="D633" s="176" t="s">
        <v>282</v>
      </c>
      <c r="E633" s="61">
        <v>1</v>
      </c>
      <c r="F633" s="78" t="s">
        <v>747</v>
      </c>
      <c r="G633" s="60">
        <v>849.76</v>
      </c>
      <c r="H633" s="60">
        <v>0</v>
      </c>
      <c r="I633" s="154">
        <f t="shared" si="21"/>
        <v>849.76</v>
      </c>
      <c r="J633" s="155"/>
      <c r="K633" s="155"/>
      <c r="L633" s="155"/>
      <c r="M633" s="155"/>
      <c r="N633" s="155"/>
      <c r="O633" s="155"/>
      <c r="P633" s="155"/>
      <c r="Q633" s="155"/>
      <c r="R633" s="145"/>
      <c r="S633" s="145"/>
      <c r="T633" s="145"/>
      <c r="U633" s="145"/>
      <c r="V633" s="145"/>
      <c r="W633" s="145"/>
      <c r="X633" s="145"/>
      <c r="Y633" s="145"/>
      <c r="Z633" s="145"/>
      <c r="AA633" s="145"/>
      <c r="AB633" s="145"/>
      <c r="AC633" s="145"/>
      <c r="AD633" s="145"/>
    </row>
    <row r="634" spans="1:30">
      <c r="A634" s="63" t="s">
        <v>340</v>
      </c>
      <c r="B634" s="77" t="s">
        <v>341</v>
      </c>
      <c r="C634" s="200" t="s">
        <v>342</v>
      </c>
      <c r="D634" s="176" t="s">
        <v>282</v>
      </c>
      <c r="E634" s="61">
        <v>1</v>
      </c>
      <c r="F634" s="78" t="s">
        <v>748</v>
      </c>
      <c r="G634" s="60">
        <v>849.76</v>
      </c>
      <c r="H634" s="60">
        <v>0</v>
      </c>
      <c r="I634" s="154">
        <f t="shared" si="21"/>
        <v>849.76</v>
      </c>
      <c r="J634" s="155"/>
      <c r="K634" s="155"/>
      <c r="L634" s="155"/>
      <c r="M634" s="155"/>
      <c r="N634" s="155"/>
      <c r="O634" s="155"/>
      <c r="P634" s="155"/>
      <c r="Q634" s="155"/>
      <c r="R634" s="145"/>
      <c r="S634" s="145"/>
      <c r="T634" s="145"/>
      <c r="U634" s="145"/>
      <c r="V634" s="145"/>
      <c r="W634" s="145"/>
      <c r="X634" s="145"/>
      <c r="Y634" s="145"/>
      <c r="Z634" s="145"/>
      <c r="AA634" s="145"/>
      <c r="AB634" s="145"/>
      <c r="AC634" s="145"/>
      <c r="AD634" s="145"/>
    </row>
    <row r="635" spans="1:30">
      <c r="A635" s="63" t="s">
        <v>345</v>
      </c>
      <c r="B635" s="77" t="s">
        <v>341</v>
      </c>
      <c r="C635" s="193" t="s">
        <v>342</v>
      </c>
      <c r="D635" s="176" t="s">
        <v>282</v>
      </c>
      <c r="E635" s="61">
        <v>1</v>
      </c>
      <c r="F635" s="78" t="s">
        <v>749</v>
      </c>
      <c r="G635" s="60">
        <v>849.76</v>
      </c>
      <c r="H635" s="60">
        <v>0</v>
      </c>
      <c r="I635" s="154">
        <f t="shared" si="21"/>
        <v>849.76</v>
      </c>
      <c r="J635" s="155"/>
      <c r="K635" s="155"/>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63" t="s">
        <v>511</v>
      </c>
      <c r="B636" s="85" t="s">
        <v>341</v>
      </c>
      <c r="C636" s="190" t="s">
        <v>342</v>
      </c>
      <c r="D636" s="176" t="s">
        <v>282</v>
      </c>
      <c r="E636" s="61">
        <v>1</v>
      </c>
      <c r="F636" s="97" t="s">
        <v>957</v>
      </c>
      <c r="G636" s="60">
        <v>849.76</v>
      </c>
      <c r="H636" s="60">
        <v>0</v>
      </c>
      <c r="I636" s="154">
        <f t="shared" si="21"/>
        <v>849.76</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63" t="s">
        <v>345</v>
      </c>
      <c r="B637" s="77" t="s">
        <v>341</v>
      </c>
      <c r="C637" s="200" t="s">
        <v>342</v>
      </c>
      <c r="D637" s="176" t="s">
        <v>282</v>
      </c>
      <c r="E637" s="61">
        <v>1</v>
      </c>
      <c r="F637" s="78" t="s">
        <v>751</v>
      </c>
      <c r="G637" s="60">
        <v>849.76</v>
      </c>
      <c r="H637" s="60">
        <v>0</v>
      </c>
      <c r="I637" s="154">
        <f t="shared" si="21"/>
        <v>849.76</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63" t="s">
        <v>345</v>
      </c>
      <c r="B638" s="77" t="s">
        <v>341</v>
      </c>
      <c r="C638" s="200" t="s">
        <v>342</v>
      </c>
      <c r="D638" s="176" t="s">
        <v>282</v>
      </c>
      <c r="E638" s="61">
        <v>1</v>
      </c>
      <c r="F638" s="78" t="s">
        <v>752</v>
      </c>
      <c r="G638" s="60">
        <v>849.76</v>
      </c>
      <c r="H638" s="60">
        <v>0</v>
      </c>
      <c r="I638" s="154">
        <f t="shared" si="21"/>
        <v>849.76</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63" t="s">
        <v>340</v>
      </c>
      <c r="B639" s="77" t="s">
        <v>341</v>
      </c>
      <c r="C639" s="200" t="s">
        <v>342</v>
      </c>
      <c r="D639" s="176" t="s">
        <v>282</v>
      </c>
      <c r="E639" s="61">
        <v>1</v>
      </c>
      <c r="F639" s="78" t="s">
        <v>550</v>
      </c>
      <c r="G639" s="60">
        <v>849.76</v>
      </c>
      <c r="H639" s="60">
        <v>0</v>
      </c>
      <c r="I639" s="154">
        <f t="shared" si="21"/>
        <v>849.76</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340</v>
      </c>
      <c r="B640" s="77" t="s">
        <v>341</v>
      </c>
      <c r="C640" s="200" t="s">
        <v>342</v>
      </c>
      <c r="D640" s="176" t="s">
        <v>282</v>
      </c>
      <c r="E640" s="61">
        <v>1</v>
      </c>
      <c r="F640" s="78" t="s">
        <v>753</v>
      </c>
      <c r="G640" s="60">
        <v>849.76</v>
      </c>
      <c r="H640" s="60">
        <v>0</v>
      </c>
      <c r="I640" s="154">
        <f t="shared" si="21"/>
        <v>849.76</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345</v>
      </c>
      <c r="B641" s="77" t="s">
        <v>341</v>
      </c>
      <c r="C641" s="200" t="s">
        <v>342</v>
      </c>
      <c r="D641" s="176" t="s">
        <v>282</v>
      </c>
      <c r="E641" s="61">
        <v>1</v>
      </c>
      <c r="F641" s="78" t="s">
        <v>754</v>
      </c>
      <c r="G641" s="60">
        <v>849.76</v>
      </c>
      <c r="H641" s="60">
        <v>0</v>
      </c>
      <c r="I641" s="154">
        <f t="shared" si="21"/>
        <v>849.76</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340</v>
      </c>
      <c r="B642" s="77" t="s">
        <v>341</v>
      </c>
      <c r="C642" s="200" t="s">
        <v>355</v>
      </c>
      <c r="D642" s="176" t="s">
        <v>282</v>
      </c>
      <c r="E642" s="61">
        <v>1</v>
      </c>
      <c r="F642" s="78" t="s">
        <v>755</v>
      </c>
      <c r="G642" s="60">
        <v>849.76</v>
      </c>
      <c r="H642" s="60">
        <v>0</v>
      </c>
      <c r="I642" s="154">
        <f t="shared" si="21"/>
        <v>849.76</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340</v>
      </c>
      <c r="B643" s="77" t="s">
        <v>341</v>
      </c>
      <c r="C643" s="196" t="s">
        <v>355</v>
      </c>
      <c r="D643" s="176" t="s">
        <v>282</v>
      </c>
      <c r="E643" s="61">
        <v>1</v>
      </c>
      <c r="F643" s="78" t="s">
        <v>756</v>
      </c>
      <c r="G643" s="60">
        <v>849.76</v>
      </c>
      <c r="H643" s="60">
        <v>0</v>
      </c>
      <c r="I643" s="154">
        <f t="shared" si="21"/>
        <v>849.76</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340</v>
      </c>
      <c r="B644" s="77" t="s">
        <v>341</v>
      </c>
      <c r="C644" s="196" t="s">
        <v>355</v>
      </c>
      <c r="D644" s="176" t="s">
        <v>282</v>
      </c>
      <c r="E644" s="61">
        <v>1</v>
      </c>
      <c r="F644" s="78" t="s">
        <v>757</v>
      </c>
      <c r="G644" s="60">
        <v>849.76</v>
      </c>
      <c r="H644" s="60">
        <v>0</v>
      </c>
      <c r="I644" s="154">
        <f t="shared" si="21"/>
        <v>849.76</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340</v>
      </c>
      <c r="B645" s="77" t="s">
        <v>341</v>
      </c>
      <c r="C645" s="196" t="s">
        <v>355</v>
      </c>
      <c r="D645" s="176" t="s">
        <v>282</v>
      </c>
      <c r="E645" s="61">
        <v>1</v>
      </c>
      <c r="F645" s="78" t="s">
        <v>758</v>
      </c>
      <c r="G645" s="60">
        <v>849.76</v>
      </c>
      <c r="H645" s="60">
        <v>0</v>
      </c>
      <c r="I645" s="154">
        <f t="shared" si="21"/>
        <v>849.76</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340</v>
      </c>
      <c r="B646" s="77" t="s">
        <v>341</v>
      </c>
      <c r="C646" s="193" t="s">
        <v>355</v>
      </c>
      <c r="D646" s="176" t="s">
        <v>282</v>
      </c>
      <c r="E646" s="61">
        <v>1</v>
      </c>
      <c r="F646" s="78" t="s">
        <v>759</v>
      </c>
      <c r="G646" s="60">
        <v>849.76</v>
      </c>
      <c r="H646" s="60">
        <v>0</v>
      </c>
      <c r="I646" s="154">
        <f t="shared" si="21"/>
        <v>849.76</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63" t="s">
        <v>340</v>
      </c>
      <c r="B647" s="95" t="s">
        <v>341</v>
      </c>
      <c r="C647" s="201" t="s">
        <v>355</v>
      </c>
      <c r="D647" s="176" t="s">
        <v>282</v>
      </c>
      <c r="E647" s="61">
        <v>1</v>
      </c>
      <c r="F647" s="78" t="s">
        <v>760</v>
      </c>
      <c r="G647" s="60">
        <v>849.76</v>
      </c>
      <c r="H647" s="60">
        <v>0</v>
      </c>
      <c r="I647" s="154">
        <f t="shared" si="21"/>
        <v>849.76</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63" t="s">
        <v>340</v>
      </c>
      <c r="B648" s="77" t="s">
        <v>341</v>
      </c>
      <c r="C648" s="193" t="s">
        <v>355</v>
      </c>
      <c r="D648" s="176" t="s">
        <v>282</v>
      </c>
      <c r="E648" s="61">
        <v>1</v>
      </c>
      <c r="F648" s="78" t="s">
        <v>761</v>
      </c>
      <c r="G648" s="60">
        <v>849.76</v>
      </c>
      <c r="H648" s="60">
        <v>0</v>
      </c>
      <c r="I648" s="154">
        <f t="shared" si="21"/>
        <v>849.76</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63" t="s">
        <v>340</v>
      </c>
      <c r="B649" s="77" t="s">
        <v>341</v>
      </c>
      <c r="C649" s="196" t="s">
        <v>343</v>
      </c>
      <c r="D649" s="176" t="s">
        <v>282</v>
      </c>
      <c r="E649" s="61">
        <v>1</v>
      </c>
      <c r="F649" s="78" t="s">
        <v>762</v>
      </c>
      <c r="G649" s="60">
        <v>849.76</v>
      </c>
      <c r="H649" s="60">
        <v>0</v>
      </c>
      <c r="I649" s="154">
        <f t="shared" si="21"/>
        <v>849.76</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63" t="s">
        <v>340</v>
      </c>
      <c r="B650" s="77" t="s">
        <v>341</v>
      </c>
      <c r="C650" s="196" t="s">
        <v>343</v>
      </c>
      <c r="D650" s="176" t="s">
        <v>282</v>
      </c>
      <c r="E650" s="61">
        <v>1</v>
      </c>
      <c r="F650" s="78" t="s">
        <v>551</v>
      </c>
      <c r="G650" s="60">
        <v>849.76</v>
      </c>
      <c r="H650" s="60">
        <v>0</v>
      </c>
      <c r="I650" s="154">
        <f t="shared" si="21"/>
        <v>849.76</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340</v>
      </c>
      <c r="B651" s="77" t="s">
        <v>341</v>
      </c>
      <c r="C651" s="196" t="s">
        <v>343</v>
      </c>
      <c r="D651" s="176" t="s">
        <v>282</v>
      </c>
      <c r="E651" s="61">
        <v>1</v>
      </c>
      <c r="F651" s="78" t="s">
        <v>763</v>
      </c>
      <c r="G651" s="60">
        <v>849.76</v>
      </c>
      <c r="H651" s="60">
        <v>0</v>
      </c>
      <c r="I651" s="154">
        <f t="shared" si="21"/>
        <v>849.76</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340</v>
      </c>
      <c r="B652" s="77" t="s">
        <v>341</v>
      </c>
      <c r="C652" s="196" t="s">
        <v>343</v>
      </c>
      <c r="D652" s="176" t="s">
        <v>282</v>
      </c>
      <c r="E652" s="61">
        <v>1</v>
      </c>
      <c r="F652" s="110" t="s">
        <v>764</v>
      </c>
      <c r="G652" s="60">
        <v>849.76</v>
      </c>
      <c r="H652" s="60">
        <v>0</v>
      </c>
      <c r="I652" s="154">
        <f t="shared" si="21"/>
        <v>849.76</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340</v>
      </c>
      <c r="B653" s="77" t="s">
        <v>341</v>
      </c>
      <c r="C653" s="199" t="s">
        <v>343</v>
      </c>
      <c r="D653" s="176" t="s">
        <v>282</v>
      </c>
      <c r="E653" s="61">
        <v>1</v>
      </c>
      <c r="F653" s="101" t="s">
        <v>765</v>
      </c>
      <c r="G653" s="60">
        <v>849.76</v>
      </c>
      <c r="H653" s="60">
        <v>0</v>
      </c>
      <c r="I653" s="154">
        <f t="shared" si="21"/>
        <v>849.76</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340</v>
      </c>
      <c r="B654" s="77" t="s">
        <v>341</v>
      </c>
      <c r="C654" s="199" t="s">
        <v>343</v>
      </c>
      <c r="D654" s="176" t="s">
        <v>282</v>
      </c>
      <c r="E654" s="61">
        <v>1</v>
      </c>
      <c r="F654" s="98" t="s">
        <v>766</v>
      </c>
      <c r="G654" s="60">
        <v>849.76</v>
      </c>
      <c r="H654" s="60">
        <v>0</v>
      </c>
      <c r="I654" s="154">
        <f t="shared" si="21"/>
        <v>849.76</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340</v>
      </c>
      <c r="B655" s="77" t="s">
        <v>341</v>
      </c>
      <c r="C655" s="196" t="s">
        <v>343</v>
      </c>
      <c r="D655" s="176" t="s">
        <v>282</v>
      </c>
      <c r="E655" s="61">
        <v>1</v>
      </c>
      <c r="F655" s="110" t="s">
        <v>768</v>
      </c>
      <c r="G655" s="60">
        <v>849.76</v>
      </c>
      <c r="H655" s="60">
        <v>0</v>
      </c>
      <c r="I655" s="154">
        <f t="shared" si="21"/>
        <v>849.76</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340</v>
      </c>
      <c r="B656" s="77" t="s">
        <v>341</v>
      </c>
      <c r="C656" s="196" t="s">
        <v>343</v>
      </c>
      <c r="D656" s="176" t="s">
        <v>282</v>
      </c>
      <c r="E656" s="61">
        <v>1</v>
      </c>
      <c r="F656" s="110" t="s">
        <v>769</v>
      </c>
      <c r="G656" s="60">
        <v>849.76</v>
      </c>
      <c r="H656" s="60">
        <v>0</v>
      </c>
      <c r="I656" s="154">
        <f t="shared" si="21"/>
        <v>849.76</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340</v>
      </c>
      <c r="B657" s="77" t="s">
        <v>341</v>
      </c>
      <c r="C657" s="196" t="s">
        <v>343</v>
      </c>
      <c r="D657" s="176" t="s">
        <v>282</v>
      </c>
      <c r="E657" s="61">
        <v>1</v>
      </c>
      <c r="F657" s="110" t="s">
        <v>770</v>
      </c>
      <c r="G657" s="60">
        <v>849.76</v>
      </c>
      <c r="H657" s="60">
        <v>0</v>
      </c>
      <c r="I657" s="154">
        <f t="shared" si="21"/>
        <v>849.76</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340</v>
      </c>
      <c r="B658" s="77" t="s">
        <v>341</v>
      </c>
      <c r="C658" s="196" t="s">
        <v>343</v>
      </c>
      <c r="D658" s="176" t="s">
        <v>282</v>
      </c>
      <c r="E658" s="61">
        <v>1</v>
      </c>
      <c r="F658" s="78" t="s">
        <v>771</v>
      </c>
      <c r="G658" s="60">
        <v>849.76</v>
      </c>
      <c r="H658" s="60">
        <v>0</v>
      </c>
      <c r="I658" s="154">
        <f t="shared" si="21"/>
        <v>849.76</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340</v>
      </c>
      <c r="B659" s="77" t="s">
        <v>341</v>
      </c>
      <c r="C659" s="196" t="s">
        <v>512</v>
      </c>
      <c r="D659" s="176" t="s">
        <v>282</v>
      </c>
      <c r="E659" s="61">
        <v>1</v>
      </c>
      <c r="F659" s="78" t="s">
        <v>772</v>
      </c>
      <c r="G659" s="60">
        <v>849.76</v>
      </c>
      <c r="H659" s="60">
        <v>0</v>
      </c>
      <c r="I659" s="154">
        <f t="shared" si="21"/>
        <v>849.76</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340</v>
      </c>
      <c r="B660" s="77" t="s">
        <v>341</v>
      </c>
      <c r="C660" s="196" t="s">
        <v>512</v>
      </c>
      <c r="D660" s="176" t="s">
        <v>282</v>
      </c>
      <c r="E660" s="61">
        <v>1</v>
      </c>
      <c r="F660" s="78" t="s">
        <v>773</v>
      </c>
      <c r="G660" s="60">
        <v>849.76</v>
      </c>
      <c r="H660" s="60">
        <v>0</v>
      </c>
      <c r="I660" s="154">
        <f t="shared" si="21"/>
        <v>849.76</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340</v>
      </c>
      <c r="B661" s="77" t="s">
        <v>341</v>
      </c>
      <c r="C661" s="196" t="s">
        <v>512</v>
      </c>
      <c r="D661" s="176" t="s">
        <v>282</v>
      </c>
      <c r="E661" s="61">
        <v>1</v>
      </c>
      <c r="F661" s="78" t="s">
        <v>774</v>
      </c>
      <c r="G661" s="60">
        <v>849.76</v>
      </c>
      <c r="H661" s="60">
        <v>0</v>
      </c>
      <c r="I661" s="154">
        <f t="shared" si="21"/>
        <v>849.76</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340</v>
      </c>
      <c r="B662" s="77" t="s">
        <v>341</v>
      </c>
      <c r="C662" s="196" t="s">
        <v>512</v>
      </c>
      <c r="D662" s="176" t="s">
        <v>282</v>
      </c>
      <c r="E662" s="61">
        <v>1</v>
      </c>
      <c r="F662" s="78" t="s">
        <v>775</v>
      </c>
      <c r="G662" s="60">
        <v>849.76</v>
      </c>
      <c r="H662" s="60">
        <v>0</v>
      </c>
      <c r="I662" s="154">
        <f t="shared" si="21"/>
        <v>849.76</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340</v>
      </c>
      <c r="B663" s="77" t="s">
        <v>341</v>
      </c>
      <c r="C663" s="196" t="s">
        <v>232</v>
      </c>
      <c r="D663" s="176" t="s">
        <v>282</v>
      </c>
      <c r="E663" s="61">
        <v>1</v>
      </c>
      <c r="F663" s="78" t="s">
        <v>776</v>
      </c>
      <c r="G663" s="60">
        <v>849.76</v>
      </c>
      <c r="H663" s="60">
        <v>0</v>
      </c>
      <c r="I663" s="154">
        <f t="shared" si="21"/>
        <v>849.76</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340</v>
      </c>
      <c r="B664" s="77" t="s">
        <v>341</v>
      </c>
      <c r="C664" s="196" t="s">
        <v>232</v>
      </c>
      <c r="D664" s="176" t="s">
        <v>282</v>
      </c>
      <c r="E664" s="61">
        <v>1</v>
      </c>
      <c r="F664" s="78" t="s">
        <v>777</v>
      </c>
      <c r="G664" s="60">
        <v>849.76</v>
      </c>
      <c r="H664" s="60">
        <v>0</v>
      </c>
      <c r="I664" s="154">
        <f t="shared" si="21"/>
        <v>849.76</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340</v>
      </c>
      <c r="B665" s="77" t="s">
        <v>341</v>
      </c>
      <c r="C665" s="196" t="s">
        <v>543</v>
      </c>
      <c r="D665" s="176" t="s">
        <v>282</v>
      </c>
      <c r="E665" s="61">
        <v>1</v>
      </c>
      <c r="F665" s="78" t="s">
        <v>1419</v>
      </c>
      <c r="G665" s="60">
        <v>849.76</v>
      </c>
      <c r="H665" s="60">
        <v>0</v>
      </c>
      <c r="I665" s="154">
        <f t="shared" si="21"/>
        <v>849.76</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340</v>
      </c>
      <c r="B666" s="77" t="s">
        <v>341</v>
      </c>
      <c r="C666" s="196" t="s">
        <v>232</v>
      </c>
      <c r="D666" s="176" t="s">
        <v>282</v>
      </c>
      <c r="E666" s="61">
        <v>1</v>
      </c>
      <c r="F666" s="78" t="s">
        <v>1420</v>
      </c>
      <c r="G666" s="60">
        <v>849.76</v>
      </c>
      <c r="H666" s="60">
        <v>0</v>
      </c>
      <c r="I666" s="154">
        <f t="shared" si="21"/>
        <v>849.76</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345</v>
      </c>
      <c r="B667" s="77" t="s">
        <v>341</v>
      </c>
      <c r="C667" s="196" t="s">
        <v>348</v>
      </c>
      <c r="D667" s="176" t="s">
        <v>282</v>
      </c>
      <c r="E667" s="61">
        <v>1</v>
      </c>
      <c r="F667" s="78" t="s">
        <v>778</v>
      </c>
      <c r="G667" s="60">
        <v>849.76</v>
      </c>
      <c r="H667" s="60">
        <v>0</v>
      </c>
      <c r="I667" s="154">
        <f t="shared" si="21"/>
        <v>849.76</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345</v>
      </c>
      <c r="B668" s="77" t="s">
        <v>341</v>
      </c>
      <c r="C668" s="196" t="s">
        <v>348</v>
      </c>
      <c r="D668" s="176" t="s">
        <v>282</v>
      </c>
      <c r="E668" s="61">
        <v>1</v>
      </c>
      <c r="F668" s="78" t="s">
        <v>779</v>
      </c>
      <c r="G668" s="60">
        <v>849.76</v>
      </c>
      <c r="H668" s="60">
        <v>0</v>
      </c>
      <c r="I668" s="154">
        <f t="shared" si="21"/>
        <v>849.76</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345</v>
      </c>
      <c r="B669" s="77" t="s">
        <v>341</v>
      </c>
      <c r="C669" s="196" t="s">
        <v>348</v>
      </c>
      <c r="D669" s="176" t="s">
        <v>282</v>
      </c>
      <c r="E669" s="61">
        <v>1</v>
      </c>
      <c r="F669" s="78" t="s">
        <v>780</v>
      </c>
      <c r="G669" s="60">
        <v>849.76</v>
      </c>
      <c r="H669" s="60">
        <v>0</v>
      </c>
      <c r="I669" s="154">
        <f t="shared" si="21"/>
        <v>849.76</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345</v>
      </c>
      <c r="B670" s="77" t="s">
        <v>341</v>
      </c>
      <c r="C670" s="196" t="s">
        <v>348</v>
      </c>
      <c r="D670" s="176" t="s">
        <v>282</v>
      </c>
      <c r="E670" s="61">
        <v>1</v>
      </c>
      <c r="F670" s="78" t="s">
        <v>781</v>
      </c>
      <c r="G670" s="60">
        <v>849.76</v>
      </c>
      <c r="H670" s="60">
        <v>0</v>
      </c>
      <c r="I670" s="154">
        <f t="shared" si="21"/>
        <v>849.76</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511</v>
      </c>
      <c r="B671" s="77" t="s">
        <v>341</v>
      </c>
      <c r="C671" s="196" t="s">
        <v>348</v>
      </c>
      <c r="D671" s="176" t="s">
        <v>282</v>
      </c>
      <c r="E671" s="61">
        <v>1</v>
      </c>
      <c r="F671" s="78" t="s">
        <v>782</v>
      </c>
      <c r="G671" s="60">
        <v>849.76</v>
      </c>
      <c r="H671" s="60">
        <v>0</v>
      </c>
      <c r="I671" s="154">
        <f t="shared" si="21"/>
        <v>849.76</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345</v>
      </c>
      <c r="B672" s="77" t="s">
        <v>341</v>
      </c>
      <c r="C672" s="196" t="s">
        <v>348</v>
      </c>
      <c r="D672" s="176" t="s">
        <v>282</v>
      </c>
      <c r="E672" s="61">
        <v>1</v>
      </c>
      <c r="F672" s="78" t="s">
        <v>783</v>
      </c>
      <c r="G672" s="60">
        <v>849.76</v>
      </c>
      <c r="H672" s="60">
        <v>0</v>
      </c>
      <c r="I672" s="154">
        <f t="shared" si="21"/>
        <v>849.76</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345</v>
      </c>
      <c r="B673" s="77" t="s">
        <v>341</v>
      </c>
      <c r="C673" s="196" t="s">
        <v>348</v>
      </c>
      <c r="D673" s="176" t="s">
        <v>282</v>
      </c>
      <c r="E673" s="61">
        <v>1</v>
      </c>
      <c r="F673" s="78" t="s">
        <v>784</v>
      </c>
      <c r="G673" s="60">
        <v>849.76</v>
      </c>
      <c r="H673" s="60">
        <v>0</v>
      </c>
      <c r="I673" s="154">
        <f t="shared" si="21"/>
        <v>849.76</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345</v>
      </c>
      <c r="B674" s="77" t="s">
        <v>341</v>
      </c>
      <c r="C674" s="196" t="s">
        <v>348</v>
      </c>
      <c r="D674" s="176" t="s">
        <v>282</v>
      </c>
      <c r="E674" s="61">
        <v>1</v>
      </c>
      <c r="F674" s="78" t="s">
        <v>785</v>
      </c>
      <c r="G674" s="60">
        <v>849.76</v>
      </c>
      <c r="H674" s="60">
        <v>0</v>
      </c>
      <c r="I674" s="154">
        <f t="shared" si="21"/>
        <v>849.76</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340</v>
      </c>
      <c r="B675" s="77" t="s">
        <v>341</v>
      </c>
      <c r="C675" s="196" t="s">
        <v>344</v>
      </c>
      <c r="D675" s="176" t="s">
        <v>282</v>
      </c>
      <c r="E675" s="61">
        <v>1</v>
      </c>
      <c r="F675" s="78" t="s">
        <v>786</v>
      </c>
      <c r="G675" s="60">
        <v>849.76</v>
      </c>
      <c r="H675" s="60">
        <v>0</v>
      </c>
      <c r="I675" s="154">
        <f t="shared" si="21"/>
        <v>849.76</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340</v>
      </c>
      <c r="B676" s="80" t="s">
        <v>341</v>
      </c>
      <c r="C676" s="196" t="s">
        <v>344</v>
      </c>
      <c r="D676" s="176" t="s">
        <v>282</v>
      </c>
      <c r="E676" s="61">
        <v>1</v>
      </c>
      <c r="F676" s="107" t="s">
        <v>787</v>
      </c>
      <c r="G676" s="60">
        <v>849.76</v>
      </c>
      <c r="H676" s="60">
        <v>0</v>
      </c>
      <c r="I676" s="154">
        <f t="shared" si="21"/>
        <v>849.76</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340</v>
      </c>
      <c r="B677" s="95" t="s">
        <v>341</v>
      </c>
      <c r="C677" s="196" t="s">
        <v>344</v>
      </c>
      <c r="D677" s="176" t="s">
        <v>282</v>
      </c>
      <c r="E677" s="61">
        <v>1</v>
      </c>
      <c r="F677" s="111" t="s">
        <v>1022</v>
      </c>
      <c r="G677" s="60">
        <v>849.76</v>
      </c>
      <c r="H677" s="60">
        <v>0</v>
      </c>
      <c r="I677" s="154">
        <f t="shared" si="21"/>
        <v>849.76</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340</v>
      </c>
      <c r="B678" s="77" t="s">
        <v>341</v>
      </c>
      <c r="C678" s="196" t="s">
        <v>344</v>
      </c>
      <c r="D678" s="176" t="s">
        <v>282</v>
      </c>
      <c r="E678" s="61">
        <v>1</v>
      </c>
      <c r="F678" s="78" t="s">
        <v>788</v>
      </c>
      <c r="G678" s="60">
        <v>849.76</v>
      </c>
      <c r="H678" s="60">
        <v>0</v>
      </c>
      <c r="I678" s="154">
        <f t="shared" si="21"/>
        <v>849.76</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340</v>
      </c>
      <c r="B679" s="77" t="s">
        <v>341</v>
      </c>
      <c r="C679" s="196" t="s">
        <v>344</v>
      </c>
      <c r="D679" s="176" t="s">
        <v>282</v>
      </c>
      <c r="E679" s="61">
        <v>1</v>
      </c>
      <c r="F679" s="112" t="s">
        <v>789</v>
      </c>
      <c r="G679" s="60">
        <v>849.76</v>
      </c>
      <c r="H679" s="60">
        <v>0</v>
      </c>
      <c r="I679" s="154">
        <f t="shared" si="21"/>
        <v>849.76</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340</v>
      </c>
      <c r="B680" s="77" t="s">
        <v>341</v>
      </c>
      <c r="C680" s="196" t="s">
        <v>344</v>
      </c>
      <c r="D680" s="176" t="s">
        <v>282</v>
      </c>
      <c r="E680" s="61">
        <v>1</v>
      </c>
      <c r="F680" s="78" t="s">
        <v>552</v>
      </c>
      <c r="G680" s="60">
        <v>849.76</v>
      </c>
      <c r="H680" s="60">
        <v>0</v>
      </c>
      <c r="I680" s="154">
        <f t="shared" si="21"/>
        <v>849.76</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340</v>
      </c>
      <c r="B681" s="77" t="s">
        <v>341</v>
      </c>
      <c r="C681" s="196" t="s">
        <v>344</v>
      </c>
      <c r="D681" s="176" t="s">
        <v>282</v>
      </c>
      <c r="E681" s="61">
        <v>1</v>
      </c>
      <c r="F681" s="78" t="s">
        <v>790</v>
      </c>
      <c r="G681" s="60">
        <v>849.76</v>
      </c>
      <c r="H681" s="60">
        <v>0</v>
      </c>
      <c r="I681" s="154">
        <f t="shared" si="21"/>
        <v>849.76</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340</v>
      </c>
      <c r="B682" s="77" t="s">
        <v>341</v>
      </c>
      <c r="C682" s="196" t="s">
        <v>344</v>
      </c>
      <c r="D682" s="176" t="s">
        <v>282</v>
      </c>
      <c r="E682" s="61">
        <v>1</v>
      </c>
      <c r="F682" s="78" t="s">
        <v>791</v>
      </c>
      <c r="G682" s="60">
        <v>849.76</v>
      </c>
      <c r="H682" s="60">
        <v>0</v>
      </c>
      <c r="I682" s="154">
        <f t="shared" si="21"/>
        <v>849.76</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340</v>
      </c>
      <c r="B683" s="77" t="s">
        <v>341</v>
      </c>
      <c r="C683" s="196" t="s">
        <v>344</v>
      </c>
      <c r="D683" s="176" t="s">
        <v>282</v>
      </c>
      <c r="E683" s="61">
        <v>1</v>
      </c>
      <c r="F683" s="78" t="s">
        <v>2181</v>
      </c>
      <c r="G683" s="60">
        <v>849.76</v>
      </c>
      <c r="H683" s="60">
        <v>0</v>
      </c>
      <c r="I683" s="154">
        <f t="shared" si="21"/>
        <v>849.76</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513</v>
      </c>
      <c r="B684" s="77" t="s">
        <v>341</v>
      </c>
      <c r="C684" s="196" t="s">
        <v>411</v>
      </c>
      <c r="D684" s="176" t="s">
        <v>282</v>
      </c>
      <c r="E684" s="61">
        <v>1</v>
      </c>
      <c r="F684" s="78" t="s">
        <v>793</v>
      </c>
      <c r="G684" s="60">
        <v>849.76</v>
      </c>
      <c r="H684" s="60">
        <v>0</v>
      </c>
      <c r="I684" s="154">
        <f t="shared" ref="I684:I747" si="22">SUM(G684:H684)</f>
        <v>849.76</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63" t="s">
        <v>340</v>
      </c>
      <c r="B685" s="77" t="s">
        <v>341</v>
      </c>
      <c r="C685" s="196" t="s">
        <v>411</v>
      </c>
      <c r="D685" s="176" t="s">
        <v>282</v>
      </c>
      <c r="E685" s="61">
        <v>1</v>
      </c>
      <c r="F685" s="76" t="s">
        <v>794</v>
      </c>
      <c r="G685" s="60">
        <v>849.76</v>
      </c>
      <c r="H685" s="60">
        <v>0</v>
      </c>
      <c r="I685" s="154">
        <f t="shared" si="22"/>
        <v>849.76</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63" t="s">
        <v>340</v>
      </c>
      <c r="B686" s="77" t="s">
        <v>341</v>
      </c>
      <c r="C686" s="196" t="s">
        <v>411</v>
      </c>
      <c r="D686" s="176" t="s">
        <v>282</v>
      </c>
      <c r="E686" s="61">
        <v>1</v>
      </c>
      <c r="F686" s="78" t="s">
        <v>795</v>
      </c>
      <c r="G686" s="60">
        <v>849.76</v>
      </c>
      <c r="H686" s="60">
        <v>0</v>
      </c>
      <c r="I686" s="154">
        <f t="shared" si="22"/>
        <v>849.76</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63" t="s">
        <v>340</v>
      </c>
      <c r="B687" s="77" t="s">
        <v>341</v>
      </c>
      <c r="C687" s="196" t="s">
        <v>411</v>
      </c>
      <c r="D687" s="176" t="s">
        <v>282</v>
      </c>
      <c r="E687" s="61">
        <v>1</v>
      </c>
      <c r="F687" s="78" t="s">
        <v>796</v>
      </c>
      <c r="G687" s="60">
        <v>849.76</v>
      </c>
      <c r="H687" s="60">
        <v>0</v>
      </c>
      <c r="I687" s="154">
        <f t="shared" si="22"/>
        <v>849.76</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63" t="s">
        <v>340</v>
      </c>
      <c r="B688" s="77" t="s">
        <v>341</v>
      </c>
      <c r="C688" s="196" t="s">
        <v>411</v>
      </c>
      <c r="D688" s="176" t="s">
        <v>282</v>
      </c>
      <c r="E688" s="61">
        <v>1</v>
      </c>
      <c r="F688" s="78" t="s">
        <v>797</v>
      </c>
      <c r="G688" s="60">
        <v>849.76</v>
      </c>
      <c r="H688" s="60">
        <v>0</v>
      </c>
      <c r="I688" s="154">
        <f t="shared" si="22"/>
        <v>849.76</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340</v>
      </c>
      <c r="B689" s="77" t="s">
        <v>341</v>
      </c>
      <c r="C689" s="196" t="s">
        <v>411</v>
      </c>
      <c r="D689" s="176" t="s">
        <v>282</v>
      </c>
      <c r="E689" s="61">
        <v>1</v>
      </c>
      <c r="F689" s="78" t="s">
        <v>798</v>
      </c>
      <c r="G689" s="60">
        <v>849.76</v>
      </c>
      <c r="H689" s="60">
        <v>0</v>
      </c>
      <c r="I689" s="154">
        <f t="shared" si="22"/>
        <v>849.76</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340</v>
      </c>
      <c r="B690" s="77" t="s">
        <v>341</v>
      </c>
      <c r="C690" s="196" t="s">
        <v>411</v>
      </c>
      <c r="D690" s="176" t="s">
        <v>282</v>
      </c>
      <c r="E690" s="61">
        <v>1</v>
      </c>
      <c r="F690" s="78" t="s">
        <v>799</v>
      </c>
      <c r="G690" s="60">
        <v>849.76</v>
      </c>
      <c r="H690" s="60">
        <v>0</v>
      </c>
      <c r="I690" s="154">
        <f t="shared" si="22"/>
        <v>849.76</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340</v>
      </c>
      <c r="B691" s="77" t="s">
        <v>341</v>
      </c>
      <c r="C691" s="196" t="s">
        <v>411</v>
      </c>
      <c r="D691" s="176" t="s">
        <v>282</v>
      </c>
      <c r="E691" s="61">
        <v>1</v>
      </c>
      <c r="F691" s="78" t="s">
        <v>800</v>
      </c>
      <c r="G691" s="60">
        <v>849.76</v>
      </c>
      <c r="H691" s="60">
        <v>0</v>
      </c>
      <c r="I691" s="154">
        <f t="shared" si="22"/>
        <v>849.76</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340</v>
      </c>
      <c r="B692" s="77" t="s">
        <v>341</v>
      </c>
      <c r="C692" s="196" t="s">
        <v>413</v>
      </c>
      <c r="D692" s="176" t="s">
        <v>282</v>
      </c>
      <c r="E692" s="61">
        <v>1</v>
      </c>
      <c r="F692" s="78" t="s">
        <v>801</v>
      </c>
      <c r="G692" s="60">
        <v>849.76</v>
      </c>
      <c r="H692" s="60">
        <v>0</v>
      </c>
      <c r="I692" s="154">
        <f t="shared" si="22"/>
        <v>849.76</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340</v>
      </c>
      <c r="B693" s="77" t="s">
        <v>341</v>
      </c>
      <c r="C693" s="196" t="s">
        <v>413</v>
      </c>
      <c r="D693" s="176" t="s">
        <v>282</v>
      </c>
      <c r="E693" s="61">
        <v>1</v>
      </c>
      <c r="F693" s="78" t="s">
        <v>802</v>
      </c>
      <c r="G693" s="60">
        <v>849.76</v>
      </c>
      <c r="H693" s="60">
        <v>0</v>
      </c>
      <c r="I693" s="154">
        <f t="shared" si="22"/>
        <v>849.76</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340</v>
      </c>
      <c r="B694" s="77" t="s">
        <v>341</v>
      </c>
      <c r="C694" s="196" t="s">
        <v>413</v>
      </c>
      <c r="D694" s="176" t="s">
        <v>282</v>
      </c>
      <c r="E694" s="61">
        <v>1</v>
      </c>
      <c r="F694" s="78" t="s">
        <v>803</v>
      </c>
      <c r="G694" s="60">
        <v>849.76</v>
      </c>
      <c r="H694" s="60">
        <v>0</v>
      </c>
      <c r="I694" s="154">
        <f t="shared" si="22"/>
        <v>849.76</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340</v>
      </c>
      <c r="B695" s="77" t="s">
        <v>341</v>
      </c>
      <c r="C695" s="196" t="s">
        <v>413</v>
      </c>
      <c r="D695" s="176" t="s">
        <v>282</v>
      </c>
      <c r="E695" s="61">
        <v>1</v>
      </c>
      <c r="F695" s="78" t="s">
        <v>804</v>
      </c>
      <c r="G695" s="60">
        <v>849.76</v>
      </c>
      <c r="H695" s="60">
        <v>0</v>
      </c>
      <c r="I695" s="154">
        <f t="shared" si="22"/>
        <v>849.76</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340</v>
      </c>
      <c r="B696" s="77" t="s">
        <v>341</v>
      </c>
      <c r="C696" s="196" t="s">
        <v>413</v>
      </c>
      <c r="D696" s="176" t="s">
        <v>282</v>
      </c>
      <c r="E696" s="61">
        <v>1</v>
      </c>
      <c r="F696" s="78" t="s">
        <v>805</v>
      </c>
      <c r="G696" s="60">
        <v>849.76</v>
      </c>
      <c r="H696" s="60">
        <v>0</v>
      </c>
      <c r="I696" s="154">
        <f t="shared" si="22"/>
        <v>849.76</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340</v>
      </c>
      <c r="B697" s="77" t="s">
        <v>341</v>
      </c>
      <c r="C697" s="196" t="s">
        <v>413</v>
      </c>
      <c r="D697" s="176" t="s">
        <v>282</v>
      </c>
      <c r="E697" s="61">
        <v>1</v>
      </c>
      <c r="F697" s="78" t="s">
        <v>806</v>
      </c>
      <c r="G697" s="60">
        <v>849.76</v>
      </c>
      <c r="H697" s="60">
        <v>0</v>
      </c>
      <c r="I697" s="154">
        <f t="shared" si="22"/>
        <v>849.76</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340</v>
      </c>
      <c r="B698" s="77" t="s">
        <v>341</v>
      </c>
      <c r="C698" s="196" t="s">
        <v>413</v>
      </c>
      <c r="D698" s="176" t="s">
        <v>282</v>
      </c>
      <c r="E698" s="61">
        <v>1</v>
      </c>
      <c r="F698" s="78" t="s">
        <v>807</v>
      </c>
      <c r="G698" s="60">
        <v>849.76</v>
      </c>
      <c r="H698" s="60">
        <v>0</v>
      </c>
      <c r="I698" s="154">
        <f t="shared" si="22"/>
        <v>849.76</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340</v>
      </c>
      <c r="B699" s="77" t="s">
        <v>341</v>
      </c>
      <c r="C699" s="196" t="s">
        <v>413</v>
      </c>
      <c r="D699" s="176" t="s">
        <v>282</v>
      </c>
      <c r="E699" s="61">
        <v>1</v>
      </c>
      <c r="F699" s="78" t="s">
        <v>808</v>
      </c>
      <c r="G699" s="60">
        <v>849.76</v>
      </c>
      <c r="H699" s="60">
        <v>0</v>
      </c>
      <c r="I699" s="154">
        <f t="shared" si="22"/>
        <v>849.76</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340</v>
      </c>
      <c r="B700" s="77" t="s">
        <v>341</v>
      </c>
      <c r="C700" s="196" t="s">
        <v>413</v>
      </c>
      <c r="D700" s="176" t="s">
        <v>282</v>
      </c>
      <c r="E700" s="61">
        <v>1</v>
      </c>
      <c r="F700" s="78" t="s">
        <v>809</v>
      </c>
      <c r="G700" s="60">
        <v>849.76</v>
      </c>
      <c r="H700" s="60">
        <v>0</v>
      </c>
      <c r="I700" s="154">
        <f t="shared" si="22"/>
        <v>849.76</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340</v>
      </c>
      <c r="B701" s="77" t="s">
        <v>341</v>
      </c>
      <c r="C701" s="196" t="s">
        <v>413</v>
      </c>
      <c r="D701" s="176" t="s">
        <v>282</v>
      </c>
      <c r="E701" s="61">
        <v>1</v>
      </c>
      <c r="F701" s="78" t="s">
        <v>810</v>
      </c>
      <c r="G701" s="60">
        <v>849.76</v>
      </c>
      <c r="H701" s="60">
        <v>0</v>
      </c>
      <c r="I701" s="154">
        <f t="shared" si="22"/>
        <v>849.76</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340</v>
      </c>
      <c r="B702" s="77" t="s">
        <v>341</v>
      </c>
      <c r="C702" s="196" t="s">
        <v>349</v>
      </c>
      <c r="D702" s="176" t="s">
        <v>282</v>
      </c>
      <c r="E702" s="61">
        <v>1</v>
      </c>
      <c r="F702" s="78" t="s">
        <v>811</v>
      </c>
      <c r="G702" s="60">
        <v>849.76</v>
      </c>
      <c r="H702" s="60">
        <v>0</v>
      </c>
      <c r="I702" s="154">
        <f t="shared" si="22"/>
        <v>849.76</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340</v>
      </c>
      <c r="B703" s="77" t="s">
        <v>341</v>
      </c>
      <c r="C703" s="196" t="s">
        <v>349</v>
      </c>
      <c r="D703" s="176" t="s">
        <v>282</v>
      </c>
      <c r="E703" s="61">
        <v>1</v>
      </c>
      <c r="F703" s="78" t="s">
        <v>812</v>
      </c>
      <c r="G703" s="60">
        <v>849.76</v>
      </c>
      <c r="H703" s="60">
        <v>0</v>
      </c>
      <c r="I703" s="154">
        <f t="shared" si="22"/>
        <v>849.76</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340</v>
      </c>
      <c r="B704" s="77" t="s">
        <v>341</v>
      </c>
      <c r="C704" s="196" t="s">
        <v>349</v>
      </c>
      <c r="D704" s="176" t="s">
        <v>282</v>
      </c>
      <c r="E704" s="61">
        <v>1</v>
      </c>
      <c r="F704" s="78" t="s">
        <v>813</v>
      </c>
      <c r="G704" s="60">
        <v>849.76</v>
      </c>
      <c r="H704" s="60">
        <v>0</v>
      </c>
      <c r="I704" s="154">
        <f t="shared" si="22"/>
        <v>849.76</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340</v>
      </c>
      <c r="B705" s="77" t="s">
        <v>341</v>
      </c>
      <c r="C705" s="196" t="s">
        <v>349</v>
      </c>
      <c r="D705" s="176" t="s">
        <v>282</v>
      </c>
      <c r="E705" s="61">
        <v>1</v>
      </c>
      <c r="F705" s="78" t="s">
        <v>814</v>
      </c>
      <c r="G705" s="60">
        <v>849.76</v>
      </c>
      <c r="H705" s="60">
        <v>0</v>
      </c>
      <c r="I705" s="154">
        <f t="shared" si="22"/>
        <v>849.76</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340</v>
      </c>
      <c r="B706" s="77" t="s">
        <v>341</v>
      </c>
      <c r="C706" s="196" t="s">
        <v>349</v>
      </c>
      <c r="D706" s="176" t="s">
        <v>282</v>
      </c>
      <c r="E706" s="61">
        <v>1</v>
      </c>
      <c r="F706" s="78" t="s">
        <v>1449</v>
      </c>
      <c r="G706" s="60">
        <v>849.76</v>
      </c>
      <c r="H706" s="60">
        <v>0</v>
      </c>
      <c r="I706" s="154">
        <f t="shared" si="22"/>
        <v>849.76</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340</v>
      </c>
      <c r="B707" s="77" t="s">
        <v>341</v>
      </c>
      <c r="C707" s="196" t="s">
        <v>349</v>
      </c>
      <c r="D707" s="176" t="s">
        <v>282</v>
      </c>
      <c r="E707" s="61">
        <v>1</v>
      </c>
      <c r="F707" s="78" t="s">
        <v>815</v>
      </c>
      <c r="G707" s="60">
        <v>849.76</v>
      </c>
      <c r="H707" s="60">
        <v>0</v>
      </c>
      <c r="I707" s="154">
        <f t="shared" si="22"/>
        <v>849.76</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340</v>
      </c>
      <c r="B708" s="77" t="s">
        <v>341</v>
      </c>
      <c r="C708" s="196" t="s">
        <v>349</v>
      </c>
      <c r="D708" s="176" t="s">
        <v>282</v>
      </c>
      <c r="E708" s="61">
        <v>1</v>
      </c>
      <c r="F708" s="78" t="s">
        <v>816</v>
      </c>
      <c r="G708" s="60">
        <v>849.76</v>
      </c>
      <c r="H708" s="60">
        <v>0</v>
      </c>
      <c r="I708" s="154">
        <f t="shared" si="22"/>
        <v>849.76</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340</v>
      </c>
      <c r="B709" s="77" t="s">
        <v>341</v>
      </c>
      <c r="C709" s="196" t="s">
        <v>349</v>
      </c>
      <c r="D709" s="176" t="s">
        <v>282</v>
      </c>
      <c r="E709" s="61">
        <v>1</v>
      </c>
      <c r="F709" s="78" t="s">
        <v>817</v>
      </c>
      <c r="G709" s="60">
        <v>849.76</v>
      </c>
      <c r="H709" s="60">
        <v>0</v>
      </c>
      <c r="I709" s="154">
        <f t="shared" si="22"/>
        <v>849.76</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340</v>
      </c>
      <c r="B710" s="77" t="s">
        <v>341</v>
      </c>
      <c r="C710" s="196" t="s">
        <v>349</v>
      </c>
      <c r="D710" s="176" t="s">
        <v>282</v>
      </c>
      <c r="E710" s="61">
        <v>1</v>
      </c>
      <c r="F710" s="78" t="s">
        <v>818</v>
      </c>
      <c r="G710" s="60">
        <v>849.76</v>
      </c>
      <c r="H710" s="60">
        <v>0</v>
      </c>
      <c r="I710" s="154">
        <f t="shared" si="22"/>
        <v>849.76</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340</v>
      </c>
      <c r="B711" s="77" t="s">
        <v>341</v>
      </c>
      <c r="C711" s="196" t="s">
        <v>415</v>
      </c>
      <c r="D711" s="176" t="s">
        <v>282</v>
      </c>
      <c r="E711" s="61">
        <v>1</v>
      </c>
      <c r="F711" s="78" t="s">
        <v>819</v>
      </c>
      <c r="G711" s="60">
        <v>849.76</v>
      </c>
      <c r="H711" s="60">
        <v>0</v>
      </c>
      <c r="I711" s="154">
        <f t="shared" si="22"/>
        <v>849.76</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340</v>
      </c>
      <c r="B712" s="77" t="s">
        <v>341</v>
      </c>
      <c r="C712" s="196" t="s">
        <v>415</v>
      </c>
      <c r="D712" s="176" t="s">
        <v>282</v>
      </c>
      <c r="E712" s="61">
        <v>1</v>
      </c>
      <c r="F712" s="78" t="s">
        <v>820</v>
      </c>
      <c r="G712" s="60">
        <v>849.76</v>
      </c>
      <c r="H712" s="60">
        <v>0</v>
      </c>
      <c r="I712" s="154">
        <f t="shared" si="22"/>
        <v>849.76</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340</v>
      </c>
      <c r="B713" s="77" t="s">
        <v>341</v>
      </c>
      <c r="C713" s="196" t="s">
        <v>415</v>
      </c>
      <c r="D713" s="176" t="s">
        <v>282</v>
      </c>
      <c r="E713" s="61">
        <v>1</v>
      </c>
      <c r="F713" s="78" t="s">
        <v>821</v>
      </c>
      <c r="G713" s="60">
        <v>849.76</v>
      </c>
      <c r="H713" s="60">
        <v>0</v>
      </c>
      <c r="I713" s="154">
        <f t="shared" si="22"/>
        <v>849.76</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340</v>
      </c>
      <c r="B714" s="77" t="s">
        <v>341</v>
      </c>
      <c r="C714" s="196" t="s">
        <v>415</v>
      </c>
      <c r="D714" s="176" t="s">
        <v>282</v>
      </c>
      <c r="E714" s="61">
        <v>1</v>
      </c>
      <c r="F714" s="78" t="s">
        <v>822</v>
      </c>
      <c r="G714" s="60">
        <v>849.76</v>
      </c>
      <c r="H714" s="60">
        <v>0</v>
      </c>
      <c r="I714" s="154">
        <f t="shared" si="22"/>
        <v>849.76</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340</v>
      </c>
      <c r="B715" s="77" t="s">
        <v>341</v>
      </c>
      <c r="C715" s="196" t="s">
        <v>415</v>
      </c>
      <c r="D715" s="176" t="s">
        <v>282</v>
      </c>
      <c r="E715" s="61">
        <v>1</v>
      </c>
      <c r="F715" s="78" t="s">
        <v>823</v>
      </c>
      <c r="G715" s="60">
        <v>849.76</v>
      </c>
      <c r="H715" s="60">
        <v>0</v>
      </c>
      <c r="I715" s="154">
        <f t="shared" si="22"/>
        <v>849.76</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340</v>
      </c>
      <c r="B716" s="77" t="s">
        <v>341</v>
      </c>
      <c r="C716" s="196" t="s">
        <v>415</v>
      </c>
      <c r="D716" s="176" t="s">
        <v>282</v>
      </c>
      <c r="E716" s="61">
        <v>1</v>
      </c>
      <c r="F716" s="78" t="s">
        <v>824</v>
      </c>
      <c r="G716" s="60">
        <v>849.76</v>
      </c>
      <c r="H716" s="60">
        <v>0</v>
      </c>
      <c r="I716" s="154">
        <f t="shared" si="22"/>
        <v>849.76</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340</v>
      </c>
      <c r="B717" s="77" t="s">
        <v>341</v>
      </c>
      <c r="C717" s="196" t="s">
        <v>415</v>
      </c>
      <c r="D717" s="176" t="s">
        <v>282</v>
      </c>
      <c r="E717" s="61">
        <v>1</v>
      </c>
      <c r="F717" s="78" t="s">
        <v>825</v>
      </c>
      <c r="G717" s="60">
        <v>849.76</v>
      </c>
      <c r="H717" s="60">
        <v>0</v>
      </c>
      <c r="I717" s="154">
        <f t="shared" si="22"/>
        <v>849.76</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340</v>
      </c>
      <c r="B718" s="77" t="s">
        <v>341</v>
      </c>
      <c r="C718" s="196" t="s">
        <v>415</v>
      </c>
      <c r="D718" s="176" t="s">
        <v>282</v>
      </c>
      <c r="E718" s="61">
        <v>1</v>
      </c>
      <c r="F718" s="78" t="s">
        <v>826</v>
      </c>
      <c r="G718" s="60">
        <v>849.76</v>
      </c>
      <c r="H718" s="60">
        <v>0</v>
      </c>
      <c r="I718" s="154">
        <f t="shared" si="22"/>
        <v>849.76</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340</v>
      </c>
      <c r="B719" s="77" t="s">
        <v>341</v>
      </c>
      <c r="C719" s="196" t="s">
        <v>418</v>
      </c>
      <c r="D719" s="176" t="s">
        <v>282</v>
      </c>
      <c r="E719" s="61">
        <v>1</v>
      </c>
      <c r="F719" s="78" t="s">
        <v>827</v>
      </c>
      <c r="G719" s="60">
        <v>849.76</v>
      </c>
      <c r="H719" s="60">
        <v>0</v>
      </c>
      <c r="I719" s="154">
        <f t="shared" si="22"/>
        <v>849.76</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345</v>
      </c>
      <c r="B720" s="77" t="s">
        <v>341</v>
      </c>
      <c r="C720" s="196" t="s">
        <v>350</v>
      </c>
      <c r="D720" s="176" t="s">
        <v>282</v>
      </c>
      <c r="E720" s="61">
        <v>1</v>
      </c>
      <c r="F720" s="78" t="s">
        <v>828</v>
      </c>
      <c r="G720" s="60">
        <v>849.76</v>
      </c>
      <c r="H720" s="60">
        <v>0</v>
      </c>
      <c r="I720" s="154">
        <f t="shared" si="22"/>
        <v>849.76</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345</v>
      </c>
      <c r="B721" s="77" t="s">
        <v>341</v>
      </c>
      <c r="C721" s="196" t="s">
        <v>419</v>
      </c>
      <c r="D721" s="176" t="s">
        <v>282</v>
      </c>
      <c r="E721" s="61">
        <v>1</v>
      </c>
      <c r="F721" s="78" t="s">
        <v>829</v>
      </c>
      <c r="G721" s="60">
        <v>849.76</v>
      </c>
      <c r="H721" s="60">
        <v>0</v>
      </c>
      <c r="I721" s="154">
        <f t="shared" si="22"/>
        <v>849.76</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345</v>
      </c>
      <c r="B722" s="77" t="s">
        <v>341</v>
      </c>
      <c r="C722" s="196" t="s">
        <v>346</v>
      </c>
      <c r="D722" s="176" t="s">
        <v>282</v>
      </c>
      <c r="E722" s="61">
        <v>1</v>
      </c>
      <c r="F722" s="78" t="s">
        <v>553</v>
      </c>
      <c r="G722" s="60">
        <v>849.76</v>
      </c>
      <c r="H722" s="60">
        <v>0</v>
      </c>
      <c r="I722" s="154">
        <f t="shared" si="22"/>
        <v>849.76</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340</v>
      </c>
      <c r="B723" s="77" t="s">
        <v>341</v>
      </c>
      <c r="C723" s="196" t="s">
        <v>421</v>
      </c>
      <c r="D723" s="176" t="s">
        <v>282</v>
      </c>
      <c r="E723" s="61">
        <v>1</v>
      </c>
      <c r="F723" s="76" t="s">
        <v>831</v>
      </c>
      <c r="G723" s="60">
        <v>849.76</v>
      </c>
      <c r="H723" s="60">
        <v>0</v>
      </c>
      <c r="I723" s="154">
        <f t="shared" si="22"/>
        <v>849.76</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340</v>
      </c>
      <c r="B724" s="77" t="s">
        <v>341</v>
      </c>
      <c r="C724" s="196" t="s">
        <v>421</v>
      </c>
      <c r="D724" s="176" t="s">
        <v>282</v>
      </c>
      <c r="E724" s="61">
        <v>1</v>
      </c>
      <c r="F724" s="78" t="s">
        <v>832</v>
      </c>
      <c r="G724" s="60">
        <v>849.76</v>
      </c>
      <c r="H724" s="60">
        <v>0</v>
      </c>
      <c r="I724" s="154">
        <f t="shared" si="22"/>
        <v>849.76</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345</v>
      </c>
      <c r="B725" s="77" t="s">
        <v>341</v>
      </c>
      <c r="C725" s="196" t="s">
        <v>422</v>
      </c>
      <c r="D725" s="176" t="s">
        <v>282</v>
      </c>
      <c r="E725" s="61">
        <v>1</v>
      </c>
      <c r="F725" s="78" t="s">
        <v>833</v>
      </c>
      <c r="G725" s="60">
        <v>849.76</v>
      </c>
      <c r="H725" s="60">
        <v>0</v>
      </c>
      <c r="I725" s="154">
        <f t="shared" si="22"/>
        <v>849.76</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63" t="s">
        <v>345</v>
      </c>
      <c r="B726" s="77" t="s">
        <v>341</v>
      </c>
      <c r="C726" s="196" t="s">
        <v>422</v>
      </c>
      <c r="D726" s="176" t="s">
        <v>282</v>
      </c>
      <c r="E726" s="61">
        <v>1</v>
      </c>
      <c r="F726" s="78" t="s">
        <v>834</v>
      </c>
      <c r="G726" s="60">
        <v>849.76</v>
      </c>
      <c r="H726" s="60">
        <v>0</v>
      </c>
      <c r="I726" s="154">
        <f t="shared" si="22"/>
        <v>849.76</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63" t="s">
        <v>340</v>
      </c>
      <c r="B727" s="77" t="s">
        <v>341</v>
      </c>
      <c r="C727" s="196" t="s">
        <v>424</v>
      </c>
      <c r="D727" s="176" t="s">
        <v>282</v>
      </c>
      <c r="E727" s="61">
        <v>1</v>
      </c>
      <c r="F727" s="78" t="s">
        <v>835</v>
      </c>
      <c r="G727" s="60">
        <v>849.76</v>
      </c>
      <c r="H727" s="60">
        <v>0</v>
      </c>
      <c r="I727" s="154">
        <f t="shared" si="22"/>
        <v>849.76</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63" t="s">
        <v>340</v>
      </c>
      <c r="B728" s="77" t="s">
        <v>341</v>
      </c>
      <c r="C728" s="196" t="s">
        <v>424</v>
      </c>
      <c r="D728" s="176" t="s">
        <v>282</v>
      </c>
      <c r="E728" s="61">
        <v>1</v>
      </c>
      <c r="F728" s="78" t="s">
        <v>836</v>
      </c>
      <c r="G728" s="60">
        <v>849.76</v>
      </c>
      <c r="H728" s="60">
        <v>0</v>
      </c>
      <c r="I728" s="154">
        <f t="shared" si="22"/>
        <v>849.76</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63" t="s">
        <v>340</v>
      </c>
      <c r="B729" s="77" t="s">
        <v>341</v>
      </c>
      <c r="C729" s="196" t="s">
        <v>424</v>
      </c>
      <c r="D729" s="176" t="s">
        <v>282</v>
      </c>
      <c r="E729" s="61">
        <v>1</v>
      </c>
      <c r="F729" s="78" t="s">
        <v>837</v>
      </c>
      <c r="G729" s="60">
        <v>849.76</v>
      </c>
      <c r="H729" s="60">
        <v>0</v>
      </c>
      <c r="I729" s="154">
        <f t="shared" si="22"/>
        <v>849.76</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340</v>
      </c>
      <c r="B730" s="77" t="s">
        <v>341</v>
      </c>
      <c r="C730" s="196" t="s">
        <v>424</v>
      </c>
      <c r="D730" s="176" t="s">
        <v>282</v>
      </c>
      <c r="E730" s="61">
        <v>1</v>
      </c>
      <c r="F730" s="78" t="s">
        <v>838</v>
      </c>
      <c r="G730" s="60">
        <v>849.76</v>
      </c>
      <c r="H730" s="60">
        <v>0</v>
      </c>
      <c r="I730" s="154">
        <f t="shared" si="22"/>
        <v>849.76</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514</v>
      </c>
      <c r="B731" s="77" t="s">
        <v>341</v>
      </c>
      <c r="C731" s="196" t="s">
        <v>425</v>
      </c>
      <c r="D731" s="176" t="s">
        <v>282</v>
      </c>
      <c r="E731" s="61">
        <v>1</v>
      </c>
      <c r="F731" s="78" t="s">
        <v>839</v>
      </c>
      <c r="G731" s="60">
        <v>849.76</v>
      </c>
      <c r="H731" s="60">
        <v>0</v>
      </c>
      <c r="I731" s="154">
        <f t="shared" si="22"/>
        <v>849.76</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340</v>
      </c>
      <c r="B732" s="77" t="s">
        <v>341</v>
      </c>
      <c r="C732" s="196" t="s">
        <v>427</v>
      </c>
      <c r="D732" s="176" t="s">
        <v>282</v>
      </c>
      <c r="E732" s="61">
        <v>1</v>
      </c>
      <c r="F732" s="78" t="s">
        <v>840</v>
      </c>
      <c r="G732" s="60">
        <v>849.76</v>
      </c>
      <c r="H732" s="60">
        <v>0</v>
      </c>
      <c r="I732" s="154">
        <f t="shared" si="22"/>
        <v>849.76</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340</v>
      </c>
      <c r="B733" s="77" t="s">
        <v>341</v>
      </c>
      <c r="C733" s="196" t="s">
        <v>427</v>
      </c>
      <c r="D733" s="176" t="s">
        <v>282</v>
      </c>
      <c r="E733" s="61">
        <v>1</v>
      </c>
      <c r="F733" s="78" t="s">
        <v>841</v>
      </c>
      <c r="G733" s="60">
        <v>849.76</v>
      </c>
      <c r="H733" s="60">
        <v>0</v>
      </c>
      <c r="I733" s="154">
        <f t="shared" si="22"/>
        <v>849.76</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340</v>
      </c>
      <c r="B734" s="77" t="s">
        <v>341</v>
      </c>
      <c r="C734" s="196" t="s">
        <v>427</v>
      </c>
      <c r="D734" s="176" t="s">
        <v>282</v>
      </c>
      <c r="E734" s="61">
        <v>1</v>
      </c>
      <c r="F734" s="78" t="s">
        <v>842</v>
      </c>
      <c r="G734" s="60">
        <v>849.76</v>
      </c>
      <c r="H734" s="60">
        <v>0</v>
      </c>
      <c r="I734" s="154">
        <f t="shared" si="22"/>
        <v>849.76</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340</v>
      </c>
      <c r="B735" s="77" t="s">
        <v>341</v>
      </c>
      <c r="C735" s="196" t="s">
        <v>351</v>
      </c>
      <c r="D735" s="176" t="s">
        <v>282</v>
      </c>
      <c r="E735" s="61">
        <v>1</v>
      </c>
      <c r="F735" s="78" t="s">
        <v>843</v>
      </c>
      <c r="G735" s="60">
        <v>849.76</v>
      </c>
      <c r="H735" s="60">
        <v>0</v>
      </c>
      <c r="I735" s="154">
        <f t="shared" si="22"/>
        <v>849.76</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340</v>
      </c>
      <c r="B736" s="77" t="s">
        <v>341</v>
      </c>
      <c r="C736" s="196" t="s">
        <v>351</v>
      </c>
      <c r="D736" s="176" t="s">
        <v>282</v>
      </c>
      <c r="E736" s="61">
        <v>1</v>
      </c>
      <c r="F736" s="78" t="s">
        <v>844</v>
      </c>
      <c r="G736" s="60">
        <v>849.76</v>
      </c>
      <c r="H736" s="60">
        <v>0</v>
      </c>
      <c r="I736" s="154">
        <f t="shared" si="22"/>
        <v>849.76</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340</v>
      </c>
      <c r="B737" s="77" t="s">
        <v>341</v>
      </c>
      <c r="C737" s="196" t="s">
        <v>351</v>
      </c>
      <c r="D737" s="176" t="s">
        <v>282</v>
      </c>
      <c r="E737" s="61">
        <v>1</v>
      </c>
      <c r="F737" s="78" t="s">
        <v>845</v>
      </c>
      <c r="G737" s="60">
        <v>849.76</v>
      </c>
      <c r="H737" s="60">
        <v>0</v>
      </c>
      <c r="I737" s="154">
        <f t="shared" si="22"/>
        <v>849.76</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340</v>
      </c>
      <c r="B738" s="77" t="s">
        <v>341</v>
      </c>
      <c r="C738" s="196" t="s">
        <v>352</v>
      </c>
      <c r="D738" s="176" t="s">
        <v>282</v>
      </c>
      <c r="E738" s="61">
        <v>1</v>
      </c>
      <c r="F738" s="78" t="s">
        <v>2182</v>
      </c>
      <c r="G738" s="60">
        <v>849.76</v>
      </c>
      <c r="H738" s="60">
        <v>0</v>
      </c>
      <c r="I738" s="154">
        <f t="shared" si="22"/>
        <v>849.76</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340</v>
      </c>
      <c r="B739" s="77" t="s">
        <v>341</v>
      </c>
      <c r="C739" s="196" t="s">
        <v>431</v>
      </c>
      <c r="D739" s="176" t="s">
        <v>282</v>
      </c>
      <c r="E739" s="61">
        <v>1</v>
      </c>
      <c r="F739" s="78" t="s">
        <v>846</v>
      </c>
      <c r="G739" s="60">
        <v>849.76</v>
      </c>
      <c r="H739" s="60">
        <v>0</v>
      </c>
      <c r="I739" s="154">
        <f t="shared" si="22"/>
        <v>849.76</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345</v>
      </c>
      <c r="B740" s="77" t="s">
        <v>341</v>
      </c>
      <c r="C740" s="196" t="s">
        <v>431</v>
      </c>
      <c r="D740" s="176" t="s">
        <v>282</v>
      </c>
      <c r="E740" s="61">
        <v>1</v>
      </c>
      <c r="F740" s="78" t="s">
        <v>847</v>
      </c>
      <c r="G740" s="60">
        <v>849.76</v>
      </c>
      <c r="H740" s="60">
        <v>0</v>
      </c>
      <c r="I740" s="154">
        <f t="shared" si="22"/>
        <v>849.76</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340</v>
      </c>
      <c r="B741" s="77" t="s">
        <v>341</v>
      </c>
      <c r="C741" s="196" t="s">
        <v>431</v>
      </c>
      <c r="D741" s="176" t="s">
        <v>282</v>
      </c>
      <c r="E741" s="61">
        <v>1</v>
      </c>
      <c r="F741" s="78" t="s">
        <v>848</v>
      </c>
      <c r="G741" s="60">
        <v>849.76</v>
      </c>
      <c r="H741" s="60">
        <v>0</v>
      </c>
      <c r="I741" s="154">
        <f t="shared" si="22"/>
        <v>849.76</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345</v>
      </c>
      <c r="B742" s="77" t="s">
        <v>341</v>
      </c>
      <c r="C742" s="196" t="s">
        <v>431</v>
      </c>
      <c r="D742" s="176" t="s">
        <v>282</v>
      </c>
      <c r="E742" s="61">
        <v>1</v>
      </c>
      <c r="F742" s="78" t="s">
        <v>1451</v>
      </c>
      <c r="G742" s="60">
        <v>849.76</v>
      </c>
      <c r="H742" s="60">
        <v>0</v>
      </c>
      <c r="I742" s="154">
        <f t="shared" si="22"/>
        <v>849.76</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340</v>
      </c>
      <c r="B743" s="77" t="s">
        <v>341</v>
      </c>
      <c r="C743" s="196" t="s">
        <v>431</v>
      </c>
      <c r="D743" s="176" t="s">
        <v>282</v>
      </c>
      <c r="E743" s="61">
        <v>1</v>
      </c>
      <c r="F743" s="78" t="s">
        <v>849</v>
      </c>
      <c r="G743" s="60">
        <v>849.76</v>
      </c>
      <c r="H743" s="60">
        <v>0</v>
      </c>
      <c r="I743" s="154">
        <f t="shared" si="22"/>
        <v>849.76</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340</v>
      </c>
      <c r="B744" s="77" t="s">
        <v>341</v>
      </c>
      <c r="C744" s="196" t="s">
        <v>431</v>
      </c>
      <c r="D744" s="176" t="s">
        <v>282</v>
      </c>
      <c r="E744" s="61">
        <v>1</v>
      </c>
      <c r="F744" s="78" t="s">
        <v>1227</v>
      </c>
      <c r="G744" s="60">
        <v>849.76</v>
      </c>
      <c r="H744" s="60">
        <v>0</v>
      </c>
      <c r="I744" s="154">
        <f t="shared" si="22"/>
        <v>849.76</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340</v>
      </c>
      <c r="B745" s="77" t="s">
        <v>341</v>
      </c>
      <c r="C745" s="196" t="s">
        <v>435</v>
      </c>
      <c r="D745" s="176" t="s">
        <v>282</v>
      </c>
      <c r="E745" s="61">
        <v>1</v>
      </c>
      <c r="F745" s="78" t="s">
        <v>851</v>
      </c>
      <c r="G745" s="60">
        <v>849.76</v>
      </c>
      <c r="H745" s="60">
        <v>0</v>
      </c>
      <c r="I745" s="154">
        <f t="shared" si="22"/>
        <v>849.76</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340</v>
      </c>
      <c r="B746" s="77" t="s">
        <v>341</v>
      </c>
      <c r="C746" s="196" t="s">
        <v>435</v>
      </c>
      <c r="D746" s="176" t="s">
        <v>282</v>
      </c>
      <c r="E746" s="61">
        <v>1</v>
      </c>
      <c r="F746" s="78" t="s">
        <v>852</v>
      </c>
      <c r="G746" s="60">
        <v>849.76</v>
      </c>
      <c r="H746" s="60">
        <v>0</v>
      </c>
      <c r="I746" s="154">
        <f t="shared" si="22"/>
        <v>849.76</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340</v>
      </c>
      <c r="B747" s="77" t="s">
        <v>341</v>
      </c>
      <c r="C747" s="196" t="s">
        <v>435</v>
      </c>
      <c r="D747" s="176" t="s">
        <v>282</v>
      </c>
      <c r="E747" s="61">
        <v>1</v>
      </c>
      <c r="F747" s="78" t="s">
        <v>1230</v>
      </c>
      <c r="G747" s="60">
        <v>849.76</v>
      </c>
      <c r="H747" s="60">
        <v>0</v>
      </c>
      <c r="I747" s="154">
        <f t="shared" si="22"/>
        <v>849.76</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340</v>
      </c>
      <c r="B748" s="77" t="s">
        <v>341</v>
      </c>
      <c r="C748" s="196" t="s">
        <v>435</v>
      </c>
      <c r="D748" s="176" t="s">
        <v>282</v>
      </c>
      <c r="E748" s="61">
        <v>1</v>
      </c>
      <c r="F748" s="78" t="s">
        <v>853</v>
      </c>
      <c r="G748" s="60">
        <v>849.76</v>
      </c>
      <c r="H748" s="60">
        <v>0</v>
      </c>
      <c r="I748" s="154">
        <f t="shared" ref="I748:I811" si="23">SUM(G748:H748)</f>
        <v>849.76</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340</v>
      </c>
      <c r="B749" s="77" t="s">
        <v>341</v>
      </c>
      <c r="C749" s="196" t="s">
        <v>435</v>
      </c>
      <c r="D749" s="176" t="s">
        <v>282</v>
      </c>
      <c r="E749" s="61">
        <v>1</v>
      </c>
      <c r="F749" s="76" t="s">
        <v>2183</v>
      </c>
      <c r="G749" s="60">
        <v>849.76</v>
      </c>
      <c r="H749" s="60">
        <v>0</v>
      </c>
      <c r="I749" s="154">
        <f t="shared" si="23"/>
        <v>849.76</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340</v>
      </c>
      <c r="B750" s="77" t="s">
        <v>341</v>
      </c>
      <c r="C750" s="196" t="s">
        <v>435</v>
      </c>
      <c r="D750" s="176" t="s">
        <v>282</v>
      </c>
      <c r="E750" s="61">
        <v>1</v>
      </c>
      <c r="F750" s="76" t="s">
        <v>854</v>
      </c>
      <c r="G750" s="60">
        <v>849.76</v>
      </c>
      <c r="H750" s="60">
        <v>0</v>
      </c>
      <c r="I750" s="154">
        <f t="shared" si="23"/>
        <v>849.76</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340</v>
      </c>
      <c r="B751" s="77" t="s">
        <v>341</v>
      </c>
      <c r="C751" s="196" t="s">
        <v>435</v>
      </c>
      <c r="D751" s="176" t="s">
        <v>282</v>
      </c>
      <c r="E751" s="61">
        <v>1</v>
      </c>
      <c r="F751" s="76" t="s">
        <v>2184</v>
      </c>
      <c r="G751" s="60">
        <v>849.76</v>
      </c>
      <c r="H751" s="60">
        <v>0</v>
      </c>
      <c r="I751" s="154">
        <f t="shared" si="23"/>
        <v>849.76</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340</v>
      </c>
      <c r="B752" s="77" t="s">
        <v>341</v>
      </c>
      <c r="C752" s="196" t="s">
        <v>442</v>
      </c>
      <c r="D752" s="176" t="s">
        <v>282</v>
      </c>
      <c r="E752" s="61">
        <v>1</v>
      </c>
      <c r="F752" s="78" t="s">
        <v>855</v>
      </c>
      <c r="G752" s="60">
        <v>849.76</v>
      </c>
      <c r="H752" s="60">
        <v>0</v>
      </c>
      <c r="I752" s="154">
        <f t="shared" si="23"/>
        <v>849.76</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345</v>
      </c>
      <c r="B753" s="77" t="s">
        <v>341</v>
      </c>
      <c r="C753" s="196" t="s">
        <v>442</v>
      </c>
      <c r="D753" s="176" t="s">
        <v>282</v>
      </c>
      <c r="E753" s="61">
        <v>1</v>
      </c>
      <c r="F753" s="78" t="s">
        <v>856</v>
      </c>
      <c r="G753" s="60">
        <v>849.76</v>
      </c>
      <c r="H753" s="60">
        <v>0</v>
      </c>
      <c r="I753" s="154">
        <f t="shared" si="23"/>
        <v>849.76</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340</v>
      </c>
      <c r="B754" s="77" t="s">
        <v>341</v>
      </c>
      <c r="C754" s="196" t="s">
        <v>442</v>
      </c>
      <c r="D754" s="176" t="s">
        <v>282</v>
      </c>
      <c r="E754" s="61">
        <v>1</v>
      </c>
      <c r="F754" s="76" t="s">
        <v>857</v>
      </c>
      <c r="G754" s="60">
        <v>849.76</v>
      </c>
      <c r="H754" s="60">
        <v>0</v>
      </c>
      <c r="I754" s="154">
        <f t="shared" si="23"/>
        <v>849.76</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340</v>
      </c>
      <c r="B755" s="77" t="s">
        <v>341</v>
      </c>
      <c r="C755" s="196" t="s">
        <v>442</v>
      </c>
      <c r="D755" s="176" t="s">
        <v>282</v>
      </c>
      <c r="E755" s="61">
        <v>1</v>
      </c>
      <c r="F755" s="78" t="s">
        <v>858</v>
      </c>
      <c r="G755" s="60">
        <v>849.76</v>
      </c>
      <c r="H755" s="60">
        <v>0</v>
      </c>
      <c r="I755" s="154">
        <f t="shared" si="23"/>
        <v>849.76</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340</v>
      </c>
      <c r="B756" s="77" t="s">
        <v>341</v>
      </c>
      <c r="C756" s="196" t="s">
        <v>442</v>
      </c>
      <c r="D756" s="176" t="s">
        <v>282</v>
      </c>
      <c r="E756" s="61">
        <v>1</v>
      </c>
      <c r="F756" s="76" t="s">
        <v>859</v>
      </c>
      <c r="G756" s="60">
        <v>849.76</v>
      </c>
      <c r="H756" s="60">
        <v>0</v>
      </c>
      <c r="I756" s="154">
        <f t="shared" si="23"/>
        <v>849.76</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340</v>
      </c>
      <c r="B757" s="77" t="s">
        <v>341</v>
      </c>
      <c r="C757" s="196" t="s">
        <v>442</v>
      </c>
      <c r="D757" s="176" t="s">
        <v>282</v>
      </c>
      <c r="E757" s="61">
        <v>1</v>
      </c>
      <c r="F757" s="78" t="s">
        <v>860</v>
      </c>
      <c r="G757" s="60">
        <v>849.76</v>
      </c>
      <c r="H757" s="60">
        <v>0</v>
      </c>
      <c r="I757" s="154">
        <f t="shared" si="23"/>
        <v>849.76</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514</v>
      </c>
      <c r="B758" s="77" t="s">
        <v>341</v>
      </c>
      <c r="C758" s="196" t="s">
        <v>442</v>
      </c>
      <c r="D758" s="176" t="s">
        <v>282</v>
      </c>
      <c r="E758" s="61">
        <v>1</v>
      </c>
      <c r="F758" s="78" t="s">
        <v>861</v>
      </c>
      <c r="G758" s="60">
        <v>849.76</v>
      </c>
      <c r="H758" s="60">
        <v>0</v>
      </c>
      <c r="I758" s="154">
        <f t="shared" si="23"/>
        <v>849.76</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340</v>
      </c>
      <c r="B759" s="77" t="s">
        <v>341</v>
      </c>
      <c r="C759" s="196" t="s">
        <v>442</v>
      </c>
      <c r="D759" s="176" t="s">
        <v>282</v>
      </c>
      <c r="E759" s="61">
        <v>1</v>
      </c>
      <c r="F759" s="78" t="s">
        <v>862</v>
      </c>
      <c r="G759" s="60">
        <v>849.76</v>
      </c>
      <c r="H759" s="60">
        <v>0</v>
      </c>
      <c r="I759" s="154">
        <f t="shared" si="23"/>
        <v>849.76</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340</v>
      </c>
      <c r="B760" s="88" t="s">
        <v>341</v>
      </c>
      <c r="C760" s="198" t="s">
        <v>442</v>
      </c>
      <c r="D760" s="176" t="s">
        <v>282</v>
      </c>
      <c r="E760" s="61">
        <v>1</v>
      </c>
      <c r="F760" s="87" t="s">
        <v>863</v>
      </c>
      <c r="G760" s="60">
        <v>849.76</v>
      </c>
      <c r="H760" s="60">
        <v>0</v>
      </c>
      <c r="I760" s="154">
        <f t="shared" si="23"/>
        <v>849.76</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340</v>
      </c>
      <c r="B761" s="77" t="s">
        <v>341</v>
      </c>
      <c r="C761" s="196" t="s">
        <v>442</v>
      </c>
      <c r="D761" s="176" t="s">
        <v>282</v>
      </c>
      <c r="E761" s="61">
        <v>1</v>
      </c>
      <c r="F761" s="78" t="s">
        <v>864</v>
      </c>
      <c r="G761" s="60">
        <v>849.76</v>
      </c>
      <c r="H761" s="60">
        <v>0</v>
      </c>
      <c r="I761" s="154">
        <f t="shared" si="23"/>
        <v>849.76</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340</v>
      </c>
      <c r="B762" s="77" t="s">
        <v>341</v>
      </c>
      <c r="C762" s="196" t="s">
        <v>442</v>
      </c>
      <c r="D762" s="176" t="s">
        <v>282</v>
      </c>
      <c r="E762" s="61">
        <v>1</v>
      </c>
      <c r="F762" s="78" t="s">
        <v>865</v>
      </c>
      <c r="G762" s="60">
        <v>849.76</v>
      </c>
      <c r="H762" s="60">
        <v>0</v>
      </c>
      <c r="I762" s="154">
        <f t="shared" si="23"/>
        <v>849.76</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340</v>
      </c>
      <c r="B763" s="77" t="s">
        <v>341</v>
      </c>
      <c r="C763" s="196" t="s">
        <v>442</v>
      </c>
      <c r="D763" s="176" t="s">
        <v>282</v>
      </c>
      <c r="E763" s="61">
        <v>1</v>
      </c>
      <c r="F763" s="76" t="s">
        <v>866</v>
      </c>
      <c r="G763" s="60">
        <v>849.76</v>
      </c>
      <c r="H763" s="60">
        <v>0</v>
      </c>
      <c r="I763" s="154">
        <f t="shared" si="23"/>
        <v>849.76</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340</v>
      </c>
      <c r="B764" s="77" t="s">
        <v>341</v>
      </c>
      <c r="C764" s="196" t="s">
        <v>442</v>
      </c>
      <c r="D764" s="176" t="s">
        <v>282</v>
      </c>
      <c r="E764" s="61">
        <v>1</v>
      </c>
      <c r="F764" s="78" t="s">
        <v>867</v>
      </c>
      <c r="G764" s="60">
        <v>849.76</v>
      </c>
      <c r="H764" s="60">
        <v>0</v>
      </c>
      <c r="I764" s="154">
        <f t="shared" si="23"/>
        <v>849.76</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340</v>
      </c>
      <c r="B765" s="77" t="s">
        <v>341</v>
      </c>
      <c r="C765" s="196" t="s">
        <v>442</v>
      </c>
      <c r="D765" s="176" t="s">
        <v>282</v>
      </c>
      <c r="E765" s="61">
        <v>1</v>
      </c>
      <c r="F765" s="78" t="s">
        <v>868</v>
      </c>
      <c r="G765" s="60">
        <v>849.76</v>
      </c>
      <c r="H765" s="60">
        <v>0</v>
      </c>
      <c r="I765" s="154">
        <f t="shared" si="23"/>
        <v>849.76</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340</v>
      </c>
      <c r="B766" s="77" t="s">
        <v>341</v>
      </c>
      <c r="C766" s="196" t="s">
        <v>442</v>
      </c>
      <c r="D766" s="176" t="s">
        <v>282</v>
      </c>
      <c r="E766" s="61">
        <v>1</v>
      </c>
      <c r="F766" s="78" t="s">
        <v>869</v>
      </c>
      <c r="G766" s="60">
        <v>849.76</v>
      </c>
      <c r="H766" s="60">
        <v>0</v>
      </c>
      <c r="I766" s="154">
        <f t="shared" si="23"/>
        <v>849.76</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340</v>
      </c>
      <c r="B767" s="77" t="s">
        <v>341</v>
      </c>
      <c r="C767" s="196" t="s">
        <v>442</v>
      </c>
      <c r="D767" s="176" t="s">
        <v>282</v>
      </c>
      <c r="E767" s="61">
        <v>1</v>
      </c>
      <c r="F767" s="78" t="s">
        <v>870</v>
      </c>
      <c r="G767" s="60">
        <v>849.76</v>
      </c>
      <c r="H767" s="60">
        <v>0</v>
      </c>
      <c r="I767" s="154">
        <f t="shared" si="23"/>
        <v>849.76</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340</v>
      </c>
      <c r="B768" s="77" t="s">
        <v>341</v>
      </c>
      <c r="C768" s="196" t="s">
        <v>442</v>
      </c>
      <c r="D768" s="176" t="s">
        <v>282</v>
      </c>
      <c r="E768" s="61">
        <v>1</v>
      </c>
      <c r="F768" s="78" t="s">
        <v>871</v>
      </c>
      <c r="G768" s="60">
        <v>849.76</v>
      </c>
      <c r="H768" s="60">
        <v>0</v>
      </c>
      <c r="I768" s="154">
        <f t="shared" si="23"/>
        <v>849.76</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340</v>
      </c>
      <c r="B769" s="77" t="s">
        <v>341</v>
      </c>
      <c r="C769" s="196" t="s">
        <v>442</v>
      </c>
      <c r="D769" s="176" t="s">
        <v>282</v>
      </c>
      <c r="E769" s="61">
        <v>1</v>
      </c>
      <c r="F769" s="78" t="s">
        <v>872</v>
      </c>
      <c r="G769" s="60">
        <v>849.76</v>
      </c>
      <c r="H769" s="60">
        <v>0</v>
      </c>
      <c r="I769" s="154">
        <f t="shared" si="23"/>
        <v>849.76</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340</v>
      </c>
      <c r="B770" s="77" t="s">
        <v>341</v>
      </c>
      <c r="C770" s="196" t="s">
        <v>445</v>
      </c>
      <c r="D770" s="176" t="s">
        <v>282</v>
      </c>
      <c r="E770" s="61">
        <v>1</v>
      </c>
      <c r="F770" s="76" t="s">
        <v>873</v>
      </c>
      <c r="G770" s="60">
        <v>849.76</v>
      </c>
      <c r="H770" s="60">
        <v>0</v>
      </c>
      <c r="I770" s="154">
        <f t="shared" si="23"/>
        <v>849.76</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340</v>
      </c>
      <c r="B771" s="77" t="s">
        <v>341</v>
      </c>
      <c r="C771" s="196" t="s">
        <v>356</v>
      </c>
      <c r="D771" s="176" t="s">
        <v>282</v>
      </c>
      <c r="E771" s="61">
        <v>1</v>
      </c>
      <c r="F771" s="78" t="s">
        <v>874</v>
      </c>
      <c r="G771" s="60">
        <v>849.76</v>
      </c>
      <c r="H771" s="60">
        <v>0</v>
      </c>
      <c r="I771" s="154">
        <f t="shared" si="23"/>
        <v>849.76</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340</v>
      </c>
      <c r="B772" s="77" t="s">
        <v>341</v>
      </c>
      <c r="C772" s="196" t="s">
        <v>356</v>
      </c>
      <c r="D772" s="176" t="s">
        <v>282</v>
      </c>
      <c r="E772" s="61">
        <v>1</v>
      </c>
      <c r="F772" s="78" t="s">
        <v>875</v>
      </c>
      <c r="G772" s="60">
        <v>849.76</v>
      </c>
      <c r="H772" s="60">
        <v>0</v>
      </c>
      <c r="I772" s="154">
        <f t="shared" si="23"/>
        <v>849.76</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340</v>
      </c>
      <c r="B773" s="77" t="s">
        <v>341</v>
      </c>
      <c r="C773" s="196" t="s">
        <v>356</v>
      </c>
      <c r="D773" s="176" t="s">
        <v>282</v>
      </c>
      <c r="E773" s="61">
        <v>1</v>
      </c>
      <c r="F773" s="78" t="s">
        <v>876</v>
      </c>
      <c r="G773" s="60">
        <v>849.76</v>
      </c>
      <c r="H773" s="60">
        <v>0</v>
      </c>
      <c r="I773" s="154">
        <f t="shared" si="23"/>
        <v>849.76</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353</v>
      </c>
      <c r="B774" s="77" t="s">
        <v>341</v>
      </c>
      <c r="C774" s="196" t="s">
        <v>356</v>
      </c>
      <c r="D774" s="176" t="s">
        <v>282</v>
      </c>
      <c r="E774" s="61">
        <v>1</v>
      </c>
      <c r="F774" s="78" t="s">
        <v>877</v>
      </c>
      <c r="G774" s="60">
        <v>849.76</v>
      </c>
      <c r="H774" s="60">
        <v>0</v>
      </c>
      <c r="I774" s="154">
        <f t="shared" si="23"/>
        <v>849.76</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511</v>
      </c>
      <c r="B775" s="77" t="s">
        <v>341</v>
      </c>
      <c r="C775" s="196" t="s">
        <v>231</v>
      </c>
      <c r="D775" s="176" t="s">
        <v>282</v>
      </c>
      <c r="E775" s="61">
        <v>1</v>
      </c>
      <c r="F775" s="78" t="s">
        <v>878</v>
      </c>
      <c r="G775" s="60">
        <v>849.76</v>
      </c>
      <c r="H775" s="60">
        <v>0</v>
      </c>
      <c r="I775" s="154">
        <f t="shared" si="23"/>
        <v>849.76</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340</v>
      </c>
      <c r="B776" s="77" t="s">
        <v>341</v>
      </c>
      <c r="C776" s="196" t="s">
        <v>231</v>
      </c>
      <c r="D776" s="176" t="s">
        <v>282</v>
      </c>
      <c r="E776" s="61">
        <v>1</v>
      </c>
      <c r="F776" s="78" t="s">
        <v>879</v>
      </c>
      <c r="G776" s="60">
        <v>849.76</v>
      </c>
      <c r="H776" s="60">
        <v>0</v>
      </c>
      <c r="I776" s="154">
        <f t="shared" si="23"/>
        <v>849.76</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340</v>
      </c>
      <c r="B777" s="77" t="s">
        <v>341</v>
      </c>
      <c r="C777" s="196" t="s">
        <v>453</v>
      </c>
      <c r="D777" s="176" t="s">
        <v>282</v>
      </c>
      <c r="E777" s="61">
        <v>1</v>
      </c>
      <c r="F777" s="78" t="s">
        <v>880</v>
      </c>
      <c r="G777" s="60">
        <v>849.76</v>
      </c>
      <c r="H777" s="60">
        <v>0</v>
      </c>
      <c r="I777" s="154">
        <f t="shared" si="23"/>
        <v>849.76</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345</v>
      </c>
      <c r="B778" s="77" t="s">
        <v>341</v>
      </c>
      <c r="C778" s="196" t="s">
        <v>453</v>
      </c>
      <c r="D778" s="176" t="s">
        <v>282</v>
      </c>
      <c r="E778" s="61">
        <v>1</v>
      </c>
      <c r="F778" s="78" t="s">
        <v>881</v>
      </c>
      <c r="G778" s="60">
        <v>849.76</v>
      </c>
      <c r="H778" s="60">
        <v>0</v>
      </c>
      <c r="I778" s="154">
        <f t="shared" si="23"/>
        <v>849.76</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345</v>
      </c>
      <c r="B779" s="77" t="s">
        <v>341</v>
      </c>
      <c r="C779" s="196" t="s">
        <v>453</v>
      </c>
      <c r="D779" s="176" t="s">
        <v>282</v>
      </c>
      <c r="E779" s="61">
        <v>1</v>
      </c>
      <c r="F779" s="78" t="s">
        <v>882</v>
      </c>
      <c r="G779" s="60">
        <v>849.76</v>
      </c>
      <c r="H779" s="60">
        <v>0</v>
      </c>
      <c r="I779" s="154">
        <f t="shared" si="23"/>
        <v>849.76</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345</v>
      </c>
      <c r="B780" s="77" t="s">
        <v>341</v>
      </c>
      <c r="C780" s="196" t="s">
        <v>453</v>
      </c>
      <c r="D780" s="176" t="s">
        <v>282</v>
      </c>
      <c r="E780" s="61">
        <v>1</v>
      </c>
      <c r="F780" s="78" t="s">
        <v>883</v>
      </c>
      <c r="G780" s="60">
        <v>849.76</v>
      </c>
      <c r="H780" s="60">
        <v>0</v>
      </c>
      <c r="I780" s="154">
        <f t="shared" si="23"/>
        <v>849.76</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345</v>
      </c>
      <c r="B781" s="77" t="s">
        <v>341</v>
      </c>
      <c r="C781" s="196" t="s">
        <v>453</v>
      </c>
      <c r="D781" s="176" t="s">
        <v>282</v>
      </c>
      <c r="E781" s="61">
        <v>1</v>
      </c>
      <c r="F781" s="78" t="s">
        <v>884</v>
      </c>
      <c r="G781" s="60">
        <v>849.76</v>
      </c>
      <c r="H781" s="60">
        <v>0</v>
      </c>
      <c r="I781" s="154">
        <f t="shared" si="23"/>
        <v>849.76</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345</v>
      </c>
      <c r="B782" s="77" t="s">
        <v>341</v>
      </c>
      <c r="C782" s="196" t="s">
        <v>457</v>
      </c>
      <c r="D782" s="176" t="s">
        <v>282</v>
      </c>
      <c r="E782" s="61">
        <v>1</v>
      </c>
      <c r="F782" s="78" t="s">
        <v>885</v>
      </c>
      <c r="G782" s="60">
        <v>849.76</v>
      </c>
      <c r="H782" s="60">
        <v>0</v>
      </c>
      <c r="I782" s="154">
        <f t="shared" si="23"/>
        <v>849.76</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345</v>
      </c>
      <c r="B783" s="77" t="s">
        <v>341</v>
      </c>
      <c r="C783" s="196" t="s">
        <v>457</v>
      </c>
      <c r="D783" s="176" t="s">
        <v>282</v>
      </c>
      <c r="E783" s="61">
        <v>1</v>
      </c>
      <c r="F783" s="98" t="s">
        <v>886</v>
      </c>
      <c r="G783" s="60">
        <v>849.76</v>
      </c>
      <c r="H783" s="60">
        <v>0</v>
      </c>
      <c r="I783" s="154">
        <f t="shared" si="23"/>
        <v>849.76</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345</v>
      </c>
      <c r="B784" s="77" t="s">
        <v>341</v>
      </c>
      <c r="C784" s="196" t="s">
        <v>457</v>
      </c>
      <c r="D784" s="176" t="s">
        <v>282</v>
      </c>
      <c r="E784" s="61">
        <v>1</v>
      </c>
      <c r="F784" s="78" t="s">
        <v>887</v>
      </c>
      <c r="G784" s="60">
        <v>849.76</v>
      </c>
      <c r="H784" s="60">
        <v>0</v>
      </c>
      <c r="I784" s="154">
        <f t="shared" si="23"/>
        <v>849.76</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345</v>
      </c>
      <c r="B785" s="77" t="s">
        <v>341</v>
      </c>
      <c r="C785" s="196" t="s">
        <v>457</v>
      </c>
      <c r="D785" s="176" t="s">
        <v>282</v>
      </c>
      <c r="E785" s="61">
        <v>1</v>
      </c>
      <c r="F785" s="78" t="s">
        <v>888</v>
      </c>
      <c r="G785" s="60">
        <v>849.76</v>
      </c>
      <c r="H785" s="60">
        <v>0</v>
      </c>
      <c r="I785" s="154">
        <f t="shared" si="23"/>
        <v>849.76</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345</v>
      </c>
      <c r="B786" s="77" t="s">
        <v>341</v>
      </c>
      <c r="C786" s="196" t="s">
        <v>457</v>
      </c>
      <c r="D786" s="176" t="s">
        <v>282</v>
      </c>
      <c r="E786" s="61">
        <v>1</v>
      </c>
      <c r="F786" s="76" t="s">
        <v>889</v>
      </c>
      <c r="G786" s="60">
        <v>849.76</v>
      </c>
      <c r="H786" s="60">
        <v>0</v>
      </c>
      <c r="I786" s="154">
        <f t="shared" si="23"/>
        <v>849.76</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63" t="s">
        <v>345</v>
      </c>
      <c r="B787" s="77" t="s">
        <v>341</v>
      </c>
      <c r="C787" s="196" t="s">
        <v>457</v>
      </c>
      <c r="D787" s="176" t="s">
        <v>282</v>
      </c>
      <c r="E787" s="61">
        <v>1</v>
      </c>
      <c r="F787" s="78" t="s">
        <v>1516</v>
      </c>
      <c r="G787" s="60">
        <v>849.76</v>
      </c>
      <c r="H787" s="60">
        <v>0</v>
      </c>
      <c r="I787" s="154">
        <f t="shared" si="23"/>
        <v>849.76</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63" t="s">
        <v>340</v>
      </c>
      <c r="B788" s="77" t="s">
        <v>341</v>
      </c>
      <c r="C788" s="196" t="s">
        <v>457</v>
      </c>
      <c r="D788" s="176" t="s">
        <v>282</v>
      </c>
      <c r="E788" s="61">
        <v>1</v>
      </c>
      <c r="F788" s="78" t="s">
        <v>890</v>
      </c>
      <c r="G788" s="60">
        <v>849.76</v>
      </c>
      <c r="H788" s="60">
        <v>0</v>
      </c>
      <c r="I788" s="154">
        <f t="shared" si="23"/>
        <v>849.76</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63" t="s">
        <v>514</v>
      </c>
      <c r="B789" s="88" t="s">
        <v>341</v>
      </c>
      <c r="C789" s="198" t="s">
        <v>459</v>
      </c>
      <c r="D789" s="176" t="s">
        <v>282</v>
      </c>
      <c r="E789" s="61">
        <v>1</v>
      </c>
      <c r="F789" s="98" t="s">
        <v>891</v>
      </c>
      <c r="G789" s="60">
        <v>849.76</v>
      </c>
      <c r="H789" s="60">
        <v>0</v>
      </c>
      <c r="I789" s="154">
        <f t="shared" si="23"/>
        <v>849.76</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63" t="s">
        <v>345</v>
      </c>
      <c r="B790" s="77" t="s">
        <v>341</v>
      </c>
      <c r="C790" s="196" t="s">
        <v>459</v>
      </c>
      <c r="D790" s="176" t="s">
        <v>282</v>
      </c>
      <c r="E790" s="61">
        <v>1</v>
      </c>
      <c r="F790" s="78" t="s">
        <v>892</v>
      </c>
      <c r="G790" s="60">
        <v>849.76</v>
      </c>
      <c r="H790" s="60">
        <v>0</v>
      </c>
      <c r="I790" s="154">
        <f t="shared" si="23"/>
        <v>849.76</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345</v>
      </c>
      <c r="B791" s="77" t="s">
        <v>341</v>
      </c>
      <c r="C791" s="196" t="s">
        <v>459</v>
      </c>
      <c r="D791" s="176" t="s">
        <v>282</v>
      </c>
      <c r="E791" s="61">
        <v>1</v>
      </c>
      <c r="F791" s="78" t="s">
        <v>893</v>
      </c>
      <c r="G791" s="60">
        <v>849.76</v>
      </c>
      <c r="H791" s="60">
        <v>0</v>
      </c>
      <c r="I791" s="154">
        <f t="shared" si="23"/>
        <v>849.76</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345</v>
      </c>
      <c r="B792" s="77" t="s">
        <v>341</v>
      </c>
      <c r="C792" s="196" t="s">
        <v>459</v>
      </c>
      <c r="D792" s="176" t="s">
        <v>282</v>
      </c>
      <c r="E792" s="61">
        <v>1</v>
      </c>
      <c r="F792" s="78" t="s">
        <v>894</v>
      </c>
      <c r="G792" s="60">
        <v>849.76</v>
      </c>
      <c r="H792" s="60">
        <v>0</v>
      </c>
      <c r="I792" s="154">
        <f t="shared" si="23"/>
        <v>849.76</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345</v>
      </c>
      <c r="B793" s="77" t="s">
        <v>341</v>
      </c>
      <c r="C793" s="196" t="s">
        <v>459</v>
      </c>
      <c r="D793" s="176" t="s">
        <v>282</v>
      </c>
      <c r="E793" s="61">
        <v>1</v>
      </c>
      <c r="F793" s="78" t="s">
        <v>895</v>
      </c>
      <c r="G793" s="60">
        <v>849.76</v>
      </c>
      <c r="H793" s="60">
        <v>0</v>
      </c>
      <c r="I793" s="154">
        <f t="shared" si="23"/>
        <v>849.76</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345</v>
      </c>
      <c r="B794" s="77" t="s">
        <v>341</v>
      </c>
      <c r="C794" s="196" t="s">
        <v>459</v>
      </c>
      <c r="D794" s="176" t="s">
        <v>282</v>
      </c>
      <c r="E794" s="61">
        <v>1</v>
      </c>
      <c r="F794" s="78" t="s">
        <v>1517</v>
      </c>
      <c r="G794" s="60">
        <v>849.76</v>
      </c>
      <c r="H794" s="60">
        <v>0</v>
      </c>
      <c r="I794" s="154">
        <f t="shared" si="23"/>
        <v>849.76</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345</v>
      </c>
      <c r="B795" s="77" t="s">
        <v>341</v>
      </c>
      <c r="C795" s="196" t="s">
        <v>459</v>
      </c>
      <c r="D795" s="176" t="s">
        <v>282</v>
      </c>
      <c r="E795" s="61">
        <v>1</v>
      </c>
      <c r="F795" s="78" t="s">
        <v>896</v>
      </c>
      <c r="G795" s="60">
        <v>849.76</v>
      </c>
      <c r="H795" s="60">
        <v>0</v>
      </c>
      <c r="I795" s="154">
        <f t="shared" si="23"/>
        <v>849.76</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345</v>
      </c>
      <c r="B796" s="77" t="s">
        <v>341</v>
      </c>
      <c r="C796" s="196" t="s">
        <v>460</v>
      </c>
      <c r="D796" s="176" t="s">
        <v>282</v>
      </c>
      <c r="E796" s="61">
        <v>1</v>
      </c>
      <c r="F796" s="78" t="s">
        <v>897</v>
      </c>
      <c r="G796" s="60">
        <v>849.76</v>
      </c>
      <c r="H796" s="60">
        <v>0</v>
      </c>
      <c r="I796" s="154">
        <f t="shared" si="23"/>
        <v>849.76</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345</v>
      </c>
      <c r="B797" s="77" t="s">
        <v>341</v>
      </c>
      <c r="C797" s="196" t="s">
        <v>460</v>
      </c>
      <c r="D797" s="176" t="s">
        <v>282</v>
      </c>
      <c r="E797" s="61">
        <v>1</v>
      </c>
      <c r="F797" s="78" t="s">
        <v>898</v>
      </c>
      <c r="G797" s="60">
        <v>849.76</v>
      </c>
      <c r="H797" s="60">
        <v>0</v>
      </c>
      <c r="I797" s="154">
        <f t="shared" si="23"/>
        <v>849.76</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345</v>
      </c>
      <c r="B798" s="77" t="s">
        <v>341</v>
      </c>
      <c r="C798" s="196" t="s">
        <v>460</v>
      </c>
      <c r="D798" s="176" t="s">
        <v>282</v>
      </c>
      <c r="E798" s="61">
        <v>1</v>
      </c>
      <c r="F798" s="113" t="s">
        <v>2185</v>
      </c>
      <c r="G798" s="60">
        <v>849.76</v>
      </c>
      <c r="H798" s="60">
        <v>0</v>
      </c>
      <c r="I798" s="154">
        <f t="shared" si="23"/>
        <v>849.76</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345</v>
      </c>
      <c r="B799" s="77" t="s">
        <v>341</v>
      </c>
      <c r="C799" s="196" t="s">
        <v>460</v>
      </c>
      <c r="D799" s="176" t="s">
        <v>282</v>
      </c>
      <c r="E799" s="61">
        <v>1</v>
      </c>
      <c r="F799" s="78" t="s">
        <v>899</v>
      </c>
      <c r="G799" s="60">
        <v>849.76</v>
      </c>
      <c r="H799" s="60">
        <v>0</v>
      </c>
      <c r="I799" s="154">
        <f t="shared" si="23"/>
        <v>849.76</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345</v>
      </c>
      <c r="B800" s="77" t="s">
        <v>341</v>
      </c>
      <c r="C800" s="196" t="s">
        <v>460</v>
      </c>
      <c r="D800" s="176" t="s">
        <v>282</v>
      </c>
      <c r="E800" s="61">
        <v>1</v>
      </c>
      <c r="F800" s="78" t="s">
        <v>900</v>
      </c>
      <c r="G800" s="60">
        <v>849.76</v>
      </c>
      <c r="H800" s="60">
        <v>0</v>
      </c>
      <c r="I800" s="154">
        <f t="shared" si="23"/>
        <v>849.76</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345</v>
      </c>
      <c r="B801" s="77" t="s">
        <v>341</v>
      </c>
      <c r="C801" s="196" t="s">
        <v>460</v>
      </c>
      <c r="D801" s="176" t="s">
        <v>282</v>
      </c>
      <c r="E801" s="61">
        <v>1</v>
      </c>
      <c r="F801" s="78" t="s">
        <v>901</v>
      </c>
      <c r="G801" s="60">
        <v>849.76</v>
      </c>
      <c r="H801" s="60">
        <v>0</v>
      </c>
      <c r="I801" s="154">
        <f t="shared" si="23"/>
        <v>849.76</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515</v>
      </c>
      <c r="B802" s="77" t="s">
        <v>341</v>
      </c>
      <c r="C802" s="196" t="s">
        <v>460</v>
      </c>
      <c r="D802" s="176" t="s">
        <v>282</v>
      </c>
      <c r="E802" s="61">
        <v>1</v>
      </c>
      <c r="F802" s="78" t="s">
        <v>902</v>
      </c>
      <c r="G802" s="60">
        <v>849.76</v>
      </c>
      <c r="H802" s="60">
        <v>0</v>
      </c>
      <c r="I802" s="154">
        <f t="shared" si="23"/>
        <v>849.76</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515</v>
      </c>
      <c r="B803" s="77" t="s">
        <v>341</v>
      </c>
      <c r="C803" s="196" t="s">
        <v>460</v>
      </c>
      <c r="D803" s="176" t="s">
        <v>282</v>
      </c>
      <c r="E803" s="61">
        <v>1</v>
      </c>
      <c r="F803" s="78" t="s">
        <v>2186</v>
      </c>
      <c r="G803" s="60">
        <v>849.76</v>
      </c>
      <c r="H803" s="60">
        <v>0</v>
      </c>
      <c r="I803" s="154">
        <f t="shared" si="23"/>
        <v>849.76</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345</v>
      </c>
      <c r="B804" s="77" t="s">
        <v>341</v>
      </c>
      <c r="C804" s="196" t="s">
        <v>347</v>
      </c>
      <c r="D804" s="176" t="s">
        <v>282</v>
      </c>
      <c r="E804" s="61">
        <v>1</v>
      </c>
      <c r="F804" s="78" t="s">
        <v>904</v>
      </c>
      <c r="G804" s="60">
        <v>849.76</v>
      </c>
      <c r="H804" s="60">
        <v>0</v>
      </c>
      <c r="I804" s="154">
        <f t="shared" si="23"/>
        <v>849.76</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345</v>
      </c>
      <c r="B805" s="88" t="s">
        <v>341</v>
      </c>
      <c r="C805" s="198" t="s">
        <v>347</v>
      </c>
      <c r="D805" s="176" t="s">
        <v>282</v>
      </c>
      <c r="E805" s="61">
        <v>1</v>
      </c>
      <c r="F805" s="98" t="s">
        <v>554</v>
      </c>
      <c r="G805" s="60">
        <v>849.76</v>
      </c>
      <c r="H805" s="60">
        <v>0</v>
      </c>
      <c r="I805" s="154">
        <f t="shared" si="23"/>
        <v>849.76</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345</v>
      </c>
      <c r="B806" s="77" t="s">
        <v>341</v>
      </c>
      <c r="C806" s="196" t="s">
        <v>347</v>
      </c>
      <c r="D806" s="176" t="s">
        <v>282</v>
      </c>
      <c r="E806" s="61">
        <v>1</v>
      </c>
      <c r="F806" s="78" t="s">
        <v>905</v>
      </c>
      <c r="G806" s="60">
        <v>849.76</v>
      </c>
      <c r="H806" s="60">
        <v>0</v>
      </c>
      <c r="I806" s="154">
        <f t="shared" si="23"/>
        <v>849.76</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345</v>
      </c>
      <c r="B807" s="77" t="s">
        <v>341</v>
      </c>
      <c r="C807" s="196" t="s">
        <v>347</v>
      </c>
      <c r="D807" s="176" t="s">
        <v>282</v>
      </c>
      <c r="E807" s="61">
        <v>1</v>
      </c>
      <c r="F807" s="78" t="s">
        <v>906</v>
      </c>
      <c r="G807" s="60">
        <v>849.76</v>
      </c>
      <c r="H807" s="60">
        <v>0</v>
      </c>
      <c r="I807" s="154">
        <f t="shared" si="23"/>
        <v>849.76</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345</v>
      </c>
      <c r="B808" s="77" t="s">
        <v>341</v>
      </c>
      <c r="C808" s="196" t="s">
        <v>347</v>
      </c>
      <c r="D808" s="176" t="s">
        <v>282</v>
      </c>
      <c r="E808" s="61">
        <v>1</v>
      </c>
      <c r="F808" s="78" t="s">
        <v>907</v>
      </c>
      <c r="G808" s="60">
        <v>849.76</v>
      </c>
      <c r="H808" s="60">
        <v>0</v>
      </c>
      <c r="I808" s="154">
        <f t="shared" si="23"/>
        <v>849.76</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345</v>
      </c>
      <c r="B809" s="77" t="s">
        <v>341</v>
      </c>
      <c r="C809" s="196" t="s">
        <v>347</v>
      </c>
      <c r="D809" s="176" t="s">
        <v>282</v>
      </c>
      <c r="E809" s="61">
        <v>1</v>
      </c>
      <c r="F809" s="78" t="s">
        <v>908</v>
      </c>
      <c r="G809" s="60">
        <v>849.76</v>
      </c>
      <c r="H809" s="60">
        <v>0</v>
      </c>
      <c r="I809" s="154">
        <f t="shared" si="23"/>
        <v>849.76</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345</v>
      </c>
      <c r="B810" s="77" t="s">
        <v>341</v>
      </c>
      <c r="C810" s="196" t="s">
        <v>461</v>
      </c>
      <c r="D810" s="176" t="s">
        <v>282</v>
      </c>
      <c r="E810" s="61">
        <v>1</v>
      </c>
      <c r="F810" s="78" t="s">
        <v>909</v>
      </c>
      <c r="G810" s="60">
        <v>849.76</v>
      </c>
      <c r="H810" s="60">
        <v>0</v>
      </c>
      <c r="I810" s="154">
        <f t="shared" si="23"/>
        <v>849.76</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345</v>
      </c>
      <c r="B811" s="77" t="s">
        <v>341</v>
      </c>
      <c r="C811" s="196" t="s">
        <v>461</v>
      </c>
      <c r="D811" s="176" t="s">
        <v>282</v>
      </c>
      <c r="E811" s="61">
        <v>1</v>
      </c>
      <c r="F811" s="78" t="s">
        <v>910</v>
      </c>
      <c r="G811" s="60">
        <v>849.76</v>
      </c>
      <c r="H811" s="60">
        <v>0</v>
      </c>
      <c r="I811" s="154">
        <f t="shared" si="23"/>
        <v>849.76</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345</v>
      </c>
      <c r="B812" s="77" t="s">
        <v>341</v>
      </c>
      <c r="C812" s="196" t="s">
        <v>461</v>
      </c>
      <c r="D812" s="176" t="s">
        <v>282</v>
      </c>
      <c r="E812" s="61">
        <v>1</v>
      </c>
      <c r="F812" s="78" t="s">
        <v>911</v>
      </c>
      <c r="G812" s="60">
        <v>849.76</v>
      </c>
      <c r="H812" s="60">
        <v>0</v>
      </c>
      <c r="I812" s="154">
        <f t="shared" ref="I812:I875" si="24">SUM(G812:H812)</f>
        <v>849.76</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345</v>
      </c>
      <c r="B813" s="77" t="s">
        <v>341</v>
      </c>
      <c r="C813" s="196" t="s">
        <v>461</v>
      </c>
      <c r="D813" s="176" t="s">
        <v>282</v>
      </c>
      <c r="E813" s="61">
        <v>1</v>
      </c>
      <c r="F813" s="78" t="s">
        <v>912</v>
      </c>
      <c r="G813" s="60">
        <v>849.76</v>
      </c>
      <c r="H813" s="60">
        <v>0</v>
      </c>
      <c r="I813" s="154">
        <f t="shared" si="24"/>
        <v>849.76</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345</v>
      </c>
      <c r="B814" s="77" t="s">
        <v>341</v>
      </c>
      <c r="C814" s="196" t="s">
        <v>461</v>
      </c>
      <c r="D814" s="176" t="s">
        <v>282</v>
      </c>
      <c r="E814" s="61">
        <v>1</v>
      </c>
      <c r="F814" s="78" t="s">
        <v>1440</v>
      </c>
      <c r="G814" s="60">
        <v>849.76</v>
      </c>
      <c r="H814" s="60">
        <v>0</v>
      </c>
      <c r="I814" s="154">
        <f t="shared" si="24"/>
        <v>849.76</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345</v>
      </c>
      <c r="B815" s="88" t="s">
        <v>341</v>
      </c>
      <c r="C815" s="198" t="s">
        <v>461</v>
      </c>
      <c r="D815" s="176" t="s">
        <v>282</v>
      </c>
      <c r="E815" s="61">
        <v>1</v>
      </c>
      <c r="F815" s="98" t="s">
        <v>913</v>
      </c>
      <c r="G815" s="60">
        <v>849.76</v>
      </c>
      <c r="H815" s="60">
        <v>0</v>
      </c>
      <c r="I815" s="154">
        <f t="shared" si="24"/>
        <v>849.76</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345</v>
      </c>
      <c r="B816" s="88" t="s">
        <v>341</v>
      </c>
      <c r="C816" s="198" t="s">
        <v>462</v>
      </c>
      <c r="D816" s="176" t="s">
        <v>282</v>
      </c>
      <c r="E816" s="61">
        <v>1</v>
      </c>
      <c r="F816" s="98" t="s">
        <v>914</v>
      </c>
      <c r="G816" s="60">
        <v>849.76</v>
      </c>
      <c r="H816" s="60">
        <v>0</v>
      </c>
      <c r="I816" s="154">
        <f t="shared" si="24"/>
        <v>849.76</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345</v>
      </c>
      <c r="B817" s="77" t="s">
        <v>341</v>
      </c>
      <c r="C817" s="196" t="s">
        <v>462</v>
      </c>
      <c r="D817" s="176" t="s">
        <v>282</v>
      </c>
      <c r="E817" s="61">
        <v>1</v>
      </c>
      <c r="F817" s="78" t="s">
        <v>915</v>
      </c>
      <c r="G817" s="60">
        <v>849.76</v>
      </c>
      <c r="H817" s="60">
        <v>0</v>
      </c>
      <c r="I817" s="154">
        <f t="shared" si="24"/>
        <v>849.76</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345</v>
      </c>
      <c r="B818" s="77" t="s">
        <v>341</v>
      </c>
      <c r="C818" s="196" t="s">
        <v>462</v>
      </c>
      <c r="D818" s="176" t="s">
        <v>282</v>
      </c>
      <c r="E818" s="61">
        <v>1</v>
      </c>
      <c r="F818" s="78" t="s">
        <v>916</v>
      </c>
      <c r="G818" s="60">
        <v>849.76</v>
      </c>
      <c r="H818" s="60">
        <v>0</v>
      </c>
      <c r="I818" s="154">
        <f t="shared" si="24"/>
        <v>849.76</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345</v>
      </c>
      <c r="B819" s="77" t="s">
        <v>341</v>
      </c>
      <c r="C819" s="196" t="s">
        <v>462</v>
      </c>
      <c r="D819" s="176" t="s">
        <v>282</v>
      </c>
      <c r="E819" s="61">
        <v>1</v>
      </c>
      <c r="F819" s="78" t="s">
        <v>917</v>
      </c>
      <c r="G819" s="60">
        <v>849.76</v>
      </c>
      <c r="H819" s="60">
        <v>0</v>
      </c>
      <c r="I819" s="154">
        <f t="shared" si="24"/>
        <v>849.76</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345</v>
      </c>
      <c r="B820" s="77" t="s">
        <v>341</v>
      </c>
      <c r="C820" s="196" t="s">
        <v>462</v>
      </c>
      <c r="D820" s="176" t="s">
        <v>282</v>
      </c>
      <c r="E820" s="61">
        <v>1</v>
      </c>
      <c r="F820" s="78" t="s">
        <v>918</v>
      </c>
      <c r="G820" s="60">
        <v>849.76</v>
      </c>
      <c r="H820" s="60">
        <v>0</v>
      </c>
      <c r="I820" s="154">
        <f t="shared" si="24"/>
        <v>849.76</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345</v>
      </c>
      <c r="B821" s="77" t="s">
        <v>341</v>
      </c>
      <c r="C821" s="196" t="s">
        <v>462</v>
      </c>
      <c r="D821" s="176" t="s">
        <v>282</v>
      </c>
      <c r="E821" s="61">
        <v>1</v>
      </c>
      <c r="F821" s="78" t="s">
        <v>919</v>
      </c>
      <c r="G821" s="60">
        <v>849.76</v>
      </c>
      <c r="H821" s="60">
        <v>0</v>
      </c>
      <c r="I821" s="154">
        <f t="shared" si="24"/>
        <v>849.76</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345</v>
      </c>
      <c r="B822" s="77" t="s">
        <v>341</v>
      </c>
      <c r="C822" s="196" t="s">
        <v>462</v>
      </c>
      <c r="D822" s="176" t="s">
        <v>282</v>
      </c>
      <c r="E822" s="61">
        <v>1</v>
      </c>
      <c r="F822" s="78" t="s">
        <v>920</v>
      </c>
      <c r="G822" s="60">
        <v>849.76</v>
      </c>
      <c r="H822" s="60">
        <v>0</v>
      </c>
      <c r="I822" s="154">
        <f t="shared" si="24"/>
        <v>849.76</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345</v>
      </c>
      <c r="B823" s="77" t="s">
        <v>341</v>
      </c>
      <c r="C823" s="196" t="s">
        <v>463</v>
      </c>
      <c r="D823" s="176" t="s">
        <v>282</v>
      </c>
      <c r="E823" s="61">
        <v>1</v>
      </c>
      <c r="F823" s="78" t="s">
        <v>921</v>
      </c>
      <c r="G823" s="60">
        <v>849.76</v>
      </c>
      <c r="H823" s="60">
        <v>0</v>
      </c>
      <c r="I823" s="154">
        <f t="shared" si="24"/>
        <v>849.76</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345</v>
      </c>
      <c r="B824" s="77" t="s">
        <v>341</v>
      </c>
      <c r="C824" s="196" t="s">
        <v>463</v>
      </c>
      <c r="D824" s="176" t="s">
        <v>282</v>
      </c>
      <c r="E824" s="61">
        <v>1</v>
      </c>
      <c r="F824" s="78" t="s">
        <v>1518</v>
      </c>
      <c r="G824" s="60">
        <v>849.76</v>
      </c>
      <c r="H824" s="60">
        <v>0</v>
      </c>
      <c r="I824" s="154">
        <f t="shared" si="24"/>
        <v>849.76</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345</v>
      </c>
      <c r="B825" s="77" t="s">
        <v>341</v>
      </c>
      <c r="C825" s="196" t="s">
        <v>463</v>
      </c>
      <c r="D825" s="176" t="s">
        <v>282</v>
      </c>
      <c r="E825" s="61">
        <v>1</v>
      </c>
      <c r="F825" s="78" t="s">
        <v>922</v>
      </c>
      <c r="G825" s="60">
        <v>849.76</v>
      </c>
      <c r="H825" s="60">
        <v>0</v>
      </c>
      <c r="I825" s="154">
        <f t="shared" si="24"/>
        <v>849.76</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345</v>
      </c>
      <c r="B826" s="77" t="s">
        <v>341</v>
      </c>
      <c r="C826" s="196" t="s">
        <v>463</v>
      </c>
      <c r="D826" s="176" t="s">
        <v>282</v>
      </c>
      <c r="E826" s="61">
        <v>1</v>
      </c>
      <c r="F826" s="78" t="s">
        <v>923</v>
      </c>
      <c r="G826" s="60">
        <v>849.76</v>
      </c>
      <c r="H826" s="60">
        <v>0</v>
      </c>
      <c r="I826" s="154">
        <f t="shared" si="24"/>
        <v>849.76</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345</v>
      </c>
      <c r="B827" s="77" t="s">
        <v>341</v>
      </c>
      <c r="C827" s="196" t="s">
        <v>463</v>
      </c>
      <c r="D827" s="176" t="s">
        <v>282</v>
      </c>
      <c r="E827" s="61">
        <v>1</v>
      </c>
      <c r="F827" s="78" t="s">
        <v>924</v>
      </c>
      <c r="G827" s="60">
        <v>849.76</v>
      </c>
      <c r="H827" s="60">
        <v>0</v>
      </c>
      <c r="I827" s="154">
        <f t="shared" si="24"/>
        <v>849.76</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345</v>
      </c>
      <c r="B828" s="77" t="s">
        <v>341</v>
      </c>
      <c r="C828" s="196" t="s">
        <v>464</v>
      </c>
      <c r="D828" s="176" t="s">
        <v>282</v>
      </c>
      <c r="E828" s="61">
        <v>1</v>
      </c>
      <c r="F828" s="78" t="s">
        <v>925</v>
      </c>
      <c r="G828" s="60">
        <v>849.76</v>
      </c>
      <c r="H828" s="60">
        <v>0</v>
      </c>
      <c r="I828" s="154">
        <f t="shared" si="24"/>
        <v>849.76</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345</v>
      </c>
      <c r="B829" s="77" t="s">
        <v>341</v>
      </c>
      <c r="C829" s="196" t="s">
        <v>464</v>
      </c>
      <c r="D829" s="176" t="s">
        <v>282</v>
      </c>
      <c r="E829" s="61">
        <v>1</v>
      </c>
      <c r="F829" s="78" t="s">
        <v>926</v>
      </c>
      <c r="G829" s="60">
        <v>849.76</v>
      </c>
      <c r="H829" s="60">
        <v>0</v>
      </c>
      <c r="I829" s="154">
        <f t="shared" si="24"/>
        <v>849.76</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345</v>
      </c>
      <c r="B830" s="88" t="s">
        <v>341</v>
      </c>
      <c r="C830" s="198" t="s">
        <v>464</v>
      </c>
      <c r="D830" s="176" t="s">
        <v>282</v>
      </c>
      <c r="E830" s="61">
        <v>1</v>
      </c>
      <c r="F830" s="98" t="s">
        <v>927</v>
      </c>
      <c r="G830" s="60">
        <v>849.76</v>
      </c>
      <c r="H830" s="60">
        <v>0</v>
      </c>
      <c r="I830" s="154">
        <f t="shared" si="24"/>
        <v>849.76</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345</v>
      </c>
      <c r="B831" s="77" t="s">
        <v>341</v>
      </c>
      <c r="C831" s="196" t="s">
        <v>464</v>
      </c>
      <c r="D831" s="176" t="s">
        <v>282</v>
      </c>
      <c r="E831" s="61">
        <v>1</v>
      </c>
      <c r="F831" s="78" t="s">
        <v>928</v>
      </c>
      <c r="G831" s="60">
        <v>849.76</v>
      </c>
      <c r="H831" s="60">
        <v>0</v>
      </c>
      <c r="I831" s="154">
        <f t="shared" si="24"/>
        <v>849.76</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345</v>
      </c>
      <c r="B832" s="77" t="s">
        <v>341</v>
      </c>
      <c r="C832" s="196" t="s">
        <v>464</v>
      </c>
      <c r="D832" s="176" t="s">
        <v>282</v>
      </c>
      <c r="E832" s="61">
        <v>1</v>
      </c>
      <c r="F832" s="78" t="s">
        <v>929</v>
      </c>
      <c r="G832" s="60">
        <v>849.76</v>
      </c>
      <c r="H832" s="60">
        <v>0</v>
      </c>
      <c r="I832" s="154">
        <f t="shared" si="24"/>
        <v>849.76</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345</v>
      </c>
      <c r="B833" s="77" t="s">
        <v>341</v>
      </c>
      <c r="C833" s="196" t="s">
        <v>336</v>
      </c>
      <c r="D833" s="176" t="s">
        <v>282</v>
      </c>
      <c r="E833" s="61">
        <v>1</v>
      </c>
      <c r="F833" s="78" t="s">
        <v>930</v>
      </c>
      <c r="G833" s="60">
        <v>849.76</v>
      </c>
      <c r="H833" s="60">
        <v>0</v>
      </c>
      <c r="I833" s="154">
        <f t="shared" si="24"/>
        <v>849.76</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345</v>
      </c>
      <c r="B834" s="88" t="s">
        <v>341</v>
      </c>
      <c r="C834" s="198" t="s">
        <v>336</v>
      </c>
      <c r="D834" s="176" t="s">
        <v>282</v>
      </c>
      <c r="E834" s="61">
        <v>1</v>
      </c>
      <c r="F834" s="98" t="s">
        <v>931</v>
      </c>
      <c r="G834" s="60">
        <v>849.76</v>
      </c>
      <c r="H834" s="60">
        <v>0</v>
      </c>
      <c r="I834" s="154">
        <f t="shared" si="24"/>
        <v>849.76</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345</v>
      </c>
      <c r="B835" s="77" t="s">
        <v>341</v>
      </c>
      <c r="C835" s="196" t="s">
        <v>336</v>
      </c>
      <c r="D835" s="176" t="s">
        <v>282</v>
      </c>
      <c r="E835" s="61">
        <v>1</v>
      </c>
      <c r="F835" s="78" t="s">
        <v>932</v>
      </c>
      <c r="G835" s="60">
        <v>849.76</v>
      </c>
      <c r="H835" s="60">
        <v>0</v>
      </c>
      <c r="I835" s="154">
        <f t="shared" si="24"/>
        <v>849.76</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345</v>
      </c>
      <c r="B836" s="77" t="s">
        <v>341</v>
      </c>
      <c r="C836" s="196" t="s">
        <v>336</v>
      </c>
      <c r="D836" s="176" t="s">
        <v>282</v>
      </c>
      <c r="E836" s="61">
        <v>1</v>
      </c>
      <c r="F836" s="78" t="s">
        <v>933</v>
      </c>
      <c r="G836" s="60">
        <v>849.76</v>
      </c>
      <c r="H836" s="60">
        <v>0</v>
      </c>
      <c r="I836" s="154">
        <f t="shared" si="24"/>
        <v>849.76</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345</v>
      </c>
      <c r="B837" s="77" t="s">
        <v>341</v>
      </c>
      <c r="C837" s="196" t="s">
        <v>336</v>
      </c>
      <c r="D837" s="176" t="s">
        <v>282</v>
      </c>
      <c r="E837" s="61">
        <v>1</v>
      </c>
      <c r="F837" s="78" t="s">
        <v>934</v>
      </c>
      <c r="G837" s="60">
        <v>849.76</v>
      </c>
      <c r="H837" s="60">
        <v>0</v>
      </c>
      <c r="I837" s="154">
        <f t="shared" si="24"/>
        <v>849.76</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345</v>
      </c>
      <c r="B838" s="77" t="s">
        <v>341</v>
      </c>
      <c r="C838" s="196" t="s">
        <v>336</v>
      </c>
      <c r="D838" s="176" t="s">
        <v>282</v>
      </c>
      <c r="E838" s="61">
        <v>1</v>
      </c>
      <c r="F838" s="78" t="s">
        <v>935</v>
      </c>
      <c r="G838" s="60">
        <v>849.76</v>
      </c>
      <c r="H838" s="60">
        <v>0</v>
      </c>
      <c r="I838" s="154">
        <f t="shared" si="24"/>
        <v>849.76</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345</v>
      </c>
      <c r="B839" s="77" t="s">
        <v>341</v>
      </c>
      <c r="C839" s="196" t="s">
        <v>467</v>
      </c>
      <c r="D839" s="176" t="s">
        <v>282</v>
      </c>
      <c r="E839" s="61">
        <v>1</v>
      </c>
      <c r="F839" s="78" t="s">
        <v>936</v>
      </c>
      <c r="G839" s="60">
        <v>849.76</v>
      </c>
      <c r="H839" s="60">
        <v>0</v>
      </c>
      <c r="I839" s="154">
        <f t="shared" si="24"/>
        <v>849.76</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345</v>
      </c>
      <c r="B840" s="77" t="s">
        <v>341</v>
      </c>
      <c r="C840" s="196" t="s">
        <v>467</v>
      </c>
      <c r="D840" s="176" t="s">
        <v>282</v>
      </c>
      <c r="E840" s="61">
        <v>1</v>
      </c>
      <c r="F840" s="78" t="s">
        <v>937</v>
      </c>
      <c r="G840" s="60">
        <v>849.76</v>
      </c>
      <c r="H840" s="60">
        <v>0</v>
      </c>
      <c r="I840" s="154">
        <f t="shared" si="24"/>
        <v>849.76</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345</v>
      </c>
      <c r="B841" s="77" t="s">
        <v>341</v>
      </c>
      <c r="C841" s="196" t="s">
        <v>467</v>
      </c>
      <c r="D841" s="176" t="s">
        <v>282</v>
      </c>
      <c r="E841" s="61">
        <v>1</v>
      </c>
      <c r="F841" s="78" t="s">
        <v>938</v>
      </c>
      <c r="G841" s="60">
        <v>849.76</v>
      </c>
      <c r="H841" s="60">
        <v>0</v>
      </c>
      <c r="I841" s="154">
        <f t="shared" si="24"/>
        <v>849.76</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345</v>
      </c>
      <c r="B842" s="77" t="s">
        <v>341</v>
      </c>
      <c r="C842" s="196" t="s">
        <v>467</v>
      </c>
      <c r="D842" s="176" t="s">
        <v>282</v>
      </c>
      <c r="E842" s="61">
        <v>1</v>
      </c>
      <c r="F842" s="78" t="s">
        <v>1519</v>
      </c>
      <c r="G842" s="60">
        <v>849.76</v>
      </c>
      <c r="H842" s="60">
        <v>0</v>
      </c>
      <c r="I842" s="154">
        <f t="shared" si="24"/>
        <v>849.76</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345</v>
      </c>
      <c r="B843" s="77" t="s">
        <v>341</v>
      </c>
      <c r="C843" s="196" t="s">
        <v>467</v>
      </c>
      <c r="D843" s="176" t="s">
        <v>282</v>
      </c>
      <c r="E843" s="61">
        <v>1</v>
      </c>
      <c r="F843" s="78" t="s">
        <v>939</v>
      </c>
      <c r="G843" s="60">
        <v>849.76</v>
      </c>
      <c r="H843" s="60">
        <v>0</v>
      </c>
      <c r="I843" s="154">
        <f t="shared" si="24"/>
        <v>849.76</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345</v>
      </c>
      <c r="B844" s="85" t="s">
        <v>341</v>
      </c>
      <c r="C844" s="199" t="s">
        <v>467</v>
      </c>
      <c r="D844" s="176" t="s">
        <v>282</v>
      </c>
      <c r="E844" s="61">
        <v>1</v>
      </c>
      <c r="F844" s="97" t="s">
        <v>940</v>
      </c>
      <c r="G844" s="60">
        <v>849.76</v>
      </c>
      <c r="H844" s="60">
        <v>0</v>
      </c>
      <c r="I844" s="154">
        <f t="shared" si="24"/>
        <v>849.76</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345</v>
      </c>
      <c r="B845" s="77" t="s">
        <v>341</v>
      </c>
      <c r="C845" s="196" t="s">
        <v>468</v>
      </c>
      <c r="D845" s="176" t="s">
        <v>282</v>
      </c>
      <c r="E845" s="61">
        <v>1</v>
      </c>
      <c r="F845" s="78" t="s">
        <v>941</v>
      </c>
      <c r="G845" s="60">
        <v>849.76</v>
      </c>
      <c r="H845" s="60">
        <v>0</v>
      </c>
      <c r="I845" s="154">
        <f t="shared" si="24"/>
        <v>849.76</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345</v>
      </c>
      <c r="B846" s="77" t="s">
        <v>341</v>
      </c>
      <c r="C846" s="196" t="s">
        <v>468</v>
      </c>
      <c r="D846" s="176" t="s">
        <v>282</v>
      </c>
      <c r="E846" s="61">
        <v>1</v>
      </c>
      <c r="F846" s="76" t="s">
        <v>942</v>
      </c>
      <c r="G846" s="60">
        <v>849.76</v>
      </c>
      <c r="H846" s="60">
        <v>0</v>
      </c>
      <c r="I846" s="154">
        <f t="shared" si="24"/>
        <v>849.76</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340</v>
      </c>
      <c r="B847" s="77" t="s">
        <v>341</v>
      </c>
      <c r="C847" s="196" t="s">
        <v>357</v>
      </c>
      <c r="D847" s="176" t="s">
        <v>282</v>
      </c>
      <c r="E847" s="61">
        <v>1</v>
      </c>
      <c r="F847" s="114" t="s">
        <v>943</v>
      </c>
      <c r="G847" s="60">
        <v>849.76</v>
      </c>
      <c r="H847" s="60">
        <v>0</v>
      </c>
      <c r="I847" s="154">
        <f t="shared" si="24"/>
        <v>849.76</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340</v>
      </c>
      <c r="B848" s="82" t="s">
        <v>341</v>
      </c>
      <c r="C848" s="196" t="s">
        <v>476</v>
      </c>
      <c r="D848" s="176" t="s">
        <v>282</v>
      </c>
      <c r="E848" s="61">
        <v>1</v>
      </c>
      <c r="F848" s="114" t="s">
        <v>944</v>
      </c>
      <c r="G848" s="60">
        <v>849.76</v>
      </c>
      <c r="H848" s="60">
        <v>0</v>
      </c>
      <c r="I848" s="154">
        <f t="shared" si="24"/>
        <v>849.76</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340</v>
      </c>
      <c r="B849" s="77" t="s">
        <v>341</v>
      </c>
      <c r="C849" s="196" t="s">
        <v>476</v>
      </c>
      <c r="D849" s="176" t="s">
        <v>282</v>
      </c>
      <c r="E849" s="61">
        <v>1</v>
      </c>
      <c r="F849" s="78" t="s">
        <v>945</v>
      </c>
      <c r="G849" s="60">
        <v>849.76</v>
      </c>
      <c r="H849" s="60">
        <v>0</v>
      </c>
      <c r="I849" s="154">
        <f t="shared" si="24"/>
        <v>849.76</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516</v>
      </c>
      <c r="B850" s="77" t="s">
        <v>341</v>
      </c>
      <c r="C850" s="196" t="s">
        <v>290</v>
      </c>
      <c r="D850" s="176" t="s">
        <v>282</v>
      </c>
      <c r="E850" s="61">
        <v>1</v>
      </c>
      <c r="F850" s="78" t="s">
        <v>946</v>
      </c>
      <c r="G850" s="60">
        <v>849.76</v>
      </c>
      <c r="H850" s="60">
        <v>0</v>
      </c>
      <c r="I850" s="154">
        <f t="shared" si="24"/>
        <v>849.76</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517</v>
      </c>
      <c r="B851" s="77" t="s">
        <v>341</v>
      </c>
      <c r="C851" s="196" t="s">
        <v>290</v>
      </c>
      <c r="D851" s="176" t="s">
        <v>282</v>
      </c>
      <c r="E851" s="61">
        <v>1</v>
      </c>
      <c r="F851" s="78" t="s">
        <v>947</v>
      </c>
      <c r="G851" s="60">
        <v>849.76</v>
      </c>
      <c r="H851" s="60">
        <v>0</v>
      </c>
      <c r="I851" s="154">
        <f t="shared" si="24"/>
        <v>849.76</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518</v>
      </c>
      <c r="B852" s="77" t="s">
        <v>341</v>
      </c>
      <c r="C852" s="196" t="s">
        <v>290</v>
      </c>
      <c r="D852" s="176" t="s">
        <v>282</v>
      </c>
      <c r="E852" s="61">
        <v>1</v>
      </c>
      <c r="F852" s="78" t="s">
        <v>948</v>
      </c>
      <c r="G852" s="60">
        <v>849.76</v>
      </c>
      <c r="H852" s="60">
        <v>0</v>
      </c>
      <c r="I852" s="154">
        <f t="shared" si="24"/>
        <v>849.76</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519</v>
      </c>
      <c r="B853" s="77" t="s">
        <v>341</v>
      </c>
      <c r="C853" s="196" t="s">
        <v>290</v>
      </c>
      <c r="D853" s="176" t="s">
        <v>282</v>
      </c>
      <c r="E853" s="61">
        <v>1</v>
      </c>
      <c r="F853" s="78" t="s">
        <v>949</v>
      </c>
      <c r="G853" s="60">
        <v>849.76</v>
      </c>
      <c r="H853" s="60">
        <v>0</v>
      </c>
      <c r="I853" s="154">
        <f t="shared" si="24"/>
        <v>849.76</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520</v>
      </c>
      <c r="B854" s="77" t="s">
        <v>341</v>
      </c>
      <c r="C854" s="196" t="s">
        <v>290</v>
      </c>
      <c r="D854" s="176" t="s">
        <v>282</v>
      </c>
      <c r="E854" s="61">
        <v>1</v>
      </c>
      <c r="F854" s="78" t="s">
        <v>950</v>
      </c>
      <c r="G854" s="60">
        <v>849.76</v>
      </c>
      <c r="H854" s="60">
        <v>0</v>
      </c>
      <c r="I854" s="154">
        <f t="shared" si="24"/>
        <v>849.76</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521</v>
      </c>
      <c r="B855" s="77" t="s">
        <v>341</v>
      </c>
      <c r="C855" s="196" t="s">
        <v>290</v>
      </c>
      <c r="D855" s="176" t="s">
        <v>282</v>
      </c>
      <c r="E855" s="61">
        <v>1</v>
      </c>
      <c r="F855" s="78" t="s">
        <v>951</v>
      </c>
      <c r="G855" s="60">
        <v>849.76</v>
      </c>
      <c r="H855" s="60">
        <v>0</v>
      </c>
      <c r="I855" s="154">
        <f t="shared" si="24"/>
        <v>849.76</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522</v>
      </c>
      <c r="B856" s="88" t="s">
        <v>341</v>
      </c>
      <c r="C856" s="198" t="s">
        <v>290</v>
      </c>
      <c r="D856" s="176" t="s">
        <v>282</v>
      </c>
      <c r="E856" s="61">
        <v>1</v>
      </c>
      <c r="F856" s="98" t="s">
        <v>952</v>
      </c>
      <c r="G856" s="60">
        <v>849.76</v>
      </c>
      <c r="H856" s="60">
        <v>0</v>
      </c>
      <c r="I856" s="154">
        <f t="shared" si="24"/>
        <v>849.76</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523</v>
      </c>
      <c r="B857" s="88" t="s">
        <v>341</v>
      </c>
      <c r="C857" s="198" t="s">
        <v>290</v>
      </c>
      <c r="D857" s="176" t="s">
        <v>282</v>
      </c>
      <c r="E857" s="61">
        <v>1</v>
      </c>
      <c r="F857" s="98" t="s">
        <v>953</v>
      </c>
      <c r="G857" s="60">
        <v>849.76</v>
      </c>
      <c r="H857" s="60">
        <v>0</v>
      </c>
      <c r="I857" s="154">
        <f t="shared" si="24"/>
        <v>849.76</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524</v>
      </c>
      <c r="B858" s="77" t="s">
        <v>341</v>
      </c>
      <c r="C858" s="196" t="s">
        <v>290</v>
      </c>
      <c r="D858" s="176" t="s">
        <v>282</v>
      </c>
      <c r="E858" s="61">
        <v>1</v>
      </c>
      <c r="F858" s="78" t="s">
        <v>954</v>
      </c>
      <c r="G858" s="60">
        <v>849.76</v>
      </c>
      <c r="H858" s="60">
        <v>0</v>
      </c>
      <c r="I858" s="154">
        <f t="shared" si="24"/>
        <v>849.76</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525</v>
      </c>
      <c r="B859" s="77" t="s">
        <v>341</v>
      </c>
      <c r="C859" s="196" t="s">
        <v>290</v>
      </c>
      <c r="D859" s="176" t="s">
        <v>282</v>
      </c>
      <c r="E859" s="61">
        <v>1</v>
      </c>
      <c r="F859" s="78" t="s">
        <v>955</v>
      </c>
      <c r="G859" s="60">
        <v>849.76</v>
      </c>
      <c r="H859" s="60">
        <v>0</v>
      </c>
      <c r="I859" s="154">
        <f t="shared" si="24"/>
        <v>849.76</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498</v>
      </c>
      <c r="B860" s="77" t="s">
        <v>341</v>
      </c>
      <c r="C860" s="196" t="s">
        <v>495</v>
      </c>
      <c r="D860" s="176" t="s">
        <v>282</v>
      </c>
      <c r="E860" s="61">
        <v>1</v>
      </c>
      <c r="F860" s="78" t="s">
        <v>1520</v>
      </c>
      <c r="G860" s="60">
        <v>849.76</v>
      </c>
      <c r="H860" s="60">
        <v>0</v>
      </c>
      <c r="I860" s="154">
        <f t="shared" si="24"/>
        <v>849.76</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340</v>
      </c>
      <c r="B861" s="77" t="s">
        <v>98</v>
      </c>
      <c r="C861" s="196" t="s">
        <v>342</v>
      </c>
      <c r="D861" s="176" t="s">
        <v>282</v>
      </c>
      <c r="E861" s="61">
        <v>1</v>
      </c>
      <c r="F861" s="78" t="s">
        <v>956</v>
      </c>
      <c r="G861" s="60">
        <v>566.5</v>
      </c>
      <c r="H861" s="60">
        <v>0</v>
      </c>
      <c r="I861" s="154">
        <f t="shared" si="24"/>
        <v>566.5</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340</v>
      </c>
      <c r="B862" s="77" t="s">
        <v>98</v>
      </c>
      <c r="C862" s="196" t="s">
        <v>342</v>
      </c>
      <c r="D862" s="176" t="s">
        <v>282</v>
      </c>
      <c r="E862" s="61">
        <v>1</v>
      </c>
      <c r="F862" s="78" t="s">
        <v>570</v>
      </c>
      <c r="G862" s="60">
        <v>566.5</v>
      </c>
      <c r="H862" s="60">
        <v>0</v>
      </c>
      <c r="I862" s="154">
        <f t="shared" si="24"/>
        <v>566.5</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340</v>
      </c>
      <c r="B863" s="77" t="s">
        <v>98</v>
      </c>
      <c r="C863" s="196" t="s">
        <v>355</v>
      </c>
      <c r="D863" s="176" t="s">
        <v>282</v>
      </c>
      <c r="E863" s="61">
        <v>1</v>
      </c>
      <c r="F863" s="78" t="s">
        <v>958</v>
      </c>
      <c r="G863" s="60">
        <v>566.5</v>
      </c>
      <c r="H863" s="60">
        <v>0</v>
      </c>
      <c r="I863" s="154">
        <f t="shared" si="24"/>
        <v>566.5</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340</v>
      </c>
      <c r="B864" s="77" t="s">
        <v>98</v>
      </c>
      <c r="C864" s="196" t="s">
        <v>232</v>
      </c>
      <c r="D864" s="176" t="s">
        <v>282</v>
      </c>
      <c r="E864" s="61">
        <v>1</v>
      </c>
      <c r="F864" s="78" t="s">
        <v>1175</v>
      </c>
      <c r="G864" s="60">
        <v>566.5</v>
      </c>
      <c r="H864" s="60">
        <v>0</v>
      </c>
      <c r="I864" s="154">
        <f t="shared" si="24"/>
        <v>566.5</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340</v>
      </c>
      <c r="B865" s="77" t="s">
        <v>98</v>
      </c>
      <c r="C865" s="196" t="s">
        <v>512</v>
      </c>
      <c r="D865" s="176" t="s">
        <v>282</v>
      </c>
      <c r="E865" s="61">
        <v>1</v>
      </c>
      <c r="F865" s="78" t="s">
        <v>959</v>
      </c>
      <c r="G865" s="60">
        <v>566.5</v>
      </c>
      <c r="H865" s="60">
        <v>0</v>
      </c>
      <c r="I865" s="154">
        <f t="shared" si="24"/>
        <v>566.5</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340</v>
      </c>
      <c r="B866" s="77" t="s">
        <v>98</v>
      </c>
      <c r="C866" s="196" t="s">
        <v>526</v>
      </c>
      <c r="D866" s="176" t="s">
        <v>282</v>
      </c>
      <c r="E866" s="61">
        <v>1</v>
      </c>
      <c r="F866" s="78" t="s">
        <v>960</v>
      </c>
      <c r="G866" s="60">
        <v>566.5</v>
      </c>
      <c r="H866" s="60">
        <v>0</v>
      </c>
      <c r="I866" s="154">
        <f t="shared" si="24"/>
        <v>566.5</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340</v>
      </c>
      <c r="B867" s="77" t="s">
        <v>98</v>
      </c>
      <c r="C867" s="196" t="s">
        <v>355</v>
      </c>
      <c r="D867" s="176" t="s">
        <v>282</v>
      </c>
      <c r="E867" s="61">
        <v>1</v>
      </c>
      <c r="F867" s="78" t="s">
        <v>961</v>
      </c>
      <c r="G867" s="60">
        <v>566.5</v>
      </c>
      <c r="H867" s="60">
        <v>0</v>
      </c>
      <c r="I867" s="154">
        <f t="shared" si="24"/>
        <v>566.5</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340</v>
      </c>
      <c r="B868" s="77" t="s">
        <v>98</v>
      </c>
      <c r="C868" s="196" t="s">
        <v>355</v>
      </c>
      <c r="D868" s="176" t="s">
        <v>282</v>
      </c>
      <c r="E868" s="61">
        <v>1</v>
      </c>
      <c r="F868" s="78" t="s">
        <v>962</v>
      </c>
      <c r="G868" s="60">
        <v>566.5</v>
      </c>
      <c r="H868" s="60">
        <v>0</v>
      </c>
      <c r="I868" s="154">
        <f t="shared" si="24"/>
        <v>566.5</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340</v>
      </c>
      <c r="B869" s="77" t="s">
        <v>98</v>
      </c>
      <c r="C869" s="196" t="s">
        <v>369</v>
      </c>
      <c r="D869" s="176" t="s">
        <v>282</v>
      </c>
      <c r="E869" s="61">
        <v>1</v>
      </c>
      <c r="F869" s="78" t="s">
        <v>963</v>
      </c>
      <c r="G869" s="60">
        <v>566.5</v>
      </c>
      <c r="H869" s="60">
        <v>0</v>
      </c>
      <c r="I869" s="154">
        <f t="shared" si="24"/>
        <v>566.5</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527</v>
      </c>
      <c r="B870" s="77" t="s">
        <v>98</v>
      </c>
      <c r="C870" s="196" t="s">
        <v>232</v>
      </c>
      <c r="D870" s="176" t="s">
        <v>282</v>
      </c>
      <c r="E870" s="61">
        <v>1</v>
      </c>
      <c r="F870" s="78" t="s">
        <v>964</v>
      </c>
      <c r="G870" s="60">
        <v>566.5</v>
      </c>
      <c r="H870" s="60">
        <v>0</v>
      </c>
      <c r="I870" s="154">
        <f t="shared" si="24"/>
        <v>566.5</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340</v>
      </c>
      <c r="B871" s="77" t="s">
        <v>98</v>
      </c>
      <c r="C871" s="196" t="s">
        <v>232</v>
      </c>
      <c r="D871" s="176" t="s">
        <v>282</v>
      </c>
      <c r="E871" s="61">
        <v>1</v>
      </c>
      <c r="F871" s="78" t="s">
        <v>965</v>
      </c>
      <c r="G871" s="60">
        <v>566.5</v>
      </c>
      <c r="H871" s="60">
        <v>0</v>
      </c>
      <c r="I871" s="154">
        <f t="shared" si="24"/>
        <v>566.5</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340</v>
      </c>
      <c r="B872" s="77" t="s">
        <v>98</v>
      </c>
      <c r="C872" s="196" t="s">
        <v>232</v>
      </c>
      <c r="D872" s="176" t="s">
        <v>282</v>
      </c>
      <c r="E872" s="61">
        <v>1</v>
      </c>
      <c r="F872" s="78" t="s">
        <v>967</v>
      </c>
      <c r="G872" s="60">
        <v>566.5</v>
      </c>
      <c r="H872" s="60">
        <v>0</v>
      </c>
      <c r="I872" s="154">
        <f t="shared" si="24"/>
        <v>566.5</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340</v>
      </c>
      <c r="B873" s="77" t="s">
        <v>98</v>
      </c>
      <c r="C873" s="196" t="s">
        <v>232</v>
      </c>
      <c r="D873" s="176" t="s">
        <v>282</v>
      </c>
      <c r="E873" s="61">
        <v>1</v>
      </c>
      <c r="F873" s="78" t="s">
        <v>968</v>
      </c>
      <c r="G873" s="60">
        <v>566.5</v>
      </c>
      <c r="H873" s="60">
        <v>0</v>
      </c>
      <c r="I873" s="154">
        <f t="shared" si="24"/>
        <v>566.5</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340</v>
      </c>
      <c r="B874" s="77" t="s">
        <v>98</v>
      </c>
      <c r="C874" s="196" t="s">
        <v>232</v>
      </c>
      <c r="D874" s="176" t="s">
        <v>282</v>
      </c>
      <c r="E874" s="61">
        <v>1</v>
      </c>
      <c r="F874" s="78" t="s">
        <v>969</v>
      </c>
      <c r="G874" s="60">
        <v>566.5</v>
      </c>
      <c r="H874" s="60">
        <v>0</v>
      </c>
      <c r="I874" s="154">
        <f t="shared" si="24"/>
        <v>566.5</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340</v>
      </c>
      <c r="B875" s="77" t="s">
        <v>98</v>
      </c>
      <c r="C875" s="196" t="s">
        <v>232</v>
      </c>
      <c r="D875" s="176" t="s">
        <v>282</v>
      </c>
      <c r="E875" s="61">
        <v>1</v>
      </c>
      <c r="F875" s="78" t="s">
        <v>970</v>
      </c>
      <c r="G875" s="60">
        <v>566.5</v>
      </c>
      <c r="H875" s="60">
        <v>0</v>
      </c>
      <c r="I875" s="154">
        <f t="shared" si="24"/>
        <v>566.5</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340</v>
      </c>
      <c r="B876" s="77" t="s">
        <v>98</v>
      </c>
      <c r="C876" s="196" t="s">
        <v>232</v>
      </c>
      <c r="D876" s="176" t="s">
        <v>282</v>
      </c>
      <c r="E876" s="61">
        <v>1</v>
      </c>
      <c r="F876" s="78" t="s">
        <v>971</v>
      </c>
      <c r="G876" s="60">
        <v>566.5</v>
      </c>
      <c r="H876" s="60">
        <v>0</v>
      </c>
      <c r="I876" s="154">
        <f t="shared" ref="I876:I939" si="25">SUM(G876:H876)</f>
        <v>566.5</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340</v>
      </c>
      <c r="B877" s="77" t="s">
        <v>98</v>
      </c>
      <c r="C877" s="196" t="s">
        <v>232</v>
      </c>
      <c r="D877" s="176" t="s">
        <v>282</v>
      </c>
      <c r="E877" s="61">
        <v>1</v>
      </c>
      <c r="F877" s="78" t="s">
        <v>1421</v>
      </c>
      <c r="G877" s="60">
        <v>566.5</v>
      </c>
      <c r="H877" s="60">
        <v>0</v>
      </c>
      <c r="I877" s="154">
        <f t="shared" si="25"/>
        <v>566.5</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340</v>
      </c>
      <c r="B878" s="77" t="s">
        <v>98</v>
      </c>
      <c r="C878" s="196" t="s">
        <v>544</v>
      </c>
      <c r="D878" s="176" t="s">
        <v>282</v>
      </c>
      <c r="E878" s="61">
        <v>1</v>
      </c>
      <c r="F878" s="78" t="s">
        <v>1422</v>
      </c>
      <c r="G878" s="60">
        <v>566.5</v>
      </c>
      <c r="H878" s="60">
        <v>0</v>
      </c>
      <c r="I878" s="154">
        <f t="shared" si="25"/>
        <v>566.5</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340</v>
      </c>
      <c r="B879" s="77" t="s">
        <v>98</v>
      </c>
      <c r="C879" s="196" t="s">
        <v>232</v>
      </c>
      <c r="D879" s="176" t="s">
        <v>282</v>
      </c>
      <c r="E879" s="61">
        <v>1</v>
      </c>
      <c r="F879" s="78" t="s">
        <v>1423</v>
      </c>
      <c r="G879" s="60">
        <v>566.5</v>
      </c>
      <c r="H879" s="60">
        <v>0</v>
      </c>
      <c r="I879" s="154">
        <f t="shared" si="25"/>
        <v>566.5</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340</v>
      </c>
      <c r="B880" s="77" t="s">
        <v>98</v>
      </c>
      <c r="C880" s="196" t="s">
        <v>232</v>
      </c>
      <c r="D880" s="176" t="s">
        <v>282</v>
      </c>
      <c r="E880" s="61">
        <v>1</v>
      </c>
      <c r="F880" s="78" t="s">
        <v>1424</v>
      </c>
      <c r="G880" s="60">
        <v>566.5</v>
      </c>
      <c r="H880" s="60">
        <v>0</v>
      </c>
      <c r="I880" s="154">
        <f t="shared" si="25"/>
        <v>566.5</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340</v>
      </c>
      <c r="B881" s="77" t="s">
        <v>98</v>
      </c>
      <c r="C881" s="196" t="s">
        <v>543</v>
      </c>
      <c r="D881" s="176" t="s">
        <v>282</v>
      </c>
      <c r="E881" s="61">
        <v>1</v>
      </c>
      <c r="F881" s="78" t="s">
        <v>1425</v>
      </c>
      <c r="G881" s="60">
        <v>566.5</v>
      </c>
      <c r="H881" s="60">
        <v>0</v>
      </c>
      <c r="I881" s="154">
        <f t="shared" si="25"/>
        <v>566.5</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340</v>
      </c>
      <c r="B882" s="77" t="s">
        <v>98</v>
      </c>
      <c r="C882" s="196" t="s">
        <v>334</v>
      </c>
      <c r="D882" s="176" t="s">
        <v>282</v>
      </c>
      <c r="E882" s="61">
        <v>1</v>
      </c>
      <c r="F882" s="78" t="s">
        <v>972</v>
      </c>
      <c r="G882" s="60">
        <v>566.5</v>
      </c>
      <c r="H882" s="60">
        <v>0</v>
      </c>
      <c r="I882" s="154">
        <f t="shared" si="25"/>
        <v>566.5</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345</v>
      </c>
      <c r="B883" s="77" t="s">
        <v>98</v>
      </c>
      <c r="C883" s="196" t="s">
        <v>348</v>
      </c>
      <c r="D883" s="176" t="s">
        <v>282</v>
      </c>
      <c r="E883" s="61">
        <v>1</v>
      </c>
      <c r="F883" s="76" t="s">
        <v>977</v>
      </c>
      <c r="G883" s="60">
        <v>566.5</v>
      </c>
      <c r="H883" s="60">
        <v>0</v>
      </c>
      <c r="I883" s="154">
        <f t="shared" si="25"/>
        <v>566.5</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345</v>
      </c>
      <c r="B884" s="77" t="s">
        <v>98</v>
      </c>
      <c r="C884" s="196" t="s">
        <v>348</v>
      </c>
      <c r="D884" s="176" t="s">
        <v>282</v>
      </c>
      <c r="E884" s="61">
        <v>1</v>
      </c>
      <c r="F884" s="78" t="s">
        <v>978</v>
      </c>
      <c r="G884" s="60">
        <v>566.5</v>
      </c>
      <c r="H884" s="60">
        <v>0</v>
      </c>
      <c r="I884" s="154">
        <f t="shared" si="25"/>
        <v>566.5</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345</v>
      </c>
      <c r="B885" s="77" t="s">
        <v>98</v>
      </c>
      <c r="C885" s="196" t="s">
        <v>348</v>
      </c>
      <c r="D885" s="176" t="s">
        <v>282</v>
      </c>
      <c r="E885" s="61">
        <v>1</v>
      </c>
      <c r="F885" s="78" t="s">
        <v>979</v>
      </c>
      <c r="G885" s="60">
        <v>566.5</v>
      </c>
      <c r="H885" s="60">
        <v>0</v>
      </c>
      <c r="I885" s="154">
        <f t="shared" si="25"/>
        <v>566.5</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63" t="s">
        <v>345</v>
      </c>
      <c r="B886" s="77" t="s">
        <v>98</v>
      </c>
      <c r="C886" s="196" t="s">
        <v>348</v>
      </c>
      <c r="D886" s="176" t="s">
        <v>282</v>
      </c>
      <c r="E886" s="61">
        <v>1</v>
      </c>
      <c r="F886" s="78" t="s">
        <v>980</v>
      </c>
      <c r="G886" s="60">
        <v>566.5</v>
      </c>
      <c r="H886" s="60">
        <v>0</v>
      </c>
      <c r="I886" s="154">
        <f t="shared" si="25"/>
        <v>566.5</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345</v>
      </c>
      <c r="B887" s="77" t="s">
        <v>98</v>
      </c>
      <c r="C887" s="196" t="s">
        <v>348</v>
      </c>
      <c r="D887" s="176" t="s">
        <v>282</v>
      </c>
      <c r="E887" s="61">
        <v>1</v>
      </c>
      <c r="F887" s="78" t="s">
        <v>981</v>
      </c>
      <c r="G887" s="60">
        <v>566.5</v>
      </c>
      <c r="H887" s="60">
        <v>0</v>
      </c>
      <c r="I887" s="154">
        <f t="shared" si="25"/>
        <v>566.5</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345</v>
      </c>
      <c r="B888" s="77" t="s">
        <v>98</v>
      </c>
      <c r="C888" s="196" t="s">
        <v>348</v>
      </c>
      <c r="D888" s="176" t="s">
        <v>282</v>
      </c>
      <c r="E888" s="61">
        <v>1</v>
      </c>
      <c r="F888" s="78" t="s">
        <v>982</v>
      </c>
      <c r="G888" s="60">
        <v>566.5</v>
      </c>
      <c r="H888" s="60">
        <v>0</v>
      </c>
      <c r="I888" s="154">
        <f t="shared" si="25"/>
        <v>566.5</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345</v>
      </c>
      <c r="B889" s="77" t="s">
        <v>98</v>
      </c>
      <c r="C889" s="196" t="s">
        <v>348</v>
      </c>
      <c r="D889" s="176" t="s">
        <v>282</v>
      </c>
      <c r="E889" s="61">
        <v>1</v>
      </c>
      <c r="F889" s="78" t="s">
        <v>983</v>
      </c>
      <c r="G889" s="60">
        <v>566.5</v>
      </c>
      <c r="H889" s="60">
        <v>0</v>
      </c>
      <c r="I889" s="154">
        <f t="shared" si="25"/>
        <v>566.5</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345</v>
      </c>
      <c r="B890" s="77" t="s">
        <v>98</v>
      </c>
      <c r="C890" s="196" t="s">
        <v>348</v>
      </c>
      <c r="D890" s="176" t="s">
        <v>282</v>
      </c>
      <c r="E890" s="61">
        <v>1</v>
      </c>
      <c r="F890" s="78" t="s">
        <v>984</v>
      </c>
      <c r="G890" s="60">
        <v>566.5</v>
      </c>
      <c r="H890" s="60">
        <v>0</v>
      </c>
      <c r="I890" s="154">
        <f t="shared" si="25"/>
        <v>566.5</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345</v>
      </c>
      <c r="B891" s="77" t="s">
        <v>98</v>
      </c>
      <c r="C891" s="196" t="s">
        <v>348</v>
      </c>
      <c r="D891" s="176" t="s">
        <v>282</v>
      </c>
      <c r="E891" s="61">
        <v>1</v>
      </c>
      <c r="F891" s="78" t="s">
        <v>985</v>
      </c>
      <c r="G891" s="60">
        <v>566.5</v>
      </c>
      <c r="H891" s="60">
        <v>0</v>
      </c>
      <c r="I891" s="154">
        <f t="shared" si="25"/>
        <v>566.5</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345</v>
      </c>
      <c r="B892" s="77" t="s">
        <v>98</v>
      </c>
      <c r="C892" s="196" t="s">
        <v>348</v>
      </c>
      <c r="D892" s="176" t="s">
        <v>282</v>
      </c>
      <c r="E892" s="61">
        <v>1</v>
      </c>
      <c r="F892" s="78" t="s">
        <v>986</v>
      </c>
      <c r="G892" s="60">
        <v>566.5</v>
      </c>
      <c r="H892" s="60">
        <v>0</v>
      </c>
      <c r="I892" s="154">
        <f t="shared" si="25"/>
        <v>566.5</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345</v>
      </c>
      <c r="B893" s="77" t="s">
        <v>98</v>
      </c>
      <c r="C893" s="196" t="s">
        <v>348</v>
      </c>
      <c r="D893" s="176" t="s">
        <v>282</v>
      </c>
      <c r="E893" s="61">
        <v>1</v>
      </c>
      <c r="F893" s="78" t="s">
        <v>987</v>
      </c>
      <c r="G893" s="60">
        <v>566.5</v>
      </c>
      <c r="H893" s="60">
        <v>0</v>
      </c>
      <c r="I893" s="154">
        <f t="shared" si="25"/>
        <v>566.5</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345</v>
      </c>
      <c r="B894" s="77" t="s">
        <v>98</v>
      </c>
      <c r="C894" s="196" t="s">
        <v>348</v>
      </c>
      <c r="D894" s="176" t="s">
        <v>282</v>
      </c>
      <c r="E894" s="61">
        <v>1</v>
      </c>
      <c r="F894" s="78" t="s">
        <v>988</v>
      </c>
      <c r="G894" s="60">
        <v>566.5</v>
      </c>
      <c r="H894" s="60">
        <v>0</v>
      </c>
      <c r="I894" s="154">
        <f t="shared" si="25"/>
        <v>566.5</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345</v>
      </c>
      <c r="B895" s="77" t="s">
        <v>98</v>
      </c>
      <c r="C895" s="196" t="s">
        <v>348</v>
      </c>
      <c r="D895" s="176" t="s">
        <v>282</v>
      </c>
      <c r="E895" s="61">
        <v>1</v>
      </c>
      <c r="F895" s="78" t="s">
        <v>989</v>
      </c>
      <c r="G895" s="60">
        <v>566.5</v>
      </c>
      <c r="H895" s="60">
        <v>0</v>
      </c>
      <c r="I895" s="154">
        <f t="shared" si="25"/>
        <v>566.5</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345</v>
      </c>
      <c r="B896" s="77" t="s">
        <v>98</v>
      </c>
      <c r="C896" s="196" t="s">
        <v>348</v>
      </c>
      <c r="D896" s="176" t="s">
        <v>282</v>
      </c>
      <c r="E896" s="61">
        <v>1</v>
      </c>
      <c r="F896" s="78" t="s">
        <v>990</v>
      </c>
      <c r="G896" s="60">
        <v>566.5</v>
      </c>
      <c r="H896" s="60">
        <v>0</v>
      </c>
      <c r="I896" s="154">
        <f t="shared" si="25"/>
        <v>566.5</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345</v>
      </c>
      <c r="B897" s="77" t="s">
        <v>98</v>
      </c>
      <c r="C897" s="196" t="s">
        <v>348</v>
      </c>
      <c r="D897" s="176" t="s">
        <v>282</v>
      </c>
      <c r="E897" s="61">
        <v>1</v>
      </c>
      <c r="F897" s="78" t="s">
        <v>991</v>
      </c>
      <c r="G897" s="60">
        <v>566.5</v>
      </c>
      <c r="H897" s="60">
        <v>0</v>
      </c>
      <c r="I897" s="154">
        <f t="shared" si="25"/>
        <v>566.5</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345</v>
      </c>
      <c r="B898" s="77" t="s">
        <v>98</v>
      </c>
      <c r="C898" s="196" t="s">
        <v>348</v>
      </c>
      <c r="D898" s="176" t="s">
        <v>282</v>
      </c>
      <c r="E898" s="61">
        <v>1</v>
      </c>
      <c r="F898" s="78" t="s">
        <v>992</v>
      </c>
      <c r="G898" s="60">
        <v>566.5</v>
      </c>
      <c r="H898" s="60">
        <v>0</v>
      </c>
      <c r="I898" s="154">
        <f t="shared" si="25"/>
        <v>566.5</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345</v>
      </c>
      <c r="B899" s="77" t="s">
        <v>98</v>
      </c>
      <c r="C899" s="196" t="s">
        <v>348</v>
      </c>
      <c r="D899" s="176" t="s">
        <v>282</v>
      </c>
      <c r="E899" s="61">
        <v>1</v>
      </c>
      <c r="F899" s="78" t="s">
        <v>993</v>
      </c>
      <c r="G899" s="60">
        <v>566.5</v>
      </c>
      <c r="H899" s="60">
        <v>0</v>
      </c>
      <c r="I899" s="154">
        <f t="shared" si="25"/>
        <v>566.5</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345</v>
      </c>
      <c r="B900" s="77" t="s">
        <v>98</v>
      </c>
      <c r="C900" s="196" t="s">
        <v>348</v>
      </c>
      <c r="D900" s="176" t="s">
        <v>282</v>
      </c>
      <c r="E900" s="61">
        <v>1</v>
      </c>
      <c r="F900" s="78" t="s">
        <v>994</v>
      </c>
      <c r="G900" s="60">
        <v>566.5</v>
      </c>
      <c r="H900" s="60">
        <v>0</v>
      </c>
      <c r="I900" s="154">
        <f t="shared" si="25"/>
        <v>566.5</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345</v>
      </c>
      <c r="B901" s="77" t="s">
        <v>98</v>
      </c>
      <c r="C901" s="196" t="s">
        <v>348</v>
      </c>
      <c r="D901" s="176" t="s">
        <v>282</v>
      </c>
      <c r="E901" s="61">
        <v>1</v>
      </c>
      <c r="F901" s="78" t="s">
        <v>995</v>
      </c>
      <c r="G901" s="60">
        <v>566.5</v>
      </c>
      <c r="H901" s="60">
        <v>0</v>
      </c>
      <c r="I901" s="154">
        <f t="shared" si="25"/>
        <v>566.5</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345</v>
      </c>
      <c r="B902" s="77" t="s">
        <v>98</v>
      </c>
      <c r="C902" s="196" t="s">
        <v>348</v>
      </c>
      <c r="D902" s="176" t="s">
        <v>282</v>
      </c>
      <c r="E902" s="61">
        <v>1</v>
      </c>
      <c r="F902" s="78" t="s">
        <v>996</v>
      </c>
      <c r="G902" s="60">
        <v>566.5</v>
      </c>
      <c r="H902" s="60">
        <v>0</v>
      </c>
      <c r="I902" s="154">
        <f t="shared" si="25"/>
        <v>566.5</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345</v>
      </c>
      <c r="B903" s="77" t="s">
        <v>98</v>
      </c>
      <c r="C903" s="196" t="s">
        <v>348</v>
      </c>
      <c r="D903" s="176" t="s">
        <v>282</v>
      </c>
      <c r="E903" s="61">
        <v>1</v>
      </c>
      <c r="F903" s="78" t="s">
        <v>997</v>
      </c>
      <c r="G903" s="60">
        <v>566.5</v>
      </c>
      <c r="H903" s="60">
        <v>0</v>
      </c>
      <c r="I903" s="154">
        <f t="shared" si="25"/>
        <v>566.5</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345</v>
      </c>
      <c r="B904" s="77" t="s">
        <v>98</v>
      </c>
      <c r="C904" s="196" t="s">
        <v>348</v>
      </c>
      <c r="D904" s="176" t="s">
        <v>282</v>
      </c>
      <c r="E904" s="61">
        <v>1</v>
      </c>
      <c r="F904" s="78" t="s">
        <v>998</v>
      </c>
      <c r="G904" s="60">
        <v>566.5</v>
      </c>
      <c r="H904" s="60">
        <v>0</v>
      </c>
      <c r="I904" s="154">
        <f t="shared" si="25"/>
        <v>566.5</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515</v>
      </c>
      <c r="B905" s="77" t="s">
        <v>98</v>
      </c>
      <c r="C905" s="196" t="s">
        <v>348</v>
      </c>
      <c r="D905" s="176" t="s">
        <v>282</v>
      </c>
      <c r="E905" s="61">
        <v>1</v>
      </c>
      <c r="F905" s="78" t="s">
        <v>999</v>
      </c>
      <c r="G905" s="60">
        <v>566.5</v>
      </c>
      <c r="H905" s="60">
        <v>0</v>
      </c>
      <c r="I905" s="154">
        <f t="shared" si="25"/>
        <v>566.5</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345</v>
      </c>
      <c r="B906" s="77" t="s">
        <v>98</v>
      </c>
      <c r="C906" s="196" t="s">
        <v>348</v>
      </c>
      <c r="D906" s="176" t="s">
        <v>282</v>
      </c>
      <c r="E906" s="61">
        <v>1</v>
      </c>
      <c r="F906" s="78" t="s">
        <v>1000</v>
      </c>
      <c r="G906" s="60">
        <v>566.5</v>
      </c>
      <c r="H906" s="60">
        <v>0</v>
      </c>
      <c r="I906" s="154">
        <f t="shared" si="25"/>
        <v>566.5</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345</v>
      </c>
      <c r="B907" s="77" t="s">
        <v>98</v>
      </c>
      <c r="C907" s="196" t="s">
        <v>348</v>
      </c>
      <c r="D907" s="176" t="s">
        <v>282</v>
      </c>
      <c r="E907" s="61">
        <v>1</v>
      </c>
      <c r="F907" s="78" t="s">
        <v>1002</v>
      </c>
      <c r="G907" s="60">
        <v>566.5</v>
      </c>
      <c r="H907" s="60">
        <v>0</v>
      </c>
      <c r="I907" s="154">
        <f t="shared" si="25"/>
        <v>566.5</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345</v>
      </c>
      <c r="B908" s="77" t="s">
        <v>98</v>
      </c>
      <c r="C908" s="196" t="s">
        <v>348</v>
      </c>
      <c r="D908" s="176" t="s">
        <v>282</v>
      </c>
      <c r="E908" s="61">
        <v>1</v>
      </c>
      <c r="F908" s="78" t="s">
        <v>1003</v>
      </c>
      <c r="G908" s="60">
        <v>566.5</v>
      </c>
      <c r="H908" s="60">
        <v>0</v>
      </c>
      <c r="I908" s="154">
        <f t="shared" si="25"/>
        <v>566.5</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345</v>
      </c>
      <c r="B909" s="77" t="s">
        <v>98</v>
      </c>
      <c r="C909" s="196" t="s">
        <v>348</v>
      </c>
      <c r="D909" s="176" t="s">
        <v>282</v>
      </c>
      <c r="E909" s="61">
        <v>1</v>
      </c>
      <c r="F909" s="78" t="s">
        <v>1004</v>
      </c>
      <c r="G909" s="60">
        <v>566.5</v>
      </c>
      <c r="H909" s="60">
        <v>0</v>
      </c>
      <c r="I909" s="154">
        <f t="shared" si="25"/>
        <v>566.5</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345</v>
      </c>
      <c r="B910" s="77" t="s">
        <v>98</v>
      </c>
      <c r="C910" s="196" t="s">
        <v>348</v>
      </c>
      <c r="D910" s="176" t="s">
        <v>282</v>
      </c>
      <c r="E910" s="61">
        <v>1</v>
      </c>
      <c r="F910" s="78" t="s">
        <v>1005</v>
      </c>
      <c r="G910" s="60">
        <v>566.5</v>
      </c>
      <c r="H910" s="60">
        <v>0</v>
      </c>
      <c r="I910" s="154">
        <f t="shared" si="25"/>
        <v>566.5</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345</v>
      </c>
      <c r="B911" s="77" t="s">
        <v>98</v>
      </c>
      <c r="C911" s="196" t="s">
        <v>348</v>
      </c>
      <c r="D911" s="176" t="s">
        <v>282</v>
      </c>
      <c r="E911" s="61">
        <v>1</v>
      </c>
      <c r="F911" s="78" t="s">
        <v>2187</v>
      </c>
      <c r="G911" s="60">
        <v>566.5</v>
      </c>
      <c r="H911" s="60">
        <v>0</v>
      </c>
      <c r="I911" s="154">
        <f t="shared" si="25"/>
        <v>566.5</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345</v>
      </c>
      <c r="B912" s="77" t="s">
        <v>98</v>
      </c>
      <c r="C912" s="196" t="s">
        <v>348</v>
      </c>
      <c r="D912" s="176" t="s">
        <v>282</v>
      </c>
      <c r="E912" s="61">
        <v>1</v>
      </c>
      <c r="F912" s="78" t="s">
        <v>555</v>
      </c>
      <c r="G912" s="60">
        <v>566.5</v>
      </c>
      <c r="H912" s="60">
        <v>0</v>
      </c>
      <c r="I912" s="154">
        <f t="shared" si="25"/>
        <v>566.5</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345</v>
      </c>
      <c r="B913" s="77" t="s">
        <v>98</v>
      </c>
      <c r="C913" s="196" t="s">
        <v>348</v>
      </c>
      <c r="D913" s="176" t="s">
        <v>282</v>
      </c>
      <c r="E913" s="61">
        <v>1</v>
      </c>
      <c r="F913" s="78" t="s">
        <v>1007</v>
      </c>
      <c r="G913" s="60">
        <v>566.5</v>
      </c>
      <c r="H913" s="60">
        <v>0</v>
      </c>
      <c r="I913" s="154">
        <f t="shared" si="25"/>
        <v>566.5</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345</v>
      </c>
      <c r="B914" s="77" t="s">
        <v>98</v>
      </c>
      <c r="C914" s="196" t="s">
        <v>348</v>
      </c>
      <c r="D914" s="176" t="s">
        <v>282</v>
      </c>
      <c r="E914" s="61">
        <v>1</v>
      </c>
      <c r="F914" s="78" t="s">
        <v>1008</v>
      </c>
      <c r="G914" s="60">
        <v>566.5</v>
      </c>
      <c r="H914" s="60">
        <v>0</v>
      </c>
      <c r="I914" s="154">
        <f t="shared" si="25"/>
        <v>566.5</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345</v>
      </c>
      <c r="B915" s="77" t="s">
        <v>98</v>
      </c>
      <c r="C915" s="196" t="s">
        <v>348</v>
      </c>
      <c r="D915" s="176" t="s">
        <v>282</v>
      </c>
      <c r="E915" s="61">
        <v>1</v>
      </c>
      <c r="F915" s="78" t="s">
        <v>1009</v>
      </c>
      <c r="G915" s="60">
        <v>566.5</v>
      </c>
      <c r="H915" s="60">
        <v>0</v>
      </c>
      <c r="I915" s="154">
        <f t="shared" si="25"/>
        <v>566.5</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345</v>
      </c>
      <c r="B916" s="77" t="s">
        <v>98</v>
      </c>
      <c r="C916" s="196" t="s">
        <v>348</v>
      </c>
      <c r="D916" s="176" t="s">
        <v>282</v>
      </c>
      <c r="E916" s="61">
        <v>1</v>
      </c>
      <c r="F916" s="78" t="s">
        <v>1010</v>
      </c>
      <c r="G916" s="60">
        <v>566.5</v>
      </c>
      <c r="H916" s="60">
        <v>0</v>
      </c>
      <c r="I916" s="154">
        <f t="shared" si="25"/>
        <v>566.5</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340</v>
      </c>
      <c r="B917" s="77" t="s">
        <v>98</v>
      </c>
      <c r="C917" s="196" t="s">
        <v>344</v>
      </c>
      <c r="D917" s="176" t="s">
        <v>282</v>
      </c>
      <c r="E917" s="61">
        <v>1</v>
      </c>
      <c r="F917" s="78" t="s">
        <v>1011</v>
      </c>
      <c r="G917" s="60">
        <v>566.5</v>
      </c>
      <c r="H917" s="60">
        <v>0</v>
      </c>
      <c r="I917" s="154">
        <f t="shared" si="25"/>
        <v>566.5</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340</v>
      </c>
      <c r="B918" s="77" t="s">
        <v>98</v>
      </c>
      <c r="C918" s="196" t="s">
        <v>344</v>
      </c>
      <c r="D918" s="176" t="s">
        <v>282</v>
      </c>
      <c r="E918" s="61">
        <v>1</v>
      </c>
      <c r="F918" s="78" t="s">
        <v>1012</v>
      </c>
      <c r="G918" s="60">
        <v>566.5</v>
      </c>
      <c r="H918" s="60">
        <v>0</v>
      </c>
      <c r="I918" s="154">
        <f t="shared" si="25"/>
        <v>566.5</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340</v>
      </c>
      <c r="B919" s="77" t="s">
        <v>98</v>
      </c>
      <c r="C919" s="196" t="s">
        <v>344</v>
      </c>
      <c r="D919" s="176" t="s">
        <v>282</v>
      </c>
      <c r="E919" s="61">
        <v>1</v>
      </c>
      <c r="F919" s="78" t="s">
        <v>1013</v>
      </c>
      <c r="G919" s="60">
        <v>566.5</v>
      </c>
      <c r="H919" s="60">
        <v>0</v>
      </c>
      <c r="I919" s="154">
        <f t="shared" si="25"/>
        <v>566.5</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340</v>
      </c>
      <c r="B920" s="77" t="s">
        <v>98</v>
      </c>
      <c r="C920" s="196" t="s">
        <v>344</v>
      </c>
      <c r="D920" s="176" t="s">
        <v>282</v>
      </c>
      <c r="E920" s="61">
        <v>1</v>
      </c>
      <c r="F920" s="78" t="s">
        <v>1014</v>
      </c>
      <c r="G920" s="60">
        <v>566.5</v>
      </c>
      <c r="H920" s="60">
        <v>0</v>
      </c>
      <c r="I920" s="154">
        <f t="shared" si="25"/>
        <v>566.5</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340</v>
      </c>
      <c r="B921" s="77" t="s">
        <v>98</v>
      </c>
      <c r="C921" s="196" t="s">
        <v>344</v>
      </c>
      <c r="D921" s="176" t="s">
        <v>282</v>
      </c>
      <c r="E921" s="61">
        <v>1</v>
      </c>
      <c r="F921" s="78" t="s">
        <v>1015</v>
      </c>
      <c r="G921" s="60">
        <v>566.5</v>
      </c>
      <c r="H921" s="60">
        <v>0</v>
      </c>
      <c r="I921" s="154">
        <f t="shared" si="25"/>
        <v>566.5</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340</v>
      </c>
      <c r="B922" s="77" t="s">
        <v>98</v>
      </c>
      <c r="C922" s="196" t="s">
        <v>344</v>
      </c>
      <c r="D922" s="176" t="s">
        <v>282</v>
      </c>
      <c r="E922" s="61">
        <v>1</v>
      </c>
      <c r="F922" s="78" t="s">
        <v>1016</v>
      </c>
      <c r="G922" s="60">
        <v>566.5</v>
      </c>
      <c r="H922" s="60">
        <v>0</v>
      </c>
      <c r="I922" s="154">
        <f t="shared" si="25"/>
        <v>566.5</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340</v>
      </c>
      <c r="B923" s="77" t="s">
        <v>98</v>
      </c>
      <c r="C923" s="196" t="s">
        <v>344</v>
      </c>
      <c r="D923" s="176" t="s">
        <v>282</v>
      </c>
      <c r="E923" s="61">
        <v>1</v>
      </c>
      <c r="F923" s="78" t="s">
        <v>1017</v>
      </c>
      <c r="G923" s="60">
        <v>566.5</v>
      </c>
      <c r="H923" s="60">
        <v>0</v>
      </c>
      <c r="I923" s="154">
        <f t="shared" si="25"/>
        <v>566.5</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340</v>
      </c>
      <c r="B924" s="77" t="s">
        <v>98</v>
      </c>
      <c r="C924" s="196" t="s">
        <v>344</v>
      </c>
      <c r="D924" s="176" t="s">
        <v>282</v>
      </c>
      <c r="E924" s="61">
        <v>1</v>
      </c>
      <c r="F924" s="78" t="s">
        <v>1521</v>
      </c>
      <c r="G924" s="60">
        <v>566.5</v>
      </c>
      <c r="H924" s="60">
        <v>0</v>
      </c>
      <c r="I924" s="154">
        <f t="shared" si="25"/>
        <v>566.5</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340</v>
      </c>
      <c r="B925" s="77" t="s">
        <v>98</v>
      </c>
      <c r="C925" s="196" t="s">
        <v>344</v>
      </c>
      <c r="D925" s="176" t="s">
        <v>282</v>
      </c>
      <c r="E925" s="61">
        <v>1</v>
      </c>
      <c r="F925" s="78" t="s">
        <v>1018</v>
      </c>
      <c r="G925" s="60">
        <v>566.5</v>
      </c>
      <c r="H925" s="60">
        <v>0</v>
      </c>
      <c r="I925" s="154">
        <f t="shared" si="25"/>
        <v>566.5</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340</v>
      </c>
      <c r="B926" s="77" t="s">
        <v>98</v>
      </c>
      <c r="C926" s="196" t="s">
        <v>344</v>
      </c>
      <c r="D926" s="176" t="s">
        <v>282</v>
      </c>
      <c r="E926" s="61">
        <v>1</v>
      </c>
      <c r="F926" s="78" t="s">
        <v>1019</v>
      </c>
      <c r="G926" s="60">
        <v>566.5</v>
      </c>
      <c r="H926" s="60">
        <v>0</v>
      </c>
      <c r="I926" s="154">
        <f t="shared" si="25"/>
        <v>566.5</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340</v>
      </c>
      <c r="B927" s="77" t="s">
        <v>98</v>
      </c>
      <c r="C927" s="196" t="s">
        <v>344</v>
      </c>
      <c r="D927" s="176" t="s">
        <v>282</v>
      </c>
      <c r="E927" s="61">
        <v>1</v>
      </c>
      <c r="F927" s="78" t="s">
        <v>1020</v>
      </c>
      <c r="G927" s="60">
        <v>566.5</v>
      </c>
      <c r="H927" s="60">
        <v>0</v>
      </c>
      <c r="I927" s="154">
        <f t="shared" si="25"/>
        <v>566.5</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340</v>
      </c>
      <c r="B928" s="77" t="s">
        <v>98</v>
      </c>
      <c r="C928" s="196" t="s">
        <v>344</v>
      </c>
      <c r="D928" s="176" t="s">
        <v>282</v>
      </c>
      <c r="E928" s="61">
        <v>1</v>
      </c>
      <c r="F928" s="78" t="s">
        <v>1021</v>
      </c>
      <c r="G928" s="60">
        <v>566.5</v>
      </c>
      <c r="H928" s="60">
        <v>0</v>
      </c>
      <c r="I928" s="154">
        <f t="shared" si="25"/>
        <v>566.5</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340</v>
      </c>
      <c r="B929" s="77" t="s">
        <v>98</v>
      </c>
      <c r="C929" s="196" t="s">
        <v>344</v>
      </c>
      <c r="D929" s="176" t="s">
        <v>282</v>
      </c>
      <c r="E929" s="61">
        <v>1</v>
      </c>
      <c r="F929" s="78" t="s">
        <v>1023</v>
      </c>
      <c r="G929" s="60">
        <v>566.5</v>
      </c>
      <c r="H929" s="60">
        <v>0</v>
      </c>
      <c r="I929" s="154">
        <f t="shared" si="25"/>
        <v>566.5</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340</v>
      </c>
      <c r="B930" s="77" t="s">
        <v>98</v>
      </c>
      <c r="C930" s="196" t="s">
        <v>344</v>
      </c>
      <c r="D930" s="176" t="s">
        <v>282</v>
      </c>
      <c r="E930" s="61">
        <v>1</v>
      </c>
      <c r="F930" s="78" t="s">
        <v>1024</v>
      </c>
      <c r="G930" s="60">
        <v>566.5</v>
      </c>
      <c r="H930" s="60">
        <v>0</v>
      </c>
      <c r="I930" s="154">
        <f t="shared" si="25"/>
        <v>566.5</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340</v>
      </c>
      <c r="B931" s="77" t="s">
        <v>98</v>
      </c>
      <c r="C931" s="196" t="s">
        <v>344</v>
      </c>
      <c r="D931" s="176" t="s">
        <v>282</v>
      </c>
      <c r="E931" s="61">
        <v>1</v>
      </c>
      <c r="F931" s="78" t="s">
        <v>1025</v>
      </c>
      <c r="G931" s="60">
        <v>566.5</v>
      </c>
      <c r="H931" s="60">
        <v>0</v>
      </c>
      <c r="I931" s="154">
        <f t="shared" si="25"/>
        <v>566.5</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340</v>
      </c>
      <c r="B932" s="77" t="s">
        <v>98</v>
      </c>
      <c r="C932" s="196" t="s">
        <v>344</v>
      </c>
      <c r="D932" s="176" t="s">
        <v>282</v>
      </c>
      <c r="E932" s="61">
        <v>1</v>
      </c>
      <c r="F932" s="78" t="s">
        <v>1026</v>
      </c>
      <c r="G932" s="60">
        <v>566.5</v>
      </c>
      <c r="H932" s="60">
        <v>0</v>
      </c>
      <c r="I932" s="154">
        <f t="shared" si="25"/>
        <v>566.5</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340</v>
      </c>
      <c r="B933" s="77" t="s">
        <v>98</v>
      </c>
      <c r="C933" s="196" t="s">
        <v>344</v>
      </c>
      <c r="D933" s="176" t="s">
        <v>282</v>
      </c>
      <c r="E933" s="61">
        <v>1</v>
      </c>
      <c r="F933" s="78" t="s">
        <v>1027</v>
      </c>
      <c r="G933" s="60">
        <v>566.5</v>
      </c>
      <c r="H933" s="60">
        <v>0</v>
      </c>
      <c r="I933" s="154">
        <f t="shared" si="25"/>
        <v>566.5</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340</v>
      </c>
      <c r="B934" s="88" t="s">
        <v>98</v>
      </c>
      <c r="C934" s="198" t="s">
        <v>344</v>
      </c>
      <c r="D934" s="176" t="s">
        <v>282</v>
      </c>
      <c r="E934" s="61">
        <v>1</v>
      </c>
      <c r="F934" s="98" t="s">
        <v>1028</v>
      </c>
      <c r="G934" s="60">
        <v>566.5</v>
      </c>
      <c r="H934" s="60">
        <v>0</v>
      </c>
      <c r="I934" s="154">
        <f t="shared" si="25"/>
        <v>566.5</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340</v>
      </c>
      <c r="B935" s="77" t="s">
        <v>98</v>
      </c>
      <c r="C935" s="196" t="s">
        <v>344</v>
      </c>
      <c r="D935" s="176" t="s">
        <v>282</v>
      </c>
      <c r="E935" s="61">
        <v>1</v>
      </c>
      <c r="F935" s="78" t="s">
        <v>1029</v>
      </c>
      <c r="G935" s="60">
        <v>566.5</v>
      </c>
      <c r="H935" s="60">
        <v>0</v>
      </c>
      <c r="I935" s="154">
        <f t="shared" si="25"/>
        <v>566.5</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340</v>
      </c>
      <c r="B936" s="85" t="s">
        <v>98</v>
      </c>
      <c r="C936" s="199" t="s">
        <v>344</v>
      </c>
      <c r="D936" s="176" t="s">
        <v>282</v>
      </c>
      <c r="E936" s="61">
        <v>1</v>
      </c>
      <c r="F936" s="78" t="s">
        <v>1030</v>
      </c>
      <c r="G936" s="60">
        <v>566.5</v>
      </c>
      <c r="H936" s="60">
        <v>0</v>
      </c>
      <c r="I936" s="154">
        <f t="shared" si="25"/>
        <v>566.5</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340</v>
      </c>
      <c r="B937" s="77" t="s">
        <v>98</v>
      </c>
      <c r="C937" s="196" t="s">
        <v>344</v>
      </c>
      <c r="D937" s="176" t="s">
        <v>282</v>
      </c>
      <c r="E937" s="61">
        <v>1</v>
      </c>
      <c r="F937" s="78" t="s">
        <v>1031</v>
      </c>
      <c r="G937" s="60">
        <v>566.5</v>
      </c>
      <c r="H937" s="60">
        <v>0</v>
      </c>
      <c r="I937" s="154">
        <f t="shared" si="25"/>
        <v>566.5</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340</v>
      </c>
      <c r="B938" s="77" t="s">
        <v>98</v>
      </c>
      <c r="C938" s="196" t="s">
        <v>344</v>
      </c>
      <c r="D938" s="176" t="s">
        <v>282</v>
      </c>
      <c r="E938" s="61">
        <v>1</v>
      </c>
      <c r="F938" s="78" t="s">
        <v>1032</v>
      </c>
      <c r="G938" s="60">
        <v>566.5</v>
      </c>
      <c r="H938" s="60">
        <v>0</v>
      </c>
      <c r="I938" s="154">
        <f t="shared" si="25"/>
        <v>566.5</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340</v>
      </c>
      <c r="B939" s="77" t="s">
        <v>98</v>
      </c>
      <c r="C939" s="196" t="s">
        <v>344</v>
      </c>
      <c r="D939" s="176" t="s">
        <v>282</v>
      </c>
      <c r="E939" s="61">
        <v>1</v>
      </c>
      <c r="F939" s="78" t="s">
        <v>1033</v>
      </c>
      <c r="G939" s="60">
        <v>566.5</v>
      </c>
      <c r="H939" s="60">
        <v>0</v>
      </c>
      <c r="I939" s="154">
        <f t="shared" si="25"/>
        <v>566.5</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340</v>
      </c>
      <c r="B940" s="77" t="s">
        <v>98</v>
      </c>
      <c r="C940" s="196" t="s">
        <v>411</v>
      </c>
      <c r="D940" s="176" t="s">
        <v>282</v>
      </c>
      <c r="E940" s="61">
        <v>1</v>
      </c>
      <c r="F940" s="78" t="s">
        <v>1174</v>
      </c>
      <c r="G940" s="60">
        <v>566.5</v>
      </c>
      <c r="H940" s="60">
        <v>0</v>
      </c>
      <c r="I940" s="154">
        <f t="shared" ref="I940:I1003" si="26">SUM(G940:H940)</f>
        <v>566.5</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528</v>
      </c>
      <c r="B941" s="77" t="s">
        <v>98</v>
      </c>
      <c r="C941" s="196" t="s">
        <v>411</v>
      </c>
      <c r="D941" s="176" t="s">
        <v>282</v>
      </c>
      <c r="E941" s="61">
        <v>1</v>
      </c>
      <c r="F941" s="78" t="s">
        <v>1034</v>
      </c>
      <c r="G941" s="60">
        <v>566.5</v>
      </c>
      <c r="H941" s="60">
        <v>0</v>
      </c>
      <c r="I941" s="154">
        <f t="shared" si="26"/>
        <v>566.5</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340</v>
      </c>
      <c r="B942" s="77" t="s">
        <v>98</v>
      </c>
      <c r="C942" s="196" t="s">
        <v>411</v>
      </c>
      <c r="D942" s="176" t="s">
        <v>282</v>
      </c>
      <c r="E942" s="61">
        <v>1</v>
      </c>
      <c r="F942" s="78" t="s">
        <v>1035</v>
      </c>
      <c r="G942" s="60">
        <v>566.5</v>
      </c>
      <c r="H942" s="60">
        <v>0</v>
      </c>
      <c r="I942" s="154">
        <f t="shared" si="26"/>
        <v>566.5</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340</v>
      </c>
      <c r="B943" s="77" t="s">
        <v>98</v>
      </c>
      <c r="C943" s="196" t="s">
        <v>411</v>
      </c>
      <c r="D943" s="176" t="s">
        <v>282</v>
      </c>
      <c r="E943" s="61">
        <v>1</v>
      </c>
      <c r="F943" s="78" t="s">
        <v>1036</v>
      </c>
      <c r="G943" s="60">
        <v>566.5</v>
      </c>
      <c r="H943" s="60">
        <v>0</v>
      </c>
      <c r="I943" s="154">
        <f t="shared" si="26"/>
        <v>566.5</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340</v>
      </c>
      <c r="B944" s="77" t="s">
        <v>98</v>
      </c>
      <c r="C944" s="196" t="s">
        <v>411</v>
      </c>
      <c r="D944" s="176" t="s">
        <v>282</v>
      </c>
      <c r="E944" s="61">
        <v>1</v>
      </c>
      <c r="F944" s="78" t="s">
        <v>1441</v>
      </c>
      <c r="G944" s="60">
        <v>566.5</v>
      </c>
      <c r="H944" s="60">
        <v>0</v>
      </c>
      <c r="I944" s="154">
        <f t="shared" si="26"/>
        <v>566.5</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340</v>
      </c>
      <c r="B945" s="77" t="s">
        <v>98</v>
      </c>
      <c r="C945" s="196" t="s">
        <v>411</v>
      </c>
      <c r="D945" s="176" t="s">
        <v>282</v>
      </c>
      <c r="E945" s="61">
        <v>1</v>
      </c>
      <c r="F945" s="78" t="s">
        <v>1037</v>
      </c>
      <c r="G945" s="60">
        <v>566.5</v>
      </c>
      <c r="H945" s="60">
        <v>0</v>
      </c>
      <c r="I945" s="154">
        <f t="shared" si="26"/>
        <v>566.5</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340</v>
      </c>
      <c r="B946" s="77" t="s">
        <v>98</v>
      </c>
      <c r="C946" s="196" t="s">
        <v>411</v>
      </c>
      <c r="D946" s="176" t="s">
        <v>282</v>
      </c>
      <c r="E946" s="61">
        <v>1</v>
      </c>
      <c r="F946" s="78" t="s">
        <v>1426</v>
      </c>
      <c r="G946" s="60">
        <v>566.5</v>
      </c>
      <c r="H946" s="60">
        <v>0</v>
      </c>
      <c r="I946" s="154">
        <f t="shared" si="26"/>
        <v>566.5</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340</v>
      </c>
      <c r="B947" s="77" t="s">
        <v>98</v>
      </c>
      <c r="C947" s="196" t="s">
        <v>411</v>
      </c>
      <c r="D947" s="176" t="s">
        <v>282</v>
      </c>
      <c r="E947" s="61">
        <v>1</v>
      </c>
      <c r="F947" s="78" t="s">
        <v>1038</v>
      </c>
      <c r="G947" s="60">
        <v>566.5</v>
      </c>
      <c r="H947" s="60">
        <v>0</v>
      </c>
      <c r="I947" s="154">
        <f t="shared" si="26"/>
        <v>566.5</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340</v>
      </c>
      <c r="B948" s="77" t="s">
        <v>98</v>
      </c>
      <c r="C948" s="196" t="s">
        <v>411</v>
      </c>
      <c r="D948" s="176" t="s">
        <v>282</v>
      </c>
      <c r="E948" s="61">
        <v>1</v>
      </c>
      <c r="F948" s="78" t="s">
        <v>1039</v>
      </c>
      <c r="G948" s="60">
        <v>566.5</v>
      </c>
      <c r="H948" s="60">
        <v>0</v>
      </c>
      <c r="I948" s="154">
        <f t="shared" si="26"/>
        <v>566.5</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340</v>
      </c>
      <c r="B949" s="77" t="s">
        <v>98</v>
      </c>
      <c r="C949" s="196" t="s">
        <v>411</v>
      </c>
      <c r="D949" s="176" t="s">
        <v>282</v>
      </c>
      <c r="E949" s="61">
        <v>1</v>
      </c>
      <c r="F949" s="78" t="s">
        <v>1040</v>
      </c>
      <c r="G949" s="60">
        <v>566.5</v>
      </c>
      <c r="H949" s="60">
        <v>0</v>
      </c>
      <c r="I949" s="154">
        <f t="shared" si="26"/>
        <v>566.5</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340</v>
      </c>
      <c r="B950" s="77" t="s">
        <v>98</v>
      </c>
      <c r="C950" s="196" t="s">
        <v>411</v>
      </c>
      <c r="D950" s="176" t="s">
        <v>282</v>
      </c>
      <c r="E950" s="61">
        <v>1</v>
      </c>
      <c r="F950" s="78" t="s">
        <v>1041</v>
      </c>
      <c r="G950" s="60">
        <v>566.5</v>
      </c>
      <c r="H950" s="60">
        <v>0</v>
      </c>
      <c r="I950" s="154">
        <f t="shared" si="26"/>
        <v>566.5</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340</v>
      </c>
      <c r="B951" s="77" t="s">
        <v>98</v>
      </c>
      <c r="C951" s="196" t="s">
        <v>411</v>
      </c>
      <c r="D951" s="176" t="s">
        <v>282</v>
      </c>
      <c r="E951" s="61">
        <v>1</v>
      </c>
      <c r="F951" s="78" t="s">
        <v>1042</v>
      </c>
      <c r="G951" s="60">
        <v>566.5</v>
      </c>
      <c r="H951" s="60">
        <v>0</v>
      </c>
      <c r="I951" s="154">
        <f t="shared" si="26"/>
        <v>566.5</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340</v>
      </c>
      <c r="B952" s="77" t="s">
        <v>98</v>
      </c>
      <c r="C952" s="196" t="s">
        <v>411</v>
      </c>
      <c r="D952" s="176" t="s">
        <v>282</v>
      </c>
      <c r="E952" s="61">
        <v>1</v>
      </c>
      <c r="F952" s="78" t="s">
        <v>1043</v>
      </c>
      <c r="G952" s="60">
        <v>566.5</v>
      </c>
      <c r="H952" s="60">
        <v>0</v>
      </c>
      <c r="I952" s="154">
        <f t="shared" si="26"/>
        <v>566.5</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340</v>
      </c>
      <c r="B953" s="77" t="s">
        <v>98</v>
      </c>
      <c r="C953" s="196" t="s">
        <v>411</v>
      </c>
      <c r="D953" s="176" t="s">
        <v>282</v>
      </c>
      <c r="E953" s="61">
        <v>1</v>
      </c>
      <c r="F953" s="78" t="s">
        <v>1044</v>
      </c>
      <c r="G953" s="60">
        <v>566.5</v>
      </c>
      <c r="H953" s="60">
        <v>0</v>
      </c>
      <c r="I953" s="154">
        <f t="shared" si="26"/>
        <v>566.5</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340</v>
      </c>
      <c r="B954" s="77" t="s">
        <v>98</v>
      </c>
      <c r="C954" s="196" t="s">
        <v>411</v>
      </c>
      <c r="D954" s="176" t="s">
        <v>282</v>
      </c>
      <c r="E954" s="61">
        <v>1</v>
      </c>
      <c r="F954" s="78" t="s">
        <v>1045</v>
      </c>
      <c r="G954" s="60">
        <v>566.5</v>
      </c>
      <c r="H954" s="60">
        <v>0</v>
      </c>
      <c r="I954" s="154">
        <f t="shared" si="26"/>
        <v>566.5</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340</v>
      </c>
      <c r="B955" s="77" t="s">
        <v>98</v>
      </c>
      <c r="C955" s="196" t="s">
        <v>411</v>
      </c>
      <c r="D955" s="176" t="s">
        <v>282</v>
      </c>
      <c r="E955" s="61">
        <v>1</v>
      </c>
      <c r="F955" s="78" t="s">
        <v>1046</v>
      </c>
      <c r="G955" s="60">
        <v>566.5</v>
      </c>
      <c r="H955" s="60">
        <v>0</v>
      </c>
      <c r="I955" s="154">
        <f t="shared" si="26"/>
        <v>566.5</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340</v>
      </c>
      <c r="B956" s="77" t="s">
        <v>98</v>
      </c>
      <c r="C956" s="196" t="s">
        <v>411</v>
      </c>
      <c r="D956" s="176" t="s">
        <v>282</v>
      </c>
      <c r="E956" s="61">
        <v>1</v>
      </c>
      <c r="F956" s="78" t="s">
        <v>1047</v>
      </c>
      <c r="G956" s="60">
        <v>566.5</v>
      </c>
      <c r="H956" s="60">
        <v>0</v>
      </c>
      <c r="I956" s="154">
        <f t="shared" si="26"/>
        <v>566.5</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340</v>
      </c>
      <c r="B957" s="77" t="s">
        <v>98</v>
      </c>
      <c r="C957" s="196" t="s">
        <v>411</v>
      </c>
      <c r="D957" s="176" t="s">
        <v>282</v>
      </c>
      <c r="E957" s="61">
        <v>1</v>
      </c>
      <c r="F957" s="78" t="s">
        <v>1048</v>
      </c>
      <c r="G957" s="60">
        <v>566.5</v>
      </c>
      <c r="H957" s="60">
        <v>0</v>
      </c>
      <c r="I957" s="154">
        <f t="shared" si="26"/>
        <v>566.5</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340</v>
      </c>
      <c r="B958" s="77" t="s">
        <v>98</v>
      </c>
      <c r="C958" s="196" t="s">
        <v>411</v>
      </c>
      <c r="D958" s="176" t="s">
        <v>282</v>
      </c>
      <c r="E958" s="61">
        <v>1</v>
      </c>
      <c r="F958" s="78" t="s">
        <v>1049</v>
      </c>
      <c r="G958" s="60">
        <v>566.5</v>
      </c>
      <c r="H958" s="60">
        <v>0</v>
      </c>
      <c r="I958" s="154">
        <f t="shared" si="26"/>
        <v>566.5</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340</v>
      </c>
      <c r="B959" s="77" t="s">
        <v>98</v>
      </c>
      <c r="C959" s="196" t="s">
        <v>411</v>
      </c>
      <c r="D959" s="176" t="s">
        <v>282</v>
      </c>
      <c r="E959" s="61">
        <v>1</v>
      </c>
      <c r="F959" s="78" t="s">
        <v>1050</v>
      </c>
      <c r="G959" s="60">
        <v>566.5</v>
      </c>
      <c r="H959" s="60">
        <v>0</v>
      </c>
      <c r="I959" s="154">
        <f t="shared" si="26"/>
        <v>566.5</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340</v>
      </c>
      <c r="B960" s="77" t="s">
        <v>98</v>
      </c>
      <c r="C960" s="196" t="s">
        <v>411</v>
      </c>
      <c r="D960" s="176" t="s">
        <v>282</v>
      </c>
      <c r="E960" s="61">
        <v>1</v>
      </c>
      <c r="F960" s="78" t="s">
        <v>1051</v>
      </c>
      <c r="G960" s="60">
        <v>566.5</v>
      </c>
      <c r="H960" s="60">
        <v>0</v>
      </c>
      <c r="I960" s="154">
        <f t="shared" si="26"/>
        <v>566.5</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340</v>
      </c>
      <c r="B961" s="77" t="s">
        <v>98</v>
      </c>
      <c r="C961" s="196" t="s">
        <v>411</v>
      </c>
      <c r="D961" s="176" t="s">
        <v>282</v>
      </c>
      <c r="E961" s="61">
        <v>1</v>
      </c>
      <c r="F961" s="78" t="s">
        <v>1052</v>
      </c>
      <c r="G961" s="60">
        <v>566.5</v>
      </c>
      <c r="H961" s="60">
        <v>0</v>
      </c>
      <c r="I961" s="154">
        <f t="shared" si="26"/>
        <v>566.5</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340</v>
      </c>
      <c r="B962" s="77" t="s">
        <v>98</v>
      </c>
      <c r="C962" s="196" t="s">
        <v>411</v>
      </c>
      <c r="D962" s="176" t="s">
        <v>282</v>
      </c>
      <c r="E962" s="61">
        <v>1</v>
      </c>
      <c r="F962" s="78" t="s">
        <v>1053</v>
      </c>
      <c r="G962" s="60">
        <v>566.5</v>
      </c>
      <c r="H962" s="60">
        <v>0</v>
      </c>
      <c r="I962" s="154">
        <f t="shared" si="26"/>
        <v>566.5</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340</v>
      </c>
      <c r="B963" s="77" t="s">
        <v>98</v>
      </c>
      <c r="C963" s="196" t="s">
        <v>411</v>
      </c>
      <c r="D963" s="176" t="s">
        <v>282</v>
      </c>
      <c r="E963" s="61">
        <v>1</v>
      </c>
      <c r="F963" s="78" t="s">
        <v>1054</v>
      </c>
      <c r="G963" s="60">
        <v>566.5</v>
      </c>
      <c r="H963" s="60">
        <v>0</v>
      </c>
      <c r="I963" s="154">
        <f t="shared" si="26"/>
        <v>566.5</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340</v>
      </c>
      <c r="B964" s="77" t="s">
        <v>98</v>
      </c>
      <c r="C964" s="196" t="s">
        <v>411</v>
      </c>
      <c r="D964" s="176" t="s">
        <v>282</v>
      </c>
      <c r="E964" s="61">
        <v>1</v>
      </c>
      <c r="F964" s="78" t="s">
        <v>1055</v>
      </c>
      <c r="G964" s="60">
        <v>566.5</v>
      </c>
      <c r="H964" s="60">
        <v>0</v>
      </c>
      <c r="I964" s="154">
        <f t="shared" si="26"/>
        <v>566.5</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340</v>
      </c>
      <c r="B965" s="77" t="s">
        <v>98</v>
      </c>
      <c r="C965" s="196" t="s">
        <v>411</v>
      </c>
      <c r="D965" s="176" t="s">
        <v>282</v>
      </c>
      <c r="E965" s="61">
        <v>1</v>
      </c>
      <c r="F965" s="78" t="s">
        <v>1056</v>
      </c>
      <c r="G965" s="60">
        <v>566.5</v>
      </c>
      <c r="H965" s="60">
        <v>0</v>
      </c>
      <c r="I965" s="154">
        <f t="shared" si="26"/>
        <v>566.5</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340</v>
      </c>
      <c r="B966" s="77" t="s">
        <v>98</v>
      </c>
      <c r="C966" s="196" t="s">
        <v>411</v>
      </c>
      <c r="D966" s="176" t="s">
        <v>282</v>
      </c>
      <c r="E966" s="61">
        <v>1</v>
      </c>
      <c r="F966" s="78" t="s">
        <v>1057</v>
      </c>
      <c r="G966" s="60">
        <v>566.5</v>
      </c>
      <c r="H966" s="60">
        <v>0</v>
      </c>
      <c r="I966" s="154">
        <f t="shared" si="26"/>
        <v>566.5</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340</v>
      </c>
      <c r="B967" s="77" t="s">
        <v>98</v>
      </c>
      <c r="C967" s="196" t="s">
        <v>411</v>
      </c>
      <c r="D967" s="176" t="s">
        <v>282</v>
      </c>
      <c r="E967" s="61">
        <v>1</v>
      </c>
      <c r="F967" s="78" t="s">
        <v>1058</v>
      </c>
      <c r="G967" s="60">
        <v>566.5</v>
      </c>
      <c r="H967" s="60">
        <v>0</v>
      </c>
      <c r="I967" s="154">
        <f t="shared" si="26"/>
        <v>566.5</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340</v>
      </c>
      <c r="B968" s="77" t="s">
        <v>98</v>
      </c>
      <c r="C968" s="196" t="s">
        <v>411</v>
      </c>
      <c r="D968" s="176" t="s">
        <v>282</v>
      </c>
      <c r="E968" s="61">
        <v>1</v>
      </c>
      <c r="F968" s="78" t="s">
        <v>1059</v>
      </c>
      <c r="G968" s="60">
        <v>566.5</v>
      </c>
      <c r="H968" s="60">
        <v>0</v>
      </c>
      <c r="I968" s="154">
        <f t="shared" si="26"/>
        <v>566.5</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340</v>
      </c>
      <c r="B969" s="77" t="s">
        <v>98</v>
      </c>
      <c r="C969" s="196" t="s">
        <v>413</v>
      </c>
      <c r="D969" s="176" t="s">
        <v>282</v>
      </c>
      <c r="E969" s="61">
        <v>1</v>
      </c>
      <c r="F969" s="78" t="s">
        <v>1060</v>
      </c>
      <c r="G969" s="60">
        <v>566.5</v>
      </c>
      <c r="H969" s="60">
        <v>0</v>
      </c>
      <c r="I969" s="154">
        <f t="shared" si="26"/>
        <v>566.5</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340</v>
      </c>
      <c r="B970" s="77" t="s">
        <v>98</v>
      </c>
      <c r="C970" s="196" t="s">
        <v>413</v>
      </c>
      <c r="D970" s="176" t="s">
        <v>282</v>
      </c>
      <c r="E970" s="61">
        <v>1</v>
      </c>
      <c r="F970" s="78" t="s">
        <v>1442</v>
      </c>
      <c r="G970" s="60">
        <v>566.5</v>
      </c>
      <c r="H970" s="60">
        <v>0</v>
      </c>
      <c r="I970" s="154">
        <f t="shared" si="26"/>
        <v>566.5</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340</v>
      </c>
      <c r="B971" s="77" t="s">
        <v>98</v>
      </c>
      <c r="C971" s="196" t="s">
        <v>413</v>
      </c>
      <c r="D971" s="176" t="s">
        <v>282</v>
      </c>
      <c r="E971" s="61">
        <v>1</v>
      </c>
      <c r="F971" s="78" t="s">
        <v>1061</v>
      </c>
      <c r="G971" s="60">
        <v>566.5</v>
      </c>
      <c r="H971" s="60">
        <v>0</v>
      </c>
      <c r="I971" s="154">
        <f t="shared" si="26"/>
        <v>566.5</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340</v>
      </c>
      <c r="B972" s="77" t="s">
        <v>98</v>
      </c>
      <c r="C972" s="196" t="s">
        <v>413</v>
      </c>
      <c r="D972" s="176" t="s">
        <v>282</v>
      </c>
      <c r="E972" s="61">
        <v>1</v>
      </c>
      <c r="F972" s="78" t="s">
        <v>1062</v>
      </c>
      <c r="G972" s="60">
        <v>566.5</v>
      </c>
      <c r="H972" s="60">
        <v>0</v>
      </c>
      <c r="I972" s="154">
        <f t="shared" si="26"/>
        <v>566.5</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340</v>
      </c>
      <c r="B973" s="77" t="s">
        <v>98</v>
      </c>
      <c r="C973" s="196" t="s">
        <v>413</v>
      </c>
      <c r="D973" s="176" t="s">
        <v>282</v>
      </c>
      <c r="E973" s="61">
        <v>1</v>
      </c>
      <c r="F973" s="78" t="s">
        <v>1063</v>
      </c>
      <c r="G973" s="60">
        <v>566.5</v>
      </c>
      <c r="H973" s="60">
        <v>0</v>
      </c>
      <c r="I973" s="154">
        <f t="shared" si="26"/>
        <v>566.5</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340</v>
      </c>
      <c r="B974" s="77" t="s">
        <v>98</v>
      </c>
      <c r="C974" s="196" t="s">
        <v>413</v>
      </c>
      <c r="D974" s="176" t="s">
        <v>282</v>
      </c>
      <c r="E974" s="61">
        <v>1</v>
      </c>
      <c r="F974" s="78" t="s">
        <v>1064</v>
      </c>
      <c r="G974" s="60">
        <v>566.5</v>
      </c>
      <c r="H974" s="60">
        <v>0</v>
      </c>
      <c r="I974" s="154">
        <f t="shared" si="26"/>
        <v>566.5</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340</v>
      </c>
      <c r="B975" s="77" t="s">
        <v>98</v>
      </c>
      <c r="C975" s="196" t="s">
        <v>413</v>
      </c>
      <c r="D975" s="176" t="s">
        <v>282</v>
      </c>
      <c r="E975" s="61">
        <v>1</v>
      </c>
      <c r="F975" s="78" t="s">
        <v>1065</v>
      </c>
      <c r="G975" s="60">
        <v>566.5</v>
      </c>
      <c r="H975" s="60">
        <v>0</v>
      </c>
      <c r="I975" s="154">
        <f t="shared" si="26"/>
        <v>566.5</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340</v>
      </c>
      <c r="B976" s="77" t="s">
        <v>98</v>
      </c>
      <c r="C976" s="196" t="s">
        <v>413</v>
      </c>
      <c r="D976" s="176" t="s">
        <v>282</v>
      </c>
      <c r="E976" s="61">
        <v>1</v>
      </c>
      <c r="F976" s="78" t="s">
        <v>1066</v>
      </c>
      <c r="G976" s="60">
        <v>566.5</v>
      </c>
      <c r="H976" s="60">
        <v>0</v>
      </c>
      <c r="I976" s="154">
        <f t="shared" si="26"/>
        <v>566.5</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340</v>
      </c>
      <c r="B977" s="77" t="s">
        <v>98</v>
      </c>
      <c r="C977" s="196" t="s">
        <v>413</v>
      </c>
      <c r="D977" s="176" t="s">
        <v>282</v>
      </c>
      <c r="E977" s="61">
        <v>1</v>
      </c>
      <c r="F977" s="78" t="s">
        <v>1067</v>
      </c>
      <c r="G977" s="60">
        <v>566.5</v>
      </c>
      <c r="H977" s="60">
        <v>0</v>
      </c>
      <c r="I977" s="154">
        <f t="shared" si="26"/>
        <v>566.5</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340</v>
      </c>
      <c r="B978" s="77" t="s">
        <v>98</v>
      </c>
      <c r="C978" s="196" t="s">
        <v>413</v>
      </c>
      <c r="D978" s="176" t="s">
        <v>282</v>
      </c>
      <c r="E978" s="61">
        <v>1</v>
      </c>
      <c r="F978" s="107" t="s">
        <v>1068</v>
      </c>
      <c r="G978" s="60">
        <v>566.5</v>
      </c>
      <c r="H978" s="60">
        <v>0</v>
      </c>
      <c r="I978" s="154">
        <f t="shared" si="26"/>
        <v>566.5</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340</v>
      </c>
      <c r="B979" s="80" t="s">
        <v>98</v>
      </c>
      <c r="C979" s="196" t="s">
        <v>413</v>
      </c>
      <c r="D979" s="176" t="s">
        <v>282</v>
      </c>
      <c r="E979" s="61">
        <v>1</v>
      </c>
      <c r="F979" s="107" t="s">
        <v>1069</v>
      </c>
      <c r="G979" s="60">
        <v>566.5</v>
      </c>
      <c r="H979" s="60">
        <v>0</v>
      </c>
      <c r="I979" s="154">
        <f t="shared" si="26"/>
        <v>566.5</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340</v>
      </c>
      <c r="B980" s="77" t="s">
        <v>98</v>
      </c>
      <c r="C980" s="196" t="s">
        <v>413</v>
      </c>
      <c r="D980" s="176" t="s">
        <v>282</v>
      </c>
      <c r="E980" s="61">
        <v>1</v>
      </c>
      <c r="F980" s="78" t="s">
        <v>1070</v>
      </c>
      <c r="G980" s="60">
        <v>566.5</v>
      </c>
      <c r="H980" s="60">
        <v>0</v>
      </c>
      <c r="I980" s="154">
        <f t="shared" si="26"/>
        <v>566.5</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340</v>
      </c>
      <c r="B981" s="77" t="s">
        <v>98</v>
      </c>
      <c r="C981" s="196" t="s">
        <v>413</v>
      </c>
      <c r="D981" s="176" t="s">
        <v>282</v>
      </c>
      <c r="E981" s="61">
        <v>1</v>
      </c>
      <c r="F981" s="78" t="s">
        <v>1071</v>
      </c>
      <c r="G981" s="60">
        <v>566.5</v>
      </c>
      <c r="H981" s="60">
        <v>0</v>
      </c>
      <c r="I981" s="154">
        <f t="shared" si="26"/>
        <v>566.5</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340</v>
      </c>
      <c r="B982" s="77" t="s">
        <v>98</v>
      </c>
      <c r="C982" s="196" t="s">
        <v>413</v>
      </c>
      <c r="D982" s="176" t="s">
        <v>282</v>
      </c>
      <c r="E982" s="61">
        <v>1</v>
      </c>
      <c r="F982" s="78" t="s">
        <v>1073</v>
      </c>
      <c r="G982" s="60">
        <v>566.5</v>
      </c>
      <c r="H982" s="60">
        <v>0</v>
      </c>
      <c r="I982" s="154">
        <f t="shared" si="26"/>
        <v>566.5</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340</v>
      </c>
      <c r="B983" s="77" t="s">
        <v>98</v>
      </c>
      <c r="C983" s="196" t="s">
        <v>413</v>
      </c>
      <c r="D983" s="176" t="s">
        <v>282</v>
      </c>
      <c r="E983" s="61">
        <v>1</v>
      </c>
      <c r="F983" s="78" t="s">
        <v>1074</v>
      </c>
      <c r="G983" s="60">
        <v>566.5</v>
      </c>
      <c r="H983" s="60">
        <v>0</v>
      </c>
      <c r="I983" s="154">
        <f t="shared" si="26"/>
        <v>566.5</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340</v>
      </c>
      <c r="B984" s="77" t="s">
        <v>98</v>
      </c>
      <c r="C984" s="196" t="s">
        <v>413</v>
      </c>
      <c r="D984" s="176" t="s">
        <v>282</v>
      </c>
      <c r="E984" s="61">
        <v>1</v>
      </c>
      <c r="F984" s="78" t="s">
        <v>1075</v>
      </c>
      <c r="G984" s="60">
        <v>566.5</v>
      </c>
      <c r="H984" s="60">
        <v>0</v>
      </c>
      <c r="I984" s="154">
        <f t="shared" si="26"/>
        <v>566.5</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340</v>
      </c>
      <c r="B985" s="77" t="s">
        <v>98</v>
      </c>
      <c r="C985" s="196" t="s">
        <v>413</v>
      </c>
      <c r="D985" s="176" t="s">
        <v>282</v>
      </c>
      <c r="E985" s="61">
        <v>1</v>
      </c>
      <c r="F985" s="78" t="s">
        <v>1076</v>
      </c>
      <c r="G985" s="60">
        <v>566.5</v>
      </c>
      <c r="H985" s="60">
        <v>0</v>
      </c>
      <c r="I985" s="154">
        <f t="shared" si="26"/>
        <v>566.5</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340</v>
      </c>
      <c r="B986" s="77" t="s">
        <v>98</v>
      </c>
      <c r="C986" s="196" t="s">
        <v>413</v>
      </c>
      <c r="D986" s="176" t="s">
        <v>282</v>
      </c>
      <c r="E986" s="61">
        <v>1</v>
      </c>
      <c r="F986" s="78" t="s">
        <v>1077</v>
      </c>
      <c r="G986" s="60">
        <v>566.5</v>
      </c>
      <c r="H986" s="60">
        <v>0</v>
      </c>
      <c r="I986" s="154">
        <f t="shared" si="26"/>
        <v>566.5</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340</v>
      </c>
      <c r="B987" s="77" t="s">
        <v>98</v>
      </c>
      <c r="C987" s="196" t="s">
        <v>413</v>
      </c>
      <c r="D987" s="176" t="s">
        <v>282</v>
      </c>
      <c r="E987" s="61">
        <v>1</v>
      </c>
      <c r="F987" s="78" t="s">
        <v>1078</v>
      </c>
      <c r="G987" s="60">
        <v>566.5</v>
      </c>
      <c r="H987" s="60">
        <v>0</v>
      </c>
      <c r="I987" s="154">
        <f t="shared" si="26"/>
        <v>566.5</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340</v>
      </c>
      <c r="B988" s="77" t="s">
        <v>98</v>
      </c>
      <c r="C988" s="196" t="s">
        <v>413</v>
      </c>
      <c r="D988" s="176" t="s">
        <v>282</v>
      </c>
      <c r="E988" s="61">
        <v>1</v>
      </c>
      <c r="F988" s="78" t="s">
        <v>1079</v>
      </c>
      <c r="G988" s="60">
        <v>566.5</v>
      </c>
      <c r="H988" s="60">
        <v>0</v>
      </c>
      <c r="I988" s="154">
        <f t="shared" si="26"/>
        <v>566.5</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340</v>
      </c>
      <c r="B989" s="77" t="s">
        <v>98</v>
      </c>
      <c r="C989" s="196" t="s">
        <v>413</v>
      </c>
      <c r="D989" s="176" t="s">
        <v>282</v>
      </c>
      <c r="E989" s="61">
        <v>1</v>
      </c>
      <c r="F989" s="78" t="s">
        <v>1080</v>
      </c>
      <c r="G989" s="60">
        <v>566.5</v>
      </c>
      <c r="H989" s="60">
        <v>0</v>
      </c>
      <c r="I989" s="154">
        <f t="shared" si="26"/>
        <v>566.5</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340</v>
      </c>
      <c r="B990" s="77" t="s">
        <v>98</v>
      </c>
      <c r="C990" s="196" t="s">
        <v>413</v>
      </c>
      <c r="D990" s="176" t="s">
        <v>282</v>
      </c>
      <c r="E990" s="61">
        <v>1</v>
      </c>
      <c r="F990" s="78" t="s">
        <v>1081</v>
      </c>
      <c r="G990" s="60">
        <v>566.5</v>
      </c>
      <c r="H990" s="60">
        <v>0</v>
      </c>
      <c r="I990" s="154">
        <f t="shared" si="26"/>
        <v>566.5</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340</v>
      </c>
      <c r="B991" s="77" t="s">
        <v>98</v>
      </c>
      <c r="C991" s="196" t="s">
        <v>413</v>
      </c>
      <c r="D991" s="176" t="s">
        <v>282</v>
      </c>
      <c r="E991" s="61">
        <v>1</v>
      </c>
      <c r="F991" s="78" t="s">
        <v>1082</v>
      </c>
      <c r="G991" s="60">
        <v>566.5</v>
      </c>
      <c r="H991" s="60">
        <v>0</v>
      </c>
      <c r="I991" s="154">
        <f t="shared" si="26"/>
        <v>566.5</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340</v>
      </c>
      <c r="B992" s="77" t="s">
        <v>98</v>
      </c>
      <c r="C992" s="196" t="s">
        <v>413</v>
      </c>
      <c r="D992" s="176" t="s">
        <v>282</v>
      </c>
      <c r="E992" s="61">
        <v>1</v>
      </c>
      <c r="F992" s="78" t="s">
        <v>1083</v>
      </c>
      <c r="G992" s="60">
        <v>566.5</v>
      </c>
      <c r="H992" s="60">
        <v>0</v>
      </c>
      <c r="I992" s="154">
        <f t="shared" si="26"/>
        <v>566.5</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340</v>
      </c>
      <c r="B993" s="77" t="s">
        <v>98</v>
      </c>
      <c r="C993" s="196" t="s">
        <v>413</v>
      </c>
      <c r="D993" s="176" t="s">
        <v>282</v>
      </c>
      <c r="E993" s="61">
        <v>1</v>
      </c>
      <c r="F993" s="97" t="s">
        <v>1084</v>
      </c>
      <c r="G993" s="60">
        <v>566.5</v>
      </c>
      <c r="H993" s="60">
        <v>0</v>
      </c>
      <c r="I993" s="154">
        <f t="shared" si="26"/>
        <v>566.5</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340</v>
      </c>
      <c r="B994" s="77" t="s">
        <v>98</v>
      </c>
      <c r="C994" s="196" t="s">
        <v>413</v>
      </c>
      <c r="D994" s="176" t="s">
        <v>282</v>
      </c>
      <c r="E994" s="61">
        <v>1</v>
      </c>
      <c r="F994" s="78" t="s">
        <v>1085</v>
      </c>
      <c r="G994" s="60">
        <v>566.5</v>
      </c>
      <c r="H994" s="60">
        <v>0</v>
      </c>
      <c r="I994" s="154">
        <f t="shared" si="26"/>
        <v>566.5</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340</v>
      </c>
      <c r="B995" s="77" t="s">
        <v>98</v>
      </c>
      <c r="C995" s="196" t="s">
        <v>413</v>
      </c>
      <c r="D995" s="176" t="s">
        <v>282</v>
      </c>
      <c r="E995" s="61">
        <v>1</v>
      </c>
      <c r="F995" s="78" t="s">
        <v>1086</v>
      </c>
      <c r="G995" s="60">
        <v>566.5</v>
      </c>
      <c r="H995" s="60">
        <v>0</v>
      </c>
      <c r="I995" s="154">
        <f t="shared" si="26"/>
        <v>566.5</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340</v>
      </c>
      <c r="B996" s="77" t="s">
        <v>98</v>
      </c>
      <c r="C996" s="196" t="s">
        <v>413</v>
      </c>
      <c r="D996" s="176" t="s">
        <v>282</v>
      </c>
      <c r="E996" s="61">
        <v>1</v>
      </c>
      <c r="F996" s="78" t="s">
        <v>1087</v>
      </c>
      <c r="G996" s="60">
        <v>566.5</v>
      </c>
      <c r="H996" s="60">
        <v>0</v>
      </c>
      <c r="I996" s="154">
        <f t="shared" si="26"/>
        <v>566.5</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340</v>
      </c>
      <c r="B997" s="77" t="s">
        <v>98</v>
      </c>
      <c r="C997" s="196" t="s">
        <v>349</v>
      </c>
      <c r="D997" s="176" t="s">
        <v>282</v>
      </c>
      <c r="E997" s="61">
        <v>1</v>
      </c>
      <c r="F997" s="78" t="s">
        <v>1088</v>
      </c>
      <c r="G997" s="60">
        <v>566.5</v>
      </c>
      <c r="H997" s="60">
        <v>0</v>
      </c>
      <c r="I997" s="154">
        <f t="shared" si="26"/>
        <v>566.5</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340</v>
      </c>
      <c r="B998" s="77" t="s">
        <v>98</v>
      </c>
      <c r="C998" s="196" t="s">
        <v>349</v>
      </c>
      <c r="D998" s="176" t="s">
        <v>282</v>
      </c>
      <c r="E998" s="61">
        <v>1</v>
      </c>
      <c r="F998" s="78" t="s">
        <v>1089</v>
      </c>
      <c r="G998" s="60">
        <v>566.5</v>
      </c>
      <c r="H998" s="60">
        <v>0</v>
      </c>
      <c r="I998" s="154">
        <f t="shared" si="26"/>
        <v>566.5</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340</v>
      </c>
      <c r="B999" s="77" t="s">
        <v>98</v>
      </c>
      <c r="C999" s="196" t="s">
        <v>349</v>
      </c>
      <c r="D999" s="176" t="s">
        <v>282</v>
      </c>
      <c r="E999" s="61">
        <v>1</v>
      </c>
      <c r="F999" s="78" t="s">
        <v>1090</v>
      </c>
      <c r="G999" s="60">
        <v>566.5</v>
      </c>
      <c r="H999" s="60">
        <v>0</v>
      </c>
      <c r="I999" s="154">
        <f t="shared" si="26"/>
        <v>566.5</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340</v>
      </c>
      <c r="B1000" s="77" t="s">
        <v>98</v>
      </c>
      <c r="C1000" s="196" t="s">
        <v>349</v>
      </c>
      <c r="D1000" s="176" t="s">
        <v>282</v>
      </c>
      <c r="E1000" s="61">
        <v>1</v>
      </c>
      <c r="F1000" s="78" t="s">
        <v>1091</v>
      </c>
      <c r="G1000" s="60">
        <v>566.5</v>
      </c>
      <c r="H1000" s="60">
        <v>0</v>
      </c>
      <c r="I1000" s="154">
        <f t="shared" si="26"/>
        <v>566.5</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340</v>
      </c>
      <c r="B1001" s="77" t="s">
        <v>98</v>
      </c>
      <c r="C1001" s="196" t="s">
        <v>349</v>
      </c>
      <c r="D1001" s="176" t="s">
        <v>282</v>
      </c>
      <c r="E1001" s="61">
        <v>1</v>
      </c>
      <c r="F1001" s="78" t="s">
        <v>1092</v>
      </c>
      <c r="G1001" s="60">
        <v>566.5</v>
      </c>
      <c r="H1001" s="60">
        <v>0</v>
      </c>
      <c r="I1001" s="154">
        <f t="shared" si="26"/>
        <v>566.5</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340</v>
      </c>
      <c r="B1002" s="77" t="s">
        <v>98</v>
      </c>
      <c r="C1002" s="196" t="s">
        <v>349</v>
      </c>
      <c r="D1002" s="176" t="s">
        <v>282</v>
      </c>
      <c r="E1002" s="61">
        <v>1</v>
      </c>
      <c r="F1002" s="78" t="s">
        <v>556</v>
      </c>
      <c r="G1002" s="60">
        <v>566.5</v>
      </c>
      <c r="H1002" s="60">
        <v>0</v>
      </c>
      <c r="I1002" s="154">
        <f t="shared" si="26"/>
        <v>566.5</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340</v>
      </c>
      <c r="B1003" s="77" t="s">
        <v>98</v>
      </c>
      <c r="C1003" s="196" t="s">
        <v>349</v>
      </c>
      <c r="D1003" s="176" t="s">
        <v>282</v>
      </c>
      <c r="E1003" s="61">
        <v>1</v>
      </c>
      <c r="F1003" s="78" t="s">
        <v>1093</v>
      </c>
      <c r="G1003" s="60">
        <v>566.5</v>
      </c>
      <c r="H1003" s="60">
        <v>0</v>
      </c>
      <c r="I1003" s="154">
        <f t="shared" si="26"/>
        <v>566.5</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340</v>
      </c>
      <c r="B1004" s="77" t="s">
        <v>98</v>
      </c>
      <c r="C1004" s="196" t="s">
        <v>349</v>
      </c>
      <c r="D1004" s="176" t="s">
        <v>282</v>
      </c>
      <c r="E1004" s="61">
        <v>1</v>
      </c>
      <c r="F1004" s="78" t="s">
        <v>1094</v>
      </c>
      <c r="G1004" s="60">
        <v>566.5</v>
      </c>
      <c r="H1004" s="60">
        <v>0</v>
      </c>
      <c r="I1004" s="154">
        <f t="shared" ref="I1004:I1067" si="27">SUM(G1004:H1004)</f>
        <v>566.5</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340</v>
      </c>
      <c r="B1005" s="77" t="s">
        <v>98</v>
      </c>
      <c r="C1005" s="196" t="s">
        <v>349</v>
      </c>
      <c r="D1005" s="176" t="s">
        <v>282</v>
      </c>
      <c r="E1005" s="61">
        <v>1</v>
      </c>
      <c r="F1005" s="78" t="s">
        <v>1095</v>
      </c>
      <c r="G1005" s="60">
        <v>566.5</v>
      </c>
      <c r="H1005" s="60">
        <v>0</v>
      </c>
      <c r="I1005" s="154">
        <f t="shared" si="27"/>
        <v>566.5</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340</v>
      </c>
      <c r="B1006" s="77" t="s">
        <v>98</v>
      </c>
      <c r="C1006" s="196" t="s">
        <v>349</v>
      </c>
      <c r="D1006" s="176" t="s">
        <v>282</v>
      </c>
      <c r="E1006" s="61">
        <v>1</v>
      </c>
      <c r="F1006" s="78" t="s">
        <v>1096</v>
      </c>
      <c r="G1006" s="60">
        <v>566.5</v>
      </c>
      <c r="H1006" s="60">
        <v>0</v>
      </c>
      <c r="I1006" s="154">
        <f t="shared" si="27"/>
        <v>566.5</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340</v>
      </c>
      <c r="B1007" s="77" t="s">
        <v>98</v>
      </c>
      <c r="C1007" s="196" t="s">
        <v>349</v>
      </c>
      <c r="D1007" s="176" t="s">
        <v>282</v>
      </c>
      <c r="E1007" s="61">
        <v>1</v>
      </c>
      <c r="F1007" s="78" t="s">
        <v>1097</v>
      </c>
      <c r="G1007" s="60">
        <v>566.5</v>
      </c>
      <c r="H1007" s="60">
        <v>0</v>
      </c>
      <c r="I1007" s="154">
        <f t="shared" si="27"/>
        <v>566.5</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340</v>
      </c>
      <c r="B1008" s="77" t="s">
        <v>98</v>
      </c>
      <c r="C1008" s="196" t="s">
        <v>349</v>
      </c>
      <c r="D1008" s="176" t="s">
        <v>282</v>
      </c>
      <c r="E1008" s="61">
        <v>1</v>
      </c>
      <c r="F1008" s="78" t="s">
        <v>1098</v>
      </c>
      <c r="G1008" s="60">
        <v>566.5</v>
      </c>
      <c r="H1008" s="60">
        <v>0</v>
      </c>
      <c r="I1008" s="154">
        <f t="shared" si="27"/>
        <v>566.5</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340</v>
      </c>
      <c r="B1009" s="77" t="s">
        <v>98</v>
      </c>
      <c r="C1009" s="196" t="s">
        <v>349</v>
      </c>
      <c r="D1009" s="176" t="s">
        <v>282</v>
      </c>
      <c r="E1009" s="61">
        <v>1</v>
      </c>
      <c r="F1009" s="78" t="s">
        <v>1099</v>
      </c>
      <c r="G1009" s="60">
        <v>566.5</v>
      </c>
      <c r="H1009" s="60">
        <v>0</v>
      </c>
      <c r="I1009" s="154">
        <f t="shared" si="27"/>
        <v>566.5</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ht="12" customHeight="1">
      <c r="A1010" s="63" t="s">
        <v>340</v>
      </c>
      <c r="B1010" s="77" t="s">
        <v>98</v>
      </c>
      <c r="C1010" s="196" t="s">
        <v>349</v>
      </c>
      <c r="D1010" s="176" t="s">
        <v>282</v>
      </c>
      <c r="E1010" s="61">
        <v>1</v>
      </c>
      <c r="F1010" s="76" t="s">
        <v>1100</v>
      </c>
      <c r="G1010" s="60">
        <v>566.5</v>
      </c>
      <c r="H1010" s="60">
        <v>0</v>
      </c>
      <c r="I1010" s="154">
        <f t="shared" si="27"/>
        <v>566.5</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340</v>
      </c>
      <c r="B1011" s="77" t="s">
        <v>98</v>
      </c>
      <c r="C1011" s="196" t="s">
        <v>349</v>
      </c>
      <c r="D1011" s="176" t="s">
        <v>282</v>
      </c>
      <c r="E1011" s="61">
        <v>1</v>
      </c>
      <c r="F1011" s="78" t="s">
        <v>1101</v>
      </c>
      <c r="G1011" s="60">
        <v>566.5</v>
      </c>
      <c r="H1011" s="60">
        <v>0</v>
      </c>
      <c r="I1011" s="154">
        <f t="shared" si="27"/>
        <v>566.5</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340</v>
      </c>
      <c r="B1012" s="77" t="s">
        <v>98</v>
      </c>
      <c r="C1012" s="196" t="s">
        <v>349</v>
      </c>
      <c r="D1012" s="176" t="s">
        <v>282</v>
      </c>
      <c r="E1012" s="61">
        <v>1</v>
      </c>
      <c r="F1012" s="78" t="s">
        <v>1102</v>
      </c>
      <c r="G1012" s="60">
        <v>566.5</v>
      </c>
      <c r="H1012" s="60">
        <v>0</v>
      </c>
      <c r="I1012" s="154">
        <f t="shared" si="27"/>
        <v>566.5</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340</v>
      </c>
      <c r="B1013" s="77" t="s">
        <v>98</v>
      </c>
      <c r="C1013" s="196" t="s">
        <v>349</v>
      </c>
      <c r="D1013" s="176" t="s">
        <v>282</v>
      </c>
      <c r="E1013" s="61">
        <v>1</v>
      </c>
      <c r="F1013" s="78" t="s">
        <v>1103</v>
      </c>
      <c r="G1013" s="60">
        <v>566.5</v>
      </c>
      <c r="H1013" s="60">
        <v>0</v>
      </c>
      <c r="I1013" s="154">
        <f t="shared" si="27"/>
        <v>566.5</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340</v>
      </c>
      <c r="B1014" s="77" t="s">
        <v>98</v>
      </c>
      <c r="C1014" s="196" t="s">
        <v>349</v>
      </c>
      <c r="D1014" s="176" t="s">
        <v>282</v>
      </c>
      <c r="E1014" s="61">
        <v>1</v>
      </c>
      <c r="F1014" s="78" t="s">
        <v>1104</v>
      </c>
      <c r="G1014" s="60">
        <v>566.5</v>
      </c>
      <c r="H1014" s="60">
        <v>0</v>
      </c>
      <c r="I1014" s="154">
        <f t="shared" si="27"/>
        <v>566.5</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340</v>
      </c>
      <c r="B1015" s="77" t="s">
        <v>98</v>
      </c>
      <c r="C1015" s="196" t="s">
        <v>349</v>
      </c>
      <c r="D1015" s="176" t="s">
        <v>282</v>
      </c>
      <c r="E1015" s="61">
        <v>1</v>
      </c>
      <c r="F1015" s="78" t="s">
        <v>1105</v>
      </c>
      <c r="G1015" s="60">
        <v>566.5</v>
      </c>
      <c r="H1015" s="60">
        <v>0</v>
      </c>
      <c r="I1015" s="154">
        <f t="shared" si="27"/>
        <v>566.5</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340</v>
      </c>
      <c r="B1016" s="77" t="s">
        <v>98</v>
      </c>
      <c r="C1016" s="196" t="s">
        <v>349</v>
      </c>
      <c r="D1016" s="176" t="s">
        <v>282</v>
      </c>
      <c r="E1016" s="61">
        <v>1</v>
      </c>
      <c r="F1016" s="78" t="s">
        <v>1106</v>
      </c>
      <c r="G1016" s="60">
        <v>566.5</v>
      </c>
      <c r="H1016" s="60">
        <v>0</v>
      </c>
      <c r="I1016" s="154">
        <f t="shared" si="27"/>
        <v>566.5</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340</v>
      </c>
      <c r="B1017" s="77" t="s">
        <v>98</v>
      </c>
      <c r="C1017" s="196" t="s">
        <v>415</v>
      </c>
      <c r="D1017" s="176" t="s">
        <v>282</v>
      </c>
      <c r="E1017" s="61">
        <v>1</v>
      </c>
      <c r="F1017" s="78" t="s">
        <v>1107</v>
      </c>
      <c r="G1017" s="60">
        <v>566.5</v>
      </c>
      <c r="H1017" s="60">
        <v>0</v>
      </c>
      <c r="I1017" s="154">
        <f t="shared" si="27"/>
        <v>566.5</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340</v>
      </c>
      <c r="B1018" s="77" t="s">
        <v>98</v>
      </c>
      <c r="C1018" s="196" t="s">
        <v>415</v>
      </c>
      <c r="D1018" s="176" t="s">
        <v>282</v>
      </c>
      <c r="E1018" s="61">
        <v>1</v>
      </c>
      <c r="F1018" s="78" t="s">
        <v>1108</v>
      </c>
      <c r="G1018" s="60">
        <v>566.5</v>
      </c>
      <c r="H1018" s="60">
        <v>0</v>
      </c>
      <c r="I1018" s="154">
        <f t="shared" si="27"/>
        <v>566.5</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340</v>
      </c>
      <c r="B1019" s="77" t="s">
        <v>98</v>
      </c>
      <c r="C1019" s="196" t="s">
        <v>415</v>
      </c>
      <c r="D1019" s="176" t="s">
        <v>282</v>
      </c>
      <c r="E1019" s="61">
        <v>1</v>
      </c>
      <c r="F1019" s="78" t="s">
        <v>1109</v>
      </c>
      <c r="G1019" s="60">
        <v>566.5</v>
      </c>
      <c r="H1019" s="60">
        <v>0</v>
      </c>
      <c r="I1019" s="154">
        <f t="shared" si="27"/>
        <v>566.5</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340</v>
      </c>
      <c r="B1020" s="77" t="s">
        <v>98</v>
      </c>
      <c r="C1020" s="196" t="s">
        <v>415</v>
      </c>
      <c r="D1020" s="176" t="s">
        <v>282</v>
      </c>
      <c r="E1020" s="61">
        <v>1</v>
      </c>
      <c r="F1020" s="78" t="s">
        <v>2188</v>
      </c>
      <c r="G1020" s="60">
        <v>566.5</v>
      </c>
      <c r="H1020" s="60">
        <v>0</v>
      </c>
      <c r="I1020" s="154">
        <f t="shared" si="27"/>
        <v>566.5</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340</v>
      </c>
      <c r="B1021" s="77" t="s">
        <v>98</v>
      </c>
      <c r="C1021" s="196" t="s">
        <v>415</v>
      </c>
      <c r="D1021" s="176" t="s">
        <v>282</v>
      </c>
      <c r="E1021" s="61">
        <v>1</v>
      </c>
      <c r="F1021" s="78" t="s">
        <v>2189</v>
      </c>
      <c r="G1021" s="60">
        <v>566.5</v>
      </c>
      <c r="H1021" s="60">
        <v>0</v>
      </c>
      <c r="I1021" s="154">
        <f t="shared" si="27"/>
        <v>566.5</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340</v>
      </c>
      <c r="B1022" s="77" t="s">
        <v>98</v>
      </c>
      <c r="C1022" s="196" t="s">
        <v>415</v>
      </c>
      <c r="D1022" s="176" t="s">
        <v>282</v>
      </c>
      <c r="E1022" s="61">
        <v>1</v>
      </c>
      <c r="F1022" s="78" t="s">
        <v>1111</v>
      </c>
      <c r="G1022" s="60">
        <v>566.5</v>
      </c>
      <c r="H1022" s="60">
        <v>0</v>
      </c>
      <c r="I1022" s="154">
        <f t="shared" si="27"/>
        <v>566.5</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340</v>
      </c>
      <c r="B1023" s="77" t="s">
        <v>98</v>
      </c>
      <c r="C1023" s="196" t="s">
        <v>415</v>
      </c>
      <c r="D1023" s="176" t="s">
        <v>282</v>
      </c>
      <c r="E1023" s="61">
        <v>1</v>
      </c>
      <c r="F1023" s="78" t="s">
        <v>1112</v>
      </c>
      <c r="G1023" s="60">
        <v>566.5</v>
      </c>
      <c r="H1023" s="60">
        <v>0</v>
      </c>
      <c r="I1023" s="154">
        <f t="shared" si="27"/>
        <v>566.5</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340</v>
      </c>
      <c r="B1024" s="77" t="s">
        <v>98</v>
      </c>
      <c r="C1024" s="196" t="s">
        <v>415</v>
      </c>
      <c r="D1024" s="176" t="s">
        <v>282</v>
      </c>
      <c r="E1024" s="61">
        <v>1</v>
      </c>
      <c r="F1024" s="78" t="s">
        <v>1113</v>
      </c>
      <c r="G1024" s="60">
        <v>566.5</v>
      </c>
      <c r="H1024" s="60">
        <v>0</v>
      </c>
      <c r="I1024" s="154">
        <f t="shared" si="27"/>
        <v>566.5</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340</v>
      </c>
      <c r="B1025" s="77" t="s">
        <v>98</v>
      </c>
      <c r="C1025" s="196" t="s">
        <v>415</v>
      </c>
      <c r="D1025" s="176" t="s">
        <v>282</v>
      </c>
      <c r="E1025" s="61">
        <v>1</v>
      </c>
      <c r="F1025" s="78" t="s">
        <v>1114</v>
      </c>
      <c r="G1025" s="60">
        <v>566.5</v>
      </c>
      <c r="H1025" s="60">
        <v>0</v>
      </c>
      <c r="I1025" s="154">
        <f t="shared" si="27"/>
        <v>566.5</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340</v>
      </c>
      <c r="B1026" s="77" t="s">
        <v>98</v>
      </c>
      <c r="C1026" s="196" t="s">
        <v>415</v>
      </c>
      <c r="D1026" s="176" t="s">
        <v>282</v>
      </c>
      <c r="E1026" s="61">
        <v>1</v>
      </c>
      <c r="F1026" s="78" t="s">
        <v>2190</v>
      </c>
      <c r="G1026" s="60">
        <v>566.5</v>
      </c>
      <c r="H1026" s="60">
        <v>0</v>
      </c>
      <c r="I1026" s="154">
        <f t="shared" si="27"/>
        <v>566.5</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340</v>
      </c>
      <c r="B1027" s="77" t="s">
        <v>98</v>
      </c>
      <c r="C1027" s="196" t="s">
        <v>415</v>
      </c>
      <c r="D1027" s="176" t="s">
        <v>282</v>
      </c>
      <c r="E1027" s="61">
        <v>1</v>
      </c>
      <c r="F1027" s="78" t="s">
        <v>1115</v>
      </c>
      <c r="G1027" s="60">
        <v>566.5</v>
      </c>
      <c r="H1027" s="60">
        <v>0</v>
      </c>
      <c r="I1027" s="154">
        <f t="shared" si="27"/>
        <v>566.5</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340</v>
      </c>
      <c r="B1028" s="77" t="s">
        <v>98</v>
      </c>
      <c r="C1028" s="196" t="s">
        <v>415</v>
      </c>
      <c r="D1028" s="176" t="s">
        <v>282</v>
      </c>
      <c r="E1028" s="61">
        <v>1</v>
      </c>
      <c r="F1028" s="78" t="s">
        <v>1116</v>
      </c>
      <c r="G1028" s="60">
        <v>566.5</v>
      </c>
      <c r="H1028" s="60">
        <v>0</v>
      </c>
      <c r="I1028" s="154">
        <f t="shared" si="27"/>
        <v>566.5</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340</v>
      </c>
      <c r="B1029" s="77" t="s">
        <v>98</v>
      </c>
      <c r="C1029" s="196" t="s">
        <v>415</v>
      </c>
      <c r="D1029" s="176" t="s">
        <v>282</v>
      </c>
      <c r="E1029" s="61">
        <v>1</v>
      </c>
      <c r="F1029" s="78" t="s">
        <v>1117</v>
      </c>
      <c r="G1029" s="60">
        <v>566.5</v>
      </c>
      <c r="H1029" s="60">
        <v>0</v>
      </c>
      <c r="I1029" s="154">
        <f t="shared" si="27"/>
        <v>566.5</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340</v>
      </c>
      <c r="B1030" s="77" t="s">
        <v>98</v>
      </c>
      <c r="C1030" s="196" t="s">
        <v>415</v>
      </c>
      <c r="D1030" s="176" t="s">
        <v>282</v>
      </c>
      <c r="E1030" s="61">
        <v>1</v>
      </c>
      <c r="F1030" s="78" t="s">
        <v>1118</v>
      </c>
      <c r="G1030" s="60">
        <v>566.5</v>
      </c>
      <c r="H1030" s="60">
        <v>0</v>
      </c>
      <c r="I1030" s="154">
        <f t="shared" si="27"/>
        <v>566.5</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340</v>
      </c>
      <c r="B1031" s="77" t="s">
        <v>98</v>
      </c>
      <c r="C1031" s="196" t="s">
        <v>415</v>
      </c>
      <c r="D1031" s="176" t="s">
        <v>282</v>
      </c>
      <c r="E1031" s="61">
        <v>1</v>
      </c>
      <c r="F1031" s="78" t="s">
        <v>1119</v>
      </c>
      <c r="G1031" s="60">
        <v>566.5</v>
      </c>
      <c r="H1031" s="60">
        <v>0</v>
      </c>
      <c r="I1031" s="154">
        <f t="shared" si="27"/>
        <v>566.5</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340</v>
      </c>
      <c r="B1032" s="77" t="s">
        <v>98</v>
      </c>
      <c r="C1032" s="196" t="s">
        <v>415</v>
      </c>
      <c r="D1032" s="176" t="s">
        <v>282</v>
      </c>
      <c r="E1032" s="61">
        <v>1</v>
      </c>
      <c r="F1032" s="78" t="s">
        <v>1120</v>
      </c>
      <c r="G1032" s="60">
        <v>566.5</v>
      </c>
      <c r="H1032" s="60">
        <v>0</v>
      </c>
      <c r="I1032" s="154">
        <f t="shared" si="27"/>
        <v>566.5</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340</v>
      </c>
      <c r="B1033" s="77" t="s">
        <v>98</v>
      </c>
      <c r="C1033" s="196" t="s">
        <v>415</v>
      </c>
      <c r="D1033" s="176" t="s">
        <v>282</v>
      </c>
      <c r="E1033" s="61">
        <v>1</v>
      </c>
      <c r="F1033" s="78" t="s">
        <v>1121</v>
      </c>
      <c r="G1033" s="60">
        <v>566.5</v>
      </c>
      <c r="H1033" s="60">
        <v>0</v>
      </c>
      <c r="I1033" s="154">
        <f t="shared" si="27"/>
        <v>566.5</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340</v>
      </c>
      <c r="B1034" s="77" t="s">
        <v>98</v>
      </c>
      <c r="C1034" s="196" t="s">
        <v>415</v>
      </c>
      <c r="D1034" s="176" t="s">
        <v>282</v>
      </c>
      <c r="E1034" s="61">
        <v>1</v>
      </c>
      <c r="F1034" s="78" t="s">
        <v>1122</v>
      </c>
      <c r="G1034" s="60">
        <v>566.5</v>
      </c>
      <c r="H1034" s="60">
        <v>0</v>
      </c>
      <c r="I1034" s="154">
        <f t="shared" si="27"/>
        <v>566.5</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340</v>
      </c>
      <c r="B1035" s="77" t="s">
        <v>98</v>
      </c>
      <c r="C1035" s="196" t="s">
        <v>415</v>
      </c>
      <c r="D1035" s="176" t="s">
        <v>282</v>
      </c>
      <c r="E1035" s="61">
        <v>1</v>
      </c>
      <c r="F1035" s="78" t="s">
        <v>1123</v>
      </c>
      <c r="G1035" s="60">
        <v>566.5</v>
      </c>
      <c r="H1035" s="60">
        <v>0</v>
      </c>
      <c r="I1035" s="154">
        <f t="shared" si="27"/>
        <v>566.5</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340</v>
      </c>
      <c r="B1036" s="77" t="s">
        <v>98</v>
      </c>
      <c r="C1036" s="196" t="s">
        <v>415</v>
      </c>
      <c r="D1036" s="176" t="s">
        <v>282</v>
      </c>
      <c r="E1036" s="61">
        <v>1</v>
      </c>
      <c r="F1036" s="78" t="s">
        <v>1124</v>
      </c>
      <c r="G1036" s="60">
        <v>566.5</v>
      </c>
      <c r="H1036" s="60">
        <v>0</v>
      </c>
      <c r="I1036" s="154">
        <f t="shared" si="27"/>
        <v>566.5</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340</v>
      </c>
      <c r="B1037" s="77" t="s">
        <v>98</v>
      </c>
      <c r="C1037" s="196" t="s">
        <v>418</v>
      </c>
      <c r="D1037" s="176" t="s">
        <v>282</v>
      </c>
      <c r="E1037" s="61">
        <v>1</v>
      </c>
      <c r="F1037" s="78" t="s">
        <v>1125</v>
      </c>
      <c r="G1037" s="60">
        <v>566.5</v>
      </c>
      <c r="H1037" s="60">
        <v>0</v>
      </c>
      <c r="I1037" s="154">
        <f t="shared" si="27"/>
        <v>566.5</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340</v>
      </c>
      <c r="B1038" s="77" t="s">
        <v>98</v>
      </c>
      <c r="C1038" s="196" t="s">
        <v>418</v>
      </c>
      <c r="D1038" s="176" t="s">
        <v>282</v>
      </c>
      <c r="E1038" s="61">
        <v>1</v>
      </c>
      <c r="F1038" s="78" t="s">
        <v>1126</v>
      </c>
      <c r="G1038" s="60">
        <v>566.5</v>
      </c>
      <c r="H1038" s="60">
        <v>0</v>
      </c>
      <c r="I1038" s="154">
        <f t="shared" si="27"/>
        <v>566.5</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340</v>
      </c>
      <c r="B1039" s="77" t="s">
        <v>98</v>
      </c>
      <c r="C1039" s="196" t="s">
        <v>418</v>
      </c>
      <c r="D1039" s="176" t="s">
        <v>282</v>
      </c>
      <c r="E1039" s="61">
        <v>1</v>
      </c>
      <c r="F1039" s="78" t="s">
        <v>1127</v>
      </c>
      <c r="G1039" s="60">
        <v>566.5</v>
      </c>
      <c r="H1039" s="60">
        <v>0</v>
      </c>
      <c r="I1039" s="154">
        <f t="shared" si="27"/>
        <v>566.5</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340</v>
      </c>
      <c r="B1040" s="77" t="s">
        <v>98</v>
      </c>
      <c r="C1040" s="196" t="s">
        <v>418</v>
      </c>
      <c r="D1040" s="176" t="s">
        <v>282</v>
      </c>
      <c r="E1040" s="61">
        <v>1</v>
      </c>
      <c r="F1040" s="78" t="s">
        <v>1128</v>
      </c>
      <c r="G1040" s="60">
        <v>566.5</v>
      </c>
      <c r="H1040" s="60">
        <v>0</v>
      </c>
      <c r="I1040" s="154">
        <f t="shared" si="27"/>
        <v>566.5</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340</v>
      </c>
      <c r="B1041" s="77" t="s">
        <v>98</v>
      </c>
      <c r="C1041" s="196" t="s">
        <v>418</v>
      </c>
      <c r="D1041" s="176" t="s">
        <v>282</v>
      </c>
      <c r="E1041" s="61">
        <v>1</v>
      </c>
      <c r="F1041" s="78" t="s">
        <v>1129</v>
      </c>
      <c r="G1041" s="60">
        <v>566.5</v>
      </c>
      <c r="H1041" s="60">
        <v>0</v>
      </c>
      <c r="I1041" s="154">
        <f t="shared" si="27"/>
        <v>566.5</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345</v>
      </c>
      <c r="B1042" s="77" t="s">
        <v>98</v>
      </c>
      <c r="C1042" s="196" t="s">
        <v>418</v>
      </c>
      <c r="D1042" s="176" t="s">
        <v>282</v>
      </c>
      <c r="E1042" s="61">
        <v>1</v>
      </c>
      <c r="F1042" s="78" t="s">
        <v>1130</v>
      </c>
      <c r="G1042" s="60">
        <v>566.5</v>
      </c>
      <c r="H1042" s="60">
        <v>0</v>
      </c>
      <c r="I1042" s="154">
        <f t="shared" si="27"/>
        <v>566.5</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345</v>
      </c>
      <c r="B1043" s="77" t="s">
        <v>98</v>
      </c>
      <c r="C1043" s="196" t="s">
        <v>350</v>
      </c>
      <c r="D1043" s="176" t="s">
        <v>282</v>
      </c>
      <c r="E1043" s="61">
        <v>1</v>
      </c>
      <c r="F1043" s="78" t="s">
        <v>1131</v>
      </c>
      <c r="G1043" s="60">
        <v>566.5</v>
      </c>
      <c r="H1043" s="60">
        <v>0</v>
      </c>
      <c r="I1043" s="154">
        <f t="shared" si="27"/>
        <v>566.5</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345</v>
      </c>
      <c r="B1044" s="77" t="s">
        <v>98</v>
      </c>
      <c r="C1044" s="196" t="s">
        <v>350</v>
      </c>
      <c r="D1044" s="176" t="s">
        <v>282</v>
      </c>
      <c r="E1044" s="61">
        <v>1</v>
      </c>
      <c r="F1044" s="78" t="s">
        <v>1132</v>
      </c>
      <c r="G1044" s="60">
        <v>566.5</v>
      </c>
      <c r="H1044" s="60">
        <v>0</v>
      </c>
      <c r="I1044" s="154">
        <f t="shared" si="27"/>
        <v>566.5</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345</v>
      </c>
      <c r="B1045" s="77" t="s">
        <v>98</v>
      </c>
      <c r="C1045" s="196" t="s">
        <v>350</v>
      </c>
      <c r="D1045" s="176" t="s">
        <v>282</v>
      </c>
      <c r="E1045" s="61">
        <v>1</v>
      </c>
      <c r="F1045" s="78" t="s">
        <v>1522</v>
      </c>
      <c r="G1045" s="60">
        <v>566.5</v>
      </c>
      <c r="H1045" s="60">
        <v>0</v>
      </c>
      <c r="I1045" s="154">
        <f t="shared" si="27"/>
        <v>566.5</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345</v>
      </c>
      <c r="B1046" s="77" t="s">
        <v>98</v>
      </c>
      <c r="C1046" s="196" t="s">
        <v>350</v>
      </c>
      <c r="D1046" s="176" t="s">
        <v>282</v>
      </c>
      <c r="E1046" s="61">
        <v>1</v>
      </c>
      <c r="F1046" s="78" t="s">
        <v>557</v>
      </c>
      <c r="G1046" s="60">
        <v>566.5</v>
      </c>
      <c r="H1046" s="60">
        <v>0</v>
      </c>
      <c r="I1046" s="154">
        <f t="shared" si="27"/>
        <v>566.5</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345</v>
      </c>
      <c r="B1047" s="77" t="s">
        <v>98</v>
      </c>
      <c r="C1047" s="196" t="s">
        <v>350</v>
      </c>
      <c r="D1047" s="176" t="s">
        <v>282</v>
      </c>
      <c r="E1047" s="61">
        <v>1</v>
      </c>
      <c r="F1047" s="78" t="s">
        <v>1133</v>
      </c>
      <c r="G1047" s="60">
        <v>566.5</v>
      </c>
      <c r="H1047" s="60">
        <v>0</v>
      </c>
      <c r="I1047" s="154">
        <f t="shared" si="27"/>
        <v>566.5</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345</v>
      </c>
      <c r="B1048" s="77" t="s">
        <v>98</v>
      </c>
      <c r="C1048" s="196" t="s">
        <v>350</v>
      </c>
      <c r="D1048" s="176" t="s">
        <v>282</v>
      </c>
      <c r="E1048" s="61">
        <v>1</v>
      </c>
      <c r="F1048" s="78" t="s">
        <v>558</v>
      </c>
      <c r="G1048" s="60">
        <v>566.5</v>
      </c>
      <c r="H1048" s="60">
        <v>0</v>
      </c>
      <c r="I1048" s="154">
        <f t="shared" si="27"/>
        <v>566.5</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345</v>
      </c>
      <c r="B1049" s="77" t="s">
        <v>98</v>
      </c>
      <c r="C1049" s="196" t="s">
        <v>350</v>
      </c>
      <c r="D1049" s="176" t="s">
        <v>282</v>
      </c>
      <c r="E1049" s="61">
        <v>1</v>
      </c>
      <c r="F1049" s="78" t="s">
        <v>1134</v>
      </c>
      <c r="G1049" s="60">
        <v>566.5</v>
      </c>
      <c r="H1049" s="60">
        <v>0</v>
      </c>
      <c r="I1049" s="154">
        <f t="shared" si="27"/>
        <v>566.5</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345</v>
      </c>
      <c r="B1050" s="77" t="s">
        <v>98</v>
      </c>
      <c r="C1050" s="196" t="s">
        <v>350</v>
      </c>
      <c r="D1050" s="176" t="s">
        <v>282</v>
      </c>
      <c r="E1050" s="61">
        <v>1</v>
      </c>
      <c r="F1050" s="78" t="s">
        <v>1135</v>
      </c>
      <c r="G1050" s="60">
        <v>566.5</v>
      </c>
      <c r="H1050" s="60">
        <v>0</v>
      </c>
      <c r="I1050" s="154">
        <f t="shared" si="27"/>
        <v>566.5</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345</v>
      </c>
      <c r="B1051" s="77" t="s">
        <v>98</v>
      </c>
      <c r="C1051" s="196" t="s">
        <v>350</v>
      </c>
      <c r="D1051" s="176" t="s">
        <v>282</v>
      </c>
      <c r="E1051" s="61">
        <v>1</v>
      </c>
      <c r="F1051" s="78" t="s">
        <v>1136</v>
      </c>
      <c r="G1051" s="60">
        <v>566.5</v>
      </c>
      <c r="H1051" s="60">
        <v>0</v>
      </c>
      <c r="I1051" s="154">
        <f t="shared" si="27"/>
        <v>566.5</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345</v>
      </c>
      <c r="B1052" s="77" t="s">
        <v>98</v>
      </c>
      <c r="C1052" s="196" t="s">
        <v>350</v>
      </c>
      <c r="D1052" s="176" t="s">
        <v>282</v>
      </c>
      <c r="E1052" s="61">
        <v>1</v>
      </c>
      <c r="F1052" s="76" t="s">
        <v>1137</v>
      </c>
      <c r="G1052" s="60">
        <v>566.5</v>
      </c>
      <c r="H1052" s="60">
        <v>0</v>
      </c>
      <c r="I1052" s="154">
        <f t="shared" si="27"/>
        <v>566.5</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345</v>
      </c>
      <c r="B1053" s="77" t="s">
        <v>98</v>
      </c>
      <c r="C1053" s="196" t="s">
        <v>350</v>
      </c>
      <c r="D1053" s="176" t="s">
        <v>282</v>
      </c>
      <c r="E1053" s="61">
        <v>1</v>
      </c>
      <c r="F1053" s="78" t="s">
        <v>1523</v>
      </c>
      <c r="G1053" s="60">
        <v>566.5</v>
      </c>
      <c r="H1053" s="60">
        <v>0</v>
      </c>
      <c r="I1053" s="154">
        <f t="shared" si="27"/>
        <v>566.5</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345</v>
      </c>
      <c r="B1054" s="77" t="s">
        <v>98</v>
      </c>
      <c r="C1054" s="196" t="s">
        <v>350</v>
      </c>
      <c r="D1054" s="176" t="s">
        <v>282</v>
      </c>
      <c r="E1054" s="61">
        <v>1</v>
      </c>
      <c r="F1054" s="78" t="s">
        <v>1138</v>
      </c>
      <c r="G1054" s="60">
        <v>566.5</v>
      </c>
      <c r="H1054" s="60">
        <v>0</v>
      </c>
      <c r="I1054" s="154">
        <f t="shared" si="27"/>
        <v>566.5</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345</v>
      </c>
      <c r="B1055" s="77" t="s">
        <v>98</v>
      </c>
      <c r="C1055" s="196" t="s">
        <v>350</v>
      </c>
      <c r="D1055" s="176" t="s">
        <v>282</v>
      </c>
      <c r="E1055" s="61">
        <v>1</v>
      </c>
      <c r="F1055" s="78" t="s">
        <v>1139</v>
      </c>
      <c r="G1055" s="60">
        <v>566.5</v>
      </c>
      <c r="H1055" s="60">
        <v>0</v>
      </c>
      <c r="I1055" s="154">
        <f t="shared" si="27"/>
        <v>566.5</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345</v>
      </c>
      <c r="B1056" s="77" t="s">
        <v>98</v>
      </c>
      <c r="C1056" s="196" t="s">
        <v>350</v>
      </c>
      <c r="D1056" s="176" t="s">
        <v>282</v>
      </c>
      <c r="E1056" s="61">
        <v>1</v>
      </c>
      <c r="F1056" s="78" t="s">
        <v>1140</v>
      </c>
      <c r="G1056" s="60">
        <v>566.5</v>
      </c>
      <c r="H1056" s="60">
        <v>0</v>
      </c>
      <c r="I1056" s="154">
        <f t="shared" si="27"/>
        <v>566.5</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345</v>
      </c>
      <c r="B1057" s="88" t="s">
        <v>98</v>
      </c>
      <c r="C1057" s="198" t="s">
        <v>419</v>
      </c>
      <c r="D1057" s="176" t="s">
        <v>282</v>
      </c>
      <c r="E1057" s="61">
        <v>1</v>
      </c>
      <c r="F1057" s="98" t="s">
        <v>1141</v>
      </c>
      <c r="G1057" s="60">
        <v>566.5</v>
      </c>
      <c r="H1057" s="60">
        <v>0</v>
      </c>
      <c r="I1057" s="154">
        <f t="shared" si="27"/>
        <v>566.5</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345</v>
      </c>
      <c r="B1058" s="77" t="s">
        <v>98</v>
      </c>
      <c r="C1058" s="196" t="s">
        <v>419</v>
      </c>
      <c r="D1058" s="176" t="s">
        <v>282</v>
      </c>
      <c r="E1058" s="61">
        <v>1</v>
      </c>
      <c r="F1058" s="78" t="s">
        <v>1142</v>
      </c>
      <c r="G1058" s="60">
        <v>566.5</v>
      </c>
      <c r="H1058" s="60">
        <v>0</v>
      </c>
      <c r="I1058" s="154">
        <f t="shared" si="27"/>
        <v>566.5</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345</v>
      </c>
      <c r="B1059" s="77" t="s">
        <v>98</v>
      </c>
      <c r="C1059" s="196" t="s">
        <v>419</v>
      </c>
      <c r="D1059" s="176" t="s">
        <v>282</v>
      </c>
      <c r="E1059" s="61">
        <v>1</v>
      </c>
      <c r="F1059" s="78" t="s">
        <v>1143</v>
      </c>
      <c r="G1059" s="60">
        <v>566.5</v>
      </c>
      <c r="H1059" s="60">
        <v>0</v>
      </c>
      <c r="I1059" s="154">
        <f t="shared" si="27"/>
        <v>566.5</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345</v>
      </c>
      <c r="B1060" s="77" t="s">
        <v>98</v>
      </c>
      <c r="C1060" s="196" t="s">
        <v>419</v>
      </c>
      <c r="D1060" s="176" t="s">
        <v>282</v>
      </c>
      <c r="E1060" s="61">
        <v>1</v>
      </c>
      <c r="F1060" s="78" t="s">
        <v>1144</v>
      </c>
      <c r="G1060" s="60">
        <v>566.5</v>
      </c>
      <c r="H1060" s="60">
        <v>0</v>
      </c>
      <c r="I1060" s="154">
        <f t="shared" si="27"/>
        <v>566.5</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345</v>
      </c>
      <c r="B1061" s="77" t="s">
        <v>98</v>
      </c>
      <c r="C1061" s="196" t="s">
        <v>419</v>
      </c>
      <c r="D1061" s="176" t="s">
        <v>282</v>
      </c>
      <c r="E1061" s="61">
        <v>1</v>
      </c>
      <c r="F1061" s="76" t="s">
        <v>1145</v>
      </c>
      <c r="G1061" s="60">
        <v>566.5</v>
      </c>
      <c r="H1061" s="60">
        <v>0</v>
      </c>
      <c r="I1061" s="154">
        <f t="shared" si="27"/>
        <v>566.5</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345</v>
      </c>
      <c r="B1062" s="77" t="s">
        <v>98</v>
      </c>
      <c r="C1062" s="196" t="s">
        <v>419</v>
      </c>
      <c r="D1062" s="176" t="s">
        <v>282</v>
      </c>
      <c r="E1062" s="61">
        <v>1</v>
      </c>
      <c r="F1062" s="76" t="s">
        <v>1427</v>
      </c>
      <c r="G1062" s="60">
        <v>566.5</v>
      </c>
      <c r="H1062" s="60">
        <v>0</v>
      </c>
      <c r="I1062" s="154">
        <f t="shared" si="27"/>
        <v>566.5</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345</v>
      </c>
      <c r="B1063" s="77" t="s">
        <v>98</v>
      </c>
      <c r="C1063" s="196" t="s">
        <v>346</v>
      </c>
      <c r="D1063" s="176" t="s">
        <v>282</v>
      </c>
      <c r="E1063" s="61">
        <v>1</v>
      </c>
      <c r="F1063" s="78" t="s">
        <v>1428</v>
      </c>
      <c r="G1063" s="60">
        <v>566.5</v>
      </c>
      <c r="H1063" s="60">
        <v>0</v>
      </c>
      <c r="I1063" s="154">
        <f t="shared" si="27"/>
        <v>566.5</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345</v>
      </c>
      <c r="B1064" s="77" t="s">
        <v>98</v>
      </c>
      <c r="C1064" s="196" t="s">
        <v>346</v>
      </c>
      <c r="D1064" s="176" t="s">
        <v>282</v>
      </c>
      <c r="E1064" s="61">
        <v>1</v>
      </c>
      <c r="F1064" s="78" t="s">
        <v>1146</v>
      </c>
      <c r="G1064" s="60">
        <v>566.5</v>
      </c>
      <c r="H1064" s="60">
        <v>0</v>
      </c>
      <c r="I1064" s="154">
        <f t="shared" si="27"/>
        <v>566.5</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528</v>
      </c>
      <c r="B1065" s="77" t="s">
        <v>98</v>
      </c>
      <c r="C1065" s="196" t="s">
        <v>346</v>
      </c>
      <c r="D1065" s="176" t="s">
        <v>282</v>
      </c>
      <c r="E1065" s="61">
        <v>1</v>
      </c>
      <c r="F1065" s="78" t="s">
        <v>1147</v>
      </c>
      <c r="G1065" s="60">
        <v>566.5</v>
      </c>
      <c r="H1065" s="60">
        <v>0</v>
      </c>
      <c r="I1065" s="154">
        <f t="shared" si="27"/>
        <v>566.5</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345</v>
      </c>
      <c r="B1066" s="77" t="s">
        <v>98</v>
      </c>
      <c r="C1066" s="196" t="s">
        <v>346</v>
      </c>
      <c r="D1066" s="176" t="s">
        <v>282</v>
      </c>
      <c r="E1066" s="61">
        <v>1</v>
      </c>
      <c r="F1066" s="78" t="s">
        <v>1429</v>
      </c>
      <c r="G1066" s="60">
        <v>566.5</v>
      </c>
      <c r="H1066" s="60">
        <v>0</v>
      </c>
      <c r="I1066" s="154">
        <f t="shared" si="27"/>
        <v>566.5</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345</v>
      </c>
      <c r="B1067" s="77" t="s">
        <v>98</v>
      </c>
      <c r="C1067" s="196" t="s">
        <v>346</v>
      </c>
      <c r="D1067" s="176" t="s">
        <v>282</v>
      </c>
      <c r="E1067" s="61">
        <v>1</v>
      </c>
      <c r="F1067" s="78" t="s">
        <v>1148</v>
      </c>
      <c r="G1067" s="60">
        <v>566.5</v>
      </c>
      <c r="H1067" s="60">
        <v>0</v>
      </c>
      <c r="I1067" s="154">
        <f t="shared" si="27"/>
        <v>566.5</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345</v>
      </c>
      <c r="B1068" s="77" t="s">
        <v>98</v>
      </c>
      <c r="C1068" s="196" t="s">
        <v>346</v>
      </c>
      <c r="D1068" s="176" t="s">
        <v>282</v>
      </c>
      <c r="E1068" s="61">
        <v>1</v>
      </c>
      <c r="F1068" s="78" t="s">
        <v>1149</v>
      </c>
      <c r="G1068" s="60">
        <v>566.5</v>
      </c>
      <c r="H1068" s="60">
        <v>0</v>
      </c>
      <c r="I1068" s="154">
        <f t="shared" ref="I1068:I1131" si="28">SUM(G1068:H1068)</f>
        <v>566.5</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345</v>
      </c>
      <c r="B1069" s="77" t="s">
        <v>98</v>
      </c>
      <c r="C1069" s="196" t="s">
        <v>346</v>
      </c>
      <c r="D1069" s="176" t="s">
        <v>282</v>
      </c>
      <c r="E1069" s="61">
        <v>1</v>
      </c>
      <c r="F1069" s="78" t="s">
        <v>1150</v>
      </c>
      <c r="G1069" s="60">
        <v>566.5</v>
      </c>
      <c r="H1069" s="60">
        <v>0</v>
      </c>
      <c r="I1069" s="154">
        <f t="shared" si="28"/>
        <v>566.5</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345</v>
      </c>
      <c r="B1070" s="77" t="s">
        <v>98</v>
      </c>
      <c r="C1070" s="196" t="s">
        <v>346</v>
      </c>
      <c r="D1070" s="176" t="s">
        <v>282</v>
      </c>
      <c r="E1070" s="61">
        <v>1</v>
      </c>
      <c r="F1070" s="78" t="s">
        <v>1151</v>
      </c>
      <c r="G1070" s="60">
        <v>566.5</v>
      </c>
      <c r="H1070" s="60">
        <v>0</v>
      </c>
      <c r="I1070" s="154">
        <f t="shared" si="28"/>
        <v>566.5</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345</v>
      </c>
      <c r="B1071" s="77" t="s">
        <v>98</v>
      </c>
      <c r="C1071" s="196" t="s">
        <v>346</v>
      </c>
      <c r="D1071" s="176" t="s">
        <v>282</v>
      </c>
      <c r="E1071" s="61">
        <v>1</v>
      </c>
      <c r="F1071" s="78" t="s">
        <v>559</v>
      </c>
      <c r="G1071" s="60">
        <v>566.5</v>
      </c>
      <c r="H1071" s="60">
        <v>0</v>
      </c>
      <c r="I1071" s="154">
        <f t="shared" si="28"/>
        <v>566.5</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345</v>
      </c>
      <c r="B1072" s="77" t="s">
        <v>98</v>
      </c>
      <c r="C1072" s="196" t="s">
        <v>346</v>
      </c>
      <c r="D1072" s="176" t="s">
        <v>282</v>
      </c>
      <c r="E1072" s="61">
        <v>1</v>
      </c>
      <c r="F1072" s="78" t="s">
        <v>1152</v>
      </c>
      <c r="G1072" s="60">
        <v>566.5</v>
      </c>
      <c r="H1072" s="60">
        <v>0</v>
      </c>
      <c r="I1072" s="154">
        <f t="shared" si="28"/>
        <v>566.5</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345</v>
      </c>
      <c r="B1073" s="77" t="s">
        <v>98</v>
      </c>
      <c r="C1073" s="196" t="s">
        <v>346</v>
      </c>
      <c r="D1073" s="176" t="s">
        <v>282</v>
      </c>
      <c r="E1073" s="61">
        <v>1</v>
      </c>
      <c r="F1073" s="78" t="s">
        <v>1153</v>
      </c>
      <c r="G1073" s="60">
        <v>566.5</v>
      </c>
      <c r="H1073" s="60">
        <v>0</v>
      </c>
      <c r="I1073" s="154">
        <f t="shared" si="28"/>
        <v>566.5</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345</v>
      </c>
      <c r="B1074" s="77" t="s">
        <v>98</v>
      </c>
      <c r="C1074" s="196" t="s">
        <v>346</v>
      </c>
      <c r="D1074" s="176" t="s">
        <v>282</v>
      </c>
      <c r="E1074" s="61">
        <v>1</v>
      </c>
      <c r="F1074" s="78" t="s">
        <v>1154</v>
      </c>
      <c r="G1074" s="60">
        <v>566.5</v>
      </c>
      <c r="H1074" s="60">
        <v>0</v>
      </c>
      <c r="I1074" s="154">
        <f t="shared" si="28"/>
        <v>566.5</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340</v>
      </c>
      <c r="B1075" s="77" t="s">
        <v>98</v>
      </c>
      <c r="C1075" s="196" t="s">
        <v>421</v>
      </c>
      <c r="D1075" s="176" t="s">
        <v>282</v>
      </c>
      <c r="E1075" s="61">
        <v>1</v>
      </c>
      <c r="F1075" s="78" t="s">
        <v>1155</v>
      </c>
      <c r="G1075" s="60">
        <v>566.5</v>
      </c>
      <c r="H1075" s="60">
        <v>0</v>
      </c>
      <c r="I1075" s="154">
        <f t="shared" si="28"/>
        <v>566.5</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340</v>
      </c>
      <c r="B1076" s="77" t="s">
        <v>98</v>
      </c>
      <c r="C1076" s="196" t="s">
        <v>421</v>
      </c>
      <c r="D1076" s="176" t="s">
        <v>282</v>
      </c>
      <c r="E1076" s="61">
        <v>1</v>
      </c>
      <c r="F1076" s="78" t="s">
        <v>1156</v>
      </c>
      <c r="G1076" s="60">
        <v>566.5</v>
      </c>
      <c r="H1076" s="60">
        <v>0</v>
      </c>
      <c r="I1076" s="154">
        <f t="shared" si="28"/>
        <v>566.5</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340</v>
      </c>
      <c r="B1077" s="77" t="s">
        <v>98</v>
      </c>
      <c r="C1077" s="196" t="s">
        <v>421</v>
      </c>
      <c r="D1077" s="176" t="s">
        <v>282</v>
      </c>
      <c r="E1077" s="61">
        <v>1</v>
      </c>
      <c r="F1077" s="78" t="s">
        <v>1157</v>
      </c>
      <c r="G1077" s="60">
        <v>566.5</v>
      </c>
      <c r="H1077" s="60">
        <v>0</v>
      </c>
      <c r="I1077" s="154">
        <f t="shared" si="28"/>
        <v>566.5</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340</v>
      </c>
      <c r="B1078" s="77" t="s">
        <v>98</v>
      </c>
      <c r="C1078" s="196" t="s">
        <v>421</v>
      </c>
      <c r="D1078" s="176" t="s">
        <v>282</v>
      </c>
      <c r="E1078" s="61">
        <v>1</v>
      </c>
      <c r="F1078" s="78" t="s">
        <v>1158</v>
      </c>
      <c r="G1078" s="60">
        <v>566.5</v>
      </c>
      <c r="H1078" s="60">
        <v>0</v>
      </c>
      <c r="I1078" s="154">
        <f t="shared" si="28"/>
        <v>566.5</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340</v>
      </c>
      <c r="B1079" s="77" t="s">
        <v>98</v>
      </c>
      <c r="C1079" s="196" t="s">
        <v>421</v>
      </c>
      <c r="D1079" s="176" t="s">
        <v>282</v>
      </c>
      <c r="E1079" s="61">
        <v>1</v>
      </c>
      <c r="F1079" s="78" t="s">
        <v>1159</v>
      </c>
      <c r="G1079" s="60">
        <v>566.5</v>
      </c>
      <c r="H1079" s="60">
        <v>0</v>
      </c>
      <c r="I1079" s="154">
        <f t="shared" si="28"/>
        <v>566.5</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340</v>
      </c>
      <c r="B1080" s="77" t="s">
        <v>98</v>
      </c>
      <c r="C1080" s="196" t="s">
        <v>421</v>
      </c>
      <c r="D1080" s="176" t="s">
        <v>282</v>
      </c>
      <c r="E1080" s="61">
        <v>1</v>
      </c>
      <c r="F1080" s="78" t="s">
        <v>1160</v>
      </c>
      <c r="G1080" s="60">
        <v>566.5</v>
      </c>
      <c r="H1080" s="60">
        <v>0</v>
      </c>
      <c r="I1080" s="154">
        <f t="shared" si="28"/>
        <v>566.5</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340</v>
      </c>
      <c r="B1081" s="77" t="s">
        <v>98</v>
      </c>
      <c r="C1081" s="196" t="s">
        <v>421</v>
      </c>
      <c r="D1081" s="176" t="s">
        <v>282</v>
      </c>
      <c r="E1081" s="61">
        <v>1</v>
      </c>
      <c r="F1081" s="78" t="s">
        <v>1161</v>
      </c>
      <c r="G1081" s="60">
        <v>566.5</v>
      </c>
      <c r="H1081" s="60">
        <v>0</v>
      </c>
      <c r="I1081" s="154">
        <f t="shared" si="28"/>
        <v>566.5</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340</v>
      </c>
      <c r="B1082" s="77" t="s">
        <v>98</v>
      </c>
      <c r="C1082" s="196" t="s">
        <v>421</v>
      </c>
      <c r="D1082" s="176" t="s">
        <v>282</v>
      </c>
      <c r="E1082" s="61">
        <v>1</v>
      </c>
      <c r="F1082" s="78" t="s">
        <v>1162</v>
      </c>
      <c r="G1082" s="60">
        <v>566.5</v>
      </c>
      <c r="H1082" s="60">
        <v>0</v>
      </c>
      <c r="I1082" s="154">
        <f t="shared" si="28"/>
        <v>566.5</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340</v>
      </c>
      <c r="B1083" s="77" t="s">
        <v>98</v>
      </c>
      <c r="C1083" s="196" t="s">
        <v>421</v>
      </c>
      <c r="D1083" s="176" t="s">
        <v>282</v>
      </c>
      <c r="E1083" s="61">
        <v>1</v>
      </c>
      <c r="F1083" s="78" t="s">
        <v>1163</v>
      </c>
      <c r="G1083" s="60">
        <v>566.5</v>
      </c>
      <c r="H1083" s="60">
        <v>0</v>
      </c>
      <c r="I1083" s="154">
        <f t="shared" si="28"/>
        <v>566.5</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340</v>
      </c>
      <c r="B1084" s="88" t="s">
        <v>98</v>
      </c>
      <c r="C1084" s="198" t="s">
        <v>421</v>
      </c>
      <c r="D1084" s="176" t="s">
        <v>282</v>
      </c>
      <c r="E1084" s="61">
        <v>1</v>
      </c>
      <c r="F1084" s="98" t="s">
        <v>1164</v>
      </c>
      <c r="G1084" s="60">
        <v>566.5</v>
      </c>
      <c r="H1084" s="60">
        <v>0</v>
      </c>
      <c r="I1084" s="154">
        <f t="shared" si="28"/>
        <v>566.5</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340</v>
      </c>
      <c r="B1085" s="77" t="s">
        <v>98</v>
      </c>
      <c r="C1085" s="196" t="s">
        <v>421</v>
      </c>
      <c r="D1085" s="176" t="s">
        <v>282</v>
      </c>
      <c r="E1085" s="61">
        <v>1</v>
      </c>
      <c r="F1085" s="78" t="s">
        <v>1165</v>
      </c>
      <c r="G1085" s="60">
        <v>566.5</v>
      </c>
      <c r="H1085" s="60">
        <v>0</v>
      </c>
      <c r="I1085" s="154">
        <f t="shared" si="28"/>
        <v>566.5</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340</v>
      </c>
      <c r="B1086" s="77" t="s">
        <v>98</v>
      </c>
      <c r="C1086" s="196" t="s">
        <v>421</v>
      </c>
      <c r="D1086" s="176" t="s">
        <v>282</v>
      </c>
      <c r="E1086" s="61">
        <v>1</v>
      </c>
      <c r="F1086" s="78" t="s">
        <v>1166</v>
      </c>
      <c r="G1086" s="60">
        <v>566.5</v>
      </c>
      <c r="H1086" s="60">
        <v>0</v>
      </c>
      <c r="I1086" s="154">
        <f t="shared" si="28"/>
        <v>566.5</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340</v>
      </c>
      <c r="B1087" s="85" t="s">
        <v>98</v>
      </c>
      <c r="C1087" s="199" t="s">
        <v>421</v>
      </c>
      <c r="D1087" s="176" t="s">
        <v>282</v>
      </c>
      <c r="E1087" s="61">
        <v>1</v>
      </c>
      <c r="F1087" s="97" t="s">
        <v>1167</v>
      </c>
      <c r="G1087" s="60">
        <v>566.5</v>
      </c>
      <c r="H1087" s="60">
        <v>0</v>
      </c>
      <c r="I1087" s="154">
        <f t="shared" si="28"/>
        <v>566.5</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345</v>
      </c>
      <c r="B1088" s="77" t="s">
        <v>98</v>
      </c>
      <c r="C1088" s="196" t="s">
        <v>422</v>
      </c>
      <c r="D1088" s="176" t="s">
        <v>282</v>
      </c>
      <c r="E1088" s="61">
        <v>1</v>
      </c>
      <c r="F1088" s="78" t="s">
        <v>1168</v>
      </c>
      <c r="G1088" s="60">
        <v>566.5</v>
      </c>
      <c r="H1088" s="60">
        <v>0</v>
      </c>
      <c r="I1088" s="154">
        <f t="shared" si="28"/>
        <v>566.5</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345</v>
      </c>
      <c r="B1089" s="77" t="s">
        <v>98</v>
      </c>
      <c r="C1089" s="196" t="s">
        <v>422</v>
      </c>
      <c r="D1089" s="176" t="s">
        <v>282</v>
      </c>
      <c r="E1089" s="61">
        <v>1</v>
      </c>
      <c r="F1089" s="78" t="s">
        <v>2191</v>
      </c>
      <c r="G1089" s="60">
        <v>566.5</v>
      </c>
      <c r="H1089" s="60">
        <v>0</v>
      </c>
      <c r="I1089" s="154">
        <f t="shared" si="28"/>
        <v>566.5</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345</v>
      </c>
      <c r="B1090" s="77" t="s">
        <v>98</v>
      </c>
      <c r="C1090" s="196" t="s">
        <v>422</v>
      </c>
      <c r="D1090" s="176" t="s">
        <v>282</v>
      </c>
      <c r="E1090" s="61">
        <v>1</v>
      </c>
      <c r="F1090" s="78" t="s">
        <v>1170</v>
      </c>
      <c r="G1090" s="60">
        <v>566.5</v>
      </c>
      <c r="H1090" s="60">
        <v>0</v>
      </c>
      <c r="I1090" s="154">
        <f t="shared" si="28"/>
        <v>566.5</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345</v>
      </c>
      <c r="B1091" s="77" t="s">
        <v>98</v>
      </c>
      <c r="C1091" s="196" t="s">
        <v>422</v>
      </c>
      <c r="D1091" s="176" t="s">
        <v>282</v>
      </c>
      <c r="E1091" s="61">
        <v>1</v>
      </c>
      <c r="F1091" s="78" t="s">
        <v>1171</v>
      </c>
      <c r="G1091" s="60">
        <v>566.5</v>
      </c>
      <c r="H1091" s="60">
        <v>0</v>
      </c>
      <c r="I1091" s="154">
        <f t="shared" si="28"/>
        <v>566.5</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345</v>
      </c>
      <c r="B1092" s="77" t="s">
        <v>98</v>
      </c>
      <c r="C1092" s="196" t="s">
        <v>422</v>
      </c>
      <c r="D1092" s="176" t="s">
        <v>282</v>
      </c>
      <c r="E1092" s="61">
        <v>1</v>
      </c>
      <c r="F1092" s="78" t="s">
        <v>1172</v>
      </c>
      <c r="G1092" s="60">
        <v>566.5</v>
      </c>
      <c r="H1092" s="60">
        <v>0</v>
      </c>
      <c r="I1092" s="154">
        <f t="shared" si="28"/>
        <v>566.5</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345</v>
      </c>
      <c r="B1093" s="77" t="s">
        <v>98</v>
      </c>
      <c r="C1093" s="196" t="s">
        <v>422</v>
      </c>
      <c r="D1093" s="176" t="s">
        <v>282</v>
      </c>
      <c r="E1093" s="61">
        <v>1</v>
      </c>
      <c r="F1093" s="78" t="s">
        <v>1173</v>
      </c>
      <c r="G1093" s="60">
        <v>566.5</v>
      </c>
      <c r="H1093" s="60">
        <v>0</v>
      </c>
      <c r="I1093" s="154">
        <f t="shared" si="28"/>
        <v>566.5</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340</v>
      </c>
      <c r="B1094" s="77" t="s">
        <v>98</v>
      </c>
      <c r="C1094" s="196" t="s">
        <v>424</v>
      </c>
      <c r="D1094" s="176" t="s">
        <v>282</v>
      </c>
      <c r="E1094" s="61">
        <v>1</v>
      </c>
      <c r="F1094" s="78" t="s">
        <v>1176</v>
      </c>
      <c r="G1094" s="60">
        <v>566.5</v>
      </c>
      <c r="H1094" s="60">
        <v>0</v>
      </c>
      <c r="I1094" s="154">
        <f t="shared" si="28"/>
        <v>566.5</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340</v>
      </c>
      <c r="B1095" s="77" t="s">
        <v>98</v>
      </c>
      <c r="C1095" s="196" t="s">
        <v>424</v>
      </c>
      <c r="D1095" s="176" t="s">
        <v>282</v>
      </c>
      <c r="E1095" s="61">
        <v>1</v>
      </c>
      <c r="F1095" s="78" t="s">
        <v>1177</v>
      </c>
      <c r="G1095" s="60">
        <v>566.5</v>
      </c>
      <c r="H1095" s="60">
        <v>0</v>
      </c>
      <c r="I1095" s="154">
        <f t="shared" si="28"/>
        <v>566.5</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340</v>
      </c>
      <c r="B1096" s="77" t="s">
        <v>98</v>
      </c>
      <c r="C1096" s="196" t="s">
        <v>424</v>
      </c>
      <c r="D1096" s="176" t="s">
        <v>282</v>
      </c>
      <c r="E1096" s="61">
        <v>1</v>
      </c>
      <c r="F1096" s="78" t="s">
        <v>1178</v>
      </c>
      <c r="G1096" s="60">
        <v>566.5</v>
      </c>
      <c r="H1096" s="60">
        <v>0</v>
      </c>
      <c r="I1096" s="154">
        <f t="shared" si="28"/>
        <v>566.5</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340</v>
      </c>
      <c r="B1097" s="77" t="s">
        <v>98</v>
      </c>
      <c r="C1097" s="196" t="s">
        <v>424</v>
      </c>
      <c r="D1097" s="176" t="s">
        <v>282</v>
      </c>
      <c r="E1097" s="61">
        <v>1</v>
      </c>
      <c r="F1097" s="78" t="s">
        <v>1179</v>
      </c>
      <c r="G1097" s="60">
        <v>566.5</v>
      </c>
      <c r="H1097" s="60">
        <v>0</v>
      </c>
      <c r="I1097" s="154">
        <f t="shared" si="28"/>
        <v>566.5</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340</v>
      </c>
      <c r="B1098" s="77" t="s">
        <v>98</v>
      </c>
      <c r="C1098" s="196" t="s">
        <v>424</v>
      </c>
      <c r="D1098" s="176" t="s">
        <v>282</v>
      </c>
      <c r="E1098" s="61">
        <v>1</v>
      </c>
      <c r="F1098" s="78" t="s">
        <v>1180</v>
      </c>
      <c r="G1098" s="60">
        <v>566.5</v>
      </c>
      <c r="H1098" s="60">
        <v>0</v>
      </c>
      <c r="I1098" s="154">
        <f t="shared" si="28"/>
        <v>566.5</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340</v>
      </c>
      <c r="B1099" s="77" t="s">
        <v>98</v>
      </c>
      <c r="C1099" s="196" t="s">
        <v>424</v>
      </c>
      <c r="D1099" s="176" t="s">
        <v>282</v>
      </c>
      <c r="E1099" s="61">
        <v>1</v>
      </c>
      <c r="F1099" s="78" t="s">
        <v>1181</v>
      </c>
      <c r="G1099" s="60">
        <v>566.5</v>
      </c>
      <c r="H1099" s="60">
        <v>0</v>
      </c>
      <c r="I1099" s="154">
        <f t="shared" si="28"/>
        <v>566.5</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340</v>
      </c>
      <c r="B1100" s="77" t="s">
        <v>98</v>
      </c>
      <c r="C1100" s="196" t="s">
        <v>424</v>
      </c>
      <c r="D1100" s="176" t="s">
        <v>282</v>
      </c>
      <c r="E1100" s="61">
        <v>1</v>
      </c>
      <c r="F1100" s="78" t="s">
        <v>1182</v>
      </c>
      <c r="G1100" s="60">
        <v>566.5</v>
      </c>
      <c r="H1100" s="60">
        <v>0</v>
      </c>
      <c r="I1100" s="154">
        <f t="shared" si="28"/>
        <v>566.5</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340</v>
      </c>
      <c r="B1101" s="77" t="s">
        <v>98</v>
      </c>
      <c r="C1101" s="196" t="s">
        <v>424</v>
      </c>
      <c r="D1101" s="176" t="s">
        <v>282</v>
      </c>
      <c r="E1101" s="61">
        <v>1</v>
      </c>
      <c r="F1101" s="78" t="s">
        <v>1183</v>
      </c>
      <c r="G1101" s="60">
        <v>566.5</v>
      </c>
      <c r="H1101" s="60">
        <v>0</v>
      </c>
      <c r="I1101" s="154">
        <f t="shared" si="28"/>
        <v>566.5</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340</v>
      </c>
      <c r="B1102" s="77" t="s">
        <v>98</v>
      </c>
      <c r="C1102" s="196" t="s">
        <v>424</v>
      </c>
      <c r="D1102" s="176" t="s">
        <v>282</v>
      </c>
      <c r="E1102" s="61">
        <v>1</v>
      </c>
      <c r="F1102" s="78" t="s">
        <v>1184</v>
      </c>
      <c r="G1102" s="60">
        <v>566.5</v>
      </c>
      <c r="H1102" s="60">
        <v>0</v>
      </c>
      <c r="I1102" s="154">
        <f t="shared" si="28"/>
        <v>566.5</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340</v>
      </c>
      <c r="B1103" s="77" t="s">
        <v>98</v>
      </c>
      <c r="C1103" s="196" t="s">
        <v>424</v>
      </c>
      <c r="D1103" s="176" t="s">
        <v>282</v>
      </c>
      <c r="E1103" s="61">
        <v>1</v>
      </c>
      <c r="F1103" s="78" t="s">
        <v>1185</v>
      </c>
      <c r="G1103" s="60">
        <v>566.5</v>
      </c>
      <c r="H1103" s="60">
        <v>0</v>
      </c>
      <c r="I1103" s="154">
        <f t="shared" si="28"/>
        <v>566.5</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340</v>
      </c>
      <c r="B1104" s="77" t="s">
        <v>98</v>
      </c>
      <c r="C1104" s="196" t="s">
        <v>424</v>
      </c>
      <c r="D1104" s="176" t="s">
        <v>282</v>
      </c>
      <c r="E1104" s="61">
        <v>1</v>
      </c>
      <c r="F1104" s="78" t="s">
        <v>1186</v>
      </c>
      <c r="G1104" s="60">
        <v>566.5</v>
      </c>
      <c r="H1104" s="60">
        <v>0</v>
      </c>
      <c r="I1104" s="154">
        <f t="shared" si="28"/>
        <v>566.5</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340</v>
      </c>
      <c r="B1105" s="77" t="s">
        <v>98</v>
      </c>
      <c r="C1105" s="196" t="s">
        <v>424</v>
      </c>
      <c r="D1105" s="176" t="s">
        <v>282</v>
      </c>
      <c r="E1105" s="61">
        <v>1</v>
      </c>
      <c r="F1105" s="78" t="s">
        <v>1187</v>
      </c>
      <c r="G1105" s="60">
        <v>566.5</v>
      </c>
      <c r="H1105" s="60">
        <v>0</v>
      </c>
      <c r="I1105" s="154">
        <f t="shared" si="28"/>
        <v>566.5</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340</v>
      </c>
      <c r="B1106" s="77" t="s">
        <v>98</v>
      </c>
      <c r="C1106" s="196" t="s">
        <v>424</v>
      </c>
      <c r="D1106" s="176" t="s">
        <v>282</v>
      </c>
      <c r="E1106" s="61">
        <v>1</v>
      </c>
      <c r="F1106" s="78" t="s">
        <v>1188</v>
      </c>
      <c r="G1106" s="60">
        <v>566.5</v>
      </c>
      <c r="H1106" s="60">
        <v>0</v>
      </c>
      <c r="I1106" s="154">
        <f t="shared" si="28"/>
        <v>566.5</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340</v>
      </c>
      <c r="B1107" s="77" t="s">
        <v>98</v>
      </c>
      <c r="C1107" s="196" t="s">
        <v>424</v>
      </c>
      <c r="D1107" s="176" t="s">
        <v>282</v>
      </c>
      <c r="E1107" s="61">
        <v>1</v>
      </c>
      <c r="F1107" s="78" t="s">
        <v>1189</v>
      </c>
      <c r="G1107" s="60">
        <v>566.5</v>
      </c>
      <c r="H1107" s="60">
        <v>0</v>
      </c>
      <c r="I1107" s="154">
        <f t="shared" si="28"/>
        <v>566.5</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340</v>
      </c>
      <c r="B1108" s="77" t="s">
        <v>98</v>
      </c>
      <c r="C1108" s="196" t="s">
        <v>424</v>
      </c>
      <c r="D1108" s="176" t="s">
        <v>282</v>
      </c>
      <c r="E1108" s="61">
        <v>1</v>
      </c>
      <c r="F1108" s="78" t="s">
        <v>1190</v>
      </c>
      <c r="G1108" s="60">
        <v>566.5</v>
      </c>
      <c r="H1108" s="60">
        <v>0</v>
      </c>
      <c r="I1108" s="154">
        <f t="shared" si="28"/>
        <v>566.5</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340</v>
      </c>
      <c r="B1109" s="77" t="s">
        <v>98</v>
      </c>
      <c r="C1109" s="196" t="s">
        <v>424</v>
      </c>
      <c r="D1109" s="176" t="s">
        <v>282</v>
      </c>
      <c r="E1109" s="61">
        <v>1</v>
      </c>
      <c r="F1109" s="78" t="s">
        <v>1191</v>
      </c>
      <c r="G1109" s="60">
        <v>566.5</v>
      </c>
      <c r="H1109" s="60">
        <v>0</v>
      </c>
      <c r="I1109" s="154">
        <f t="shared" si="28"/>
        <v>566.5</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514</v>
      </c>
      <c r="B1110" s="77" t="s">
        <v>98</v>
      </c>
      <c r="C1110" s="196" t="s">
        <v>425</v>
      </c>
      <c r="D1110" s="176" t="s">
        <v>282</v>
      </c>
      <c r="E1110" s="61">
        <v>1</v>
      </c>
      <c r="F1110" s="78" t="s">
        <v>1192</v>
      </c>
      <c r="G1110" s="60">
        <v>566.5</v>
      </c>
      <c r="H1110" s="60">
        <v>0</v>
      </c>
      <c r="I1110" s="154">
        <f t="shared" si="28"/>
        <v>566.5</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340</v>
      </c>
      <c r="B1111" s="77" t="s">
        <v>98</v>
      </c>
      <c r="C1111" s="196" t="s">
        <v>425</v>
      </c>
      <c r="D1111" s="176" t="s">
        <v>282</v>
      </c>
      <c r="E1111" s="61">
        <v>1</v>
      </c>
      <c r="F1111" s="78" t="s">
        <v>1193</v>
      </c>
      <c r="G1111" s="60">
        <v>566.5</v>
      </c>
      <c r="H1111" s="60">
        <v>0</v>
      </c>
      <c r="I1111" s="154">
        <f t="shared" si="28"/>
        <v>566.5</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340</v>
      </c>
      <c r="B1112" s="82" t="s">
        <v>98</v>
      </c>
      <c r="C1112" s="196" t="s">
        <v>427</v>
      </c>
      <c r="D1112" s="176" t="s">
        <v>282</v>
      </c>
      <c r="E1112" s="61">
        <v>1</v>
      </c>
      <c r="F1112" s="78" t="s">
        <v>1194</v>
      </c>
      <c r="G1112" s="60">
        <v>566.5</v>
      </c>
      <c r="H1112" s="60">
        <v>0</v>
      </c>
      <c r="I1112" s="154">
        <f t="shared" si="28"/>
        <v>566.5</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340</v>
      </c>
      <c r="B1113" s="77" t="s">
        <v>98</v>
      </c>
      <c r="C1113" s="196" t="s">
        <v>427</v>
      </c>
      <c r="D1113" s="176" t="s">
        <v>282</v>
      </c>
      <c r="E1113" s="61">
        <v>1</v>
      </c>
      <c r="F1113" s="78" t="s">
        <v>789</v>
      </c>
      <c r="G1113" s="60">
        <v>566.5</v>
      </c>
      <c r="H1113" s="60">
        <v>0</v>
      </c>
      <c r="I1113" s="154">
        <f t="shared" si="28"/>
        <v>566.5</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340</v>
      </c>
      <c r="B1114" s="77" t="s">
        <v>98</v>
      </c>
      <c r="C1114" s="196" t="s">
        <v>427</v>
      </c>
      <c r="D1114" s="176" t="s">
        <v>282</v>
      </c>
      <c r="E1114" s="61">
        <v>1</v>
      </c>
      <c r="F1114" s="78" t="s">
        <v>1195</v>
      </c>
      <c r="G1114" s="60">
        <v>566.5</v>
      </c>
      <c r="H1114" s="60">
        <v>0</v>
      </c>
      <c r="I1114" s="154">
        <f t="shared" si="28"/>
        <v>566.5</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340</v>
      </c>
      <c r="B1115" s="77" t="s">
        <v>98</v>
      </c>
      <c r="C1115" s="196" t="s">
        <v>427</v>
      </c>
      <c r="D1115" s="176" t="s">
        <v>282</v>
      </c>
      <c r="E1115" s="61">
        <v>1</v>
      </c>
      <c r="F1115" s="78" t="s">
        <v>1197</v>
      </c>
      <c r="G1115" s="60">
        <v>566.5</v>
      </c>
      <c r="H1115" s="60">
        <v>0</v>
      </c>
      <c r="I1115" s="154">
        <f t="shared" si="28"/>
        <v>566.5</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340</v>
      </c>
      <c r="B1116" s="77" t="s">
        <v>98</v>
      </c>
      <c r="C1116" s="196" t="s">
        <v>427</v>
      </c>
      <c r="D1116" s="176" t="s">
        <v>282</v>
      </c>
      <c r="E1116" s="61">
        <v>1</v>
      </c>
      <c r="F1116" s="78" t="s">
        <v>1198</v>
      </c>
      <c r="G1116" s="60">
        <v>566.5</v>
      </c>
      <c r="H1116" s="60">
        <v>0</v>
      </c>
      <c r="I1116" s="154">
        <f t="shared" si="28"/>
        <v>566.5</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340</v>
      </c>
      <c r="B1117" s="77" t="s">
        <v>98</v>
      </c>
      <c r="C1117" s="196" t="s">
        <v>427</v>
      </c>
      <c r="D1117" s="176" t="s">
        <v>282</v>
      </c>
      <c r="E1117" s="61">
        <v>1</v>
      </c>
      <c r="F1117" s="78" t="s">
        <v>1199</v>
      </c>
      <c r="G1117" s="60">
        <v>566.5</v>
      </c>
      <c r="H1117" s="60">
        <v>0</v>
      </c>
      <c r="I1117" s="154">
        <f t="shared" si="28"/>
        <v>566.5</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340</v>
      </c>
      <c r="B1118" s="85" t="s">
        <v>98</v>
      </c>
      <c r="C1118" s="199" t="s">
        <v>427</v>
      </c>
      <c r="D1118" s="176" t="s">
        <v>282</v>
      </c>
      <c r="E1118" s="61">
        <v>1</v>
      </c>
      <c r="F1118" s="97" t="s">
        <v>2192</v>
      </c>
      <c r="G1118" s="60">
        <v>566.5</v>
      </c>
      <c r="H1118" s="60">
        <v>0</v>
      </c>
      <c r="I1118" s="154">
        <f t="shared" si="28"/>
        <v>566.5</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340</v>
      </c>
      <c r="B1119" s="77" t="s">
        <v>98</v>
      </c>
      <c r="C1119" s="196" t="s">
        <v>351</v>
      </c>
      <c r="D1119" s="176" t="s">
        <v>282</v>
      </c>
      <c r="E1119" s="61">
        <v>1</v>
      </c>
      <c r="F1119" s="78" t="s">
        <v>1200</v>
      </c>
      <c r="G1119" s="60">
        <v>566.5</v>
      </c>
      <c r="H1119" s="60">
        <v>0</v>
      </c>
      <c r="I1119" s="154">
        <f t="shared" si="28"/>
        <v>566.5</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340</v>
      </c>
      <c r="B1120" s="77" t="s">
        <v>98</v>
      </c>
      <c r="C1120" s="196" t="s">
        <v>351</v>
      </c>
      <c r="D1120" s="176" t="s">
        <v>282</v>
      </c>
      <c r="E1120" s="61">
        <v>1</v>
      </c>
      <c r="F1120" s="78" t="s">
        <v>1201</v>
      </c>
      <c r="G1120" s="60">
        <v>566.5</v>
      </c>
      <c r="H1120" s="60">
        <v>0</v>
      </c>
      <c r="I1120" s="154">
        <f t="shared" si="28"/>
        <v>566.5</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340</v>
      </c>
      <c r="B1121" s="77" t="s">
        <v>98</v>
      </c>
      <c r="C1121" s="196" t="s">
        <v>351</v>
      </c>
      <c r="D1121" s="176" t="s">
        <v>282</v>
      </c>
      <c r="E1121" s="61">
        <v>1</v>
      </c>
      <c r="F1121" s="78" t="s">
        <v>1202</v>
      </c>
      <c r="G1121" s="60">
        <v>566.5</v>
      </c>
      <c r="H1121" s="60">
        <v>0</v>
      </c>
      <c r="I1121" s="154">
        <f t="shared" si="28"/>
        <v>566.5</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340</v>
      </c>
      <c r="B1122" s="77" t="s">
        <v>98</v>
      </c>
      <c r="C1122" s="196" t="s">
        <v>351</v>
      </c>
      <c r="D1122" s="176" t="s">
        <v>282</v>
      </c>
      <c r="E1122" s="61">
        <v>1</v>
      </c>
      <c r="F1122" s="78" t="s">
        <v>1203</v>
      </c>
      <c r="G1122" s="60">
        <v>566.5</v>
      </c>
      <c r="H1122" s="60">
        <v>0</v>
      </c>
      <c r="I1122" s="154">
        <f t="shared" si="28"/>
        <v>566.5</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340</v>
      </c>
      <c r="B1123" s="85" t="s">
        <v>98</v>
      </c>
      <c r="C1123" s="199" t="s">
        <v>351</v>
      </c>
      <c r="D1123" s="176" t="s">
        <v>282</v>
      </c>
      <c r="E1123" s="61">
        <v>1</v>
      </c>
      <c r="F1123" s="97" t="s">
        <v>1204</v>
      </c>
      <c r="G1123" s="60">
        <v>566.5</v>
      </c>
      <c r="H1123" s="60">
        <v>0</v>
      </c>
      <c r="I1123" s="154">
        <f t="shared" si="28"/>
        <v>566.5</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340</v>
      </c>
      <c r="B1124" s="77" t="s">
        <v>98</v>
      </c>
      <c r="C1124" s="196" t="s">
        <v>351</v>
      </c>
      <c r="D1124" s="176" t="s">
        <v>282</v>
      </c>
      <c r="E1124" s="61">
        <v>1</v>
      </c>
      <c r="F1124" s="78" t="s">
        <v>1205</v>
      </c>
      <c r="G1124" s="60">
        <v>566.5</v>
      </c>
      <c r="H1124" s="60">
        <v>0</v>
      </c>
      <c r="I1124" s="154">
        <f t="shared" si="28"/>
        <v>566.5</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340</v>
      </c>
      <c r="B1125" s="77" t="s">
        <v>98</v>
      </c>
      <c r="C1125" s="196" t="s">
        <v>351</v>
      </c>
      <c r="D1125" s="176" t="s">
        <v>282</v>
      </c>
      <c r="E1125" s="61">
        <v>1</v>
      </c>
      <c r="F1125" s="78" t="s">
        <v>1206</v>
      </c>
      <c r="G1125" s="60">
        <v>566.5</v>
      </c>
      <c r="H1125" s="60">
        <v>0</v>
      </c>
      <c r="I1125" s="154">
        <f t="shared" si="28"/>
        <v>566.5</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340</v>
      </c>
      <c r="B1126" s="77" t="s">
        <v>98</v>
      </c>
      <c r="C1126" s="196" t="s">
        <v>351</v>
      </c>
      <c r="D1126" s="176" t="s">
        <v>282</v>
      </c>
      <c r="E1126" s="61">
        <v>1</v>
      </c>
      <c r="F1126" s="78" t="s">
        <v>1207</v>
      </c>
      <c r="G1126" s="60">
        <v>566.5</v>
      </c>
      <c r="H1126" s="60">
        <v>0</v>
      </c>
      <c r="I1126" s="154">
        <f t="shared" si="28"/>
        <v>566.5</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340</v>
      </c>
      <c r="B1127" s="77" t="s">
        <v>98</v>
      </c>
      <c r="C1127" s="196" t="s">
        <v>351</v>
      </c>
      <c r="D1127" s="176" t="s">
        <v>282</v>
      </c>
      <c r="E1127" s="61">
        <v>1</v>
      </c>
      <c r="F1127" s="78" t="s">
        <v>1208</v>
      </c>
      <c r="G1127" s="60">
        <v>566.5</v>
      </c>
      <c r="H1127" s="60">
        <v>0</v>
      </c>
      <c r="I1127" s="154">
        <f t="shared" si="28"/>
        <v>566.5</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340</v>
      </c>
      <c r="B1128" s="77" t="s">
        <v>98</v>
      </c>
      <c r="C1128" s="196" t="s">
        <v>351</v>
      </c>
      <c r="D1128" s="176" t="s">
        <v>282</v>
      </c>
      <c r="E1128" s="61">
        <v>1</v>
      </c>
      <c r="F1128" s="78" t="s">
        <v>1209</v>
      </c>
      <c r="G1128" s="60">
        <v>566.5</v>
      </c>
      <c r="H1128" s="60">
        <v>0</v>
      </c>
      <c r="I1128" s="154">
        <f t="shared" si="28"/>
        <v>566.5</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340</v>
      </c>
      <c r="B1129" s="77" t="s">
        <v>98</v>
      </c>
      <c r="C1129" s="196" t="s">
        <v>351</v>
      </c>
      <c r="D1129" s="176" t="s">
        <v>282</v>
      </c>
      <c r="E1129" s="61">
        <v>1</v>
      </c>
      <c r="F1129" s="78" t="s">
        <v>1210</v>
      </c>
      <c r="G1129" s="60">
        <v>566.5</v>
      </c>
      <c r="H1129" s="60">
        <v>0</v>
      </c>
      <c r="I1129" s="154">
        <f t="shared" si="28"/>
        <v>566.5</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340</v>
      </c>
      <c r="B1130" s="77" t="s">
        <v>98</v>
      </c>
      <c r="C1130" s="196" t="s">
        <v>351</v>
      </c>
      <c r="D1130" s="176" t="s">
        <v>282</v>
      </c>
      <c r="E1130" s="61">
        <v>1</v>
      </c>
      <c r="F1130" s="78" t="s">
        <v>1211</v>
      </c>
      <c r="G1130" s="60">
        <v>566.5</v>
      </c>
      <c r="H1130" s="60">
        <v>0</v>
      </c>
      <c r="I1130" s="154">
        <f t="shared" si="28"/>
        <v>566.5</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340</v>
      </c>
      <c r="B1131" s="88" t="s">
        <v>98</v>
      </c>
      <c r="C1131" s="198" t="s">
        <v>351</v>
      </c>
      <c r="D1131" s="176" t="s">
        <v>282</v>
      </c>
      <c r="E1131" s="61">
        <v>1</v>
      </c>
      <c r="F1131" s="98" t="s">
        <v>560</v>
      </c>
      <c r="G1131" s="60">
        <v>566.5</v>
      </c>
      <c r="H1131" s="60">
        <v>0</v>
      </c>
      <c r="I1131" s="154">
        <f t="shared" si="28"/>
        <v>566.5</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345</v>
      </c>
      <c r="B1132" s="77" t="s">
        <v>98</v>
      </c>
      <c r="C1132" s="196" t="s">
        <v>352</v>
      </c>
      <c r="D1132" s="176" t="s">
        <v>282</v>
      </c>
      <c r="E1132" s="61">
        <v>1</v>
      </c>
      <c r="F1132" s="78" t="s">
        <v>1212</v>
      </c>
      <c r="G1132" s="60">
        <v>566.5</v>
      </c>
      <c r="H1132" s="60">
        <v>0</v>
      </c>
      <c r="I1132" s="154">
        <f t="shared" ref="I1132:I1195" si="29">SUM(G1132:H1132)</f>
        <v>566.5</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345</v>
      </c>
      <c r="B1133" s="77" t="s">
        <v>98</v>
      </c>
      <c r="C1133" s="196" t="s">
        <v>352</v>
      </c>
      <c r="D1133" s="176" t="s">
        <v>282</v>
      </c>
      <c r="E1133" s="61">
        <v>1</v>
      </c>
      <c r="F1133" s="78" t="s">
        <v>2193</v>
      </c>
      <c r="G1133" s="60">
        <v>566.5</v>
      </c>
      <c r="H1133" s="60">
        <v>0</v>
      </c>
      <c r="I1133" s="154">
        <f t="shared" si="29"/>
        <v>566.5</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345</v>
      </c>
      <c r="B1134" s="77" t="s">
        <v>98</v>
      </c>
      <c r="C1134" s="196" t="s">
        <v>352</v>
      </c>
      <c r="D1134" s="176" t="s">
        <v>282</v>
      </c>
      <c r="E1134" s="61">
        <v>1</v>
      </c>
      <c r="F1134" s="78" t="s">
        <v>1213</v>
      </c>
      <c r="G1134" s="60">
        <v>566.5</v>
      </c>
      <c r="H1134" s="60">
        <v>0</v>
      </c>
      <c r="I1134" s="154">
        <f t="shared" si="29"/>
        <v>566.5</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345</v>
      </c>
      <c r="B1135" s="77" t="s">
        <v>98</v>
      </c>
      <c r="C1135" s="196" t="s">
        <v>352</v>
      </c>
      <c r="D1135" s="176" t="s">
        <v>282</v>
      </c>
      <c r="E1135" s="61">
        <v>1</v>
      </c>
      <c r="F1135" s="78" t="s">
        <v>1214</v>
      </c>
      <c r="G1135" s="60">
        <v>566.5</v>
      </c>
      <c r="H1135" s="60">
        <v>0</v>
      </c>
      <c r="I1135" s="154">
        <f t="shared" si="29"/>
        <v>566.5</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345</v>
      </c>
      <c r="B1136" s="77" t="s">
        <v>98</v>
      </c>
      <c r="C1136" s="196" t="s">
        <v>352</v>
      </c>
      <c r="D1136" s="176" t="s">
        <v>282</v>
      </c>
      <c r="E1136" s="61">
        <v>1</v>
      </c>
      <c r="F1136" s="78" t="s">
        <v>1215</v>
      </c>
      <c r="G1136" s="60">
        <v>566.5</v>
      </c>
      <c r="H1136" s="60">
        <v>0</v>
      </c>
      <c r="I1136" s="154">
        <f t="shared" si="29"/>
        <v>566.5</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345</v>
      </c>
      <c r="B1137" s="77" t="s">
        <v>98</v>
      </c>
      <c r="C1137" s="196" t="s">
        <v>352</v>
      </c>
      <c r="D1137" s="176" t="s">
        <v>282</v>
      </c>
      <c r="E1137" s="61">
        <v>1</v>
      </c>
      <c r="F1137" s="78" t="s">
        <v>1216</v>
      </c>
      <c r="G1137" s="60">
        <v>566.5</v>
      </c>
      <c r="H1137" s="60">
        <v>0</v>
      </c>
      <c r="I1137" s="154">
        <f t="shared" si="29"/>
        <v>566.5</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345</v>
      </c>
      <c r="B1138" s="77" t="s">
        <v>98</v>
      </c>
      <c r="C1138" s="196" t="s">
        <v>352</v>
      </c>
      <c r="D1138" s="176" t="s">
        <v>282</v>
      </c>
      <c r="E1138" s="61">
        <v>1</v>
      </c>
      <c r="F1138" s="78" t="s">
        <v>1217</v>
      </c>
      <c r="G1138" s="60">
        <v>566.5</v>
      </c>
      <c r="H1138" s="60">
        <v>0</v>
      </c>
      <c r="I1138" s="154">
        <f t="shared" si="29"/>
        <v>566.5</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345</v>
      </c>
      <c r="B1139" s="77" t="s">
        <v>98</v>
      </c>
      <c r="C1139" s="196" t="s">
        <v>352</v>
      </c>
      <c r="D1139" s="176" t="s">
        <v>282</v>
      </c>
      <c r="E1139" s="61">
        <v>1</v>
      </c>
      <c r="F1139" s="78" t="s">
        <v>1218</v>
      </c>
      <c r="G1139" s="60">
        <v>566.5</v>
      </c>
      <c r="H1139" s="60">
        <v>0</v>
      </c>
      <c r="I1139" s="154">
        <f t="shared" si="29"/>
        <v>566.5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345</v>
      </c>
      <c r="B1140" s="77" t="s">
        <v>98</v>
      </c>
      <c r="C1140" s="196" t="s">
        <v>352</v>
      </c>
      <c r="D1140" s="176" t="s">
        <v>282</v>
      </c>
      <c r="E1140" s="61">
        <v>1</v>
      </c>
      <c r="F1140" s="78" t="s">
        <v>1446</v>
      </c>
      <c r="G1140" s="60">
        <v>566.5</v>
      </c>
      <c r="H1140" s="60">
        <v>0</v>
      </c>
      <c r="I1140" s="154">
        <f t="shared" si="29"/>
        <v>566.5</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345</v>
      </c>
      <c r="B1141" s="77" t="s">
        <v>98</v>
      </c>
      <c r="C1141" s="196" t="s">
        <v>352</v>
      </c>
      <c r="D1141" s="176" t="s">
        <v>282</v>
      </c>
      <c r="E1141" s="61">
        <v>1</v>
      </c>
      <c r="F1141" s="78" t="s">
        <v>2194</v>
      </c>
      <c r="G1141" s="60">
        <v>566.5</v>
      </c>
      <c r="H1141" s="60">
        <v>0</v>
      </c>
      <c r="I1141" s="154">
        <f t="shared" si="29"/>
        <v>566.5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345</v>
      </c>
      <c r="B1142" s="77" t="s">
        <v>98</v>
      </c>
      <c r="C1142" s="196" t="s">
        <v>352</v>
      </c>
      <c r="D1142" s="176" t="s">
        <v>282</v>
      </c>
      <c r="E1142" s="61">
        <v>1</v>
      </c>
      <c r="F1142" s="78" t="s">
        <v>2195</v>
      </c>
      <c r="G1142" s="60">
        <v>566.5</v>
      </c>
      <c r="H1142" s="60">
        <v>0</v>
      </c>
      <c r="I1142" s="154">
        <f t="shared" si="29"/>
        <v>566.5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345</v>
      </c>
      <c r="B1143" s="77" t="s">
        <v>98</v>
      </c>
      <c r="C1143" s="196" t="s">
        <v>352</v>
      </c>
      <c r="D1143" s="176" t="s">
        <v>282</v>
      </c>
      <c r="E1143" s="61">
        <v>1</v>
      </c>
      <c r="F1143" s="78" t="s">
        <v>1221</v>
      </c>
      <c r="G1143" s="60">
        <v>566.5</v>
      </c>
      <c r="H1143" s="60">
        <v>0</v>
      </c>
      <c r="I1143" s="154">
        <f t="shared" si="29"/>
        <v>566.5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345</v>
      </c>
      <c r="B1144" s="88" t="s">
        <v>98</v>
      </c>
      <c r="C1144" s="198" t="s">
        <v>352</v>
      </c>
      <c r="D1144" s="176" t="s">
        <v>282</v>
      </c>
      <c r="E1144" s="61">
        <v>1</v>
      </c>
      <c r="F1144" s="98" t="s">
        <v>1222</v>
      </c>
      <c r="G1144" s="60">
        <v>566.5</v>
      </c>
      <c r="H1144" s="60">
        <v>0</v>
      </c>
      <c r="I1144" s="154">
        <f t="shared" si="29"/>
        <v>566.5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345</v>
      </c>
      <c r="B1145" s="88" t="s">
        <v>98</v>
      </c>
      <c r="C1145" s="198" t="s">
        <v>352</v>
      </c>
      <c r="D1145" s="176" t="s">
        <v>282</v>
      </c>
      <c r="E1145" s="61">
        <v>1</v>
      </c>
      <c r="F1145" s="98" t="s">
        <v>1223</v>
      </c>
      <c r="G1145" s="60">
        <v>566.5</v>
      </c>
      <c r="H1145" s="60">
        <v>0</v>
      </c>
      <c r="I1145" s="154">
        <f t="shared" si="29"/>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345</v>
      </c>
      <c r="B1146" s="100" t="s">
        <v>98</v>
      </c>
      <c r="C1146" s="198" t="s">
        <v>352</v>
      </c>
      <c r="D1146" s="176" t="s">
        <v>282</v>
      </c>
      <c r="E1146" s="61">
        <v>1</v>
      </c>
      <c r="F1146" s="115" t="s">
        <v>561</v>
      </c>
      <c r="G1146" s="60">
        <v>566.5</v>
      </c>
      <c r="H1146" s="60">
        <v>0</v>
      </c>
      <c r="I1146" s="154">
        <f t="shared" si="29"/>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340</v>
      </c>
      <c r="B1147" s="77" t="s">
        <v>98</v>
      </c>
      <c r="C1147" s="196" t="s">
        <v>431</v>
      </c>
      <c r="D1147" s="176" t="s">
        <v>282</v>
      </c>
      <c r="E1147" s="61">
        <v>1</v>
      </c>
      <c r="F1147" s="78" t="s">
        <v>1224</v>
      </c>
      <c r="G1147" s="60">
        <v>566.5</v>
      </c>
      <c r="H1147" s="60">
        <v>0</v>
      </c>
      <c r="I1147" s="154">
        <f t="shared" si="29"/>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340</v>
      </c>
      <c r="B1148" s="77" t="s">
        <v>98</v>
      </c>
      <c r="C1148" s="196" t="s">
        <v>431</v>
      </c>
      <c r="D1148" s="176" t="s">
        <v>282</v>
      </c>
      <c r="E1148" s="61">
        <v>1</v>
      </c>
      <c r="F1148" s="78" t="s">
        <v>1225</v>
      </c>
      <c r="G1148" s="60">
        <v>566.5</v>
      </c>
      <c r="H1148" s="60">
        <v>0</v>
      </c>
      <c r="I1148" s="154">
        <f t="shared" si="29"/>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340</v>
      </c>
      <c r="B1149" s="77" t="s">
        <v>98</v>
      </c>
      <c r="C1149" s="196" t="s">
        <v>431</v>
      </c>
      <c r="D1149" s="176" t="s">
        <v>282</v>
      </c>
      <c r="E1149" s="61">
        <v>1</v>
      </c>
      <c r="F1149" s="78" t="s">
        <v>1226</v>
      </c>
      <c r="G1149" s="60">
        <v>566.5</v>
      </c>
      <c r="H1149" s="60">
        <v>0</v>
      </c>
      <c r="I1149" s="154">
        <f t="shared" si="29"/>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340</v>
      </c>
      <c r="B1150" s="77" t="s">
        <v>98</v>
      </c>
      <c r="C1150" s="196" t="s">
        <v>431</v>
      </c>
      <c r="D1150" s="176" t="s">
        <v>282</v>
      </c>
      <c r="E1150" s="61">
        <v>1</v>
      </c>
      <c r="F1150" s="78" t="s">
        <v>1317</v>
      </c>
      <c r="G1150" s="60">
        <v>566.5</v>
      </c>
      <c r="H1150" s="60">
        <v>0</v>
      </c>
      <c r="I1150" s="154">
        <f t="shared" si="29"/>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340</v>
      </c>
      <c r="B1151" s="77" t="s">
        <v>98</v>
      </c>
      <c r="C1151" s="196" t="s">
        <v>431</v>
      </c>
      <c r="D1151" s="176" t="s">
        <v>282</v>
      </c>
      <c r="E1151" s="61">
        <v>1</v>
      </c>
      <c r="F1151" s="78" t="s">
        <v>1228</v>
      </c>
      <c r="G1151" s="60">
        <v>566.5</v>
      </c>
      <c r="H1151" s="60">
        <v>0</v>
      </c>
      <c r="I1151" s="154">
        <f t="shared" si="29"/>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340</v>
      </c>
      <c r="B1152" s="77" t="s">
        <v>98</v>
      </c>
      <c r="C1152" s="196" t="s">
        <v>435</v>
      </c>
      <c r="D1152" s="176" t="s">
        <v>282</v>
      </c>
      <c r="E1152" s="61">
        <v>1</v>
      </c>
      <c r="F1152" s="78" t="s">
        <v>1229</v>
      </c>
      <c r="G1152" s="60">
        <v>566.5</v>
      </c>
      <c r="H1152" s="60">
        <v>0</v>
      </c>
      <c r="I1152" s="154">
        <f t="shared" si="29"/>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340</v>
      </c>
      <c r="B1153" s="77" t="s">
        <v>98</v>
      </c>
      <c r="C1153" s="196" t="s">
        <v>442</v>
      </c>
      <c r="D1153" s="176" t="s">
        <v>282</v>
      </c>
      <c r="E1153" s="61">
        <v>1</v>
      </c>
      <c r="F1153" s="78" t="s">
        <v>1230</v>
      </c>
      <c r="G1153" s="60">
        <v>566.5</v>
      </c>
      <c r="H1153" s="60">
        <v>0</v>
      </c>
      <c r="I1153" s="154">
        <f t="shared" si="29"/>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340</v>
      </c>
      <c r="B1154" s="77" t="s">
        <v>98</v>
      </c>
      <c r="C1154" s="196" t="s">
        <v>442</v>
      </c>
      <c r="D1154" s="176" t="s">
        <v>282</v>
      </c>
      <c r="E1154" s="61">
        <v>1</v>
      </c>
      <c r="F1154" s="76" t="s">
        <v>852</v>
      </c>
      <c r="G1154" s="60">
        <v>566.5</v>
      </c>
      <c r="H1154" s="60">
        <v>0</v>
      </c>
      <c r="I1154" s="154">
        <f t="shared" si="29"/>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340</v>
      </c>
      <c r="B1155" s="77" t="s">
        <v>98</v>
      </c>
      <c r="C1155" s="196" t="s">
        <v>435</v>
      </c>
      <c r="D1155" s="176" t="s">
        <v>282</v>
      </c>
      <c r="E1155" s="61">
        <v>1</v>
      </c>
      <c r="F1155" s="112" t="s">
        <v>1231</v>
      </c>
      <c r="G1155" s="60">
        <v>566.5</v>
      </c>
      <c r="H1155" s="60">
        <v>0</v>
      </c>
      <c r="I1155" s="154">
        <f t="shared" si="29"/>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340</v>
      </c>
      <c r="B1156" s="77" t="s">
        <v>98</v>
      </c>
      <c r="C1156" s="196" t="s">
        <v>435</v>
      </c>
      <c r="D1156" s="176" t="s">
        <v>282</v>
      </c>
      <c r="E1156" s="61">
        <v>1</v>
      </c>
      <c r="F1156" s="78" t="s">
        <v>1232</v>
      </c>
      <c r="G1156" s="60">
        <v>566.5</v>
      </c>
      <c r="H1156" s="60">
        <v>0</v>
      </c>
      <c r="I1156" s="154">
        <f t="shared" si="29"/>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340</v>
      </c>
      <c r="B1157" s="77" t="s">
        <v>98</v>
      </c>
      <c r="C1157" s="196" t="s">
        <v>442</v>
      </c>
      <c r="D1157" s="176" t="s">
        <v>282</v>
      </c>
      <c r="E1157" s="61">
        <v>1</v>
      </c>
      <c r="F1157" s="78" t="s">
        <v>1233</v>
      </c>
      <c r="G1157" s="60">
        <v>566.5</v>
      </c>
      <c r="H1157" s="60">
        <v>0</v>
      </c>
      <c r="I1157" s="154">
        <f t="shared" si="29"/>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340</v>
      </c>
      <c r="B1158" s="77" t="s">
        <v>98</v>
      </c>
      <c r="C1158" s="196" t="s">
        <v>442</v>
      </c>
      <c r="D1158" s="176" t="s">
        <v>282</v>
      </c>
      <c r="E1158" s="61">
        <v>1</v>
      </c>
      <c r="F1158" s="78" t="s">
        <v>853</v>
      </c>
      <c r="G1158" s="60">
        <v>566.5</v>
      </c>
      <c r="H1158" s="60">
        <v>0</v>
      </c>
      <c r="I1158" s="154">
        <f t="shared" si="29"/>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340</v>
      </c>
      <c r="B1159" s="77" t="s">
        <v>98</v>
      </c>
      <c r="C1159" s="196" t="s">
        <v>442</v>
      </c>
      <c r="D1159" s="176" t="s">
        <v>282</v>
      </c>
      <c r="E1159" s="61">
        <v>1</v>
      </c>
      <c r="F1159" s="76" t="s">
        <v>1234</v>
      </c>
      <c r="G1159" s="60">
        <v>566.5</v>
      </c>
      <c r="H1159" s="60">
        <v>0</v>
      </c>
      <c r="I1159" s="154">
        <f t="shared" si="29"/>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340</v>
      </c>
      <c r="B1160" s="77" t="s">
        <v>98</v>
      </c>
      <c r="C1160" s="196" t="s">
        <v>442</v>
      </c>
      <c r="D1160" s="176" t="s">
        <v>282</v>
      </c>
      <c r="E1160" s="61">
        <v>1</v>
      </c>
      <c r="F1160" s="78" t="s">
        <v>1235</v>
      </c>
      <c r="G1160" s="60">
        <v>566.5</v>
      </c>
      <c r="H1160" s="60">
        <v>0</v>
      </c>
      <c r="I1160" s="154">
        <f t="shared" si="29"/>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345</v>
      </c>
      <c r="B1161" s="77" t="s">
        <v>98</v>
      </c>
      <c r="C1161" s="196" t="s">
        <v>442</v>
      </c>
      <c r="D1161" s="176" t="s">
        <v>282</v>
      </c>
      <c r="E1161" s="61">
        <v>1</v>
      </c>
      <c r="F1161" s="76" t="s">
        <v>1236</v>
      </c>
      <c r="G1161" s="60">
        <v>566.5</v>
      </c>
      <c r="H1161" s="60">
        <v>0</v>
      </c>
      <c r="I1161" s="154">
        <f t="shared" si="29"/>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340</v>
      </c>
      <c r="B1162" s="77" t="s">
        <v>98</v>
      </c>
      <c r="C1162" s="196" t="s">
        <v>442</v>
      </c>
      <c r="D1162" s="176" t="s">
        <v>282</v>
      </c>
      <c r="E1162" s="61">
        <v>1</v>
      </c>
      <c r="F1162" s="78" t="s">
        <v>1237</v>
      </c>
      <c r="G1162" s="60">
        <v>566.5</v>
      </c>
      <c r="H1162" s="60">
        <v>0</v>
      </c>
      <c r="I1162" s="154">
        <f t="shared" si="29"/>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340</v>
      </c>
      <c r="B1163" s="77" t="s">
        <v>98</v>
      </c>
      <c r="C1163" s="196" t="s">
        <v>442</v>
      </c>
      <c r="D1163" s="176" t="s">
        <v>282</v>
      </c>
      <c r="E1163" s="61">
        <v>1</v>
      </c>
      <c r="F1163" s="76" t="s">
        <v>1238</v>
      </c>
      <c r="G1163" s="60">
        <v>566.5</v>
      </c>
      <c r="H1163" s="60">
        <v>0</v>
      </c>
      <c r="I1163" s="154">
        <f t="shared" si="29"/>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345</v>
      </c>
      <c r="B1164" s="77" t="s">
        <v>98</v>
      </c>
      <c r="C1164" s="196" t="s">
        <v>442</v>
      </c>
      <c r="D1164" s="176" t="s">
        <v>282</v>
      </c>
      <c r="E1164" s="61">
        <v>1</v>
      </c>
      <c r="F1164" s="78" t="s">
        <v>1239</v>
      </c>
      <c r="G1164" s="60">
        <v>566.5</v>
      </c>
      <c r="H1164" s="60">
        <v>0</v>
      </c>
      <c r="I1164" s="154">
        <f t="shared" si="29"/>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345</v>
      </c>
      <c r="B1165" s="102" t="s">
        <v>98</v>
      </c>
      <c r="C1165" s="196" t="s">
        <v>442</v>
      </c>
      <c r="D1165" s="176" t="s">
        <v>282</v>
      </c>
      <c r="E1165" s="61">
        <v>1</v>
      </c>
      <c r="F1165" s="101" t="s">
        <v>1240</v>
      </c>
      <c r="G1165" s="60">
        <v>566.5</v>
      </c>
      <c r="H1165" s="60">
        <v>0</v>
      </c>
      <c r="I1165" s="154">
        <f t="shared" si="29"/>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340</v>
      </c>
      <c r="B1166" s="77" t="s">
        <v>98</v>
      </c>
      <c r="C1166" s="196" t="s">
        <v>442</v>
      </c>
      <c r="D1166" s="176" t="s">
        <v>282</v>
      </c>
      <c r="E1166" s="61">
        <v>1</v>
      </c>
      <c r="F1166" s="76" t="s">
        <v>1241</v>
      </c>
      <c r="G1166" s="60">
        <v>566.5</v>
      </c>
      <c r="H1166" s="60">
        <v>0</v>
      </c>
      <c r="I1166" s="154">
        <f t="shared" si="29"/>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340</v>
      </c>
      <c r="B1167" s="77" t="s">
        <v>98</v>
      </c>
      <c r="C1167" s="196" t="s">
        <v>442</v>
      </c>
      <c r="D1167" s="176" t="s">
        <v>282</v>
      </c>
      <c r="E1167" s="61">
        <v>1</v>
      </c>
      <c r="F1167" s="78" t="s">
        <v>1242</v>
      </c>
      <c r="G1167" s="60">
        <v>566.5</v>
      </c>
      <c r="H1167" s="60">
        <v>0</v>
      </c>
      <c r="I1167" s="154">
        <f t="shared" si="29"/>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345</v>
      </c>
      <c r="B1168" s="77" t="s">
        <v>98</v>
      </c>
      <c r="C1168" s="196" t="s">
        <v>442</v>
      </c>
      <c r="D1168" s="176" t="s">
        <v>282</v>
      </c>
      <c r="E1168" s="61">
        <v>1</v>
      </c>
      <c r="F1168" s="78" t="s">
        <v>1243</v>
      </c>
      <c r="G1168" s="60">
        <v>566.5</v>
      </c>
      <c r="H1168" s="60">
        <v>0</v>
      </c>
      <c r="I1168" s="154">
        <f t="shared" si="29"/>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345</v>
      </c>
      <c r="B1169" s="77" t="s">
        <v>98</v>
      </c>
      <c r="C1169" s="196" t="s">
        <v>442</v>
      </c>
      <c r="D1169" s="176" t="s">
        <v>282</v>
      </c>
      <c r="E1169" s="61">
        <v>1</v>
      </c>
      <c r="F1169" s="78" t="s">
        <v>1244</v>
      </c>
      <c r="G1169" s="60">
        <v>566.5</v>
      </c>
      <c r="H1169" s="60">
        <v>0</v>
      </c>
      <c r="I1169" s="154">
        <f t="shared" si="29"/>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345</v>
      </c>
      <c r="B1170" s="77" t="s">
        <v>98</v>
      </c>
      <c r="C1170" s="196" t="s">
        <v>442</v>
      </c>
      <c r="D1170" s="176" t="s">
        <v>282</v>
      </c>
      <c r="E1170" s="61">
        <v>1</v>
      </c>
      <c r="F1170" s="78" t="s">
        <v>1245</v>
      </c>
      <c r="G1170" s="60">
        <v>566.5</v>
      </c>
      <c r="H1170" s="60">
        <v>0</v>
      </c>
      <c r="I1170" s="154">
        <f t="shared" si="29"/>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345</v>
      </c>
      <c r="B1171" s="77" t="s">
        <v>98</v>
      </c>
      <c r="C1171" s="196" t="s">
        <v>442</v>
      </c>
      <c r="D1171" s="176" t="s">
        <v>282</v>
      </c>
      <c r="E1171" s="61">
        <v>1</v>
      </c>
      <c r="F1171" s="78" t="s">
        <v>1246</v>
      </c>
      <c r="G1171" s="60">
        <v>566.5</v>
      </c>
      <c r="H1171" s="60">
        <v>0</v>
      </c>
      <c r="I1171" s="154">
        <f t="shared" si="29"/>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345</v>
      </c>
      <c r="B1172" s="77" t="s">
        <v>98</v>
      </c>
      <c r="C1172" s="196" t="s">
        <v>442</v>
      </c>
      <c r="D1172" s="176" t="s">
        <v>282</v>
      </c>
      <c r="E1172" s="61">
        <v>1</v>
      </c>
      <c r="F1172" s="78" t="s">
        <v>1247</v>
      </c>
      <c r="G1172" s="60">
        <v>566.5</v>
      </c>
      <c r="H1172" s="60">
        <v>0</v>
      </c>
      <c r="I1172" s="154">
        <f t="shared" si="29"/>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340</v>
      </c>
      <c r="B1173" s="77" t="s">
        <v>98</v>
      </c>
      <c r="C1173" s="196" t="s">
        <v>442</v>
      </c>
      <c r="D1173" s="176" t="s">
        <v>282</v>
      </c>
      <c r="E1173" s="61">
        <v>1</v>
      </c>
      <c r="F1173" s="76" t="s">
        <v>1248</v>
      </c>
      <c r="G1173" s="60">
        <v>566.5</v>
      </c>
      <c r="H1173" s="60">
        <v>0</v>
      </c>
      <c r="I1173" s="154">
        <f t="shared" si="29"/>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345</v>
      </c>
      <c r="B1174" s="77" t="s">
        <v>98</v>
      </c>
      <c r="C1174" s="196" t="s">
        <v>442</v>
      </c>
      <c r="D1174" s="176" t="s">
        <v>282</v>
      </c>
      <c r="E1174" s="61">
        <v>1</v>
      </c>
      <c r="F1174" s="116" t="s">
        <v>1249</v>
      </c>
      <c r="G1174" s="60">
        <v>566.5</v>
      </c>
      <c r="H1174" s="60">
        <v>0</v>
      </c>
      <c r="I1174" s="154">
        <f t="shared" si="29"/>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340</v>
      </c>
      <c r="B1175" s="77" t="s">
        <v>98</v>
      </c>
      <c r="C1175" s="196" t="s">
        <v>442</v>
      </c>
      <c r="D1175" s="176" t="s">
        <v>282</v>
      </c>
      <c r="E1175" s="61">
        <v>1</v>
      </c>
      <c r="F1175" s="78" t="s">
        <v>1250</v>
      </c>
      <c r="G1175" s="60">
        <v>566.5</v>
      </c>
      <c r="H1175" s="60">
        <v>0</v>
      </c>
      <c r="I1175" s="154">
        <f t="shared" si="29"/>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340</v>
      </c>
      <c r="B1176" s="77" t="s">
        <v>98</v>
      </c>
      <c r="C1176" s="196" t="s">
        <v>442</v>
      </c>
      <c r="D1176" s="176" t="s">
        <v>282</v>
      </c>
      <c r="E1176" s="61">
        <v>1</v>
      </c>
      <c r="F1176" s="78" t="s">
        <v>1251</v>
      </c>
      <c r="G1176" s="60">
        <v>566.5</v>
      </c>
      <c r="H1176" s="60">
        <v>0</v>
      </c>
      <c r="I1176" s="154">
        <f t="shared" si="29"/>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345</v>
      </c>
      <c r="B1177" s="77" t="s">
        <v>98</v>
      </c>
      <c r="C1177" s="196" t="s">
        <v>442</v>
      </c>
      <c r="D1177" s="176" t="s">
        <v>282</v>
      </c>
      <c r="E1177" s="61">
        <v>1</v>
      </c>
      <c r="F1177" s="76" t="s">
        <v>1252</v>
      </c>
      <c r="G1177" s="60">
        <v>566.5</v>
      </c>
      <c r="H1177" s="60">
        <v>0</v>
      </c>
      <c r="I1177" s="154">
        <f t="shared" si="29"/>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340</v>
      </c>
      <c r="B1178" s="77" t="s">
        <v>98</v>
      </c>
      <c r="C1178" s="196" t="s">
        <v>442</v>
      </c>
      <c r="D1178" s="176" t="s">
        <v>282</v>
      </c>
      <c r="E1178" s="61">
        <v>1</v>
      </c>
      <c r="F1178" s="78" t="s">
        <v>1253</v>
      </c>
      <c r="G1178" s="60">
        <v>566.5</v>
      </c>
      <c r="H1178" s="60">
        <v>0</v>
      </c>
      <c r="I1178" s="154">
        <f t="shared" si="29"/>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345</v>
      </c>
      <c r="B1179" s="77" t="s">
        <v>98</v>
      </c>
      <c r="C1179" s="196" t="s">
        <v>442</v>
      </c>
      <c r="D1179" s="176" t="s">
        <v>282</v>
      </c>
      <c r="E1179" s="61">
        <v>1</v>
      </c>
      <c r="F1179" s="76" t="s">
        <v>1254</v>
      </c>
      <c r="G1179" s="60">
        <v>566.5</v>
      </c>
      <c r="H1179" s="60">
        <v>0</v>
      </c>
      <c r="I1179" s="154">
        <f t="shared" si="29"/>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340</v>
      </c>
      <c r="B1180" s="77" t="s">
        <v>98</v>
      </c>
      <c r="C1180" s="196" t="s">
        <v>442</v>
      </c>
      <c r="D1180" s="176" t="s">
        <v>282</v>
      </c>
      <c r="E1180" s="61">
        <v>1</v>
      </c>
      <c r="F1180" s="78" t="s">
        <v>1255</v>
      </c>
      <c r="G1180" s="60">
        <v>566.5</v>
      </c>
      <c r="H1180" s="60">
        <v>0</v>
      </c>
      <c r="I1180" s="154">
        <f t="shared" si="29"/>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63" t="s">
        <v>340</v>
      </c>
      <c r="B1181" s="77" t="s">
        <v>98</v>
      </c>
      <c r="C1181" s="196" t="s">
        <v>356</v>
      </c>
      <c r="D1181" s="176" t="s">
        <v>282</v>
      </c>
      <c r="E1181" s="61">
        <v>1</v>
      </c>
      <c r="F1181" s="76" t="s">
        <v>1256</v>
      </c>
      <c r="G1181" s="60">
        <v>566.5</v>
      </c>
      <c r="H1181" s="60">
        <v>0</v>
      </c>
      <c r="I1181" s="154">
        <f t="shared" si="29"/>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63" t="s">
        <v>340</v>
      </c>
      <c r="B1182" s="77" t="s">
        <v>98</v>
      </c>
      <c r="C1182" s="196" t="s">
        <v>231</v>
      </c>
      <c r="D1182" s="176" t="s">
        <v>282</v>
      </c>
      <c r="E1182" s="61">
        <v>1</v>
      </c>
      <c r="F1182" s="78" t="s">
        <v>1257</v>
      </c>
      <c r="G1182" s="60">
        <v>566.5</v>
      </c>
      <c r="H1182" s="60">
        <v>0</v>
      </c>
      <c r="I1182" s="154">
        <f t="shared" si="29"/>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340</v>
      </c>
      <c r="B1183" s="77" t="s">
        <v>98</v>
      </c>
      <c r="C1183" s="196" t="s">
        <v>529</v>
      </c>
      <c r="D1183" s="176" t="s">
        <v>282</v>
      </c>
      <c r="E1183" s="61">
        <v>1</v>
      </c>
      <c r="F1183" s="78" t="s">
        <v>1258</v>
      </c>
      <c r="G1183" s="60">
        <v>566.5</v>
      </c>
      <c r="H1183" s="60">
        <v>0</v>
      </c>
      <c r="I1183" s="154">
        <f t="shared" si="29"/>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63" t="s">
        <v>514</v>
      </c>
      <c r="B1184" s="77" t="s">
        <v>98</v>
      </c>
      <c r="C1184" s="196" t="s">
        <v>459</v>
      </c>
      <c r="D1184" s="176" t="s">
        <v>282</v>
      </c>
      <c r="E1184" s="61">
        <v>1</v>
      </c>
      <c r="F1184" s="78" t="s">
        <v>1259</v>
      </c>
      <c r="G1184" s="60">
        <v>566.5</v>
      </c>
      <c r="H1184" s="60">
        <v>0</v>
      </c>
      <c r="I1184" s="154">
        <f t="shared" si="29"/>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514</v>
      </c>
      <c r="B1185" s="88" t="s">
        <v>98</v>
      </c>
      <c r="C1185" s="196" t="s">
        <v>459</v>
      </c>
      <c r="D1185" s="176" t="s">
        <v>282</v>
      </c>
      <c r="E1185" s="61">
        <v>1</v>
      </c>
      <c r="F1185" s="98" t="s">
        <v>1260</v>
      </c>
      <c r="G1185" s="60">
        <v>566.5</v>
      </c>
      <c r="H1185" s="60">
        <v>0</v>
      </c>
      <c r="I1185" s="154">
        <f t="shared" si="29"/>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514</v>
      </c>
      <c r="B1186" s="77" t="s">
        <v>98</v>
      </c>
      <c r="C1186" s="196" t="s">
        <v>459</v>
      </c>
      <c r="D1186" s="176" t="s">
        <v>282</v>
      </c>
      <c r="E1186" s="61">
        <v>1</v>
      </c>
      <c r="F1186" s="78" t="s">
        <v>1261</v>
      </c>
      <c r="G1186" s="60">
        <v>566.5</v>
      </c>
      <c r="H1186" s="60">
        <v>0</v>
      </c>
      <c r="I1186" s="154">
        <f t="shared" si="29"/>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345</v>
      </c>
      <c r="B1187" s="77" t="s">
        <v>98</v>
      </c>
      <c r="C1187" s="196" t="s">
        <v>347</v>
      </c>
      <c r="D1187" s="176" t="s">
        <v>282</v>
      </c>
      <c r="E1187" s="61">
        <v>1</v>
      </c>
      <c r="F1187" s="78" t="s">
        <v>1262</v>
      </c>
      <c r="G1187" s="60">
        <v>566.5</v>
      </c>
      <c r="H1187" s="60">
        <v>0</v>
      </c>
      <c r="I1187" s="154">
        <f t="shared" si="29"/>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345</v>
      </c>
      <c r="B1188" s="77" t="s">
        <v>98</v>
      </c>
      <c r="C1188" s="196" t="s">
        <v>462</v>
      </c>
      <c r="D1188" s="176" t="s">
        <v>282</v>
      </c>
      <c r="E1188" s="61">
        <v>1</v>
      </c>
      <c r="F1188" s="78" t="s">
        <v>1263</v>
      </c>
      <c r="G1188" s="60">
        <v>566.5</v>
      </c>
      <c r="H1188" s="60">
        <v>0</v>
      </c>
      <c r="I1188" s="154">
        <f t="shared" si="29"/>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345</v>
      </c>
      <c r="B1189" s="77" t="s">
        <v>98</v>
      </c>
      <c r="C1189" s="196" t="s">
        <v>463</v>
      </c>
      <c r="D1189" s="176" t="s">
        <v>282</v>
      </c>
      <c r="E1189" s="61">
        <v>1</v>
      </c>
      <c r="F1189" s="78" t="s">
        <v>1264</v>
      </c>
      <c r="G1189" s="60">
        <v>566.5</v>
      </c>
      <c r="H1189" s="60">
        <v>0</v>
      </c>
      <c r="I1189" s="154">
        <f t="shared" si="29"/>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345</v>
      </c>
      <c r="B1190" s="77" t="s">
        <v>98</v>
      </c>
      <c r="C1190" s="196" t="s">
        <v>464</v>
      </c>
      <c r="D1190" s="176" t="s">
        <v>282</v>
      </c>
      <c r="E1190" s="61">
        <v>1</v>
      </c>
      <c r="F1190" s="78" t="s">
        <v>1265</v>
      </c>
      <c r="G1190" s="60">
        <v>566.5</v>
      </c>
      <c r="H1190" s="60">
        <v>0</v>
      </c>
      <c r="I1190" s="154">
        <f t="shared" si="29"/>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345</v>
      </c>
      <c r="B1191" s="88" t="s">
        <v>98</v>
      </c>
      <c r="C1191" s="200" t="s">
        <v>336</v>
      </c>
      <c r="D1191" s="176" t="s">
        <v>282</v>
      </c>
      <c r="E1191" s="61">
        <v>1</v>
      </c>
      <c r="F1191" s="98" t="s">
        <v>1266</v>
      </c>
      <c r="G1191" s="60">
        <v>566.5</v>
      </c>
      <c r="H1191" s="60">
        <v>0</v>
      </c>
      <c r="I1191" s="154">
        <f t="shared" si="29"/>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340</v>
      </c>
      <c r="B1192" s="77" t="s">
        <v>98</v>
      </c>
      <c r="C1192" s="196" t="s">
        <v>468</v>
      </c>
      <c r="D1192" s="176" t="s">
        <v>282</v>
      </c>
      <c r="E1192" s="61">
        <v>1</v>
      </c>
      <c r="F1192" s="78" t="s">
        <v>1267</v>
      </c>
      <c r="G1192" s="60">
        <v>566.5</v>
      </c>
      <c r="H1192" s="60">
        <v>0</v>
      </c>
      <c r="I1192" s="154">
        <f t="shared" si="29"/>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340</v>
      </c>
      <c r="B1193" s="77" t="s">
        <v>98</v>
      </c>
      <c r="C1193" s="196" t="s">
        <v>2196</v>
      </c>
      <c r="D1193" s="176" t="s">
        <v>282</v>
      </c>
      <c r="E1193" s="61">
        <v>1</v>
      </c>
      <c r="F1193" s="78" t="s">
        <v>2197</v>
      </c>
      <c r="G1193" s="60">
        <v>566.5</v>
      </c>
      <c r="H1193" s="60">
        <v>0</v>
      </c>
      <c r="I1193" s="154">
        <f t="shared" si="29"/>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530</v>
      </c>
      <c r="B1194" s="77" t="s">
        <v>98</v>
      </c>
      <c r="C1194" s="196" t="s">
        <v>357</v>
      </c>
      <c r="D1194" s="176" t="s">
        <v>282</v>
      </c>
      <c r="E1194" s="61">
        <v>1</v>
      </c>
      <c r="F1194" s="78" t="s">
        <v>1268</v>
      </c>
      <c r="G1194" s="60">
        <v>566.5</v>
      </c>
      <c r="H1194" s="60">
        <v>0</v>
      </c>
      <c r="I1194" s="154">
        <f t="shared" si="29"/>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63" t="s">
        <v>527</v>
      </c>
      <c r="B1195" s="77" t="s">
        <v>98</v>
      </c>
      <c r="C1195" s="196" t="s">
        <v>357</v>
      </c>
      <c r="D1195" s="176" t="s">
        <v>282</v>
      </c>
      <c r="E1195" s="61">
        <v>1</v>
      </c>
      <c r="F1195" s="78" t="s">
        <v>1269</v>
      </c>
      <c r="G1195" s="60">
        <v>566.5</v>
      </c>
      <c r="H1195" s="60">
        <v>0</v>
      </c>
      <c r="I1195" s="154">
        <f t="shared" si="29"/>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63" t="s">
        <v>531</v>
      </c>
      <c r="B1196" s="77" t="s">
        <v>98</v>
      </c>
      <c r="C1196" s="196" t="s">
        <v>357</v>
      </c>
      <c r="D1196" s="176" t="s">
        <v>282</v>
      </c>
      <c r="E1196" s="61">
        <v>1</v>
      </c>
      <c r="F1196" s="78" t="s">
        <v>1270</v>
      </c>
      <c r="G1196" s="60">
        <v>566.5</v>
      </c>
      <c r="H1196" s="60">
        <v>0</v>
      </c>
      <c r="I1196" s="154">
        <f t="shared" ref="I1196:I1259" si="30">SUM(G1196:H1196)</f>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63" t="s">
        <v>340</v>
      </c>
      <c r="B1197" s="77" t="s">
        <v>98</v>
      </c>
      <c r="C1197" s="196" t="s">
        <v>357</v>
      </c>
      <c r="D1197" s="176" t="s">
        <v>282</v>
      </c>
      <c r="E1197" s="61">
        <v>1</v>
      </c>
      <c r="F1197" s="78" t="s">
        <v>1444</v>
      </c>
      <c r="G1197" s="60">
        <v>566.5</v>
      </c>
      <c r="H1197" s="60">
        <v>0</v>
      </c>
      <c r="I1197" s="154">
        <f t="shared" si="30"/>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63" t="s">
        <v>340</v>
      </c>
      <c r="B1198" s="77" t="s">
        <v>98</v>
      </c>
      <c r="C1198" s="196" t="s">
        <v>470</v>
      </c>
      <c r="D1198" s="176" t="s">
        <v>282</v>
      </c>
      <c r="E1198" s="61">
        <v>1</v>
      </c>
      <c r="F1198" s="78" t="s">
        <v>1271</v>
      </c>
      <c r="G1198" s="60">
        <v>566.5</v>
      </c>
      <c r="H1198" s="60">
        <v>0</v>
      </c>
      <c r="I1198" s="154">
        <f t="shared" si="30"/>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340</v>
      </c>
      <c r="B1199" s="77" t="s">
        <v>98</v>
      </c>
      <c r="C1199" s="196" t="s">
        <v>470</v>
      </c>
      <c r="D1199" s="176" t="s">
        <v>282</v>
      </c>
      <c r="E1199" s="61">
        <v>1</v>
      </c>
      <c r="F1199" s="78" t="s">
        <v>1272</v>
      </c>
      <c r="G1199" s="60">
        <v>566.5</v>
      </c>
      <c r="H1199" s="60">
        <v>0</v>
      </c>
      <c r="I1199" s="154">
        <f t="shared" si="30"/>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340</v>
      </c>
      <c r="B1200" s="77" t="s">
        <v>98</v>
      </c>
      <c r="C1200" s="196" t="s">
        <v>470</v>
      </c>
      <c r="D1200" s="176" t="s">
        <v>282</v>
      </c>
      <c r="E1200" s="61">
        <v>1</v>
      </c>
      <c r="F1200" s="78" t="s">
        <v>1273</v>
      </c>
      <c r="G1200" s="60">
        <v>566.5</v>
      </c>
      <c r="H1200" s="60">
        <v>0</v>
      </c>
      <c r="I1200" s="154">
        <f t="shared" si="30"/>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340</v>
      </c>
      <c r="B1201" s="77" t="s">
        <v>98</v>
      </c>
      <c r="C1201" s="196" t="s">
        <v>470</v>
      </c>
      <c r="D1201" s="176" t="s">
        <v>282</v>
      </c>
      <c r="E1201" s="61">
        <v>1</v>
      </c>
      <c r="F1201" s="78" t="s">
        <v>1274</v>
      </c>
      <c r="G1201" s="60">
        <v>566.5</v>
      </c>
      <c r="H1201" s="60">
        <v>0</v>
      </c>
      <c r="I1201" s="154">
        <f t="shared" si="30"/>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340</v>
      </c>
      <c r="B1202" s="77" t="s">
        <v>98</v>
      </c>
      <c r="C1202" s="196" t="s">
        <v>470</v>
      </c>
      <c r="D1202" s="176" t="s">
        <v>282</v>
      </c>
      <c r="E1202" s="61">
        <v>1</v>
      </c>
      <c r="F1202" s="78" t="s">
        <v>1275</v>
      </c>
      <c r="G1202" s="60">
        <v>566.5</v>
      </c>
      <c r="H1202" s="60">
        <v>0</v>
      </c>
      <c r="I1202" s="154">
        <f t="shared" si="30"/>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340</v>
      </c>
      <c r="B1203" s="77" t="s">
        <v>98</v>
      </c>
      <c r="C1203" s="196" t="s">
        <v>470</v>
      </c>
      <c r="D1203" s="176" t="s">
        <v>282</v>
      </c>
      <c r="E1203" s="61">
        <v>1</v>
      </c>
      <c r="F1203" s="78" t="s">
        <v>1430</v>
      </c>
      <c r="G1203" s="60">
        <v>566.5</v>
      </c>
      <c r="H1203" s="60">
        <v>0</v>
      </c>
      <c r="I1203" s="154">
        <f t="shared" si="30"/>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340</v>
      </c>
      <c r="B1204" s="77" t="s">
        <v>98</v>
      </c>
      <c r="C1204" s="196" t="s">
        <v>470</v>
      </c>
      <c r="D1204" s="176" t="s">
        <v>282</v>
      </c>
      <c r="E1204" s="61">
        <v>1</v>
      </c>
      <c r="F1204" s="78" t="s">
        <v>1276</v>
      </c>
      <c r="G1204" s="60">
        <v>566.5</v>
      </c>
      <c r="H1204" s="60">
        <v>0</v>
      </c>
      <c r="I1204" s="154">
        <f t="shared" si="30"/>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340</v>
      </c>
      <c r="B1205" s="77" t="s">
        <v>98</v>
      </c>
      <c r="C1205" s="196" t="s">
        <v>470</v>
      </c>
      <c r="D1205" s="176" t="s">
        <v>282</v>
      </c>
      <c r="E1205" s="61">
        <v>1</v>
      </c>
      <c r="F1205" s="78" t="s">
        <v>1277</v>
      </c>
      <c r="G1205" s="60">
        <v>566.5</v>
      </c>
      <c r="H1205" s="60">
        <v>0</v>
      </c>
      <c r="I1205" s="154">
        <f t="shared" si="30"/>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340</v>
      </c>
      <c r="B1206" s="77" t="s">
        <v>98</v>
      </c>
      <c r="C1206" s="198" t="s">
        <v>470</v>
      </c>
      <c r="D1206" s="176" t="s">
        <v>282</v>
      </c>
      <c r="E1206" s="61">
        <v>1</v>
      </c>
      <c r="F1206" s="78" t="s">
        <v>1278</v>
      </c>
      <c r="G1206" s="60">
        <v>566.5</v>
      </c>
      <c r="H1206" s="60">
        <v>0</v>
      </c>
      <c r="I1206" s="154">
        <f t="shared" si="30"/>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532</v>
      </c>
      <c r="B1207" s="77" t="s">
        <v>98</v>
      </c>
      <c r="C1207" s="196" t="s">
        <v>470</v>
      </c>
      <c r="D1207" s="176" t="s">
        <v>282</v>
      </c>
      <c r="E1207" s="61">
        <v>1</v>
      </c>
      <c r="F1207" s="78" t="s">
        <v>1279</v>
      </c>
      <c r="G1207" s="60">
        <v>566.5</v>
      </c>
      <c r="H1207" s="60">
        <v>0</v>
      </c>
      <c r="I1207" s="154">
        <f t="shared" si="30"/>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340</v>
      </c>
      <c r="B1208" s="77" t="s">
        <v>98</v>
      </c>
      <c r="C1208" s="196" t="s">
        <v>470</v>
      </c>
      <c r="D1208" s="176" t="s">
        <v>282</v>
      </c>
      <c r="E1208" s="61">
        <v>1</v>
      </c>
      <c r="F1208" s="78" t="s">
        <v>1524</v>
      </c>
      <c r="G1208" s="60">
        <v>566.5</v>
      </c>
      <c r="H1208" s="60">
        <v>0</v>
      </c>
      <c r="I1208" s="154">
        <f t="shared" si="30"/>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340</v>
      </c>
      <c r="B1209" s="77" t="s">
        <v>98</v>
      </c>
      <c r="C1209" s="196" t="s">
        <v>470</v>
      </c>
      <c r="D1209" s="176" t="s">
        <v>282</v>
      </c>
      <c r="E1209" s="61">
        <v>1</v>
      </c>
      <c r="F1209" s="78" t="s">
        <v>966</v>
      </c>
      <c r="G1209" s="60">
        <v>566.5</v>
      </c>
      <c r="H1209" s="60">
        <v>0</v>
      </c>
      <c r="I1209" s="154">
        <f t="shared" si="30"/>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340</v>
      </c>
      <c r="B1210" s="77" t="s">
        <v>98</v>
      </c>
      <c r="C1210" s="196" t="s">
        <v>470</v>
      </c>
      <c r="D1210" s="176" t="s">
        <v>282</v>
      </c>
      <c r="E1210" s="61">
        <v>1</v>
      </c>
      <c r="F1210" s="78" t="s">
        <v>1280</v>
      </c>
      <c r="G1210" s="60">
        <v>566.5</v>
      </c>
      <c r="H1210" s="60">
        <v>0</v>
      </c>
      <c r="I1210" s="154">
        <f t="shared" si="30"/>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527</v>
      </c>
      <c r="B1211" s="77" t="s">
        <v>98</v>
      </c>
      <c r="C1211" s="196" t="s">
        <v>470</v>
      </c>
      <c r="D1211" s="176" t="s">
        <v>282</v>
      </c>
      <c r="E1211" s="61">
        <v>1</v>
      </c>
      <c r="F1211" s="78" t="s">
        <v>1431</v>
      </c>
      <c r="G1211" s="60">
        <v>566.5</v>
      </c>
      <c r="H1211" s="60">
        <v>0</v>
      </c>
      <c r="I1211" s="154">
        <f t="shared" si="30"/>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340</v>
      </c>
      <c r="B1212" s="77" t="s">
        <v>98</v>
      </c>
      <c r="C1212" s="196" t="s">
        <v>476</v>
      </c>
      <c r="D1212" s="176" t="s">
        <v>282</v>
      </c>
      <c r="E1212" s="61">
        <v>1</v>
      </c>
      <c r="F1212" s="78" t="s">
        <v>1281</v>
      </c>
      <c r="G1212" s="60">
        <v>566.5</v>
      </c>
      <c r="H1212" s="60">
        <v>0</v>
      </c>
      <c r="I1212" s="154">
        <f t="shared" si="30"/>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340</v>
      </c>
      <c r="B1213" s="77" t="s">
        <v>98</v>
      </c>
      <c r="C1213" s="196" t="s">
        <v>476</v>
      </c>
      <c r="D1213" s="176" t="s">
        <v>282</v>
      </c>
      <c r="E1213" s="61">
        <v>1</v>
      </c>
      <c r="F1213" s="78" t="s">
        <v>1282</v>
      </c>
      <c r="G1213" s="60">
        <v>566.5</v>
      </c>
      <c r="H1213" s="60">
        <v>0</v>
      </c>
      <c r="I1213" s="154">
        <f t="shared" si="30"/>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340</v>
      </c>
      <c r="B1214" s="77" t="s">
        <v>98</v>
      </c>
      <c r="C1214" s="196" t="s">
        <v>388</v>
      </c>
      <c r="D1214" s="176" t="s">
        <v>282</v>
      </c>
      <c r="E1214" s="61">
        <v>1</v>
      </c>
      <c r="F1214" s="78" t="s">
        <v>973</v>
      </c>
      <c r="G1214" s="60">
        <v>566.5</v>
      </c>
      <c r="H1214" s="60">
        <v>0</v>
      </c>
      <c r="I1214" s="154">
        <f t="shared" si="30"/>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340</v>
      </c>
      <c r="B1215" s="77" t="s">
        <v>98</v>
      </c>
      <c r="C1215" s="196" t="s">
        <v>388</v>
      </c>
      <c r="D1215" s="176" t="s">
        <v>282</v>
      </c>
      <c r="E1215" s="61">
        <v>1</v>
      </c>
      <c r="F1215" s="78" t="s">
        <v>974</v>
      </c>
      <c r="G1215" s="60">
        <v>566.5</v>
      </c>
      <c r="H1215" s="60">
        <v>0</v>
      </c>
      <c r="I1215" s="154">
        <f t="shared" si="30"/>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340</v>
      </c>
      <c r="B1216" s="77" t="s">
        <v>98</v>
      </c>
      <c r="C1216" s="196" t="s">
        <v>398</v>
      </c>
      <c r="D1216" s="176" t="s">
        <v>282</v>
      </c>
      <c r="E1216" s="61">
        <v>1</v>
      </c>
      <c r="F1216" s="78" t="s">
        <v>975</v>
      </c>
      <c r="G1216" s="60">
        <v>566.5</v>
      </c>
      <c r="H1216" s="60">
        <v>0</v>
      </c>
      <c r="I1216" s="154">
        <f t="shared" si="30"/>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340</v>
      </c>
      <c r="B1217" s="88" t="s">
        <v>98</v>
      </c>
      <c r="C1217" s="198" t="s">
        <v>398</v>
      </c>
      <c r="D1217" s="176" t="s">
        <v>282</v>
      </c>
      <c r="E1217" s="61">
        <v>1</v>
      </c>
      <c r="F1217" s="87" t="s">
        <v>976</v>
      </c>
      <c r="G1217" s="60">
        <v>566.5</v>
      </c>
      <c r="H1217" s="60">
        <v>0</v>
      </c>
      <c r="I1217" s="154">
        <f t="shared" si="30"/>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63" t="s">
        <v>353</v>
      </c>
      <c r="B1218" s="77" t="s">
        <v>354</v>
      </c>
      <c r="C1218" s="196" t="s">
        <v>355</v>
      </c>
      <c r="D1218" s="176" t="s">
        <v>282</v>
      </c>
      <c r="E1218" s="61">
        <v>1</v>
      </c>
      <c r="F1218" s="78" t="s">
        <v>562</v>
      </c>
      <c r="G1218" s="60" t="s">
        <v>2198</v>
      </c>
      <c r="H1218" s="60">
        <v>0</v>
      </c>
      <c r="I1218" s="154">
        <f t="shared" si="30"/>
        <v>0</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c r="A1219" s="63" t="s">
        <v>353</v>
      </c>
      <c r="B1219" s="77" t="s">
        <v>354</v>
      </c>
      <c r="C1219" s="196" t="s">
        <v>355</v>
      </c>
      <c r="D1219" s="176" t="s">
        <v>282</v>
      </c>
      <c r="E1219" s="61">
        <v>1</v>
      </c>
      <c r="F1219" s="78" t="s">
        <v>1283</v>
      </c>
      <c r="G1219" s="60" t="s">
        <v>2199</v>
      </c>
      <c r="H1219" s="60">
        <v>0</v>
      </c>
      <c r="I1219" s="154">
        <f t="shared" si="30"/>
        <v>0</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63" t="s">
        <v>353</v>
      </c>
      <c r="B1220" s="77" t="s">
        <v>354</v>
      </c>
      <c r="C1220" s="196" t="s">
        <v>355</v>
      </c>
      <c r="D1220" s="176" t="s">
        <v>282</v>
      </c>
      <c r="E1220" s="61">
        <v>1</v>
      </c>
      <c r="F1220" s="78" t="s">
        <v>1284</v>
      </c>
      <c r="G1220" s="60" t="s">
        <v>2200</v>
      </c>
      <c r="H1220" s="60">
        <v>0</v>
      </c>
      <c r="I1220" s="154">
        <f t="shared" si="30"/>
        <v>0</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63" t="s">
        <v>353</v>
      </c>
      <c r="B1221" s="77" t="s">
        <v>354</v>
      </c>
      <c r="C1221" s="196" t="s">
        <v>348</v>
      </c>
      <c r="D1221" s="176" t="s">
        <v>282</v>
      </c>
      <c r="E1221" s="61">
        <v>1</v>
      </c>
      <c r="F1221" s="78" t="s">
        <v>1285</v>
      </c>
      <c r="G1221" s="60" t="s">
        <v>2201</v>
      </c>
      <c r="H1221" s="60">
        <v>0</v>
      </c>
      <c r="I1221" s="154">
        <f t="shared" si="30"/>
        <v>0</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63" t="s">
        <v>533</v>
      </c>
      <c r="B1222" s="77" t="s">
        <v>354</v>
      </c>
      <c r="C1222" s="196" t="s">
        <v>344</v>
      </c>
      <c r="D1222" s="176" t="s">
        <v>282</v>
      </c>
      <c r="E1222" s="61">
        <v>1</v>
      </c>
      <c r="F1222" s="78" t="s">
        <v>1286</v>
      </c>
      <c r="G1222" s="60" t="s">
        <v>2202</v>
      </c>
      <c r="H1222" s="60">
        <v>0</v>
      </c>
      <c r="I1222" s="154">
        <f t="shared" si="30"/>
        <v>0</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63" t="s">
        <v>353</v>
      </c>
      <c r="B1223" s="77" t="s">
        <v>354</v>
      </c>
      <c r="C1223" s="196" t="s">
        <v>411</v>
      </c>
      <c r="D1223" s="176" t="s">
        <v>282</v>
      </c>
      <c r="E1223" s="61">
        <v>1</v>
      </c>
      <c r="F1223" s="78" t="s">
        <v>1287</v>
      </c>
      <c r="G1223" s="60" t="s">
        <v>2203</v>
      </c>
      <c r="H1223" s="60">
        <v>0</v>
      </c>
      <c r="I1223" s="154">
        <f t="shared" si="30"/>
        <v>0</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534</v>
      </c>
      <c r="B1224" s="88" t="s">
        <v>354</v>
      </c>
      <c r="C1224" s="198" t="s">
        <v>413</v>
      </c>
      <c r="D1224" s="176" t="s">
        <v>282</v>
      </c>
      <c r="E1224" s="61">
        <v>1</v>
      </c>
      <c r="F1224" s="98" t="s">
        <v>1288</v>
      </c>
      <c r="G1224" s="60" t="s">
        <v>2204</v>
      </c>
      <c r="H1224" s="60">
        <v>0</v>
      </c>
      <c r="I1224" s="154">
        <f t="shared" si="30"/>
        <v>0</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353</v>
      </c>
      <c r="B1225" s="77" t="s">
        <v>354</v>
      </c>
      <c r="C1225" s="196" t="s">
        <v>349</v>
      </c>
      <c r="D1225" s="176" t="s">
        <v>282</v>
      </c>
      <c r="E1225" s="61">
        <v>1</v>
      </c>
      <c r="F1225" s="78" t="s">
        <v>1289</v>
      </c>
      <c r="G1225" s="60" t="s">
        <v>2205</v>
      </c>
      <c r="H1225" s="60">
        <v>0</v>
      </c>
      <c r="I1225" s="154">
        <f t="shared" si="30"/>
        <v>0</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353</v>
      </c>
      <c r="B1226" s="77" t="s">
        <v>354</v>
      </c>
      <c r="C1226" s="196" t="s">
        <v>415</v>
      </c>
      <c r="D1226" s="176" t="s">
        <v>282</v>
      </c>
      <c r="E1226" s="61">
        <v>1</v>
      </c>
      <c r="F1226" s="78" t="s">
        <v>1290</v>
      </c>
      <c r="G1226" s="60" t="s">
        <v>2206</v>
      </c>
      <c r="H1226" s="60">
        <v>0</v>
      </c>
      <c r="I1226" s="154">
        <f t="shared" si="30"/>
        <v>0</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353</v>
      </c>
      <c r="B1227" s="77" t="s">
        <v>354</v>
      </c>
      <c r="C1227" s="196" t="s">
        <v>358</v>
      </c>
      <c r="D1227" s="176" t="s">
        <v>282</v>
      </c>
      <c r="E1227" s="61">
        <v>1</v>
      </c>
      <c r="F1227" s="78" t="s">
        <v>1291</v>
      </c>
      <c r="G1227" s="60" t="s">
        <v>2207</v>
      </c>
      <c r="H1227" s="60">
        <v>0</v>
      </c>
      <c r="I1227" s="154">
        <f t="shared" si="30"/>
        <v>0</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353</v>
      </c>
      <c r="B1228" s="77" t="s">
        <v>354</v>
      </c>
      <c r="C1228" s="196" t="s">
        <v>435</v>
      </c>
      <c r="D1228" s="176" t="s">
        <v>282</v>
      </c>
      <c r="E1228" s="61">
        <v>1</v>
      </c>
      <c r="F1228" s="78" t="s">
        <v>1292</v>
      </c>
      <c r="G1228" s="60" t="s">
        <v>2208</v>
      </c>
      <c r="H1228" s="60">
        <v>0</v>
      </c>
      <c r="I1228" s="154">
        <f t="shared" si="30"/>
        <v>0</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63" t="s">
        <v>353</v>
      </c>
      <c r="B1229" s="77" t="s">
        <v>354</v>
      </c>
      <c r="C1229" s="196" t="s">
        <v>356</v>
      </c>
      <c r="D1229" s="176" t="s">
        <v>282</v>
      </c>
      <c r="E1229" s="61">
        <v>1</v>
      </c>
      <c r="F1229" s="78" t="s">
        <v>563</v>
      </c>
      <c r="G1229" s="60" t="s">
        <v>2209</v>
      </c>
      <c r="H1229" s="60">
        <v>0</v>
      </c>
      <c r="I1229" s="154">
        <f t="shared" si="30"/>
        <v>0</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63" t="s">
        <v>353</v>
      </c>
      <c r="B1230" s="77" t="s">
        <v>354</v>
      </c>
      <c r="C1230" s="196" t="s">
        <v>356</v>
      </c>
      <c r="D1230" s="176" t="s">
        <v>282</v>
      </c>
      <c r="E1230" s="61">
        <v>1</v>
      </c>
      <c r="F1230" s="78" t="s">
        <v>1293</v>
      </c>
      <c r="G1230" s="60" t="s">
        <v>2210</v>
      </c>
      <c r="H1230" s="60">
        <v>0</v>
      </c>
      <c r="I1230" s="154">
        <f t="shared" si="30"/>
        <v>0</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63" t="s">
        <v>534</v>
      </c>
      <c r="B1231" s="77" t="s">
        <v>354</v>
      </c>
      <c r="C1231" s="196" t="s">
        <v>453</v>
      </c>
      <c r="D1231" s="176" t="s">
        <v>282</v>
      </c>
      <c r="E1231" s="61">
        <v>1</v>
      </c>
      <c r="F1231" s="78" t="s">
        <v>1294</v>
      </c>
      <c r="G1231" s="60" t="s">
        <v>2211</v>
      </c>
      <c r="H1231" s="60">
        <v>0</v>
      </c>
      <c r="I1231" s="154">
        <f t="shared" si="30"/>
        <v>0</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63" t="s">
        <v>534</v>
      </c>
      <c r="B1232" s="88" t="s">
        <v>354</v>
      </c>
      <c r="C1232" s="196" t="s">
        <v>457</v>
      </c>
      <c r="D1232" s="176" t="s">
        <v>282</v>
      </c>
      <c r="E1232" s="61">
        <v>1</v>
      </c>
      <c r="F1232" s="98" t="s">
        <v>1295</v>
      </c>
      <c r="G1232" s="60" t="s">
        <v>2212</v>
      </c>
      <c r="H1232" s="60">
        <v>0</v>
      </c>
      <c r="I1232" s="154">
        <f t="shared" si="30"/>
        <v>0</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63" t="s">
        <v>534</v>
      </c>
      <c r="B1233" s="77" t="s">
        <v>354</v>
      </c>
      <c r="C1233" s="196" t="s">
        <v>459</v>
      </c>
      <c r="D1233" s="176" t="s">
        <v>282</v>
      </c>
      <c r="E1233" s="61">
        <v>1</v>
      </c>
      <c r="F1233" s="78" t="s">
        <v>1296</v>
      </c>
      <c r="G1233" s="60" t="s">
        <v>2213</v>
      </c>
      <c r="H1233" s="60">
        <v>0</v>
      </c>
      <c r="I1233" s="154">
        <f t="shared" si="30"/>
        <v>0</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63" t="s">
        <v>534</v>
      </c>
      <c r="B1234" s="77" t="s">
        <v>354</v>
      </c>
      <c r="C1234" s="196" t="s">
        <v>460</v>
      </c>
      <c r="D1234" s="176" t="s">
        <v>282</v>
      </c>
      <c r="E1234" s="61">
        <v>1</v>
      </c>
      <c r="F1234" s="78" t="s">
        <v>1297</v>
      </c>
      <c r="G1234" s="60" t="s">
        <v>2214</v>
      </c>
      <c r="H1234" s="60">
        <v>0</v>
      </c>
      <c r="I1234" s="154">
        <f t="shared" si="30"/>
        <v>0</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63" t="s">
        <v>534</v>
      </c>
      <c r="B1235" s="77" t="s">
        <v>354</v>
      </c>
      <c r="C1235" s="196" t="s">
        <v>347</v>
      </c>
      <c r="D1235" s="176" t="s">
        <v>282</v>
      </c>
      <c r="E1235" s="61">
        <v>1</v>
      </c>
      <c r="F1235" s="78" t="s">
        <v>1298</v>
      </c>
      <c r="G1235" s="60" t="s">
        <v>2215</v>
      </c>
      <c r="H1235" s="60">
        <v>0</v>
      </c>
      <c r="I1235" s="154">
        <f t="shared" si="30"/>
        <v>0</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63" t="s">
        <v>534</v>
      </c>
      <c r="B1236" s="77" t="s">
        <v>354</v>
      </c>
      <c r="C1236" s="196" t="s">
        <v>461</v>
      </c>
      <c r="D1236" s="176" t="s">
        <v>282</v>
      </c>
      <c r="E1236" s="61">
        <v>1</v>
      </c>
      <c r="F1236" s="78" t="s">
        <v>1299</v>
      </c>
      <c r="G1236" s="60" t="s">
        <v>2216</v>
      </c>
      <c r="H1236" s="60">
        <v>0</v>
      </c>
      <c r="I1236" s="154">
        <f t="shared" si="30"/>
        <v>0</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63" t="s">
        <v>534</v>
      </c>
      <c r="B1237" s="77" t="s">
        <v>354</v>
      </c>
      <c r="C1237" s="196" t="s">
        <v>462</v>
      </c>
      <c r="D1237" s="176" t="s">
        <v>282</v>
      </c>
      <c r="E1237" s="61">
        <v>1</v>
      </c>
      <c r="F1237" s="78" t="s">
        <v>1300</v>
      </c>
      <c r="G1237" s="60" t="s">
        <v>2217</v>
      </c>
      <c r="H1237" s="60">
        <v>0</v>
      </c>
      <c r="I1237" s="154">
        <f t="shared" si="30"/>
        <v>0</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63" t="s">
        <v>534</v>
      </c>
      <c r="B1238" s="77" t="s">
        <v>354</v>
      </c>
      <c r="C1238" s="196" t="s">
        <v>463</v>
      </c>
      <c r="D1238" s="176" t="s">
        <v>282</v>
      </c>
      <c r="E1238" s="61">
        <v>1</v>
      </c>
      <c r="F1238" s="78" t="s">
        <v>1301</v>
      </c>
      <c r="G1238" s="60" t="s">
        <v>2218</v>
      </c>
      <c r="H1238" s="60">
        <v>0</v>
      </c>
      <c r="I1238" s="154">
        <f t="shared" si="30"/>
        <v>0</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63" t="s">
        <v>534</v>
      </c>
      <c r="B1239" s="77" t="s">
        <v>354</v>
      </c>
      <c r="C1239" s="196" t="s">
        <v>464</v>
      </c>
      <c r="D1239" s="176" t="s">
        <v>282</v>
      </c>
      <c r="E1239" s="61">
        <v>1</v>
      </c>
      <c r="F1239" s="76" t="s">
        <v>1302</v>
      </c>
      <c r="G1239" s="60" t="s">
        <v>2219</v>
      </c>
      <c r="H1239" s="60">
        <v>0</v>
      </c>
      <c r="I1239" s="154">
        <f t="shared" si="30"/>
        <v>0</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63" t="s">
        <v>534</v>
      </c>
      <c r="B1240" s="77" t="s">
        <v>354</v>
      </c>
      <c r="C1240" s="196" t="s">
        <v>464</v>
      </c>
      <c r="D1240" s="176" t="s">
        <v>282</v>
      </c>
      <c r="E1240" s="61">
        <v>1</v>
      </c>
      <c r="F1240" s="78" t="s">
        <v>1303</v>
      </c>
      <c r="G1240" s="60" t="s">
        <v>2220</v>
      </c>
      <c r="H1240" s="60">
        <v>0</v>
      </c>
      <c r="I1240" s="154">
        <f t="shared" si="30"/>
        <v>0</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63" t="s">
        <v>353</v>
      </c>
      <c r="B1241" s="77" t="s">
        <v>354</v>
      </c>
      <c r="C1241" s="196" t="s">
        <v>464</v>
      </c>
      <c r="D1241" s="176" t="s">
        <v>282</v>
      </c>
      <c r="E1241" s="61">
        <v>1</v>
      </c>
      <c r="F1241" s="78" t="s">
        <v>1304</v>
      </c>
      <c r="G1241" s="60" t="s">
        <v>2221</v>
      </c>
      <c r="H1241" s="60">
        <v>0</v>
      </c>
      <c r="I1241" s="154">
        <f t="shared" si="30"/>
        <v>0</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63" t="s">
        <v>534</v>
      </c>
      <c r="B1242" s="77" t="s">
        <v>354</v>
      </c>
      <c r="C1242" s="196" t="s">
        <v>336</v>
      </c>
      <c r="D1242" s="176" t="s">
        <v>282</v>
      </c>
      <c r="E1242" s="61">
        <v>1</v>
      </c>
      <c r="F1242" s="78" t="s">
        <v>1305</v>
      </c>
      <c r="G1242" s="60" t="s">
        <v>2222</v>
      </c>
      <c r="H1242" s="60">
        <v>0</v>
      </c>
      <c r="I1242" s="154">
        <f t="shared" si="30"/>
        <v>0</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63" t="s">
        <v>353</v>
      </c>
      <c r="B1243" s="77" t="s">
        <v>354</v>
      </c>
      <c r="C1243" s="196" t="s">
        <v>357</v>
      </c>
      <c r="D1243" s="176" t="s">
        <v>282</v>
      </c>
      <c r="E1243" s="61">
        <v>1</v>
      </c>
      <c r="F1243" s="78" t="s">
        <v>1525</v>
      </c>
      <c r="G1243" s="60" t="s">
        <v>2223</v>
      </c>
      <c r="H1243" s="60">
        <v>0</v>
      </c>
      <c r="I1243" s="154">
        <f t="shared" si="30"/>
        <v>0</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63" t="s">
        <v>534</v>
      </c>
      <c r="B1244" s="77" t="s">
        <v>354</v>
      </c>
      <c r="C1244" s="196" t="s">
        <v>470</v>
      </c>
      <c r="D1244" s="176" t="s">
        <v>282</v>
      </c>
      <c r="E1244" s="61">
        <v>1</v>
      </c>
      <c r="F1244" s="76" t="s">
        <v>1306</v>
      </c>
      <c r="G1244" s="60" t="s">
        <v>2224</v>
      </c>
      <c r="H1244" s="60">
        <v>0</v>
      </c>
      <c r="I1244" s="154">
        <f t="shared" si="30"/>
        <v>0</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63" t="s">
        <v>534</v>
      </c>
      <c r="B1245" s="77" t="s">
        <v>354</v>
      </c>
      <c r="C1245" s="196" t="s">
        <v>470</v>
      </c>
      <c r="D1245" s="176" t="s">
        <v>282</v>
      </c>
      <c r="E1245" s="61">
        <v>1</v>
      </c>
      <c r="F1245" s="112" t="s">
        <v>1307</v>
      </c>
      <c r="G1245" s="60" t="s">
        <v>2225</v>
      </c>
      <c r="H1245" s="60">
        <v>0</v>
      </c>
      <c r="I1245" s="154">
        <f t="shared" si="30"/>
        <v>0</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63" t="s">
        <v>353</v>
      </c>
      <c r="B1246" s="77" t="s">
        <v>354</v>
      </c>
      <c r="C1246" s="196" t="s">
        <v>476</v>
      </c>
      <c r="D1246" s="176" t="s">
        <v>282</v>
      </c>
      <c r="E1246" s="61">
        <v>1</v>
      </c>
      <c r="F1246" s="76" t="s">
        <v>1308</v>
      </c>
      <c r="G1246" s="60" t="s">
        <v>2226</v>
      </c>
      <c r="H1246" s="60">
        <v>0</v>
      </c>
      <c r="I1246" s="154">
        <f t="shared" si="30"/>
        <v>0</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63" t="s">
        <v>353</v>
      </c>
      <c r="B1247" s="77" t="s">
        <v>354</v>
      </c>
      <c r="C1247" s="196" t="s">
        <v>476</v>
      </c>
      <c r="D1247" s="176" t="s">
        <v>282</v>
      </c>
      <c r="E1247" s="61">
        <v>1</v>
      </c>
      <c r="F1247" s="78" t="s">
        <v>1309</v>
      </c>
      <c r="G1247" s="60" t="s">
        <v>2227</v>
      </c>
      <c r="H1247" s="60">
        <v>0</v>
      </c>
      <c r="I1247" s="154">
        <f t="shared" si="30"/>
        <v>0</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63" t="s">
        <v>534</v>
      </c>
      <c r="B1248" s="77" t="s">
        <v>354</v>
      </c>
      <c r="C1248" s="196" t="s">
        <v>478</v>
      </c>
      <c r="D1248" s="176" t="s">
        <v>282</v>
      </c>
      <c r="E1248" s="61">
        <v>1</v>
      </c>
      <c r="F1248" s="76" t="s">
        <v>1310</v>
      </c>
      <c r="G1248" s="60" t="s">
        <v>2228</v>
      </c>
      <c r="H1248" s="60">
        <v>0</v>
      </c>
      <c r="I1248" s="154">
        <f t="shared" si="30"/>
        <v>0</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63" t="s">
        <v>353</v>
      </c>
      <c r="B1249" s="77" t="s">
        <v>354</v>
      </c>
      <c r="C1249" s="196" t="s">
        <v>290</v>
      </c>
      <c r="D1249" s="176" t="s">
        <v>282</v>
      </c>
      <c r="E1249" s="61">
        <v>1</v>
      </c>
      <c r="F1249" s="78" t="s">
        <v>1311</v>
      </c>
      <c r="G1249" s="60" t="s">
        <v>2229</v>
      </c>
      <c r="H1249" s="60">
        <v>0</v>
      </c>
      <c r="I1249" s="154">
        <f t="shared" si="30"/>
        <v>0</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63" t="s">
        <v>353</v>
      </c>
      <c r="B1250" s="77" t="s">
        <v>354</v>
      </c>
      <c r="C1250" s="196" t="s">
        <v>290</v>
      </c>
      <c r="D1250" s="176" t="s">
        <v>282</v>
      </c>
      <c r="E1250" s="61">
        <v>1</v>
      </c>
      <c r="F1250" s="76" t="s">
        <v>1312</v>
      </c>
      <c r="G1250" s="60" t="s">
        <v>2230</v>
      </c>
      <c r="H1250" s="60">
        <v>0</v>
      </c>
      <c r="I1250" s="154">
        <f t="shared" si="30"/>
        <v>0</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63" t="s">
        <v>353</v>
      </c>
      <c r="B1251" s="77" t="s">
        <v>101</v>
      </c>
      <c r="C1251" s="196" t="s">
        <v>360</v>
      </c>
      <c r="D1251" s="176" t="s">
        <v>282</v>
      </c>
      <c r="E1251" s="61">
        <v>1</v>
      </c>
      <c r="F1251" s="76" t="s">
        <v>1330</v>
      </c>
      <c r="G1251" s="60">
        <v>465.35</v>
      </c>
      <c r="H1251" s="60">
        <v>0</v>
      </c>
      <c r="I1251" s="154">
        <f t="shared" si="30"/>
        <v>465.35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63" t="s">
        <v>353</v>
      </c>
      <c r="B1252" s="91" t="s">
        <v>101</v>
      </c>
      <c r="C1252" s="196" t="s">
        <v>355</v>
      </c>
      <c r="D1252" s="176" t="s">
        <v>282</v>
      </c>
      <c r="E1252" s="61">
        <v>1</v>
      </c>
      <c r="F1252" s="90" t="s">
        <v>1314</v>
      </c>
      <c r="G1252" s="60">
        <v>465.35</v>
      </c>
      <c r="H1252" s="60">
        <v>0</v>
      </c>
      <c r="I1252" s="154">
        <f t="shared" si="30"/>
        <v>465.35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63" t="s">
        <v>353</v>
      </c>
      <c r="B1253" s="77" t="s">
        <v>101</v>
      </c>
      <c r="C1253" s="196" t="s">
        <v>355</v>
      </c>
      <c r="D1253" s="176" t="s">
        <v>282</v>
      </c>
      <c r="E1253" s="61">
        <v>1</v>
      </c>
      <c r="F1253" s="78" t="s">
        <v>1315</v>
      </c>
      <c r="G1253" s="60">
        <v>465.35</v>
      </c>
      <c r="H1253" s="60">
        <v>0</v>
      </c>
      <c r="I1253" s="154">
        <f t="shared" si="30"/>
        <v>465.35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63" t="s">
        <v>534</v>
      </c>
      <c r="B1254" s="77" t="s">
        <v>101</v>
      </c>
      <c r="C1254" s="196" t="s">
        <v>425</v>
      </c>
      <c r="D1254" s="176" t="s">
        <v>282</v>
      </c>
      <c r="E1254" s="61">
        <v>1</v>
      </c>
      <c r="F1254" s="78" t="s">
        <v>1316</v>
      </c>
      <c r="G1254" s="60">
        <v>465.35</v>
      </c>
      <c r="H1254" s="60">
        <v>0</v>
      </c>
      <c r="I1254" s="154">
        <f t="shared" si="30"/>
        <v>465.35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63" t="s">
        <v>535</v>
      </c>
      <c r="B1255" s="77" t="s">
        <v>101</v>
      </c>
      <c r="C1255" s="196" t="s">
        <v>431</v>
      </c>
      <c r="D1255" s="176" t="s">
        <v>282</v>
      </c>
      <c r="E1255" s="61">
        <v>1</v>
      </c>
      <c r="F1255" s="78" t="s">
        <v>850</v>
      </c>
      <c r="G1255" s="60">
        <v>465.35</v>
      </c>
      <c r="H1255" s="60">
        <v>0</v>
      </c>
      <c r="I1255" s="154">
        <f t="shared" si="30"/>
        <v>465.35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63" t="s">
        <v>535</v>
      </c>
      <c r="B1256" s="85" t="s">
        <v>101</v>
      </c>
      <c r="C1256" s="199" t="s">
        <v>435</v>
      </c>
      <c r="D1256" s="176" t="s">
        <v>282</v>
      </c>
      <c r="E1256" s="61">
        <v>1</v>
      </c>
      <c r="F1256" s="97" t="s">
        <v>1318</v>
      </c>
      <c r="G1256" s="60">
        <v>465.35</v>
      </c>
      <c r="H1256" s="60">
        <v>0</v>
      </c>
      <c r="I1256" s="154">
        <f t="shared" si="30"/>
        <v>465.35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63" t="s">
        <v>353</v>
      </c>
      <c r="B1257" s="77" t="s">
        <v>101</v>
      </c>
      <c r="C1257" s="196" t="s">
        <v>442</v>
      </c>
      <c r="D1257" s="176" t="s">
        <v>282</v>
      </c>
      <c r="E1257" s="61">
        <v>1</v>
      </c>
      <c r="F1257" s="78" t="s">
        <v>1319</v>
      </c>
      <c r="G1257" s="60">
        <v>465.35</v>
      </c>
      <c r="H1257" s="60">
        <v>0</v>
      </c>
      <c r="I1257" s="154">
        <f t="shared" si="30"/>
        <v>465.35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63" t="s">
        <v>535</v>
      </c>
      <c r="B1258" s="77" t="s">
        <v>101</v>
      </c>
      <c r="C1258" s="196" t="s">
        <v>442</v>
      </c>
      <c r="D1258" s="176" t="s">
        <v>282</v>
      </c>
      <c r="E1258" s="61">
        <v>1</v>
      </c>
      <c r="F1258" s="117" t="s">
        <v>1320</v>
      </c>
      <c r="G1258" s="60">
        <v>465.35</v>
      </c>
      <c r="H1258" s="60">
        <v>0</v>
      </c>
      <c r="I1258" s="154">
        <f t="shared" si="30"/>
        <v>465.35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63" t="s">
        <v>536</v>
      </c>
      <c r="B1259" s="77" t="s">
        <v>101</v>
      </c>
      <c r="C1259" s="196" t="s">
        <v>442</v>
      </c>
      <c r="D1259" s="176" t="s">
        <v>282</v>
      </c>
      <c r="E1259" s="61">
        <v>1</v>
      </c>
      <c r="F1259" s="78" t="s">
        <v>1321</v>
      </c>
      <c r="G1259" s="60">
        <v>465.35</v>
      </c>
      <c r="H1259" s="60">
        <v>0</v>
      </c>
      <c r="I1259" s="154">
        <f t="shared" si="30"/>
        <v>465.35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63" t="s">
        <v>535</v>
      </c>
      <c r="B1260" s="77" t="s">
        <v>101</v>
      </c>
      <c r="C1260" s="196" t="s">
        <v>442</v>
      </c>
      <c r="D1260" s="176" t="s">
        <v>282</v>
      </c>
      <c r="E1260" s="61">
        <v>1</v>
      </c>
      <c r="F1260" s="78" t="s">
        <v>1322</v>
      </c>
      <c r="G1260" s="60">
        <v>465.35</v>
      </c>
      <c r="H1260" s="60">
        <v>0</v>
      </c>
      <c r="I1260" s="154">
        <f t="shared" ref="I1260:I1323" si="31">SUM(G1260:H1260)</f>
        <v>465.35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63" t="s">
        <v>535</v>
      </c>
      <c r="B1261" s="77" t="s">
        <v>101</v>
      </c>
      <c r="C1261" s="196" t="s">
        <v>442</v>
      </c>
      <c r="D1261" s="176" t="s">
        <v>282</v>
      </c>
      <c r="E1261" s="61">
        <v>1</v>
      </c>
      <c r="F1261" s="78" t="s">
        <v>1323</v>
      </c>
      <c r="G1261" s="60">
        <v>465.35</v>
      </c>
      <c r="H1261" s="60">
        <v>0</v>
      </c>
      <c r="I1261" s="154">
        <f t="shared" si="31"/>
        <v>465.35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63" t="s">
        <v>535</v>
      </c>
      <c r="B1262" s="77" t="s">
        <v>101</v>
      </c>
      <c r="C1262" s="196" t="s">
        <v>442</v>
      </c>
      <c r="D1262" s="176" t="s">
        <v>282</v>
      </c>
      <c r="E1262" s="61">
        <v>1</v>
      </c>
      <c r="F1262" s="78" t="s">
        <v>1324</v>
      </c>
      <c r="G1262" s="60">
        <v>465.35</v>
      </c>
      <c r="H1262" s="60">
        <v>0</v>
      </c>
      <c r="I1262" s="154">
        <f t="shared" si="31"/>
        <v>465.35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63" t="s">
        <v>353</v>
      </c>
      <c r="B1263" s="77" t="s">
        <v>101</v>
      </c>
      <c r="C1263" s="196" t="s">
        <v>442</v>
      </c>
      <c r="D1263" s="176" t="s">
        <v>282</v>
      </c>
      <c r="E1263" s="61">
        <v>1</v>
      </c>
      <c r="F1263" s="78" t="s">
        <v>1325</v>
      </c>
      <c r="G1263" s="60">
        <v>465.35</v>
      </c>
      <c r="H1263" s="60">
        <v>0</v>
      </c>
      <c r="I1263" s="154">
        <f t="shared" si="31"/>
        <v>465.35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63" t="s">
        <v>353</v>
      </c>
      <c r="B1264" s="88" t="s">
        <v>101</v>
      </c>
      <c r="C1264" s="198" t="s">
        <v>442</v>
      </c>
      <c r="D1264" s="176" t="s">
        <v>282</v>
      </c>
      <c r="E1264" s="61">
        <v>1</v>
      </c>
      <c r="F1264" s="87" t="s">
        <v>1326</v>
      </c>
      <c r="G1264" s="60">
        <v>465.35</v>
      </c>
      <c r="H1264" s="60">
        <v>0</v>
      </c>
      <c r="I1264" s="154">
        <f t="shared" si="31"/>
        <v>465.35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63" t="s">
        <v>534</v>
      </c>
      <c r="B1265" s="77" t="s">
        <v>101</v>
      </c>
      <c r="C1265" s="196" t="s">
        <v>442</v>
      </c>
      <c r="D1265" s="176" t="s">
        <v>282</v>
      </c>
      <c r="E1265" s="61">
        <v>1</v>
      </c>
      <c r="F1265" s="76" t="s">
        <v>1327</v>
      </c>
      <c r="G1265" s="60">
        <v>465.35</v>
      </c>
      <c r="H1265" s="60">
        <v>0</v>
      </c>
      <c r="I1265" s="154">
        <f t="shared" si="31"/>
        <v>465.35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63" t="s">
        <v>353</v>
      </c>
      <c r="B1266" s="77" t="s">
        <v>101</v>
      </c>
      <c r="C1266" s="196" t="s">
        <v>442</v>
      </c>
      <c r="D1266" s="176" t="s">
        <v>282</v>
      </c>
      <c r="E1266" s="61">
        <v>1</v>
      </c>
      <c r="F1266" s="76" t="s">
        <v>1328</v>
      </c>
      <c r="G1266" s="60">
        <v>465.35</v>
      </c>
      <c r="H1266" s="60">
        <v>0</v>
      </c>
      <c r="I1266" s="154">
        <f t="shared" si="31"/>
        <v>465.35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63" t="s">
        <v>353</v>
      </c>
      <c r="B1267" s="88" t="s">
        <v>101</v>
      </c>
      <c r="C1267" s="198" t="s">
        <v>442</v>
      </c>
      <c r="D1267" s="176" t="s">
        <v>282</v>
      </c>
      <c r="E1267" s="61">
        <v>1</v>
      </c>
      <c r="F1267" s="87" t="s">
        <v>1329</v>
      </c>
      <c r="G1267" s="60">
        <v>465.35</v>
      </c>
      <c r="H1267" s="60">
        <v>0</v>
      </c>
      <c r="I1267" s="154">
        <f t="shared" si="31"/>
        <v>465.35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63" t="s">
        <v>353</v>
      </c>
      <c r="B1268" s="82" t="s">
        <v>101</v>
      </c>
      <c r="C1268" s="196" t="s">
        <v>231</v>
      </c>
      <c r="D1268" s="183" t="s">
        <v>282</v>
      </c>
      <c r="E1268" s="61">
        <v>1</v>
      </c>
      <c r="F1268" s="81" t="s">
        <v>1330</v>
      </c>
      <c r="G1268" s="60">
        <v>465.35</v>
      </c>
      <c r="H1268" s="60">
        <v>0</v>
      </c>
      <c r="I1268" s="154">
        <f t="shared" si="31"/>
        <v>465.35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63" t="s">
        <v>353</v>
      </c>
      <c r="B1269" s="82" t="s">
        <v>101</v>
      </c>
      <c r="C1269" s="196" t="s">
        <v>457</v>
      </c>
      <c r="D1269" s="183" t="s">
        <v>282</v>
      </c>
      <c r="E1269" s="61">
        <v>1</v>
      </c>
      <c r="F1269" s="81" t="s">
        <v>1331</v>
      </c>
      <c r="G1269" s="60">
        <v>465.35</v>
      </c>
      <c r="H1269" s="60">
        <v>0</v>
      </c>
      <c r="I1269" s="154">
        <f t="shared" si="31"/>
        <v>465.35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63" t="s">
        <v>535</v>
      </c>
      <c r="B1270" s="77" t="s">
        <v>101</v>
      </c>
      <c r="C1270" s="196" t="s">
        <v>537</v>
      </c>
      <c r="D1270" s="176" t="s">
        <v>282</v>
      </c>
      <c r="E1270" s="61">
        <v>1</v>
      </c>
      <c r="F1270" s="76" t="s">
        <v>1332</v>
      </c>
      <c r="G1270" s="60">
        <v>465.35</v>
      </c>
      <c r="H1270" s="60">
        <v>0</v>
      </c>
      <c r="I1270" s="154">
        <f t="shared" si="31"/>
        <v>465.35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63" t="s">
        <v>353</v>
      </c>
      <c r="B1271" s="77" t="s">
        <v>101</v>
      </c>
      <c r="C1271" s="196" t="s">
        <v>537</v>
      </c>
      <c r="D1271" s="176" t="s">
        <v>282</v>
      </c>
      <c r="E1271" s="61">
        <v>1</v>
      </c>
      <c r="F1271" s="78" t="s">
        <v>1333</v>
      </c>
      <c r="G1271" s="60">
        <v>465.35</v>
      </c>
      <c r="H1271" s="60">
        <v>0</v>
      </c>
      <c r="I1271" s="154">
        <f t="shared" si="31"/>
        <v>465.35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63" t="s">
        <v>353</v>
      </c>
      <c r="B1272" s="77" t="s">
        <v>101</v>
      </c>
      <c r="C1272" s="196" t="s">
        <v>357</v>
      </c>
      <c r="D1272" s="176" t="s">
        <v>282</v>
      </c>
      <c r="E1272" s="61">
        <v>1</v>
      </c>
      <c r="F1272" s="76" t="s">
        <v>1334</v>
      </c>
      <c r="G1272" s="60">
        <v>465.35</v>
      </c>
      <c r="H1272" s="60">
        <v>0</v>
      </c>
      <c r="I1272" s="154">
        <f t="shared" si="31"/>
        <v>465.35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63" t="s">
        <v>353</v>
      </c>
      <c r="B1273" s="77" t="s">
        <v>101</v>
      </c>
      <c r="C1273" s="196" t="s">
        <v>357</v>
      </c>
      <c r="D1273" s="176" t="s">
        <v>282</v>
      </c>
      <c r="E1273" s="61">
        <v>1</v>
      </c>
      <c r="F1273" s="78" t="s">
        <v>564</v>
      </c>
      <c r="G1273" s="60">
        <v>465.35</v>
      </c>
      <c r="H1273" s="60">
        <v>0</v>
      </c>
      <c r="I1273" s="154">
        <f t="shared" si="31"/>
        <v>465.35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63" t="s">
        <v>353</v>
      </c>
      <c r="B1274" s="77" t="s">
        <v>101</v>
      </c>
      <c r="C1274" s="196" t="s">
        <v>470</v>
      </c>
      <c r="D1274" s="176" t="s">
        <v>282</v>
      </c>
      <c r="E1274" s="61">
        <v>1</v>
      </c>
      <c r="F1274" s="76" t="s">
        <v>1335</v>
      </c>
      <c r="G1274" s="60">
        <v>465.35</v>
      </c>
      <c r="H1274" s="60">
        <v>0</v>
      </c>
      <c r="I1274" s="154">
        <f t="shared" si="31"/>
        <v>465.35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63" t="s">
        <v>353</v>
      </c>
      <c r="B1275" s="77" t="s">
        <v>101</v>
      </c>
      <c r="C1275" s="196" t="s">
        <v>470</v>
      </c>
      <c r="D1275" s="176" t="s">
        <v>282</v>
      </c>
      <c r="E1275" s="61">
        <v>1</v>
      </c>
      <c r="F1275" s="76" t="s">
        <v>1526</v>
      </c>
      <c r="G1275" s="60">
        <v>465.35</v>
      </c>
      <c r="H1275" s="60">
        <v>0</v>
      </c>
      <c r="I1275" s="154">
        <f t="shared" si="31"/>
        <v>465.35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63" t="s">
        <v>353</v>
      </c>
      <c r="B1276" s="77" t="s">
        <v>101</v>
      </c>
      <c r="C1276" s="196" t="s">
        <v>476</v>
      </c>
      <c r="D1276" s="176" t="s">
        <v>282</v>
      </c>
      <c r="E1276" s="61">
        <v>1</v>
      </c>
      <c r="F1276" s="76" t="s">
        <v>1336</v>
      </c>
      <c r="G1276" s="60">
        <v>465.35</v>
      </c>
      <c r="H1276" s="60">
        <v>0</v>
      </c>
      <c r="I1276" s="154">
        <f t="shared" si="31"/>
        <v>465.35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63" t="s">
        <v>535</v>
      </c>
      <c r="B1277" s="77" t="s">
        <v>101</v>
      </c>
      <c r="C1277" s="196" t="s">
        <v>290</v>
      </c>
      <c r="D1277" s="176" t="s">
        <v>282</v>
      </c>
      <c r="E1277" s="61">
        <v>1</v>
      </c>
      <c r="F1277" s="78" t="s">
        <v>1337</v>
      </c>
      <c r="G1277" s="60">
        <v>465.35</v>
      </c>
      <c r="H1277" s="60">
        <v>0</v>
      </c>
      <c r="I1277" s="154">
        <f t="shared" si="31"/>
        <v>465.35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63" t="s">
        <v>535</v>
      </c>
      <c r="B1278" s="77" t="s">
        <v>101</v>
      </c>
      <c r="C1278" s="196" t="s">
        <v>290</v>
      </c>
      <c r="D1278" s="176" t="s">
        <v>282</v>
      </c>
      <c r="E1278" s="61">
        <v>1</v>
      </c>
      <c r="F1278" s="78" t="s">
        <v>1338</v>
      </c>
      <c r="G1278" s="60">
        <v>465.35</v>
      </c>
      <c r="H1278" s="60">
        <v>0</v>
      </c>
      <c r="I1278" s="154">
        <f t="shared" si="31"/>
        <v>465.35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63" t="s">
        <v>535</v>
      </c>
      <c r="B1279" s="77" t="s">
        <v>101</v>
      </c>
      <c r="C1279" s="196" t="s">
        <v>290</v>
      </c>
      <c r="D1279" s="176" t="s">
        <v>282</v>
      </c>
      <c r="E1279" s="61">
        <v>1</v>
      </c>
      <c r="F1279" s="78" t="s">
        <v>1339</v>
      </c>
      <c r="G1279" s="60">
        <v>465.35</v>
      </c>
      <c r="H1279" s="60">
        <v>0</v>
      </c>
      <c r="I1279" s="154">
        <f t="shared" si="31"/>
        <v>465.35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63" t="s">
        <v>535</v>
      </c>
      <c r="B1280" s="77" t="s">
        <v>101</v>
      </c>
      <c r="C1280" s="196" t="s">
        <v>290</v>
      </c>
      <c r="D1280" s="176" t="s">
        <v>282</v>
      </c>
      <c r="E1280" s="61">
        <v>1</v>
      </c>
      <c r="F1280" s="78" t="s">
        <v>1432</v>
      </c>
      <c r="G1280" s="60">
        <v>465.35</v>
      </c>
      <c r="H1280" s="60">
        <v>0</v>
      </c>
      <c r="I1280" s="154">
        <f t="shared" si="31"/>
        <v>465.35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63" t="s">
        <v>535</v>
      </c>
      <c r="B1281" s="77" t="s">
        <v>101</v>
      </c>
      <c r="C1281" s="196" t="s">
        <v>290</v>
      </c>
      <c r="D1281" s="176" t="s">
        <v>282</v>
      </c>
      <c r="E1281" s="61">
        <v>1</v>
      </c>
      <c r="F1281" s="78" t="s">
        <v>1340</v>
      </c>
      <c r="G1281" s="60">
        <v>465.35</v>
      </c>
      <c r="H1281" s="60">
        <v>0</v>
      </c>
      <c r="I1281" s="154">
        <f t="shared" si="31"/>
        <v>465.35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63" t="s">
        <v>535</v>
      </c>
      <c r="B1282" s="77" t="s">
        <v>101</v>
      </c>
      <c r="C1282" s="196" t="s">
        <v>290</v>
      </c>
      <c r="D1282" s="176" t="s">
        <v>282</v>
      </c>
      <c r="E1282" s="61">
        <v>1</v>
      </c>
      <c r="F1282" s="78" t="s">
        <v>1341</v>
      </c>
      <c r="G1282" s="60">
        <v>465.35</v>
      </c>
      <c r="H1282" s="60">
        <v>0</v>
      </c>
      <c r="I1282" s="154">
        <f t="shared" si="31"/>
        <v>465.35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63" t="s">
        <v>535</v>
      </c>
      <c r="B1283" s="77" t="s">
        <v>101</v>
      </c>
      <c r="C1283" s="196" t="s">
        <v>290</v>
      </c>
      <c r="D1283" s="176" t="s">
        <v>282</v>
      </c>
      <c r="E1283" s="61">
        <v>1</v>
      </c>
      <c r="F1283" s="78" t="s">
        <v>1342</v>
      </c>
      <c r="G1283" s="60">
        <v>465.35</v>
      </c>
      <c r="H1283" s="60">
        <v>0</v>
      </c>
      <c r="I1283" s="154">
        <f t="shared" si="31"/>
        <v>465.35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63" t="s">
        <v>535</v>
      </c>
      <c r="B1284" s="77" t="s">
        <v>101</v>
      </c>
      <c r="C1284" s="196" t="s">
        <v>290</v>
      </c>
      <c r="D1284" s="176" t="s">
        <v>282</v>
      </c>
      <c r="E1284" s="61">
        <v>1</v>
      </c>
      <c r="F1284" s="78" t="s">
        <v>1343</v>
      </c>
      <c r="G1284" s="60">
        <v>465.35</v>
      </c>
      <c r="H1284" s="60">
        <v>0</v>
      </c>
      <c r="I1284" s="154">
        <f t="shared" si="31"/>
        <v>465.35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63" t="s">
        <v>535</v>
      </c>
      <c r="B1285" s="77" t="s">
        <v>101</v>
      </c>
      <c r="C1285" s="196" t="s">
        <v>290</v>
      </c>
      <c r="D1285" s="176" t="s">
        <v>282</v>
      </c>
      <c r="E1285" s="61">
        <v>1</v>
      </c>
      <c r="F1285" s="78" t="s">
        <v>1344</v>
      </c>
      <c r="G1285" s="60">
        <v>465.35</v>
      </c>
      <c r="H1285" s="60">
        <v>0</v>
      </c>
      <c r="I1285" s="154">
        <f t="shared" si="31"/>
        <v>465.35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63" t="s">
        <v>535</v>
      </c>
      <c r="B1286" s="77" t="s">
        <v>101</v>
      </c>
      <c r="C1286" s="196" t="s">
        <v>290</v>
      </c>
      <c r="D1286" s="176" t="s">
        <v>282</v>
      </c>
      <c r="E1286" s="61">
        <v>1</v>
      </c>
      <c r="F1286" s="78" t="s">
        <v>1345</v>
      </c>
      <c r="G1286" s="60">
        <v>465.35</v>
      </c>
      <c r="H1286" s="60">
        <v>0</v>
      </c>
      <c r="I1286" s="154">
        <f t="shared" si="31"/>
        <v>465.35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63" t="s">
        <v>535</v>
      </c>
      <c r="B1287" s="77" t="s">
        <v>101</v>
      </c>
      <c r="C1287" s="196" t="s">
        <v>290</v>
      </c>
      <c r="D1287" s="176" t="s">
        <v>282</v>
      </c>
      <c r="E1287" s="61">
        <v>1</v>
      </c>
      <c r="F1287" s="78" t="s">
        <v>1447</v>
      </c>
      <c r="G1287" s="60">
        <v>465.35</v>
      </c>
      <c r="H1287" s="60">
        <v>0</v>
      </c>
      <c r="I1287" s="154">
        <f t="shared" si="31"/>
        <v>465.35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63" t="s">
        <v>535</v>
      </c>
      <c r="B1288" s="77" t="s">
        <v>101</v>
      </c>
      <c r="C1288" s="196" t="s">
        <v>290</v>
      </c>
      <c r="D1288" s="176" t="s">
        <v>282</v>
      </c>
      <c r="E1288" s="61">
        <v>1</v>
      </c>
      <c r="F1288" s="78" t="s">
        <v>1346</v>
      </c>
      <c r="G1288" s="60">
        <v>465.35</v>
      </c>
      <c r="H1288" s="60">
        <v>0</v>
      </c>
      <c r="I1288" s="154">
        <f t="shared" si="31"/>
        <v>465.35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63" t="s">
        <v>353</v>
      </c>
      <c r="B1289" s="88" t="s">
        <v>103</v>
      </c>
      <c r="C1289" s="198" t="s">
        <v>360</v>
      </c>
      <c r="D1289" s="176" t="s">
        <v>282</v>
      </c>
      <c r="E1289" s="61">
        <v>1</v>
      </c>
      <c r="F1289" s="78" t="s">
        <v>1347</v>
      </c>
      <c r="G1289" s="60">
        <v>364.17</v>
      </c>
      <c r="H1289" s="60">
        <v>0</v>
      </c>
      <c r="I1289" s="154">
        <f t="shared" si="31"/>
        <v>364.17</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63" t="s">
        <v>353</v>
      </c>
      <c r="B1290" s="77" t="s">
        <v>103</v>
      </c>
      <c r="C1290" s="196" t="s">
        <v>355</v>
      </c>
      <c r="D1290" s="176" t="s">
        <v>282</v>
      </c>
      <c r="E1290" s="61">
        <v>1</v>
      </c>
      <c r="F1290" s="78" t="s">
        <v>1348</v>
      </c>
      <c r="G1290" s="60">
        <v>364.17</v>
      </c>
      <c r="H1290" s="60">
        <v>0</v>
      </c>
      <c r="I1290" s="154">
        <f t="shared" si="31"/>
        <v>364.17</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63" t="s">
        <v>340</v>
      </c>
      <c r="B1291" s="77" t="s">
        <v>103</v>
      </c>
      <c r="C1291" s="196" t="s">
        <v>543</v>
      </c>
      <c r="D1291" s="176" t="s">
        <v>282</v>
      </c>
      <c r="E1291" s="61">
        <v>1</v>
      </c>
      <c r="F1291" s="78" t="s">
        <v>1433</v>
      </c>
      <c r="G1291" s="60">
        <v>364.17</v>
      </c>
      <c r="H1291" s="60">
        <v>0</v>
      </c>
      <c r="I1291" s="154">
        <f t="shared" si="31"/>
        <v>364.17</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63" t="s">
        <v>340</v>
      </c>
      <c r="B1292" s="77" t="s">
        <v>103</v>
      </c>
      <c r="C1292" s="196" t="s">
        <v>543</v>
      </c>
      <c r="D1292" s="176" t="s">
        <v>282</v>
      </c>
      <c r="E1292" s="61">
        <v>1</v>
      </c>
      <c r="F1292" s="78" t="s">
        <v>1434</v>
      </c>
      <c r="G1292" s="60">
        <v>364.17</v>
      </c>
      <c r="H1292" s="60">
        <v>0</v>
      </c>
      <c r="I1292" s="154">
        <f t="shared" si="31"/>
        <v>364.17</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63" t="s">
        <v>534</v>
      </c>
      <c r="B1293" s="77" t="s">
        <v>103</v>
      </c>
      <c r="C1293" s="196" t="s">
        <v>418</v>
      </c>
      <c r="D1293" s="176" t="s">
        <v>282</v>
      </c>
      <c r="E1293" s="61">
        <v>1</v>
      </c>
      <c r="F1293" s="78" t="s">
        <v>1349</v>
      </c>
      <c r="G1293" s="60">
        <v>364.17</v>
      </c>
      <c r="H1293" s="60">
        <v>0</v>
      </c>
      <c r="I1293" s="154">
        <f t="shared" si="31"/>
        <v>364.17</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63" t="s">
        <v>534</v>
      </c>
      <c r="B1294" s="77" t="s">
        <v>103</v>
      </c>
      <c r="C1294" s="196" t="s">
        <v>419</v>
      </c>
      <c r="D1294" s="176" t="s">
        <v>282</v>
      </c>
      <c r="E1294" s="61">
        <v>1</v>
      </c>
      <c r="F1294" s="76" t="s">
        <v>1350</v>
      </c>
      <c r="G1294" s="60">
        <v>364.17</v>
      </c>
      <c r="H1294" s="60">
        <v>0</v>
      </c>
      <c r="I1294" s="154">
        <f t="shared" si="31"/>
        <v>364.17</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63" t="s">
        <v>534</v>
      </c>
      <c r="B1295" s="77" t="s">
        <v>103</v>
      </c>
      <c r="C1295" s="196" t="s">
        <v>419</v>
      </c>
      <c r="D1295" s="176" t="s">
        <v>282</v>
      </c>
      <c r="E1295" s="61">
        <v>1</v>
      </c>
      <c r="F1295" s="78" t="s">
        <v>1351</v>
      </c>
      <c r="G1295" s="60">
        <v>364.17</v>
      </c>
      <c r="H1295" s="60">
        <v>0</v>
      </c>
      <c r="I1295" s="154">
        <f t="shared" si="31"/>
        <v>364.17</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63" t="s">
        <v>534</v>
      </c>
      <c r="B1296" s="77" t="s">
        <v>103</v>
      </c>
      <c r="C1296" s="196" t="s">
        <v>346</v>
      </c>
      <c r="D1296" s="176" t="s">
        <v>282</v>
      </c>
      <c r="E1296" s="61">
        <v>1</v>
      </c>
      <c r="F1296" s="76" t="s">
        <v>1352</v>
      </c>
      <c r="G1296" s="60">
        <v>364.17</v>
      </c>
      <c r="H1296" s="60">
        <v>0</v>
      </c>
      <c r="I1296" s="154">
        <f t="shared" si="31"/>
        <v>364.17</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63" t="s">
        <v>534</v>
      </c>
      <c r="B1297" s="77" t="s">
        <v>103</v>
      </c>
      <c r="C1297" s="196" t="s">
        <v>421</v>
      </c>
      <c r="D1297" s="176" t="s">
        <v>282</v>
      </c>
      <c r="E1297" s="61">
        <v>1</v>
      </c>
      <c r="F1297" s="76" t="s">
        <v>1353</v>
      </c>
      <c r="G1297" s="60">
        <v>364.17</v>
      </c>
      <c r="H1297" s="60">
        <v>0</v>
      </c>
      <c r="I1297" s="154">
        <f t="shared" si="31"/>
        <v>364.17</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63" t="s">
        <v>534</v>
      </c>
      <c r="B1298" s="77" t="s">
        <v>103</v>
      </c>
      <c r="C1298" s="196" t="s">
        <v>421</v>
      </c>
      <c r="D1298" s="176" t="s">
        <v>282</v>
      </c>
      <c r="E1298" s="61">
        <v>1</v>
      </c>
      <c r="F1298" s="76" t="s">
        <v>1354</v>
      </c>
      <c r="G1298" s="60">
        <v>364.17</v>
      </c>
      <c r="H1298" s="60">
        <v>0</v>
      </c>
      <c r="I1298" s="154">
        <f t="shared" si="31"/>
        <v>364.17</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63" t="s">
        <v>534</v>
      </c>
      <c r="B1299" s="77" t="s">
        <v>103</v>
      </c>
      <c r="C1299" s="196" t="s">
        <v>422</v>
      </c>
      <c r="D1299" s="176" t="s">
        <v>282</v>
      </c>
      <c r="E1299" s="61">
        <v>1</v>
      </c>
      <c r="F1299" s="76" t="s">
        <v>1355</v>
      </c>
      <c r="G1299" s="60">
        <v>364.17</v>
      </c>
      <c r="H1299" s="60">
        <v>0</v>
      </c>
      <c r="I1299" s="154">
        <f t="shared" si="31"/>
        <v>364.17</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63" t="s">
        <v>534</v>
      </c>
      <c r="B1300" s="85" t="s">
        <v>103</v>
      </c>
      <c r="C1300" s="199" t="s">
        <v>352</v>
      </c>
      <c r="D1300" s="176" t="s">
        <v>282</v>
      </c>
      <c r="E1300" s="61">
        <v>1</v>
      </c>
      <c r="F1300" s="97" t="s">
        <v>1356</v>
      </c>
      <c r="G1300" s="60">
        <v>364.17</v>
      </c>
      <c r="H1300" s="60">
        <v>0</v>
      </c>
      <c r="I1300" s="154">
        <f t="shared" si="31"/>
        <v>364.17</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63" t="s">
        <v>534</v>
      </c>
      <c r="B1301" s="77" t="s">
        <v>103</v>
      </c>
      <c r="C1301" s="193" t="s">
        <v>352</v>
      </c>
      <c r="D1301" s="176" t="s">
        <v>282</v>
      </c>
      <c r="E1301" s="61">
        <v>1</v>
      </c>
      <c r="F1301" s="78" t="s">
        <v>1357</v>
      </c>
      <c r="G1301" s="60">
        <v>364.17</v>
      </c>
      <c r="H1301" s="60">
        <v>0</v>
      </c>
      <c r="I1301" s="154">
        <f t="shared" si="31"/>
        <v>364.17</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63" t="s">
        <v>353</v>
      </c>
      <c r="B1302" s="77" t="s">
        <v>103</v>
      </c>
      <c r="C1302" s="196" t="s">
        <v>358</v>
      </c>
      <c r="D1302" s="176" t="s">
        <v>282</v>
      </c>
      <c r="E1302" s="61">
        <v>1</v>
      </c>
      <c r="F1302" s="78" t="s">
        <v>565</v>
      </c>
      <c r="G1302" s="60">
        <v>364.17</v>
      </c>
      <c r="H1302" s="60">
        <v>0</v>
      </c>
      <c r="I1302" s="154">
        <f t="shared" si="31"/>
        <v>364.17</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63" t="s">
        <v>353</v>
      </c>
      <c r="B1303" s="77" t="s">
        <v>103</v>
      </c>
      <c r="C1303" s="196" t="s">
        <v>431</v>
      </c>
      <c r="D1303" s="176" t="s">
        <v>282</v>
      </c>
      <c r="E1303" s="61">
        <v>1</v>
      </c>
      <c r="F1303" s="78" t="s">
        <v>1358</v>
      </c>
      <c r="G1303" s="60">
        <v>364.17</v>
      </c>
      <c r="H1303" s="60">
        <v>0</v>
      </c>
      <c r="I1303" s="154">
        <f t="shared" si="31"/>
        <v>364.17</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63" t="s">
        <v>353</v>
      </c>
      <c r="B1304" s="77" t="s">
        <v>103</v>
      </c>
      <c r="C1304" s="196" t="s">
        <v>442</v>
      </c>
      <c r="D1304" s="176" t="s">
        <v>282</v>
      </c>
      <c r="E1304" s="61">
        <v>1</v>
      </c>
      <c r="F1304" s="76" t="s">
        <v>1359</v>
      </c>
      <c r="G1304" s="60">
        <v>364.17</v>
      </c>
      <c r="H1304" s="60">
        <v>0</v>
      </c>
      <c r="I1304" s="154">
        <f t="shared" si="31"/>
        <v>364.17</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63" t="s">
        <v>353</v>
      </c>
      <c r="B1305" s="77" t="s">
        <v>103</v>
      </c>
      <c r="C1305" s="196" t="s">
        <v>442</v>
      </c>
      <c r="D1305" s="176" t="s">
        <v>282</v>
      </c>
      <c r="E1305" s="61">
        <v>1</v>
      </c>
      <c r="F1305" s="78" t="s">
        <v>1360</v>
      </c>
      <c r="G1305" s="60">
        <v>364.17</v>
      </c>
      <c r="H1305" s="60">
        <v>0</v>
      </c>
      <c r="I1305" s="154">
        <f t="shared" si="31"/>
        <v>364.17</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63" t="s">
        <v>353</v>
      </c>
      <c r="B1306" s="77" t="s">
        <v>103</v>
      </c>
      <c r="C1306" s="196" t="s">
        <v>442</v>
      </c>
      <c r="D1306" s="176" t="s">
        <v>282</v>
      </c>
      <c r="E1306" s="61">
        <v>1</v>
      </c>
      <c r="F1306" s="78" t="s">
        <v>1361</v>
      </c>
      <c r="G1306" s="60">
        <v>364.17</v>
      </c>
      <c r="H1306" s="60">
        <v>0</v>
      </c>
      <c r="I1306" s="154">
        <f t="shared" si="31"/>
        <v>364.17</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63" t="s">
        <v>353</v>
      </c>
      <c r="B1307" s="77" t="s">
        <v>103</v>
      </c>
      <c r="C1307" s="196" t="s">
        <v>442</v>
      </c>
      <c r="D1307" s="176" t="s">
        <v>282</v>
      </c>
      <c r="E1307" s="61">
        <v>1</v>
      </c>
      <c r="F1307" s="78" t="s">
        <v>1362</v>
      </c>
      <c r="G1307" s="60">
        <v>364.17</v>
      </c>
      <c r="H1307" s="60">
        <v>0</v>
      </c>
      <c r="I1307" s="154">
        <f t="shared" si="31"/>
        <v>364.17</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63" t="s">
        <v>534</v>
      </c>
      <c r="B1308" s="77" t="s">
        <v>103</v>
      </c>
      <c r="C1308" s="196" t="s">
        <v>442</v>
      </c>
      <c r="D1308" s="176" t="s">
        <v>282</v>
      </c>
      <c r="E1308" s="61">
        <v>1</v>
      </c>
      <c r="F1308" s="78" t="s">
        <v>1363</v>
      </c>
      <c r="G1308" s="60">
        <v>364.17</v>
      </c>
      <c r="H1308" s="60">
        <v>0</v>
      </c>
      <c r="I1308" s="154">
        <f t="shared" si="31"/>
        <v>364.17</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63" t="s">
        <v>353</v>
      </c>
      <c r="B1309" s="77" t="s">
        <v>103</v>
      </c>
      <c r="C1309" s="196" t="s">
        <v>442</v>
      </c>
      <c r="D1309" s="176" t="s">
        <v>282</v>
      </c>
      <c r="E1309" s="61">
        <v>1</v>
      </c>
      <c r="F1309" s="78" t="s">
        <v>1364</v>
      </c>
      <c r="G1309" s="60">
        <v>364.17</v>
      </c>
      <c r="H1309" s="60">
        <v>0</v>
      </c>
      <c r="I1309" s="154">
        <f t="shared" si="31"/>
        <v>364.17</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63" t="s">
        <v>353</v>
      </c>
      <c r="B1310" s="77" t="s">
        <v>103</v>
      </c>
      <c r="C1310" s="196" t="s">
        <v>442</v>
      </c>
      <c r="D1310" s="176" t="s">
        <v>282</v>
      </c>
      <c r="E1310" s="61">
        <v>1</v>
      </c>
      <c r="F1310" s="78" t="s">
        <v>1365</v>
      </c>
      <c r="G1310" s="60">
        <v>364.17</v>
      </c>
      <c r="H1310" s="60">
        <v>0</v>
      </c>
      <c r="I1310" s="154">
        <f t="shared" si="31"/>
        <v>364.17</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63" t="s">
        <v>353</v>
      </c>
      <c r="B1311" s="77" t="s">
        <v>103</v>
      </c>
      <c r="C1311" s="196" t="s">
        <v>529</v>
      </c>
      <c r="D1311" s="176" t="s">
        <v>282</v>
      </c>
      <c r="E1311" s="61">
        <v>1</v>
      </c>
      <c r="F1311" s="78" t="s">
        <v>1366</v>
      </c>
      <c r="G1311" s="60">
        <v>364.17</v>
      </c>
      <c r="H1311" s="60">
        <v>0</v>
      </c>
      <c r="I1311" s="154">
        <f t="shared" si="31"/>
        <v>364.17</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63" t="s">
        <v>353</v>
      </c>
      <c r="B1312" s="77" t="s">
        <v>103</v>
      </c>
      <c r="C1312" s="196" t="s">
        <v>529</v>
      </c>
      <c r="D1312" s="176" t="s">
        <v>282</v>
      </c>
      <c r="E1312" s="61">
        <v>1</v>
      </c>
      <c r="F1312" s="78" t="s">
        <v>1367</v>
      </c>
      <c r="G1312" s="60">
        <v>364.17</v>
      </c>
      <c r="H1312" s="60">
        <v>0</v>
      </c>
      <c r="I1312" s="154">
        <f t="shared" si="31"/>
        <v>364.17</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63" t="s">
        <v>353</v>
      </c>
      <c r="B1313" s="77" t="s">
        <v>103</v>
      </c>
      <c r="C1313" s="196" t="s">
        <v>529</v>
      </c>
      <c r="D1313" s="176" t="s">
        <v>282</v>
      </c>
      <c r="E1313" s="61">
        <v>1</v>
      </c>
      <c r="F1313" s="78" t="s">
        <v>1368</v>
      </c>
      <c r="G1313" s="60">
        <v>364.17</v>
      </c>
      <c r="H1313" s="60">
        <v>0</v>
      </c>
      <c r="I1313" s="154">
        <f t="shared" si="31"/>
        <v>364.17</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63" t="s">
        <v>353</v>
      </c>
      <c r="B1314" s="77" t="s">
        <v>103</v>
      </c>
      <c r="C1314" s="196" t="s">
        <v>459</v>
      </c>
      <c r="D1314" s="176" t="s">
        <v>282</v>
      </c>
      <c r="E1314" s="61">
        <v>1</v>
      </c>
      <c r="F1314" s="78" t="s">
        <v>1369</v>
      </c>
      <c r="G1314" s="60">
        <v>364.17</v>
      </c>
      <c r="H1314" s="60">
        <v>0</v>
      </c>
      <c r="I1314" s="154">
        <f t="shared" si="31"/>
        <v>364.17</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63" t="s">
        <v>353</v>
      </c>
      <c r="B1315" s="77" t="s">
        <v>103</v>
      </c>
      <c r="C1315" s="196" t="s">
        <v>504</v>
      </c>
      <c r="D1315" s="176" t="s">
        <v>282</v>
      </c>
      <c r="E1315" s="61">
        <v>1</v>
      </c>
      <c r="F1315" s="78" t="s">
        <v>1370</v>
      </c>
      <c r="G1315" s="60">
        <v>364.17</v>
      </c>
      <c r="H1315" s="60">
        <v>0</v>
      </c>
      <c r="I1315" s="154">
        <f t="shared" si="31"/>
        <v>364.17</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63" t="s">
        <v>538</v>
      </c>
      <c r="B1316" s="77" t="s">
        <v>539</v>
      </c>
      <c r="C1316" s="196" t="s">
        <v>348</v>
      </c>
      <c r="D1316" s="176" t="s">
        <v>282</v>
      </c>
      <c r="E1316" s="61">
        <v>1</v>
      </c>
      <c r="F1316" s="78" t="s">
        <v>2231</v>
      </c>
      <c r="G1316" s="60">
        <v>1386.08</v>
      </c>
      <c r="H1316" s="60">
        <v>0</v>
      </c>
      <c r="I1316" s="154">
        <f t="shared" si="31"/>
        <v>1386.08</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63" t="s">
        <v>538</v>
      </c>
      <c r="B1317" s="77" t="s">
        <v>539</v>
      </c>
      <c r="C1317" s="196" t="s">
        <v>344</v>
      </c>
      <c r="D1317" s="176" t="s">
        <v>282</v>
      </c>
      <c r="E1317" s="61">
        <v>1</v>
      </c>
      <c r="F1317" s="78" t="s">
        <v>1372</v>
      </c>
      <c r="G1317" s="60">
        <v>1386.08</v>
      </c>
      <c r="H1317" s="60">
        <v>0</v>
      </c>
      <c r="I1317" s="154">
        <f t="shared" si="31"/>
        <v>1386.08</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63" t="s">
        <v>538</v>
      </c>
      <c r="B1318" s="77" t="s">
        <v>539</v>
      </c>
      <c r="C1318" s="196" t="s">
        <v>411</v>
      </c>
      <c r="D1318" s="176" t="s">
        <v>282</v>
      </c>
      <c r="E1318" s="61">
        <v>1</v>
      </c>
      <c r="F1318" s="78" t="s">
        <v>1374</v>
      </c>
      <c r="G1318" s="60">
        <v>1386.08</v>
      </c>
      <c r="H1318" s="60">
        <v>0</v>
      </c>
      <c r="I1318" s="154">
        <f t="shared" si="31"/>
        <v>1386.08</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63" t="s">
        <v>538</v>
      </c>
      <c r="B1319" s="77" t="s">
        <v>539</v>
      </c>
      <c r="C1319" s="196" t="s">
        <v>413</v>
      </c>
      <c r="D1319" s="176" t="s">
        <v>282</v>
      </c>
      <c r="E1319" s="61">
        <v>1</v>
      </c>
      <c r="F1319" s="78" t="s">
        <v>1375</v>
      </c>
      <c r="G1319" s="60">
        <v>1386.08</v>
      </c>
      <c r="H1319" s="60">
        <v>0</v>
      </c>
      <c r="I1319" s="154">
        <f t="shared" si="31"/>
        <v>1386.08</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63" t="s">
        <v>540</v>
      </c>
      <c r="B1320" s="88" t="s">
        <v>539</v>
      </c>
      <c r="C1320" s="198" t="s">
        <v>349</v>
      </c>
      <c r="D1320" s="176" t="s">
        <v>282</v>
      </c>
      <c r="E1320" s="61">
        <v>1</v>
      </c>
      <c r="F1320" s="98" t="s">
        <v>1376</v>
      </c>
      <c r="G1320" s="60">
        <v>1386.08</v>
      </c>
      <c r="H1320" s="60">
        <v>0</v>
      </c>
      <c r="I1320" s="154">
        <f t="shared" si="31"/>
        <v>1386.08</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63" t="s">
        <v>541</v>
      </c>
      <c r="B1321" s="77" t="s">
        <v>542</v>
      </c>
      <c r="C1321" s="196" t="s">
        <v>348</v>
      </c>
      <c r="D1321" s="176" t="s">
        <v>282</v>
      </c>
      <c r="E1321" s="61">
        <v>1</v>
      </c>
      <c r="F1321" s="78" t="s">
        <v>1377</v>
      </c>
      <c r="G1321" s="60">
        <v>924.06</v>
      </c>
      <c r="H1321" s="60">
        <v>0</v>
      </c>
      <c r="I1321" s="154">
        <f t="shared" si="31"/>
        <v>924.06</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63" t="s">
        <v>541</v>
      </c>
      <c r="B1322" s="77" t="s">
        <v>542</v>
      </c>
      <c r="C1322" s="196" t="s">
        <v>348</v>
      </c>
      <c r="D1322" s="176" t="s">
        <v>282</v>
      </c>
      <c r="E1322" s="61">
        <v>1</v>
      </c>
      <c r="F1322" s="78" t="s">
        <v>2232</v>
      </c>
      <c r="G1322" s="60">
        <v>924.06</v>
      </c>
      <c r="H1322" s="60">
        <v>0</v>
      </c>
      <c r="I1322" s="154">
        <f t="shared" si="31"/>
        <v>924.06</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63" t="s">
        <v>541</v>
      </c>
      <c r="B1323" s="77" t="s">
        <v>542</v>
      </c>
      <c r="C1323" s="196" t="s">
        <v>348</v>
      </c>
      <c r="D1323" s="176" t="s">
        <v>282</v>
      </c>
      <c r="E1323" s="61">
        <v>1</v>
      </c>
      <c r="F1323" s="78" t="s">
        <v>1379</v>
      </c>
      <c r="G1323" s="60">
        <v>924.06</v>
      </c>
      <c r="H1323" s="60">
        <v>0</v>
      </c>
      <c r="I1323" s="154">
        <f t="shared" si="31"/>
        <v>924.06</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63" t="s">
        <v>541</v>
      </c>
      <c r="B1324" s="77" t="s">
        <v>542</v>
      </c>
      <c r="C1324" s="196" t="s">
        <v>348</v>
      </c>
      <c r="D1324" s="176" t="s">
        <v>282</v>
      </c>
      <c r="E1324" s="61">
        <v>1</v>
      </c>
      <c r="F1324" s="78" t="s">
        <v>1380</v>
      </c>
      <c r="G1324" s="60">
        <v>924.06</v>
      </c>
      <c r="H1324" s="60">
        <v>0</v>
      </c>
      <c r="I1324" s="154">
        <f t="shared" ref="I1324:I1386" si="32">SUM(G1324:H1324)</f>
        <v>924.06</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63" t="s">
        <v>541</v>
      </c>
      <c r="B1325" s="77" t="s">
        <v>542</v>
      </c>
      <c r="C1325" s="196" t="s">
        <v>348</v>
      </c>
      <c r="D1325" s="176" t="s">
        <v>282</v>
      </c>
      <c r="E1325" s="61">
        <v>1</v>
      </c>
      <c r="F1325" s="78" t="s">
        <v>1381</v>
      </c>
      <c r="G1325" s="60">
        <v>924.06</v>
      </c>
      <c r="H1325" s="60">
        <v>0</v>
      </c>
      <c r="I1325" s="154">
        <f t="shared" si="32"/>
        <v>924.06</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63" t="s">
        <v>541</v>
      </c>
      <c r="B1326" s="77" t="s">
        <v>542</v>
      </c>
      <c r="C1326" s="196" t="s">
        <v>348</v>
      </c>
      <c r="D1326" s="176" t="s">
        <v>282</v>
      </c>
      <c r="E1326" s="61">
        <v>1</v>
      </c>
      <c r="F1326" s="78" t="s">
        <v>1382</v>
      </c>
      <c r="G1326" s="60">
        <v>924.06</v>
      </c>
      <c r="H1326" s="60">
        <v>0</v>
      </c>
      <c r="I1326" s="154">
        <f t="shared" si="32"/>
        <v>924.06</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63" t="s">
        <v>541</v>
      </c>
      <c r="B1327" s="77" t="s">
        <v>542</v>
      </c>
      <c r="C1327" s="196" t="s">
        <v>348</v>
      </c>
      <c r="D1327" s="176" t="s">
        <v>282</v>
      </c>
      <c r="E1327" s="61">
        <v>1</v>
      </c>
      <c r="F1327" s="78" t="s">
        <v>1383</v>
      </c>
      <c r="G1327" s="60">
        <v>924.06</v>
      </c>
      <c r="H1327" s="60">
        <v>0</v>
      </c>
      <c r="I1327" s="154">
        <f t="shared" si="32"/>
        <v>924.06</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63" t="s">
        <v>541</v>
      </c>
      <c r="B1328" s="77" t="s">
        <v>542</v>
      </c>
      <c r="C1328" s="196" t="s">
        <v>344</v>
      </c>
      <c r="D1328" s="176" t="s">
        <v>282</v>
      </c>
      <c r="E1328" s="61">
        <v>1</v>
      </c>
      <c r="F1328" s="78" t="s">
        <v>1384</v>
      </c>
      <c r="G1328" s="60">
        <v>924.06</v>
      </c>
      <c r="H1328" s="60">
        <v>0</v>
      </c>
      <c r="I1328" s="154">
        <f t="shared" si="32"/>
        <v>924.06</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63" t="s">
        <v>541</v>
      </c>
      <c r="B1329" s="77" t="s">
        <v>542</v>
      </c>
      <c r="C1329" s="196" t="s">
        <v>344</v>
      </c>
      <c r="D1329" s="176" t="s">
        <v>282</v>
      </c>
      <c r="E1329" s="61">
        <v>1</v>
      </c>
      <c r="F1329" s="78" t="s">
        <v>1385</v>
      </c>
      <c r="G1329" s="60">
        <v>924.06</v>
      </c>
      <c r="H1329" s="60">
        <v>0</v>
      </c>
      <c r="I1329" s="154">
        <f t="shared" si="32"/>
        <v>924.06</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63" t="s">
        <v>541</v>
      </c>
      <c r="B1330" s="77" t="s">
        <v>542</v>
      </c>
      <c r="C1330" s="196" t="s">
        <v>344</v>
      </c>
      <c r="D1330" s="176" t="s">
        <v>282</v>
      </c>
      <c r="E1330" s="61">
        <v>1</v>
      </c>
      <c r="F1330" s="78" t="s">
        <v>1386</v>
      </c>
      <c r="G1330" s="60">
        <v>924.06</v>
      </c>
      <c r="H1330" s="60">
        <v>0</v>
      </c>
      <c r="I1330" s="154">
        <f t="shared" si="32"/>
        <v>924.06</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63" t="s">
        <v>541</v>
      </c>
      <c r="B1331" s="77" t="s">
        <v>542</v>
      </c>
      <c r="C1331" s="196" t="s">
        <v>344</v>
      </c>
      <c r="D1331" s="176" t="s">
        <v>282</v>
      </c>
      <c r="E1331" s="61">
        <v>1</v>
      </c>
      <c r="F1331" s="78" t="s">
        <v>1387</v>
      </c>
      <c r="G1331" s="60">
        <v>924.06</v>
      </c>
      <c r="H1331" s="60">
        <v>0</v>
      </c>
      <c r="I1331" s="154">
        <f t="shared" si="32"/>
        <v>924.06</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63" t="s">
        <v>541</v>
      </c>
      <c r="B1332" s="77" t="s">
        <v>542</v>
      </c>
      <c r="C1332" s="196" t="s">
        <v>344</v>
      </c>
      <c r="D1332" s="176" t="s">
        <v>282</v>
      </c>
      <c r="E1332" s="61">
        <v>1</v>
      </c>
      <c r="F1332" s="78" t="s">
        <v>1388</v>
      </c>
      <c r="G1332" s="60">
        <v>924.06</v>
      </c>
      <c r="H1332" s="60">
        <v>0</v>
      </c>
      <c r="I1332" s="154">
        <f t="shared" si="32"/>
        <v>924.06</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63" t="s">
        <v>541</v>
      </c>
      <c r="B1333" s="77" t="s">
        <v>542</v>
      </c>
      <c r="C1333" s="196" t="s">
        <v>344</v>
      </c>
      <c r="D1333" s="176" t="s">
        <v>282</v>
      </c>
      <c r="E1333" s="61">
        <v>1</v>
      </c>
      <c r="F1333" s="78" t="s">
        <v>1389</v>
      </c>
      <c r="G1333" s="60">
        <v>924.06</v>
      </c>
      <c r="H1333" s="60">
        <v>0</v>
      </c>
      <c r="I1333" s="154">
        <f t="shared" si="32"/>
        <v>924.06</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63" t="s">
        <v>541</v>
      </c>
      <c r="B1334" s="77" t="s">
        <v>542</v>
      </c>
      <c r="C1334" s="196" t="s">
        <v>344</v>
      </c>
      <c r="D1334" s="176" t="s">
        <v>282</v>
      </c>
      <c r="E1334" s="61">
        <v>1</v>
      </c>
      <c r="F1334" s="78" t="s">
        <v>1390</v>
      </c>
      <c r="G1334" s="60">
        <v>924.06</v>
      </c>
      <c r="H1334" s="60">
        <v>0</v>
      </c>
      <c r="I1334" s="154">
        <f t="shared" si="32"/>
        <v>924.06</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63" t="s">
        <v>541</v>
      </c>
      <c r="B1335" s="77" t="s">
        <v>542</v>
      </c>
      <c r="C1335" s="196" t="s">
        <v>411</v>
      </c>
      <c r="D1335" s="176" t="s">
        <v>282</v>
      </c>
      <c r="E1335" s="61">
        <v>1</v>
      </c>
      <c r="F1335" s="78" t="s">
        <v>1391</v>
      </c>
      <c r="G1335" s="60">
        <v>924.06</v>
      </c>
      <c r="H1335" s="60">
        <v>0</v>
      </c>
      <c r="I1335" s="154">
        <f t="shared" si="32"/>
        <v>924.06</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63" t="s">
        <v>541</v>
      </c>
      <c r="B1336" s="77" t="s">
        <v>542</v>
      </c>
      <c r="C1336" s="196" t="s">
        <v>411</v>
      </c>
      <c r="D1336" s="176" t="s">
        <v>282</v>
      </c>
      <c r="E1336" s="61">
        <v>1</v>
      </c>
      <c r="F1336" s="78" t="s">
        <v>2233</v>
      </c>
      <c r="G1336" s="60">
        <v>924.06</v>
      </c>
      <c r="H1336" s="60">
        <v>0</v>
      </c>
      <c r="I1336" s="154">
        <f t="shared" si="32"/>
        <v>924.06</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63" t="s">
        <v>541</v>
      </c>
      <c r="B1337" s="77" t="s">
        <v>542</v>
      </c>
      <c r="C1337" s="196" t="s">
        <v>411</v>
      </c>
      <c r="D1337" s="176" t="s">
        <v>282</v>
      </c>
      <c r="E1337" s="61">
        <v>1</v>
      </c>
      <c r="F1337" s="78" t="s">
        <v>1392</v>
      </c>
      <c r="G1337" s="60">
        <v>924.06</v>
      </c>
      <c r="H1337" s="60">
        <v>0</v>
      </c>
      <c r="I1337" s="154">
        <f t="shared" si="32"/>
        <v>924.06</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63" t="s">
        <v>541</v>
      </c>
      <c r="B1338" s="77" t="s">
        <v>542</v>
      </c>
      <c r="C1338" s="196" t="s">
        <v>411</v>
      </c>
      <c r="D1338" s="176" t="s">
        <v>282</v>
      </c>
      <c r="E1338" s="61">
        <v>1</v>
      </c>
      <c r="F1338" s="78" t="s">
        <v>1393</v>
      </c>
      <c r="G1338" s="60">
        <v>924.06</v>
      </c>
      <c r="H1338" s="60">
        <v>0</v>
      </c>
      <c r="I1338" s="154">
        <f t="shared" si="32"/>
        <v>924.06</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63" t="s">
        <v>541</v>
      </c>
      <c r="B1339" s="77" t="s">
        <v>542</v>
      </c>
      <c r="C1339" s="196" t="s">
        <v>411</v>
      </c>
      <c r="D1339" s="176" t="s">
        <v>282</v>
      </c>
      <c r="E1339" s="61">
        <v>1</v>
      </c>
      <c r="F1339" s="78" t="s">
        <v>1394</v>
      </c>
      <c r="G1339" s="60">
        <v>924.06</v>
      </c>
      <c r="H1339" s="60">
        <v>0</v>
      </c>
      <c r="I1339" s="154">
        <f t="shared" si="32"/>
        <v>924.06</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63" t="s">
        <v>541</v>
      </c>
      <c r="B1340" s="77" t="s">
        <v>542</v>
      </c>
      <c r="C1340" s="196" t="s">
        <v>411</v>
      </c>
      <c r="D1340" s="176" t="s">
        <v>282</v>
      </c>
      <c r="E1340" s="61">
        <v>1</v>
      </c>
      <c r="F1340" s="78" t="s">
        <v>1395</v>
      </c>
      <c r="G1340" s="60">
        <v>924.06</v>
      </c>
      <c r="H1340" s="60">
        <v>0</v>
      </c>
      <c r="I1340" s="154">
        <f t="shared" si="32"/>
        <v>924.06</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63" t="s">
        <v>541</v>
      </c>
      <c r="B1341" s="77" t="s">
        <v>542</v>
      </c>
      <c r="C1341" s="196" t="s">
        <v>411</v>
      </c>
      <c r="D1341" s="176" t="s">
        <v>282</v>
      </c>
      <c r="E1341" s="61">
        <v>1</v>
      </c>
      <c r="F1341" s="78" t="s">
        <v>1396</v>
      </c>
      <c r="G1341" s="60">
        <v>924.06</v>
      </c>
      <c r="H1341" s="60">
        <v>0</v>
      </c>
      <c r="I1341" s="154">
        <f t="shared" si="32"/>
        <v>924.06</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63" t="s">
        <v>541</v>
      </c>
      <c r="B1342" s="77" t="s">
        <v>542</v>
      </c>
      <c r="C1342" s="196" t="s">
        <v>411</v>
      </c>
      <c r="D1342" s="176" t="s">
        <v>282</v>
      </c>
      <c r="E1342" s="61">
        <v>1</v>
      </c>
      <c r="F1342" s="78" t="s">
        <v>2234</v>
      </c>
      <c r="G1342" s="60">
        <v>924.06</v>
      </c>
      <c r="H1342" s="60">
        <v>0</v>
      </c>
      <c r="I1342" s="154">
        <f t="shared" si="32"/>
        <v>924.06</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63" t="s">
        <v>541</v>
      </c>
      <c r="B1343" s="77" t="s">
        <v>542</v>
      </c>
      <c r="C1343" s="196" t="s">
        <v>411</v>
      </c>
      <c r="D1343" s="176" t="s">
        <v>282</v>
      </c>
      <c r="E1343" s="61">
        <v>1</v>
      </c>
      <c r="F1343" s="78" t="s">
        <v>1448</v>
      </c>
      <c r="G1343" s="60">
        <v>924.06</v>
      </c>
      <c r="H1343" s="60">
        <v>0</v>
      </c>
      <c r="I1343" s="154">
        <f t="shared" si="32"/>
        <v>924.06</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63" t="s">
        <v>541</v>
      </c>
      <c r="B1344" s="77" t="s">
        <v>542</v>
      </c>
      <c r="C1344" s="196" t="s">
        <v>411</v>
      </c>
      <c r="D1344" s="176" t="s">
        <v>282</v>
      </c>
      <c r="E1344" s="61">
        <v>1</v>
      </c>
      <c r="F1344" s="78" t="s">
        <v>1397</v>
      </c>
      <c r="G1344" s="60">
        <v>924.06</v>
      </c>
      <c r="H1344" s="60">
        <v>0</v>
      </c>
      <c r="I1344" s="154">
        <f t="shared" si="32"/>
        <v>924.06</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63" t="s">
        <v>541</v>
      </c>
      <c r="B1345" s="77" t="s">
        <v>542</v>
      </c>
      <c r="C1345" s="196" t="s">
        <v>411</v>
      </c>
      <c r="D1345" s="176" t="s">
        <v>282</v>
      </c>
      <c r="E1345" s="61">
        <v>1</v>
      </c>
      <c r="F1345" s="78" t="s">
        <v>1398</v>
      </c>
      <c r="G1345" s="60">
        <v>924.06</v>
      </c>
      <c r="H1345" s="60">
        <v>0</v>
      </c>
      <c r="I1345" s="154">
        <f t="shared" si="32"/>
        <v>924.06</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63" t="s">
        <v>541</v>
      </c>
      <c r="B1346" s="77" t="s">
        <v>542</v>
      </c>
      <c r="C1346" s="196" t="s">
        <v>411</v>
      </c>
      <c r="D1346" s="176" t="s">
        <v>282</v>
      </c>
      <c r="E1346" s="61">
        <v>1</v>
      </c>
      <c r="F1346" s="78" t="s">
        <v>1399</v>
      </c>
      <c r="G1346" s="60">
        <v>924.06</v>
      </c>
      <c r="H1346" s="60">
        <v>0</v>
      </c>
      <c r="I1346" s="154">
        <f t="shared" si="32"/>
        <v>924.06</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63" t="s">
        <v>541</v>
      </c>
      <c r="B1347" s="77" t="s">
        <v>542</v>
      </c>
      <c r="C1347" s="196" t="s">
        <v>411</v>
      </c>
      <c r="D1347" s="176" t="s">
        <v>282</v>
      </c>
      <c r="E1347" s="61">
        <v>1</v>
      </c>
      <c r="F1347" s="78" t="s">
        <v>1400</v>
      </c>
      <c r="G1347" s="60">
        <v>924.06</v>
      </c>
      <c r="H1347" s="60">
        <v>0</v>
      </c>
      <c r="I1347" s="154">
        <f t="shared" si="32"/>
        <v>924.06</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63" t="s">
        <v>541</v>
      </c>
      <c r="B1348" s="77" t="s">
        <v>542</v>
      </c>
      <c r="C1348" s="196" t="s">
        <v>411</v>
      </c>
      <c r="D1348" s="176" t="s">
        <v>282</v>
      </c>
      <c r="E1348" s="61">
        <v>1</v>
      </c>
      <c r="F1348" s="78" t="s">
        <v>2235</v>
      </c>
      <c r="G1348" s="60">
        <v>924.06</v>
      </c>
      <c r="H1348" s="60">
        <v>0</v>
      </c>
      <c r="I1348" s="154">
        <f t="shared" si="32"/>
        <v>924.06</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63" t="s">
        <v>541</v>
      </c>
      <c r="B1349" s="77" t="s">
        <v>542</v>
      </c>
      <c r="C1349" s="196" t="s">
        <v>413</v>
      </c>
      <c r="D1349" s="176" t="s">
        <v>282</v>
      </c>
      <c r="E1349" s="61">
        <v>1</v>
      </c>
      <c r="F1349" s="78" t="s">
        <v>1401</v>
      </c>
      <c r="G1349" s="60">
        <v>924.06</v>
      </c>
      <c r="H1349" s="60">
        <v>0</v>
      </c>
      <c r="I1349" s="154">
        <f t="shared" si="32"/>
        <v>924.06</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63" t="s">
        <v>541</v>
      </c>
      <c r="B1350" s="77" t="s">
        <v>542</v>
      </c>
      <c r="C1350" s="196" t="s">
        <v>413</v>
      </c>
      <c r="D1350" s="176" t="s">
        <v>282</v>
      </c>
      <c r="E1350" s="61">
        <v>1</v>
      </c>
      <c r="F1350" s="78" t="s">
        <v>1402</v>
      </c>
      <c r="G1350" s="60">
        <v>924.06</v>
      </c>
      <c r="H1350" s="60">
        <v>0</v>
      </c>
      <c r="I1350" s="154">
        <f t="shared" si="32"/>
        <v>924.06</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63" t="s">
        <v>541</v>
      </c>
      <c r="B1351" s="77" t="s">
        <v>542</v>
      </c>
      <c r="C1351" s="196" t="s">
        <v>413</v>
      </c>
      <c r="D1351" s="176" t="s">
        <v>282</v>
      </c>
      <c r="E1351" s="61">
        <v>1</v>
      </c>
      <c r="F1351" s="78" t="s">
        <v>1403</v>
      </c>
      <c r="G1351" s="60">
        <v>924.06</v>
      </c>
      <c r="H1351" s="60">
        <v>0</v>
      </c>
      <c r="I1351" s="154">
        <f t="shared" si="32"/>
        <v>924.06</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63" t="s">
        <v>541</v>
      </c>
      <c r="B1352" s="77" t="s">
        <v>542</v>
      </c>
      <c r="C1352" s="196" t="s">
        <v>413</v>
      </c>
      <c r="D1352" s="176" t="s">
        <v>282</v>
      </c>
      <c r="E1352" s="61">
        <v>1</v>
      </c>
      <c r="F1352" s="78" t="s">
        <v>1404</v>
      </c>
      <c r="G1352" s="60">
        <v>924.06</v>
      </c>
      <c r="H1352" s="60">
        <v>0</v>
      </c>
      <c r="I1352" s="154">
        <f t="shared" si="32"/>
        <v>924.06</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63" t="s">
        <v>541</v>
      </c>
      <c r="B1353" s="77" t="s">
        <v>542</v>
      </c>
      <c r="C1353" s="196" t="s">
        <v>413</v>
      </c>
      <c r="D1353" s="176" t="s">
        <v>282</v>
      </c>
      <c r="E1353" s="61">
        <v>1</v>
      </c>
      <c r="F1353" s="78" t="s">
        <v>1405</v>
      </c>
      <c r="G1353" s="60">
        <v>924.06</v>
      </c>
      <c r="H1353" s="60">
        <v>0</v>
      </c>
      <c r="I1353" s="154">
        <f t="shared" si="32"/>
        <v>924.06</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63" t="s">
        <v>541</v>
      </c>
      <c r="B1354" s="77" t="s">
        <v>542</v>
      </c>
      <c r="C1354" s="196" t="s">
        <v>413</v>
      </c>
      <c r="D1354" s="176" t="s">
        <v>282</v>
      </c>
      <c r="E1354" s="61">
        <v>1</v>
      </c>
      <c r="F1354" s="78" t="s">
        <v>2236</v>
      </c>
      <c r="G1354" s="60">
        <v>924.06</v>
      </c>
      <c r="H1354" s="60">
        <v>0</v>
      </c>
      <c r="I1354" s="154">
        <f t="shared" si="32"/>
        <v>924.06</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63" t="s">
        <v>541</v>
      </c>
      <c r="B1355" s="77" t="s">
        <v>542</v>
      </c>
      <c r="C1355" s="196" t="s">
        <v>349</v>
      </c>
      <c r="D1355" s="176" t="s">
        <v>282</v>
      </c>
      <c r="E1355" s="61">
        <v>1</v>
      </c>
      <c r="F1355" s="78" t="s">
        <v>1406</v>
      </c>
      <c r="G1355" s="60">
        <v>924.06</v>
      </c>
      <c r="H1355" s="60">
        <v>0</v>
      </c>
      <c r="I1355" s="154">
        <f t="shared" si="32"/>
        <v>924.06</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63" t="s">
        <v>541</v>
      </c>
      <c r="B1356" s="77" t="s">
        <v>542</v>
      </c>
      <c r="C1356" s="196" t="s">
        <v>349</v>
      </c>
      <c r="D1356" s="176" t="s">
        <v>282</v>
      </c>
      <c r="E1356" s="61">
        <v>1</v>
      </c>
      <c r="F1356" s="78" t="s">
        <v>1407</v>
      </c>
      <c r="G1356" s="60">
        <v>924.06</v>
      </c>
      <c r="H1356" s="60">
        <v>0</v>
      </c>
      <c r="I1356" s="154">
        <f t="shared" si="32"/>
        <v>924.06</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63" t="s">
        <v>541</v>
      </c>
      <c r="B1357" s="77" t="s">
        <v>542</v>
      </c>
      <c r="C1357" s="196" t="s">
        <v>349</v>
      </c>
      <c r="D1357" s="176" t="s">
        <v>282</v>
      </c>
      <c r="E1357" s="61">
        <v>1</v>
      </c>
      <c r="F1357" s="78" t="s">
        <v>1408</v>
      </c>
      <c r="G1357" s="60">
        <v>924.06</v>
      </c>
      <c r="H1357" s="60">
        <v>0</v>
      </c>
      <c r="I1357" s="154">
        <f t="shared" si="32"/>
        <v>924.06</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63" t="s">
        <v>541</v>
      </c>
      <c r="B1358" s="77" t="s">
        <v>542</v>
      </c>
      <c r="C1358" s="196" t="s">
        <v>349</v>
      </c>
      <c r="D1358" s="176" t="s">
        <v>282</v>
      </c>
      <c r="E1358" s="61">
        <v>1</v>
      </c>
      <c r="F1358" s="78" t="s">
        <v>1409</v>
      </c>
      <c r="G1358" s="60">
        <v>924.06</v>
      </c>
      <c r="H1358" s="60">
        <v>0</v>
      </c>
      <c r="I1358" s="154">
        <f t="shared" si="32"/>
        <v>924.06</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63" t="s">
        <v>541</v>
      </c>
      <c r="B1359" s="77" t="s">
        <v>542</v>
      </c>
      <c r="C1359" s="196" t="s">
        <v>349</v>
      </c>
      <c r="D1359" s="176" t="s">
        <v>282</v>
      </c>
      <c r="E1359" s="61">
        <v>1</v>
      </c>
      <c r="F1359" s="78" t="s">
        <v>1410</v>
      </c>
      <c r="G1359" s="60">
        <v>924.06</v>
      </c>
      <c r="H1359" s="60">
        <v>0</v>
      </c>
      <c r="I1359" s="154">
        <f t="shared" si="32"/>
        <v>924.06</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63" t="s">
        <v>541</v>
      </c>
      <c r="B1360" s="77" t="s">
        <v>542</v>
      </c>
      <c r="C1360" s="196" t="s">
        <v>349</v>
      </c>
      <c r="D1360" s="176" t="s">
        <v>282</v>
      </c>
      <c r="E1360" s="61">
        <v>1</v>
      </c>
      <c r="F1360" s="78" t="s">
        <v>1411</v>
      </c>
      <c r="G1360" s="60">
        <v>924.06</v>
      </c>
      <c r="H1360" s="60">
        <v>0</v>
      </c>
      <c r="I1360" s="154">
        <f t="shared" si="32"/>
        <v>924.06</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63" t="s">
        <v>541</v>
      </c>
      <c r="B1361" s="77" t="s">
        <v>542</v>
      </c>
      <c r="C1361" s="196" t="s">
        <v>415</v>
      </c>
      <c r="D1361" s="176" t="s">
        <v>282</v>
      </c>
      <c r="E1361" s="61">
        <v>1</v>
      </c>
      <c r="F1361" s="78" t="s">
        <v>1412</v>
      </c>
      <c r="G1361" s="60">
        <v>924.06</v>
      </c>
      <c r="H1361" s="60">
        <v>0</v>
      </c>
      <c r="I1361" s="154">
        <f t="shared" si="32"/>
        <v>924.06</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63" t="s">
        <v>541</v>
      </c>
      <c r="B1362" s="77" t="s">
        <v>542</v>
      </c>
      <c r="C1362" s="196" t="s">
        <v>415</v>
      </c>
      <c r="D1362" s="176" t="s">
        <v>282</v>
      </c>
      <c r="E1362" s="61">
        <v>1</v>
      </c>
      <c r="F1362" s="78" t="s">
        <v>1413</v>
      </c>
      <c r="G1362" s="60">
        <v>924.06</v>
      </c>
      <c r="H1362" s="60">
        <v>0</v>
      </c>
      <c r="I1362" s="154">
        <f t="shared" si="32"/>
        <v>924.06</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63" t="s">
        <v>541</v>
      </c>
      <c r="B1363" s="77" t="s">
        <v>542</v>
      </c>
      <c r="C1363" s="196" t="s">
        <v>415</v>
      </c>
      <c r="D1363" s="176" t="s">
        <v>282</v>
      </c>
      <c r="E1363" s="61">
        <v>1</v>
      </c>
      <c r="F1363" s="78" t="s">
        <v>1414</v>
      </c>
      <c r="G1363" s="60">
        <v>924.06</v>
      </c>
      <c r="H1363" s="60">
        <v>0</v>
      </c>
      <c r="I1363" s="154">
        <f t="shared" si="32"/>
        <v>924.06</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63" t="s">
        <v>541</v>
      </c>
      <c r="B1364" s="77" t="s">
        <v>542</v>
      </c>
      <c r="C1364" s="196" t="s">
        <v>415</v>
      </c>
      <c r="D1364" s="176" t="s">
        <v>282</v>
      </c>
      <c r="E1364" s="61">
        <v>1</v>
      </c>
      <c r="F1364" s="78" t="s">
        <v>1415</v>
      </c>
      <c r="G1364" s="60">
        <v>924.06</v>
      </c>
      <c r="H1364" s="60">
        <v>0</v>
      </c>
      <c r="I1364" s="154">
        <f t="shared" si="32"/>
        <v>924.06</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63" t="s">
        <v>541</v>
      </c>
      <c r="B1365" s="77" t="s">
        <v>542</v>
      </c>
      <c r="C1365" s="196" t="s">
        <v>415</v>
      </c>
      <c r="D1365" s="176" t="s">
        <v>282</v>
      </c>
      <c r="E1365" s="61">
        <v>1</v>
      </c>
      <c r="F1365" s="78" t="s">
        <v>1404</v>
      </c>
      <c r="G1365" s="60">
        <v>924.06</v>
      </c>
      <c r="H1365" s="60">
        <v>0</v>
      </c>
      <c r="I1365" s="154">
        <f t="shared" si="32"/>
        <v>924.06</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63" t="s">
        <v>541</v>
      </c>
      <c r="B1366" s="77" t="s">
        <v>542</v>
      </c>
      <c r="C1366" s="196" t="s">
        <v>415</v>
      </c>
      <c r="D1366" s="176" t="s">
        <v>282</v>
      </c>
      <c r="E1366" s="61">
        <v>1</v>
      </c>
      <c r="F1366" s="78" t="s">
        <v>1416</v>
      </c>
      <c r="G1366" s="60">
        <v>924.06</v>
      </c>
      <c r="H1366" s="60">
        <v>0</v>
      </c>
      <c r="I1366" s="154">
        <f t="shared" si="32"/>
        <v>924.06</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63" t="s">
        <v>541</v>
      </c>
      <c r="B1367" s="77" t="s">
        <v>542</v>
      </c>
      <c r="C1367" s="196" t="s">
        <v>415</v>
      </c>
      <c r="D1367" s="176" t="s">
        <v>282</v>
      </c>
      <c r="E1367" s="61">
        <v>1</v>
      </c>
      <c r="F1367" s="78" t="s">
        <v>1417</v>
      </c>
      <c r="G1367" s="60">
        <v>924.06</v>
      </c>
      <c r="H1367" s="60">
        <v>0</v>
      </c>
      <c r="I1367" s="154">
        <f t="shared" si="32"/>
        <v>924.06</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63" t="s">
        <v>363</v>
      </c>
      <c r="B1368" s="77" t="s">
        <v>95</v>
      </c>
      <c r="C1368" s="196" t="s">
        <v>342</v>
      </c>
      <c r="D1368" s="176" t="s">
        <v>2237</v>
      </c>
      <c r="E1368" s="61">
        <v>1</v>
      </c>
      <c r="F1368" s="78" t="s">
        <v>2238</v>
      </c>
      <c r="G1368" s="60">
        <v>0</v>
      </c>
      <c r="H1368" s="60">
        <v>0</v>
      </c>
      <c r="I1368" s="154">
        <f t="shared" si="32"/>
        <v>0</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63" t="s">
        <v>434</v>
      </c>
      <c r="B1369" s="77" t="s">
        <v>95</v>
      </c>
      <c r="C1369" s="196" t="s">
        <v>435</v>
      </c>
      <c r="D1369" s="176" t="s">
        <v>2237</v>
      </c>
      <c r="E1369" s="61">
        <v>1</v>
      </c>
      <c r="F1369" s="78" t="s">
        <v>2239</v>
      </c>
      <c r="G1369" s="60">
        <v>0</v>
      </c>
      <c r="H1369" s="60">
        <v>0</v>
      </c>
      <c r="I1369" s="154">
        <f t="shared" si="32"/>
        <v>0</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63" t="s">
        <v>455</v>
      </c>
      <c r="B1370" s="77" t="s">
        <v>95</v>
      </c>
      <c r="C1370" s="196" t="s">
        <v>347</v>
      </c>
      <c r="D1370" s="176" t="s">
        <v>2237</v>
      </c>
      <c r="E1370" s="61">
        <v>1</v>
      </c>
      <c r="F1370" s="78" t="s">
        <v>2240</v>
      </c>
      <c r="G1370" s="60">
        <v>0</v>
      </c>
      <c r="H1370" s="60">
        <v>0</v>
      </c>
      <c r="I1370" s="154">
        <f t="shared" si="32"/>
        <v>0</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63" t="s">
        <v>340</v>
      </c>
      <c r="B1371" s="77" t="s">
        <v>341</v>
      </c>
      <c r="C1371" s="196" t="s">
        <v>342</v>
      </c>
      <c r="D1371" s="176" t="s">
        <v>2237</v>
      </c>
      <c r="E1371" s="61">
        <v>1</v>
      </c>
      <c r="F1371" s="78" t="s">
        <v>2241</v>
      </c>
      <c r="G1371" s="60">
        <v>0</v>
      </c>
      <c r="H1371" s="60">
        <v>0</v>
      </c>
      <c r="I1371" s="154">
        <f t="shared" si="32"/>
        <v>0</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63" t="s">
        <v>345</v>
      </c>
      <c r="B1372" s="77" t="s">
        <v>341</v>
      </c>
      <c r="C1372" s="196" t="s">
        <v>342</v>
      </c>
      <c r="D1372" s="176" t="s">
        <v>2237</v>
      </c>
      <c r="E1372" s="61">
        <v>1</v>
      </c>
      <c r="F1372" s="78" t="s">
        <v>2242</v>
      </c>
      <c r="G1372" s="60">
        <v>0</v>
      </c>
      <c r="H1372" s="60">
        <v>0</v>
      </c>
      <c r="I1372" s="154">
        <f t="shared" si="32"/>
        <v>0</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63" t="s">
        <v>340</v>
      </c>
      <c r="B1373" s="77" t="s">
        <v>341</v>
      </c>
      <c r="C1373" s="196" t="s">
        <v>356</v>
      </c>
      <c r="D1373" s="176" t="s">
        <v>2237</v>
      </c>
      <c r="E1373" s="61">
        <v>1</v>
      </c>
      <c r="F1373" s="78" t="s">
        <v>2243</v>
      </c>
      <c r="G1373" s="60">
        <v>0</v>
      </c>
      <c r="H1373" s="60">
        <v>0</v>
      </c>
      <c r="I1373" s="154">
        <f t="shared" si="32"/>
        <v>0</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63" t="s">
        <v>408</v>
      </c>
      <c r="B1374" s="77" t="s">
        <v>95</v>
      </c>
      <c r="C1374" s="196" t="s">
        <v>344</v>
      </c>
      <c r="D1374" s="176" t="s">
        <v>2237</v>
      </c>
      <c r="E1374" s="61">
        <v>1</v>
      </c>
      <c r="F1374" s="78"/>
      <c r="G1374" s="60">
        <v>0</v>
      </c>
      <c r="H1374" s="60">
        <v>0</v>
      </c>
      <c r="I1374" s="154">
        <f t="shared" si="32"/>
        <v>0</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63" t="s">
        <v>408</v>
      </c>
      <c r="B1375" s="77" t="s">
        <v>95</v>
      </c>
      <c r="C1375" s="196" t="s">
        <v>2244</v>
      </c>
      <c r="D1375" s="176" t="s">
        <v>2237</v>
      </c>
      <c r="E1375" s="61">
        <v>1</v>
      </c>
      <c r="F1375" s="78"/>
      <c r="G1375" s="60">
        <v>0</v>
      </c>
      <c r="H1375" s="60">
        <v>0</v>
      </c>
      <c r="I1375" s="154">
        <f t="shared" si="32"/>
        <v>0</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63" t="s">
        <v>2245</v>
      </c>
      <c r="B1376" s="77" t="s">
        <v>95</v>
      </c>
      <c r="C1376" s="196" t="s">
        <v>1911</v>
      </c>
      <c r="D1376" s="176" t="s">
        <v>2237</v>
      </c>
      <c r="E1376" s="61">
        <v>1</v>
      </c>
      <c r="F1376" s="78"/>
      <c r="G1376" s="60">
        <v>0</v>
      </c>
      <c r="H1376" s="60">
        <v>0</v>
      </c>
      <c r="I1376" s="154">
        <f t="shared" si="32"/>
        <v>0</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63" t="s">
        <v>455</v>
      </c>
      <c r="B1377" s="77" t="s">
        <v>95</v>
      </c>
      <c r="C1377" s="196" t="s">
        <v>336</v>
      </c>
      <c r="D1377" s="176" t="s">
        <v>2237</v>
      </c>
      <c r="E1377" s="61">
        <v>1</v>
      </c>
      <c r="F1377" s="78"/>
      <c r="G1377" s="60">
        <v>0</v>
      </c>
      <c r="H1377" s="60">
        <v>0</v>
      </c>
      <c r="I1377" s="154">
        <f t="shared" si="32"/>
        <v>0</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63" t="s">
        <v>510</v>
      </c>
      <c r="B1378" s="77" t="s">
        <v>341</v>
      </c>
      <c r="C1378" s="196" t="s">
        <v>360</v>
      </c>
      <c r="D1378" s="176" t="s">
        <v>2237</v>
      </c>
      <c r="E1378" s="61">
        <v>1</v>
      </c>
      <c r="F1378" s="78"/>
      <c r="G1378" s="60">
        <v>0</v>
      </c>
      <c r="H1378" s="60">
        <v>0</v>
      </c>
      <c r="I1378" s="154">
        <f t="shared" si="32"/>
        <v>0</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63" t="s">
        <v>340</v>
      </c>
      <c r="B1379" s="77" t="s">
        <v>341</v>
      </c>
      <c r="C1379" s="196" t="s">
        <v>343</v>
      </c>
      <c r="D1379" s="176" t="s">
        <v>2237</v>
      </c>
      <c r="E1379" s="61">
        <v>1</v>
      </c>
      <c r="F1379" s="78"/>
      <c r="G1379" s="60">
        <v>0</v>
      </c>
      <c r="H1379" s="60">
        <v>0</v>
      </c>
      <c r="I1379" s="154">
        <f t="shared" si="32"/>
        <v>0</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63" t="s">
        <v>345</v>
      </c>
      <c r="B1380" s="77" t="s">
        <v>341</v>
      </c>
      <c r="C1380" s="196" t="s">
        <v>346</v>
      </c>
      <c r="D1380" s="176" t="s">
        <v>2237</v>
      </c>
      <c r="E1380" s="61">
        <v>1</v>
      </c>
      <c r="F1380" s="78"/>
      <c r="G1380" s="60">
        <v>0</v>
      </c>
      <c r="H1380" s="60">
        <v>0</v>
      </c>
      <c r="I1380" s="154">
        <f t="shared" si="32"/>
        <v>0</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63" t="s">
        <v>534</v>
      </c>
      <c r="B1381" s="77" t="s">
        <v>103</v>
      </c>
      <c r="C1381" s="196" t="s">
        <v>418</v>
      </c>
      <c r="D1381" s="176" t="s">
        <v>2237</v>
      </c>
      <c r="E1381" s="61">
        <v>1</v>
      </c>
      <c r="F1381" s="78"/>
      <c r="G1381" s="60">
        <v>0</v>
      </c>
      <c r="H1381" s="60">
        <v>0</v>
      </c>
      <c r="I1381" s="154">
        <f t="shared" si="32"/>
        <v>0</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63" t="s">
        <v>534</v>
      </c>
      <c r="B1382" s="77" t="s">
        <v>103</v>
      </c>
      <c r="C1382" s="196" t="s">
        <v>422</v>
      </c>
      <c r="D1382" s="176" t="s">
        <v>2237</v>
      </c>
      <c r="E1382" s="61">
        <v>1</v>
      </c>
      <c r="F1382" s="78"/>
      <c r="G1382" s="60">
        <v>0</v>
      </c>
      <c r="H1382" s="60">
        <v>0</v>
      </c>
      <c r="I1382" s="154">
        <f t="shared" si="32"/>
        <v>0</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63" t="s">
        <v>541</v>
      </c>
      <c r="B1383" s="77" t="s">
        <v>539</v>
      </c>
      <c r="C1383" s="196" t="s">
        <v>411</v>
      </c>
      <c r="D1383" s="176" t="s">
        <v>2237</v>
      </c>
      <c r="E1383" s="61">
        <v>1</v>
      </c>
      <c r="F1383" s="78"/>
      <c r="G1383" s="60">
        <v>0</v>
      </c>
      <c r="H1383" s="60">
        <v>0</v>
      </c>
      <c r="I1383" s="154">
        <f t="shared" si="32"/>
        <v>0</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63" t="s">
        <v>540</v>
      </c>
      <c r="B1384" s="77" t="s">
        <v>539</v>
      </c>
      <c r="C1384" s="196" t="s">
        <v>415</v>
      </c>
      <c r="D1384" s="176" t="s">
        <v>2237</v>
      </c>
      <c r="E1384" s="61">
        <v>1</v>
      </c>
      <c r="F1384" s="78"/>
      <c r="G1384" s="60">
        <v>0</v>
      </c>
      <c r="H1384" s="60">
        <v>0</v>
      </c>
      <c r="I1384" s="154">
        <f t="shared" si="32"/>
        <v>0</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63" t="s">
        <v>541</v>
      </c>
      <c r="B1385" s="77" t="s">
        <v>542</v>
      </c>
      <c r="C1385" s="196" t="s">
        <v>413</v>
      </c>
      <c r="D1385" s="176" t="s">
        <v>2237</v>
      </c>
      <c r="E1385" s="61">
        <v>1</v>
      </c>
      <c r="F1385" s="78"/>
      <c r="G1385" s="60">
        <v>0</v>
      </c>
      <c r="H1385" s="60">
        <v>0</v>
      </c>
      <c r="I1385" s="154">
        <f t="shared" si="32"/>
        <v>0</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63" t="s">
        <v>541</v>
      </c>
      <c r="B1386" s="77" t="s">
        <v>542</v>
      </c>
      <c r="C1386" s="196" t="s">
        <v>349</v>
      </c>
      <c r="D1386" s="176" t="s">
        <v>2237</v>
      </c>
      <c r="E1386" s="61">
        <v>1</v>
      </c>
      <c r="F1386" s="78"/>
      <c r="G1386" s="60">
        <v>0</v>
      </c>
      <c r="H1386" s="60">
        <v>0</v>
      </c>
      <c r="I1386" s="154">
        <f t="shared" si="32"/>
        <v>0</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ht="45">
      <c r="A1387" s="18" t="s">
        <v>86</v>
      </c>
      <c r="B1387" s="18" t="s">
        <v>87</v>
      </c>
      <c r="C1387" s="19" t="s">
        <v>88</v>
      </c>
      <c r="D1387" s="19" t="s">
        <v>89</v>
      </c>
      <c r="E1387" s="19" t="s">
        <v>90</v>
      </c>
      <c r="F1387" s="174"/>
      <c r="G1387" s="19" t="s">
        <v>91</v>
      </c>
      <c r="H1387" s="19" t="s">
        <v>92</v>
      </c>
      <c r="I1387" s="19" t="s">
        <v>93</v>
      </c>
      <c r="J1387" s="155"/>
      <c r="K1387" s="155"/>
      <c r="L1387" s="155"/>
      <c r="M1387" s="155"/>
      <c r="N1387" s="155"/>
      <c r="O1387" s="155"/>
      <c r="P1387" s="155"/>
      <c r="Q1387" s="155"/>
      <c r="R1387" s="118"/>
      <c r="S1387" s="118"/>
      <c r="T1387" s="118"/>
      <c r="U1387" s="118"/>
      <c r="V1387" s="118"/>
      <c r="W1387" s="118"/>
      <c r="X1387" s="118"/>
      <c r="Y1387" s="118"/>
      <c r="Z1387" s="118"/>
      <c r="AA1387" s="118"/>
      <c r="AB1387" s="118"/>
      <c r="AC1387" s="118"/>
      <c r="AD1387" s="118"/>
    </row>
    <row r="1388" spans="1:30">
      <c r="A1388" s="161" t="s">
        <v>94</v>
      </c>
      <c r="B1388" s="175" t="s">
        <v>95</v>
      </c>
      <c r="C1388" s="162">
        <f t="shared" ref="C1388:C1395" si="33">SUMIFS($E$428:$E$1386,$B$428:$B$1386,B1388,$D$428:$D$1386,"&lt;&gt;VAGO")</f>
        <v>204</v>
      </c>
      <c r="D1388" s="162">
        <f t="shared" ref="D1388:D1395" si="34">SUMIFS($E$428:$E$1386,$B$428:$B$1386,B1388,$D$428:$D$1386,"VAGO")</f>
        <v>7</v>
      </c>
      <c r="E1388" s="162">
        <f t="shared" ref="E1388:E1395" si="35">C1388+D1388</f>
        <v>211</v>
      </c>
      <c r="F1388" s="163"/>
      <c r="G1388" s="154">
        <f t="shared" ref="G1388:G1395" si="36">SUMIF($B$428:$B$1386,B1388,$G$428:$G$1386)</f>
        <v>284131.19999999891</v>
      </c>
      <c r="H1388" s="154">
        <f t="shared" ref="H1388:H1395" si="37">SUMIF($B$428:$B$1386,B1388,$H$428:$H$1386)</f>
        <v>0</v>
      </c>
      <c r="I1388" s="154">
        <f t="shared" ref="I1388:I1395" si="38">SUMIF($B$428:$B$1386,B1388,$I$428:$I$1386)</f>
        <v>284131.19999999891</v>
      </c>
      <c r="J1388" s="155"/>
      <c r="K1388" s="155"/>
      <c r="L1388" s="155"/>
      <c r="M1388" s="155"/>
      <c r="N1388" s="155"/>
      <c r="O1388" s="155"/>
      <c r="P1388" s="155"/>
      <c r="Q1388" s="155"/>
      <c r="R1388" s="151"/>
      <c r="S1388" s="151"/>
      <c r="T1388" s="151"/>
      <c r="U1388" s="151"/>
      <c r="V1388" s="151"/>
      <c r="W1388" s="151"/>
      <c r="X1388" s="151"/>
      <c r="Y1388" s="151"/>
      <c r="Z1388" s="151"/>
      <c r="AA1388" s="151"/>
      <c r="AB1388" s="151"/>
      <c r="AC1388" s="151"/>
      <c r="AD1388" s="151"/>
    </row>
    <row r="1389" spans="1:30">
      <c r="A1389" s="161" t="s">
        <v>96</v>
      </c>
      <c r="B1389" s="175" t="s">
        <v>341</v>
      </c>
      <c r="C1389" s="162">
        <f t="shared" si="33"/>
        <v>229</v>
      </c>
      <c r="D1389" s="162">
        <f t="shared" si="34"/>
        <v>6</v>
      </c>
      <c r="E1389" s="162">
        <f t="shared" si="35"/>
        <v>235</v>
      </c>
      <c r="F1389" s="165"/>
      <c r="G1389" s="154">
        <f t="shared" si="36"/>
        <v>194595.04000000033</v>
      </c>
      <c r="H1389" s="154">
        <f t="shared" si="37"/>
        <v>0</v>
      </c>
      <c r="I1389" s="154">
        <f t="shared" si="38"/>
        <v>194595.04000000033</v>
      </c>
      <c r="J1389" s="155"/>
      <c r="K1389" s="155"/>
      <c r="L1389" s="155"/>
      <c r="M1389" s="155"/>
      <c r="N1389" s="155"/>
      <c r="O1389" s="155"/>
      <c r="P1389" s="155"/>
      <c r="Q1389" s="155"/>
      <c r="R1389" s="151"/>
      <c r="S1389" s="151"/>
      <c r="T1389" s="151"/>
      <c r="U1389" s="151"/>
      <c r="V1389" s="151"/>
      <c r="W1389" s="151"/>
      <c r="X1389" s="151"/>
      <c r="Y1389" s="151"/>
      <c r="Z1389" s="151"/>
      <c r="AA1389" s="151"/>
      <c r="AB1389" s="151"/>
      <c r="AC1389" s="151"/>
      <c r="AD1389" s="151"/>
    </row>
    <row r="1390" spans="1:30">
      <c r="A1390" s="161" t="s">
        <v>97</v>
      </c>
      <c r="B1390" s="175" t="s">
        <v>98</v>
      </c>
      <c r="C1390" s="162">
        <f t="shared" si="33"/>
        <v>357</v>
      </c>
      <c r="D1390" s="162">
        <f t="shared" si="34"/>
        <v>0</v>
      </c>
      <c r="E1390" s="162">
        <f t="shared" si="35"/>
        <v>357</v>
      </c>
      <c r="F1390" s="165"/>
      <c r="G1390" s="154">
        <f t="shared" si="36"/>
        <v>202240.5</v>
      </c>
      <c r="H1390" s="154">
        <f t="shared" si="37"/>
        <v>0</v>
      </c>
      <c r="I1390" s="154">
        <f t="shared" si="38"/>
        <v>202240.5</v>
      </c>
      <c r="J1390" s="155"/>
      <c r="K1390" s="155"/>
      <c r="L1390" s="155"/>
      <c r="M1390" s="155"/>
      <c r="N1390" s="155"/>
      <c r="O1390" s="155"/>
      <c r="P1390" s="155"/>
      <c r="Q1390" s="155"/>
      <c r="R1390" s="151"/>
      <c r="S1390" s="151"/>
      <c r="T1390" s="151"/>
      <c r="U1390" s="151"/>
      <c r="V1390" s="151"/>
      <c r="W1390" s="151"/>
      <c r="X1390" s="151"/>
      <c r="Y1390" s="151"/>
      <c r="Z1390" s="151"/>
      <c r="AA1390" s="151"/>
      <c r="AB1390" s="151"/>
      <c r="AC1390" s="151"/>
      <c r="AD1390" s="151"/>
    </row>
    <row r="1391" spans="1:30">
      <c r="A1391" s="166" t="s">
        <v>99</v>
      </c>
      <c r="B1391" s="184" t="s">
        <v>354</v>
      </c>
      <c r="C1391" s="162">
        <f t="shared" si="33"/>
        <v>33</v>
      </c>
      <c r="D1391" s="162">
        <f t="shared" si="34"/>
        <v>0</v>
      </c>
      <c r="E1391" s="162">
        <f t="shared" si="35"/>
        <v>33</v>
      </c>
      <c r="F1391" s="167"/>
      <c r="G1391" s="154">
        <f t="shared" si="36"/>
        <v>0</v>
      </c>
      <c r="H1391" s="154">
        <f t="shared" si="37"/>
        <v>0</v>
      </c>
      <c r="I1391" s="154">
        <f t="shared" si="38"/>
        <v>0</v>
      </c>
      <c r="J1391" s="155"/>
      <c r="K1391" s="155"/>
      <c r="L1391" s="155"/>
      <c r="M1391" s="155"/>
      <c r="N1391" s="155"/>
      <c r="O1391" s="155"/>
      <c r="P1391" s="155"/>
      <c r="Q1391" s="155"/>
      <c r="R1391" s="151"/>
      <c r="S1391" s="151"/>
      <c r="T1391" s="151"/>
      <c r="U1391" s="151"/>
      <c r="V1391" s="151"/>
      <c r="W1391" s="151"/>
      <c r="X1391" s="151"/>
      <c r="Y1391" s="151"/>
      <c r="Z1391" s="151"/>
      <c r="AA1391" s="151"/>
      <c r="AB1391" s="151"/>
      <c r="AC1391" s="151"/>
      <c r="AD1391" s="151"/>
    </row>
    <row r="1392" spans="1:30">
      <c r="A1392" s="161" t="s">
        <v>100</v>
      </c>
      <c r="B1392" s="175" t="s">
        <v>101</v>
      </c>
      <c r="C1392" s="162">
        <f t="shared" si="33"/>
        <v>38</v>
      </c>
      <c r="D1392" s="162">
        <f t="shared" si="34"/>
        <v>0</v>
      </c>
      <c r="E1392" s="162">
        <f t="shared" si="35"/>
        <v>38</v>
      </c>
      <c r="F1392" s="167"/>
      <c r="G1392" s="154">
        <f t="shared" si="36"/>
        <v>17683.300000000007</v>
      </c>
      <c r="H1392" s="154">
        <f t="shared" si="37"/>
        <v>0</v>
      </c>
      <c r="I1392" s="154">
        <f t="shared" si="38"/>
        <v>17683.300000000007</v>
      </c>
      <c r="J1392" s="155"/>
      <c r="K1392" s="155"/>
      <c r="L1392" s="155"/>
      <c r="M1392" s="155"/>
      <c r="N1392" s="155"/>
      <c r="O1392" s="155"/>
      <c r="P1392" s="155"/>
      <c r="Q1392" s="155"/>
      <c r="R1392" s="151"/>
      <c r="S1392" s="151"/>
      <c r="T1392" s="151"/>
      <c r="U1392" s="151"/>
      <c r="V1392" s="151"/>
      <c r="W1392" s="151"/>
      <c r="X1392" s="151"/>
      <c r="Y1392" s="151"/>
      <c r="Z1392" s="151"/>
      <c r="AA1392" s="151"/>
      <c r="AB1392" s="151"/>
      <c r="AC1392" s="151"/>
      <c r="AD1392" s="151"/>
    </row>
    <row r="1393" spans="1:30">
      <c r="A1393" s="161" t="s">
        <v>102</v>
      </c>
      <c r="B1393" s="175" t="s">
        <v>103</v>
      </c>
      <c r="C1393" s="162">
        <f t="shared" si="33"/>
        <v>27</v>
      </c>
      <c r="D1393" s="162">
        <f t="shared" si="34"/>
        <v>2</v>
      </c>
      <c r="E1393" s="162">
        <f t="shared" si="35"/>
        <v>29</v>
      </c>
      <c r="F1393" s="165"/>
      <c r="G1393" s="154">
        <f t="shared" si="36"/>
        <v>9832.59</v>
      </c>
      <c r="H1393" s="154">
        <f t="shared" si="37"/>
        <v>0</v>
      </c>
      <c r="I1393" s="154">
        <f t="shared" si="38"/>
        <v>9832.59</v>
      </c>
      <c r="J1393" s="155"/>
      <c r="K1393" s="155"/>
      <c r="L1393" s="155"/>
      <c r="M1393" s="155"/>
      <c r="N1393" s="155"/>
      <c r="O1393" s="155"/>
      <c r="P1393" s="155"/>
      <c r="Q1393" s="155"/>
      <c r="R1393" s="118"/>
      <c r="S1393" s="118"/>
      <c r="T1393" s="118"/>
      <c r="U1393" s="118"/>
      <c r="V1393" s="118"/>
      <c r="W1393" s="118"/>
      <c r="X1393" s="118"/>
      <c r="Y1393" s="118"/>
      <c r="Z1393" s="118"/>
      <c r="AA1393" s="118"/>
      <c r="AB1393" s="118"/>
      <c r="AC1393" s="118"/>
      <c r="AD1393" s="118"/>
    </row>
    <row r="1394" spans="1:30">
      <c r="A1394" s="185" t="s">
        <v>1435</v>
      </c>
      <c r="B1394" s="175" t="s">
        <v>539</v>
      </c>
      <c r="C1394" s="162">
        <f t="shared" si="33"/>
        <v>5</v>
      </c>
      <c r="D1394" s="162">
        <f t="shared" si="34"/>
        <v>2</v>
      </c>
      <c r="E1394" s="162">
        <f t="shared" si="35"/>
        <v>7</v>
      </c>
      <c r="F1394" s="165"/>
      <c r="G1394" s="154">
        <f t="shared" si="36"/>
        <v>6930.4</v>
      </c>
      <c r="H1394" s="154">
        <f t="shared" si="37"/>
        <v>0</v>
      </c>
      <c r="I1394" s="154">
        <f t="shared" si="38"/>
        <v>6930.4</v>
      </c>
      <c r="J1394" s="155"/>
      <c r="K1394" s="155"/>
      <c r="L1394" s="155"/>
      <c r="M1394" s="155"/>
      <c r="N1394" s="155"/>
      <c r="O1394" s="155"/>
      <c r="P1394" s="155"/>
      <c r="Q1394" s="155"/>
      <c r="R1394" s="118"/>
      <c r="S1394" s="118"/>
      <c r="T1394" s="118"/>
      <c r="U1394" s="118"/>
      <c r="V1394" s="118"/>
      <c r="W1394" s="118"/>
      <c r="X1394" s="118"/>
      <c r="Y1394" s="118"/>
      <c r="Z1394" s="118"/>
      <c r="AA1394" s="118"/>
      <c r="AB1394" s="118"/>
      <c r="AC1394" s="118"/>
      <c r="AD1394" s="118"/>
    </row>
    <row r="1395" spans="1:30">
      <c r="A1395" s="185" t="s">
        <v>1436</v>
      </c>
      <c r="B1395" s="175" t="s">
        <v>542</v>
      </c>
      <c r="C1395" s="162">
        <f t="shared" si="33"/>
        <v>47</v>
      </c>
      <c r="D1395" s="162">
        <f t="shared" si="34"/>
        <v>2</v>
      </c>
      <c r="E1395" s="162">
        <f t="shared" si="35"/>
        <v>49</v>
      </c>
      <c r="F1395" s="165"/>
      <c r="G1395" s="154">
        <f t="shared" si="36"/>
        <v>43430.819999999992</v>
      </c>
      <c r="H1395" s="154">
        <f t="shared" si="37"/>
        <v>0</v>
      </c>
      <c r="I1395" s="154">
        <f t="shared" si="38"/>
        <v>43430.819999999992</v>
      </c>
      <c r="J1395" s="155"/>
      <c r="K1395" s="155"/>
      <c r="L1395" s="155"/>
      <c r="M1395" s="155"/>
      <c r="N1395" s="155"/>
      <c r="O1395" s="155"/>
      <c r="P1395" s="155"/>
      <c r="Q1395" s="155"/>
      <c r="R1395" s="118"/>
      <c r="S1395" s="118"/>
      <c r="T1395" s="118"/>
      <c r="U1395" s="118"/>
      <c r="V1395" s="118"/>
      <c r="W1395" s="118"/>
      <c r="X1395" s="118"/>
      <c r="Y1395" s="118"/>
      <c r="Z1395" s="118"/>
      <c r="AA1395" s="118"/>
      <c r="AB1395" s="118"/>
      <c r="AC1395" s="118"/>
      <c r="AD1395" s="118"/>
    </row>
    <row r="1396" spans="1:30" ht="30">
      <c r="A1396" s="18" t="s">
        <v>104</v>
      </c>
      <c r="B1396" s="174"/>
      <c r="C1396" s="19">
        <f>SUM(C1388:C1395)</f>
        <v>940</v>
      </c>
      <c r="D1396" s="19">
        <f>SUM(D1388:D1395)</f>
        <v>19</v>
      </c>
      <c r="E1396" s="19">
        <f>SUM(E1388:E1395)</f>
        <v>959</v>
      </c>
      <c r="F1396" s="174"/>
      <c r="G1396" s="39">
        <f>SUM(G1388:G1395)</f>
        <v>758843.84999999928</v>
      </c>
      <c r="H1396" s="39">
        <f>SUM(H1388:H1395)</f>
        <v>0</v>
      </c>
      <c r="I1396" s="39">
        <f>SUM(I1388:I1395)</f>
        <v>758843.84999999928</v>
      </c>
      <c r="J1396" s="155"/>
      <c r="K1396" s="155"/>
      <c r="L1396" s="155"/>
      <c r="M1396" s="155"/>
      <c r="N1396" s="155"/>
      <c r="O1396" s="155"/>
      <c r="P1396" s="155"/>
      <c r="Q1396" s="155"/>
      <c r="R1396" s="118"/>
      <c r="S1396" s="118"/>
      <c r="T1396" s="118"/>
      <c r="U1396" s="118"/>
      <c r="V1396" s="118"/>
      <c r="W1396" s="118"/>
      <c r="X1396" s="118"/>
      <c r="Y1396" s="118"/>
      <c r="Z1396" s="118"/>
      <c r="AA1396" s="118"/>
      <c r="AB1396" s="118"/>
      <c r="AC1396" s="118"/>
      <c r="AD1396" s="118"/>
    </row>
    <row r="1397" spans="1:30" ht="33" customHeight="1">
      <c r="A1397" s="164"/>
      <c r="B1397" s="164"/>
      <c r="C1397" s="164"/>
      <c r="D1397" s="164"/>
      <c r="E1397" s="164"/>
      <c r="F1397" s="164"/>
      <c r="G1397" s="164"/>
      <c r="H1397" s="164"/>
      <c r="I1397" s="169"/>
      <c r="J1397" s="169"/>
      <c r="K1397" s="146"/>
      <c r="L1397" s="169"/>
      <c r="M1397" s="169"/>
      <c r="N1397" s="169"/>
      <c r="O1397" s="169"/>
      <c r="P1397" s="169"/>
      <c r="Q1397" s="169"/>
      <c r="R1397" s="151"/>
      <c r="S1397" s="151"/>
      <c r="T1397" s="151"/>
      <c r="U1397" s="151"/>
      <c r="V1397" s="151"/>
      <c r="W1397" s="151"/>
      <c r="X1397" s="151"/>
      <c r="Y1397" s="151"/>
      <c r="Z1397" s="151"/>
      <c r="AA1397" s="151"/>
      <c r="AB1397" s="151"/>
      <c r="AC1397" s="151"/>
      <c r="AD1397" s="151"/>
    </row>
    <row r="1398" spans="1:30" ht="45">
      <c r="A1398" s="18"/>
      <c r="B1398" s="18"/>
      <c r="C1398" s="19" t="s">
        <v>105</v>
      </c>
      <c r="D1398" s="19" t="s">
        <v>106</v>
      </c>
      <c r="E1398" s="19" t="s">
        <v>107</v>
      </c>
      <c r="F1398" s="160"/>
      <c r="G1398" s="19" t="s">
        <v>108</v>
      </c>
      <c r="H1398" s="19" t="s">
        <v>109</v>
      </c>
      <c r="I1398" s="19" t="s">
        <v>110</v>
      </c>
      <c r="J1398" s="169"/>
      <c r="K1398" s="146"/>
      <c r="L1398" s="169"/>
      <c r="M1398" s="169"/>
      <c r="N1398" s="169"/>
      <c r="O1398" s="169"/>
      <c r="P1398" s="169"/>
      <c r="Q1398" s="169"/>
      <c r="R1398" s="151"/>
      <c r="S1398" s="151"/>
      <c r="T1398" s="151"/>
      <c r="U1398" s="151"/>
      <c r="V1398" s="151"/>
      <c r="W1398" s="151"/>
      <c r="X1398" s="151"/>
      <c r="Y1398" s="151"/>
      <c r="Z1398" s="151"/>
      <c r="AA1398" s="151"/>
      <c r="AB1398" s="151"/>
      <c r="AC1398" s="151"/>
      <c r="AD1398" s="151"/>
    </row>
    <row r="1399" spans="1:30" ht="30">
      <c r="A1399" s="18" t="s">
        <v>111</v>
      </c>
      <c r="B1399" s="160"/>
      <c r="C1399" s="19">
        <f>SUM(C294+C424+C1396)</f>
        <v>1335</v>
      </c>
      <c r="D1399" s="19">
        <f>SUM(D294+D424+D1396)</f>
        <v>19</v>
      </c>
      <c r="E1399" s="19">
        <f>SUM(E294+E424+E1396)</f>
        <v>1354</v>
      </c>
      <c r="F1399" s="160"/>
      <c r="G1399" s="39">
        <f>SUM(H294+G424+G1396)</f>
        <v>1025149.1899999992</v>
      </c>
      <c r="H1399" s="39">
        <f>SUM(I294+H424+H1396)</f>
        <v>1729608.5300000005</v>
      </c>
      <c r="I1399" s="39">
        <f>SUM(J294+I424+I1396)</f>
        <v>2772757.7199999997</v>
      </c>
      <c r="J1399" s="169"/>
      <c r="K1399" s="146"/>
      <c r="L1399" s="169"/>
      <c r="M1399" s="169"/>
      <c r="N1399" s="169"/>
      <c r="O1399" s="169"/>
      <c r="P1399" s="169"/>
      <c r="Q1399" s="169"/>
      <c r="R1399" s="151"/>
      <c r="S1399" s="151"/>
      <c r="T1399" s="151"/>
      <c r="U1399" s="151"/>
      <c r="V1399" s="151"/>
      <c r="W1399" s="151"/>
      <c r="X1399" s="151"/>
      <c r="Y1399" s="151"/>
      <c r="Z1399" s="151"/>
      <c r="AA1399" s="151"/>
      <c r="AB1399" s="151"/>
      <c r="AC1399" s="151"/>
      <c r="AD1399" s="151"/>
    </row>
    <row r="1400" spans="1:30" ht="30" customHeight="1">
      <c r="A1400" s="164"/>
      <c r="B1400" s="164"/>
      <c r="C1400" s="164"/>
      <c r="D1400" s="164"/>
      <c r="E1400" s="164"/>
      <c r="F1400" s="164"/>
      <c r="G1400" s="164"/>
      <c r="H1400" s="164"/>
      <c r="I1400" s="169"/>
      <c r="J1400" s="169"/>
      <c r="K1400" s="146"/>
      <c r="L1400" s="169"/>
      <c r="M1400" s="169"/>
      <c r="N1400" s="169"/>
      <c r="O1400" s="169"/>
      <c r="P1400" s="169"/>
      <c r="Q1400" s="169"/>
      <c r="R1400" s="151"/>
      <c r="S1400" s="151"/>
      <c r="T1400" s="151"/>
      <c r="U1400" s="151"/>
      <c r="V1400" s="151"/>
      <c r="W1400" s="151"/>
      <c r="X1400" s="151"/>
      <c r="Y1400" s="151"/>
      <c r="Z1400" s="151"/>
      <c r="AA1400" s="151"/>
      <c r="AB1400" s="151"/>
      <c r="AC1400" s="151"/>
      <c r="AD1400" s="151"/>
    </row>
    <row r="1401" spans="1:30">
      <c r="A1401" s="392" t="s">
        <v>112</v>
      </c>
      <c r="B1401" s="385"/>
      <c r="C1401" s="385"/>
      <c r="D1401" s="385"/>
      <c r="E1401" s="385"/>
      <c r="F1401" s="386"/>
      <c r="G1401" s="155"/>
      <c r="H1401" s="164"/>
      <c r="I1401" s="164"/>
      <c r="J1401" s="164"/>
      <c r="K1401" s="155"/>
      <c r="L1401" s="164"/>
      <c r="M1401" s="169"/>
      <c r="N1401" s="169"/>
      <c r="O1401" s="169"/>
      <c r="P1401" s="169"/>
      <c r="Q1401" s="169"/>
      <c r="R1401" s="151"/>
      <c r="S1401" s="151"/>
      <c r="T1401" s="151"/>
      <c r="U1401" s="151"/>
      <c r="V1401" s="151"/>
      <c r="W1401" s="151"/>
      <c r="X1401" s="151"/>
      <c r="Y1401" s="151"/>
      <c r="Z1401" s="151"/>
      <c r="AA1401" s="151"/>
      <c r="AB1401" s="151"/>
      <c r="AC1401" s="151"/>
      <c r="AD1401" s="151"/>
    </row>
    <row r="1402" spans="1:30">
      <c r="A1402" s="393" t="s">
        <v>113</v>
      </c>
      <c r="B1402" s="385"/>
      <c r="C1402" s="385"/>
      <c r="D1402" s="385"/>
      <c r="E1402" s="385"/>
      <c r="F1402" s="386"/>
      <c r="G1402" s="155"/>
      <c r="H1402" s="164"/>
      <c r="I1402" s="164"/>
      <c r="J1402" s="164"/>
      <c r="K1402" s="164"/>
      <c r="L1402" s="164"/>
      <c r="M1402" s="169"/>
      <c r="N1402" s="169"/>
      <c r="O1402" s="169"/>
      <c r="P1402" s="169"/>
      <c r="Q1402" s="169"/>
      <c r="R1402" s="151"/>
      <c r="S1402" s="151"/>
      <c r="T1402" s="151"/>
      <c r="U1402" s="151"/>
      <c r="V1402" s="151"/>
      <c r="W1402" s="151"/>
      <c r="X1402" s="151"/>
      <c r="Y1402" s="151"/>
      <c r="Z1402" s="151"/>
      <c r="AA1402" s="151"/>
      <c r="AB1402" s="151"/>
      <c r="AC1402" s="151"/>
      <c r="AD1402" s="151"/>
    </row>
    <row r="1403" spans="1:30">
      <c r="A1403" s="393" t="s">
        <v>114</v>
      </c>
      <c r="B1403" s="385"/>
      <c r="C1403" s="385"/>
      <c r="D1403" s="385"/>
      <c r="E1403" s="385"/>
      <c r="F1403" s="386"/>
      <c r="G1403" s="155"/>
      <c r="H1403" s="164"/>
      <c r="I1403" s="164"/>
      <c r="J1403" s="164"/>
      <c r="K1403" s="164"/>
      <c r="L1403" s="164"/>
      <c r="M1403" s="169"/>
      <c r="N1403" s="169"/>
      <c r="O1403" s="169"/>
      <c r="P1403" s="169"/>
      <c r="Q1403" s="169"/>
      <c r="R1403" s="151"/>
      <c r="S1403" s="151"/>
      <c r="T1403" s="151"/>
      <c r="U1403" s="151"/>
      <c r="V1403" s="151"/>
      <c r="W1403" s="151"/>
      <c r="X1403" s="151"/>
      <c r="Y1403" s="151"/>
      <c r="Z1403" s="151"/>
      <c r="AA1403" s="151"/>
      <c r="AB1403" s="151"/>
      <c r="AC1403" s="151"/>
      <c r="AD1403" s="151"/>
    </row>
    <row r="1404" spans="1:30">
      <c r="A1404" s="400" t="s">
        <v>115</v>
      </c>
      <c r="B1404" s="385"/>
      <c r="C1404" s="385"/>
      <c r="D1404" s="385"/>
      <c r="E1404" s="385"/>
      <c r="F1404" s="386"/>
      <c r="G1404" s="155"/>
      <c r="H1404" s="164"/>
      <c r="I1404" s="164"/>
      <c r="J1404" s="164"/>
      <c r="K1404" s="164"/>
      <c r="L1404" s="164"/>
      <c r="M1404" s="169"/>
      <c r="N1404" s="169"/>
      <c r="O1404" s="169"/>
      <c r="P1404" s="169"/>
      <c r="Q1404" s="169"/>
      <c r="R1404" s="151"/>
      <c r="S1404" s="151"/>
      <c r="T1404" s="151"/>
      <c r="U1404" s="151"/>
      <c r="V1404" s="151"/>
      <c r="W1404" s="151"/>
      <c r="X1404" s="151"/>
      <c r="Y1404" s="151"/>
      <c r="Z1404" s="151"/>
      <c r="AA1404" s="151"/>
      <c r="AB1404" s="151"/>
      <c r="AC1404" s="151"/>
      <c r="AD1404" s="151"/>
    </row>
    <row r="1405" spans="1:30">
      <c r="A1405" s="400" t="s">
        <v>116</v>
      </c>
      <c r="B1405" s="385"/>
      <c r="C1405" s="385"/>
      <c r="D1405" s="385"/>
      <c r="E1405" s="385"/>
      <c r="F1405" s="386"/>
      <c r="G1405" s="155"/>
      <c r="H1405" s="164"/>
      <c r="I1405" s="164"/>
      <c r="J1405" s="164"/>
      <c r="K1405" s="164"/>
      <c r="L1405" s="164"/>
      <c r="M1405" s="169"/>
      <c r="N1405" s="169"/>
      <c r="O1405" s="169"/>
      <c r="P1405" s="169"/>
      <c r="Q1405" s="169"/>
      <c r="R1405" s="151"/>
      <c r="S1405" s="151"/>
      <c r="T1405" s="151"/>
      <c r="U1405" s="151"/>
      <c r="V1405" s="151"/>
      <c r="W1405" s="151"/>
      <c r="X1405" s="151"/>
      <c r="Y1405" s="151"/>
      <c r="Z1405" s="151"/>
      <c r="AA1405" s="151"/>
      <c r="AB1405" s="151"/>
      <c r="AC1405" s="151"/>
      <c r="AD1405" s="151"/>
    </row>
    <row r="1406" spans="1:30">
      <c r="A1406" s="400" t="s">
        <v>117</v>
      </c>
      <c r="B1406" s="385"/>
      <c r="C1406" s="385"/>
      <c r="D1406" s="385"/>
      <c r="E1406" s="385"/>
      <c r="F1406" s="386"/>
      <c r="G1406" s="155"/>
      <c r="H1406" s="164"/>
      <c r="I1406" s="164"/>
      <c r="J1406" s="164"/>
      <c r="K1406" s="164"/>
      <c r="L1406" s="164"/>
      <c r="M1406" s="169"/>
      <c r="N1406" s="169"/>
      <c r="O1406" s="169"/>
      <c r="P1406" s="169"/>
      <c r="Q1406" s="169"/>
      <c r="R1406" s="151"/>
      <c r="S1406" s="151"/>
      <c r="T1406" s="151"/>
      <c r="U1406" s="151"/>
      <c r="V1406" s="151"/>
      <c r="W1406" s="151"/>
      <c r="X1406" s="151"/>
      <c r="Y1406" s="151"/>
      <c r="Z1406" s="151"/>
      <c r="AA1406" s="151"/>
      <c r="AB1406" s="151"/>
      <c r="AC1406" s="151"/>
      <c r="AD1406" s="151"/>
    </row>
    <row r="1407" spans="1:30">
      <c r="A1407" s="400"/>
      <c r="B1407" s="385"/>
      <c r="C1407" s="385"/>
      <c r="D1407" s="385"/>
      <c r="E1407" s="385"/>
      <c r="F1407" s="386"/>
      <c r="G1407" s="155"/>
      <c r="H1407" s="164"/>
      <c r="I1407" s="164"/>
      <c r="J1407" s="164"/>
      <c r="K1407" s="164"/>
      <c r="L1407" s="164"/>
      <c r="M1407" s="169"/>
      <c r="N1407" s="169"/>
      <c r="O1407" s="169"/>
      <c r="P1407" s="169"/>
      <c r="Q1407" s="169"/>
      <c r="R1407" s="151"/>
      <c r="S1407" s="151"/>
      <c r="T1407" s="151"/>
      <c r="U1407" s="151"/>
      <c r="V1407" s="151"/>
      <c r="W1407" s="151"/>
      <c r="X1407" s="151"/>
      <c r="Y1407" s="151"/>
      <c r="Z1407" s="151"/>
      <c r="AA1407" s="151"/>
      <c r="AB1407" s="151"/>
      <c r="AC1407" s="151"/>
      <c r="AD1407" s="151"/>
    </row>
    <row r="1408" spans="1:30">
      <c r="A1408" s="400"/>
      <c r="B1408" s="385"/>
      <c r="C1408" s="385"/>
      <c r="D1408" s="385"/>
      <c r="E1408" s="385"/>
      <c r="F1408" s="386"/>
      <c r="G1408" s="155"/>
      <c r="H1408" s="164"/>
      <c r="I1408" s="164"/>
      <c r="J1408" s="164"/>
      <c r="K1408" s="164"/>
      <c r="L1408" s="164"/>
      <c r="M1408" s="169"/>
      <c r="N1408" s="169"/>
      <c r="O1408" s="169"/>
      <c r="P1408" s="169"/>
      <c r="Q1408" s="169"/>
      <c r="R1408" s="151"/>
      <c r="S1408" s="151"/>
      <c r="T1408" s="151"/>
      <c r="U1408" s="151"/>
      <c r="V1408" s="151"/>
      <c r="W1408" s="151"/>
      <c r="X1408" s="151"/>
      <c r="Y1408" s="151"/>
      <c r="Z1408" s="151"/>
      <c r="AA1408" s="151"/>
      <c r="AB1408" s="151"/>
      <c r="AC1408" s="151"/>
      <c r="AD1408" s="151"/>
    </row>
    <row r="1409" spans="1:30">
      <c r="A1409" s="395"/>
      <c r="B1409" s="385"/>
      <c r="C1409" s="385"/>
      <c r="D1409" s="385"/>
      <c r="E1409" s="385"/>
      <c r="F1409" s="386"/>
      <c r="G1409" s="155"/>
      <c r="H1409" s="164"/>
      <c r="I1409" s="164"/>
      <c r="J1409" s="164"/>
      <c r="K1409" s="164"/>
      <c r="L1409" s="164"/>
      <c r="M1409" s="169"/>
      <c r="N1409" s="169"/>
      <c r="O1409" s="169"/>
      <c r="P1409" s="169"/>
      <c r="Q1409" s="169"/>
      <c r="R1409" s="151"/>
      <c r="S1409" s="151"/>
      <c r="T1409" s="151"/>
      <c r="U1409" s="151"/>
      <c r="V1409" s="151"/>
      <c r="W1409" s="151"/>
      <c r="X1409" s="151"/>
      <c r="Y1409" s="151"/>
      <c r="Z1409" s="151"/>
      <c r="AA1409" s="151"/>
      <c r="AB1409" s="151"/>
      <c r="AC1409" s="151"/>
      <c r="AD1409" s="151"/>
    </row>
    <row r="1410" spans="1:30">
      <c r="A1410" s="395"/>
      <c r="B1410" s="385"/>
      <c r="C1410" s="385"/>
      <c r="D1410" s="385"/>
      <c r="E1410" s="385"/>
      <c r="F1410" s="386"/>
      <c r="G1410" s="155"/>
      <c r="H1410" s="164"/>
      <c r="I1410" s="164"/>
      <c r="J1410" s="164"/>
      <c r="K1410" s="164"/>
      <c r="L1410" s="164"/>
      <c r="M1410" s="169"/>
      <c r="N1410" s="169"/>
      <c r="O1410" s="169"/>
      <c r="P1410" s="169"/>
      <c r="Q1410" s="169"/>
      <c r="R1410" s="151"/>
      <c r="S1410" s="151"/>
      <c r="T1410" s="151"/>
      <c r="U1410" s="151"/>
      <c r="V1410" s="151"/>
      <c r="W1410" s="151"/>
      <c r="X1410" s="151"/>
      <c r="Y1410" s="151"/>
      <c r="Z1410" s="151"/>
      <c r="AA1410" s="151"/>
      <c r="AB1410" s="151"/>
      <c r="AC1410" s="151"/>
      <c r="AD1410" s="151"/>
    </row>
    <row r="1411" spans="1:30">
      <c r="A1411" s="395"/>
      <c r="B1411" s="385"/>
      <c r="C1411" s="385"/>
      <c r="D1411" s="385"/>
      <c r="E1411" s="385"/>
      <c r="F1411" s="386"/>
      <c r="G1411" s="155"/>
      <c r="H1411" s="164"/>
      <c r="I1411" s="164"/>
      <c r="J1411" s="164"/>
      <c r="K1411" s="164"/>
      <c r="L1411" s="164"/>
      <c r="M1411" s="169"/>
      <c r="N1411" s="169"/>
      <c r="O1411" s="169"/>
      <c r="P1411" s="169"/>
      <c r="Q1411" s="169"/>
      <c r="R1411" s="151"/>
      <c r="S1411" s="151"/>
      <c r="T1411" s="151"/>
      <c r="U1411" s="151"/>
      <c r="V1411" s="151"/>
      <c r="W1411" s="151"/>
      <c r="X1411" s="151"/>
      <c r="Y1411" s="151"/>
      <c r="Z1411" s="151"/>
      <c r="AA1411" s="151"/>
      <c r="AB1411" s="151"/>
      <c r="AC1411" s="151"/>
      <c r="AD1411" s="151"/>
    </row>
    <row r="1412" spans="1:30">
      <c r="A1412" s="395"/>
      <c r="B1412" s="385"/>
      <c r="C1412" s="385"/>
      <c r="D1412" s="385"/>
      <c r="E1412" s="385"/>
      <c r="F1412" s="386"/>
      <c r="G1412" s="155"/>
      <c r="H1412" s="164"/>
      <c r="I1412" s="164"/>
      <c r="J1412" s="164"/>
      <c r="K1412" s="164"/>
      <c r="L1412" s="164"/>
      <c r="M1412" s="169"/>
      <c r="N1412" s="169"/>
      <c r="O1412" s="169"/>
      <c r="P1412" s="169"/>
      <c r="Q1412" s="169"/>
      <c r="R1412" s="151"/>
      <c r="S1412" s="151"/>
      <c r="T1412" s="151"/>
      <c r="U1412" s="151"/>
      <c r="V1412" s="151"/>
      <c r="W1412" s="151"/>
      <c r="X1412" s="151"/>
      <c r="Y1412" s="151"/>
      <c r="Z1412" s="151"/>
      <c r="AA1412" s="151"/>
      <c r="AB1412" s="151"/>
      <c r="AC1412" s="151"/>
      <c r="AD1412" s="151"/>
    </row>
    <row r="1413" spans="1:30">
      <c r="A1413" s="395"/>
      <c r="B1413" s="385"/>
      <c r="C1413" s="385"/>
      <c r="D1413" s="385"/>
      <c r="E1413" s="385"/>
      <c r="F1413" s="386"/>
      <c r="G1413" s="155"/>
      <c r="H1413" s="164"/>
      <c r="I1413" s="164"/>
      <c r="J1413" s="164"/>
      <c r="K1413" s="164"/>
      <c r="L1413" s="164"/>
      <c r="M1413" s="169"/>
      <c r="N1413" s="169"/>
      <c r="O1413" s="169"/>
      <c r="P1413" s="169"/>
      <c r="Q1413" s="169"/>
      <c r="R1413" s="151"/>
      <c r="S1413" s="151"/>
      <c r="T1413" s="151"/>
      <c r="U1413" s="151"/>
      <c r="V1413" s="151"/>
      <c r="W1413" s="151"/>
      <c r="X1413" s="151"/>
      <c r="Y1413" s="151"/>
      <c r="Z1413" s="151"/>
      <c r="AA1413" s="151"/>
      <c r="AB1413" s="151"/>
      <c r="AC1413" s="151"/>
      <c r="AD1413" s="151"/>
    </row>
    <row r="1414" spans="1:30" ht="32.25" customHeight="1">
      <c r="A1414" s="401"/>
      <c r="B1414" s="399"/>
      <c r="C1414" s="399"/>
      <c r="D1414" s="399"/>
      <c r="E1414" s="399"/>
      <c r="F1414" s="399"/>
      <c r="G1414" s="155"/>
      <c r="H1414" s="164"/>
      <c r="I1414" s="164"/>
      <c r="J1414" s="164"/>
      <c r="K1414" s="164"/>
      <c r="L1414" s="164"/>
      <c r="M1414" s="169"/>
      <c r="N1414" s="169"/>
      <c r="O1414" s="169"/>
      <c r="P1414" s="169"/>
      <c r="Q1414" s="169"/>
      <c r="R1414" s="151"/>
      <c r="S1414" s="151"/>
      <c r="T1414" s="151"/>
      <c r="U1414" s="151"/>
      <c r="V1414" s="151"/>
      <c r="W1414" s="151"/>
      <c r="X1414" s="151"/>
      <c r="Y1414" s="151"/>
      <c r="Z1414" s="151"/>
      <c r="AA1414" s="151"/>
      <c r="AB1414" s="151"/>
      <c r="AC1414" s="151"/>
      <c r="AD1414" s="151"/>
    </row>
    <row r="1415" spans="1:30">
      <c r="A1415" s="392" t="s">
        <v>118</v>
      </c>
      <c r="B1415" s="385"/>
      <c r="C1415" s="385"/>
      <c r="D1415" s="385"/>
      <c r="E1415" s="385"/>
      <c r="F1415" s="386"/>
      <c r="G1415" s="155"/>
      <c r="H1415" s="164"/>
      <c r="I1415" s="164"/>
      <c r="J1415" s="164"/>
      <c r="K1415" s="164"/>
      <c r="L1415" s="164"/>
      <c r="M1415" s="169"/>
      <c r="N1415" s="169"/>
      <c r="O1415" s="169"/>
      <c r="P1415" s="169"/>
      <c r="Q1415" s="169"/>
      <c r="R1415" s="151"/>
      <c r="S1415" s="151"/>
      <c r="T1415" s="151"/>
      <c r="U1415" s="151"/>
      <c r="V1415" s="151"/>
      <c r="W1415" s="151"/>
      <c r="X1415" s="151"/>
      <c r="Y1415" s="151"/>
      <c r="Z1415" s="151"/>
      <c r="AA1415" s="151"/>
      <c r="AB1415" s="151"/>
      <c r="AC1415" s="151"/>
      <c r="AD1415" s="151"/>
    </row>
    <row r="1416" spans="1:30">
      <c r="A1416" s="397" t="s">
        <v>119</v>
      </c>
      <c r="B1416" s="385"/>
      <c r="C1416" s="385"/>
      <c r="D1416" s="385"/>
      <c r="E1416" s="385"/>
      <c r="F1416" s="386"/>
      <c r="G1416" s="155"/>
      <c r="H1416" s="164"/>
      <c r="I1416" s="164"/>
      <c r="J1416" s="164"/>
      <c r="K1416" s="164"/>
      <c r="L1416" s="164"/>
      <c r="M1416" s="169"/>
      <c r="N1416" s="169"/>
      <c r="O1416" s="169"/>
      <c r="P1416" s="169"/>
      <c r="Q1416" s="169"/>
      <c r="R1416" s="151"/>
      <c r="S1416" s="151"/>
      <c r="T1416" s="151"/>
      <c r="U1416" s="151"/>
      <c r="V1416" s="151"/>
      <c r="W1416" s="151"/>
      <c r="X1416" s="151"/>
      <c r="Y1416" s="151"/>
      <c r="Z1416" s="151"/>
      <c r="AA1416" s="151"/>
      <c r="AB1416" s="151"/>
      <c r="AC1416" s="151"/>
      <c r="AD1416" s="151"/>
    </row>
    <row r="1417" spans="1:30">
      <c r="A1417" s="384" t="s">
        <v>120</v>
      </c>
      <c r="B1417" s="385"/>
      <c r="C1417" s="385"/>
      <c r="D1417" s="385"/>
      <c r="E1417" s="385"/>
      <c r="F1417" s="386"/>
      <c r="G1417" s="155"/>
      <c r="H1417" s="164"/>
      <c r="I1417" s="164"/>
      <c r="J1417" s="164"/>
      <c r="K1417" s="164"/>
      <c r="L1417" s="164"/>
      <c r="M1417" s="169"/>
      <c r="N1417" s="169"/>
      <c r="O1417" s="169"/>
      <c r="P1417" s="169"/>
      <c r="Q1417" s="169"/>
      <c r="R1417" s="151"/>
      <c r="S1417" s="151"/>
      <c r="T1417" s="151"/>
      <c r="U1417" s="151"/>
      <c r="V1417" s="151"/>
      <c r="W1417" s="151"/>
      <c r="X1417" s="151"/>
      <c r="Y1417" s="151"/>
      <c r="Z1417" s="151"/>
      <c r="AA1417" s="151"/>
      <c r="AB1417" s="151"/>
      <c r="AC1417" s="151"/>
      <c r="AD1417" s="151"/>
    </row>
    <row r="1418" spans="1:30">
      <c r="A1418" s="384" t="s">
        <v>121</v>
      </c>
      <c r="B1418" s="385"/>
      <c r="C1418" s="385"/>
      <c r="D1418" s="385"/>
      <c r="E1418" s="385"/>
      <c r="F1418" s="386"/>
      <c r="G1418" s="155"/>
      <c r="H1418" s="164"/>
      <c r="I1418" s="164"/>
      <c r="J1418" s="164"/>
      <c r="K1418" s="164"/>
      <c r="L1418" s="164"/>
      <c r="M1418" s="169"/>
      <c r="N1418" s="169"/>
      <c r="O1418" s="169"/>
      <c r="P1418" s="169"/>
      <c r="Q1418" s="169"/>
      <c r="R1418" s="151"/>
      <c r="S1418" s="151"/>
      <c r="T1418" s="151"/>
      <c r="U1418" s="151"/>
      <c r="V1418" s="151"/>
      <c r="W1418" s="151"/>
      <c r="X1418" s="151"/>
      <c r="Y1418" s="151"/>
      <c r="Z1418" s="151"/>
      <c r="AA1418" s="151"/>
      <c r="AB1418" s="151"/>
      <c r="AC1418" s="151"/>
      <c r="AD1418" s="151"/>
    </row>
    <row r="1419" spans="1:30">
      <c r="A1419" s="384" t="s">
        <v>122</v>
      </c>
      <c r="B1419" s="385"/>
      <c r="C1419" s="385"/>
      <c r="D1419" s="385"/>
      <c r="E1419" s="385"/>
      <c r="F1419" s="386"/>
      <c r="G1419" s="155"/>
      <c r="H1419" s="164"/>
      <c r="I1419" s="164"/>
      <c r="J1419" s="164"/>
      <c r="K1419" s="164"/>
      <c r="L1419" s="164"/>
      <c r="M1419" s="169"/>
      <c r="N1419" s="169"/>
      <c r="O1419" s="169"/>
      <c r="P1419" s="169"/>
      <c r="Q1419" s="169"/>
      <c r="R1419" s="151"/>
      <c r="S1419" s="151"/>
      <c r="T1419" s="151"/>
      <c r="U1419" s="151"/>
      <c r="V1419" s="151"/>
      <c r="W1419" s="151"/>
      <c r="X1419" s="151"/>
      <c r="Y1419" s="151"/>
      <c r="Z1419" s="151"/>
      <c r="AA1419" s="151"/>
      <c r="AB1419" s="151"/>
      <c r="AC1419" s="151"/>
      <c r="AD1419" s="151"/>
    </row>
    <row r="1420" spans="1:30">
      <c r="A1420" s="384" t="s">
        <v>123</v>
      </c>
      <c r="B1420" s="385"/>
      <c r="C1420" s="385"/>
      <c r="D1420" s="385"/>
      <c r="E1420" s="385"/>
      <c r="F1420" s="386"/>
      <c r="G1420" s="155"/>
      <c r="H1420" s="164"/>
      <c r="I1420" s="164"/>
      <c r="J1420" s="164"/>
      <c r="K1420" s="164"/>
      <c r="L1420" s="164"/>
      <c r="M1420" s="169"/>
      <c r="N1420" s="169"/>
      <c r="O1420" s="169"/>
      <c r="P1420" s="169"/>
      <c r="Q1420" s="169"/>
      <c r="R1420" s="151"/>
      <c r="S1420" s="151"/>
      <c r="T1420" s="151"/>
      <c r="U1420" s="151"/>
      <c r="V1420" s="151"/>
      <c r="W1420" s="151"/>
      <c r="X1420" s="151"/>
      <c r="Y1420" s="151"/>
      <c r="Z1420" s="151"/>
      <c r="AA1420" s="151"/>
      <c r="AB1420" s="151"/>
      <c r="AC1420" s="151"/>
      <c r="AD1420" s="151"/>
    </row>
    <row r="1421" spans="1:30">
      <c r="A1421" s="384" t="s">
        <v>124</v>
      </c>
      <c r="B1421" s="385"/>
      <c r="C1421" s="385"/>
      <c r="D1421" s="385"/>
      <c r="E1421" s="385"/>
      <c r="F1421" s="386"/>
      <c r="G1421" s="155"/>
      <c r="H1421" s="164"/>
      <c r="I1421" s="164"/>
      <c r="J1421" s="164"/>
      <c r="K1421" s="164"/>
      <c r="L1421" s="164"/>
      <c r="M1421" s="169"/>
      <c r="N1421" s="169"/>
      <c r="O1421" s="169"/>
      <c r="P1421" s="169"/>
      <c r="Q1421" s="169"/>
      <c r="R1421" s="151"/>
      <c r="S1421" s="151"/>
      <c r="T1421" s="151"/>
      <c r="U1421" s="151"/>
      <c r="V1421" s="151"/>
      <c r="W1421" s="151"/>
      <c r="X1421" s="151"/>
      <c r="Y1421" s="151"/>
      <c r="Z1421" s="151"/>
      <c r="AA1421" s="151"/>
      <c r="AB1421" s="151"/>
      <c r="AC1421" s="151"/>
      <c r="AD1421" s="151"/>
    </row>
    <row r="1422" spans="1:30">
      <c r="A1422" s="384" t="s">
        <v>125</v>
      </c>
      <c r="B1422" s="385"/>
      <c r="C1422" s="385"/>
      <c r="D1422" s="385"/>
      <c r="E1422" s="385"/>
      <c r="F1422" s="386"/>
      <c r="G1422" s="155"/>
      <c r="H1422" s="164"/>
      <c r="I1422" s="164"/>
      <c r="J1422" s="164"/>
      <c r="K1422" s="164"/>
      <c r="L1422" s="164"/>
      <c r="M1422" s="169"/>
      <c r="N1422" s="169"/>
      <c r="O1422" s="169"/>
      <c r="P1422" s="169"/>
      <c r="Q1422" s="169"/>
      <c r="R1422" s="151"/>
      <c r="S1422" s="151"/>
      <c r="T1422" s="151"/>
      <c r="U1422" s="151"/>
      <c r="V1422" s="151"/>
      <c r="W1422" s="151"/>
      <c r="X1422" s="151"/>
      <c r="Y1422" s="151"/>
      <c r="Z1422" s="151"/>
      <c r="AA1422" s="151"/>
      <c r="AB1422" s="151"/>
      <c r="AC1422" s="151"/>
      <c r="AD1422" s="151"/>
    </row>
    <row r="1423" spans="1:30">
      <c r="A1423" s="384" t="s">
        <v>126</v>
      </c>
      <c r="B1423" s="385"/>
      <c r="C1423" s="385"/>
      <c r="D1423" s="385"/>
      <c r="E1423" s="385"/>
      <c r="F1423" s="386"/>
      <c r="G1423" s="155"/>
      <c r="H1423" s="164"/>
      <c r="I1423" s="164"/>
      <c r="J1423" s="164"/>
      <c r="K1423" s="164"/>
      <c r="L1423" s="164"/>
      <c r="M1423" s="169"/>
      <c r="N1423" s="169"/>
      <c r="O1423" s="169"/>
      <c r="P1423" s="169"/>
      <c r="Q1423" s="169"/>
      <c r="R1423" s="151"/>
      <c r="S1423" s="151"/>
      <c r="T1423" s="151"/>
      <c r="U1423" s="151"/>
      <c r="V1423" s="151"/>
      <c r="W1423" s="151"/>
      <c r="X1423" s="151"/>
      <c r="Y1423" s="151"/>
      <c r="Z1423" s="151"/>
      <c r="AA1423" s="151"/>
      <c r="AB1423" s="151"/>
      <c r="AC1423" s="151"/>
      <c r="AD1423" s="151"/>
    </row>
    <row r="1424" spans="1:30">
      <c r="A1424" s="384" t="s">
        <v>127</v>
      </c>
      <c r="B1424" s="385"/>
      <c r="C1424" s="385"/>
      <c r="D1424" s="385"/>
      <c r="E1424" s="385"/>
      <c r="F1424" s="386"/>
      <c r="G1424" s="155"/>
      <c r="H1424" s="164"/>
      <c r="I1424" s="164"/>
      <c r="J1424" s="164"/>
      <c r="K1424" s="164"/>
      <c r="L1424" s="164"/>
      <c r="M1424" s="169"/>
      <c r="N1424" s="169"/>
      <c r="O1424" s="169"/>
      <c r="P1424" s="169"/>
      <c r="Q1424" s="169"/>
      <c r="R1424" s="151"/>
      <c r="S1424" s="151"/>
      <c r="T1424" s="151"/>
      <c r="U1424" s="151"/>
      <c r="V1424" s="151"/>
      <c r="W1424" s="151"/>
      <c r="X1424" s="151"/>
      <c r="Y1424" s="151"/>
      <c r="Z1424" s="151"/>
      <c r="AA1424" s="151"/>
      <c r="AB1424" s="151"/>
      <c r="AC1424" s="151"/>
      <c r="AD1424" s="151"/>
    </row>
    <row r="1425" spans="1:30">
      <c r="A1425" s="384" t="s">
        <v>128</v>
      </c>
      <c r="B1425" s="385"/>
      <c r="C1425" s="385"/>
      <c r="D1425" s="385"/>
      <c r="E1425" s="385"/>
      <c r="F1425" s="386"/>
      <c r="G1425" s="155"/>
      <c r="H1425" s="164"/>
      <c r="I1425" s="164"/>
      <c r="J1425" s="164"/>
      <c r="K1425" s="164"/>
      <c r="L1425" s="164"/>
      <c r="M1425" s="169"/>
      <c r="N1425" s="169"/>
      <c r="O1425" s="169"/>
      <c r="P1425" s="169"/>
      <c r="Q1425" s="169"/>
      <c r="R1425" s="151"/>
      <c r="S1425" s="151"/>
      <c r="T1425" s="151"/>
      <c r="U1425" s="151"/>
      <c r="V1425" s="151"/>
      <c r="W1425" s="151"/>
      <c r="X1425" s="151"/>
      <c r="Y1425" s="151"/>
      <c r="Z1425" s="151"/>
      <c r="AA1425" s="151"/>
      <c r="AB1425" s="151"/>
      <c r="AC1425" s="151"/>
      <c r="AD1425" s="151"/>
    </row>
    <row r="1426" spans="1:30">
      <c r="A1426" s="384" t="s">
        <v>129</v>
      </c>
      <c r="B1426" s="385"/>
      <c r="C1426" s="385"/>
      <c r="D1426" s="385"/>
      <c r="E1426" s="385"/>
      <c r="F1426" s="386"/>
      <c r="G1426" s="155"/>
      <c r="H1426" s="164"/>
      <c r="I1426" s="164"/>
      <c r="J1426" s="164"/>
      <c r="K1426" s="164"/>
      <c r="L1426" s="164"/>
      <c r="M1426" s="169"/>
      <c r="N1426" s="169"/>
      <c r="O1426" s="169"/>
      <c r="P1426" s="169"/>
      <c r="Q1426" s="169"/>
      <c r="R1426" s="151"/>
      <c r="S1426" s="151"/>
      <c r="T1426" s="151"/>
      <c r="U1426" s="151"/>
      <c r="V1426" s="151"/>
      <c r="W1426" s="151"/>
      <c r="X1426" s="151"/>
      <c r="Y1426" s="151"/>
      <c r="Z1426" s="151"/>
      <c r="AA1426" s="151"/>
      <c r="AB1426" s="151"/>
      <c r="AC1426" s="151"/>
      <c r="AD1426" s="151"/>
    </row>
    <row r="1427" spans="1:30">
      <c r="A1427" s="384" t="s">
        <v>130</v>
      </c>
      <c r="B1427" s="385"/>
      <c r="C1427" s="385"/>
      <c r="D1427" s="385"/>
      <c r="E1427" s="385"/>
      <c r="F1427" s="386"/>
      <c r="G1427" s="155"/>
      <c r="H1427" s="164"/>
      <c r="I1427" s="164"/>
      <c r="J1427" s="164"/>
      <c r="K1427" s="164"/>
      <c r="L1427" s="164"/>
      <c r="M1427" s="169"/>
      <c r="N1427" s="169"/>
      <c r="O1427" s="169"/>
      <c r="P1427" s="169"/>
      <c r="Q1427" s="169"/>
      <c r="R1427" s="151"/>
      <c r="S1427" s="151"/>
      <c r="T1427" s="151"/>
      <c r="U1427" s="151"/>
      <c r="V1427" s="151"/>
      <c r="W1427" s="151"/>
      <c r="X1427" s="151"/>
      <c r="Y1427" s="151"/>
      <c r="Z1427" s="151"/>
      <c r="AA1427" s="151"/>
      <c r="AB1427" s="151"/>
      <c r="AC1427" s="151"/>
      <c r="AD1427" s="151"/>
    </row>
    <row r="1428" spans="1:30">
      <c r="A1428" s="384" t="s">
        <v>131</v>
      </c>
      <c r="B1428" s="385"/>
      <c r="C1428" s="385"/>
      <c r="D1428" s="385"/>
      <c r="E1428" s="385"/>
      <c r="F1428" s="386"/>
      <c r="G1428" s="155"/>
      <c r="H1428" s="164"/>
      <c r="I1428" s="164"/>
      <c r="J1428" s="164"/>
      <c r="K1428" s="164"/>
      <c r="L1428" s="164"/>
      <c r="M1428" s="169"/>
      <c r="N1428" s="169"/>
      <c r="O1428" s="169"/>
      <c r="P1428" s="169"/>
      <c r="Q1428" s="169"/>
      <c r="R1428" s="151"/>
      <c r="S1428" s="151"/>
      <c r="T1428" s="151"/>
      <c r="U1428" s="151"/>
      <c r="V1428" s="151"/>
      <c r="W1428" s="151"/>
      <c r="X1428" s="151"/>
      <c r="Y1428" s="151"/>
      <c r="Z1428" s="151"/>
      <c r="AA1428" s="151"/>
      <c r="AB1428" s="151"/>
      <c r="AC1428" s="151"/>
      <c r="AD1428" s="151"/>
    </row>
    <row r="1429" spans="1:30">
      <c r="A1429" s="384" t="s">
        <v>132</v>
      </c>
      <c r="B1429" s="385"/>
      <c r="C1429" s="385"/>
      <c r="D1429" s="385"/>
      <c r="E1429" s="385"/>
      <c r="F1429" s="386"/>
      <c r="G1429" s="155"/>
      <c r="H1429" s="164"/>
      <c r="I1429" s="164"/>
      <c r="J1429" s="164"/>
      <c r="K1429" s="164"/>
      <c r="L1429" s="164"/>
      <c r="M1429" s="169"/>
      <c r="N1429" s="169"/>
      <c r="O1429" s="169"/>
      <c r="P1429" s="169"/>
      <c r="Q1429" s="169"/>
      <c r="R1429" s="151"/>
      <c r="S1429" s="151"/>
      <c r="T1429" s="151"/>
      <c r="U1429" s="151"/>
      <c r="V1429" s="151"/>
      <c r="W1429" s="151"/>
      <c r="X1429" s="151"/>
      <c r="Y1429" s="151"/>
      <c r="Z1429" s="151"/>
      <c r="AA1429" s="151"/>
      <c r="AB1429" s="151"/>
      <c r="AC1429" s="151"/>
      <c r="AD1429" s="151"/>
    </row>
    <row r="1430" spans="1:30">
      <c r="A1430" s="384" t="s">
        <v>133</v>
      </c>
      <c r="B1430" s="385"/>
      <c r="C1430" s="385"/>
      <c r="D1430" s="385"/>
      <c r="E1430" s="385"/>
      <c r="F1430" s="386"/>
      <c r="G1430" s="155"/>
      <c r="H1430" s="164"/>
      <c r="I1430" s="164"/>
      <c r="J1430" s="164"/>
      <c r="K1430" s="164"/>
      <c r="L1430" s="164"/>
      <c r="M1430" s="169"/>
      <c r="N1430" s="169"/>
      <c r="O1430" s="169"/>
      <c r="P1430" s="169"/>
      <c r="Q1430" s="169"/>
      <c r="R1430" s="151"/>
      <c r="S1430" s="151"/>
      <c r="T1430" s="151"/>
      <c r="U1430" s="151"/>
      <c r="V1430" s="151"/>
      <c r="W1430" s="151"/>
      <c r="X1430" s="151"/>
      <c r="Y1430" s="151"/>
      <c r="Z1430" s="151"/>
      <c r="AA1430" s="151"/>
      <c r="AB1430" s="151"/>
      <c r="AC1430" s="151"/>
      <c r="AD1430" s="151"/>
    </row>
    <row r="1431" spans="1:30">
      <c r="A1431" s="384" t="s">
        <v>134</v>
      </c>
      <c r="B1431" s="385"/>
      <c r="C1431" s="385"/>
      <c r="D1431" s="385"/>
      <c r="E1431" s="385"/>
      <c r="F1431" s="386"/>
      <c r="G1431" s="155"/>
      <c r="H1431" s="164"/>
      <c r="I1431" s="164"/>
      <c r="J1431" s="164"/>
      <c r="K1431" s="164"/>
      <c r="L1431" s="164"/>
      <c r="M1431" s="169"/>
      <c r="N1431" s="169"/>
      <c r="O1431" s="169"/>
      <c r="P1431" s="169"/>
      <c r="Q1431" s="169"/>
      <c r="R1431" s="151"/>
      <c r="S1431" s="151"/>
      <c r="T1431" s="151"/>
      <c r="U1431" s="151"/>
      <c r="V1431" s="151"/>
      <c r="W1431" s="151"/>
      <c r="X1431" s="151"/>
      <c r="Y1431" s="151"/>
      <c r="Z1431" s="151"/>
      <c r="AA1431" s="151"/>
      <c r="AB1431" s="151"/>
      <c r="AC1431" s="151"/>
      <c r="AD1431" s="151"/>
    </row>
    <row r="1432" spans="1:30">
      <c r="A1432" s="384" t="s">
        <v>135</v>
      </c>
      <c r="B1432" s="385"/>
      <c r="C1432" s="385"/>
      <c r="D1432" s="385"/>
      <c r="E1432" s="385"/>
      <c r="F1432" s="386"/>
      <c r="G1432" s="155"/>
      <c r="H1432" s="164"/>
      <c r="I1432" s="164"/>
      <c r="J1432" s="164"/>
      <c r="K1432" s="164"/>
      <c r="L1432" s="164"/>
      <c r="M1432" s="169"/>
      <c r="N1432" s="169"/>
      <c r="O1432" s="169"/>
      <c r="P1432" s="169"/>
      <c r="Q1432" s="169"/>
      <c r="R1432" s="151"/>
      <c r="S1432" s="151"/>
      <c r="T1432" s="151"/>
      <c r="U1432" s="151"/>
      <c r="V1432" s="151"/>
      <c r="W1432" s="151"/>
      <c r="X1432" s="151"/>
      <c r="Y1432" s="151"/>
      <c r="Z1432" s="151"/>
      <c r="AA1432" s="151"/>
      <c r="AB1432" s="151"/>
      <c r="AC1432" s="151"/>
      <c r="AD1432" s="151"/>
    </row>
    <row r="1433" spans="1:30">
      <c r="A1433" s="384" t="s">
        <v>136</v>
      </c>
      <c r="B1433" s="385"/>
      <c r="C1433" s="385"/>
      <c r="D1433" s="385"/>
      <c r="E1433" s="385"/>
      <c r="F1433" s="386"/>
      <c r="G1433" s="155"/>
      <c r="H1433" s="164"/>
      <c r="I1433" s="164"/>
      <c r="J1433" s="164"/>
      <c r="K1433" s="164"/>
      <c r="L1433" s="164"/>
      <c r="M1433" s="169"/>
      <c r="N1433" s="169"/>
      <c r="O1433" s="169"/>
      <c r="P1433" s="169"/>
      <c r="Q1433" s="169"/>
      <c r="R1433" s="151"/>
      <c r="S1433" s="151"/>
      <c r="T1433" s="151"/>
      <c r="U1433" s="151"/>
      <c r="V1433" s="151"/>
      <c r="W1433" s="151"/>
      <c r="X1433" s="151"/>
      <c r="Y1433" s="151"/>
      <c r="Z1433" s="151"/>
      <c r="AA1433" s="151"/>
      <c r="AB1433" s="151"/>
      <c r="AC1433" s="151"/>
      <c r="AD1433" s="151"/>
    </row>
    <row r="1434" spans="1:30">
      <c r="A1434" s="384" t="s">
        <v>137</v>
      </c>
      <c r="B1434" s="385"/>
      <c r="C1434" s="385"/>
      <c r="D1434" s="385"/>
      <c r="E1434" s="385"/>
      <c r="F1434" s="386"/>
      <c r="G1434" s="155"/>
      <c r="H1434" s="164"/>
      <c r="I1434" s="164"/>
      <c r="J1434" s="164"/>
      <c r="K1434" s="164"/>
      <c r="L1434" s="164"/>
      <c r="M1434" s="169"/>
      <c r="N1434" s="169"/>
      <c r="O1434" s="169"/>
      <c r="P1434" s="169"/>
      <c r="Q1434" s="169"/>
      <c r="R1434" s="151"/>
      <c r="S1434" s="151"/>
      <c r="T1434" s="151"/>
      <c r="U1434" s="151"/>
      <c r="V1434" s="151"/>
      <c r="W1434" s="151"/>
      <c r="X1434" s="151"/>
      <c r="Y1434" s="151"/>
      <c r="Z1434" s="151"/>
      <c r="AA1434" s="151"/>
      <c r="AB1434" s="151"/>
      <c r="AC1434" s="151"/>
      <c r="AD1434" s="151"/>
    </row>
    <row r="1435" spans="1:30">
      <c r="A1435" s="384" t="s">
        <v>138</v>
      </c>
      <c r="B1435" s="385"/>
      <c r="C1435" s="385"/>
      <c r="D1435" s="385"/>
      <c r="E1435" s="385"/>
      <c r="F1435" s="386"/>
      <c r="G1435" s="155"/>
      <c r="H1435" s="164"/>
      <c r="I1435" s="164"/>
      <c r="J1435" s="164"/>
      <c r="K1435" s="164"/>
      <c r="L1435" s="164"/>
      <c r="M1435" s="169"/>
      <c r="N1435" s="169"/>
      <c r="O1435" s="169"/>
      <c r="P1435" s="169"/>
      <c r="Q1435" s="169"/>
      <c r="R1435" s="151"/>
      <c r="S1435" s="151"/>
      <c r="T1435" s="151"/>
      <c r="U1435" s="151"/>
      <c r="V1435" s="151"/>
      <c r="W1435" s="151"/>
      <c r="X1435" s="151"/>
      <c r="Y1435" s="151"/>
      <c r="Z1435" s="151"/>
      <c r="AA1435" s="151"/>
      <c r="AB1435" s="151"/>
      <c r="AC1435" s="151"/>
      <c r="AD1435" s="151"/>
    </row>
    <row r="1436" spans="1:30">
      <c r="A1436" s="384" t="s">
        <v>139</v>
      </c>
      <c r="B1436" s="385"/>
      <c r="C1436" s="385"/>
      <c r="D1436" s="385"/>
      <c r="E1436" s="385"/>
      <c r="F1436" s="386"/>
      <c r="G1436" s="155"/>
      <c r="H1436" s="164"/>
      <c r="I1436" s="164"/>
      <c r="J1436" s="164"/>
      <c r="K1436" s="164"/>
      <c r="L1436" s="164"/>
      <c r="M1436" s="169"/>
      <c r="N1436" s="169"/>
      <c r="O1436" s="169"/>
      <c r="P1436" s="169"/>
      <c r="Q1436" s="169"/>
      <c r="R1436" s="151"/>
      <c r="S1436" s="151"/>
      <c r="T1436" s="151"/>
      <c r="U1436" s="151"/>
      <c r="V1436" s="151"/>
      <c r="W1436" s="151"/>
      <c r="X1436" s="151"/>
      <c r="Y1436" s="151"/>
      <c r="Z1436" s="151"/>
      <c r="AA1436" s="151"/>
      <c r="AB1436" s="151"/>
      <c r="AC1436" s="151"/>
      <c r="AD1436" s="151"/>
    </row>
    <row r="1437" spans="1:30">
      <c r="A1437" s="384" t="s">
        <v>140</v>
      </c>
      <c r="B1437" s="385"/>
      <c r="C1437" s="385"/>
      <c r="D1437" s="385"/>
      <c r="E1437" s="385"/>
      <c r="F1437" s="386"/>
      <c r="G1437" s="155"/>
      <c r="H1437" s="164"/>
      <c r="I1437" s="164"/>
      <c r="J1437" s="164"/>
      <c r="K1437" s="164"/>
      <c r="L1437" s="164"/>
      <c r="M1437" s="169"/>
      <c r="N1437" s="169"/>
      <c r="O1437" s="169"/>
      <c r="P1437" s="169"/>
      <c r="Q1437" s="169"/>
      <c r="R1437" s="151"/>
      <c r="S1437" s="151"/>
      <c r="T1437" s="151"/>
      <c r="U1437" s="151"/>
      <c r="V1437" s="151"/>
      <c r="W1437" s="151"/>
      <c r="X1437" s="151"/>
      <c r="Y1437" s="151"/>
      <c r="Z1437" s="151"/>
      <c r="AA1437" s="151"/>
      <c r="AB1437" s="151"/>
      <c r="AC1437" s="151"/>
      <c r="AD1437" s="151"/>
    </row>
    <row r="1438" spans="1:30">
      <c r="A1438" s="384" t="s">
        <v>141</v>
      </c>
      <c r="B1438" s="385"/>
      <c r="C1438" s="385"/>
      <c r="D1438" s="385"/>
      <c r="E1438" s="385"/>
      <c r="F1438" s="386"/>
      <c r="G1438" s="155"/>
      <c r="H1438" s="164"/>
      <c r="I1438" s="164"/>
      <c r="J1438" s="164"/>
      <c r="K1438" s="164"/>
      <c r="L1438" s="164"/>
      <c r="M1438" s="169"/>
      <c r="N1438" s="169"/>
      <c r="O1438" s="169"/>
      <c r="P1438" s="169"/>
      <c r="Q1438" s="169"/>
      <c r="R1438" s="151"/>
      <c r="S1438" s="151"/>
      <c r="T1438" s="151"/>
      <c r="U1438" s="151"/>
      <c r="V1438" s="151"/>
      <c r="W1438" s="151"/>
      <c r="X1438" s="151"/>
      <c r="Y1438" s="151"/>
      <c r="Z1438" s="151"/>
      <c r="AA1438" s="151"/>
      <c r="AB1438" s="151"/>
      <c r="AC1438" s="151"/>
      <c r="AD1438" s="151"/>
    </row>
    <row r="1439" spans="1:30">
      <c r="A1439" s="384" t="s">
        <v>142</v>
      </c>
      <c r="B1439" s="385"/>
      <c r="C1439" s="385"/>
      <c r="D1439" s="385"/>
      <c r="E1439" s="385"/>
      <c r="F1439" s="386"/>
      <c r="G1439" s="155"/>
      <c r="H1439" s="164"/>
      <c r="I1439" s="164"/>
      <c r="J1439" s="164"/>
      <c r="K1439" s="164"/>
      <c r="L1439" s="164"/>
      <c r="M1439" s="169"/>
      <c r="N1439" s="169"/>
      <c r="O1439" s="169"/>
      <c r="P1439" s="169"/>
      <c r="Q1439" s="169"/>
      <c r="R1439" s="186"/>
      <c r="S1439" s="186"/>
      <c r="T1439" s="186"/>
      <c r="U1439" s="186"/>
      <c r="V1439" s="186"/>
      <c r="W1439" s="186"/>
      <c r="X1439" s="186"/>
      <c r="Y1439" s="186"/>
      <c r="Z1439" s="186"/>
      <c r="AA1439" s="186"/>
      <c r="AB1439" s="186"/>
      <c r="AC1439" s="186"/>
      <c r="AD1439" s="186"/>
    </row>
    <row r="1440" spans="1:30">
      <c r="A1440" s="384" t="s">
        <v>143</v>
      </c>
      <c r="B1440" s="385"/>
      <c r="C1440" s="385"/>
      <c r="D1440" s="385"/>
      <c r="E1440" s="385"/>
      <c r="F1440" s="386"/>
      <c r="G1440" s="155"/>
      <c r="H1440" s="164"/>
      <c r="I1440" s="164"/>
      <c r="J1440" s="164"/>
      <c r="K1440" s="164"/>
      <c r="L1440" s="164"/>
      <c r="M1440" s="169"/>
      <c r="N1440" s="169"/>
      <c r="O1440" s="169"/>
      <c r="P1440" s="169"/>
      <c r="Q1440" s="169"/>
      <c r="R1440" s="186"/>
      <c r="S1440" s="186"/>
      <c r="T1440" s="186"/>
      <c r="U1440" s="186"/>
      <c r="V1440" s="186"/>
      <c r="W1440" s="186"/>
      <c r="X1440" s="186"/>
      <c r="Y1440" s="186"/>
      <c r="Z1440" s="186"/>
      <c r="AA1440" s="186"/>
      <c r="AB1440" s="186"/>
      <c r="AC1440" s="186"/>
      <c r="AD1440" s="186"/>
    </row>
    <row r="1441" spans="1:30">
      <c r="A1441" s="384" t="s">
        <v>144</v>
      </c>
      <c r="B1441" s="385"/>
      <c r="C1441" s="385"/>
      <c r="D1441" s="385"/>
      <c r="E1441" s="385"/>
      <c r="F1441" s="386"/>
      <c r="G1441" s="155"/>
      <c r="H1441" s="164"/>
      <c r="I1441" s="164"/>
      <c r="J1441" s="164"/>
      <c r="K1441" s="164"/>
      <c r="L1441" s="164"/>
      <c r="M1441" s="169"/>
      <c r="N1441" s="169"/>
      <c r="O1441" s="169"/>
      <c r="P1441" s="169"/>
      <c r="Q1441" s="169"/>
      <c r="R1441" s="186"/>
      <c r="S1441" s="186"/>
      <c r="T1441" s="186"/>
      <c r="U1441" s="186"/>
      <c r="V1441" s="186"/>
      <c r="W1441" s="186"/>
      <c r="X1441" s="186"/>
      <c r="Y1441" s="186"/>
      <c r="Z1441" s="186"/>
      <c r="AA1441" s="186"/>
      <c r="AB1441" s="186"/>
      <c r="AC1441" s="186"/>
      <c r="AD1441" s="186"/>
    </row>
    <row r="1442" spans="1:30">
      <c r="A1442" s="384" t="s">
        <v>145</v>
      </c>
      <c r="B1442" s="385"/>
      <c r="C1442" s="385"/>
      <c r="D1442" s="385"/>
      <c r="E1442" s="385"/>
      <c r="F1442" s="386"/>
      <c r="G1442" s="155"/>
      <c r="H1442" s="164"/>
      <c r="I1442" s="164"/>
      <c r="J1442" s="164"/>
      <c r="K1442" s="164"/>
      <c r="L1442" s="164"/>
      <c r="M1442" s="169"/>
      <c r="N1442" s="169"/>
      <c r="O1442" s="169"/>
      <c r="P1442" s="169"/>
      <c r="Q1442" s="169"/>
      <c r="R1442" s="186"/>
      <c r="S1442" s="186"/>
      <c r="T1442" s="186"/>
      <c r="U1442" s="186"/>
      <c r="V1442" s="186"/>
      <c r="W1442" s="186"/>
      <c r="X1442" s="186"/>
      <c r="Y1442" s="186"/>
      <c r="Z1442" s="186"/>
      <c r="AA1442" s="186"/>
      <c r="AB1442" s="186"/>
      <c r="AC1442" s="186"/>
      <c r="AD1442" s="186"/>
    </row>
    <row r="1443" spans="1:30">
      <c r="A1443" s="384" t="s">
        <v>146</v>
      </c>
      <c r="B1443" s="385"/>
      <c r="C1443" s="385"/>
      <c r="D1443" s="385"/>
      <c r="E1443" s="385"/>
      <c r="F1443" s="386"/>
      <c r="G1443" s="155"/>
      <c r="H1443" s="164"/>
      <c r="I1443" s="164"/>
      <c r="J1443" s="164"/>
      <c r="K1443" s="164"/>
      <c r="L1443" s="164"/>
      <c r="M1443" s="169"/>
      <c r="N1443" s="169"/>
      <c r="O1443" s="169"/>
      <c r="P1443" s="169"/>
      <c r="Q1443" s="169"/>
      <c r="R1443" s="186"/>
      <c r="S1443" s="186"/>
      <c r="T1443" s="186"/>
      <c r="U1443" s="186"/>
      <c r="V1443" s="186"/>
      <c r="W1443" s="186"/>
      <c r="X1443" s="186"/>
      <c r="Y1443" s="186"/>
      <c r="Z1443" s="186"/>
      <c r="AA1443" s="186"/>
      <c r="AB1443" s="186"/>
      <c r="AC1443" s="186"/>
      <c r="AD1443" s="186"/>
    </row>
    <row r="1444" spans="1:30">
      <c r="A1444" s="384" t="s">
        <v>147</v>
      </c>
      <c r="B1444" s="385"/>
      <c r="C1444" s="385"/>
      <c r="D1444" s="385"/>
      <c r="E1444" s="385"/>
      <c r="F1444" s="386"/>
      <c r="G1444" s="155"/>
      <c r="H1444" s="164"/>
      <c r="I1444" s="164"/>
      <c r="J1444" s="164"/>
      <c r="K1444" s="164"/>
      <c r="L1444" s="164"/>
      <c r="M1444" s="169"/>
      <c r="N1444" s="169"/>
      <c r="O1444" s="169"/>
      <c r="P1444" s="169"/>
      <c r="Q1444" s="169"/>
      <c r="R1444" s="186"/>
      <c r="S1444" s="186"/>
      <c r="T1444" s="186"/>
      <c r="U1444" s="186"/>
      <c r="V1444" s="186"/>
      <c r="W1444" s="186"/>
      <c r="X1444" s="186"/>
      <c r="Y1444" s="186"/>
      <c r="Z1444" s="186"/>
      <c r="AA1444" s="186"/>
      <c r="AB1444" s="186"/>
      <c r="AC1444" s="186"/>
      <c r="AD1444" s="186"/>
    </row>
    <row r="1445" spans="1:30">
      <c r="A1445" s="384" t="s">
        <v>148</v>
      </c>
      <c r="B1445" s="385"/>
      <c r="C1445" s="385"/>
      <c r="D1445" s="385"/>
      <c r="E1445" s="385"/>
      <c r="F1445" s="386"/>
      <c r="G1445" s="155"/>
      <c r="H1445" s="164"/>
      <c r="I1445" s="164"/>
      <c r="J1445" s="164"/>
      <c r="K1445" s="164"/>
      <c r="L1445" s="164"/>
      <c r="M1445" s="169"/>
      <c r="N1445" s="169"/>
      <c r="O1445" s="169"/>
      <c r="P1445" s="169"/>
      <c r="Q1445" s="169"/>
      <c r="R1445" s="186"/>
      <c r="S1445" s="186"/>
      <c r="T1445" s="186"/>
      <c r="U1445" s="186"/>
      <c r="V1445" s="186"/>
      <c r="W1445" s="186"/>
      <c r="X1445" s="186"/>
      <c r="Y1445" s="186"/>
      <c r="Z1445" s="186"/>
      <c r="AA1445" s="186"/>
      <c r="AB1445" s="186"/>
      <c r="AC1445" s="186"/>
      <c r="AD1445" s="186"/>
    </row>
    <row r="1446" spans="1:30">
      <c r="A1446" s="384" t="s">
        <v>149</v>
      </c>
      <c r="B1446" s="385"/>
      <c r="C1446" s="385"/>
      <c r="D1446" s="385"/>
      <c r="E1446" s="385"/>
      <c r="F1446" s="386"/>
      <c r="G1446" s="155"/>
      <c r="H1446" s="164"/>
      <c r="I1446" s="164"/>
      <c r="J1446" s="164"/>
      <c r="K1446" s="164"/>
      <c r="L1446" s="164"/>
      <c r="M1446" s="169"/>
      <c r="N1446" s="169"/>
      <c r="O1446" s="169"/>
      <c r="P1446" s="169"/>
      <c r="Q1446" s="169"/>
      <c r="R1446" s="186"/>
      <c r="S1446" s="186"/>
      <c r="T1446" s="186"/>
      <c r="U1446" s="186"/>
      <c r="V1446" s="186"/>
      <c r="W1446" s="186"/>
      <c r="X1446" s="186"/>
      <c r="Y1446" s="186"/>
      <c r="Z1446" s="186"/>
      <c r="AA1446" s="186"/>
      <c r="AB1446" s="186"/>
      <c r="AC1446" s="186"/>
      <c r="AD1446" s="186"/>
    </row>
    <row r="1447" spans="1:30">
      <c r="A1447" s="384" t="s">
        <v>150</v>
      </c>
      <c r="B1447" s="385"/>
      <c r="C1447" s="385"/>
      <c r="D1447" s="385"/>
      <c r="E1447" s="385"/>
      <c r="F1447" s="386"/>
      <c r="G1447" s="155"/>
      <c r="H1447" s="164"/>
      <c r="I1447" s="164"/>
      <c r="J1447" s="164"/>
      <c r="K1447" s="164"/>
      <c r="L1447" s="164"/>
      <c r="M1447" s="169"/>
      <c r="N1447" s="169"/>
      <c r="O1447" s="169"/>
      <c r="P1447" s="169"/>
      <c r="Q1447" s="169"/>
      <c r="R1447" s="186"/>
      <c r="S1447" s="186"/>
      <c r="T1447" s="186"/>
      <c r="U1447" s="186"/>
      <c r="V1447" s="186"/>
      <c r="W1447" s="186"/>
      <c r="X1447" s="186"/>
      <c r="Y1447" s="186"/>
      <c r="Z1447" s="186"/>
      <c r="AA1447" s="186"/>
      <c r="AB1447" s="186"/>
      <c r="AC1447" s="186"/>
      <c r="AD1447" s="186"/>
    </row>
    <row r="1448" spans="1:30">
      <c r="A1448" s="384" t="s">
        <v>151</v>
      </c>
      <c r="B1448" s="385"/>
      <c r="C1448" s="385"/>
      <c r="D1448" s="385"/>
      <c r="E1448" s="385"/>
      <c r="F1448" s="386"/>
      <c r="G1448" s="155"/>
      <c r="H1448" s="164"/>
      <c r="I1448" s="164"/>
      <c r="J1448" s="164"/>
      <c r="K1448" s="164"/>
      <c r="L1448" s="164"/>
      <c r="M1448" s="169"/>
      <c r="N1448" s="169"/>
      <c r="O1448" s="169"/>
      <c r="P1448" s="169"/>
      <c r="Q1448" s="169"/>
      <c r="R1448" s="186"/>
      <c r="S1448" s="186"/>
      <c r="T1448" s="186"/>
      <c r="U1448" s="186"/>
      <c r="V1448" s="186"/>
      <c r="W1448" s="186"/>
      <c r="X1448" s="186"/>
      <c r="Y1448" s="186"/>
      <c r="Z1448" s="186"/>
      <c r="AA1448" s="186"/>
      <c r="AB1448" s="186"/>
      <c r="AC1448" s="186"/>
      <c r="AD1448" s="186"/>
    </row>
    <row r="1449" spans="1:30">
      <c r="A1449" s="384" t="s">
        <v>152</v>
      </c>
      <c r="B1449" s="385"/>
      <c r="C1449" s="385"/>
      <c r="D1449" s="385"/>
      <c r="E1449" s="385"/>
      <c r="F1449" s="386"/>
      <c r="G1449" s="155"/>
      <c r="H1449" s="164"/>
      <c r="I1449" s="164"/>
      <c r="J1449" s="164"/>
      <c r="K1449" s="164"/>
      <c r="L1449" s="164"/>
      <c r="M1449" s="169"/>
      <c r="N1449" s="169"/>
      <c r="O1449" s="169"/>
      <c r="P1449" s="169"/>
      <c r="Q1449" s="169"/>
      <c r="R1449" s="186"/>
      <c r="S1449" s="186"/>
      <c r="T1449" s="186"/>
      <c r="U1449" s="186"/>
      <c r="V1449" s="186"/>
      <c r="W1449" s="186"/>
      <c r="X1449" s="186"/>
      <c r="Y1449" s="186"/>
      <c r="Z1449" s="186"/>
      <c r="AA1449" s="186"/>
      <c r="AB1449" s="186"/>
      <c r="AC1449" s="186"/>
      <c r="AD1449" s="186"/>
    </row>
    <row r="1450" spans="1:30">
      <c r="A1450" s="384" t="s">
        <v>153</v>
      </c>
      <c r="B1450" s="385"/>
      <c r="C1450" s="385"/>
      <c r="D1450" s="385"/>
      <c r="E1450" s="385"/>
      <c r="F1450" s="386"/>
      <c r="G1450" s="155"/>
      <c r="H1450" s="164"/>
      <c r="I1450" s="164"/>
      <c r="J1450" s="164"/>
      <c r="K1450" s="164"/>
      <c r="L1450" s="164"/>
      <c r="M1450" s="169"/>
      <c r="N1450" s="169"/>
      <c r="O1450" s="169"/>
      <c r="P1450" s="169"/>
      <c r="Q1450" s="169"/>
      <c r="R1450" s="186"/>
      <c r="S1450" s="186"/>
      <c r="T1450" s="186"/>
      <c r="U1450" s="186"/>
      <c r="V1450" s="186"/>
      <c r="W1450" s="186"/>
      <c r="X1450" s="186"/>
      <c r="Y1450" s="186"/>
      <c r="Z1450" s="186"/>
      <c r="AA1450" s="186"/>
      <c r="AB1450" s="186"/>
      <c r="AC1450" s="186"/>
      <c r="AD1450" s="186"/>
    </row>
    <row r="1451" spans="1:30">
      <c r="A1451" s="384" t="s">
        <v>154</v>
      </c>
      <c r="B1451" s="385"/>
      <c r="C1451" s="385"/>
      <c r="D1451" s="385"/>
      <c r="E1451" s="385"/>
      <c r="F1451" s="386"/>
      <c r="G1451" s="155"/>
      <c r="H1451" s="164"/>
      <c r="I1451" s="164"/>
      <c r="J1451" s="164"/>
      <c r="K1451" s="164"/>
      <c r="L1451" s="164"/>
      <c r="M1451" s="169"/>
      <c r="N1451" s="169"/>
      <c r="O1451" s="169"/>
      <c r="P1451" s="169"/>
      <c r="Q1451" s="169"/>
      <c r="R1451" s="186"/>
      <c r="S1451" s="186"/>
      <c r="T1451" s="186"/>
      <c r="U1451" s="186"/>
      <c r="V1451" s="186"/>
      <c r="W1451" s="186"/>
      <c r="X1451" s="186"/>
      <c r="Y1451" s="186"/>
      <c r="Z1451" s="186"/>
      <c r="AA1451" s="186"/>
      <c r="AB1451" s="186"/>
      <c r="AC1451" s="186"/>
      <c r="AD1451" s="186"/>
    </row>
    <row r="1452" spans="1:30">
      <c r="A1452" s="384" t="s">
        <v>155</v>
      </c>
      <c r="B1452" s="385"/>
      <c r="C1452" s="385"/>
      <c r="D1452" s="385"/>
      <c r="E1452" s="385"/>
      <c r="F1452" s="386"/>
      <c r="G1452" s="155"/>
      <c r="H1452" s="164"/>
      <c r="I1452" s="164"/>
      <c r="J1452" s="164"/>
      <c r="K1452" s="164"/>
      <c r="L1452" s="164"/>
      <c r="M1452" s="169"/>
      <c r="N1452" s="169"/>
      <c r="O1452" s="169"/>
      <c r="P1452" s="169"/>
      <c r="Q1452" s="169"/>
      <c r="R1452" s="186"/>
      <c r="S1452" s="186"/>
      <c r="T1452" s="186"/>
      <c r="U1452" s="186"/>
      <c r="V1452" s="186"/>
      <c r="W1452" s="186"/>
      <c r="X1452" s="186"/>
      <c r="Y1452" s="186"/>
      <c r="Z1452" s="186"/>
      <c r="AA1452" s="186"/>
      <c r="AB1452" s="186"/>
      <c r="AC1452" s="186"/>
      <c r="AD1452" s="186"/>
    </row>
    <row r="1453" spans="1:30">
      <c r="A1453" s="384" t="s">
        <v>156</v>
      </c>
      <c r="B1453" s="385"/>
      <c r="C1453" s="385"/>
      <c r="D1453" s="385"/>
      <c r="E1453" s="385"/>
      <c r="F1453" s="386"/>
      <c r="G1453" s="155"/>
      <c r="H1453" s="164"/>
      <c r="I1453" s="164"/>
      <c r="J1453" s="164"/>
      <c r="K1453" s="164"/>
      <c r="L1453" s="164"/>
      <c r="M1453" s="169"/>
      <c r="N1453" s="169"/>
      <c r="O1453" s="169"/>
      <c r="P1453" s="169"/>
      <c r="Q1453" s="169"/>
      <c r="R1453" s="186"/>
      <c r="S1453" s="186"/>
      <c r="T1453" s="186"/>
      <c r="U1453" s="186"/>
      <c r="V1453" s="186"/>
      <c r="W1453" s="186"/>
      <c r="X1453" s="186"/>
      <c r="Y1453" s="186"/>
      <c r="Z1453" s="186"/>
      <c r="AA1453" s="186"/>
      <c r="AB1453" s="186"/>
      <c r="AC1453" s="186"/>
      <c r="AD1453" s="186"/>
    </row>
    <row r="1454" spans="1:30">
      <c r="A1454" s="384" t="s">
        <v>157</v>
      </c>
      <c r="B1454" s="385"/>
      <c r="C1454" s="385"/>
      <c r="D1454" s="385"/>
      <c r="E1454" s="385"/>
      <c r="F1454" s="386"/>
      <c r="G1454" s="155"/>
      <c r="H1454" s="164"/>
      <c r="I1454" s="164"/>
      <c r="J1454" s="164"/>
      <c r="K1454" s="164"/>
      <c r="L1454" s="164"/>
      <c r="M1454" s="169"/>
      <c r="N1454" s="169"/>
      <c r="O1454" s="169"/>
      <c r="P1454" s="169"/>
      <c r="Q1454" s="169"/>
      <c r="R1454" s="186"/>
      <c r="S1454" s="186"/>
      <c r="T1454" s="186"/>
      <c r="U1454" s="186"/>
      <c r="V1454" s="186"/>
      <c r="W1454" s="186"/>
      <c r="X1454" s="186"/>
      <c r="Y1454" s="186"/>
      <c r="Z1454" s="186"/>
      <c r="AA1454" s="186"/>
      <c r="AB1454" s="186"/>
      <c r="AC1454" s="186"/>
      <c r="AD1454" s="186"/>
    </row>
    <row r="1455" spans="1:30">
      <c r="A1455" s="384" t="s">
        <v>158</v>
      </c>
      <c r="B1455" s="385"/>
      <c r="C1455" s="385"/>
      <c r="D1455" s="385"/>
      <c r="E1455" s="385"/>
      <c r="F1455" s="386"/>
      <c r="G1455" s="155"/>
      <c r="H1455" s="164"/>
      <c r="I1455" s="164"/>
      <c r="J1455" s="164"/>
      <c r="K1455" s="164"/>
      <c r="L1455" s="164"/>
      <c r="M1455" s="169"/>
      <c r="N1455" s="169"/>
      <c r="O1455" s="169"/>
      <c r="P1455" s="169"/>
      <c r="Q1455" s="169"/>
      <c r="R1455" s="186"/>
      <c r="S1455" s="186"/>
      <c r="T1455" s="186"/>
      <c r="U1455" s="186"/>
      <c r="V1455" s="186"/>
      <c r="W1455" s="186"/>
      <c r="X1455" s="186"/>
      <c r="Y1455" s="186"/>
      <c r="Z1455" s="186"/>
      <c r="AA1455" s="186"/>
      <c r="AB1455" s="186"/>
      <c r="AC1455" s="186"/>
      <c r="AD1455" s="186"/>
    </row>
    <row r="1456" spans="1:30">
      <c r="A1456" s="384" t="s">
        <v>159</v>
      </c>
      <c r="B1456" s="385"/>
      <c r="C1456" s="385"/>
      <c r="D1456" s="385"/>
      <c r="E1456" s="385"/>
      <c r="F1456" s="386"/>
      <c r="G1456" s="155"/>
      <c r="H1456" s="164"/>
      <c r="I1456" s="164"/>
      <c r="J1456" s="164"/>
      <c r="K1456" s="164"/>
      <c r="L1456" s="164"/>
      <c r="M1456" s="169"/>
      <c r="N1456" s="169"/>
      <c r="O1456" s="169"/>
      <c r="P1456" s="169"/>
      <c r="Q1456" s="169"/>
      <c r="R1456" s="186"/>
      <c r="S1456" s="186"/>
      <c r="T1456" s="186"/>
      <c r="U1456" s="186"/>
      <c r="V1456" s="186"/>
      <c r="W1456" s="186"/>
      <c r="X1456" s="186"/>
      <c r="Y1456" s="186"/>
      <c r="Z1456" s="186"/>
      <c r="AA1456" s="186"/>
      <c r="AB1456" s="186"/>
      <c r="AC1456" s="186"/>
      <c r="AD1456" s="186"/>
    </row>
    <row r="1457" spans="1:30" ht="14.25">
      <c r="A1457" s="384" t="s">
        <v>160</v>
      </c>
      <c r="B1457" s="385"/>
      <c r="C1457" s="385"/>
      <c r="D1457" s="385"/>
      <c r="E1457" s="385"/>
      <c r="F1457" s="386"/>
      <c r="G1457" s="43"/>
      <c r="H1457" s="43"/>
      <c r="I1457" s="43"/>
      <c r="J1457" s="43"/>
      <c r="K1457" s="43"/>
      <c r="L1457" s="43"/>
      <c r="M1457" s="43"/>
      <c r="N1457" s="43"/>
      <c r="O1457" s="43"/>
      <c r="P1457" s="43"/>
      <c r="Q1457" s="43"/>
      <c r="R1457" s="186"/>
      <c r="S1457" s="186"/>
      <c r="T1457" s="186"/>
      <c r="U1457" s="186"/>
      <c r="V1457" s="186"/>
      <c r="W1457" s="186"/>
      <c r="X1457" s="186"/>
      <c r="Y1457" s="186"/>
      <c r="Z1457" s="186"/>
      <c r="AA1457" s="186"/>
      <c r="AB1457" s="186"/>
      <c r="AC1457" s="186"/>
      <c r="AD1457" s="186"/>
    </row>
    <row r="1458" spans="1:30" ht="14.25">
      <c r="A1458" s="384" t="s">
        <v>161</v>
      </c>
      <c r="B1458" s="385"/>
      <c r="C1458" s="385"/>
      <c r="D1458" s="385"/>
      <c r="E1458" s="385"/>
      <c r="F1458" s="386"/>
      <c r="G1458" s="43"/>
      <c r="H1458" s="43"/>
      <c r="I1458" s="43"/>
      <c r="J1458" s="43"/>
      <c r="K1458" s="43"/>
      <c r="L1458" s="43"/>
      <c r="M1458" s="43"/>
      <c r="N1458" s="43"/>
      <c r="O1458" s="43"/>
      <c r="P1458" s="43"/>
      <c r="Q1458" s="43"/>
      <c r="R1458" s="186"/>
      <c r="S1458" s="186"/>
      <c r="T1458" s="186"/>
      <c r="U1458" s="186"/>
      <c r="V1458" s="186"/>
      <c r="W1458" s="186"/>
      <c r="X1458" s="186"/>
      <c r="Y1458" s="186"/>
      <c r="Z1458" s="186"/>
      <c r="AA1458" s="186"/>
      <c r="AB1458" s="186"/>
      <c r="AC1458" s="186"/>
      <c r="AD1458" s="186"/>
    </row>
    <row r="1459" spans="1:30" ht="14.25">
      <c r="A1459" s="384" t="s">
        <v>162</v>
      </c>
      <c r="B1459" s="385"/>
      <c r="C1459" s="385"/>
      <c r="D1459" s="385"/>
      <c r="E1459" s="385"/>
      <c r="F1459" s="386"/>
      <c r="G1459" s="43"/>
      <c r="H1459" s="43"/>
      <c r="I1459" s="43"/>
      <c r="J1459" s="43"/>
      <c r="K1459" s="43"/>
      <c r="L1459" s="43"/>
      <c r="M1459" s="43"/>
      <c r="N1459" s="43"/>
      <c r="O1459" s="43"/>
      <c r="P1459" s="43"/>
      <c r="Q1459" s="43"/>
      <c r="R1459" s="186"/>
      <c r="S1459" s="186"/>
      <c r="T1459" s="186"/>
      <c r="U1459" s="186"/>
      <c r="V1459" s="186"/>
      <c r="W1459" s="186"/>
      <c r="X1459" s="186"/>
      <c r="Y1459" s="186"/>
      <c r="Z1459" s="186"/>
      <c r="AA1459" s="186"/>
      <c r="AB1459" s="186"/>
      <c r="AC1459" s="186"/>
      <c r="AD1459" s="186"/>
    </row>
    <row r="1460" spans="1:30" ht="14.25">
      <c r="A1460" s="384" t="s">
        <v>163</v>
      </c>
      <c r="B1460" s="385"/>
      <c r="C1460" s="385"/>
      <c r="D1460" s="385"/>
      <c r="E1460" s="385"/>
      <c r="F1460" s="386"/>
      <c r="G1460" s="43"/>
      <c r="H1460" s="43"/>
      <c r="I1460" s="43"/>
      <c r="J1460" s="43"/>
      <c r="K1460" s="43"/>
      <c r="L1460" s="43"/>
      <c r="M1460" s="43"/>
      <c r="N1460" s="43"/>
      <c r="O1460" s="43"/>
      <c r="P1460" s="43"/>
      <c r="Q1460" s="43"/>
      <c r="R1460" s="186"/>
      <c r="S1460" s="186"/>
      <c r="T1460" s="186"/>
      <c r="U1460" s="186"/>
      <c r="V1460" s="186"/>
      <c r="W1460" s="186"/>
      <c r="X1460" s="186"/>
      <c r="Y1460" s="186"/>
      <c r="Z1460" s="186"/>
      <c r="AA1460" s="186"/>
      <c r="AB1460" s="186"/>
      <c r="AC1460" s="186"/>
      <c r="AD1460" s="186"/>
    </row>
    <row r="1461" spans="1:30" ht="14.25">
      <c r="A1461" s="384" t="s">
        <v>164</v>
      </c>
      <c r="B1461" s="385"/>
      <c r="C1461" s="385"/>
      <c r="D1461" s="385"/>
      <c r="E1461" s="385"/>
      <c r="F1461" s="386"/>
      <c r="G1461" s="43"/>
      <c r="H1461" s="43"/>
      <c r="I1461" s="43"/>
      <c r="J1461" s="43"/>
      <c r="K1461" s="43"/>
      <c r="L1461" s="43"/>
      <c r="M1461" s="43"/>
      <c r="N1461" s="43"/>
      <c r="O1461" s="43"/>
      <c r="P1461" s="43"/>
      <c r="Q1461" s="43"/>
      <c r="R1461" s="186"/>
      <c r="S1461" s="186"/>
      <c r="T1461" s="186"/>
      <c r="U1461" s="186"/>
      <c r="V1461" s="186"/>
      <c r="W1461" s="186"/>
      <c r="X1461" s="186"/>
      <c r="Y1461" s="186"/>
      <c r="Z1461" s="186"/>
      <c r="AA1461" s="186"/>
      <c r="AB1461" s="186"/>
      <c r="AC1461" s="186"/>
      <c r="AD1461" s="186"/>
    </row>
    <row r="1462" spans="1:30" ht="14.25">
      <c r="A1462" s="384" t="s">
        <v>165</v>
      </c>
      <c r="B1462" s="385"/>
      <c r="C1462" s="385"/>
      <c r="D1462" s="385"/>
      <c r="E1462" s="385"/>
      <c r="F1462" s="386"/>
      <c r="G1462" s="43"/>
      <c r="H1462" s="43"/>
      <c r="I1462" s="43"/>
      <c r="J1462" s="43"/>
      <c r="K1462" s="43"/>
      <c r="L1462" s="43"/>
      <c r="M1462" s="43"/>
      <c r="N1462" s="43"/>
      <c r="O1462" s="43"/>
      <c r="P1462" s="43"/>
      <c r="Q1462" s="43"/>
      <c r="R1462" s="186"/>
      <c r="S1462" s="186"/>
      <c r="T1462" s="186"/>
      <c r="U1462" s="186"/>
      <c r="V1462" s="186"/>
      <c r="W1462" s="186"/>
      <c r="X1462" s="186"/>
      <c r="Y1462" s="186"/>
      <c r="Z1462" s="186"/>
      <c r="AA1462" s="186"/>
      <c r="AB1462" s="186"/>
      <c r="AC1462" s="186"/>
      <c r="AD1462" s="186"/>
    </row>
    <row r="1463" spans="1:30" ht="14.25">
      <c r="A1463" s="384" t="s">
        <v>166</v>
      </c>
      <c r="B1463" s="385"/>
      <c r="C1463" s="385"/>
      <c r="D1463" s="385"/>
      <c r="E1463" s="385"/>
      <c r="F1463" s="386"/>
      <c r="G1463" s="43"/>
      <c r="H1463" s="43"/>
      <c r="I1463" s="43"/>
      <c r="J1463" s="43"/>
      <c r="K1463" s="43"/>
      <c r="L1463" s="43"/>
      <c r="M1463" s="43"/>
      <c r="N1463" s="43"/>
      <c r="O1463" s="43"/>
      <c r="P1463" s="43"/>
      <c r="Q1463" s="43"/>
      <c r="R1463" s="186"/>
      <c r="S1463" s="186"/>
      <c r="T1463" s="186"/>
      <c r="U1463" s="186"/>
      <c r="V1463" s="186"/>
      <c r="W1463" s="186"/>
      <c r="X1463" s="186"/>
      <c r="Y1463" s="186"/>
      <c r="Z1463" s="186"/>
      <c r="AA1463" s="186"/>
      <c r="AB1463" s="186"/>
      <c r="AC1463" s="186"/>
      <c r="AD1463" s="186"/>
    </row>
    <row r="1464" spans="1:30" ht="14.25">
      <c r="A1464" s="384" t="s">
        <v>167</v>
      </c>
      <c r="B1464" s="385"/>
      <c r="C1464" s="385"/>
      <c r="D1464" s="385"/>
      <c r="E1464" s="385"/>
      <c r="F1464" s="386"/>
      <c r="G1464" s="43"/>
      <c r="H1464" s="43"/>
      <c r="I1464" s="43"/>
      <c r="J1464" s="43"/>
      <c r="K1464" s="43"/>
      <c r="L1464" s="43"/>
      <c r="M1464" s="43"/>
      <c r="N1464" s="43"/>
      <c r="O1464" s="43"/>
      <c r="P1464" s="43"/>
      <c r="Q1464" s="43"/>
      <c r="R1464" s="186"/>
      <c r="S1464" s="186"/>
      <c r="T1464" s="186"/>
      <c r="U1464" s="186"/>
      <c r="V1464" s="186"/>
      <c r="W1464" s="186"/>
      <c r="X1464" s="186"/>
      <c r="Y1464" s="186"/>
      <c r="Z1464" s="186"/>
      <c r="AA1464" s="186"/>
      <c r="AB1464" s="186"/>
      <c r="AC1464" s="186"/>
      <c r="AD1464" s="186"/>
    </row>
    <row r="1465" spans="1:30" ht="14.25">
      <c r="A1465" s="384" t="s">
        <v>168</v>
      </c>
      <c r="B1465" s="385"/>
      <c r="C1465" s="385"/>
      <c r="D1465" s="385"/>
      <c r="E1465" s="385"/>
      <c r="F1465" s="386"/>
      <c r="G1465" s="43"/>
      <c r="H1465" s="43"/>
      <c r="I1465" s="43"/>
      <c r="J1465" s="43"/>
      <c r="K1465" s="43"/>
      <c r="L1465" s="43"/>
      <c r="M1465" s="43"/>
      <c r="N1465" s="43"/>
      <c r="O1465" s="43"/>
      <c r="P1465" s="43"/>
      <c r="Q1465" s="43"/>
      <c r="R1465" s="186"/>
      <c r="S1465" s="186"/>
      <c r="T1465" s="186"/>
      <c r="U1465" s="186"/>
      <c r="V1465" s="186"/>
      <c r="W1465" s="186"/>
      <c r="X1465" s="186"/>
      <c r="Y1465" s="186"/>
      <c r="Z1465" s="186"/>
      <c r="AA1465" s="186"/>
      <c r="AB1465" s="186"/>
      <c r="AC1465" s="186"/>
      <c r="AD1465" s="186"/>
    </row>
    <row r="1466" spans="1:30" ht="14.25">
      <c r="A1466" s="384" t="s">
        <v>169</v>
      </c>
      <c r="B1466" s="385"/>
      <c r="C1466" s="385"/>
      <c r="D1466" s="385"/>
      <c r="E1466" s="385"/>
      <c r="F1466" s="386"/>
      <c r="G1466" s="43"/>
      <c r="H1466" s="43"/>
      <c r="I1466" s="43"/>
      <c r="J1466" s="43"/>
      <c r="K1466" s="43"/>
      <c r="L1466" s="43"/>
      <c r="M1466" s="43"/>
      <c r="N1466" s="43"/>
      <c r="O1466" s="43"/>
      <c r="P1466" s="43"/>
      <c r="Q1466" s="43"/>
      <c r="R1466" s="186"/>
      <c r="S1466" s="186"/>
      <c r="T1466" s="186"/>
      <c r="U1466" s="186"/>
      <c r="V1466" s="186"/>
      <c r="W1466" s="186"/>
      <c r="X1466" s="186"/>
      <c r="Y1466" s="186"/>
      <c r="Z1466" s="186"/>
      <c r="AA1466" s="186"/>
      <c r="AB1466" s="186"/>
      <c r="AC1466" s="186"/>
      <c r="AD1466" s="186"/>
    </row>
    <row r="1467" spans="1:30" ht="14.25">
      <c r="A1467" s="384" t="s">
        <v>170</v>
      </c>
      <c r="B1467" s="385"/>
      <c r="C1467" s="385"/>
      <c r="D1467" s="385"/>
      <c r="E1467" s="385"/>
      <c r="F1467" s="386"/>
      <c r="G1467" s="43"/>
      <c r="H1467" s="43"/>
      <c r="I1467" s="43"/>
      <c r="J1467" s="43"/>
      <c r="K1467" s="43"/>
      <c r="L1467" s="43"/>
      <c r="M1467" s="43"/>
      <c r="N1467" s="43"/>
      <c r="O1467" s="43"/>
      <c r="P1467" s="43"/>
      <c r="Q1467" s="43"/>
      <c r="R1467" s="186"/>
      <c r="S1467" s="186"/>
      <c r="T1467" s="186"/>
      <c r="U1467" s="186"/>
      <c r="V1467" s="186"/>
      <c r="W1467" s="186"/>
      <c r="X1467" s="186"/>
      <c r="Y1467" s="186"/>
      <c r="Z1467" s="186"/>
      <c r="AA1467" s="186"/>
      <c r="AB1467" s="186"/>
      <c r="AC1467" s="186"/>
      <c r="AD1467" s="186"/>
    </row>
    <row r="1468" spans="1:30" ht="14.25">
      <c r="A1468" s="384" t="s">
        <v>171</v>
      </c>
      <c r="B1468" s="385"/>
      <c r="C1468" s="385"/>
      <c r="D1468" s="385"/>
      <c r="E1468" s="385"/>
      <c r="F1468" s="386"/>
      <c r="G1468" s="43"/>
      <c r="H1468" s="43"/>
      <c r="I1468" s="43"/>
      <c r="J1468" s="43"/>
      <c r="K1468" s="43"/>
      <c r="L1468" s="43"/>
      <c r="M1468" s="43"/>
      <c r="N1468" s="43"/>
      <c r="O1468" s="43"/>
      <c r="P1468" s="43"/>
      <c r="Q1468" s="43"/>
      <c r="R1468" s="186"/>
      <c r="S1468" s="186"/>
      <c r="T1468" s="186"/>
      <c r="U1468" s="186"/>
      <c r="V1468" s="186"/>
      <c r="W1468" s="186"/>
      <c r="X1468" s="186"/>
      <c r="Y1468" s="186"/>
      <c r="Z1468" s="186"/>
      <c r="AA1468" s="186"/>
      <c r="AB1468" s="186"/>
      <c r="AC1468" s="186"/>
      <c r="AD1468" s="186"/>
    </row>
    <row r="1469" spans="1:30" ht="14.25">
      <c r="A1469" s="384" t="s">
        <v>172</v>
      </c>
      <c r="B1469" s="385"/>
      <c r="C1469" s="385"/>
      <c r="D1469" s="385"/>
      <c r="E1469" s="385"/>
      <c r="F1469" s="386"/>
      <c r="G1469" s="43"/>
      <c r="H1469" s="43"/>
      <c r="I1469" s="43"/>
      <c r="J1469" s="43"/>
      <c r="K1469" s="43"/>
      <c r="L1469" s="43"/>
      <c r="M1469" s="43"/>
      <c r="N1469" s="43"/>
      <c r="O1469" s="43"/>
      <c r="P1469" s="43"/>
      <c r="Q1469" s="43"/>
      <c r="R1469" s="186"/>
      <c r="S1469" s="186"/>
      <c r="T1469" s="186"/>
      <c r="U1469" s="186"/>
      <c r="V1469" s="186"/>
      <c r="W1469" s="186"/>
      <c r="X1469" s="186"/>
      <c r="Y1469" s="186"/>
      <c r="Z1469" s="186"/>
      <c r="AA1469" s="186"/>
      <c r="AB1469" s="186"/>
      <c r="AC1469" s="186"/>
      <c r="AD1469" s="186"/>
    </row>
    <row r="1470" spans="1:30" ht="14.25">
      <c r="A1470" s="384" t="s">
        <v>173</v>
      </c>
      <c r="B1470" s="385"/>
      <c r="C1470" s="385"/>
      <c r="D1470" s="385"/>
      <c r="E1470" s="385"/>
      <c r="F1470" s="386"/>
      <c r="G1470" s="43"/>
      <c r="H1470" s="43"/>
      <c r="I1470" s="43"/>
      <c r="J1470" s="43"/>
      <c r="K1470" s="43"/>
      <c r="L1470" s="43"/>
      <c r="M1470" s="43"/>
      <c r="N1470" s="43"/>
      <c r="O1470" s="43"/>
      <c r="P1470" s="43"/>
      <c r="Q1470" s="43"/>
      <c r="R1470" s="186"/>
      <c r="S1470" s="186"/>
      <c r="T1470" s="186"/>
      <c r="U1470" s="186"/>
      <c r="V1470" s="186"/>
      <c r="W1470" s="186"/>
      <c r="X1470" s="186"/>
      <c r="Y1470" s="186"/>
      <c r="Z1470" s="186"/>
      <c r="AA1470" s="186"/>
      <c r="AB1470" s="186"/>
      <c r="AC1470" s="186"/>
      <c r="AD1470" s="186"/>
    </row>
    <row r="1471" spans="1:30" ht="14.25">
      <c r="A1471" s="384" t="s">
        <v>174</v>
      </c>
      <c r="B1471" s="385"/>
      <c r="C1471" s="385"/>
      <c r="D1471" s="385"/>
      <c r="E1471" s="385"/>
      <c r="F1471" s="386"/>
      <c r="G1471" s="43"/>
      <c r="H1471" s="43"/>
      <c r="I1471" s="43"/>
      <c r="J1471" s="43"/>
      <c r="K1471" s="43"/>
      <c r="L1471" s="43"/>
      <c r="M1471" s="43"/>
      <c r="N1471" s="43"/>
      <c r="O1471" s="43"/>
      <c r="P1471" s="43"/>
      <c r="Q1471" s="43"/>
      <c r="R1471" s="186"/>
      <c r="S1471" s="186"/>
      <c r="T1471" s="186"/>
      <c r="U1471" s="186"/>
      <c r="V1471" s="186"/>
      <c r="W1471" s="186"/>
      <c r="X1471" s="186"/>
      <c r="Y1471" s="186"/>
      <c r="Z1471" s="186"/>
      <c r="AA1471" s="186"/>
      <c r="AB1471" s="186"/>
      <c r="AC1471" s="186"/>
      <c r="AD1471" s="186"/>
    </row>
    <row r="1472" spans="1:30" ht="14.25">
      <c r="A1472" s="384" t="s">
        <v>175</v>
      </c>
      <c r="B1472" s="385"/>
      <c r="C1472" s="385"/>
      <c r="D1472" s="385"/>
      <c r="E1472" s="385"/>
      <c r="F1472" s="386"/>
      <c r="G1472" s="43"/>
      <c r="H1472" s="43"/>
      <c r="I1472" s="43"/>
      <c r="J1472" s="43"/>
      <c r="K1472" s="43"/>
      <c r="L1472" s="43"/>
      <c r="M1472" s="43"/>
      <c r="N1472" s="43"/>
      <c r="O1472" s="43"/>
      <c r="P1472" s="43"/>
      <c r="Q1472" s="43"/>
      <c r="R1472" s="186"/>
      <c r="S1472" s="186"/>
      <c r="T1472" s="186"/>
      <c r="U1472" s="186"/>
      <c r="V1472" s="186"/>
      <c r="W1472" s="186"/>
      <c r="X1472" s="186"/>
      <c r="Y1472" s="186"/>
      <c r="Z1472" s="186"/>
      <c r="AA1472" s="186"/>
      <c r="AB1472" s="186"/>
      <c r="AC1472" s="186"/>
      <c r="AD1472" s="186"/>
    </row>
    <row r="1473" spans="1:30" ht="14.25">
      <c r="A1473" s="384" t="s">
        <v>176</v>
      </c>
      <c r="B1473" s="385"/>
      <c r="C1473" s="385"/>
      <c r="D1473" s="385"/>
      <c r="E1473" s="385"/>
      <c r="F1473" s="386"/>
      <c r="G1473" s="43"/>
      <c r="H1473" s="43"/>
      <c r="I1473" s="43"/>
      <c r="J1473" s="43"/>
      <c r="K1473" s="43"/>
      <c r="L1473" s="43"/>
      <c r="M1473" s="43"/>
      <c r="N1473" s="43"/>
      <c r="O1473" s="43"/>
      <c r="P1473" s="43"/>
      <c r="Q1473" s="43"/>
      <c r="R1473" s="186"/>
      <c r="S1473" s="186"/>
      <c r="T1473" s="186"/>
      <c r="U1473" s="186"/>
      <c r="V1473" s="186"/>
      <c r="W1473" s="186"/>
      <c r="X1473" s="186"/>
      <c r="Y1473" s="186"/>
      <c r="Z1473" s="186"/>
      <c r="AA1473" s="186"/>
      <c r="AB1473" s="186"/>
      <c r="AC1473" s="186"/>
      <c r="AD1473" s="186"/>
    </row>
    <row r="1474" spans="1:30" ht="14.25">
      <c r="A1474" s="384" t="s">
        <v>177</v>
      </c>
      <c r="B1474" s="385"/>
      <c r="C1474" s="385"/>
      <c r="D1474" s="385"/>
      <c r="E1474" s="385"/>
      <c r="F1474" s="386"/>
      <c r="G1474" s="43"/>
      <c r="H1474" s="43"/>
      <c r="I1474" s="43"/>
      <c r="J1474" s="43"/>
      <c r="K1474" s="43"/>
      <c r="L1474" s="43"/>
      <c r="M1474" s="43"/>
      <c r="N1474" s="43"/>
      <c r="O1474" s="43"/>
      <c r="P1474" s="43"/>
      <c r="Q1474" s="43"/>
      <c r="R1474" s="186"/>
      <c r="S1474" s="186"/>
      <c r="T1474" s="186"/>
      <c r="U1474" s="186"/>
      <c r="V1474" s="186"/>
      <c r="W1474" s="186"/>
      <c r="X1474" s="186"/>
      <c r="Y1474" s="186"/>
      <c r="Z1474" s="186"/>
      <c r="AA1474" s="186"/>
      <c r="AB1474" s="186"/>
      <c r="AC1474" s="186"/>
      <c r="AD1474" s="186"/>
    </row>
    <row r="1475" spans="1:30" ht="14.25">
      <c r="A1475" s="384" t="s">
        <v>178</v>
      </c>
      <c r="B1475" s="385"/>
      <c r="C1475" s="385"/>
      <c r="D1475" s="385"/>
      <c r="E1475" s="385"/>
      <c r="F1475" s="386"/>
      <c r="G1475" s="43"/>
      <c r="H1475" s="43"/>
      <c r="I1475" s="43"/>
      <c r="J1475" s="43"/>
      <c r="K1475" s="43"/>
      <c r="L1475" s="43"/>
      <c r="M1475" s="43"/>
      <c r="N1475" s="43"/>
      <c r="O1475" s="43"/>
      <c r="P1475" s="43"/>
      <c r="Q1475" s="43"/>
      <c r="R1475" s="186"/>
      <c r="S1475" s="186"/>
      <c r="T1475" s="186"/>
      <c r="U1475" s="186"/>
      <c r="V1475" s="186"/>
      <c r="W1475" s="186"/>
      <c r="X1475" s="186"/>
      <c r="Y1475" s="186"/>
      <c r="Z1475" s="186"/>
      <c r="AA1475" s="186"/>
      <c r="AB1475" s="186"/>
      <c r="AC1475" s="186"/>
      <c r="AD1475" s="186"/>
    </row>
    <row r="1476" spans="1:30" ht="14.25">
      <c r="A1476" s="384" t="s">
        <v>179</v>
      </c>
      <c r="B1476" s="385"/>
      <c r="C1476" s="385"/>
      <c r="D1476" s="385"/>
      <c r="E1476" s="385"/>
      <c r="F1476" s="386"/>
      <c r="G1476" s="43"/>
      <c r="H1476" s="43"/>
      <c r="I1476" s="43"/>
      <c r="J1476" s="43"/>
      <c r="K1476" s="43"/>
      <c r="L1476" s="43"/>
      <c r="M1476" s="43"/>
      <c r="N1476" s="43"/>
      <c r="O1476" s="43"/>
      <c r="P1476" s="43"/>
      <c r="Q1476" s="43"/>
      <c r="R1476" s="186"/>
      <c r="S1476" s="186"/>
      <c r="T1476" s="186"/>
      <c r="U1476" s="186"/>
      <c r="V1476" s="186"/>
      <c r="W1476" s="186"/>
      <c r="X1476" s="186"/>
      <c r="Y1476" s="186"/>
      <c r="Z1476" s="186"/>
      <c r="AA1476" s="186"/>
      <c r="AB1476" s="186"/>
      <c r="AC1476" s="186"/>
      <c r="AD1476" s="186"/>
    </row>
    <row r="1477" spans="1:30" ht="14.25">
      <c r="A1477" s="187"/>
      <c r="B1477" s="187"/>
      <c r="C1477" s="187"/>
      <c r="D1477" s="187"/>
      <c r="E1477" s="187"/>
      <c r="F1477" s="187"/>
      <c r="G1477" s="187"/>
      <c r="H1477" s="187"/>
      <c r="I1477" s="187"/>
      <c r="J1477" s="187"/>
      <c r="K1477" s="187"/>
      <c r="L1477" s="187"/>
      <c r="M1477" s="187"/>
      <c r="N1477" s="187"/>
      <c r="O1477" s="187"/>
      <c r="P1477" s="187"/>
      <c r="Q1477" s="187"/>
    </row>
    <row r="1478" spans="1:30" ht="14.25">
      <c r="A1478" s="187"/>
      <c r="B1478" s="187"/>
      <c r="C1478" s="187"/>
      <c r="D1478" s="187"/>
      <c r="E1478" s="187"/>
      <c r="F1478" s="187"/>
      <c r="G1478" s="187"/>
      <c r="H1478" s="187"/>
      <c r="I1478" s="187"/>
      <c r="J1478" s="187"/>
      <c r="K1478" s="187"/>
      <c r="L1478" s="187"/>
      <c r="M1478" s="187"/>
      <c r="N1478" s="187"/>
      <c r="O1478" s="187"/>
      <c r="P1478" s="187"/>
      <c r="Q1478" s="187"/>
    </row>
    <row r="1479" spans="1:30" ht="14.25">
      <c r="A1479" s="187"/>
      <c r="B1479" s="187"/>
      <c r="C1479" s="187"/>
      <c r="D1479" s="187"/>
      <c r="E1479" s="187"/>
      <c r="F1479" s="187"/>
      <c r="G1479" s="187"/>
      <c r="H1479" s="187"/>
      <c r="I1479" s="187"/>
      <c r="J1479" s="187"/>
      <c r="K1479" s="187"/>
      <c r="L1479" s="187"/>
      <c r="M1479" s="187"/>
      <c r="N1479" s="187"/>
      <c r="O1479" s="187"/>
      <c r="P1479" s="187"/>
      <c r="Q1479" s="187"/>
    </row>
    <row r="1480" spans="1:30" ht="14.25">
      <c r="A1480" s="187"/>
      <c r="B1480" s="187"/>
      <c r="C1480" s="187"/>
      <c r="D1480" s="187"/>
      <c r="E1480" s="187"/>
      <c r="F1480" s="187"/>
      <c r="G1480" s="187"/>
      <c r="H1480" s="187"/>
      <c r="I1480" s="187"/>
      <c r="J1480" s="187"/>
      <c r="K1480" s="187"/>
      <c r="L1480" s="187"/>
      <c r="M1480" s="187"/>
      <c r="N1480" s="187"/>
      <c r="O1480" s="187"/>
      <c r="P1480" s="187"/>
      <c r="Q1480" s="187"/>
    </row>
    <row r="1481" spans="1:30" ht="14.25"/>
    <row r="1482" spans="1:30" ht="14.25"/>
    <row r="1483" spans="1:30" ht="14.25"/>
    <row r="1484" spans="1:30" ht="14.25"/>
    <row r="1485" spans="1:30" ht="14.25"/>
    <row r="1486" spans="1:30" ht="14.25"/>
    <row r="1487" spans="1:30" ht="14.25"/>
    <row r="1488" spans="1:30" ht="14.25"/>
    <row r="1489" ht="14.25"/>
    <row r="1490" ht="14.25"/>
    <row r="1491" ht="14.25"/>
    <row r="1492" ht="14.25"/>
    <row r="1493" ht="14.25"/>
    <row r="1494" ht="14.25"/>
    <row r="1495" ht="14.25"/>
    <row r="1496" ht="14.25"/>
    <row r="1497" ht="14.25"/>
    <row r="1498" ht="14.25"/>
    <row r="1499" ht="14.25"/>
    <row r="1500" ht="14.25"/>
    <row r="1501" ht="14.25"/>
    <row r="1502" ht="14.25"/>
    <row r="1503" ht="14.25"/>
    <row r="1504" ht="14.25"/>
    <row r="1505" ht="14.25"/>
    <row r="1506" ht="14.25"/>
    <row r="1507" ht="14.25"/>
    <row r="1508" ht="14.25"/>
    <row r="1509" ht="14.25"/>
    <row r="1510" ht="14.25"/>
    <row r="1511" ht="14.25"/>
    <row r="1512" ht="14.25"/>
    <row r="1513" ht="14.25"/>
    <row r="1514" ht="14.25"/>
    <row r="1515" ht="14.25"/>
    <row r="1516" ht="14.25"/>
    <row r="1517" ht="14.25"/>
    <row r="1518" ht="14.25"/>
    <row r="1519" ht="14.25"/>
    <row r="1520" ht="14.25"/>
    <row r="1521" ht="14.25"/>
    <row r="1522" ht="14.25"/>
    <row r="1523" ht="14.25"/>
    <row r="1524" ht="14.25"/>
    <row r="1525" ht="14.25"/>
    <row r="1526" ht="14.25"/>
    <row r="1527" ht="14.25"/>
    <row r="1528" ht="14.25"/>
    <row r="1529" ht="14.25"/>
    <row r="1530" ht="14.25"/>
    <row r="1531" ht="14.25"/>
    <row r="1532" ht="14.25"/>
    <row r="1533" ht="14.25"/>
    <row r="1534" ht="14.25"/>
    <row r="1535" ht="14.25"/>
    <row r="1536" ht="14.25"/>
    <row r="1537" ht="14.25"/>
    <row r="1538" ht="14.25"/>
    <row r="1539" ht="14.25"/>
    <row r="1540" ht="14.25"/>
    <row r="1541" ht="14.25"/>
    <row r="1542" ht="14.25"/>
    <row r="1543" ht="14.25"/>
    <row r="1544" ht="14.25"/>
    <row r="1545" ht="14.25"/>
    <row r="1546" ht="14.25"/>
    <row r="1547" ht="14.25"/>
    <row r="1548" ht="14.25"/>
    <row r="1549" ht="14.25"/>
    <row r="1550" ht="14.25"/>
    <row r="1551" ht="14.25"/>
    <row r="1552" ht="14.25"/>
    <row r="1553" ht="14.25"/>
    <row r="1554" ht="14.25"/>
    <row r="1555" ht="14.25"/>
    <row r="1556" ht="14.25"/>
    <row r="1557" ht="14.25"/>
    <row r="1558" ht="14.25"/>
    <row r="1559" ht="14.25"/>
    <row r="1560" ht="14.25"/>
    <row r="1561" ht="14.25"/>
    <row r="1562" ht="14.25"/>
    <row r="1563" ht="14.25"/>
    <row r="1564" ht="14.25"/>
    <row r="1565" ht="14.25"/>
    <row r="1566" ht="14.25"/>
    <row r="1567" ht="14.25"/>
    <row r="1568" ht="14.25"/>
    <row r="1569" ht="14.25"/>
    <row r="1570" ht="14.25"/>
    <row r="1571" ht="14.25"/>
    <row r="1572" ht="14.25"/>
    <row r="1573" ht="14.25"/>
    <row r="1574" ht="14.25"/>
    <row r="1575" ht="14.25"/>
    <row r="1576" ht="14.25"/>
    <row r="1577" ht="14.25"/>
    <row r="1578" ht="14.25"/>
    <row r="1579" ht="14.25"/>
    <row r="1580" ht="14.25"/>
    <row r="1581" ht="14.25"/>
    <row r="1582" ht="14.25"/>
    <row r="1583" ht="14.25"/>
    <row r="1584" ht="14.25"/>
    <row r="1585" ht="14.25"/>
    <row r="1586" ht="14.25"/>
    <row r="1587" ht="14.25"/>
    <row r="1588" ht="14.25"/>
    <row r="1589" ht="14.25"/>
    <row r="1590" ht="14.25"/>
    <row r="1591" ht="14.25"/>
    <row r="1592" ht="14.25"/>
    <row r="1593" ht="14.25"/>
    <row r="1594" ht="14.25"/>
    <row r="1595" ht="14.25"/>
    <row r="1596" ht="14.25"/>
    <row r="1597" ht="14.25"/>
    <row r="1598" ht="14.25"/>
    <row r="1599" ht="14.25"/>
    <row r="1600" ht="14.25"/>
    <row r="1601" ht="14.25"/>
    <row r="1602" ht="14.25"/>
    <row r="1603" ht="14.25"/>
    <row r="1604" ht="14.25"/>
    <row r="1605" ht="14.25"/>
    <row r="1606" ht="14.25"/>
    <row r="1607" ht="14.25"/>
    <row r="1608" ht="14.25"/>
    <row r="1609" ht="14.25"/>
    <row r="1610" ht="14.25"/>
    <row r="1611" ht="14.25"/>
    <row r="1612" ht="14.25"/>
    <row r="1613" ht="14.25"/>
    <row r="1614" ht="14.25"/>
    <row r="1615" ht="14.25"/>
    <row r="1616" ht="14.25"/>
    <row r="1617" ht="14.25"/>
    <row r="1618" ht="14.25"/>
    <row r="1619" ht="14.25"/>
    <row r="1620" ht="14.25"/>
    <row r="1621" ht="14.25"/>
    <row r="1622" ht="14.25"/>
    <row r="1623" ht="14.25"/>
    <row r="1624" ht="14.25"/>
    <row r="1625" ht="14.25"/>
    <row r="1626" ht="14.25"/>
    <row r="1627" ht="14.25"/>
    <row r="1628" ht="14.25"/>
    <row r="1629" ht="14.25"/>
    <row r="1630" ht="14.25"/>
    <row r="1631" ht="14.25"/>
    <row r="1632" ht="14.25"/>
    <row r="1633" ht="14.25"/>
    <row r="1634" ht="14.25"/>
    <row r="1635" ht="14.25"/>
    <row r="1636" ht="14.25"/>
    <row r="1637" ht="14.25"/>
    <row r="1638" ht="14.25"/>
    <row r="1639" ht="14.25"/>
    <row r="1640" ht="14.25"/>
    <row r="1641" ht="14.25"/>
    <row r="1642" ht="14.25"/>
    <row r="1643" ht="14.25"/>
    <row r="1644" ht="14.25"/>
    <row r="1645" ht="14.25"/>
    <row r="1646" ht="14.25"/>
    <row r="1647" ht="14.25"/>
    <row r="1648" ht="14.25"/>
    <row r="1649" ht="14.25"/>
    <row r="1650" ht="14.25"/>
    <row r="1651" ht="14.25"/>
    <row r="1652" ht="14.25"/>
    <row r="1653" ht="14.25"/>
    <row r="1654" ht="14.25"/>
    <row r="1655" ht="14.25"/>
    <row r="1656" ht="14.25"/>
    <row r="1657" ht="14.25"/>
    <row r="1658" ht="14.25"/>
    <row r="1659" ht="14.25"/>
    <row r="1660" ht="14.25"/>
    <row r="1661" ht="14.25"/>
    <row r="1662" ht="14.25"/>
    <row r="1663" ht="14.25"/>
    <row r="1664" ht="14.25"/>
    <row r="1665" ht="14.25"/>
    <row r="1666" ht="14.25"/>
    <row r="1667" ht="14.25"/>
    <row r="1668" ht="14.25"/>
    <row r="1669" ht="14.25"/>
    <row r="1670" ht="14.25"/>
    <row r="1671" ht="14.25"/>
    <row r="1672" ht="14.25"/>
    <row r="1673" ht="14.25"/>
    <row r="1674" ht="14.25"/>
    <row r="1675" ht="14.25"/>
    <row r="1676" ht="14.25"/>
    <row r="1677" ht="14.25"/>
    <row r="1678" ht="14.25"/>
    <row r="1679" ht="14.25"/>
    <row r="1680" ht="14.25"/>
    <row r="1681" ht="14.25"/>
    <row r="1682" ht="14.25"/>
    <row r="1683" ht="14.25"/>
    <row r="1684" ht="14.25"/>
    <row r="1685" ht="14.25"/>
    <row r="1686" ht="14.25"/>
    <row r="1687" ht="14.25"/>
    <row r="1688" ht="14.25"/>
    <row r="1689" ht="14.25"/>
    <row r="1690" ht="14.25"/>
    <row r="1691" ht="14.25"/>
    <row r="1692" ht="14.25"/>
    <row r="1693" ht="14.25"/>
    <row r="1694" ht="14.25"/>
    <row r="1695" ht="14.25"/>
    <row r="1696"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sheetData>
  <mergeCells count="83">
    <mergeCell ref="A296:I296"/>
    <mergeCell ref="A1:J1"/>
    <mergeCell ref="A2:J2"/>
    <mergeCell ref="A3:J3"/>
    <mergeCell ref="B4:J4"/>
    <mergeCell ref="A5:J5"/>
    <mergeCell ref="A1411:F1411"/>
    <mergeCell ref="A426:I426"/>
    <mergeCell ref="A1401:F1401"/>
    <mergeCell ref="A1402:F1402"/>
    <mergeCell ref="A1403:F1403"/>
    <mergeCell ref="A1404:F1404"/>
    <mergeCell ref="A1405:F1405"/>
    <mergeCell ref="A1406:F1406"/>
    <mergeCell ref="A1407:F1407"/>
    <mergeCell ref="A1408:F1408"/>
    <mergeCell ref="A1409:F1409"/>
    <mergeCell ref="A1410:F1410"/>
    <mergeCell ref="A1423:F1423"/>
    <mergeCell ref="A1412:F1412"/>
    <mergeCell ref="A1413:F1413"/>
    <mergeCell ref="A1414:F1414"/>
    <mergeCell ref="A1415:F1415"/>
    <mergeCell ref="A1416:F1416"/>
    <mergeCell ref="A1417:F1417"/>
    <mergeCell ref="A1418:F1418"/>
    <mergeCell ref="A1419:F1419"/>
    <mergeCell ref="A1420:F1420"/>
    <mergeCell ref="A1421:F1421"/>
    <mergeCell ref="A1422:F1422"/>
    <mergeCell ref="A1435:F1435"/>
    <mergeCell ref="A1424:F1424"/>
    <mergeCell ref="A1425:F1425"/>
    <mergeCell ref="A1426:F1426"/>
    <mergeCell ref="A1427:F1427"/>
    <mergeCell ref="A1428:F1428"/>
    <mergeCell ref="A1429:F1429"/>
    <mergeCell ref="A1430:F1430"/>
    <mergeCell ref="A1431:F1431"/>
    <mergeCell ref="A1432:F1432"/>
    <mergeCell ref="A1433:F1433"/>
    <mergeCell ref="A1434:F1434"/>
    <mergeCell ref="A1447:F1447"/>
    <mergeCell ref="A1436:F1436"/>
    <mergeCell ref="A1437:F1437"/>
    <mergeCell ref="A1438:F1438"/>
    <mergeCell ref="A1439:F1439"/>
    <mergeCell ref="A1440:F1440"/>
    <mergeCell ref="A1441:F1441"/>
    <mergeCell ref="A1442:F1442"/>
    <mergeCell ref="A1443:F1443"/>
    <mergeCell ref="A1444:F1444"/>
    <mergeCell ref="A1445:F1445"/>
    <mergeCell ref="A1446:F1446"/>
    <mergeCell ref="A1459:F1459"/>
    <mergeCell ref="A1448:F1448"/>
    <mergeCell ref="A1449:F1449"/>
    <mergeCell ref="A1450:F1450"/>
    <mergeCell ref="A1451:F1451"/>
    <mergeCell ref="A1452:F1452"/>
    <mergeCell ref="A1453:F1453"/>
    <mergeCell ref="A1454:F1454"/>
    <mergeCell ref="A1455:F1455"/>
    <mergeCell ref="A1456:F1456"/>
    <mergeCell ref="A1457:F1457"/>
    <mergeCell ref="A1458:F1458"/>
    <mergeCell ref="A1471:F1471"/>
    <mergeCell ref="A1460:F1460"/>
    <mergeCell ref="A1461:F1461"/>
    <mergeCell ref="A1462:F1462"/>
    <mergeCell ref="A1463:F1463"/>
    <mergeCell ref="A1464:F1464"/>
    <mergeCell ref="A1465:F1465"/>
    <mergeCell ref="A1466:F1466"/>
    <mergeCell ref="A1467:F1467"/>
    <mergeCell ref="A1468:F1468"/>
    <mergeCell ref="A1469:F1469"/>
    <mergeCell ref="A1470:F1470"/>
    <mergeCell ref="A1472:F1472"/>
    <mergeCell ref="A1473:F1473"/>
    <mergeCell ref="A1474:F1474"/>
    <mergeCell ref="A1475:F1475"/>
    <mergeCell ref="A1476:F1476"/>
  </mergeCells>
  <dataValidations count="4">
    <dataValidation type="list" allowBlank="1" sqref="B7:B281">
      <formula1>"DAS,DAS-1,DAS-2,DAS-3,DAS-4,DAS-5,CAA-1,CAA-2,CAA-3,CAA-4,CAA-5"</formula1>
    </dataValidation>
    <dataValidation type="list" allowBlank="1" sqref="D298:D417 D7:D281 D428:D1386">
      <formula1>"AGP,CLH,CLT,COM,CTD,CTI,DES,DISP,ELE,ESG,EST,EXM,EXQ,EXR,FRQ,REV,VAGO"</formula1>
    </dataValidation>
    <dataValidation type="list" allowBlank="1" sqref="B298:B417">
      <formula1>"FDA,FDA-1,FDA-2,FDA-3,FDA-4"</formula1>
    </dataValidation>
    <dataValidation type="list" allowBlank="1" sqref="B428:B1386">
      <formula1>"FGS-1,FGS-2,FGS-3,FGA-1,FGA-2,FGA-3"</formula1>
    </dataValidation>
  </dataValidations>
  <pageMargins left="0.511811024" right="0.511811024" top="0.78740157499999996" bottom="0.78740157499999996" header="0.31496062000000002" footer="0.31496062000000002"/>
  <drawing r:id="rId1"/>
  <legacyDrawing r:id="rId2"/>
</worksheet>
</file>

<file path=xl/worksheets/sheet4.xml><?xml version="1.0" encoding="utf-8"?>
<worksheet xmlns="http://schemas.openxmlformats.org/spreadsheetml/2006/main" xmlns:r="http://schemas.openxmlformats.org/officeDocument/2006/relationships">
  <dimension ref="A1:AD2481"/>
  <sheetViews>
    <sheetView workbookViewId="0">
      <selection activeCell="A15" sqref="A15"/>
    </sheetView>
  </sheetViews>
  <sheetFormatPr defaultColWidth="12.625" defaultRowHeight="15" customHeight="1"/>
  <cols>
    <col min="1" max="1" width="79.625" style="188" customWidth="1"/>
    <col min="2" max="2" width="12" style="188" customWidth="1"/>
    <col min="3" max="3" width="72.75" style="188" bestFit="1" customWidth="1"/>
    <col min="4" max="4" width="14.5" style="188" customWidth="1"/>
    <col min="5" max="5" width="9.875" style="188" customWidth="1"/>
    <col min="6" max="6" width="61.625" style="188" customWidth="1"/>
    <col min="7" max="7" width="19.875" style="188" customWidth="1"/>
    <col min="8" max="8" width="18.25" style="188" customWidth="1"/>
    <col min="9" max="9" width="17.875" style="188" customWidth="1"/>
    <col min="10" max="10" width="21.375" style="188" customWidth="1"/>
    <col min="11" max="16" width="8" style="188" customWidth="1"/>
    <col min="17" max="17" width="43.875" style="188" customWidth="1"/>
    <col min="18" max="30" width="8" style="188" customWidth="1"/>
    <col min="31" max="16384" width="12.625" style="188"/>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1</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2246</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2247</v>
      </c>
      <c r="B7" s="124" t="s">
        <v>25</v>
      </c>
      <c r="C7" s="152" t="s">
        <v>226</v>
      </c>
      <c r="D7" s="203" t="s">
        <v>227</v>
      </c>
      <c r="E7" s="61">
        <v>1</v>
      </c>
      <c r="F7" s="204" t="s">
        <v>1461</v>
      </c>
      <c r="G7" s="58">
        <v>18000</v>
      </c>
      <c r="H7" s="59">
        <v>0</v>
      </c>
      <c r="I7" s="60">
        <v>0</v>
      </c>
      <c r="J7" s="154">
        <f t="shared" ref="J7:J70"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221</v>
      </c>
      <c r="B8" s="128" t="s">
        <v>27</v>
      </c>
      <c r="C8" s="127" t="s">
        <v>229</v>
      </c>
      <c r="D8" s="205" t="s">
        <v>228</v>
      </c>
      <c r="E8" s="61">
        <v>1</v>
      </c>
      <c r="F8" s="55" t="s">
        <v>1463</v>
      </c>
      <c r="G8" s="60">
        <v>0</v>
      </c>
      <c r="H8" s="60">
        <v>2600</v>
      </c>
      <c r="I8" s="60">
        <v>10400</v>
      </c>
      <c r="J8" s="154">
        <f t="shared" si="0"/>
        <v>13000</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1572</v>
      </c>
      <c r="B9" s="128" t="s">
        <v>33</v>
      </c>
      <c r="C9" s="132" t="s">
        <v>245</v>
      </c>
      <c r="D9" s="205" t="s">
        <v>228</v>
      </c>
      <c r="E9" s="61">
        <v>1</v>
      </c>
      <c r="F9" s="204" t="s">
        <v>1573</v>
      </c>
      <c r="G9" s="60">
        <v>0</v>
      </c>
      <c r="H9" s="60">
        <v>1310.28</v>
      </c>
      <c r="I9" s="60">
        <v>5241.1099999999997</v>
      </c>
      <c r="J9" s="154">
        <f t="shared" si="0"/>
        <v>6551.3899999999994</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1574</v>
      </c>
      <c r="B10" s="128" t="s">
        <v>33</v>
      </c>
      <c r="C10" s="132" t="s">
        <v>249</v>
      </c>
      <c r="D10" s="205" t="s">
        <v>228</v>
      </c>
      <c r="E10" s="61">
        <v>1</v>
      </c>
      <c r="F10" s="206" t="s">
        <v>1575</v>
      </c>
      <c r="G10" s="60">
        <v>0</v>
      </c>
      <c r="H10" s="60">
        <v>1310.28</v>
      </c>
      <c r="I10" s="60">
        <v>5241.1099999999997</v>
      </c>
      <c r="J10" s="154">
        <f t="shared" si="0"/>
        <v>6551.3899999999994</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1576</v>
      </c>
      <c r="B11" s="128" t="s">
        <v>33</v>
      </c>
      <c r="C11" s="132" t="s">
        <v>1577</v>
      </c>
      <c r="D11" s="205" t="s">
        <v>228</v>
      </c>
      <c r="E11" s="61">
        <v>1</v>
      </c>
      <c r="F11" s="206" t="s">
        <v>1578</v>
      </c>
      <c r="G11" s="60">
        <v>0</v>
      </c>
      <c r="H11" s="60">
        <v>1310.28</v>
      </c>
      <c r="I11" s="60">
        <v>5241.1099999999997</v>
      </c>
      <c r="J11" s="154">
        <f t="shared" si="0"/>
        <v>6551.3899999999994</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1579</v>
      </c>
      <c r="B12" s="128" t="s">
        <v>33</v>
      </c>
      <c r="C12" s="132" t="s">
        <v>251</v>
      </c>
      <c r="D12" s="205" t="s">
        <v>228</v>
      </c>
      <c r="E12" s="61">
        <v>1</v>
      </c>
      <c r="F12" s="206" t="s">
        <v>1580</v>
      </c>
      <c r="G12" s="60">
        <v>0</v>
      </c>
      <c r="H12" s="60">
        <v>1310.28</v>
      </c>
      <c r="I12" s="60">
        <v>5241.1099999999997</v>
      </c>
      <c r="J12" s="154">
        <f t="shared" si="0"/>
        <v>6551.3899999999994</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1945</v>
      </c>
      <c r="B13" s="128" t="s">
        <v>33</v>
      </c>
      <c r="C13" s="132" t="s">
        <v>229</v>
      </c>
      <c r="D13" s="205" t="s">
        <v>228</v>
      </c>
      <c r="E13" s="61">
        <v>1</v>
      </c>
      <c r="F13" s="206" t="s">
        <v>1946</v>
      </c>
      <c r="G13" s="60">
        <v>0</v>
      </c>
      <c r="H13" s="60">
        <v>1310.28</v>
      </c>
      <c r="I13" s="60">
        <v>5241.1099999999997</v>
      </c>
      <c r="J13" s="154">
        <f t="shared" si="0"/>
        <v>6551.3899999999994</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1581</v>
      </c>
      <c r="B14" s="131" t="s">
        <v>33</v>
      </c>
      <c r="C14" s="132" t="s">
        <v>229</v>
      </c>
      <c r="D14" s="205" t="s">
        <v>228</v>
      </c>
      <c r="E14" s="61">
        <v>1</v>
      </c>
      <c r="F14" s="53" t="s">
        <v>1582</v>
      </c>
      <c r="G14" s="60">
        <v>0</v>
      </c>
      <c r="H14" s="60">
        <v>1310.28</v>
      </c>
      <c r="I14" s="60">
        <v>5241.1099999999997</v>
      </c>
      <c r="J14" s="154">
        <f t="shared" si="0"/>
        <v>6551.3899999999994</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1583</v>
      </c>
      <c r="B15" s="207" t="s">
        <v>33</v>
      </c>
      <c r="C15" s="132" t="s">
        <v>229</v>
      </c>
      <c r="D15" s="205" t="s">
        <v>228</v>
      </c>
      <c r="E15" s="61">
        <v>1</v>
      </c>
      <c r="F15" s="206" t="s">
        <v>1584</v>
      </c>
      <c r="G15" s="60">
        <v>0</v>
      </c>
      <c r="H15" s="60">
        <v>1310.28</v>
      </c>
      <c r="I15" s="60">
        <v>5241.1099999999997</v>
      </c>
      <c r="J15" s="154">
        <f t="shared" si="0"/>
        <v>6551.3899999999994</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1585</v>
      </c>
      <c r="B16" s="128" t="s">
        <v>33</v>
      </c>
      <c r="C16" s="132" t="s">
        <v>229</v>
      </c>
      <c r="D16" s="205" t="s">
        <v>228</v>
      </c>
      <c r="E16" s="61">
        <v>1</v>
      </c>
      <c r="F16" s="206" t="s">
        <v>1586</v>
      </c>
      <c r="G16" s="60">
        <v>0</v>
      </c>
      <c r="H16" s="60">
        <v>1310.28</v>
      </c>
      <c r="I16" s="60">
        <v>5241.1099999999997</v>
      </c>
      <c r="J16" s="154">
        <f t="shared" si="0"/>
        <v>6551.3899999999994</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1668</v>
      </c>
      <c r="B17" s="128" t="s">
        <v>35</v>
      </c>
      <c r="C17" s="132" t="s">
        <v>240</v>
      </c>
      <c r="D17" s="205" t="s">
        <v>228</v>
      </c>
      <c r="E17" s="61">
        <v>1</v>
      </c>
      <c r="F17" s="206" t="s">
        <v>1669</v>
      </c>
      <c r="G17" s="60">
        <v>0</v>
      </c>
      <c r="H17" s="60">
        <v>1079.06</v>
      </c>
      <c r="I17" s="60">
        <v>4316.21</v>
      </c>
      <c r="J17" s="154">
        <f t="shared" si="0"/>
        <v>5395.27</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1970</v>
      </c>
      <c r="B18" s="128" t="s">
        <v>35</v>
      </c>
      <c r="C18" s="132" t="s">
        <v>253</v>
      </c>
      <c r="D18" s="205" t="s">
        <v>228</v>
      </c>
      <c r="E18" s="61">
        <v>1</v>
      </c>
      <c r="F18" s="206" t="s">
        <v>1971</v>
      </c>
      <c r="G18" s="60">
        <v>0</v>
      </c>
      <c r="H18" s="60">
        <v>1079.06</v>
      </c>
      <c r="I18" s="60">
        <v>4316.21</v>
      </c>
      <c r="J18" s="154">
        <f t="shared" si="0"/>
        <v>5395.27</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1670</v>
      </c>
      <c r="B19" s="128" t="s">
        <v>35</v>
      </c>
      <c r="C19" s="132" t="s">
        <v>253</v>
      </c>
      <c r="D19" s="205" t="s">
        <v>228</v>
      </c>
      <c r="E19" s="61">
        <v>1</v>
      </c>
      <c r="F19" s="206" t="s">
        <v>1671</v>
      </c>
      <c r="G19" s="60">
        <v>0</v>
      </c>
      <c r="H19" s="60">
        <v>1079.06</v>
      </c>
      <c r="I19" s="60">
        <v>4316.21</v>
      </c>
      <c r="J19" s="154">
        <f t="shared" si="0"/>
        <v>5395.27</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1972</v>
      </c>
      <c r="B20" s="128" t="s">
        <v>35</v>
      </c>
      <c r="C20" s="132" t="s">
        <v>253</v>
      </c>
      <c r="D20" s="205" t="s">
        <v>228</v>
      </c>
      <c r="E20" s="61">
        <v>1</v>
      </c>
      <c r="F20" s="206" t="s">
        <v>1973</v>
      </c>
      <c r="G20" s="60">
        <v>0</v>
      </c>
      <c r="H20" s="60">
        <v>1079.06</v>
      </c>
      <c r="I20" s="60">
        <v>4316.21</v>
      </c>
      <c r="J20" s="154">
        <f t="shared" si="0"/>
        <v>5395.27</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1672</v>
      </c>
      <c r="B21" s="131" t="s">
        <v>35</v>
      </c>
      <c r="C21" s="132" t="s">
        <v>253</v>
      </c>
      <c r="D21" s="205" t="s">
        <v>228</v>
      </c>
      <c r="E21" s="61">
        <v>1</v>
      </c>
      <c r="F21" s="53" t="s">
        <v>1673</v>
      </c>
      <c r="G21" s="60">
        <v>0</v>
      </c>
      <c r="H21" s="60">
        <v>1079.06</v>
      </c>
      <c r="I21" s="60">
        <v>4316.21</v>
      </c>
      <c r="J21" s="154">
        <f t="shared" si="0"/>
        <v>5395.27</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1674</v>
      </c>
      <c r="B22" s="128" t="s">
        <v>35</v>
      </c>
      <c r="C22" s="132" t="s">
        <v>253</v>
      </c>
      <c r="D22" s="205" t="s">
        <v>228</v>
      </c>
      <c r="E22" s="61">
        <v>1</v>
      </c>
      <c r="F22" s="206" t="s">
        <v>1675</v>
      </c>
      <c r="G22" s="60">
        <v>0</v>
      </c>
      <c r="H22" s="60">
        <v>1079.06</v>
      </c>
      <c r="I22" s="60">
        <v>4316.21</v>
      </c>
      <c r="J22" s="154">
        <f t="shared" si="0"/>
        <v>5395.27</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1676</v>
      </c>
      <c r="B23" s="128" t="s">
        <v>35</v>
      </c>
      <c r="C23" s="132" t="s">
        <v>253</v>
      </c>
      <c r="D23" s="205" t="s">
        <v>228</v>
      </c>
      <c r="E23" s="61">
        <v>1</v>
      </c>
      <c r="F23" s="206" t="s">
        <v>1677</v>
      </c>
      <c r="G23" s="60">
        <v>0</v>
      </c>
      <c r="H23" s="60">
        <v>1079.06</v>
      </c>
      <c r="I23" s="60">
        <v>4316.21</v>
      </c>
      <c r="J23" s="154">
        <f t="shared" si="0"/>
        <v>5395.27</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1529</v>
      </c>
      <c r="B24" s="128" t="s">
        <v>27</v>
      </c>
      <c r="C24" s="127" t="s">
        <v>1529</v>
      </c>
      <c r="D24" s="205" t="s">
        <v>228</v>
      </c>
      <c r="E24" s="61">
        <v>1</v>
      </c>
      <c r="F24" s="53" t="s">
        <v>2248</v>
      </c>
      <c r="G24" s="60">
        <v>0</v>
      </c>
      <c r="H24" s="60">
        <v>2600</v>
      </c>
      <c r="I24" s="60">
        <v>10400</v>
      </c>
      <c r="J24" s="154">
        <f t="shared" si="0"/>
        <v>13000</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222</v>
      </c>
      <c r="B25" s="131" t="s">
        <v>27</v>
      </c>
      <c r="C25" s="130" t="s">
        <v>232</v>
      </c>
      <c r="D25" s="205" t="s">
        <v>228</v>
      </c>
      <c r="E25" s="61">
        <v>1</v>
      </c>
      <c r="F25" s="206" t="s">
        <v>1769</v>
      </c>
      <c r="G25" s="60">
        <v>0</v>
      </c>
      <c r="H25" s="60">
        <v>2600</v>
      </c>
      <c r="I25" s="60">
        <v>10400</v>
      </c>
      <c r="J25" s="154">
        <f t="shared" si="0"/>
        <v>13000</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288</v>
      </c>
      <c r="B26" s="128" t="s">
        <v>27</v>
      </c>
      <c r="C26" s="127" t="s">
        <v>236</v>
      </c>
      <c r="D26" s="205" t="s">
        <v>228</v>
      </c>
      <c r="E26" s="61">
        <v>1</v>
      </c>
      <c r="F26" s="206" t="s">
        <v>1373</v>
      </c>
      <c r="G26" s="60">
        <v>0</v>
      </c>
      <c r="H26" s="60">
        <v>2600</v>
      </c>
      <c r="I26" s="60">
        <v>10400</v>
      </c>
      <c r="J26" s="154">
        <f t="shared" si="0"/>
        <v>13000</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223</v>
      </c>
      <c r="B27" s="131" t="s">
        <v>27</v>
      </c>
      <c r="C27" s="130" t="s">
        <v>240</v>
      </c>
      <c r="D27" s="205" t="s">
        <v>228</v>
      </c>
      <c r="E27" s="61">
        <v>1</v>
      </c>
      <c r="F27" s="206" t="s">
        <v>2249</v>
      </c>
      <c r="G27" s="60">
        <v>0</v>
      </c>
      <c r="H27" s="60">
        <v>2600</v>
      </c>
      <c r="I27" s="60">
        <v>10400</v>
      </c>
      <c r="J27" s="154">
        <f t="shared" si="0"/>
        <v>13000</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224</v>
      </c>
      <c r="B28" s="128" t="s">
        <v>27</v>
      </c>
      <c r="C28" s="127" t="s">
        <v>253</v>
      </c>
      <c r="D28" s="205" t="s">
        <v>228</v>
      </c>
      <c r="E28" s="61">
        <v>1</v>
      </c>
      <c r="F28" s="206" t="s">
        <v>1466</v>
      </c>
      <c r="G28" s="60">
        <v>0</v>
      </c>
      <c r="H28" s="60">
        <v>2600</v>
      </c>
      <c r="I28" s="60">
        <v>10400</v>
      </c>
      <c r="J28" s="154">
        <f t="shared" si="0"/>
        <v>13000</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1530</v>
      </c>
      <c r="B29" s="133" t="s">
        <v>27</v>
      </c>
      <c r="C29" s="132" t="s">
        <v>1530</v>
      </c>
      <c r="D29" s="205" t="s">
        <v>228</v>
      </c>
      <c r="E29" s="61">
        <v>1</v>
      </c>
      <c r="F29" s="206" t="s">
        <v>1467</v>
      </c>
      <c r="G29" s="60">
        <v>0</v>
      </c>
      <c r="H29" s="60">
        <v>2600</v>
      </c>
      <c r="I29" s="60">
        <v>10400</v>
      </c>
      <c r="J29" s="154">
        <f t="shared" si="0"/>
        <v>13000</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210</v>
      </c>
      <c r="B30" s="208" t="s">
        <v>29</v>
      </c>
      <c r="C30" s="127" t="s">
        <v>226</v>
      </c>
      <c r="D30" s="205" t="s">
        <v>228</v>
      </c>
      <c r="E30" s="61">
        <v>1</v>
      </c>
      <c r="F30" s="209" t="s">
        <v>1468</v>
      </c>
      <c r="G30" s="60">
        <v>0</v>
      </c>
      <c r="H30" s="60">
        <v>1695.65</v>
      </c>
      <c r="I30" s="60">
        <v>6782.61</v>
      </c>
      <c r="J30" s="154">
        <f t="shared" si="0"/>
        <v>8478.26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1504</v>
      </c>
      <c r="B31" s="128" t="s">
        <v>29</v>
      </c>
      <c r="C31" s="127" t="s">
        <v>226</v>
      </c>
      <c r="D31" s="205" t="s">
        <v>228</v>
      </c>
      <c r="E31" s="61">
        <v>1</v>
      </c>
      <c r="F31" s="206" t="s">
        <v>1505</v>
      </c>
      <c r="G31" s="60">
        <v>0</v>
      </c>
      <c r="H31" s="60">
        <v>1695.65</v>
      </c>
      <c r="I31" s="60">
        <v>6782.61</v>
      </c>
      <c r="J31" s="154">
        <f t="shared" si="0"/>
        <v>8478.26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1531</v>
      </c>
      <c r="B32" s="128" t="s">
        <v>29</v>
      </c>
      <c r="C32" s="127" t="s">
        <v>230</v>
      </c>
      <c r="D32" s="205" t="s">
        <v>228</v>
      </c>
      <c r="E32" s="61">
        <v>1</v>
      </c>
      <c r="F32" s="206" t="s">
        <v>1532</v>
      </c>
      <c r="G32" s="60">
        <v>0</v>
      </c>
      <c r="H32" s="60">
        <v>1695.65</v>
      </c>
      <c r="I32" s="60">
        <v>6782.61</v>
      </c>
      <c r="J32" s="154">
        <f t="shared" si="0"/>
        <v>8478.26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1766</v>
      </c>
      <c r="B33" s="83" t="s">
        <v>29</v>
      </c>
      <c r="C33" s="127" t="s">
        <v>1529</v>
      </c>
      <c r="D33" s="205" t="s">
        <v>228</v>
      </c>
      <c r="E33" s="61">
        <v>1</v>
      </c>
      <c r="F33" s="206" t="s">
        <v>1767</v>
      </c>
      <c r="G33" s="60">
        <v>0</v>
      </c>
      <c r="H33" s="60">
        <v>1695.65</v>
      </c>
      <c r="I33" s="60">
        <v>6782.61</v>
      </c>
      <c r="J33" s="154">
        <f t="shared" si="0"/>
        <v>8478.26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1921</v>
      </c>
      <c r="B34" s="83" t="s">
        <v>29</v>
      </c>
      <c r="C34" s="108" t="s">
        <v>1529</v>
      </c>
      <c r="D34" s="205" t="s">
        <v>228</v>
      </c>
      <c r="E34" s="61">
        <v>1</v>
      </c>
      <c r="F34" s="206" t="s">
        <v>1922</v>
      </c>
      <c r="G34" s="60">
        <v>0</v>
      </c>
      <c r="H34" s="60">
        <v>1695.65</v>
      </c>
      <c r="I34" s="60">
        <v>6782.61</v>
      </c>
      <c r="J34" s="154">
        <f t="shared" si="0"/>
        <v>8478.26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211</v>
      </c>
      <c r="B35" s="83" t="s">
        <v>29</v>
      </c>
      <c r="C35" s="127" t="s">
        <v>229</v>
      </c>
      <c r="D35" s="205" t="s">
        <v>228</v>
      </c>
      <c r="E35" s="61">
        <v>1</v>
      </c>
      <c r="F35" s="206" t="s">
        <v>2250</v>
      </c>
      <c r="G35" s="60">
        <v>0</v>
      </c>
      <c r="H35" s="60">
        <v>1695.65</v>
      </c>
      <c r="I35" s="60">
        <v>6782.61</v>
      </c>
      <c r="J35" s="154">
        <f t="shared" si="0"/>
        <v>8478.26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212</v>
      </c>
      <c r="B36" s="131" t="s">
        <v>29</v>
      </c>
      <c r="C36" s="130" t="s">
        <v>229</v>
      </c>
      <c r="D36" s="205" t="s">
        <v>228</v>
      </c>
      <c r="E36" s="61">
        <v>1</v>
      </c>
      <c r="F36" s="206" t="s">
        <v>1469</v>
      </c>
      <c r="G36" s="60">
        <v>0</v>
      </c>
      <c r="H36" s="60">
        <v>1695.65</v>
      </c>
      <c r="I36" s="60">
        <v>6782.61</v>
      </c>
      <c r="J36" s="154">
        <f t="shared" si="0"/>
        <v>8478.26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213</v>
      </c>
      <c r="B37" s="128" t="s">
        <v>29</v>
      </c>
      <c r="C37" s="127" t="s">
        <v>229</v>
      </c>
      <c r="D37" s="205" t="s">
        <v>228</v>
      </c>
      <c r="E37" s="61">
        <v>1</v>
      </c>
      <c r="F37" s="209" t="s">
        <v>1470</v>
      </c>
      <c r="G37" s="60">
        <v>0</v>
      </c>
      <c r="H37" s="60">
        <v>1695.65</v>
      </c>
      <c r="I37" s="60">
        <v>6782.61</v>
      </c>
      <c r="J37" s="154">
        <f t="shared" si="0"/>
        <v>8478.26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283</v>
      </c>
      <c r="B38" s="131" t="s">
        <v>29</v>
      </c>
      <c r="C38" s="130" t="s">
        <v>229</v>
      </c>
      <c r="D38" s="205" t="s">
        <v>228</v>
      </c>
      <c r="E38" s="61">
        <v>1</v>
      </c>
      <c r="F38" s="206" t="s">
        <v>1471</v>
      </c>
      <c r="G38" s="60">
        <v>0</v>
      </c>
      <c r="H38" s="60">
        <v>1695.65</v>
      </c>
      <c r="I38" s="60">
        <v>6782.61</v>
      </c>
      <c r="J38" s="154">
        <f t="shared" si="0"/>
        <v>8478.26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214</v>
      </c>
      <c r="B39" s="133" t="s">
        <v>29</v>
      </c>
      <c r="C39" s="132" t="s">
        <v>229</v>
      </c>
      <c r="D39" s="205" t="s">
        <v>228</v>
      </c>
      <c r="E39" s="61">
        <v>1</v>
      </c>
      <c r="F39" s="206" t="s">
        <v>1472</v>
      </c>
      <c r="G39" s="60">
        <v>0</v>
      </c>
      <c r="H39" s="60">
        <v>1695.65</v>
      </c>
      <c r="I39" s="60">
        <v>6782.61</v>
      </c>
      <c r="J39" s="154">
        <f t="shared" si="0"/>
        <v>8478.26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1453</v>
      </c>
      <c r="B40" s="138" t="s">
        <v>29</v>
      </c>
      <c r="C40" s="137" t="s">
        <v>232</v>
      </c>
      <c r="D40" s="205" t="s">
        <v>228</v>
      </c>
      <c r="E40" s="61">
        <v>1</v>
      </c>
      <c r="F40" s="206" t="s">
        <v>1923</v>
      </c>
      <c r="G40" s="60">
        <v>0</v>
      </c>
      <c r="H40" s="60">
        <v>1695.65</v>
      </c>
      <c r="I40" s="60">
        <v>6782.61</v>
      </c>
      <c r="J40" s="154">
        <f t="shared" si="0"/>
        <v>8478.26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1533</v>
      </c>
      <c r="B41" s="83" t="s">
        <v>29</v>
      </c>
      <c r="C41" s="127" t="s">
        <v>232</v>
      </c>
      <c r="D41" s="205" t="s">
        <v>228</v>
      </c>
      <c r="E41" s="61">
        <v>1</v>
      </c>
      <c r="F41" s="206" t="s">
        <v>1534</v>
      </c>
      <c r="G41" s="60">
        <v>0</v>
      </c>
      <c r="H41" s="60">
        <v>1695.65</v>
      </c>
      <c r="I41" s="60">
        <v>6782.61</v>
      </c>
      <c r="J41" s="154">
        <f t="shared" si="0"/>
        <v>8478.26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215</v>
      </c>
      <c r="B42" s="128" t="s">
        <v>29</v>
      </c>
      <c r="C42" s="123" t="s">
        <v>232</v>
      </c>
      <c r="D42" s="205" t="s">
        <v>228</v>
      </c>
      <c r="E42" s="61">
        <v>1</v>
      </c>
      <c r="F42" s="206" t="s">
        <v>1535</v>
      </c>
      <c r="G42" s="60">
        <v>0</v>
      </c>
      <c r="H42" s="60">
        <v>1695.65</v>
      </c>
      <c r="I42" s="60">
        <v>6782.61</v>
      </c>
      <c r="J42" s="154">
        <f t="shared" si="0"/>
        <v>8478.26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1539</v>
      </c>
      <c r="B43" s="131" t="s">
        <v>29</v>
      </c>
      <c r="C43" s="130" t="s">
        <v>240</v>
      </c>
      <c r="D43" s="205" t="s">
        <v>228</v>
      </c>
      <c r="E43" s="61">
        <v>1</v>
      </c>
      <c r="F43" s="206" t="s">
        <v>1464</v>
      </c>
      <c r="G43" s="60">
        <v>0</v>
      </c>
      <c r="H43" s="60">
        <v>1695.65</v>
      </c>
      <c r="I43" s="60">
        <v>6782.61</v>
      </c>
      <c r="J43" s="154">
        <f t="shared" si="0"/>
        <v>8478.26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217</v>
      </c>
      <c r="B44" s="128" t="s">
        <v>29</v>
      </c>
      <c r="C44" s="127" t="s">
        <v>240</v>
      </c>
      <c r="D44" s="205" t="s">
        <v>228</v>
      </c>
      <c r="E44" s="61">
        <v>1</v>
      </c>
      <c r="F44" s="204" t="s">
        <v>272</v>
      </c>
      <c r="G44" s="60">
        <v>0</v>
      </c>
      <c r="H44" s="60">
        <v>1695.65</v>
      </c>
      <c r="I44" s="60">
        <v>6782.61</v>
      </c>
      <c r="J44" s="154">
        <f t="shared" si="0"/>
        <v>8478.26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218</v>
      </c>
      <c r="B45" s="131" t="s">
        <v>29</v>
      </c>
      <c r="C45" s="130" t="s">
        <v>253</v>
      </c>
      <c r="D45" s="205" t="s">
        <v>228</v>
      </c>
      <c r="E45" s="61">
        <v>1</v>
      </c>
      <c r="F45" s="53" t="s">
        <v>281</v>
      </c>
      <c r="G45" s="60">
        <v>0</v>
      </c>
      <c r="H45" s="60">
        <v>1695.65</v>
      </c>
      <c r="I45" s="60">
        <v>6782.61</v>
      </c>
      <c r="J45" s="154">
        <f t="shared" si="0"/>
        <v>8478.26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219</v>
      </c>
      <c r="B46" s="128" t="s">
        <v>29</v>
      </c>
      <c r="C46" s="127" t="s">
        <v>253</v>
      </c>
      <c r="D46" s="205" t="s">
        <v>228</v>
      </c>
      <c r="E46" s="61">
        <v>1</v>
      </c>
      <c r="F46" s="206" t="s">
        <v>1473</v>
      </c>
      <c r="G46" s="60">
        <v>0</v>
      </c>
      <c r="H46" s="60">
        <v>1695.65</v>
      </c>
      <c r="I46" s="60">
        <v>6782.61</v>
      </c>
      <c r="J46" s="154">
        <f t="shared" si="0"/>
        <v>8478.26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1454</v>
      </c>
      <c r="B47" s="128" t="s">
        <v>29</v>
      </c>
      <c r="C47" s="127" t="s">
        <v>1530</v>
      </c>
      <c r="D47" s="205" t="s">
        <v>228</v>
      </c>
      <c r="E47" s="61">
        <v>1</v>
      </c>
      <c r="F47" s="206" t="s">
        <v>1474</v>
      </c>
      <c r="G47" s="60">
        <v>0</v>
      </c>
      <c r="H47" s="60">
        <v>1695.65</v>
      </c>
      <c r="I47" s="60">
        <v>6782.61</v>
      </c>
      <c r="J47" s="154">
        <f t="shared" si="0"/>
        <v>8478.26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1541</v>
      </c>
      <c r="B48" s="128" t="s">
        <v>29</v>
      </c>
      <c r="C48" s="127" t="s">
        <v>1530</v>
      </c>
      <c r="D48" s="205" t="s">
        <v>228</v>
      </c>
      <c r="E48" s="61">
        <v>1</v>
      </c>
      <c r="F48" s="206" t="s">
        <v>1475</v>
      </c>
      <c r="G48" s="60">
        <v>0</v>
      </c>
      <c r="H48" s="60">
        <v>1695.65</v>
      </c>
      <c r="I48" s="60">
        <v>6782.61</v>
      </c>
      <c r="J48" s="154">
        <f t="shared" si="0"/>
        <v>8478.26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202</v>
      </c>
      <c r="B49" s="128" t="s">
        <v>31</v>
      </c>
      <c r="C49" s="127" t="s">
        <v>226</v>
      </c>
      <c r="D49" s="205" t="s">
        <v>228</v>
      </c>
      <c r="E49" s="61">
        <v>1</v>
      </c>
      <c r="F49" s="206" t="s">
        <v>1476</v>
      </c>
      <c r="G49" s="60">
        <v>0</v>
      </c>
      <c r="H49" s="60">
        <v>1425.9</v>
      </c>
      <c r="I49" s="60">
        <v>5703.56</v>
      </c>
      <c r="J49" s="154">
        <f t="shared" si="0"/>
        <v>7129.4600000000009</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203</v>
      </c>
      <c r="B50" s="138" t="s">
        <v>31</v>
      </c>
      <c r="C50" s="130" t="s">
        <v>226</v>
      </c>
      <c r="D50" s="205" t="s">
        <v>228</v>
      </c>
      <c r="E50" s="61">
        <v>1</v>
      </c>
      <c r="F50" s="206" t="s">
        <v>1477</v>
      </c>
      <c r="G50" s="60">
        <v>0</v>
      </c>
      <c r="H50" s="60">
        <v>1425.9</v>
      </c>
      <c r="I50" s="60">
        <v>5703.56</v>
      </c>
      <c r="J50" s="154">
        <f t="shared" si="0"/>
        <v>7129.4600000000009</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1542</v>
      </c>
      <c r="B51" s="128" t="s">
        <v>31</v>
      </c>
      <c r="C51" s="127" t="s">
        <v>229</v>
      </c>
      <c r="D51" s="205" t="s">
        <v>228</v>
      </c>
      <c r="E51" s="61">
        <v>1</v>
      </c>
      <c r="F51" s="206" t="s">
        <v>1543</v>
      </c>
      <c r="G51" s="60">
        <v>0</v>
      </c>
      <c r="H51" s="60">
        <v>1425.9</v>
      </c>
      <c r="I51" s="60">
        <v>5703.56</v>
      </c>
      <c r="J51" s="154">
        <f t="shared" si="0"/>
        <v>7129.4600000000009</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204</v>
      </c>
      <c r="B52" s="139" t="s">
        <v>31</v>
      </c>
      <c r="C52" s="132" t="s">
        <v>229</v>
      </c>
      <c r="D52" s="205" t="s">
        <v>228</v>
      </c>
      <c r="E52" s="61">
        <v>1</v>
      </c>
      <c r="F52" s="206" t="s">
        <v>1478</v>
      </c>
      <c r="G52" s="60">
        <v>0</v>
      </c>
      <c r="H52" s="60">
        <v>1425.9</v>
      </c>
      <c r="I52" s="60">
        <v>5703.56</v>
      </c>
      <c r="J52" s="154">
        <f t="shared" si="0"/>
        <v>7129.4600000000009</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1925</v>
      </c>
      <c r="B53" s="138" t="s">
        <v>31</v>
      </c>
      <c r="C53" s="130" t="s">
        <v>229</v>
      </c>
      <c r="D53" s="205" t="s">
        <v>228</v>
      </c>
      <c r="E53" s="61">
        <v>1</v>
      </c>
      <c r="F53" s="206" t="s">
        <v>1926</v>
      </c>
      <c r="G53" s="60">
        <v>0</v>
      </c>
      <c r="H53" s="60">
        <v>1425.9</v>
      </c>
      <c r="I53" s="60">
        <v>5703.56</v>
      </c>
      <c r="J53" s="154">
        <f t="shared" si="0"/>
        <v>7129.4600000000009</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1544</v>
      </c>
      <c r="B54" s="138" t="s">
        <v>31</v>
      </c>
      <c r="C54" s="130" t="s">
        <v>229</v>
      </c>
      <c r="D54" s="205" t="s">
        <v>228</v>
      </c>
      <c r="E54" s="61">
        <v>1</v>
      </c>
      <c r="F54" s="206" t="s">
        <v>1545</v>
      </c>
      <c r="G54" s="60">
        <v>0</v>
      </c>
      <c r="H54" s="60">
        <v>1425.9</v>
      </c>
      <c r="I54" s="60">
        <v>5703.56</v>
      </c>
      <c r="J54" s="154">
        <f t="shared" si="0"/>
        <v>7129.4600000000009</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1546</v>
      </c>
      <c r="B55" s="128" t="s">
        <v>31</v>
      </c>
      <c r="C55" s="127" t="s">
        <v>232</v>
      </c>
      <c r="D55" s="205" t="s">
        <v>228</v>
      </c>
      <c r="E55" s="61">
        <v>1</v>
      </c>
      <c r="F55" s="206" t="s">
        <v>1547</v>
      </c>
      <c r="G55" s="60">
        <v>0</v>
      </c>
      <c r="H55" s="60">
        <v>1425.9</v>
      </c>
      <c r="I55" s="60">
        <v>5703.56</v>
      </c>
      <c r="J55" s="154">
        <f t="shared" si="0"/>
        <v>7129.4600000000009</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1548</v>
      </c>
      <c r="B56" s="140" t="s">
        <v>31</v>
      </c>
      <c r="C56" s="132" t="s">
        <v>232</v>
      </c>
      <c r="D56" s="205" t="s">
        <v>228</v>
      </c>
      <c r="E56" s="61">
        <v>1</v>
      </c>
      <c r="F56" s="206" t="s">
        <v>1549</v>
      </c>
      <c r="G56" s="60">
        <v>0</v>
      </c>
      <c r="H56" s="60">
        <v>1425.9</v>
      </c>
      <c r="I56" s="60">
        <v>5703.56</v>
      </c>
      <c r="J56" s="154">
        <f t="shared" si="0"/>
        <v>7129.4600000000009</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1550</v>
      </c>
      <c r="B57" s="131" t="s">
        <v>31</v>
      </c>
      <c r="C57" s="130" t="s">
        <v>232</v>
      </c>
      <c r="D57" s="205" t="s">
        <v>228</v>
      </c>
      <c r="E57" s="61">
        <v>1</v>
      </c>
      <c r="F57" s="206" t="s">
        <v>1551</v>
      </c>
      <c r="G57" s="60">
        <v>0</v>
      </c>
      <c r="H57" s="60">
        <v>1425.9</v>
      </c>
      <c r="I57" s="60">
        <v>5703.56</v>
      </c>
      <c r="J57" s="154">
        <f t="shared" si="0"/>
        <v>7129.4600000000009</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1927</v>
      </c>
      <c r="B58" s="83" t="s">
        <v>31</v>
      </c>
      <c r="C58" s="108" t="s">
        <v>233</v>
      </c>
      <c r="D58" s="205" t="s">
        <v>228</v>
      </c>
      <c r="E58" s="61">
        <v>1</v>
      </c>
      <c r="F58" s="206" t="s">
        <v>1928</v>
      </c>
      <c r="G58" s="60">
        <v>0</v>
      </c>
      <c r="H58" s="60">
        <v>1425.9</v>
      </c>
      <c r="I58" s="60">
        <v>5703.56</v>
      </c>
      <c r="J58" s="154">
        <f t="shared" si="0"/>
        <v>7129.4600000000009</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1552</v>
      </c>
      <c r="B59" s="83" t="s">
        <v>31</v>
      </c>
      <c r="C59" s="108" t="s">
        <v>234</v>
      </c>
      <c r="D59" s="205" t="s">
        <v>228</v>
      </c>
      <c r="E59" s="61">
        <v>1</v>
      </c>
      <c r="F59" s="209" t="s">
        <v>1553</v>
      </c>
      <c r="G59" s="60">
        <v>0</v>
      </c>
      <c r="H59" s="60">
        <v>1425.9</v>
      </c>
      <c r="I59" s="60">
        <v>5703.56</v>
      </c>
      <c r="J59" s="154">
        <f t="shared" si="0"/>
        <v>7129.4600000000009</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1554</v>
      </c>
      <c r="B60" s="128" t="s">
        <v>31</v>
      </c>
      <c r="C60" s="127" t="s">
        <v>234</v>
      </c>
      <c r="D60" s="205" t="s">
        <v>228</v>
      </c>
      <c r="E60" s="61">
        <v>1</v>
      </c>
      <c r="F60" s="206" t="s">
        <v>1555</v>
      </c>
      <c r="G60" s="60">
        <v>0</v>
      </c>
      <c r="H60" s="60">
        <v>1425.9</v>
      </c>
      <c r="I60" s="60">
        <v>5703.56</v>
      </c>
      <c r="J60" s="154">
        <f t="shared" si="0"/>
        <v>7129.4600000000009</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205</v>
      </c>
      <c r="B61" s="133" t="s">
        <v>31</v>
      </c>
      <c r="C61" s="132" t="s">
        <v>234</v>
      </c>
      <c r="D61" s="205" t="s">
        <v>228</v>
      </c>
      <c r="E61" s="61">
        <v>1</v>
      </c>
      <c r="F61" s="206" t="s">
        <v>273</v>
      </c>
      <c r="G61" s="60">
        <v>0</v>
      </c>
      <c r="H61" s="60">
        <v>1425.9</v>
      </c>
      <c r="I61" s="60">
        <v>5703.56</v>
      </c>
      <c r="J61" s="154">
        <f t="shared" si="0"/>
        <v>7129.4600000000009</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1929</v>
      </c>
      <c r="B62" s="140" t="s">
        <v>31</v>
      </c>
      <c r="C62" s="123" t="s">
        <v>234</v>
      </c>
      <c r="D62" s="205" t="s">
        <v>228</v>
      </c>
      <c r="E62" s="61">
        <v>1</v>
      </c>
      <c r="F62" s="206" t="s">
        <v>1930</v>
      </c>
      <c r="G62" s="60">
        <v>0</v>
      </c>
      <c r="H62" s="60">
        <v>1425.9</v>
      </c>
      <c r="I62" s="60">
        <v>5703.56</v>
      </c>
      <c r="J62" s="154">
        <f t="shared" si="0"/>
        <v>7129.4600000000009</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2251</v>
      </c>
      <c r="B63" s="128" t="s">
        <v>31</v>
      </c>
      <c r="C63" s="127" t="s">
        <v>235</v>
      </c>
      <c r="D63" s="205" t="s">
        <v>228</v>
      </c>
      <c r="E63" s="61">
        <v>1</v>
      </c>
      <c r="F63" s="210" t="s">
        <v>2252</v>
      </c>
      <c r="G63" s="60">
        <v>0</v>
      </c>
      <c r="H63" s="60">
        <v>1425.9</v>
      </c>
      <c r="I63" s="60">
        <v>5703.56</v>
      </c>
      <c r="J63" s="154">
        <f t="shared" si="0"/>
        <v>7129.4600000000009</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2253</v>
      </c>
      <c r="B64" s="131" t="s">
        <v>31</v>
      </c>
      <c r="C64" s="130" t="s">
        <v>235</v>
      </c>
      <c r="D64" s="205" t="s">
        <v>228</v>
      </c>
      <c r="E64" s="61">
        <v>1</v>
      </c>
      <c r="F64" s="53" t="s">
        <v>2254</v>
      </c>
      <c r="G64" s="60">
        <v>0</v>
      </c>
      <c r="H64" s="60">
        <v>1425.9</v>
      </c>
      <c r="I64" s="60">
        <v>5703.56</v>
      </c>
      <c r="J64" s="154">
        <f t="shared" si="0"/>
        <v>7129.4600000000009</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2255</v>
      </c>
      <c r="B65" s="128" t="s">
        <v>31</v>
      </c>
      <c r="C65" s="127" t="s">
        <v>235</v>
      </c>
      <c r="D65" s="205" t="s">
        <v>228</v>
      </c>
      <c r="E65" s="61">
        <v>1</v>
      </c>
      <c r="F65" s="206" t="s">
        <v>2256</v>
      </c>
      <c r="G65" s="60">
        <v>0</v>
      </c>
      <c r="H65" s="60">
        <v>1425.9</v>
      </c>
      <c r="I65" s="60">
        <v>5703.56</v>
      </c>
      <c r="J65" s="154">
        <f t="shared" si="0"/>
        <v>7129.4600000000009</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1556</v>
      </c>
      <c r="B66" s="128" t="s">
        <v>31</v>
      </c>
      <c r="C66" s="127" t="s">
        <v>236</v>
      </c>
      <c r="D66" s="205" t="s">
        <v>228</v>
      </c>
      <c r="E66" s="61">
        <v>1</v>
      </c>
      <c r="F66" s="206" t="s">
        <v>1557</v>
      </c>
      <c r="G66" s="60">
        <v>0</v>
      </c>
      <c r="H66" s="60">
        <v>1425.9</v>
      </c>
      <c r="I66" s="60">
        <v>5703.56</v>
      </c>
      <c r="J66" s="154">
        <f t="shared" si="0"/>
        <v>7129.4600000000009</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206</v>
      </c>
      <c r="B67" s="128" t="s">
        <v>31</v>
      </c>
      <c r="C67" s="127" t="s">
        <v>236</v>
      </c>
      <c r="D67" s="205" t="s">
        <v>228</v>
      </c>
      <c r="E67" s="61">
        <v>1</v>
      </c>
      <c r="F67" s="206" t="s">
        <v>274</v>
      </c>
      <c r="G67" s="60">
        <v>0</v>
      </c>
      <c r="H67" s="60">
        <v>1425.9</v>
      </c>
      <c r="I67" s="60">
        <v>5703.56</v>
      </c>
      <c r="J67" s="154">
        <f t="shared" si="0"/>
        <v>7129.4600000000009</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1558</v>
      </c>
      <c r="B68" s="128" t="s">
        <v>31</v>
      </c>
      <c r="C68" s="127" t="s">
        <v>237</v>
      </c>
      <c r="D68" s="205" t="s">
        <v>228</v>
      </c>
      <c r="E68" s="61">
        <v>1</v>
      </c>
      <c r="F68" s="206" t="s">
        <v>2257</v>
      </c>
      <c r="G68" s="60">
        <v>0</v>
      </c>
      <c r="H68" s="60">
        <v>1425.9</v>
      </c>
      <c r="I68" s="60">
        <v>5703.56</v>
      </c>
      <c r="J68" s="154">
        <f t="shared" si="0"/>
        <v>7129.4600000000009</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1559</v>
      </c>
      <c r="B69" s="128" t="s">
        <v>31</v>
      </c>
      <c r="C69" s="127" t="s">
        <v>237</v>
      </c>
      <c r="D69" s="205" t="s">
        <v>228</v>
      </c>
      <c r="E69" s="61">
        <v>1</v>
      </c>
      <c r="F69" s="206" t="s">
        <v>2258</v>
      </c>
      <c r="G69" s="60">
        <v>0</v>
      </c>
      <c r="H69" s="60">
        <v>1425.9</v>
      </c>
      <c r="I69" s="60">
        <v>5703.56</v>
      </c>
      <c r="J69" s="154">
        <f t="shared" si="0"/>
        <v>7129.4600000000009</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209</v>
      </c>
      <c r="B70" s="131" t="s">
        <v>31</v>
      </c>
      <c r="C70" s="130" t="s">
        <v>232</v>
      </c>
      <c r="D70" s="205" t="s">
        <v>228</v>
      </c>
      <c r="E70" s="61">
        <v>1</v>
      </c>
      <c r="F70" s="206" t="s">
        <v>276</v>
      </c>
      <c r="G70" s="60">
        <v>0</v>
      </c>
      <c r="H70" s="60">
        <v>1425.9</v>
      </c>
      <c r="I70" s="60">
        <v>5703.56</v>
      </c>
      <c r="J70" s="154">
        <f t="shared" si="0"/>
        <v>7129.4600000000009</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1931</v>
      </c>
      <c r="B71" s="83" t="s">
        <v>31</v>
      </c>
      <c r="C71" s="127" t="s">
        <v>1530</v>
      </c>
      <c r="D71" s="205" t="s">
        <v>228</v>
      </c>
      <c r="E71" s="61">
        <v>1</v>
      </c>
      <c r="F71" s="206" t="s">
        <v>1932</v>
      </c>
      <c r="G71" s="60">
        <v>0</v>
      </c>
      <c r="H71" s="60">
        <v>1425.9</v>
      </c>
      <c r="I71" s="60">
        <v>5703.56</v>
      </c>
      <c r="J71" s="154">
        <f t="shared" ref="J71:J134" si="1">SUM(G71:I71)</f>
        <v>7129.4600000000009</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1933</v>
      </c>
      <c r="B72" s="128" t="s">
        <v>33</v>
      </c>
      <c r="C72" s="127" t="s">
        <v>230</v>
      </c>
      <c r="D72" s="205" t="s">
        <v>228</v>
      </c>
      <c r="E72" s="61">
        <v>1</v>
      </c>
      <c r="F72" s="206" t="s">
        <v>1934</v>
      </c>
      <c r="G72" s="60">
        <v>0</v>
      </c>
      <c r="H72" s="60">
        <v>1310.28</v>
      </c>
      <c r="I72" s="60">
        <v>5241.1099999999997</v>
      </c>
      <c r="J72" s="154">
        <f t="shared" si="1"/>
        <v>6551.3899999999994</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1935</v>
      </c>
      <c r="B73" s="128" t="s">
        <v>33</v>
      </c>
      <c r="C73" s="127" t="s">
        <v>1529</v>
      </c>
      <c r="D73" s="205" t="s">
        <v>228</v>
      </c>
      <c r="E73" s="61">
        <v>1</v>
      </c>
      <c r="F73" s="206" t="s">
        <v>1936</v>
      </c>
      <c r="G73" s="60">
        <v>0</v>
      </c>
      <c r="H73" s="60">
        <v>1310.28</v>
      </c>
      <c r="I73" s="60">
        <v>5241.1099999999997</v>
      </c>
      <c r="J73" s="154">
        <f t="shared" si="1"/>
        <v>6551.3899999999994</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1560</v>
      </c>
      <c r="B74" s="138" t="s">
        <v>33</v>
      </c>
      <c r="C74" s="130" t="s">
        <v>1529</v>
      </c>
      <c r="D74" s="205" t="s">
        <v>228</v>
      </c>
      <c r="E74" s="61">
        <v>1</v>
      </c>
      <c r="F74" s="206" t="s">
        <v>1561</v>
      </c>
      <c r="G74" s="60">
        <v>0</v>
      </c>
      <c r="H74" s="60">
        <v>1310.28</v>
      </c>
      <c r="I74" s="60">
        <v>5241.1099999999997</v>
      </c>
      <c r="J74" s="154">
        <f t="shared" si="1"/>
        <v>6551.3899999999994</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1562</v>
      </c>
      <c r="B75" s="131" t="s">
        <v>33</v>
      </c>
      <c r="C75" s="132" t="s">
        <v>1529</v>
      </c>
      <c r="D75" s="205" t="s">
        <v>228</v>
      </c>
      <c r="E75" s="61">
        <v>1</v>
      </c>
      <c r="F75" s="206" t="s">
        <v>1563</v>
      </c>
      <c r="G75" s="60">
        <v>0</v>
      </c>
      <c r="H75" s="60">
        <v>1310.28</v>
      </c>
      <c r="I75" s="60">
        <v>5241.1099999999997</v>
      </c>
      <c r="J75" s="154">
        <f t="shared" si="1"/>
        <v>6551.3899999999994</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1564</v>
      </c>
      <c r="B76" s="128" t="s">
        <v>33</v>
      </c>
      <c r="C76" s="132" t="s">
        <v>241</v>
      </c>
      <c r="D76" s="205" t="s">
        <v>228</v>
      </c>
      <c r="E76" s="61">
        <v>1</v>
      </c>
      <c r="F76" s="206" t="s">
        <v>1565</v>
      </c>
      <c r="G76" s="60">
        <v>0</v>
      </c>
      <c r="H76" s="60">
        <v>1310.28</v>
      </c>
      <c r="I76" s="60">
        <v>5241.1099999999997</v>
      </c>
      <c r="J76" s="154">
        <f t="shared" si="1"/>
        <v>6551.3899999999994</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1566</v>
      </c>
      <c r="B77" s="128" t="s">
        <v>33</v>
      </c>
      <c r="C77" s="127" t="s">
        <v>242</v>
      </c>
      <c r="D77" s="205" t="s">
        <v>228</v>
      </c>
      <c r="E77" s="61">
        <v>1</v>
      </c>
      <c r="F77" s="206" t="s">
        <v>2259</v>
      </c>
      <c r="G77" s="60">
        <v>0</v>
      </c>
      <c r="H77" s="60">
        <v>1310.28</v>
      </c>
      <c r="I77" s="60">
        <v>5241.1099999999997</v>
      </c>
      <c r="J77" s="154">
        <f t="shared" si="1"/>
        <v>6551.3899999999994</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1568</v>
      </c>
      <c r="B78" s="128" t="s">
        <v>33</v>
      </c>
      <c r="C78" s="127" t="s">
        <v>243</v>
      </c>
      <c r="D78" s="205" t="s">
        <v>228</v>
      </c>
      <c r="E78" s="61">
        <v>1</v>
      </c>
      <c r="F78" s="209" t="s">
        <v>1569</v>
      </c>
      <c r="G78" s="60">
        <v>0</v>
      </c>
      <c r="H78" s="60">
        <v>1310.28</v>
      </c>
      <c r="I78" s="60">
        <v>5241.1099999999997</v>
      </c>
      <c r="J78" s="154">
        <f t="shared" si="1"/>
        <v>6551.3899999999994</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1570</v>
      </c>
      <c r="B79" s="128" t="s">
        <v>33</v>
      </c>
      <c r="C79" s="211" t="s">
        <v>244</v>
      </c>
      <c r="D79" s="205" t="s">
        <v>228</v>
      </c>
      <c r="E79" s="61">
        <v>1</v>
      </c>
      <c r="F79" s="206" t="s">
        <v>1571</v>
      </c>
      <c r="G79" s="58">
        <v>0</v>
      </c>
      <c r="H79" s="212">
        <v>1310.28</v>
      </c>
      <c r="I79" s="60">
        <v>5241.1099999999997</v>
      </c>
      <c r="J79" s="154">
        <f t="shared" si="1"/>
        <v>6551.3899999999994</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1947</v>
      </c>
      <c r="B80" s="124" t="s">
        <v>33</v>
      </c>
      <c r="C80" s="213" t="s">
        <v>229</v>
      </c>
      <c r="D80" s="214" t="s">
        <v>228</v>
      </c>
      <c r="E80" s="61">
        <v>1</v>
      </c>
      <c r="F80" s="204" t="s">
        <v>1948</v>
      </c>
      <c r="G80" s="60">
        <v>0</v>
      </c>
      <c r="H80" s="215">
        <v>1310.28</v>
      </c>
      <c r="I80" s="60">
        <v>5241.1099999999997</v>
      </c>
      <c r="J80" s="154">
        <f t="shared" si="1"/>
        <v>6551.3899999999994</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1587</v>
      </c>
      <c r="B81" s="128" t="s">
        <v>33</v>
      </c>
      <c r="C81" s="127" t="s">
        <v>229</v>
      </c>
      <c r="D81" s="205" t="s">
        <v>228</v>
      </c>
      <c r="E81" s="61">
        <v>1</v>
      </c>
      <c r="F81" s="53" t="s">
        <v>1588</v>
      </c>
      <c r="G81" s="60">
        <v>0</v>
      </c>
      <c r="H81" s="60">
        <v>1310.28</v>
      </c>
      <c r="I81" s="60">
        <v>5241.1099999999997</v>
      </c>
      <c r="J81" s="154">
        <f t="shared" si="1"/>
        <v>6551.3899999999994</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1591</v>
      </c>
      <c r="B82" s="131" t="s">
        <v>33</v>
      </c>
      <c r="C82" s="130" t="s">
        <v>229</v>
      </c>
      <c r="D82" s="205" t="s">
        <v>228</v>
      </c>
      <c r="E82" s="61">
        <v>1</v>
      </c>
      <c r="F82" s="206" t="s">
        <v>1592</v>
      </c>
      <c r="G82" s="60">
        <v>0</v>
      </c>
      <c r="H82" s="60">
        <v>1310.28</v>
      </c>
      <c r="I82" s="60">
        <v>5241.1099999999997</v>
      </c>
      <c r="J82" s="154">
        <f t="shared" si="1"/>
        <v>6551.3899999999994</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1593</v>
      </c>
      <c r="B83" s="128" t="s">
        <v>33</v>
      </c>
      <c r="C83" s="127" t="s">
        <v>232</v>
      </c>
      <c r="D83" s="205" t="s">
        <v>228</v>
      </c>
      <c r="E83" s="61">
        <v>1</v>
      </c>
      <c r="F83" s="206" t="s">
        <v>1594</v>
      </c>
      <c r="G83" s="60">
        <v>0</v>
      </c>
      <c r="H83" s="60">
        <v>1310.28</v>
      </c>
      <c r="I83" s="60">
        <v>5241.1099999999997</v>
      </c>
      <c r="J83" s="154">
        <f t="shared" si="1"/>
        <v>6551.3899999999994</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200</v>
      </c>
      <c r="B84" s="128" t="s">
        <v>33</v>
      </c>
      <c r="C84" s="127" t="s">
        <v>236</v>
      </c>
      <c r="D84" s="205" t="s">
        <v>228</v>
      </c>
      <c r="E84" s="61">
        <v>1</v>
      </c>
      <c r="F84" s="206" t="s">
        <v>271</v>
      </c>
      <c r="G84" s="60">
        <v>0</v>
      </c>
      <c r="H84" s="60">
        <v>1310.28</v>
      </c>
      <c r="I84" s="60">
        <v>5241.1099999999997</v>
      </c>
      <c r="J84" s="154">
        <f t="shared" si="1"/>
        <v>6551.3899999999994</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1595</v>
      </c>
      <c r="B85" s="133" t="s">
        <v>33</v>
      </c>
      <c r="C85" s="132" t="s">
        <v>1596</v>
      </c>
      <c r="D85" s="205" t="s">
        <v>228</v>
      </c>
      <c r="E85" s="61">
        <v>1</v>
      </c>
      <c r="F85" s="206" t="s">
        <v>1480</v>
      </c>
      <c r="G85" s="60">
        <v>0</v>
      </c>
      <c r="H85" s="60">
        <v>1310.28</v>
      </c>
      <c r="I85" s="60">
        <v>5241.1099999999997</v>
      </c>
      <c r="J85" s="154">
        <f t="shared" si="1"/>
        <v>6551.3899999999994</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1949</v>
      </c>
      <c r="B86" s="128" t="s">
        <v>33</v>
      </c>
      <c r="C86" s="127" t="s">
        <v>240</v>
      </c>
      <c r="D86" s="205" t="s">
        <v>228</v>
      </c>
      <c r="E86" s="61">
        <v>1</v>
      </c>
      <c r="F86" s="206" t="s">
        <v>1485</v>
      </c>
      <c r="G86" s="60">
        <v>0</v>
      </c>
      <c r="H86" s="60">
        <v>1310.28</v>
      </c>
      <c r="I86" s="60">
        <v>5241.1099999999997</v>
      </c>
      <c r="J86" s="154">
        <f t="shared" si="1"/>
        <v>6551.3899999999994</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297</v>
      </c>
      <c r="B87" s="207" t="s">
        <v>33</v>
      </c>
      <c r="C87" s="127" t="s">
        <v>240</v>
      </c>
      <c r="D87" s="205" t="s">
        <v>228</v>
      </c>
      <c r="E87" s="61">
        <v>1</v>
      </c>
      <c r="F87" s="206" t="s">
        <v>267</v>
      </c>
      <c r="G87" s="60">
        <v>0</v>
      </c>
      <c r="H87" s="60">
        <v>1310.28</v>
      </c>
      <c r="I87" s="60">
        <v>5241.1099999999997</v>
      </c>
      <c r="J87" s="154">
        <f t="shared" si="1"/>
        <v>6551.3899999999994</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1950</v>
      </c>
      <c r="B88" s="128" t="s">
        <v>33</v>
      </c>
      <c r="C88" s="127" t="s">
        <v>240</v>
      </c>
      <c r="D88" s="205" t="s">
        <v>228</v>
      </c>
      <c r="E88" s="61">
        <v>1</v>
      </c>
      <c r="F88" s="206" t="s">
        <v>1493</v>
      </c>
      <c r="G88" s="60">
        <v>0</v>
      </c>
      <c r="H88" s="60">
        <v>1310.28</v>
      </c>
      <c r="I88" s="60">
        <v>5241.1099999999997</v>
      </c>
      <c r="J88" s="154">
        <f t="shared" si="1"/>
        <v>6551.3899999999994</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1598</v>
      </c>
      <c r="B89" s="83" t="s">
        <v>33</v>
      </c>
      <c r="C89" s="127" t="s">
        <v>240</v>
      </c>
      <c r="D89" s="205" t="s">
        <v>228</v>
      </c>
      <c r="E89" s="61">
        <v>1</v>
      </c>
      <c r="F89" s="206" t="s">
        <v>1599</v>
      </c>
      <c r="G89" s="60">
        <v>0</v>
      </c>
      <c r="H89" s="60">
        <v>1310.28</v>
      </c>
      <c r="I89" s="60">
        <v>5241.1099999999997</v>
      </c>
      <c r="J89" s="154">
        <f t="shared" si="1"/>
        <v>6551.3899999999994</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1951</v>
      </c>
      <c r="B90" s="83" t="s">
        <v>33</v>
      </c>
      <c r="C90" s="108" t="s">
        <v>253</v>
      </c>
      <c r="D90" s="205" t="s">
        <v>228</v>
      </c>
      <c r="E90" s="61">
        <v>1</v>
      </c>
      <c r="F90" s="206" t="s">
        <v>1952</v>
      </c>
      <c r="G90" s="60">
        <v>0</v>
      </c>
      <c r="H90" s="60">
        <v>1310.28</v>
      </c>
      <c r="I90" s="60">
        <v>5241.1099999999997</v>
      </c>
      <c r="J90" s="154">
        <f t="shared" si="1"/>
        <v>6551.3899999999994</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1600</v>
      </c>
      <c r="B91" s="83" t="s">
        <v>33</v>
      </c>
      <c r="C91" s="127" t="s">
        <v>1530</v>
      </c>
      <c r="D91" s="205" t="s">
        <v>228</v>
      </c>
      <c r="E91" s="61">
        <v>1</v>
      </c>
      <c r="F91" s="206" t="s">
        <v>1601</v>
      </c>
      <c r="G91" s="60">
        <v>0</v>
      </c>
      <c r="H91" s="60">
        <v>1310.28</v>
      </c>
      <c r="I91" s="60">
        <v>5241.1099999999997</v>
      </c>
      <c r="J91" s="154">
        <f t="shared" si="1"/>
        <v>6551.3899999999994</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1602</v>
      </c>
      <c r="B92" s="131" t="s">
        <v>33</v>
      </c>
      <c r="C92" s="130" t="s">
        <v>1530</v>
      </c>
      <c r="D92" s="205" t="s">
        <v>228</v>
      </c>
      <c r="E92" s="61">
        <v>1</v>
      </c>
      <c r="F92" s="206" t="s">
        <v>1603</v>
      </c>
      <c r="G92" s="60">
        <v>0</v>
      </c>
      <c r="H92" s="60">
        <v>1310.28</v>
      </c>
      <c r="I92" s="60">
        <v>5241.1099999999997</v>
      </c>
      <c r="J92" s="154">
        <f t="shared" si="1"/>
        <v>6551.3899999999994</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201</v>
      </c>
      <c r="B93" s="128" t="s">
        <v>33</v>
      </c>
      <c r="C93" s="127" t="s">
        <v>1530</v>
      </c>
      <c r="D93" s="205" t="s">
        <v>228</v>
      </c>
      <c r="E93" s="61">
        <v>1</v>
      </c>
      <c r="F93" s="209" t="s">
        <v>1604</v>
      </c>
      <c r="G93" s="60">
        <v>0</v>
      </c>
      <c r="H93" s="60">
        <v>1310.28</v>
      </c>
      <c r="I93" s="60">
        <v>5241.1099999999997</v>
      </c>
      <c r="J93" s="154">
        <f t="shared" si="1"/>
        <v>6551.3899999999994</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1953</v>
      </c>
      <c r="B94" s="133" t="s">
        <v>33</v>
      </c>
      <c r="C94" s="132" t="s">
        <v>1530</v>
      </c>
      <c r="D94" s="205" t="s">
        <v>228</v>
      </c>
      <c r="E94" s="61">
        <v>1</v>
      </c>
      <c r="F94" s="206" t="s">
        <v>1954</v>
      </c>
      <c r="G94" s="60">
        <v>0</v>
      </c>
      <c r="H94" s="60">
        <v>1310.28</v>
      </c>
      <c r="I94" s="60">
        <v>5241.1099999999997</v>
      </c>
      <c r="J94" s="154">
        <f t="shared" si="1"/>
        <v>6551.3899999999994</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1607</v>
      </c>
      <c r="B95" s="138" t="s">
        <v>35</v>
      </c>
      <c r="C95" s="137" t="s">
        <v>226</v>
      </c>
      <c r="D95" s="205" t="s">
        <v>228</v>
      </c>
      <c r="E95" s="61">
        <v>1</v>
      </c>
      <c r="F95" s="206" t="s">
        <v>1608</v>
      </c>
      <c r="G95" s="60">
        <v>0</v>
      </c>
      <c r="H95" s="60">
        <v>1079.06</v>
      </c>
      <c r="I95" s="60">
        <v>4316.21</v>
      </c>
      <c r="J95" s="154">
        <f t="shared" si="1"/>
        <v>5395.27</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196</v>
      </c>
      <c r="B96" s="128" t="s">
        <v>35</v>
      </c>
      <c r="C96" s="123" t="s">
        <v>226</v>
      </c>
      <c r="D96" s="205" t="s">
        <v>228</v>
      </c>
      <c r="E96" s="61">
        <v>1</v>
      </c>
      <c r="F96" s="206" t="s">
        <v>1482</v>
      </c>
      <c r="G96" s="60">
        <v>0</v>
      </c>
      <c r="H96" s="60">
        <v>1079.06</v>
      </c>
      <c r="I96" s="60">
        <v>4316.21</v>
      </c>
      <c r="J96" s="154">
        <f t="shared" si="1"/>
        <v>5395.27</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1955</v>
      </c>
      <c r="B97" s="131" t="s">
        <v>35</v>
      </c>
      <c r="C97" s="130" t="s">
        <v>226</v>
      </c>
      <c r="D97" s="205" t="s">
        <v>228</v>
      </c>
      <c r="E97" s="61">
        <v>1</v>
      </c>
      <c r="F97" s="206" t="s">
        <v>1610</v>
      </c>
      <c r="G97" s="60">
        <v>0</v>
      </c>
      <c r="H97" s="60">
        <v>1079.06</v>
      </c>
      <c r="I97" s="60">
        <v>4316.21</v>
      </c>
      <c r="J97" s="154">
        <f t="shared" si="1"/>
        <v>5395.27</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1609</v>
      </c>
      <c r="B98" s="128" t="s">
        <v>35</v>
      </c>
      <c r="C98" s="127" t="s">
        <v>226</v>
      </c>
      <c r="D98" s="205" t="s">
        <v>228</v>
      </c>
      <c r="E98" s="61">
        <v>1</v>
      </c>
      <c r="F98" s="204" t="s">
        <v>1956</v>
      </c>
      <c r="G98" s="60">
        <v>0</v>
      </c>
      <c r="H98" s="60">
        <v>1079.06</v>
      </c>
      <c r="I98" s="60">
        <v>4316.21</v>
      </c>
      <c r="J98" s="154">
        <f t="shared" si="1"/>
        <v>5395.27</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1611</v>
      </c>
      <c r="B99" s="131" t="s">
        <v>35</v>
      </c>
      <c r="C99" s="130" t="s">
        <v>226</v>
      </c>
      <c r="D99" s="205" t="s">
        <v>228</v>
      </c>
      <c r="E99" s="61">
        <v>1</v>
      </c>
      <c r="F99" s="53" t="s">
        <v>2260</v>
      </c>
      <c r="G99" s="60">
        <v>0</v>
      </c>
      <c r="H99" s="60">
        <v>1079.06</v>
      </c>
      <c r="I99" s="60">
        <v>4316.21</v>
      </c>
      <c r="J99" s="154">
        <f t="shared" si="1"/>
        <v>5395.27</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1957</v>
      </c>
      <c r="B100" s="128" t="s">
        <v>35</v>
      </c>
      <c r="C100" s="127" t="s">
        <v>226</v>
      </c>
      <c r="D100" s="205" t="s">
        <v>228</v>
      </c>
      <c r="E100" s="61">
        <v>1</v>
      </c>
      <c r="F100" s="206" t="s">
        <v>2261</v>
      </c>
      <c r="G100" s="60">
        <v>0</v>
      </c>
      <c r="H100" s="60">
        <v>1079.06</v>
      </c>
      <c r="I100" s="60">
        <v>4316.21</v>
      </c>
      <c r="J100" s="154">
        <f t="shared" si="1"/>
        <v>5395.27</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1959</v>
      </c>
      <c r="B101" s="128" t="s">
        <v>35</v>
      </c>
      <c r="C101" s="127" t="s">
        <v>226</v>
      </c>
      <c r="D101" s="205" t="s">
        <v>228</v>
      </c>
      <c r="E101" s="61">
        <v>1</v>
      </c>
      <c r="F101" s="206" t="s">
        <v>1960</v>
      </c>
      <c r="G101" s="60">
        <v>0</v>
      </c>
      <c r="H101" s="60">
        <v>1079.06</v>
      </c>
      <c r="I101" s="60">
        <v>4316.21</v>
      </c>
      <c r="J101" s="154">
        <f t="shared" si="1"/>
        <v>5395.27</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1613</v>
      </c>
      <c r="B102" s="128" t="s">
        <v>35</v>
      </c>
      <c r="C102" s="127" t="s">
        <v>226</v>
      </c>
      <c r="D102" s="205" t="s">
        <v>228</v>
      </c>
      <c r="E102" s="61">
        <v>1</v>
      </c>
      <c r="F102" s="206" t="s">
        <v>1614</v>
      </c>
      <c r="G102" s="60">
        <v>0</v>
      </c>
      <c r="H102" s="60">
        <v>1079.06</v>
      </c>
      <c r="I102" s="60">
        <v>4316.21</v>
      </c>
      <c r="J102" s="154">
        <f t="shared" si="1"/>
        <v>5395.27</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1615</v>
      </c>
      <c r="B103" s="128" t="s">
        <v>35</v>
      </c>
      <c r="C103" s="127" t="s">
        <v>226</v>
      </c>
      <c r="D103" s="205" t="s">
        <v>228</v>
      </c>
      <c r="E103" s="61">
        <v>1</v>
      </c>
      <c r="F103" s="206" t="s">
        <v>1616</v>
      </c>
      <c r="G103" s="60">
        <v>0</v>
      </c>
      <c r="H103" s="60">
        <v>1079.06</v>
      </c>
      <c r="I103" s="60">
        <v>4316.21</v>
      </c>
      <c r="J103" s="154">
        <f t="shared" si="1"/>
        <v>5395.27</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1619</v>
      </c>
      <c r="B104" s="139" t="s">
        <v>35</v>
      </c>
      <c r="C104" s="132" t="s">
        <v>1529</v>
      </c>
      <c r="D104" s="205" t="s">
        <v>228</v>
      </c>
      <c r="E104" s="61">
        <v>1</v>
      </c>
      <c r="F104" s="206" t="s">
        <v>1620</v>
      </c>
      <c r="G104" s="60">
        <v>0</v>
      </c>
      <c r="H104" s="60">
        <v>1079.06</v>
      </c>
      <c r="I104" s="60">
        <v>4316.21</v>
      </c>
      <c r="J104" s="154">
        <f t="shared" si="1"/>
        <v>5395.27</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1621</v>
      </c>
      <c r="B105" s="138" t="s">
        <v>35</v>
      </c>
      <c r="C105" s="130" t="s">
        <v>229</v>
      </c>
      <c r="D105" s="205" t="s">
        <v>228</v>
      </c>
      <c r="E105" s="61">
        <v>1</v>
      </c>
      <c r="F105" s="206" t="s">
        <v>1622</v>
      </c>
      <c r="G105" s="60">
        <v>0</v>
      </c>
      <c r="H105" s="60">
        <v>1079.06</v>
      </c>
      <c r="I105" s="60">
        <v>4316.21</v>
      </c>
      <c r="J105" s="154">
        <f t="shared" si="1"/>
        <v>5395.27</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1623</v>
      </c>
      <c r="B106" s="138" t="s">
        <v>35</v>
      </c>
      <c r="C106" s="130" t="s">
        <v>229</v>
      </c>
      <c r="D106" s="205" t="s">
        <v>228</v>
      </c>
      <c r="E106" s="61">
        <v>1</v>
      </c>
      <c r="F106" s="206" t="s">
        <v>1624</v>
      </c>
      <c r="G106" s="60">
        <v>0</v>
      </c>
      <c r="H106" s="60">
        <v>1079.06</v>
      </c>
      <c r="I106" s="60">
        <v>4316.21</v>
      </c>
      <c r="J106" s="154">
        <f t="shared" si="1"/>
        <v>5395.27</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1625</v>
      </c>
      <c r="B107" s="128" t="s">
        <v>35</v>
      </c>
      <c r="C107" s="127" t="s">
        <v>229</v>
      </c>
      <c r="D107" s="205" t="s">
        <v>228</v>
      </c>
      <c r="E107" s="61">
        <v>1</v>
      </c>
      <c r="F107" s="206" t="s">
        <v>1626</v>
      </c>
      <c r="G107" s="60">
        <v>0</v>
      </c>
      <c r="H107" s="60">
        <v>1079.06</v>
      </c>
      <c r="I107" s="60">
        <v>4316.21</v>
      </c>
      <c r="J107" s="154">
        <f t="shared" si="1"/>
        <v>5395.27</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1627</v>
      </c>
      <c r="B108" s="140" t="s">
        <v>35</v>
      </c>
      <c r="C108" s="132" t="s">
        <v>229</v>
      </c>
      <c r="D108" s="205" t="s">
        <v>228</v>
      </c>
      <c r="E108" s="61">
        <v>1</v>
      </c>
      <c r="F108" s="206" t="s">
        <v>1628</v>
      </c>
      <c r="G108" s="60">
        <v>0</v>
      </c>
      <c r="H108" s="60">
        <v>1079.06</v>
      </c>
      <c r="I108" s="60">
        <v>4316.21</v>
      </c>
      <c r="J108" s="154">
        <f t="shared" si="1"/>
        <v>5395.27</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1629</v>
      </c>
      <c r="B109" s="131" t="s">
        <v>35</v>
      </c>
      <c r="C109" s="130" t="s">
        <v>229</v>
      </c>
      <c r="D109" s="205" t="s">
        <v>228</v>
      </c>
      <c r="E109" s="61">
        <v>1</v>
      </c>
      <c r="F109" s="206" t="s">
        <v>1630</v>
      </c>
      <c r="G109" s="60">
        <v>0</v>
      </c>
      <c r="H109" s="60">
        <v>1079.06</v>
      </c>
      <c r="I109" s="60">
        <v>4316.21</v>
      </c>
      <c r="J109" s="154">
        <f t="shared" si="1"/>
        <v>5395.27</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1631</v>
      </c>
      <c r="B110" s="83" t="s">
        <v>35</v>
      </c>
      <c r="C110" s="108" t="s">
        <v>229</v>
      </c>
      <c r="D110" s="205" t="s">
        <v>228</v>
      </c>
      <c r="E110" s="61">
        <v>1</v>
      </c>
      <c r="F110" s="206" t="s">
        <v>1632</v>
      </c>
      <c r="G110" s="60">
        <v>0</v>
      </c>
      <c r="H110" s="60">
        <v>1079.06</v>
      </c>
      <c r="I110" s="60">
        <v>4316.21</v>
      </c>
      <c r="J110" s="154">
        <f t="shared" si="1"/>
        <v>5395.27</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1961</v>
      </c>
      <c r="B111" s="83" t="s">
        <v>35</v>
      </c>
      <c r="C111" s="108" t="s">
        <v>229</v>
      </c>
      <c r="D111" s="205" t="s">
        <v>228</v>
      </c>
      <c r="E111" s="61">
        <v>1</v>
      </c>
      <c r="F111" s="209" t="s">
        <v>1962</v>
      </c>
      <c r="G111" s="60">
        <v>0</v>
      </c>
      <c r="H111" s="60">
        <v>1079.06</v>
      </c>
      <c r="I111" s="60">
        <v>4316.21</v>
      </c>
      <c r="J111" s="154">
        <f t="shared" si="1"/>
        <v>5395.27</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1633</v>
      </c>
      <c r="B112" s="128" t="s">
        <v>35</v>
      </c>
      <c r="C112" s="127" t="s">
        <v>229</v>
      </c>
      <c r="D112" s="205" t="s">
        <v>228</v>
      </c>
      <c r="E112" s="61">
        <v>1</v>
      </c>
      <c r="F112" s="206" t="s">
        <v>1634</v>
      </c>
      <c r="G112" s="60">
        <v>0</v>
      </c>
      <c r="H112" s="60">
        <v>1079.06</v>
      </c>
      <c r="I112" s="60">
        <v>4316.21</v>
      </c>
      <c r="J112" s="154">
        <f t="shared" si="1"/>
        <v>5395.27</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1635</v>
      </c>
      <c r="B113" s="133" t="s">
        <v>35</v>
      </c>
      <c r="C113" s="132" t="s">
        <v>229</v>
      </c>
      <c r="D113" s="205" t="s">
        <v>228</v>
      </c>
      <c r="E113" s="61">
        <v>1</v>
      </c>
      <c r="F113" s="206" t="s">
        <v>1636</v>
      </c>
      <c r="G113" s="60">
        <v>0</v>
      </c>
      <c r="H113" s="60">
        <v>1079.06</v>
      </c>
      <c r="I113" s="60">
        <v>4316.21</v>
      </c>
      <c r="J113" s="154">
        <f t="shared" si="1"/>
        <v>5395.27</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1637</v>
      </c>
      <c r="B114" s="140" t="s">
        <v>35</v>
      </c>
      <c r="C114" s="123" t="s">
        <v>229</v>
      </c>
      <c r="D114" s="205" t="s">
        <v>228</v>
      </c>
      <c r="E114" s="61">
        <v>1</v>
      </c>
      <c r="F114" s="206" t="s">
        <v>1638</v>
      </c>
      <c r="G114" s="60">
        <v>0</v>
      </c>
      <c r="H114" s="60">
        <v>1079.06</v>
      </c>
      <c r="I114" s="60">
        <v>4316.21</v>
      </c>
      <c r="J114" s="154">
        <f t="shared" si="1"/>
        <v>5395.27</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1641</v>
      </c>
      <c r="B115" s="131" t="s">
        <v>35</v>
      </c>
      <c r="C115" s="132" t="s">
        <v>229</v>
      </c>
      <c r="D115" s="205" t="s">
        <v>228</v>
      </c>
      <c r="E115" s="61">
        <v>1</v>
      </c>
      <c r="F115" s="206" t="s">
        <v>1642</v>
      </c>
      <c r="G115" s="60">
        <v>0</v>
      </c>
      <c r="H115" s="60">
        <v>1079.06</v>
      </c>
      <c r="I115" s="60">
        <v>4316.21</v>
      </c>
      <c r="J115" s="154">
        <f t="shared" si="1"/>
        <v>5395.27</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197</v>
      </c>
      <c r="B116" s="131" t="s">
        <v>35</v>
      </c>
      <c r="C116" s="130" t="s">
        <v>232</v>
      </c>
      <c r="D116" s="205" t="s">
        <v>228</v>
      </c>
      <c r="E116" s="61">
        <v>1</v>
      </c>
      <c r="F116" s="53" t="s">
        <v>265</v>
      </c>
      <c r="G116" s="60">
        <v>0</v>
      </c>
      <c r="H116" s="60">
        <v>1079.06</v>
      </c>
      <c r="I116" s="60">
        <v>4316.21</v>
      </c>
      <c r="J116" s="154">
        <f t="shared" si="1"/>
        <v>5395.27</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1963</v>
      </c>
      <c r="B117" s="128" t="s">
        <v>35</v>
      </c>
      <c r="C117" s="127" t="s">
        <v>232</v>
      </c>
      <c r="D117" s="205" t="s">
        <v>228</v>
      </c>
      <c r="E117" s="61">
        <v>1</v>
      </c>
      <c r="F117" s="206" t="s">
        <v>1964</v>
      </c>
      <c r="G117" s="60">
        <v>0</v>
      </c>
      <c r="H117" s="60">
        <v>1079.06</v>
      </c>
      <c r="I117" s="60">
        <v>4316.21</v>
      </c>
      <c r="J117" s="154">
        <f t="shared" si="1"/>
        <v>5395.27</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1643</v>
      </c>
      <c r="B118" s="128" t="s">
        <v>35</v>
      </c>
      <c r="C118" s="127" t="s">
        <v>232</v>
      </c>
      <c r="D118" s="205" t="s">
        <v>228</v>
      </c>
      <c r="E118" s="61">
        <v>1</v>
      </c>
      <c r="F118" s="206" t="s">
        <v>1644</v>
      </c>
      <c r="G118" s="60">
        <v>0</v>
      </c>
      <c r="H118" s="60">
        <v>1079.06</v>
      </c>
      <c r="I118" s="60">
        <v>4316.21</v>
      </c>
      <c r="J118" s="154">
        <f t="shared" si="1"/>
        <v>5395.27</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1965</v>
      </c>
      <c r="B119" s="128" t="s">
        <v>35</v>
      </c>
      <c r="C119" s="127" t="s">
        <v>232</v>
      </c>
      <c r="D119" s="205" t="s">
        <v>228</v>
      </c>
      <c r="E119" s="61">
        <v>1</v>
      </c>
      <c r="F119" s="206" t="s">
        <v>1646</v>
      </c>
      <c r="G119" s="60">
        <v>0</v>
      </c>
      <c r="H119" s="60">
        <v>1079.06</v>
      </c>
      <c r="I119" s="60">
        <v>4316.21</v>
      </c>
      <c r="J119" s="154">
        <f t="shared" si="1"/>
        <v>5395.27</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1966</v>
      </c>
      <c r="B120" s="128" t="s">
        <v>35</v>
      </c>
      <c r="C120" s="127" t="s">
        <v>232</v>
      </c>
      <c r="D120" s="205" t="s">
        <v>228</v>
      </c>
      <c r="E120" s="61">
        <v>1</v>
      </c>
      <c r="F120" s="206" t="s">
        <v>2262</v>
      </c>
      <c r="G120" s="60">
        <v>0</v>
      </c>
      <c r="H120" s="60">
        <v>1079.06</v>
      </c>
      <c r="I120" s="60">
        <v>4316.21</v>
      </c>
      <c r="J120" s="154">
        <f t="shared" si="1"/>
        <v>5395.27</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1647</v>
      </c>
      <c r="B121" s="83" t="s">
        <v>35</v>
      </c>
      <c r="C121" s="127" t="s">
        <v>232</v>
      </c>
      <c r="D121" s="205" t="s">
        <v>228</v>
      </c>
      <c r="E121" s="61">
        <v>1</v>
      </c>
      <c r="F121" s="206" t="s">
        <v>1648</v>
      </c>
      <c r="G121" s="60">
        <v>0</v>
      </c>
      <c r="H121" s="60">
        <v>1079.06</v>
      </c>
      <c r="I121" s="60">
        <v>4316.21</v>
      </c>
      <c r="J121" s="154">
        <f t="shared" si="1"/>
        <v>5395.27</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1649</v>
      </c>
      <c r="B122" s="128" t="s">
        <v>35</v>
      </c>
      <c r="C122" s="127" t="s">
        <v>232</v>
      </c>
      <c r="D122" s="205" t="s">
        <v>228</v>
      </c>
      <c r="E122" s="61">
        <v>1</v>
      </c>
      <c r="F122" s="206" t="s">
        <v>1650</v>
      </c>
      <c r="G122" s="60">
        <v>0</v>
      </c>
      <c r="H122" s="60">
        <v>1079.06</v>
      </c>
      <c r="I122" s="60">
        <v>4316.21</v>
      </c>
      <c r="J122" s="154">
        <f t="shared" si="1"/>
        <v>5395.27</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1651</v>
      </c>
      <c r="B123" s="128" t="s">
        <v>35</v>
      </c>
      <c r="C123" s="127" t="s">
        <v>1652</v>
      </c>
      <c r="D123" s="205" t="s">
        <v>228</v>
      </c>
      <c r="E123" s="61">
        <v>1</v>
      </c>
      <c r="F123" s="206" t="s">
        <v>1968</v>
      </c>
      <c r="G123" s="60">
        <v>0</v>
      </c>
      <c r="H123" s="60">
        <v>1079.06</v>
      </c>
      <c r="I123" s="60">
        <v>4316.21</v>
      </c>
      <c r="J123" s="154">
        <f t="shared" si="1"/>
        <v>5395.27</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1654</v>
      </c>
      <c r="B124" s="138" t="s">
        <v>35</v>
      </c>
      <c r="C124" s="130" t="s">
        <v>1655</v>
      </c>
      <c r="D124" s="205" t="s">
        <v>228</v>
      </c>
      <c r="E124" s="61">
        <v>1</v>
      </c>
      <c r="F124" s="206" t="s">
        <v>1656</v>
      </c>
      <c r="G124" s="60">
        <v>0</v>
      </c>
      <c r="H124" s="60">
        <v>1079.06</v>
      </c>
      <c r="I124" s="60">
        <v>4316.21</v>
      </c>
      <c r="J124" s="154">
        <f t="shared" si="1"/>
        <v>5395.27</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1657</v>
      </c>
      <c r="B125" s="131" t="s">
        <v>35</v>
      </c>
      <c r="C125" s="132" t="s">
        <v>1658</v>
      </c>
      <c r="D125" s="205" t="s">
        <v>228</v>
      </c>
      <c r="E125" s="61">
        <v>1</v>
      </c>
      <c r="F125" s="206" t="s">
        <v>1659</v>
      </c>
      <c r="G125" s="60">
        <v>0</v>
      </c>
      <c r="H125" s="60">
        <v>1079.06</v>
      </c>
      <c r="I125" s="60">
        <v>4316.21</v>
      </c>
      <c r="J125" s="154">
        <f t="shared" si="1"/>
        <v>5395.27</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2263</v>
      </c>
      <c r="B126" s="128" t="s">
        <v>35</v>
      </c>
      <c r="C126" s="132" t="s">
        <v>1661</v>
      </c>
      <c r="D126" s="205" t="s">
        <v>228</v>
      </c>
      <c r="E126" s="61">
        <v>1</v>
      </c>
      <c r="F126" s="206" t="s">
        <v>1662</v>
      </c>
      <c r="G126" s="60">
        <v>0</v>
      </c>
      <c r="H126" s="60">
        <v>1079.06</v>
      </c>
      <c r="I126" s="60">
        <v>4316.21</v>
      </c>
      <c r="J126" s="154">
        <f t="shared" si="1"/>
        <v>5395.27</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1663</v>
      </c>
      <c r="B127" s="128" t="s">
        <v>35</v>
      </c>
      <c r="C127" s="127" t="s">
        <v>1664</v>
      </c>
      <c r="D127" s="205" t="s">
        <v>228</v>
      </c>
      <c r="E127" s="61">
        <v>1</v>
      </c>
      <c r="F127" s="206" t="s">
        <v>1665</v>
      </c>
      <c r="G127" s="60">
        <v>0</v>
      </c>
      <c r="H127" s="60">
        <v>1079.06</v>
      </c>
      <c r="I127" s="60">
        <v>4316.21</v>
      </c>
      <c r="J127" s="154">
        <f t="shared" si="1"/>
        <v>5395.27</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1666</v>
      </c>
      <c r="B128" s="128" t="s">
        <v>35</v>
      </c>
      <c r="C128" s="127" t="s">
        <v>1596</v>
      </c>
      <c r="D128" s="205" t="s">
        <v>228</v>
      </c>
      <c r="E128" s="61">
        <v>1</v>
      </c>
      <c r="F128" s="209" t="s">
        <v>1483</v>
      </c>
      <c r="G128" s="60">
        <v>0</v>
      </c>
      <c r="H128" s="60">
        <v>1079.06</v>
      </c>
      <c r="I128" s="60">
        <v>4316.21</v>
      </c>
      <c r="J128" s="154">
        <f t="shared" si="1"/>
        <v>5395.27</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1667</v>
      </c>
      <c r="B129" s="128" t="s">
        <v>35</v>
      </c>
      <c r="C129" s="127" t="s">
        <v>1596</v>
      </c>
      <c r="D129" s="205" t="s">
        <v>228</v>
      </c>
      <c r="E129" s="61">
        <v>1</v>
      </c>
      <c r="F129" s="206" t="s">
        <v>1969</v>
      </c>
      <c r="G129" s="60">
        <v>0</v>
      </c>
      <c r="H129" s="60">
        <v>1079.06</v>
      </c>
      <c r="I129" s="60">
        <v>4316.21</v>
      </c>
      <c r="J129" s="154">
        <f t="shared" si="1"/>
        <v>5395.27</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1974</v>
      </c>
      <c r="B130" s="124" t="s">
        <v>35</v>
      </c>
      <c r="C130" s="213" t="s">
        <v>1530</v>
      </c>
      <c r="D130" s="214" t="s">
        <v>228</v>
      </c>
      <c r="E130" s="61">
        <v>1</v>
      </c>
      <c r="F130" s="204" t="s">
        <v>1975</v>
      </c>
      <c r="G130" s="60">
        <v>0</v>
      </c>
      <c r="H130" s="215">
        <v>1079.06</v>
      </c>
      <c r="I130" s="60">
        <v>4316.21</v>
      </c>
      <c r="J130" s="154">
        <f t="shared" si="1"/>
        <v>5395.27</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1976</v>
      </c>
      <c r="B131" s="128" t="s">
        <v>35</v>
      </c>
      <c r="C131" s="127" t="s">
        <v>1530</v>
      </c>
      <c r="D131" s="205" t="s">
        <v>228</v>
      </c>
      <c r="E131" s="61">
        <v>1</v>
      </c>
      <c r="F131" s="53" t="s">
        <v>1977</v>
      </c>
      <c r="G131" s="60">
        <v>0</v>
      </c>
      <c r="H131" s="60">
        <v>1079.06</v>
      </c>
      <c r="I131" s="60">
        <v>4316.21</v>
      </c>
      <c r="J131" s="154">
        <f t="shared" si="1"/>
        <v>5395.27</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186</v>
      </c>
      <c r="B132" s="128" t="s">
        <v>39</v>
      </c>
      <c r="C132" s="127" t="s">
        <v>226</v>
      </c>
      <c r="D132" s="205" t="s">
        <v>228</v>
      </c>
      <c r="E132" s="61">
        <v>1</v>
      </c>
      <c r="F132" s="206" t="s">
        <v>1486</v>
      </c>
      <c r="G132" s="60">
        <v>0</v>
      </c>
      <c r="H132" s="60">
        <v>770.75</v>
      </c>
      <c r="I132" s="60">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186</v>
      </c>
      <c r="B133" s="131" t="s">
        <v>39</v>
      </c>
      <c r="C133" s="130" t="s">
        <v>226</v>
      </c>
      <c r="D133" s="205" t="s">
        <v>228</v>
      </c>
      <c r="E133" s="61">
        <v>1</v>
      </c>
      <c r="F133" s="206" t="s">
        <v>1487</v>
      </c>
      <c r="G133" s="60">
        <v>0</v>
      </c>
      <c r="H133" s="60">
        <v>770.75</v>
      </c>
      <c r="I133" s="60">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1978</v>
      </c>
      <c r="B134" s="133" t="s">
        <v>39</v>
      </c>
      <c r="C134" s="132" t="s">
        <v>226</v>
      </c>
      <c r="D134" s="205" t="s">
        <v>228</v>
      </c>
      <c r="E134" s="61">
        <v>1</v>
      </c>
      <c r="F134" s="206" t="s">
        <v>1979</v>
      </c>
      <c r="G134" s="60">
        <v>0</v>
      </c>
      <c r="H134" s="60">
        <v>770.75</v>
      </c>
      <c r="I134" s="60">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1978</v>
      </c>
      <c r="B135" s="208" t="s">
        <v>39</v>
      </c>
      <c r="C135" s="127" t="s">
        <v>226</v>
      </c>
      <c r="D135" s="205" t="s">
        <v>228</v>
      </c>
      <c r="E135" s="61">
        <v>1</v>
      </c>
      <c r="F135" s="209" t="s">
        <v>2264</v>
      </c>
      <c r="G135" s="60">
        <v>0</v>
      </c>
      <c r="H135" s="60">
        <v>770.75</v>
      </c>
      <c r="I135" s="60">
        <v>3083.01</v>
      </c>
      <c r="J135" s="154">
        <f t="shared" ref="J135:J198" si="2">SUM(G135:I135)</f>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1978</v>
      </c>
      <c r="B136" s="128" t="s">
        <v>39</v>
      </c>
      <c r="C136" s="127" t="s">
        <v>226</v>
      </c>
      <c r="D136" s="205" t="s">
        <v>228</v>
      </c>
      <c r="E136" s="61">
        <v>1</v>
      </c>
      <c r="F136" s="206" t="s">
        <v>1981</v>
      </c>
      <c r="G136" s="60">
        <v>0</v>
      </c>
      <c r="H136" s="60">
        <v>770.75</v>
      </c>
      <c r="I136" s="60">
        <v>3083.01</v>
      </c>
      <c r="J136" s="154">
        <f t="shared" si="2"/>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1982</v>
      </c>
      <c r="B137" s="128" t="s">
        <v>39</v>
      </c>
      <c r="C137" s="127" t="s">
        <v>226</v>
      </c>
      <c r="D137" s="205" t="s">
        <v>228</v>
      </c>
      <c r="E137" s="61">
        <v>1</v>
      </c>
      <c r="F137" s="206" t="s">
        <v>1983</v>
      </c>
      <c r="G137" s="60">
        <v>0</v>
      </c>
      <c r="H137" s="60">
        <v>770.75</v>
      </c>
      <c r="I137" s="60">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1982</v>
      </c>
      <c r="B138" s="128" t="s">
        <v>39</v>
      </c>
      <c r="C138" s="127" t="s">
        <v>226</v>
      </c>
      <c r="D138" s="205" t="s">
        <v>228</v>
      </c>
      <c r="E138" s="61">
        <v>1</v>
      </c>
      <c r="F138" s="206" t="s">
        <v>1425</v>
      </c>
      <c r="G138" s="60">
        <v>0</v>
      </c>
      <c r="H138" s="60">
        <v>770.75</v>
      </c>
      <c r="I138" s="60">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1982</v>
      </c>
      <c r="B139" s="83" t="s">
        <v>39</v>
      </c>
      <c r="C139" s="127" t="s">
        <v>226</v>
      </c>
      <c r="D139" s="205" t="s">
        <v>228</v>
      </c>
      <c r="E139" s="61">
        <v>1</v>
      </c>
      <c r="F139" s="206" t="s">
        <v>1984</v>
      </c>
      <c r="G139" s="60">
        <v>0</v>
      </c>
      <c r="H139" s="60">
        <v>770.75</v>
      </c>
      <c r="I139" s="60">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1985</v>
      </c>
      <c r="B140" s="83" t="s">
        <v>39</v>
      </c>
      <c r="C140" s="108" t="s">
        <v>226</v>
      </c>
      <c r="D140" s="205" t="s">
        <v>228</v>
      </c>
      <c r="E140" s="61">
        <v>1</v>
      </c>
      <c r="F140" s="206" t="s">
        <v>1986</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1678</v>
      </c>
      <c r="B141" s="83" t="s">
        <v>39</v>
      </c>
      <c r="C141" s="127" t="s">
        <v>226</v>
      </c>
      <c r="D141" s="205" t="s">
        <v>228</v>
      </c>
      <c r="E141" s="61">
        <v>1</v>
      </c>
      <c r="F141" s="206" t="s">
        <v>2265</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1987</v>
      </c>
      <c r="B142" s="131" t="s">
        <v>39</v>
      </c>
      <c r="C142" s="130" t="s">
        <v>226</v>
      </c>
      <c r="D142" s="205" t="s">
        <v>228</v>
      </c>
      <c r="E142" s="61">
        <v>1</v>
      </c>
      <c r="F142" s="206" t="s">
        <v>1988</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1680</v>
      </c>
      <c r="B143" s="128" t="s">
        <v>39</v>
      </c>
      <c r="C143" s="127" t="s">
        <v>226</v>
      </c>
      <c r="D143" s="205" t="s">
        <v>228</v>
      </c>
      <c r="E143" s="61">
        <v>1</v>
      </c>
      <c r="F143" s="209" t="s">
        <v>2266</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1682</v>
      </c>
      <c r="B144" s="131" t="s">
        <v>39</v>
      </c>
      <c r="C144" s="130" t="s">
        <v>226</v>
      </c>
      <c r="D144" s="205" t="s">
        <v>228</v>
      </c>
      <c r="E144" s="61">
        <v>1</v>
      </c>
      <c r="F144" s="206" t="s">
        <v>1989</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1682</v>
      </c>
      <c r="B145" s="133" t="s">
        <v>39</v>
      </c>
      <c r="C145" s="132" t="s">
        <v>226</v>
      </c>
      <c r="D145" s="205" t="s">
        <v>228</v>
      </c>
      <c r="E145" s="61">
        <v>1</v>
      </c>
      <c r="F145" s="206" t="s">
        <v>2267</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1682</v>
      </c>
      <c r="B146" s="138" t="s">
        <v>39</v>
      </c>
      <c r="C146" s="130" t="s">
        <v>226</v>
      </c>
      <c r="D146" s="205" t="s">
        <v>228</v>
      </c>
      <c r="E146" s="61">
        <v>1</v>
      </c>
      <c r="F146" s="206" t="s">
        <v>1991</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1684</v>
      </c>
      <c r="B147" s="138" t="s">
        <v>39</v>
      </c>
      <c r="C147" s="137" t="s">
        <v>226</v>
      </c>
      <c r="D147" s="205" t="s">
        <v>228</v>
      </c>
      <c r="E147" s="61">
        <v>1</v>
      </c>
      <c r="F147" s="206" t="s">
        <v>1685</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187</v>
      </c>
      <c r="B148" s="83" t="s">
        <v>39</v>
      </c>
      <c r="C148" s="127" t="s">
        <v>226</v>
      </c>
      <c r="D148" s="205" t="s">
        <v>228</v>
      </c>
      <c r="E148" s="61">
        <v>1</v>
      </c>
      <c r="F148" s="206" t="s">
        <v>1992</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1993</v>
      </c>
      <c r="B149" s="128" t="s">
        <v>39</v>
      </c>
      <c r="C149" s="123" t="s">
        <v>230</v>
      </c>
      <c r="D149" s="205" t="s">
        <v>228</v>
      </c>
      <c r="E149" s="61">
        <v>1</v>
      </c>
      <c r="F149" s="206" t="s">
        <v>1994</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1995</v>
      </c>
      <c r="B150" s="131" t="s">
        <v>39</v>
      </c>
      <c r="C150" s="130" t="s">
        <v>230</v>
      </c>
      <c r="D150" s="205" t="s">
        <v>228</v>
      </c>
      <c r="E150" s="61">
        <v>1</v>
      </c>
      <c r="F150" s="206" t="s">
        <v>1996</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1997</v>
      </c>
      <c r="B151" s="128" t="s">
        <v>39</v>
      </c>
      <c r="C151" s="211" t="s">
        <v>230</v>
      </c>
      <c r="D151" s="205" t="s">
        <v>228</v>
      </c>
      <c r="E151" s="61">
        <v>1</v>
      </c>
      <c r="F151" s="204" t="s">
        <v>1998</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188</v>
      </c>
      <c r="B152" s="131" t="s">
        <v>39</v>
      </c>
      <c r="C152" s="130" t="s">
        <v>230</v>
      </c>
      <c r="D152" s="205" t="s">
        <v>228</v>
      </c>
      <c r="E152" s="61">
        <v>1</v>
      </c>
      <c r="F152" s="53" t="s">
        <v>2268</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188</v>
      </c>
      <c r="B153" s="128" t="s">
        <v>39</v>
      </c>
      <c r="C153" s="127" t="s">
        <v>230</v>
      </c>
      <c r="D153" s="205" t="s">
        <v>228</v>
      </c>
      <c r="E153" s="61">
        <v>1</v>
      </c>
      <c r="F153" s="206" t="s">
        <v>1686</v>
      </c>
      <c r="G153" s="60">
        <v>0</v>
      </c>
      <c r="H153" s="60">
        <v>770.75</v>
      </c>
      <c r="I153" s="60">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1687</v>
      </c>
      <c r="B154" s="128" t="s">
        <v>39</v>
      </c>
      <c r="C154" s="127" t="s">
        <v>230</v>
      </c>
      <c r="D154" s="205" t="s">
        <v>228</v>
      </c>
      <c r="E154" s="61">
        <v>1</v>
      </c>
      <c r="F154" s="206" t="s">
        <v>1688</v>
      </c>
      <c r="G154" s="60">
        <v>0</v>
      </c>
      <c r="H154" s="60">
        <v>770.75</v>
      </c>
      <c r="I154" s="60">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188</v>
      </c>
      <c r="B155" s="128" t="s">
        <v>39</v>
      </c>
      <c r="C155" s="127" t="s">
        <v>230</v>
      </c>
      <c r="D155" s="205" t="s">
        <v>228</v>
      </c>
      <c r="E155" s="61">
        <v>1</v>
      </c>
      <c r="F155" s="206" t="s">
        <v>1999</v>
      </c>
      <c r="G155" s="60">
        <v>0</v>
      </c>
      <c r="H155" s="60">
        <v>770.75</v>
      </c>
      <c r="I155" s="60">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188</v>
      </c>
      <c r="B156" s="128" t="s">
        <v>39</v>
      </c>
      <c r="C156" s="127" t="s">
        <v>230</v>
      </c>
      <c r="D156" s="205" t="s">
        <v>228</v>
      </c>
      <c r="E156" s="61">
        <v>1</v>
      </c>
      <c r="F156" s="206" t="s">
        <v>2000</v>
      </c>
      <c r="G156" s="60">
        <v>0</v>
      </c>
      <c r="H156" s="60">
        <v>770.75</v>
      </c>
      <c r="I156" s="60">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2001</v>
      </c>
      <c r="B157" s="138" t="s">
        <v>39</v>
      </c>
      <c r="C157" s="130" t="s">
        <v>230</v>
      </c>
      <c r="D157" s="205" t="s">
        <v>228</v>
      </c>
      <c r="E157" s="61">
        <v>1</v>
      </c>
      <c r="F157" s="206" t="s">
        <v>2002</v>
      </c>
      <c r="G157" s="60">
        <v>0</v>
      </c>
      <c r="H157" s="60">
        <v>770.75</v>
      </c>
      <c r="I157" s="60">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188</v>
      </c>
      <c r="B158" s="138" t="s">
        <v>39</v>
      </c>
      <c r="C158" s="130" t="s">
        <v>230</v>
      </c>
      <c r="D158" s="205" t="s">
        <v>228</v>
      </c>
      <c r="E158" s="61">
        <v>1</v>
      </c>
      <c r="F158" s="206" t="s">
        <v>1689</v>
      </c>
      <c r="G158" s="60">
        <v>0</v>
      </c>
      <c r="H158" s="60">
        <v>770.75</v>
      </c>
      <c r="I158" s="60">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1690</v>
      </c>
      <c r="B159" s="207" t="s">
        <v>39</v>
      </c>
      <c r="C159" s="127" t="s">
        <v>1529</v>
      </c>
      <c r="D159" s="205" t="s">
        <v>228</v>
      </c>
      <c r="E159" s="61">
        <v>1</v>
      </c>
      <c r="F159" s="206" t="s">
        <v>2269</v>
      </c>
      <c r="G159" s="60">
        <v>0</v>
      </c>
      <c r="H159" s="60">
        <v>770.75</v>
      </c>
      <c r="I159" s="60">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1692</v>
      </c>
      <c r="B160" s="140" t="s">
        <v>39</v>
      </c>
      <c r="C160" s="132" t="s">
        <v>1529</v>
      </c>
      <c r="D160" s="205" t="s">
        <v>228</v>
      </c>
      <c r="E160" s="61">
        <v>1</v>
      </c>
      <c r="F160" s="206" t="s">
        <v>2270</v>
      </c>
      <c r="G160" s="60">
        <v>0</v>
      </c>
      <c r="H160" s="60">
        <v>770.75</v>
      </c>
      <c r="I160" s="60">
        <v>3083.01</v>
      </c>
      <c r="J160" s="154">
        <f t="shared" si="2"/>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2138</v>
      </c>
      <c r="B161" s="83" t="s">
        <v>39</v>
      </c>
      <c r="C161" s="108" t="s">
        <v>1529</v>
      </c>
      <c r="D161" s="205" t="s">
        <v>228</v>
      </c>
      <c r="E161" s="61">
        <v>1</v>
      </c>
      <c r="F161" s="206" t="s">
        <v>2271</v>
      </c>
      <c r="G161" s="60">
        <v>0</v>
      </c>
      <c r="H161" s="60">
        <v>770.75</v>
      </c>
      <c r="I161" s="60">
        <v>3083.01</v>
      </c>
      <c r="J161" s="154">
        <f t="shared" si="2"/>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2272</v>
      </c>
      <c r="B162" s="133" t="s">
        <v>39</v>
      </c>
      <c r="C162" s="132" t="s">
        <v>241</v>
      </c>
      <c r="D162" s="205" t="s">
        <v>228</v>
      </c>
      <c r="E162" s="61">
        <v>1</v>
      </c>
      <c r="F162" s="206" t="s">
        <v>2273</v>
      </c>
      <c r="G162" s="60">
        <v>0</v>
      </c>
      <c r="H162" s="60">
        <v>770.75</v>
      </c>
      <c r="I162" s="60">
        <v>3083.01</v>
      </c>
      <c r="J162" s="154">
        <f t="shared" si="2"/>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189</v>
      </c>
      <c r="B163" s="133" t="s">
        <v>39</v>
      </c>
      <c r="C163" s="132" t="s">
        <v>241</v>
      </c>
      <c r="D163" s="205" t="s">
        <v>228</v>
      </c>
      <c r="E163" s="61">
        <v>1</v>
      </c>
      <c r="F163" s="206" t="s">
        <v>261</v>
      </c>
      <c r="G163" s="60">
        <v>0</v>
      </c>
      <c r="H163" s="60">
        <v>770.75</v>
      </c>
      <c r="I163" s="60">
        <v>3083.01</v>
      </c>
      <c r="J163" s="154">
        <f t="shared" si="2"/>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189</v>
      </c>
      <c r="B164" s="133" t="s">
        <v>39</v>
      </c>
      <c r="C164" s="132" t="s">
        <v>242</v>
      </c>
      <c r="D164" s="205" t="s">
        <v>228</v>
      </c>
      <c r="E164" s="61">
        <v>1</v>
      </c>
      <c r="F164" s="206" t="s">
        <v>264</v>
      </c>
      <c r="G164" s="60">
        <v>0</v>
      </c>
      <c r="H164" s="60">
        <v>770.75</v>
      </c>
      <c r="I164" s="60">
        <v>3083.01</v>
      </c>
      <c r="J164" s="154">
        <f t="shared" si="2"/>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2003</v>
      </c>
      <c r="B165" s="133" t="s">
        <v>39</v>
      </c>
      <c r="C165" s="132" t="s">
        <v>243</v>
      </c>
      <c r="D165" s="205" t="s">
        <v>228</v>
      </c>
      <c r="E165" s="61">
        <v>1</v>
      </c>
      <c r="F165" s="206" t="s">
        <v>2004</v>
      </c>
      <c r="G165" s="60">
        <v>0</v>
      </c>
      <c r="H165" s="60">
        <v>770.75</v>
      </c>
      <c r="I165" s="60">
        <v>3083.01</v>
      </c>
      <c r="J165" s="154">
        <f t="shared" si="2"/>
        <v>3853.76</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189</v>
      </c>
      <c r="B166" s="133" t="s">
        <v>39</v>
      </c>
      <c r="C166" s="132" t="s">
        <v>243</v>
      </c>
      <c r="D166" s="205" t="s">
        <v>228</v>
      </c>
      <c r="E166" s="61">
        <v>1</v>
      </c>
      <c r="F166" s="206" t="s">
        <v>258</v>
      </c>
      <c r="G166" s="60">
        <v>0</v>
      </c>
      <c r="H166" s="60">
        <v>770.75</v>
      </c>
      <c r="I166" s="60">
        <v>3083.01</v>
      </c>
      <c r="J166" s="154">
        <f t="shared" si="2"/>
        <v>3853.76</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2003</v>
      </c>
      <c r="B167" s="133" t="s">
        <v>39</v>
      </c>
      <c r="C167" s="132" t="s">
        <v>244</v>
      </c>
      <c r="D167" s="205" t="s">
        <v>228</v>
      </c>
      <c r="E167" s="61">
        <v>1</v>
      </c>
      <c r="F167" s="206" t="s">
        <v>2005</v>
      </c>
      <c r="G167" s="60">
        <v>0</v>
      </c>
      <c r="H167" s="60">
        <v>770.75</v>
      </c>
      <c r="I167" s="60">
        <v>3083.01</v>
      </c>
      <c r="J167" s="154">
        <f t="shared" si="2"/>
        <v>3853.76</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189</v>
      </c>
      <c r="B168" s="133" t="s">
        <v>39</v>
      </c>
      <c r="C168" s="132" t="s">
        <v>245</v>
      </c>
      <c r="D168" s="205" t="s">
        <v>228</v>
      </c>
      <c r="E168" s="61">
        <v>1</v>
      </c>
      <c r="F168" s="206" t="s">
        <v>262</v>
      </c>
      <c r="G168" s="60">
        <v>0</v>
      </c>
      <c r="H168" s="60">
        <v>770.75</v>
      </c>
      <c r="I168" s="60">
        <v>3083.01</v>
      </c>
      <c r="J168" s="154">
        <f t="shared" si="2"/>
        <v>3853.76</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2003</v>
      </c>
      <c r="B169" s="133" t="s">
        <v>39</v>
      </c>
      <c r="C169" s="132" t="s">
        <v>246</v>
      </c>
      <c r="D169" s="205" t="s">
        <v>228</v>
      </c>
      <c r="E169" s="61">
        <v>1</v>
      </c>
      <c r="F169" s="206" t="s">
        <v>2006</v>
      </c>
      <c r="G169" s="60">
        <v>0</v>
      </c>
      <c r="H169" s="60">
        <v>770.75</v>
      </c>
      <c r="I169" s="60">
        <v>3083.01</v>
      </c>
      <c r="J169" s="154">
        <f t="shared" si="2"/>
        <v>3853.76</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189</v>
      </c>
      <c r="B170" s="133" t="s">
        <v>39</v>
      </c>
      <c r="C170" s="132" t="s">
        <v>248</v>
      </c>
      <c r="D170" s="205" t="s">
        <v>228</v>
      </c>
      <c r="E170" s="61">
        <v>1</v>
      </c>
      <c r="F170" s="206" t="s">
        <v>259</v>
      </c>
      <c r="G170" s="60">
        <v>0</v>
      </c>
      <c r="H170" s="60">
        <v>770.75</v>
      </c>
      <c r="I170" s="60">
        <v>3083.01</v>
      </c>
      <c r="J170" s="154">
        <f t="shared" si="2"/>
        <v>3853.76</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189</v>
      </c>
      <c r="B171" s="133" t="s">
        <v>39</v>
      </c>
      <c r="C171" s="132" t="s">
        <v>250</v>
      </c>
      <c r="D171" s="205" t="s">
        <v>228</v>
      </c>
      <c r="E171" s="61">
        <v>1</v>
      </c>
      <c r="F171" s="206" t="s">
        <v>2274</v>
      </c>
      <c r="G171" s="60">
        <v>0</v>
      </c>
      <c r="H171" s="60">
        <v>770.75</v>
      </c>
      <c r="I171" s="60">
        <v>3083.01</v>
      </c>
      <c r="J171" s="154">
        <f t="shared" si="2"/>
        <v>3853.76</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189</v>
      </c>
      <c r="B172" s="133" t="s">
        <v>39</v>
      </c>
      <c r="C172" s="132" t="s">
        <v>251</v>
      </c>
      <c r="D172" s="205" t="s">
        <v>228</v>
      </c>
      <c r="E172" s="61">
        <v>1</v>
      </c>
      <c r="F172" s="206" t="s">
        <v>2008</v>
      </c>
      <c r="G172" s="60">
        <v>0</v>
      </c>
      <c r="H172" s="60">
        <v>770.75</v>
      </c>
      <c r="I172" s="60">
        <v>3083.01</v>
      </c>
      <c r="J172" s="154">
        <f t="shared" si="2"/>
        <v>3853.76</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190</v>
      </c>
      <c r="B173" s="133" t="s">
        <v>39</v>
      </c>
      <c r="C173" s="132" t="s">
        <v>229</v>
      </c>
      <c r="D173" s="205" t="s">
        <v>228</v>
      </c>
      <c r="E173" s="61">
        <v>1</v>
      </c>
      <c r="F173" s="206" t="s">
        <v>1490</v>
      </c>
      <c r="G173" s="60">
        <v>0</v>
      </c>
      <c r="H173" s="60">
        <v>770.75</v>
      </c>
      <c r="I173" s="60">
        <v>3083.01</v>
      </c>
      <c r="J173" s="154">
        <f t="shared" si="2"/>
        <v>3853.76</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191</v>
      </c>
      <c r="B174" s="133" t="s">
        <v>39</v>
      </c>
      <c r="C174" s="132" t="s">
        <v>229</v>
      </c>
      <c r="D174" s="205" t="s">
        <v>228</v>
      </c>
      <c r="E174" s="61">
        <v>1</v>
      </c>
      <c r="F174" s="206" t="s">
        <v>1491</v>
      </c>
      <c r="G174" s="60">
        <v>0</v>
      </c>
      <c r="H174" s="60">
        <v>770.75</v>
      </c>
      <c r="I174" s="60">
        <v>3083.01</v>
      </c>
      <c r="J174" s="154">
        <f t="shared" si="2"/>
        <v>3853.76</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191</v>
      </c>
      <c r="B175" s="133" t="s">
        <v>39</v>
      </c>
      <c r="C175" s="132" t="s">
        <v>229</v>
      </c>
      <c r="D175" s="205" t="s">
        <v>228</v>
      </c>
      <c r="E175" s="61">
        <v>1</v>
      </c>
      <c r="F175" s="206" t="s">
        <v>2009</v>
      </c>
      <c r="G175" s="60">
        <v>0</v>
      </c>
      <c r="H175" s="60">
        <v>770.75</v>
      </c>
      <c r="I175" s="60">
        <v>3083.01</v>
      </c>
      <c r="J175" s="154">
        <f t="shared" si="2"/>
        <v>3853.76</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1694</v>
      </c>
      <c r="B176" s="133" t="s">
        <v>39</v>
      </c>
      <c r="C176" s="132" t="s">
        <v>229</v>
      </c>
      <c r="D176" s="205" t="s">
        <v>228</v>
      </c>
      <c r="E176" s="61">
        <v>1</v>
      </c>
      <c r="F176" s="206" t="s">
        <v>2275</v>
      </c>
      <c r="G176" s="60">
        <v>0</v>
      </c>
      <c r="H176" s="60">
        <v>770.75</v>
      </c>
      <c r="I176" s="60">
        <v>3083.01</v>
      </c>
      <c r="J176" s="154">
        <f t="shared" si="2"/>
        <v>3853.76</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1696</v>
      </c>
      <c r="B177" s="133" t="s">
        <v>39</v>
      </c>
      <c r="C177" s="132" t="s">
        <v>229</v>
      </c>
      <c r="D177" s="205" t="s">
        <v>228</v>
      </c>
      <c r="E177" s="61">
        <v>1</v>
      </c>
      <c r="F177" s="206" t="s">
        <v>1697</v>
      </c>
      <c r="G177" s="60">
        <v>0</v>
      </c>
      <c r="H177" s="60">
        <v>770.75</v>
      </c>
      <c r="I177" s="60">
        <v>3083.01</v>
      </c>
      <c r="J177" s="154">
        <f t="shared" si="2"/>
        <v>3853.76</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2010</v>
      </c>
      <c r="B178" s="133" t="s">
        <v>39</v>
      </c>
      <c r="C178" s="132" t="s">
        <v>229</v>
      </c>
      <c r="D178" s="205" t="s">
        <v>228</v>
      </c>
      <c r="E178" s="61">
        <v>1</v>
      </c>
      <c r="F178" s="206" t="s">
        <v>2011</v>
      </c>
      <c r="G178" s="60">
        <v>0</v>
      </c>
      <c r="H178" s="60">
        <v>770.75</v>
      </c>
      <c r="I178" s="60">
        <v>3083.01</v>
      </c>
      <c r="J178" s="154">
        <f t="shared" si="2"/>
        <v>3853.76</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2012</v>
      </c>
      <c r="B179" s="133" t="s">
        <v>39</v>
      </c>
      <c r="C179" s="132" t="s">
        <v>229</v>
      </c>
      <c r="D179" s="205" t="s">
        <v>228</v>
      </c>
      <c r="E179" s="61">
        <v>1</v>
      </c>
      <c r="F179" s="206" t="s">
        <v>2276</v>
      </c>
      <c r="G179" s="60">
        <v>0</v>
      </c>
      <c r="H179" s="60">
        <v>770.75</v>
      </c>
      <c r="I179" s="60">
        <v>3083.01</v>
      </c>
      <c r="J179" s="154">
        <f t="shared" si="2"/>
        <v>3853.76</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2014</v>
      </c>
      <c r="B180" s="133" t="s">
        <v>39</v>
      </c>
      <c r="C180" s="132" t="s">
        <v>229</v>
      </c>
      <c r="D180" s="205" t="s">
        <v>228</v>
      </c>
      <c r="E180" s="61">
        <v>1</v>
      </c>
      <c r="F180" s="206" t="s">
        <v>2015</v>
      </c>
      <c r="G180" s="60">
        <v>0</v>
      </c>
      <c r="H180" s="60">
        <v>770.75</v>
      </c>
      <c r="I180" s="60">
        <v>3083.01</v>
      </c>
      <c r="J180" s="154">
        <f t="shared" si="2"/>
        <v>3853.76</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2016</v>
      </c>
      <c r="B181" s="133" t="s">
        <v>39</v>
      </c>
      <c r="C181" s="132" t="s">
        <v>229</v>
      </c>
      <c r="D181" s="205" t="s">
        <v>228</v>
      </c>
      <c r="E181" s="61">
        <v>1</v>
      </c>
      <c r="F181" s="206" t="s">
        <v>2017</v>
      </c>
      <c r="G181" s="60">
        <v>0</v>
      </c>
      <c r="H181" s="60">
        <v>770.75</v>
      </c>
      <c r="I181" s="60">
        <v>3083.01</v>
      </c>
      <c r="J181" s="154">
        <f t="shared" si="2"/>
        <v>3853.76</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2018</v>
      </c>
      <c r="B182" s="133" t="s">
        <v>39</v>
      </c>
      <c r="C182" s="132" t="s">
        <v>229</v>
      </c>
      <c r="D182" s="205" t="s">
        <v>228</v>
      </c>
      <c r="E182" s="61">
        <v>1</v>
      </c>
      <c r="F182" s="206" t="s">
        <v>2019</v>
      </c>
      <c r="G182" s="60">
        <v>0</v>
      </c>
      <c r="H182" s="60">
        <v>770.75</v>
      </c>
      <c r="I182" s="60">
        <v>3083.01</v>
      </c>
      <c r="J182" s="154">
        <f t="shared" si="2"/>
        <v>3853.76</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1698</v>
      </c>
      <c r="B183" s="133" t="s">
        <v>39</v>
      </c>
      <c r="C183" s="132" t="s">
        <v>229</v>
      </c>
      <c r="D183" s="205" t="s">
        <v>228</v>
      </c>
      <c r="E183" s="61">
        <v>1</v>
      </c>
      <c r="F183" s="206" t="s">
        <v>1699</v>
      </c>
      <c r="G183" s="60">
        <v>0</v>
      </c>
      <c r="H183" s="60">
        <v>770.75</v>
      </c>
      <c r="I183" s="60">
        <v>3083.01</v>
      </c>
      <c r="J183" s="154">
        <f t="shared" si="2"/>
        <v>3853.76</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1700</v>
      </c>
      <c r="B184" s="133" t="s">
        <v>39</v>
      </c>
      <c r="C184" s="132" t="s">
        <v>229</v>
      </c>
      <c r="D184" s="205" t="s">
        <v>228</v>
      </c>
      <c r="E184" s="61">
        <v>1</v>
      </c>
      <c r="F184" s="206" t="s">
        <v>1701</v>
      </c>
      <c r="G184" s="60">
        <v>0</v>
      </c>
      <c r="H184" s="60">
        <v>770.75</v>
      </c>
      <c r="I184" s="60">
        <v>3083.01</v>
      </c>
      <c r="J184" s="154">
        <f t="shared" si="2"/>
        <v>3853.76</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1702</v>
      </c>
      <c r="B185" s="133" t="s">
        <v>39</v>
      </c>
      <c r="C185" s="132" t="s">
        <v>229</v>
      </c>
      <c r="D185" s="205" t="s">
        <v>228</v>
      </c>
      <c r="E185" s="61">
        <v>1</v>
      </c>
      <c r="F185" s="206" t="s">
        <v>1703</v>
      </c>
      <c r="G185" s="60">
        <v>0</v>
      </c>
      <c r="H185" s="60">
        <v>770.75</v>
      </c>
      <c r="I185" s="60">
        <v>3083.01</v>
      </c>
      <c r="J185" s="154">
        <f t="shared" si="2"/>
        <v>3853.76</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1702</v>
      </c>
      <c r="B186" s="133" t="s">
        <v>39</v>
      </c>
      <c r="C186" s="132" t="s">
        <v>229</v>
      </c>
      <c r="D186" s="205" t="s">
        <v>228</v>
      </c>
      <c r="E186" s="61">
        <v>1</v>
      </c>
      <c r="F186" s="206" t="s">
        <v>2277</v>
      </c>
      <c r="G186" s="60">
        <v>0</v>
      </c>
      <c r="H186" s="60">
        <v>770.75</v>
      </c>
      <c r="I186" s="60">
        <v>3083.01</v>
      </c>
      <c r="J186" s="154">
        <f t="shared" si="2"/>
        <v>3853.76</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1702</v>
      </c>
      <c r="B187" s="133" t="s">
        <v>39</v>
      </c>
      <c r="C187" s="132" t="s">
        <v>229</v>
      </c>
      <c r="D187" s="205" t="s">
        <v>228</v>
      </c>
      <c r="E187" s="61">
        <v>1</v>
      </c>
      <c r="F187" s="206" t="s">
        <v>2278</v>
      </c>
      <c r="G187" s="60">
        <v>0</v>
      </c>
      <c r="H187" s="60">
        <v>770.75</v>
      </c>
      <c r="I187" s="60">
        <v>3083.01</v>
      </c>
      <c r="J187" s="154">
        <f t="shared" si="2"/>
        <v>3853.76</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1706</v>
      </c>
      <c r="B188" s="133" t="s">
        <v>39</v>
      </c>
      <c r="C188" s="132" t="s">
        <v>229</v>
      </c>
      <c r="D188" s="205" t="s">
        <v>228</v>
      </c>
      <c r="E188" s="61">
        <v>1</v>
      </c>
      <c r="F188" s="206" t="s">
        <v>2279</v>
      </c>
      <c r="G188" s="60">
        <v>0</v>
      </c>
      <c r="H188" s="60">
        <v>770.75</v>
      </c>
      <c r="I188" s="60">
        <v>3083.01</v>
      </c>
      <c r="J188" s="154">
        <f t="shared" si="2"/>
        <v>3853.76</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1708</v>
      </c>
      <c r="B189" s="133" t="s">
        <v>39</v>
      </c>
      <c r="C189" s="132" t="s">
        <v>232</v>
      </c>
      <c r="D189" s="205" t="s">
        <v>228</v>
      </c>
      <c r="E189" s="61">
        <v>1</v>
      </c>
      <c r="F189" s="206" t="s">
        <v>2020</v>
      </c>
      <c r="G189" s="60">
        <v>0</v>
      </c>
      <c r="H189" s="60">
        <v>770.75</v>
      </c>
      <c r="I189" s="60">
        <v>3083.01</v>
      </c>
      <c r="J189" s="154">
        <f t="shared" si="2"/>
        <v>3853.76</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2021</v>
      </c>
      <c r="B190" s="133" t="s">
        <v>39</v>
      </c>
      <c r="C190" s="132" t="s">
        <v>232</v>
      </c>
      <c r="D190" s="205" t="s">
        <v>228</v>
      </c>
      <c r="E190" s="61">
        <v>1</v>
      </c>
      <c r="F190" s="206" t="s">
        <v>2022</v>
      </c>
      <c r="G190" s="60">
        <v>0</v>
      </c>
      <c r="H190" s="60">
        <v>770.75</v>
      </c>
      <c r="I190" s="60">
        <v>3083.01</v>
      </c>
      <c r="J190" s="154">
        <f t="shared" si="2"/>
        <v>3853.76</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2023</v>
      </c>
      <c r="B191" s="133" t="s">
        <v>39</v>
      </c>
      <c r="C191" s="132" t="s">
        <v>232</v>
      </c>
      <c r="D191" s="205" t="s">
        <v>228</v>
      </c>
      <c r="E191" s="61">
        <v>1</v>
      </c>
      <c r="F191" s="206" t="s">
        <v>2280</v>
      </c>
      <c r="G191" s="60">
        <v>0</v>
      </c>
      <c r="H191" s="60">
        <v>770.75</v>
      </c>
      <c r="I191" s="60">
        <v>3083.01</v>
      </c>
      <c r="J191" s="154">
        <f t="shared" si="2"/>
        <v>3853.76</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1710</v>
      </c>
      <c r="B192" s="133" t="s">
        <v>39</v>
      </c>
      <c r="C192" s="132" t="s">
        <v>232</v>
      </c>
      <c r="D192" s="205" t="s">
        <v>228</v>
      </c>
      <c r="E192" s="61">
        <v>1</v>
      </c>
      <c r="F192" s="206" t="s">
        <v>1711</v>
      </c>
      <c r="G192" s="60">
        <v>0</v>
      </c>
      <c r="H192" s="60">
        <v>770.75</v>
      </c>
      <c r="I192" s="60">
        <v>3083.01</v>
      </c>
      <c r="J192" s="154">
        <f t="shared" si="2"/>
        <v>3853.76</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193</v>
      </c>
      <c r="B193" s="133" t="s">
        <v>39</v>
      </c>
      <c r="C193" s="132" t="s">
        <v>232</v>
      </c>
      <c r="D193" s="205" t="s">
        <v>228</v>
      </c>
      <c r="E193" s="61">
        <v>1</v>
      </c>
      <c r="F193" s="216" t="s">
        <v>270</v>
      </c>
      <c r="G193" s="60">
        <v>0</v>
      </c>
      <c r="H193" s="60">
        <v>770.75</v>
      </c>
      <c r="I193" s="60">
        <v>3083.01</v>
      </c>
      <c r="J193" s="154">
        <f t="shared" si="2"/>
        <v>3853.76</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2025</v>
      </c>
      <c r="B194" s="133" t="s">
        <v>39</v>
      </c>
      <c r="C194" s="132" t="s">
        <v>232</v>
      </c>
      <c r="D194" s="205" t="s">
        <v>228</v>
      </c>
      <c r="E194" s="61">
        <v>1</v>
      </c>
      <c r="F194" s="216" t="s">
        <v>2281</v>
      </c>
      <c r="G194" s="60">
        <v>0</v>
      </c>
      <c r="H194" s="60">
        <v>770.75</v>
      </c>
      <c r="I194" s="60">
        <v>3083.01</v>
      </c>
      <c r="J194" s="154">
        <f t="shared" si="2"/>
        <v>3853.76</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2025</v>
      </c>
      <c r="B195" s="133" t="s">
        <v>39</v>
      </c>
      <c r="C195" s="132" t="s">
        <v>232</v>
      </c>
      <c r="D195" s="205" t="s">
        <v>228</v>
      </c>
      <c r="E195" s="61">
        <v>1</v>
      </c>
      <c r="F195" s="216" t="s">
        <v>2027</v>
      </c>
      <c r="G195" s="60">
        <v>0</v>
      </c>
      <c r="H195" s="60">
        <v>770.75</v>
      </c>
      <c r="I195" s="60">
        <v>3083.01</v>
      </c>
      <c r="J195" s="154">
        <f t="shared" si="2"/>
        <v>3853.76</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2025</v>
      </c>
      <c r="B196" s="133" t="s">
        <v>39</v>
      </c>
      <c r="C196" s="132" t="s">
        <v>232</v>
      </c>
      <c r="D196" s="205" t="s">
        <v>228</v>
      </c>
      <c r="E196" s="61">
        <v>1</v>
      </c>
      <c r="F196" s="216" t="s">
        <v>2028</v>
      </c>
      <c r="G196" s="60">
        <v>0</v>
      </c>
      <c r="H196" s="60">
        <v>770.75</v>
      </c>
      <c r="I196" s="60">
        <v>3083.01</v>
      </c>
      <c r="J196" s="154">
        <f t="shared" si="2"/>
        <v>3853.76</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2025</v>
      </c>
      <c r="B197" s="133" t="s">
        <v>39</v>
      </c>
      <c r="C197" s="132" t="s">
        <v>232</v>
      </c>
      <c r="D197" s="205" t="s">
        <v>228</v>
      </c>
      <c r="E197" s="61">
        <v>1</v>
      </c>
      <c r="F197" s="216" t="s">
        <v>2282</v>
      </c>
      <c r="G197" s="60">
        <v>0</v>
      </c>
      <c r="H197" s="60">
        <v>770.75</v>
      </c>
      <c r="I197" s="60">
        <v>3083.01</v>
      </c>
      <c r="J197" s="154">
        <f t="shared" si="2"/>
        <v>3853.76</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2025</v>
      </c>
      <c r="B198" s="133" t="s">
        <v>39</v>
      </c>
      <c r="C198" s="132" t="s">
        <v>232</v>
      </c>
      <c r="D198" s="205" t="s">
        <v>228</v>
      </c>
      <c r="E198" s="61">
        <v>1</v>
      </c>
      <c r="F198" s="216" t="s">
        <v>2030</v>
      </c>
      <c r="G198" s="60">
        <v>0</v>
      </c>
      <c r="H198" s="60">
        <v>770.75</v>
      </c>
      <c r="I198" s="60">
        <v>3083.01</v>
      </c>
      <c r="J198" s="154">
        <f t="shared" si="2"/>
        <v>3853.76</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2283</v>
      </c>
      <c r="B199" s="133" t="s">
        <v>39</v>
      </c>
      <c r="C199" s="132" t="s">
        <v>232</v>
      </c>
      <c r="D199" s="205" t="s">
        <v>228</v>
      </c>
      <c r="E199" s="61">
        <v>1</v>
      </c>
      <c r="F199" s="216" t="s">
        <v>2284</v>
      </c>
      <c r="G199" s="60">
        <v>0</v>
      </c>
      <c r="H199" s="60">
        <v>770.75</v>
      </c>
      <c r="I199" s="60">
        <v>3083.01</v>
      </c>
      <c r="J199" s="154">
        <f t="shared" ref="J199:J262" si="3">SUM(G199:I199)</f>
        <v>3853.76</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2031</v>
      </c>
      <c r="B200" s="133" t="s">
        <v>39</v>
      </c>
      <c r="C200" s="132" t="s">
        <v>232</v>
      </c>
      <c r="D200" s="205" t="s">
        <v>228</v>
      </c>
      <c r="E200" s="61">
        <v>1</v>
      </c>
      <c r="F200" s="216" t="s">
        <v>2032</v>
      </c>
      <c r="G200" s="60">
        <v>0</v>
      </c>
      <c r="H200" s="60">
        <v>770.75</v>
      </c>
      <c r="I200" s="60">
        <v>3083.01</v>
      </c>
      <c r="J200" s="154">
        <f t="shared" si="3"/>
        <v>3853.76</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2033</v>
      </c>
      <c r="B201" s="133" t="s">
        <v>39</v>
      </c>
      <c r="C201" s="132" t="s">
        <v>232</v>
      </c>
      <c r="D201" s="205" t="s">
        <v>228</v>
      </c>
      <c r="E201" s="61">
        <v>1</v>
      </c>
      <c r="F201" s="216" t="s">
        <v>2034</v>
      </c>
      <c r="G201" s="60">
        <v>0</v>
      </c>
      <c r="H201" s="60">
        <v>770.75</v>
      </c>
      <c r="I201" s="60">
        <v>3083.01</v>
      </c>
      <c r="J201" s="154">
        <f t="shared" si="3"/>
        <v>3853.76</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2035</v>
      </c>
      <c r="B202" s="133" t="s">
        <v>39</v>
      </c>
      <c r="C202" s="132" t="s">
        <v>232</v>
      </c>
      <c r="D202" s="205" t="s">
        <v>228</v>
      </c>
      <c r="E202" s="61">
        <v>1</v>
      </c>
      <c r="F202" s="216" t="s">
        <v>2036</v>
      </c>
      <c r="G202" s="60">
        <v>0</v>
      </c>
      <c r="H202" s="60">
        <v>770.75</v>
      </c>
      <c r="I202" s="60">
        <v>3083.01</v>
      </c>
      <c r="J202" s="154">
        <f t="shared" si="3"/>
        <v>3853.76</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2285</v>
      </c>
      <c r="B203" s="133" t="s">
        <v>39</v>
      </c>
      <c r="C203" s="132" t="s">
        <v>232</v>
      </c>
      <c r="D203" s="205" t="s">
        <v>228</v>
      </c>
      <c r="E203" s="61">
        <v>1</v>
      </c>
      <c r="F203" s="216" t="s">
        <v>2286</v>
      </c>
      <c r="G203" s="60">
        <v>0</v>
      </c>
      <c r="H203" s="60">
        <v>770.75</v>
      </c>
      <c r="I203" s="60">
        <v>3083.01</v>
      </c>
      <c r="J203" s="154">
        <f t="shared" si="3"/>
        <v>3853.76</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2037</v>
      </c>
      <c r="B204" s="133" t="s">
        <v>39</v>
      </c>
      <c r="C204" s="132" t="s">
        <v>232</v>
      </c>
      <c r="D204" s="205" t="s">
        <v>228</v>
      </c>
      <c r="E204" s="61">
        <v>1</v>
      </c>
      <c r="F204" s="216" t="s">
        <v>2038</v>
      </c>
      <c r="G204" s="60">
        <v>0</v>
      </c>
      <c r="H204" s="60">
        <v>770.75</v>
      </c>
      <c r="I204" s="60">
        <v>3083.01</v>
      </c>
      <c r="J204" s="154">
        <f t="shared" si="3"/>
        <v>3853.76</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1712</v>
      </c>
      <c r="B205" s="133" t="s">
        <v>39</v>
      </c>
      <c r="C205" s="132" t="s">
        <v>232</v>
      </c>
      <c r="D205" s="205" t="s">
        <v>228</v>
      </c>
      <c r="E205" s="61">
        <v>1</v>
      </c>
      <c r="F205" s="216" t="s">
        <v>2287</v>
      </c>
      <c r="G205" s="60">
        <v>0</v>
      </c>
      <c r="H205" s="60">
        <v>770.75</v>
      </c>
      <c r="I205" s="60">
        <v>3083.01</v>
      </c>
      <c r="J205" s="154">
        <f t="shared" si="3"/>
        <v>3853.76</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2039</v>
      </c>
      <c r="B206" s="133" t="s">
        <v>39</v>
      </c>
      <c r="C206" s="132" t="s">
        <v>233</v>
      </c>
      <c r="D206" s="205" t="s">
        <v>228</v>
      </c>
      <c r="E206" s="61">
        <v>1</v>
      </c>
      <c r="F206" s="216" t="s">
        <v>2288</v>
      </c>
      <c r="G206" s="60">
        <v>0</v>
      </c>
      <c r="H206" s="60">
        <v>770.75</v>
      </c>
      <c r="I206" s="60">
        <v>3083.01</v>
      </c>
      <c r="J206" s="154">
        <f t="shared" si="3"/>
        <v>3853.76</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2041</v>
      </c>
      <c r="B207" s="133" t="s">
        <v>39</v>
      </c>
      <c r="C207" s="132" t="s">
        <v>233</v>
      </c>
      <c r="D207" s="205" t="s">
        <v>228</v>
      </c>
      <c r="E207" s="61">
        <v>1</v>
      </c>
      <c r="F207" s="216" t="s">
        <v>2042</v>
      </c>
      <c r="G207" s="60">
        <v>0</v>
      </c>
      <c r="H207" s="60">
        <v>770.75</v>
      </c>
      <c r="I207" s="60">
        <v>3083.01</v>
      </c>
      <c r="J207" s="154">
        <f t="shared" si="3"/>
        <v>3853.76</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2043</v>
      </c>
      <c r="B208" s="133" t="s">
        <v>39</v>
      </c>
      <c r="C208" s="132" t="s">
        <v>234</v>
      </c>
      <c r="D208" s="205" t="s">
        <v>228</v>
      </c>
      <c r="E208" s="61">
        <v>1</v>
      </c>
      <c r="F208" s="216" t="s">
        <v>2044</v>
      </c>
      <c r="G208" s="60">
        <v>0</v>
      </c>
      <c r="H208" s="60">
        <v>770.75</v>
      </c>
      <c r="I208" s="60">
        <v>3083.01</v>
      </c>
      <c r="J208" s="154">
        <f t="shared" si="3"/>
        <v>3853.76</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2289</v>
      </c>
      <c r="B209" s="133" t="s">
        <v>39</v>
      </c>
      <c r="C209" s="132" t="s">
        <v>235</v>
      </c>
      <c r="D209" s="205" t="s">
        <v>228</v>
      </c>
      <c r="E209" s="61">
        <v>1</v>
      </c>
      <c r="F209" s="216" t="s">
        <v>2290</v>
      </c>
      <c r="G209" s="60">
        <v>0</v>
      </c>
      <c r="H209" s="60">
        <v>770.75</v>
      </c>
      <c r="I209" s="60">
        <v>3083.01</v>
      </c>
      <c r="J209" s="154">
        <f t="shared" si="3"/>
        <v>3853.76</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2291</v>
      </c>
      <c r="B210" s="133" t="s">
        <v>39</v>
      </c>
      <c r="C210" s="132" t="s">
        <v>235</v>
      </c>
      <c r="D210" s="205" t="s">
        <v>228</v>
      </c>
      <c r="E210" s="61">
        <v>1</v>
      </c>
      <c r="F210" s="216" t="s">
        <v>2292</v>
      </c>
      <c r="G210" s="60">
        <v>0</v>
      </c>
      <c r="H210" s="60">
        <v>770.75</v>
      </c>
      <c r="I210" s="60">
        <v>3083.01</v>
      </c>
      <c r="J210" s="154">
        <f t="shared" si="3"/>
        <v>3853.76</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2293</v>
      </c>
      <c r="B211" s="133" t="s">
        <v>39</v>
      </c>
      <c r="C211" s="132" t="s">
        <v>237</v>
      </c>
      <c r="D211" s="205" t="s">
        <v>228</v>
      </c>
      <c r="E211" s="61">
        <v>1</v>
      </c>
      <c r="F211" s="216" t="s">
        <v>2294</v>
      </c>
      <c r="G211" s="60">
        <v>0</v>
      </c>
      <c r="H211" s="60">
        <v>770.75</v>
      </c>
      <c r="I211" s="60">
        <v>3083.01</v>
      </c>
      <c r="J211" s="154">
        <f t="shared" si="3"/>
        <v>3853.76</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2045</v>
      </c>
      <c r="B212" s="133" t="s">
        <v>39</v>
      </c>
      <c r="C212" s="132" t="s">
        <v>1658</v>
      </c>
      <c r="D212" s="205" t="s">
        <v>228</v>
      </c>
      <c r="E212" s="61">
        <v>1</v>
      </c>
      <c r="F212" s="216" t="s">
        <v>2046</v>
      </c>
      <c r="G212" s="60">
        <v>0</v>
      </c>
      <c r="H212" s="60">
        <v>770.75</v>
      </c>
      <c r="I212" s="60">
        <v>3083.01</v>
      </c>
      <c r="J212" s="154">
        <f t="shared" si="3"/>
        <v>3853.76</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2047</v>
      </c>
      <c r="B213" s="133" t="s">
        <v>39</v>
      </c>
      <c r="C213" s="132" t="s">
        <v>232</v>
      </c>
      <c r="D213" s="205" t="s">
        <v>228</v>
      </c>
      <c r="E213" s="61">
        <v>1</v>
      </c>
      <c r="F213" s="216" t="s">
        <v>2295</v>
      </c>
      <c r="G213" s="60">
        <v>0</v>
      </c>
      <c r="H213" s="60">
        <v>770.75</v>
      </c>
      <c r="I213" s="60">
        <v>3083.01</v>
      </c>
      <c r="J213" s="154">
        <f t="shared" si="3"/>
        <v>3853.76</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1716</v>
      </c>
      <c r="B214" s="133" t="s">
        <v>39</v>
      </c>
      <c r="C214" s="132" t="s">
        <v>232</v>
      </c>
      <c r="D214" s="205" t="s">
        <v>228</v>
      </c>
      <c r="E214" s="61">
        <v>1</v>
      </c>
      <c r="F214" s="216" t="s">
        <v>2296</v>
      </c>
      <c r="G214" s="60">
        <v>0</v>
      </c>
      <c r="H214" s="60">
        <v>770.75</v>
      </c>
      <c r="I214" s="60">
        <v>3083.01</v>
      </c>
      <c r="J214" s="154">
        <f t="shared" si="3"/>
        <v>3853.76</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194</v>
      </c>
      <c r="B215" s="133" t="s">
        <v>39</v>
      </c>
      <c r="C215" s="132" t="s">
        <v>240</v>
      </c>
      <c r="D215" s="205" t="s">
        <v>228</v>
      </c>
      <c r="E215" s="61">
        <v>1</v>
      </c>
      <c r="F215" s="216" t="s">
        <v>2297</v>
      </c>
      <c r="G215" s="60">
        <v>0</v>
      </c>
      <c r="H215" s="60">
        <v>770.75</v>
      </c>
      <c r="I215" s="60">
        <v>3083.01</v>
      </c>
      <c r="J215" s="154">
        <f t="shared" si="3"/>
        <v>3853.76</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2051</v>
      </c>
      <c r="B216" s="133" t="s">
        <v>39</v>
      </c>
      <c r="C216" s="132" t="s">
        <v>240</v>
      </c>
      <c r="D216" s="205" t="s">
        <v>228</v>
      </c>
      <c r="E216" s="61">
        <v>1</v>
      </c>
      <c r="F216" s="216" t="s">
        <v>2052</v>
      </c>
      <c r="G216" s="60">
        <v>0</v>
      </c>
      <c r="H216" s="60">
        <v>770.75</v>
      </c>
      <c r="I216" s="60">
        <v>3083.01</v>
      </c>
      <c r="J216" s="154">
        <f t="shared" si="3"/>
        <v>3853.76</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2053</v>
      </c>
      <c r="B217" s="133" t="s">
        <v>39</v>
      </c>
      <c r="C217" s="132" t="s">
        <v>240</v>
      </c>
      <c r="D217" s="205" t="s">
        <v>228</v>
      </c>
      <c r="E217" s="61">
        <v>1</v>
      </c>
      <c r="F217" s="216" t="s">
        <v>2298</v>
      </c>
      <c r="G217" s="60">
        <v>0</v>
      </c>
      <c r="H217" s="60">
        <v>770.75</v>
      </c>
      <c r="I217" s="60">
        <v>3083.01</v>
      </c>
      <c r="J217" s="154">
        <f t="shared" si="3"/>
        <v>3853.76</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2299</v>
      </c>
      <c r="B218" s="133" t="s">
        <v>39</v>
      </c>
      <c r="C218" s="132" t="s">
        <v>240</v>
      </c>
      <c r="D218" s="205" t="s">
        <v>228</v>
      </c>
      <c r="E218" s="61">
        <v>1</v>
      </c>
      <c r="F218" s="216" t="s">
        <v>2300</v>
      </c>
      <c r="G218" s="60">
        <v>0</v>
      </c>
      <c r="H218" s="60">
        <v>770.75</v>
      </c>
      <c r="I218" s="60">
        <v>3083.01</v>
      </c>
      <c r="J218" s="154">
        <f t="shared" si="3"/>
        <v>3853.76</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189</v>
      </c>
      <c r="B219" s="133" t="s">
        <v>39</v>
      </c>
      <c r="C219" s="132" t="s">
        <v>240</v>
      </c>
      <c r="D219" s="205" t="s">
        <v>228</v>
      </c>
      <c r="E219" s="61">
        <v>1</v>
      </c>
      <c r="F219" s="216" t="s">
        <v>2301</v>
      </c>
      <c r="G219" s="60">
        <v>0</v>
      </c>
      <c r="H219" s="60">
        <v>770.75</v>
      </c>
      <c r="I219" s="60">
        <v>3083.01</v>
      </c>
      <c r="J219" s="154">
        <f t="shared" si="3"/>
        <v>3853.76</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2055</v>
      </c>
      <c r="B220" s="133" t="s">
        <v>39</v>
      </c>
      <c r="C220" s="132" t="s">
        <v>240</v>
      </c>
      <c r="D220" s="205" t="s">
        <v>228</v>
      </c>
      <c r="E220" s="61">
        <v>1</v>
      </c>
      <c r="F220" s="216" t="s">
        <v>2302</v>
      </c>
      <c r="G220" s="60">
        <v>0</v>
      </c>
      <c r="H220" s="60">
        <v>770.75</v>
      </c>
      <c r="I220" s="60">
        <v>3083.01</v>
      </c>
      <c r="J220" s="154">
        <f t="shared" si="3"/>
        <v>3853.76</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1719</v>
      </c>
      <c r="B221" s="133" t="s">
        <v>39</v>
      </c>
      <c r="C221" s="132" t="s">
        <v>240</v>
      </c>
      <c r="D221" s="205" t="s">
        <v>228</v>
      </c>
      <c r="E221" s="61">
        <v>1</v>
      </c>
      <c r="F221" s="216" t="s">
        <v>1720</v>
      </c>
      <c r="G221" s="60">
        <v>0</v>
      </c>
      <c r="H221" s="60">
        <v>770.75</v>
      </c>
      <c r="I221" s="60">
        <v>3083.01</v>
      </c>
      <c r="J221" s="154">
        <f t="shared" si="3"/>
        <v>3853.76</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2057</v>
      </c>
      <c r="B222" s="133" t="s">
        <v>39</v>
      </c>
      <c r="C222" s="132" t="s">
        <v>240</v>
      </c>
      <c r="D222" s="205" t="s">
        <v>228</v>
      </c>
      <c r="E222" s="61">
        <v>1</v>
      </c>
      <c r="F222" s="216" t="s">
        <v>2058</v>
      </c>
      <c r="G222" s="60">
        <v>0</v>
      </c>
      <c r="H222" s="60">
        <v>770.75</v>
      </c>
      <c r="I222" s="60">
        <v>3083.01</v>
      </c>
      <c r="J222" s="154">
        <f t="shared" si="3"/>
        <v>3853.76</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2059</v>
      </c>
      <c r="B223" s="133" t="s">
        <v>39</v>
      </c>
      <c r="C223" s="132" t="s">
        <v>240</v>
      </c>
      <c r="D223" s="205" t="s">
        <v>228</v>
      </c>
      <c r="E223" s="61">
        <v>1</v>
      </c>
      <c r="F223" s="216" t="s">
        <v>2060</v>
      </c>
      <c r="G223" s="60">
        <v>0</v>
      </c>
      <c r="H223" s="60">
        <v>770.75</v>
      </c>
      <c r="I223" s="60">
        <v>3083.01</v>
      </c>
      <c r="J223" s="154">
        <f t="shared" si="3"/>
        <v>3853.76</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2061</v>
      </c>
      <c r="B224" s="133" t="s">
        <v>39</v>
      </c>
      <c r="C224" s="132" t="s">
        <v>253</v>
      </c>
      <c r="D224" s="205" t="s">
        <v>228</v>
      </c>
      <c r="E224" s="61">
        <v>1</v>
      </c>
      <c r="F224" s="216" t="s">
        <v>2062</v>
      </c>
      <c r="G224" s="60">
        <v>0</v>
      </c>
      <c r="H224" s="60">
        <v>770.75</v>
      </c>
      <c r="I224" s="60">
        <v>3083.01</v>
      </c>
      <c r="J224" s="154">
        <f t="shared" si="3"/>
        <v>3853.76</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2063</v>
      </c>
      <c r="B225" s="133" t="s">
        <v>39</v>
      </c>
      <c r="C225" s="132" t="s">
        <v>253</v>
      </c>
      <c r="D225" s="205" t="s">
        <v>228</v>
      </c>
      <c r="E225" s="61">
        <v>1</v>
      </c>
      <c r="F225" s="216" t="s">
        <v>2064</v>
      </c>
      <c r="G225" s="60">
        <v>0</v>
      </c>
      <c r="H225" s="60">
        <v>770.75</v>
      </c>
      <c r="I225" s="60">
        <v>3083.01</v>
      </c>
      <c r="J225" s="154">
        <f t="shared" si="3"/>
        <v>3853.76</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2065</v>
      </c>
      <c r="B226" s="133" t="s">
        <v>39</v>
      </c>
      <c r="C226" s="132" t="s">
        <v>253</v>
      </c>
      <c r="D226" s="205" t="s">
        <v>228</v>
      </c>
      <c r="E226" s="61">
        <v>1</v>
      </c>
      <c r="F226" s="216" t="s">
        <v>2066</v>
      </c>
      <c r="G226" s="60">
        <v>0</v>
      </c>
      <c r="H226" s="60">
        <v>770.75</v>
      </c>
      <c r="I226" s="60">
        <v>3083.01</v>
      </c>
      <c r="J226" s="154">
        <f t="shared" si="3"/>
        <v>3853.76</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2067</v>
      </c>
      <c r="B227" s="133" t="s">
        <v>39</v>
      </c>
      <c r="C227" s="132" t="s">
        <v>253</v>
      </c>
      <c r="D227" s="205" t="s">
        <v>228</v>
      </c>
      <c r="E227" s="61">
        <v>1</v>
      </c>
      <c r="F227" s="216" t="s">
        <v>2068</v>
      </c>
      <c r="G227" s="60">
        <v>0</v>
      </c>
      <c r="H227" s="60">
        <v>770.75</v>
      </c>
      <c r="I227" s="60">
        <v>3083.01</v>
      </c>
      <c r="J227" s="154">
        <f t="shared" si="3"/>
        <v>3853.76</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2067</v>
      </c>
      <c r="B228" s="133" t="s">
        <v>39</v>
      </c>
      <c r="C228" s="132" t="s">
        <v>253</v>
      </c>
      <c r="D228" s="205" t="s">
        <v>228</v>
      </c>
      <c r="E228" s="61">
        <v>1</v>
      </c>
      <c r="F228" s="216" t="s">
        <v>2069</v>
      </c>
      <c r="G228" s="60">
        <v>0</v>
      </c>
      <c r="H228" s="60">
        <v>770.75</v>
      </c>
      <c r="I228" s="60">
        <v>3083.01</v>
      </c>
      <c r="J228" s="154">
        <f t="shared" si="3"/>
        <v>3853.76</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2070</v>
      </c>
      <c r="B229" s="133" t="s">
        <v>39</v>
      </c>
      <c r="C229" s="132" t="s">
        <v>253</v>
      </c>
      <c r="D229" s="205" t="s">
        <v>228</v>
      </c>
      <c r="E229" s="61">
        <v>1</v>
      </c>
      <c r="F229" s="216" t="s">
        <v>2071</v>
      </c>
      <c r="G229" s="60">
        <v>0</v>
      </c>
      <c r="H229" s="60">
        <v>770.75</v>
      </c>
      <c r="I229" s="60">
        <v>3083.01</v>
      </c>
      <c r="J229" s="154">
        <f t="shared" si="3"/>
        <v>3853.76</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1460</v>
      </c>
      <c r="B230" s="133" t="s">
        <v>39</v>
      </c>
      <c r="C230" s="132" t="s">
        <v>253</v>
      </c>
      <c r="D230" s="205" t="s">
        <v>228</v>
      </c>
      <c r="E230" s="61">
        <v>1</v>
      </c>
      <c r="F230" s="216" t="s">
        <v>1438</v>
      </c>
      <c r="G230" s="60">
        <v>0</v>
      </c>
      <c r="H230" s="60">
        <v>770.75</v>
      </c>
      <c r="I230" s="60">
        <v>3083.01</v>
      </c>
      <c r="J230" s="154">
        <f t="shared" si="3"/>
        <v>3853.76</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2072</v>
      </c>
      <c r="B231" s="133" t="s">
        <v>39</v>
      </c>
      <c r="C231" s="132" t="s">
        <v>253</v>
      </c>
      <c r="D231" s="205" t="s">
        <v>228</v>
      </c>
      <c r="E231" s="61">
        <v>1</v>
      </c>
      <c r="F231" s="216" t="s">
        <v>2073</v>
      </c>
      <c r="G231" s="60">
        <v>0</v>
      </c>
      <c r="H231" s="60">
        <v>770.75</v>
      </c>
      <c r="I231" s="60">
        <v>3083.01</v>
      </c>
      <c r="J231" s="154">
        <f t="shared" si="3"/>
        <v>3853.76</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2074</v>
      </c>
      <c r="B232" s="133" t="s">
        <v>39</v>
      </c>
      <c r="C232" s="132" t="s">
        <v>253</v>
      </c>
      <c r="D232" s="205" t="s">
        <v>228</v>
      </c>
      <c r="E232" s="61">
        <v>1</v>
      </c>
      <c r="F232" s="216" t="s">
        <v>2075</v>
      </c>
      <c r="G232" s="60">
        <v>0</v>
      </c>
      <c r="H232" s="60">
        <v>770.75</v>
      </c>
      <c r="I232" s="60">
        <v>3083.01</v>
      </c>
      <c r="J232" s="154">
        <f t="shared" si="3"/>
        <v>3853.76</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1721</v>
      </c>
      <c r="B233" s="133" t="s">
        <v>39</v>
      </c>
      <c r="C233" s="132" t="s">
        <v>1530</v>
      </c>
      <c r="D233" s="205" t="s">
        <v>228</v>
      </c>
      <c r="E233" s="61">
        <v>1</v>
      </c>
      <c r="F233" s="216" t="s">
        <v>2076</v>
      </c>
      <c r="G233" s="60">
        <v>0</v>
      </c>
      <c r="H233" s="60">
        <v>770.75</v>
      </c>
      <c r="I233" s="60">
        <v>3083.01</v>
      </c>
      <c r="J233" s="154">
        <f t="shared" si="3"/>
        <v>3853.76</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2303</v>
      </c>
      <c r="B234" s="133" t="s">
        <v>39</v>
      </c>
      <c r="C234" s="132" t="s">
        <v>1530</v>
      </c>
      <c r="D234" s="205" t="s">
        <v>228</v>
      </c>
      <c r="E234" s="61">
        <v>1</v>
      </c>
      <c r="F234" s="216" t="s">
        <v>2304</v>
      </c>
      <c r="G234" s="60">
        <v>0</v>
      </c>
      <c r="H234" s="60">
        <v>770.75</v>
      </c>
      <c r="I234" s="60">
        <v>3083.01</v>
      </c>
      <c r="J234" s="154">
        <f t="shared" si="3"/>
        <v>3853.76</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1723</v>
      </c>
      <c r="B235" s="133" t="s">
        <v>39</v>
      </c>
      <c r="C235" s="132" t="s">
        <v>1530</v>
      </c>
      <c r="D235" s="205" t="s">
        <v>228</v>
      </c>
      <c r="E235" s="61">
        <v>1</v>
      </c>
      <c r="F235" s="216" t="s">
        <v>1724</v>
      </c>
      <c r="G235" s="60">
        <v>0</v>
      </c>
      <c r="H235" s="60">
        <v>770.75</v>
      </c>
      <c r="I235" s="60">
        <v>3083.01</v>
      </c>
      <c r="J235" s="154">
        <f t="shared" si="3"/>
        <v>3853.76</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2305</v>
      </c>
      <c r="B236" s="133" t="s">
        <v>39</v>
      </c>
      <c r="C236" s="132" t="s">
        <v>1530</v>
      </c>
      <c r="D236" s="205" t="s">
        <v>228</v>
      </c>
      <c r="E236" s="61">
        <v>1</v>
      </c>
      <c r="F236" s="216" t="s">
        <v>2306</v>
      </c>
      <c r="G236" s="60">
        <v>0</v>
      </c>
      <c r="H236" s="60">
        <v>770.75</v>
      </c>
      <c r="I236" s="60">
        <v>3083.01</v>
      </c>
      <c r="J236" s="154">
        <f t="shared" si="3"/>
        <v>3853.76</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2077</v>
      </c>
      <c r="B237" s="133" t="s">
        <v>39</v>
      </c>
      <c r="C237" s="132" t="s">
        <v>1530</v>
      </c>
      <c r="D237" s="205" t="s">
        <v>228</v>
      </c>
      <c r="E237" s="61">
        <v>1</v>
      </c>
      <c r="F237" s="216" t="s">
        <v>2078</v>
      </c>
      <c r="G237" s="60">
        <v>0</v>
      </c>
      <c r="H237" s="60">
        <v>770.75</v>
      </c>
      <c r="I237" s="60">
        <v>3083.01</v>
      </c>
      <c r="J237" s="154">
        <f t="shared" si="3"/>
        <v>3853.76</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2079</v>
      </c>
      <c r="B238" s="133" t="s">
        <v>39</v>
      </c>
      <c r="C238" s="132" t="s">
        <v>1530</v>
      </c>
      <c r="D238" s="205" t="s">
        <v>228</v>
      </c>
      <c r="E238" s="61">
        <v>1</v>
      </c>
      <c r="F238" s="216" t="s">
        <v>2080</v>
      </c>
      <c r="G238" s="60">
        <v>0</v>
      </c>
      <c r="H238" s="60">
        <v>770.75</v>
      </c>
      <c r="I238" s="60">
        <v>3083.01</v>
      </c>
      <c r="J238" s="154">
        <f t="shared" si="3"/>
        <v>3853.76</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1725</v>
      </c>
      <c r="B239" s="133" t="s">
        <v>39</v>
      </c>
      <c r="C239" s="132" t="s">
        <v>1530</v>
      </c>
      <c r="D239" s="205" t="s">
        <v>228</v>
      </c>
      <c r="E239" s="61">
        <v>1</v>
      </c>
      <c r="F239" s="216" t="s">
        <v>2307</v>
      </c>
      <c r="G239" s="60">
        <v>0</v>
      </c>
      <c r="H239" s="60">
        <v>770.75</v>
      </c>
      <c r="I239" s="60">
        <v>3083.01</v>
      </c>
      <c r="J239" s="154">
        <f t="shared" si="3"/>
        <v>3853.76</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2082</v>
      </c>
      <c r="B240" s="133" t="s">
        <v>39</v>
      </c>
      <c r="C240" s="132" t="s">
        <v>1530</v>
      </c>
      <c r="D240" s="205" t="s">
        <v>228</v>
      </c>
      <c r="E240" s="61">
        <v>1</v>
      </c>
      <c r="F240" s="216" t="s">
        <v>2308</v>
      </c>
      <c r="G240" s="60">
        <v>0</v>
      </c>
      <c r="H240" s="60">
        <v>770.75</v>
      </c>
      <c r="I240" s="60">
        <v>3083.01</v>
      </c>
      <c r="J240" s="154">
        <f t="shared" si="3"/>
        <v>3853.76</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2309</v>
      </c>
      <c r="B241" s="133" t="s">
        <v>39</v>
      </c>
      <c r="C241" s="132" t="s">
        <v>1530</v>
      </c>
      <c r="D241" s="205" t="s">
        <v>228</v>
      </c>
      <c r="E241" s="61">
        <v>1</v>
      </c>
      <c r="F241" s="216" t="s">
        <v>2310</v>
      </c>
      <c r="G241" s="60">
        <v>0</v>
      </c>
      <c r="H241" s="60">
        <v>770.75</v>
      </c>
      <c r="I241" s="60">
        <v>3083.01</v>
      </c>
      <c r="J241" s="154">
        <f t="shared" si="3"/>
        <v>3853.76</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2084</v>
      </c>
      <c r="B242" s="133" t="s">
        <v>39</v>
      </c>
      <c r="C242" s="132" t="s">
        <v>1530</v>
      </c>
      <c r="D242" s="205" t="s">
        <v>228</v>
      </c>
      <c r="E242" s="61">
        <v>1</v>
      </c>
      <c r="F242" s="216" t="s">
        <v>2085</v>
      </c>
      <c r="G242" s="60">
        <v>0</v>
      </c>
      <c r="H242" s="60">
        <v>770.75</v>
      </c>
      <c r="I242" s="60">
        <v>3083.01</v>
      </c>
      <c r="J242" s="154">
        <f t="shared" si="3"/>
        <v>3853.76</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2086</v>
      </c>
      <c r="B243" s="133" t="s">
        <v>41</v>
      </c>
      <c r="C243" s="132" t="s">
        <v>226</v>
      </c>
      <c r="D243" s="205" t="s">
        <v>228</v>
      </c>
      <c r="E243" s="61">
        <v>1</v>
      </c>
      <c r="F243" s="216" t="s">
        <v>1540</v>
      </c>
      <c r="G243" s="60">
        <v>0</v>
      </c>
      <c r="H243" s="60">
        <v>500.99</v>
      </c>
      <c r="I243" s="60">
        <v>2003.96</v>
      </c>
      <c r="J243" s="154">
        <f t="shared" si="3"/>
        <v>2504.9499999999998</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182</v>
      </c>
      <c r="B244" s="133" t="s">
        <v>41</v>
      </c>
      <c r="C244" s="132" t="s">
        <v>226</v>
      </c>
      <c r="D244" s="205" t="s">
        <v>228</v>
      </c>
      <c r="E244" s="61">
        <v>1</v>
      </c>
      <c r="F244" s="216" t="s">
        <v>2311</v>
      </c>
      <c r="G244" s="60">
        <v>0</v>
      </c>
      <c r="H244" s="60">
        <v>500.99</v>
      </c>
      <c r="I244" s="60">
        <v>2003.96</v>
      </c>
      <c r="J244" s="154">
        <f t="shared" si="3"/>
        <v>2504.9499999999998</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182</v>
      </c>
      <c r="B245" s="133" t="s">
        <v>41</v>
      </c>
      <c r="C245" s="132" t="s">
        <v>226</v>
      </c>
      <c r="D245" s="205" t="s">
        <v>228</v>
      </c>
      <c r="E245" s="61">
        <v>1</v>
      </c>
      <c r="F245" s="216" t="s">
        <v>2312</v>
      </c>
      <c r="G245" s="60">
        <v>0</v>
      </c>
      <c r="H245" s="60">
        <v>500.99</v>
      </c>
      <c r="I245" s="60">
        <v>2003.96</v>
      </c>
      <c r="J245" s="154">
        <f t="shared" si="3"/>
        <v>2504.9499999999998</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182</v>
      </c>
      <c r="B246" s="133" t="s">
        <v>41</v>
      </c>
      <c r="C246" s="132" t="s">
        <v>226</v>
      </c>
      <c r="D246" s="205" t="s">
        <v>228</v>
      </c>
      <c r="E246" s="61">
        <v>1</v>
      </c>
      <c r="F246" s="216" t="s">
        <v>1727</v>
      </c>
      <c r="G246" s="60">
        <v>0</v>
      </c>
      <c r="H246" s="60">
        <v>500.99</v>
      </c>
      <c r="I246" s="60">
        <v>2003.96</v>
      </c>
      <c r="J246" s="154">
        <f t="shared" si="3"/>
        <v>2504.9499999999998</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182</v>
      </c>
      <c r="B247" s="133" t="s">
        <v>41</v>
      </c>
      <c r="C247" s="132" t="s">
        <v>226</v>
      </c>
      <c r="D247" s="205" t="s">
        <v>228</v>
      </c>
      <c r="E247" s="61">
        <v>1</v>
      </c>
      <c r="F247" s="216" t="s">
        <v>1728</v>
      </c>
      <c r="G247" s="60">
        <v>0</v>
      </c>
      <c r="H247" s="60">
        <v>500.99</v>
      </c>
      <c r="I247" s="60">
        <v>2003.96</v>
      </c>
      <c r="J247" s="154">
        <f t="shared" si="3"/>
        <v>2504.9499999999998</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182</v>
      </c>
      <c r="B248" s="133" t="s">
        <v>41</v>
      </c>
      <c r="C248" s="132" t="s">
        <v>226</v>
      </c>
      <c r="D248" s="205" t="s">
        <v>228</v>
      </c>
      <c r="E248" s="61">
        <v>1</v>
      </c>
      <c r="F248" s="216" t="s">
        <v>1729</v>
      </c>
      <c r="G248" s="60">
        <v>0</v>
      </c>
      <c r="H248" s="60">
        <v>500.99</v>
      </c>
      <c r="I248" s="60">
        <v>2003.96</v>
      </c>
      <c r="J248" s="154">
        <f t="shared" si="3"/>
        <v>2504.9499999999998</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182</v>
      </c>
      <c r="B249" s="133" t="s">
        <v>41</v>
      </c>
      <c r="C249" s="132" t="s">
        <v>226</v>
      </c>
      <c r="D249" s="205" t="s">
        <v>228</v>
      </c>
      <c r="E249" s="61">
        <v>1</v>
      </c>
      <c r="F249" s="216" t="s">
        <v>1730</v>
      </c>
      <c r="G249" s="60">
        <v>0</v>
      </c>
      <c r="H249" s="60">
        <v>500.99</v>
      </c>
      <c r="I249" s="60">
        <v>2003.96</v>
      </c>
      <c r="J249" s="154">
        <f t="shared" si="3"/>
        <v>2504.9499999999998</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182</v>
      </c>
      <c r="B250" s="133" t="s">
        <v>41</v>
      </c>
      <c r="C250" s="132" t="s">
        <v>226</v>
      </c>
      <c r="D250" s="205" t="s">
        <v>228</v>
      </c>
      <c r="E250" s="61">
        <v>1</v>
      </c>
      <c r="F250" s="216" t="s">
        <v>1731</v>
      </c>
      <c r="G250" s="60">
        <v>0</v>
      </c>
      <c r="H250" s="60">
        <v>500.99</v>
      </c>
      <c r="I250" s="60">
        <v>2003.96</v>
      </c>
      <c r="J250" s="154">
        <f t="shared" si="3"/>
        <v>2504.9499999999998</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182</v>
      </c>
      <c r="B251" s="133" t="s">
        <v>41</v>
      </c>
      <c r="C251" s="132" t="s">
        <v>226</v>
      </c>
      <c r="D251" s="205" t="s">
        <v>228</v>
      </c>
      <c r="E251" s="61">
        <v>1</v>
      </c>
      <c r="F251" s="216" t="s">
        <v>1732</v>
      </c>
      <c r="G251" s="60">
        <v>0</v>
      </c>
      <c r="H251" s="60">
        <v>500.99</v>
      </c>
      <c r="I251" s="60">
        <v>2003.96</v>
      </c>
      <c r="J251" s="154">
        <f t="shared" si="3"/>
        <v>2504.9499999999998</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182</v>
      </c>
      <c r="B252" s="133" t="s">
        <v>41</v>
      </c>
      <c r="C252" s="132" t="s">
        <v>226</v>
      </c>
      <c r="D252" s="205" t="s">
        <v>228</v>
      </c>
      <c r="E252" s="61">
        <v>1</v>
      </c>
      <c r="F252" s="216" t="s">
        <v>2313</v>
      </c>
      <c r="G252" s="60">
        <v>0</v>
      </c>
      <c r="H252" s="60">
        <v>500.99</v>
      </c>
      <c r="I252" s="60">
        <v>2003.96</v>
      </c>
      <c r="J252" s="154">
        <f t="shared" si="3"/>
        <v>2504.9499999999998</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182</v>
      </c>
      <c r="B253" s="133" t="s">
        <v>41</v>
      </c>
      <c r="C253" s="132" t="s">
        <v>226</v>
      </c>
      <c r="D253" s="205" t="s">
        <v>228</v>
      </c>
      <c r="E253" s="61">
        <v>1</v>
      </c>
      <c r="F253" s="216" t="s">
        <v>1734</v>
      </c>
      <c r="G253" s="60">
        <v>0</v>
      </c>
      <c r="H253" s="60">
        <v>500.99</v>
      </c>
      <c r="I253" s="60">
        <v>2003.96</v>
      </c>
      <c r="J253" s="154">
        <f t="shared" si="3"/>
        <v>2504.9499999999998</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182</v>
      </c>
      <c r="B254" s="133" t="s">
        <v>41</v>
      </c>
      <c r="C254" s="132" t="s">
        <v>226</v>
      </c>
      <c r="D254" s="205" t="s">
        <v>228</v>
      </c>
      <c r="E254" s="61">
        <v>1</v>
      </c>
      <c r="F254" s="216" t="s">
        <v>1735</v>
      </c>
      <c r="G254" s="60">
        <v>0</v>
      </c>
      <c r="H254" s="60">
        <v>500.99</v>
      </c>
      <c r="I254" s="60">
        <v>2003.96</v>
      </c>
      <c r="J254" s="154">
        <f t="shared" si="3"/>
        <v>2504.9499999999998</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182</v>
      </c>
      <c r="B255" s="133" t="s">
        <v>41</v>
      </c>
      <c r="C255" s="132" t="s">
        <v>226</v>
      </c>
      <c r="D255" s="205" t="s">
        <v>228</v>
      </c>
      <c r="E255" s="61">
        <v>1</v>
      </c>
      <c r="F255" s="216" t="s">
        <v>2088</v>
      </c>
      <c r="G255" s="60">
        <v>0</v>
      </c>
      <c r="H255" s="60">
        <v>500.99</v>
      </c>
      <c r="I255" s="60">
        <v>2003.96</v>
      </c>
      <c r="J255" s="154">
        <f t="shared" si="3"/>
        <v>2504.9499999999998</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182</v>
      </c>
      <c r="B256" s="133" t="s">
        <v>41</v>
      </c>
      <c r="C256" s="132" t="s">
        <v>226</v>
      </c>
      <c r="D256" s="205" t="s">
        <v>228</v>
      </c>
      <c r="E256" s="61">
        <v>1</v>
      </c>
      <c r="F256" s="216" t="s">
        <v>1737</v>
      </c>
      <c r="G256" s="60">
        <v>0</v>
      </c>
      <c r="H256" s="60">
        <v>500.99</v>
      </c>
      <c r="I256" s="60">
        <v>2003.96</v>
      </c>
      <c r="J256" s="154">
        <f t="shared" si="3"/>
        <v>2504.9499999999998</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182</v>
      </c>
      <c r="B257" s="133" t="s">
        <v>41</v>
      </c>
      <c r="C257" s="132" t="s">
        <v>226</v>
      </c>
      <c r="D257" s="205" t="s">
        <v>228</v>
      </c>
      <c r="E257" s="61">
        <v>1</v>
      </c>
      <c r="F257" s="216" t="s">
        <v>1738</v>
      </c>
      <c r="G257" s="60">
        <v>0</v>
      </c>
      <c r="H257" s="60">
        <v>500.99</v>
      </c>
      <c r="I257" s="60">
        <v>2003.96</v>
      </c>
      <c r="J257" s="154">
        <f t="shared" si="3"/>
        <v>2504.9499999999998</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182</v>
      </c>
      <c r="B258" s="133" t="s">
        <v>41</v>
      </c>
      <c r="C258" s="132" t="s">
        <v>226</v>
      </c>
      <c r="D258" s="205" t="s">
        <v>228</v>
      </c>
      <c r="E258" s="61">
        <v>1</v>
      </c>
      <c r="F258" s="216" t="s">
        <v>2089</v>
      </c>
      <c r="G258" s="60">
        <v>0</v>
      </c>
      <c r="H258" s="60">
        <v>500.99</v>
      </c>
      <c r="I258" s="60">
        <v>2003.96</v>
      </c>
      <c r="J258" s="154">
        <f t="shared" si="3"/>
        <v>2504.9499999999998</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182</v>
      </c>
      <c r="B259" s="133" t="s">
        <v>41</v>
      </c>
      <c r="C259" s="132" t="s">
        <v>226</v>
      </c>
      <c r="D259" s="205" t="s">
        <v>228</v>
      </c>
      <c r="E259" s="61">
        <v>1</v>
      </c>
      <c r="F259" s="216" t="s">
        <v>2314</v>
      </c>
      <c r="G259" s="60">
        <v>0</v>
      </c>
      <c r="H259" s="60">
        <v>500.99</v>
      </c>
      <c r="I259" s="60">
        <v>2003.96</v>
      </c>
      <c r="J259" s="154">
        <f t="shared" si="3"/>
        <v>2504.9499999999998</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182</v>
      </c>
      <c r="B260" s="133" t="s">
        <v>41</v>
      </c>
      <c r="C260" s="132" t="s">
        <v>226</v>
      </c>
      <c r="D260" s="205" t="s">
        <v>228</v>
      </c>
      <c r="E260" s="61">
        <v>1</v>
      </c>
      <c r="F260" s="216" t="s">
        <v>1741</v>
      </c>
      <c r="G260" s="60">
        <v>0</v>
      </c>
      <c r="H260" s="60">
        <v>500.99</v>
      </c>
      <c r="I260" s="60">
        <v>2003.96</v>
      </c>
      <c r="J260" s="154">
        <f t="shared" si="3"/>
        <v>2504.9499999999998</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182</v>
      </c>
      <c r="B261" s="133" t="s">
        <v>41</v>
      </c>
      <c r="C261" s="132" t="s">
        <v>226</v>
      </c>
      <c r="D261" s="205" t="s">
        <v>228</v>
      </c>
      <c r="E261" s="61">
        <v>1</v>
      </c>
      <c r="F261" s="216" t="s">
        <v>1742</v>
      </c>
      <c r="G261" s="60">
        <v>0</v>
      </c>
      <c r="H261" s="60">
        <v>500.99</v>
      </c>
      <c r="I261" s="60">
        <v>2003.96</v>
      </c>
      <c r="J261" s="154">
        <f t="shared" si="3"/>
        <v>2504.9499999999998</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2091</v>
      </c>
      <c r="B262" s="133" t="s">
        <v>41</v>
      </c>
      <c r="C262" s="132" t="s">
        <v>230</v>
      </c>
      <c r="D262" s="205" t="s">
        <v>228</v>
      </c>
      <c r="E262" s="61">
        <v>1</v>
      </c>
      <c r="F262" s="216" t="s">
        <v>2315</v>
      </c>
      <c r="G262" s="60">
        <v>0</v>
      </c>
      <c r="H262" s="60">
        <v>500.99</v>
      </c>
      <c r="I262" s="60">
        <v>2003.96</v>
      </c>
      <c r="J262" s="154">
        <f t="shared" si="3"/>
        <v>2504.9499999999998</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2093</v>
      </c>
      <c r="B263" s="133" t="s">
        <v>41</v>
      </c>
      <c r="C263" s="132" t="s">
        <v>1529</v>
      </c>
      <c r="D263" s="205" t="s">
        <v>228</v>
      </c>
      <c r="E263" s="61">
        <v>1</v>
      </c>
      <c r="F263" s="216" t="s">
        <v>2094</v>
      </c>
      <c r="G263" s="60">
        <v>0</v>
      </c>
      <c r="H263" s="60">
        <v>500.99</v>
      </c>
      <c r="I263" s="60">
        <v>2003.96</v>
      </c>
      <c r="J263" s="154">
        <f t="shared" ref="J263:J326" si="4">SUM(G263:I263)</f>
        <v>2504.9499999999998</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2095</v>
      </c>
      <c r="B264" s="133" t="s">
        <v>41</v>
      </c>
      <c r="C264" s="132" t="s">
        <v>1529</v>
      </c>
      <c r="D264" s="205" t="s">
        <v>228</v>
      </c>
      <c r="E264" s="61">
        <v>1</v>
      </c>
      <c r="F264" s="216" t="s">
        <v>2096</v>
      </c>
      <c r="G264" s="60">
        <v>0</v>
      </c>
      <c r="H264" s="60">
        <v>500.99</v>
      </c>
      <c r="I264" s="60">
        <v>2003.96</v>
      </c>
      <c r="J264" s="154">
        <f t="shared" si="4"/>
        <v>2504.9499999999998</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1743</v>
      </c>
      <c r="B265" s="133" t="s">
        <v>41</v>
      </c>
      <c r="C265" s="132" t="s">
        <v>232</v>
      </c>
      <c r="D265" s="205" t="s">
        <v>228</v>
      </c>
      <c r="E265" s="61">
        <v>1</v>
      </c>
      <c r="F265" s="216" t="s">
        <v>1744</v>
      </c>
      <c r="G265" s="60">
        <v>0</v>
      </c>
      <c r="H265" s="60">
        <v>500.99</v>
      </c>
      <c r="I265" s="60">
        <v>2003.96</v>
      </c>
      <c r="J265" s="154">
        <f t="shared" si="4"/>
        <v>2504.9499999999998</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2097</v>
      </c>
      <c r="B266" s="133" t="s">
        <v>41</v>
      </c>
      <c r="C266" s="132" t="s">
        <v>232</v>
      </c>
      <c r="D266" s="205" t="s">
        <v>228</v>
      </c>
      <c r="E266" s="61">
        <v>1</v>
      </c>
      <c r="F266" s="216" t="s">
        <v>2098</v>
      </c>
      <c r="G266" s="60">
        <v>0</v>
      </c>
      <c r="H266" s="60">
        <v>500.99</v>
      </c>
      <c r="I266" s="60">
        <v>2003.96</v>
      </c>
      <c r="J266" s="154">
        <f t="shared" si="4"/>
        <v>2504.9499999999998</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2099</v>
      </c>
      <c r="B267" s="133" t="s">
        <v>41</v>
      </c>
      <c r="C267" s="132" t="s">
        <v>234</v>
      </c>
      <c r="D267" s="205" t="s">
        <v>228</v>
      </c>
      <c r="E267" s="61">
        <v>1</v>
      </c>
      <c r="F267" s="216" t="s">
        <v>2100</v>
      </c>
      <c r="G267" s="60">
        <v>0</v>
      </c>
      <c r="H267" s="60">
        <v>500.99</v>
      </c>
      <c r="I267" s="60">
        <v>2003.96</v>
      </c>
      <c r="J267" s="154">
        <f t="shared" si="4"/>
        <v>2504.9499999999998</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2316</v>
      </c>
      <c r="B268" s="133" t="s">
        <v>41</v>
      </c>
      <c r="C268" s="132" t="s">
        <v>235</v>
      </c>
      <c r="D268" s="205" t="s">
        <v>228</v>
      </c>
      <c r="E268" s="61">
        <v>1</v>
      </c>
      <c r="F268" s="216" t="s">
        <v>2317</v>
      </c>
      <c r="G268" s="60">
        <v>0</v>
      </c>
      <c r="H268" s="60">
        <v>500.99</v>
      </c>
      <c r="I268" s="60">
        <v>2003.96</v>
      </c>
      <c r="J268" s="154">
        <f t="shared" si="4"/>
        <v>2504.9499999999998</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2318</v>
      </c>
      <c r="B269" s="133" t="s">
        <v>41</v>
      </c>
      <c r="C269" s="132" t="s">
        <v>235</v>
      </c>
      <c r="D269" s="205" t="s">
        <v>228</v>
      </c>
      <c r="E269" s="61">
        <v>1</v>
      </c>
      <c r="F269" s="216" t="s">
        <v>2319</v>
      </c>
      <c r="G269" s="60">
        <v>0</v>
      </c>
      <c r="H269" s="60">
        <v>500.99</v>
      </c>
      <c r="I269" s="60">
        <v>2003.96</v>
      </c>
      <c r="J269" s="154">
        <f t="shared" si="4"/>
        <v>2504.9499999999998</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183</v>
      </c>
      <c r="B270" s="133" t="s">
        <v>41</v>
      </c>
      <c r="C270" s="132" t="s">
        <v>237</v>
      </c>
      <c r="D270" s="205" t="s">
        <v>228</v>
      </c>
      <c r="E270" s="61">
        <v>1</v>
      </c>
      <c r="F270" s="216" t="s">
        <v>1496</v>
      </c>
      <c r="G270" s="60">
        <v>0</v>
      </c>
      <c r="H270" s="60">
        <v>500.99</v>
      </c>
      <c r="I270" s="60">
        <v>2003.96</v>
      </c>
      <c r="J270" s="154">
        <f t="shared" si="4"/>
        <v>2504.9499999999998</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1745</v>
      </c>
      <c r="B271" s="133" t="s">
        <v>41</v>
      </c>
      <c r="C271" s="132" t="s">
        <v>1746</v>
      </c>
      <c r="D271" s="205" t="s">
        <v>228</v>
      </c>
      <c r="E271" s="61">
        <v>1</v>
      </c>
      <c r="F271" s="216" t="s">
        <v>256</v>
      </c>
      <c r="G271" s="60">
        <v>0</v>
      </c>
      <c r="H271" s="60">
        <v>500.99</v>
      </c>
      <c r="I271" s="60">
        <v>2003.96</v>
      </c>
      <c r="J271" s="154">
        <f t="shared" si="4"/>
        <v>2504.9499999999998</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1747</v>
      </c>
      <c r="B272" s="133" t="s">
        <v>41</v>
      </c>
      <c r="C272" s="132" t="s">
        <v>1748</v>
      </c>
      <c r="D272" s="205" t="s">
        <v>228</v>
      </c>
      <c r="E272" s="61">
        <v>1</v>
      </c>
      <c r="F272" s="216" t="s">
        <v>257</v>
      </c>
      <c r="G272" s="60">
        <v>0</v>
      </c>
      <c r="H272" s="60">
        <v>500.99</v>
      </c>
      <c r="I272" s="60">
        <v>2003.96</v>
      </c>
      <c r="J272" s="154">
        <f t="shared" si="4"/>
        <v>2504.9499999999998</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2320</v>
      </c>
      <c r="B273" s="133" t="s">
        <v>41</v>
      </c>
      <c r="C273" s="132" t="s">
        <v>1661</v>
      </c>
      <c r="D273" s="205" t="s">
        <v>228</v>
      </c>
      <c r="E273" s="61">
        <v>1</v>
      </c>
      <c r="F273" s="216" t="s">
        <v>2321</v>
      </c>
      <c r="G273" s="60">
        <v>0</v>
      </c>
      <c r="H273" s="60">
        <v>500.99</v>
      </c>
      <c r="I273" s="60">
        <v>2003.96</v>
      </c>
      <c r="J273" s="154">
        <f t="shared" si="4"/>
        <v>2504.9499999999998</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2322</v>
      </c>
      <c r="B274" s="133" t="s">
        <v>41</v>
      </c>
      <c r="C274" s="132" t="s">
        <v>1664</v>
      </c>
      <c r="D274" s="205" t="s">
        <v>228</v>
      </c>
      <c r="E274" s="61">
        <v>1</v>
      </c>
      <c r="F274" s="216" t="s">
        <v>2323</v>
      </c>
      <c r="G274" s="60">
        <v>0</v>
      </c>
      <c r="H274" s="60">
        <v>500.99</v>
      </c>
      <c r="I274" s="60">
        <v>2003.96</v>
      </c>
      <c r="J274" s="154">
        <f t="shared" si="4"/>
        <v>2504.9499999999998</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181</v>
      </c>
      <c r="B275" s="133" t="s">
        <v>43</v>
      </c>
      <c r="C275" s="132" t="s">
        <v>226</v>
      </c>
      <c r="D275" s="205" t="s">
        <v>228</v>
      </c>
      <c r="E275" s="61">
        <v>1</v>
      </c>
      <c r="F275" s="216" t="s">
        <v>2324</v>
      </c>
      <c r="G275" s="60">
        <v>0</v>
      </c>
      <c r="H275" s="60">
        <v>308.3</v>
      </c>
      <c r="I275" s="60">
        <v>1233.21</v>
      </c>
      <c r="J275" s="154">
        <f t="shared" si="4"/>
        <v>1541.51</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181</v>
      </c>
      <c r="B276" s="133" t="s">
        <v>43</v>
      </c>
      <c r="C276" s="132" t="s">
        <v>226</v>
      </c>
      <c r="D276" s="205" t="s">
        <v>228</v>
      </c>
      <c r="E276" s="61">
        <v>1</v>
      </c>
      <c r="F276" s="216" t="s">
        <v>2325</v>
      </c>
      <c r="G276" s="60">
        <v>0</v>
      </c>
      <c r="H276" s="60">
        <v>308.3</v>
      </c>
      <c r="I276" s="60">
        <v>1233.21</v>
      </c>
      <c r="J276" s="154">
        <f t="shared" si="4"/>
        <v>1541.51</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181</v>
      </c>
      <c r="B277" s="133" t="s">
        <v>43</v>
      </c>
      <c r="C277" s="132" t="s">
        <v>226</v>
      </c>
      <c r="D277" s="205" t="s">
        <v>228</v>
      </c>
      <c r="E277" s="61">
        <v>1</v>
      </c>
      <c r="F277" s="216" t="s">
        <v>2101</v>
      </c>
      <c r="G277" s="60">
        <v>0</v>
      </c>
      <c r="H277" s="60">
        <v>308.3</v>
      </c>
      <c r="I277" s="60">
        <v>1233.21</v>
      </c>
      <c r="J277" s="154">
        <f t="shared" si="4"/>
        <v>1541.51</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181</v>
      </c>
      <c r="B278" s="133" t="s">
        <v>43</v>
      </c>
      <c r="C278" s="132" t="s">
        <v>226</v>
      </c>
      <c r="D278" s="205" t="s">
        <v>228</v>
      </c>
      <c r="E278" s="61">
        <v>1</v>
      </c>
      <c r="F278" s="216" t="s">
        <v>2326</v>
      </c>
      <c r="G278" s="60">
        <v>0</v>
      </c>
      <c r="H278" s="60">
        <v>308.3</v>
      </c>
      <c r="I278" s="60">
        <v>1233.21</v>
      </c>
      <c r="J278" s="154">
        <f t="shared" si="4"/>
        <v>1541.51</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181</v>
      </c>
      <c r="B279" s="133" t="s">
        <v>43</v>
      </c>
      <c r="C279" s="132" t="s">
        <v>226</v>
      </c>
      <c r="D279" s="205" t="s">
        <v>228</v>
      </c>
      <c r="E279" s="61">
        <v>1</v>
      </c>
      <c r="F279" s="216" t="s">
        <v>2327</v>
      </c>
      <c r="G279" s="60">
        <v>0</v>
      </c>
      <c r="H279" s="60">
        <v>308.3</v>
      </c>
      <c r="I279" s="60">
        <v>1233.21</v>
      </c>
      <c r="J279" s="154">
        <f t="shared" si="4"/>
        <v>1541.51</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181</v>
      </c>
      <c r="B280" s="133" t="s">
        <v>43</v>
      </c>
      <c r="C280" s="132" t="s">
        <v>226</v>
      </c>
      <c r="D280" s="205" t="s">
        <v>228</v>
      </c>
      <c r="E280" s="61">
        <v>1</v>
      </c>
      <c r="F280" s="216" t="s">
        <v>1502</v>
      </c>
      <c r="G280" s="60">
        <v>0</v>
      </c>
      <c r="H280" s="60">
        <v>308.3</v>
      </c>
      <c r="I280" s="60">
        <v>1233.21</v>
      </c>
      <c r="J280" s="154">
        <f t="shared" si="4"/>
        <v>1541.51</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181</v>
      </c>
      <c r="B281" s="133" t="s">
        <v>43</v>
      </c>
      <c r="C281" s="132" t="s">
        <v>226</v>
      </c>
      <c r="D281" s="205" t="s">
        <v>228</v>
      </c>
      <c r="E281" s="61">
        <v>1</v>
      </c>
      <c r="F281" s="216" t="s">
        <v>255</v>
      </c>
      <c r="G281" s="60">
        <v>0</v>
      </c>
      <c r="H281" s="60">
        <v>308.3</v>
      </c>
      <c r="I281" s="60">
        <v>1233.21</v>
      </c>
      <c r="J281" s="154">
        <f t="shared" si="4"/>
        <v>1541.51</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181</v>
      </c>
      <c r="B282" s="133" t="s">
        <v>43</v>
      </c>
      <c r="C282" s="132" t="s">
        <v>226</v>
      </c>
      <c r="D282" s="205" t="s">
        <v>228</v>
      </c>
      <c r="E282" s="61">
        <v>1</v>
      </c>
      <c r="F282" s="216" t="s">
        <v>2328</v>
      </c>
      <c r="G282" s="60">
        <v>0</v>
      </c>
      <c r="H282" s="60">
        <v>308.3</v>
      </c>
      <c r="I282" s="60">
        <v>1233.21</v>
      </c>
      <c r="J282" s="154">
        <f t="shared" si="4"/>
        <v>1541.51</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181</v>
      </c>
      <c r="B283" s="133" t="s">
        <v>43</v>
      </c>
      <c r="C283" s="132" t="s">
        <v>226</v>
      </c>
      <c r="D283" s="205" t="s">
        <v>228</v>
      </c>
      <c r="E283" s="61">
        <v>1</v>
      </c>
      <c r="F283" s="216" t="s">
        <v>1749</v>
      </c>
      <c r="G283" s="60">
        <v>0</v>
      </c>
      <c r="H283" s="60">
        <v>308.3</v>
      </c>
      <c r="I283" s="60">
        <v>1233.21</v>
      </c>
      <c r="J283" s="154">
        <f t="shared" si="4"/>
        <v>1541.51</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181</v>
      </c>
      <c r="B284" s="133" t="s">
        <v>43</v>
      </c>
      <c r="C284" s="132" t="s">
        <v>226</v>
      </c>
      <c r="D284" s="205" t="s">
        <v>228</v>
      </c>
      <c r="E284" s="61">
        <v>1</v>
      </c>
      <c r="F284" s="216" t="s">
        <v>1750</v>
      </c>
      <c r="G284" s="60">
        <v>0</v>
      </c>
      <c r="H284" s="60">
        <v>308.3</v>
      </c>
      <c r="I284" s="60">
        <v>1233.21</v>
      </c>
      <c r="J284" s="154">
        <f t="shared" si="4"/>
        <v>1541.51</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181</v>
      </c>
      <c r="B285" s="133" t="s">
        <v>43</v>
      </c>
      <c r="C285" s="132" t="s">
        <v>226</v>
      </c>
      <c r="D285" s="205" t="s">
        <v>228</v>
      </c>
      <c r="E285" s="61">
        <v>1</v>
      </c>
      <c r="F285" s="216" t="s">
        <v>1751</v>
      </c>
      <c r="G285" s="60">
        <v>0</v>
      </c>
      <c r="H285" s="60">
        <v>308.3</v>
      </c>
      <c r="I285" s="60">
        <v>1233.21</v>
      </c>
      <c r="J285" s="154">
        <f t="shared" si="4"/>
        <v>1541.51</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181</v>
      </c>
      <c r="B286" s="133" t="s">
        <v>43</v>
      </c>
      <c r="C286" s="132" t="s">
        <v>226</v>
      </c>
      <c r="D286" s="205" t="s">
        <v>228</v>
      </c>
      <c r="E286" s="61">
        <v>1</v>
      </c>
      <c r="F286" s="216" t="s">
        <v>1752</v>
      </c>
      <c r="G286" s="60">
        <v>0</v>
      </c>
      <c r="H286" s="60">
        <v>308.3</v>
      </c>
      <c r="I286" s="60">
        <v>1233.21</v>
      </c>
      <c r="J286" s="154">
        <f t="shared" si="4"/>
        <v>1541.51</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181</v>
      </c>
      <c r="B287" s="133" t="s">
        <v>43</v>
      </c>
      <c r="C287" s="132" t="s">
        <v>226</v>
      </c>
      <c r="D287" s="205" t="s">
        <v>228</v>
      </c>
      <c r="E287" s="61">
        <v>1</v>
      </c>
      <c r="F287" s="216" t="s">
        <v>1753</v>
      </c>
      <c r="G287" s="60">
        <v>0</v>
      </c>
      <c r="H287" s="60">
        <v>308.3</v>
      </c>
      <c r="I287" s="60">
        <v>1233.21</v>
      </c>
      <c r="J287" s="154">
        <f t="shared" si="4"/>
        <v>1541.51</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181</v>
      </c>
      <c r="B288" s="133" t="s">
        <v>43</v>
      </c>
      <c r="C288" s="132" t="s">
        <v>226</v>
      </c>
      <c r="D288" s="205" t="s">
        <v>228</v>
      </c>
      <c r="E288" s="61">
        <v>1</v>
      </c>
      <c r="F288" s="216" t="s">
        <v>1754</v>
      </c>
      <c r="G288" s="60">
        <v>0</v>
      </c>
      <c r="H288" s="60">
        <v>308.3</v>
      </c>
      <c r="I288" s="60">
        <v>1233.21</v>
      </c>
      <c r="J288" s="154">
        <f t="shared" si="4"/>
        <v>1541.51</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181</v>
      </c>
      <c r="B289" s="133" t="s">
        <v>43</v>
      </c>
      <c r="C289" s="132" t="s">
        <v>226</v>
      </c>
      <c r="D289" s="205" t="s">
        <v>228</v>
      </c>
      <c r="E289" s="61">
        <v>1</v>
      </c>
      <c r="F289" s="216" t="s">
        <v>1755</v>
      </c>
      <c r="G289" s="60">
        <v>0</v>
      </c>
      <c r="H289" s="60">
        <v>308.3</v>
      </c>
      <c r="I289" s="60">
        <v>1233.21</v>
      </c>
      <c r="J289" s="154">
        <f t="shared" si="4"/>
        <v>1541.51</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181</v>
      </c>
      <c r="B290" s="133" t="s">
        <v>43</v>
      </c>
      <c r="C290" s="132" t="s">
        <v>226</v>
      </c>
      <c r="D290" s="205" t="s">
        <v>228</v>
      </c>
      <c r="E290" s="61">
        <v>1</v>
      </c>
      <c r="F290" s="216" t="s">
        <v>2329</v>
      </c>
      <c r="G290" s="60">
        <v>0</v>
      </c>
      <c r="H290" s="60">
        <v>308.3</v>
      </c>
      <c r="I290" s="60">
        <v>1233.21</v>
      </c>
      <c r="J290" s="154">
        <f t="shared" si="4"/>
        <v>1541.51</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181</v>
      </c>
      <c r="B291" s="133" t="s">
        <v>43</v>
      </c>
      <c r="C291" s="132" t="s">
        <v>226</v>
      </c>
      <c r="D291" s="205" t="s">
        <v>228</v>
      </c>
      <c r="E291" s="61">
        <v>1</v>
      </c>
      <c r="F291" s="216" t="s">
        <v>1757</v>
      </c>
      <c r="G291" s="60">
        <v>0</v>
      </c>
      <c r="H291" s="60">
        <v>308.3</v>
      </c>
      <c r="I291" s="60">
        <v>1233.21</v>
      </c>
      <c r="J291" s="154">
        <f t="shared" si="4"/>
        <v>1541.51</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181</v>
      </c>
      <c r="B292" s="133" t="s">
        <v>43</v>
      </c>
      <c r="C292" s="132" t="s">
        <v>226</v>
      </c>
      <c r="D292" s="205" t="s">
        <v>228</v>
      </c>
      <c r="E292" s="61">
        <v>1</v>
      </c>
      <c r="F292" s="216" t="s">
        <v>1758</v>
      </c>
      <c r="G292" s="60">
        <v>0</v>
      </c>
      <c r="H292" s="60">
        <v>308.3</v>
      </c>
      <c r="I292" s="60">
        <v>1233.21</v>
      </c>
      <c r="J292" s="154">
        <f t="shared" si="4"/>
        <v>1541.51</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181</v>
      </c>
      <c r="B293" s="133" t="s">
        <v>43</v>
      </c>
      <c r="C293" s="132" t="s">
        <v>226</v>
      </c>
      <c r="D293" s="205" t="s">
        <v>228</v>
      </c>
      <c r="E293" s="61">
        <v>1</v>
      </c>
      <c r="F293" s="216" t="s">
        <v>1759</v>
      </c>
      <c r="G293" s="60">
        <v>0</v>
      </c>
      <c r="H293" s="60">
        <v>308.3</v>
      </c>
      <c r="I293" s="60">
        <v>1233.21</v>
      </c>
      <c r="J293" s="154">
        <f t="shared" si="4"/>
        <v>1541.51</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181</v>
      </c>
      <c r="B294" s="133" t="s">
        <v>43</v>
      </c>
      <c r="C294" s="132" t="s">
        <v>226</v>
      </c>
      <c r="D294" s="205" t="s">
        <v>228</v>
      </c>
      <c r="E294" s="61">
        <v>1</v>
      </c>
      <c r="F294" s="216" t="s">
        <v>1760</v>
      </c>
      <c r="G294" s="60">
        <v>0</v>
      </c>
      <c r="H294" s="60">
        <v>308.3</v>
      </c>
      <c r="I294" s="60">
        <v>1233.21</v>
      </c>
      <c r="J294" s="154">
        <f t="shared" si="4"/>
        <v>1541.51</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181</v>
      </c>
      <c r="B295" s="133" t="s">
        <v>43</v>
      </c>
      <c r="C295" s="132" t="s">
        <v>226</v>
      </c>
      <c r="D295" s="205" t="s">
        <v>228</v>
      </c>
      <c r="E295" s="61">
        <v>1</v>
      </c>
      <c r="F295" s="216" t="s">
        <v>1761</v>
      </c>
      <c r="G295" s="60">
        <v>0</v>
      </c>
      <c r="H295" s="60">
        <v>308.3</v>
      </c>
      <c r="I295" s="60">
        <v>1233.21</v>
      </c>
      <c r="J295" s="154">
        <f t="shared" si="4"/>
        <v>1541.51</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181</v>
      </c>
      <c r="B296" s="133" t="s">
        <v>43</v>
      </c>
      <c r="C296" s="132" t="s">
        <v>226</v>
      </c>
      <c r="D296" s="205" t="s">
        <v>228</v>
      </c>
      <c r="E296" s="61">
        <v>1</v>
      </c>
      <c r="F296" s="216" t="s">
        <v>1762</v>
      </c>
      <c r="G296" s="60">
        <v>0</v>
      </c>
      <c r="H296" s="60">
        <v>308.3</v>
      </c>
      <c r="I296" s="60">
        <v>1233.21</v>
      </c>
      <c r="J296" s="154">
        <f t="shared" si="4"/>
        <v>1541.51</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181</v>
      </c>
      <c r="B297" s="133" t="s">
        <v>43</v>
      </c>
      <c r="C297" s="132" t="s">
        <v>226</v>
      </c>
      <c r="D297" s="205" t="s">
        <v>228</v>
      </c>
      <c r="E297" s="61">
        <v>1</v>
      </c>
      <c r="F297" s="216" t="s">
        <v>2330</v>
      </c>
      <c r="G297" s="60">
        <v>0</v>
      </c>
      <c r="H297" s="60">
        <v>308.3</v>
      </c>
      <c r="I297" s="60">
        <v>1233.21</v>
      </c>
      <c r="J297" s="154">
        <f t="shared" si="4"/>
        <v>1541.51</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181</v>
      </c>
      <c r="B298" s="133" t="s">
        <v>43</v>
      </c>
      <c r="C298" s="132" t="s">
        <v>226</v>
      </c>
      <c r="D298" s="205" t="s">
        <v>228</v>
      </c>
      <c r="E298" s="61">
        <v>1</v>
      </c>
      <c r="F298" s="216" t="s">
        <v>2331</v>
      </c>
      <c r="G298" s="60">
        <v>0</v>
      </c>
      <c r="H298" s="60">
        <v>308.3</v>
      </c>
      <c r="I298" s="60">
        <v>1233.21</v>
      </c>
      <c r="J298" s="154">
        <f t="shared" si="4"/>
        <v>1541.51</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181</v>
      </c>
      <c r="B299" s="133" t="s">
        <v>43</v>
      </c>
      <c r="C299" s="132" t="s">
        <v>226</v>
      </c>
      <c r="D299" s="205" t="s">
        <v>228</v>
      </c>
      <c r="E299" s="61">
        <v>1</v>
      </c>
      <c r="F299" s="216" t="s">
        <v>2332</v>
      </c>
      <c r="G299" s="60">
        <v>0</v>
      </c>
      <c r="H299" s="60">
        <v>308.3</v>
      </c>
      <c r="I299" s="60">
        <v>1233.21</v>
      </c>
      <c r="J299" s="154">
        <f t="shared" si="4"/>
        <v>1541.51</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1531</v>
      </c>
      <c r="B300" s="128" t="s">
        <v>29</v>
      </c>
      <c r="C300" s="127" t="s">
        <v>230</v>
      </c>
      <c r="D300" s="205" t="s">
        <v>2237</v>
      </c>
      <c r="E300" s="61">
        <v>1</v>
      </c>
      <c r="F300" s="216" t="s">
        <v>2237</v>
      </c>
      <c r="G300" s="60">
        <v>0</v>
      </c>
      <c r="H300" s="60">
        <v>0</v>
      </c>
      <c r="I300" s="60">
        <v>0</v>
      </c>
      <c r="J300" s="154">
        <f t="shared" si="4"/>
        <v>0</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1768</v>
      </c>
      <c r="B301" s="138" t="s">
        <v>29</v>
      </c>
      <c r="C301" s="130" t="s">
        <v>232</v>
      </c>
      <c r="D301" s="205" t="s">
        <v>2237</v>
      </c>
      <c r="E301" s="61">
        <v>1</v>
      </c>
      <c r="F301" s="216" t="s">
        <v>2237</v>
      </c>
      <c r="G301" s="60">
        <v>0</v>
      </c>
      <c r="H301" s="60">
        <v>0</v>
      </c>
      <c r="I301" s="60">
        <v>0</v>
      </c>
      <c r="J301" s="154">
        <f t="shared" si="4"/>
        <v>0</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2333</v>
      </c>
      <c r="B302" s="131" t="s">
        <v>31</v>
      </c>
      <c r="C302" s="132" t="s">
        <v>1537</v>
      </c>
      <c r="D302" s="205" t="s">
        <v>2237</v>
      </c>
      <c r="E302" s="61">
        <v>1</v>
      </c>
      <c r="F302" s="216" t="s">
        <v>2237</v>
      </c>
      <c r="G302" s="60">
        <v>0</v>
      </c>
      <c r="H302" s="60">
        <v>0</v>
      </c>
      <c r="I302" s="60">
        <v>0</v>
      </c>
      <c r="J302" s="154">
        <f t="shared" si="4"/>
        <v>0</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2334</v>
      </c>
      <c r="B303" s="131" t="s">
        <v>31</v>
      </c>
      <c r="C303" s="130" t="s">
        <v>1537</v>
      </c>
      <c r="D303" s="205" t="s">
        <v>2237</v>
      </c>
      <c r="E303" s="61">
        <v>1</v>
      </c>
      <c r="F303" s="216" t="s">
        <v>2237</v>
      </c>
      <c r="G303" s="60">
        <v>0</v>
      </c>
      <c r="H303" s="60">
        <v>0</v>
      </c>
      <c r="I303" s="60">
        <v>0</v>
      </c>
      <c r="J303" s="154">
        <f t="shared" si="4"/>
        <v>0</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2335</v>
      </c>
      <c r="B304" s="128" t="s">
        <v>31</v>
      </c>
      <c r="C304" s="127" t="s">
        <v>237</v>
      </c>
      <c r="D304" s="205" t="s">
        <v>2237</v>
      </c>
      <c r="E304" s="61">
        <v>1</v>
      </c>
      <c r="F304" s="216" t="s">
        <v>2237</v>
      </c>
      <c r="G304" s="60">
        <v>0</v>
      </c>
      <c r="H304" s="60">
        <v>0</v>
      </c>
      <c r="I304" s="60">
        <v>0</v>
      </c>
      <c r="J304" s="154">
        <f t="shared" si="4"/>
        <v>0</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2336</v>
      </c>
      <c r="B305" s="128" t="s">
        <v>33</v>
      </c>
      <c r="C305" s="127" t="s">
        <v>230</v>
      </c>
      <c r="D305" s="205" t="s">
        <v>2237</v>
      </c>
      <c r="E305" s="61">
        <v>1</v>
      </c>
      <c r="F305" s="216" t="s">
        <v>2237</v>
      </c>
      <c r="G305" s="60">
        <v>0</v>
      </c>
      <c r="H305" s="60">
        <v>0</v>
      </c>
      <c r="I305" s="60">
        <v>0</v>
      </c>
      <c r="J305" s="154">
        <f t="shared" si="4"/>
        <v>0</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1589</v>
      </c>
      <c r="B306" s="128" t="s">
        <v>33</v>
      </c>
      <c r="C306" s="127" t="s">
        <v>229</v>
      </c>
      <c r="D306" s="205" t="s">
        <v>2237</v>
      </c>
      <c r="E306" s="61">
        <v>1</v>
      </c>
      <c r="F306" s="217" t="s">
        <v>2237</v>
      </c>
      <c r="G306" s="60">
        <v>0</v>
      </c>
      <c r="H306" s="60">
        <v>0</v>
      </c>
      <c r="I306" s="60">
        <v>0</v>
      </c>
      <c r="J306" s="154">
        <f t="shared" si="4"/>
        <v>0</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2337</v>
      </c>
      <c r="B307" s="131" t="s">
        <v>33</v>
      </c>
      <c r="C307" s="130" t="s">
        <v>232</v>
      </c>
      <c r="D307" s="205" t="s">
        <v>2237</v>
      </c>
      <c r="E307" s="61">
        <v>1</v>
      </c>
      <c r="F307" s="216" t="s">
        <v>2237</v>
      </c>
      <c r="G307" s="60">
        <v>0</v>
      </c>
      <c r="H307" s="60">
        <v>0</v>
      </c>
      <c r="I307" s="60">
        <v>0</v>
      </c>
      <c r="J307" s="154">
        <f t="shared" si="4"/>
        <v>0</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1457</v>
      </c>
      <c r="B308" s="208" t="s">
        <v>33</v>
      </c>
      <c r="C308" s="127" t="s">
        <v>232</v>
      </c>
      <c r="D308" s="205" t="s">
        <v>2237</v>
      </c>
      <c r="E308" s="61">
        <v>1</v>
      </c>
      <c r="F308" s="218" t="s">
        <v>2237</v>
      </c>
      <c r="G308" s="60">
        <v>0</v>
      </c>
      <c r="H308" s="60">
        <v>0</v>
      </c>
      <c r="I308" s="60">
        <v>0</v>
      </c>
      <c r="J308" s="154">
        <f t="shared" si="4"/>
        <v>0</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2338</v>
      </c>
      <c r="B309" s="131" t="s">
        <v>33</v>
      </c>
      <c r="C309" s="130" t="s">
        <v>1530</v>
      </c>
      <c r="D309" s="205" t="s">
        <v>2237</v>
      </c>
      <c r="E309" s="61">
        <v>1</v>
      </c>
      <c r="F309" s="216" t="s">
        <v>2237</v>
      </c>
      <c r="G309" s="60">
        <v>0</v>
      </c>
      <c r="H309" s="60">
        <v>0</v>
      </c>
      <c r="I309" s="60">
        <v>0</v>
      </c>
      <c r="J309" s="154">
        <f t="shared" si="4"/>
        <v>0</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2339</v>
      </c>
      <c r="B310" s="138" t="s">
        <v>35</v>
      </c>
      <c r="C310" s="130" t="s">
        <v>226</v>
      </c>
      <c r="D310" s="205" t="s">
        <v>2237</v>
      </c>
      <c r="E310" s="61">
        <v>1</v>
      </c>
      <c r="F310" s="216" t="s">
        <v>2237</v>
      </c>
      <c r="G310" s="60">
        <v>0</v>
      </c>
      <c r="H310" s="60">
        <v>0</v>
      </c>
      <c r="I310" s="60">
        <v>0</v>
      </c>
      <c r="J310" s="154">
        <f t="shared" si="4"/>
        <v>0</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2340</v>
      </c>
      <c r="B311" s="83" t="s">
        <v>35</v>
      </c>
      <c r="C311" s="127" t="s">
        <v>226</v>
      </c>
      <c r="D311" s="205" t="s">
        <v>2237</v>
      </c>
      <c r="E311" s="61">
        <v>1</v>
      </c>
      <c r="F311" s="216" t="s">
        <v>2237</v>
      </c>
      <c r="G311" s="60">
        <v>0</v>
      </c>
      <c r="H311" s="60">
        <v>0</v>
      </c>
      <c r="I311" s="60">
        <v>0</v>
      </c>
      <c r="J311" s="154">
        <f t="shared" si="4"/>
        <v>0</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2341</v>
      </c>
      <c r="B312" s="138" t="s">
        <v>35</v>
      </c>
      <c r="C312" s="130" t="s">
        <v>230</v>
      </c>
      <c r="D312" s="205" t="s">
        <v>2237</v>
      </c>
      <c r="E312" s="61">
        <v>1</v>
      </c>
      <c r="F312" s="216" t="s">
        <v>2237</v>
      </c>
      <c r="G312" s="60">
        <v>0</v>
      </c>
      <c r="H312" s="60">
        <v>0</v>
      </c>
      <c r="I312" s="60">
        <v>0</v>
      </c>
      <c r="J312" s="154">
        <f t="shared" si="4"/>
        <v>0</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1617</v>
      </c>
      <c r="B313" s="128" t="s">
        <v>35</v>
      </c>
      <c r="C313" s="127" t="s">
        <v>230</v>
      </c>
      <c r="D313" s="205" t="s">
        <v>2237</v>
      </c>
      <c r="E313" s="61">
        <v>1</v>
      </c>
      <c r="F313" s="216" t="s">
        <v>2237</v>
      </c>
      <c r="G313" s="60">
        <v>0</v>
      </c>
      <c r="H313" s="60">
        <v>0</v>
      </c>
      <c r="I313" s="60">
        <v>0</v>
      </c>
      <c r="J313" s="154">
        <f t="shared" si="4"/>
        <v>0</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2342</v>
      </c>
      <c r="B314" s="131" t="s">
        <v>35</v>
      </c>
      <c r="C314" s="130" t="s">
        <v>232</v>
      </c>
      <c r="D314" s="205" t="s">
        <v>2237</v>
      </c>
      <c r="E314" s="61">
        <v>1</v>
      </c>
      <c r="F314" s="216" t="s">
        <v>2237</v>
      </c>
      <c r="G314" s="60">
        <v>0</v>
      </c>
      <c r="H314" s="60">
        <v>0</v>
      </c>
      <c r="I314" s="60">
        <v>0</v>
      </c>
      <c r="J314" s="154">
        <f t="shared" si="4"/>
        <v>0</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2343</v>
      </c>
      <c r="B315" s="128" t="s">
        <v>35</v>
      </c>
      <c r="C315" s="127" t="s">
        <v>232</v>
      </c>
      <c r="D315" s="205" t="s">
        <v>2237</v>
      </c>
      <c r="E315" s="61">
        <v>1</v>
      </c>
      <c r="F315" s="219" t="s">
        <v>2237</v>
      </c>
      <c r="G315" s="60">
        <v>0</v>
      </c>
      <c r="H315" s="60">
        <v>0</v>
      </c>
      <c r="I315" s="60">
        <v>0</v>
      </c>
      <c r="J315" s="154">
        <f t="shared" si="4"/>
        <v>0</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2344</v>
      </c>
      <c r="B316" s="128" t="s">
        <v>35</v>
      </c>
      <c r="C316" s="127" t="s">
        <v>232</v>
      </c>
      <c r="D316" s="205" t="s">
        <v>2237</v>
      </c>
      <c r="E316" s="61">
        <v>1</v>
      </c>
      <c r="F316" s="216" t="s">
        <v>2237</v>
      </c>
      <c r="G316" s="60">
        <v>0</v>
      </c>
      <c r="H316" s="60">
        <v>0</v>
      </c>
      <c r="I316" s="60">
        <v>0</v>
      </c>
      <c r="J316" s="154">
        <f t="shared" si="4"/>
        <v>0</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1619</v>
      </c>
      <c r="B317" s="128" t="s">
        <v>35</v>
      </c>
      <c r="C317" s="127" t="s">
        <v>232</v>
      </c>
      <c r="D317" s="205" t="s">
        <v>2237</v>
      </c>
      <c r="E317" s="61">
        <v>1</v>
      </c>
      <c r="F317" s="216" t="s">
        <v>2237</v>
      </c>
      <c r="G317" s="60">
        <v>0</v>
      </c>
      <c r="H317" s="60">
        <v>0</v>
      </c>
      <c r="I317" s="60">
        <v>0</v>
      </c>
      <c r="J317" s="154">
        <f t="shared" si="4"/>
        <v>0</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2345</v>
      </c>
      <c r="B318" s="131" t="s">
        <v>35</v>
      </c>
      <c r="C318" s="130" t="s">
        <v>232</v>
      </c>
      <c r="D318" s="205" t="s">
        <v>2237</v>
      </c>
      <c r="E318" s="61">
        <v>1</v>
      </c>
      <c r="F318" s="216" t="s">
        <v>2237</v>
      </c>
      <c r="G318" s="60">
        <v>0</v>
      </c>
      <c r="H318" s="60">
        <v>0</v>
      </c>
      <c r="I318" s="60">
        <v>0</v>
      </c>
      <c r="J318" s="154">
        <f t="shared" si="4"/>
        <v>0</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2346</v>
      </c>
      <c r="B319" s="128" t="s">
        <v>35</v>
      </c>
      <c r="C319" s="127" t="s">
        <v>2347</v>
      </c>
      <c r="D319" s="205" t="s">
        <v>2237</v>
      </c>
      <c r="E319" s="61">
        <v>1</v>
      </c>
      <c r="F319" s="216" t="s">
        <v>2237</v>
      </c>
      <c r="G319" s="60">
        <v>0</v>
      </c>
      <c r="H319" s="60">
        <v>0</v>
      </c>
      <c r="I319" s="60">
        <v>0</v>
      </c>
      <c r="J319" s="154">
        <f t="shared" si="4"/>
        <v>0</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2348</v>
      </c>
      <c r="B320" s="128" t="s">
        <v>35</v>
      </c>
      <c r="C320" s="132" t="s">
        <v>232</v>
      </c>
      <c r="D320" s="205" t="s">
        <v>2237</v>
      </c>
      <c r="E320" s="61">
        <v>1</v>
      </c>
      <c r="F320" s="220" t="s">
        <v>2237</v>
      </c>
      <c r="G320" s="60">
        <v>0</v>
      </c>
      <c r="H320" s="60">
        <v>0</v>
      </c>
      <c r="I320" s="60">
        <v>0</v>
      </c>
      <c r="J320" s="154">
        <f t="shared" si="4"/>
        <v>0</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2349</v>
      </c>
      <c r="B321" s="128" t="s">
        <v>37</v>
      </c>
      <c r="C321" s="127" t="s">
        <v>232</v>
      </c>
      <c r="D321" s="205" t="s">
        <v>2237</v>
      </c>
      <c r="E321" s="61">
        <v>1</v>
      </c>
      <c r="F321" s="217" t="s">
        <v>2237</v>
      </c>
      <c r="G321" s="60">
        <v>0</v>
      </c>
      <c r="H321" s="60">
        <v>0</v>
      </c>
      <c r="I321" s="60">
        <v>0</v>
      </c>
      <c r="J321" s="154">
        <f t="shared" si="4"/>
        <v>0</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2350</v>
      </c>
      <c r="B322" s="131" t="s">
        <v>37</v>
      </c>
      <c r="C322" s="130" t="s">
        <v>1530</v>
      </c>
      <c r="D322" s="205" t="s">
        <v>2237</v>
      </c>
      <c r="E322" s="61">
        <v>1</v>
      </c>
      <c r="F322" s="216" t="s">
        <v>2237</v>
      </c>
      <c r="G322" s="60">
        <v>0</v>
      </c>
      <c r="H322" s="60">
        <v>0</v>
      </c>
      <c r="I322" s="60">
        <v>0</v>
      </c>
      <c r="J322" s="154">
        <f t="shared" si="4"/>
        <v>0</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186</v>
      </c>
      <c r="B323" s="128" t="s">
        <v>39</v>
      </c>
      <c r="C323" s="127" t="s">
        <v>226</v>
      </c>
      <c r="D323" s="205" t="s">
        <v>2237</v>
      </c>
      <c r="E323" s="61">
        <v>1</v>
      </c>
      <c r="F323" s="216" t="s">
        <v>2237</v>
      </c>
      <c r="G323" s="60">
        <v>0</v>
      </c>
      <c r="H323" s="60">
        <v>0</v>
      </c>
      <c r="I323" s="60">
        <v>0</v>
      </c>
      <c r="J323" s="154">
        <f t="shared" si="4"/>
        <v>0</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188</v>
      </c>
      <c r="B324" s="128" t="s">
        <v>39</v>
      </c>
      <c r="C324" s="127" t="s">
        <v>230</v>
      </c>
      <c r="D324" s="205" t="s">
        <v>2237</v>
      </c>
      <c r="E324" s="61">
        <v>1</v>
      </c>
      <c r="F324" s="216" t="s">
        <v>2237</v>
      </c>
      <c r="G324" s="60">
        <v>0</v>
      </c>
      <c r="H324" s="60">
        <v>0</v>
      </c>
      <c r="I324" s="60">
        <v>0</v>
      </c>
      <c r="J324" s="154">
        <f t="shared" si="4"/>
        <v>0</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2351</v>
      </c>
      <c r="B325" s="139" t="s">
        <v>39</v>
      </c>
      <c r="C325" s="132" t="s">
        <v>230</v>
      </c>
      <c r="D325" s="205" t="s">
        <v>2237</v>
      </c>
      <c r="E325" s="61">
        <v>1</v>
      </c>
      <c r="F325" s="216" t="s">
        <v>2237</v>
      </c>
      <c r="G325" s="60">
        <v>0</v>
      </c>
      <c r="H325" s="60">
        <v>0</v>
      </c>
      <c r="I325" s="60">
        <v>0</v>
      </c>
      <c r="J325" s="154">
        <f t="shared" si="4"/>
        <v>0</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188</v>
      </c>
      <c r="B326" s="138" t="s">
        <v>39</v>
      </c>
      <c r="C326" s="130" t="s">
        <v>230</v>
      </c>
      <c r="D326" s="205" t="s">
        <v>2237</v>
      </c>
      <c r="E326" s="61">
        <v>1</v>
      </c>
      <c r="F326" s="216" t="s">
        <v>2237</v>
      </c>
      <c r="G326" s="60">
        <v>0</v>
      </c>
      <c r="H326" s="60">
        <v>0</v>
      </c>
      <c r="I326" s="60">
        <v>0</v>
      </c>
      <c r="J326" s="154">
        <f t="shared" si="4"/>
        <v>0</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2352</v>
      </c>
      <c r="B327" s="131" t="s">
        <v>39</v>
      </c>
      <c r="C327" s="130" t="s">
        <v>1529</v>
      </c>
      <c r="D327" s="205" t="s">
        <v>2237</v>
      </c>
      <c r="E327" s="61">
        <v>1</v>
      </c>
      <c r="F327" s="216" t="s">
        <v>2237</v>
      </c>
      <c r="G327" s="60">
        <v>0</v>
      </c>
      <c r="H327" s="60">
        <v>0</v>
      </c>
      <c r="I327" s="60">
        <v>0</v>
      </c>
      <c r="J327" s="154">
        <f t="shared" ref="J327:J390" si="5">SUM(G327:I327)</f>
        <v>0</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2353</v>
      </c>
      <c r="B328" s="83" t="s">
        <v>39</v>
      </c>
      <c r="C328" s="108" t="s">
        <v>1529</v>
      </c>
      <c r="D328" s="205" t="s">
        <v>2237</v>
      </c>
      <c r="E328" s="61">
        <v>1</v>
      </c>
      <c r="F328" s="218" t="s">
        <v>2237</v>
      </c>
      <c r="G328" s="60">
        <v>0</v>
      </c>
      <c r="H328" s="60">
        <v>0</v>
      </c>
      <c r="I328" s="60">
        <v>0</v>
      </c>
      <c r="J328" s="154">
        <f t="shared" si="5"/>
        <v>0</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2353</v>
      </c>
      <c r="B329" s="128" t="s">
        <v>39</v>
      </c>
      <c r="C329" s="127" t="s">
        <v>1529</v>
      </c>
      <c r="D329" s="205" t="s">
        <v>2237</v>
      </c>
      <c r="E329" s="61">
        <v>1</v>
      </c>
      <c r="F329" s="216" t="s">
        <v>2237</v>
      </c>
      <c r="G329" s="60">
        <v>0</v>
      </c>
      <c r="H329" s="60">
        <v>0</v>
      </c>
      <c r="I329" s="60">
        <v>0</v>
      </c>
      <c r="J329" s="154">
        <f t="shared" si="5"/>
        <v>0</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2354</v>
      </c>
      <c r="B330" s="133" t="s">
        <v>39</v>
      </c>
      <c r="C330" s="132" t="s">
        <v>1529</v>
      </c>
      <c r="D330" s="205" t="s">
        <v>2237</v>
      </c>
      <c r="E330" s="61">
        <v>1</v>
      </c>
      <c r="F330" s="216" t="s">
        <v>2237</v>
      </c>
      <c r="G330" s="60">
        <v>0</v>
      </c>
      <c r="H330" s="60">
        <v>0</v>
      </c>
      <c r="I330" s="60">
        <v>0</v>
      </c>
      <c r="J330" s="154">
        <f t="shared" si="5"/>
        <v>0</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2355</v>
      </c>
      <c r="B331" s="133" t="s">
        <v>39</v>
      </c>
      <c r="C331" s="132" t="s">
        <v>1529</v>
      </c>
      <c r="D331" s="205" t="s">
        <v>2237</v>
      </c>
      <c r="E331" s="61">
        <v>1</v>
      </c>
      <c r="F331" s="216" t="s">
        <v>2237</v>
      </c>
      <c r="G331" s="60">
        <v>0</v>
      </c>
      <c r="H331" s="60">
        <v>0</v>
      </c>
      <c r="I331" s="60">
        <v>0</v>
      </c>
      <c r="J331" s="154">
        <f t="shared" si="5"/>
        <v>0</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2356</v>
      </c>
      <c r="B332" s="133" t="s">
        <v>39</v>
      </c>
      <c r="C332" s="132" t="s">
        <v>241</v>
      </c>
      <c r="D332" s="205" t="s">
        <v>2237</v>
      </c>
      <c r="E332" s="61">
        <v>1</v>
      </c>
      <c r="F332" s="216" t="s">
        <v>2237</v>
      </c>
      <c r="G332" s="60">
        <v>0</v>
      </c>
      <c r="H332" s="60">
        <v>0</v>
      </c>
      <c r="I332" s="60">
        <v>0</v>
      </c>
      <c r="J332" s="154">
        <f t="shared" si="5"/>
        <v>0</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2138</v>
      </c>
      <c r="B333" s="133" t="s">
        <v>39</v>
      </c>
      <c r="C333" s="132" t="s">
        <v>241</v>
      </c>
      <c r="D333" s="205" t="s">
        <v>2237</v>
      </c>
      <c r="E333" s="61">
        <v>1</v>
      </c>
      <c r="F333" s="216" t="s">
        <v>2237</v>
      </c>
      <c r="G333" s="60">
        <v>0</v>
      </c>
      <c r="H333" s="60">
        <v>0</v>
      </c>
      <c r="I333" s="60">
        <v>0</v>
      </c>
      <c r="J333" s="154">
        <f t="shared" si="5"/>
        <v>0</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2272</v>
      </c>
      <c r="B334" s="133" t="s">
        <v>39</v>
      </c>
      <c r="C334" s="132" t="s">
        <v>242</v>
      </c>
      <c r="D334" s="205" t="s">
        <v>2237</v>
      </c>
      <c r="E334" s="61">
        <v>1</v>
      </c>
      <c r="F334" s="216" t="s">
        <v>2237</v>
      </c>
      <c r="G334" s="60">
        <v>0</v>
      </c>
      <c r="H334" s="60">
        <v>0</v>
      </c>
      <c r="I334" s="60">
        <v>0</v>
      </c>
      <c r="J334" s="154">
        <f t="shared" si="5"/>
        <v>0</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2357</v>
      </c>
      <c r="B335" s="133" t="s">
        <v>39</v>
      </c>
      <c r="C335" s="132" t="s">
        <v>242</v>
      </c>
      <c r="D335" s="205" t="s">
        <v>2237</v>
      </c>
      <c r="E335" s="61">
        <v>1</v>
      </c>
      <c r="F335" s="216" t="s">
        <v>2237</v>
      </c>
      <c r="G335" s="60">
        <v>0</v>
      </c>
      <c r="H335" s="60">
        <v>0</v>
      </c>
      <c r="I335" s="60">
        <v>0</v>
      </c>
      <c r="J335" s="154">
        <f t="shared" si="5"/>
        <v>0</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2358</v>
      </c>
      <c r="B336" s="133" t="s">
        <v>39</v>
      </c>
      <c r="C336" s="132" t="s">
        <v>243</v>
      </c>
      <c r="D336" s="205" t="s">
        <v>2237</v>
      </c>
      <c r="E336" s="61">
        <v>1</v>
      </c>
      <c r="F336" s="216" t="s">
        <v>2237</v>
      </c>
      <c r="G336" s="60">
        <v>0</v>
      </c>
      <c r="H336" s="60">
        <v>0</v>
      </c>
      <c r="I336" s="60">
        <v>0</v>
      </c>
      <c r="J336" s="154">
        <f t="shared" si="5"/>
        <v>0</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2357</v>
      </c>
      <c r="B337" s="133" t="s">
        <v>39</v>
      </c>
      <c r="C337" s="132" t="s">
        <v>243</v>
      </c>
      <c r="D337" s="205" t="s">
        <v>2237</v>
      </c>
      <c r="E337" s="61">
        <v>1</v>
      </c>
      <c r="F337" s="216" t="s">
        <v>2237</v>
      </c>
      <c r="G337" s="60">
        <v>0</v>
      </c>
      <c r="H337" s="60">
        <v>0</v>
      </c>
      <c r="I337" s="60">
        <v>0</v>
      </c>
      <c r="J337" s="154">
        <f t="shared" si="5"/>
        <v>0</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2272</v>
      </c>
      <c r="B338" s="133" t="s">
        <v>39</v>
      </c>
      <c r="C338" s="132" t="s">
        <v>244</v>
      </c>
      <c r="D338" s="205" t="s">
        <v>2237</v>
      </c>
      <c r="E338" s="61">
        <v>1</v>
      </c>
      <c r="F338" s="216" t="s">
        <v>2237</v>
      </c>
      <c r="G338" s="60">
        <v>0</v>
      </c>
      <c r="H338" s="60">
        <v>0</v>
      </c>
      <c r="I338" s="60">
        <v>0</v>
      </c>
      <c r="J338" s="154">
        <f t="shared" si="5"/>
        <v>0</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2357</v>
      </c>
      <c r="B339" s="133" t="s">
        <v>39</v>
      </c>
      <c r="C339" s="132" t="s">
        <v>244</v>
      </c>
      <c r="D339" s="205" t="s">
        <v>2237</v>
      </c>
      <c r="E339" s="61">
        <v>1</v>
      </c>
      <c r="F339" s="216" t="s">
        <v>2237</v>
      </c>
      <c r="G339" s="60">
        <v>0</v>
      </c>
      <c r="H339" s="60">
        <v>0</v>
      </c>
      <c r="I339" s="60">
        <v>0</v>
      </c>
      <c r="J339" s="154">
        <f t="shared" si="5"/>
        <v>0</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2358</v>
      </c>
      <c r="B340" s="133" t="s">
        <v>39</v>
      </c>
      <c r="C340" s="132" t="s">
        <v>244</v>
      </c>
      <c r="D340" s="205" t="s">
        <v>2237</v>
      </c>
      <c r="E340" s="61">
        <v>1</v>
      </c>
      <c r="F340" s="216" t="s">
        <v>2237</v>
      </c>
      <c r="G340" s="60">
        <v>0</v>
      </c>
      <c r="H340" s="60">
        <v>0</v>
      </c>
      <c r="I340" s="60">
        <v>0</v>
      </c>
      <c r="J340" s="154">
        <f t="shared" si="5"/>
        <v>0</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2138</v>
      </c>
      <c r="B341" s="133" t="s">
        <v>39</v>
      </c>
      <c r="C341" s="132" t="s">
        <v>244</v>
      </c>
      <c r="D341" s="205" t="s">
        <v>2237</v>
      </c>
      <c r="E341" s="61">
        <v>1</v>
      </c>
      <c r="F341" s="216" t="s">
        <v>2237</v>
      </c>
      <c r="G341" s="60">
        <v>0</v>
      </c>
      <c r="H341" s="60">
        <v>0</v>
      </c>
      <c r="I341" s="60">
        <v>0</v>
      </c>
      <c r="J341" s="154">
        <f t="shared" si="5"/>
        <v>0</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2003</v>
      </c>
      <c r="B342" s="133" t="s">
        <v>39</v>
      </c>
      <c r="C342" s="132" t="s">
        <v>245</v>
      </c>
      <c r="D342" s="205" t="s">
        <v>2237</v>
      </c>
      <c r="E342" s="61">
        <v>1</v>
      </c>
      <c r="F342" s="216" t="s">
        <v>2237</v>
      </c>
      <c r="G342" s="60">
        <v>0</v>
      </c>
      <c r="H342" s="60">
        <v>0</v>
      </c>
      <c r="I342" s="60">
        <v>0</v>
      </c>
      <c r="J342" s="154">
        <f t="shared" si="5"/>
        <v>0</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2272</v>
      </c>
      <c r="B343" s="133" t="s">
        <v>39</v>
      </c>
      <c r="C343" s="132" t="s">
        <v>245</v>
      </c>
      <c r="D343" s="205" t="s">
        <v>2237</v>
      </c>
      <c r="E343" s="61">
        <v>1</v>
      </c>
      <c r="F343" s="216" t="s">
        <v>2237</v>
      </c>
      <c r="G343" s="60">
        <v>0</v>
      </c>
      <c r="H343" s="60">
        <v>0</v>
      </c>
      <c r="I343" s="60">
        <v>0</v>
      </c>
      <c r="J343" s="154">
        <f t="shared" si="5"/>
        <v>0</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2358</v>
      </c>
      <c r="B344" s="133" t="s">
        <v>39</v>
      </c>
      <c r="C344" s="132" t="s">
        <v>245</v>
      </c>
      <c r="D344" s="205" t="s">
        <v>2237</v>
      </c>
      <c r="E344" s="61">
        <v>1</v>
      </c>
      <c r="F344" s="216" t="s">
        <v>2237</v>
      </c>
      <c r="G344" s="60">
        <v>0</v>
      </c>
      <c r="H344" s="60">
        <v>0</v>
      </c>
      <c r="I344" s="60">
        <v>0</v>
      </c>
      <c r="J344" s="154">
        <f t="shared" si="5"/>
        <v>0</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2138</v>
      </c>
      <c r="B345" s="133" t="s">
        <v>39</v>
      </c>
      <c r="C345" s="132" t="s">
        <v>245</v>
      </c>
      <c r="D345" s="205" t="s">
        <v>2237</v>
      </c>
      <c r="E345" s="61">
        <v>1</v>
      </c>
      <c r="F345" s="216" t="s">
        <v>2237</v>
      </c>
      <c r="G345" s="60">
        <v>0</v>
      </c>
      <c r="H345" s="60">
        <v>0</v>
      </c>
      <c r="I345" s="60">
        <v>0</v>
      </c>
      <c r="J345" s="154">
        <f t="shared" si="5"/>
        <v>0</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2357</v>
      </c>
      <c r="B346" s="133" t="s">
        <v>39</v>
      </c>
      <c r="C346" s="132" t="s">
        <v>246</v>
      </c>
      <c r="D346" s="205" t="s">
        <v>2237</v>
      </c>
      <c r="E346" s="61">
        <v>1</v>
      </c>
      <c r="F346" s="216" t="s">
        <v>2237</v>
      </c>
      <c r="G346" s="60">
        <v>0</v>
      </c>
      <c r="H346" s="60">
        <v>0</v>
      </c>
      <c r="I346" s="60">
        <v>0</v>
      </c>
      <c r="J346" s="154">
        <f t="shared" si="5"/>
        <v>0</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2358</v>
      </c>
      <c r="B347" s="133" t="s">
        <v>39</v>
      </c>
      <c r="C347" s="132" t="s">
        <v>246</v>
      </c>
      <c r="D347" s="205" t="s">
        <v>2237</v>
      </c>
      <c r="E347" s="61">
        <v>1</v>
      </c>
      <c r="F347" s="216" t="s">
        <v>2237</v>
      </c>
      <c r="G347" s="60">
        <v>0</v>
      </c>
      <c r="H347" s="60">
        <v>0</v>
      </c>
      <c r="I347" s="60">
        <v>0</v>
      </c>
      <c r="J347" s="154">
        <f t="shared" si="5"/>
        <v>0</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2138</v>
      </c>
      <c r="B348" s="133" t="s">
        <v>39</v>
      </c>
      <c r="C348" s="132" t="s">
        <v>246</v>
      </c>
      <c r="D348" s="205" t="s">
        <v>2237</v>
      </c>
      <c r="E348" s="61">
        <v>1</v>
      </c>
      <c r="F348" s="216" t="s">
        <v>2237</v>
      </c>
      <c r="G348" s="60">
        <v>0</v>
      </c>
      <c r="H348" s="60">
        <v>0</v>
      </c>
      <c r="I348" s="60">
        <v>0</v>
      </c>
      <c r="J348" s="154">
        <f t="shared" si="5"/>
        <v>0</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2003</v>
      </c>
      <c r="B349" s="133" t="s">
        <v>39</v>
      </c>
      <c r="C349" s="132" t="s">
        <v>247</v>
      </c>
      <c r="D349" s="205" t="s">
        <v>2237</v>
      </c>
      <c r="E349" s="61">
        <v>1</v>
      </c>
      <c r="F349" s="216" t="s">
        <v>2237</v>
      </c>
      <c r="G349" s="60">
        <v>0</v>
      </c>
      <c r="H349" s="60">
        <v>0</v>
      </c>
      <c r="I349" s="60">
        <v>0</v>
      </c>
      <c r="J349" s="154">
        <f t="shared" si="5"/>
        <v>0</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2272</v>
      </c>
      <c r="B350" s="133" t="s">
        <v>39</v>
      </c>
      <c r="C350" s="132" t="s">
        <v>247</v>
      </c>
      <c r="D350" s="205" t="s">
        <v>2237</v>
      </c>
      <c r="E350" s="61">
        <v>1</v>
      </c>
      <c r="F350" s="216" t="s">
        <v>2237</v>
      </c>
      <c r="G350" s="60">
        <v>0</v>
      </c>
      <c r="H350" s="60">
        <v>0</v>
      </c>
      <c r="I350" s="60">
        <v>0</v>
      </c>
      <c r="J350" s="154">
        <f t="shared" si="5"/>
        <v>0</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2003</v>
      </c>
      <c r="B351" s="133" t="s">
        <v>39</v>
      </c>
      <c r="C351" s="132" t="s">
        <v>248</v>
      </c>
      <c r="D351" s="205" t="s">
        <v>2237</v>
      </c>
      <c r="E351" s="61">
        <v>1</v>
      </c>
      <c r="F351" s="216" t="s">
        <v>2237</v>
      </c>
      <c r="G351" s="60">
        <v>0</v>
      </c>
      <c r="H351" s="60">
        <v>0</v>
      </c>
      <c r="I351" s="60">
        <v>0</v>
      </c>
      <c r="J351" s="154">
        <f t="shared" si="5"/>
        <v>0</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2357</v>
      </c>
      <c r="B352" s="133" t="s">
        <v>39</v>
      </c>
      <c r="C352" s="132" t="s">
        <v>248</v>
      </c>
      <c r="D352" s="205" t="s">
        <v>2237</v>
      </c>
      <c r="E352" s="61">
        <v>1</v>
      </c>
      <c r="F352" s="216" t="s">
        <v>2237</v>
      </c>
      <c r="G352" s="60">
        <v>0</v>
      </c>
      <c r="H352" s="60">
        <v>0</v>
      </c>
      <c r="I352" s="60">
        <v>0</v>
      </c>
      <c r="J352" s="154">
        <f t="shared" si="5"/>
        <v>0</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2358</v>
      </c>
      <c r="B353" s="133" t="s">
        <v>39</v>
      </c>
      <c r="C353" s="132" t="s">
        <v>248</v>
      </c>
      <c r="D353" s="205" t="s">
        <v>2237</v>
      </c>
      <c r="E353" s="61">
        <v>1</v>
      </c>
      <c r="F353" s="216" t="s">
        <v>2237</v>
      </c>
      <c r="G353" s="60">
        <v>0</v>
      </c>
      <c r="H353" s="60">
        <v>0</v>
      </c>
      <c r="I353" s="60">
        <v>0</v>
      </c>
      <c r="J353" s="154">
        <f t="shared" si="5"/>
        <v>0</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2138</v>
      </c>
      <c r="B354" s="133" t="s">
        <v>39</v>
      </c>
      <c r="C354" s="132" t="s">
        <v>248</v>
      </c>
      <c r="D354" s="205" t="s">
        <v>2237</v>
      </c>
      <c r="E354" s="61">
        <v>1</v>
      </c>
      <c r="F354" s="216" t="s">
        <v>2237</v>
      </c>
      <c r="G354" s="60">
        <v>0</v>
      </c>
      <c r="H354" s="60">
        <v>0</v>
      </c>
      <c r="I354" s="60">
        <v>0</v>
      </c>
      <c r="J354" s="154">
        <f t="shared" si="5"/>
        <v>0</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2003</v>
      </c>
      <c r="B355" s="133" t="s">
        <v>39</v>
      </c>
      <c r="C355" s="132" t="s">
        <v>249</v>
      </c>
      <c r="D355" s="205" t="s">
        <v>2237</v>
      </c>
      <c r="E355" s="61">
        <v>1</v>
      </c>
      <c r="F355" s="216" t="s">
        <v>2237</v>
      </c>
      <c r="G355" s="60">
        <v>0</v>
      </c>
      <c r="H355" s="60">
        <v>0</v>
      </c>
      <c r="I355" s="60">
        <v>0</v>
      </c>
      <c r="J355" s="154">
        <f t="shared" si="5"/>
        <v>0</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2357</v>
      </c>
      <c r="B356" s="133" t="s">
        <v>39</v>
      </c>
      <c r="C356" s="132" t="s">
        <v>249</v>
      </c>
      <c r="D356" s="205" t="s">
        <v>2237</v>
      </c>
      <c r="E356" s="61">
        <v>1</v>
      </c>
      <c r="F356" s="216" t="s">
        <v>2237</v>
      </c>
      <c r="G356" s="60">
        <v>0</v>
      </c>
      <c r="H356" s="60">
        <v>0</v>
      </c>
      <c r="I356" s="60">
        <v>0</v>
      </c>
      <c r="J356" s="154">
        <f t="shared" si="5"/>
        <v>0</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2358</v>
      </c>
      <c r="B357" s="133" t="s">
        <v>39</v>
      </c>
      <c r="C357" s="132" t="s">
        <v>249</v>
      </c>
      <c r="D357" s="205" t="s">
        <v>2237</v>
      </c>
      <c r="E357" s="61">
        <v>1</v>
      </c>
      <c r="F357" s="216" t="s">
        <v>2237</v>
      </c>
      <c r="G357" s="60">
        <v>0</v>
      </c>
      <c r="H357" s="60">
        <v>0</v>
      </c>
      <c r="I357" s="60">
        <v>0</v>
      </c>
      <c r="J357" s="154">
        <f t="shared" si="5"/>
        <v>0</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2003</v>
      </c>
      <c r="B358" s="133" t="s">
        <v>39</v>
      </c>
      <c r="C358" s="132" t="s">
        <v>1577</v>
      </c>
      <c r="D358" s="205" t="s">
        <v>2237</v>
      </c>
      <c r="E358" s="61">
        <v>1</v>
      </c>
      <c r="F358" s="216" t="s">
        <v>2237</v>
      </c>
      <c r="G358" s="60">
        <v>0</v>
      </c>
      <c r="H358" s="60">
        <v>0</v>
      </c>
      <c r="I358" s="60">
        <v>0</v>
      </c>
      <c r="J358" s="154">
        <f t="shared" si="5"/>
        <v>0</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2272</v>
      </c>
      <c r="B359" s="133" t="s">
        <v>39</v>
      </c>
      <c r="C359" s="132" t="s">
        <v>1577</v>
      </c>
      <c r="D359" s="205" t="s">
        <v>2237</v>
      </c>
      <c r="E359" s="61">
        <v>1</v>
      </c>
      <c r="F359" s="216" t="s">
        <v>2237</v>
      </c>
      <c r="G359" s="60">
        <v>0</v>
      </c>
      <c r="H359" s="60">
        <v>0</v>
      </c>
      <c r="I359" s="60">
        <v>0</v>
      </c>
      <c r="J359" s="154">
        <f t="shared" si="5"/>
        <v>0</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2357</v>
      </c>
      <c r="B360" s="133" t="s">
        <v>39</v>
      </c>
      <c r="C360" s="132" t="s">
        <v>1577</v>
      </c>
      <c r="D360" s="205" t="s">
        <v>2237</v>
      </c>
      <c r="E360" s="61">
        <v>1</v>
      </c>
      <c r="F360" s="216" t="s">
        <v>2237</v>
      </c>
      <c r="G360" s="60">
        <v>0</v>
      </c>
      <c r="H360" s="60">
        <v>0</v>
      </c>
      <c r="I360" s="60">
        <v>0</v>
      </c>
      <c r="J360" s="154">
        <f t="shared" si="5"/>
        <v>0</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2003</v>
      </c>
      <c r="B361" s="133" t="s">
        <v>39</v>
      </c>
      <c r="C361" s="132" t="s">
        <v>250</v>
      </c>
      <c r="D361" s="205" t="s">
        <v>2237</v>
      </c>
      <c r="E361" s="61">
        <v>1</v>
      </c>
      <c r="F361" s="216" t="s">
        <v>2237</v>
      </c>
      <c r="G361" s="60">
        <v>0</v>
      </c>
      <c r="H361" s="60">
        <v>0</v>
      </c>
      <c r="I361" s="60">
        <v>0</v>
      </c>
      <c r="J361" s="154">
        <f t="shared" si="5"/>
        <v>0</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2272</v>
      </c>
      <c r="B362" s="133" t="s">
        <v>39</v>
      </c>
      <c r="C362" s="132" t="s">
        <v>250</v>
      </c>
      <c r="D362" s="205" t="s">
        <v>2237</v>
      </c>
      <c r="E362" s="61">
        <v>1</v>
      </c>
      <c r="F362" s="216" t="s">
        <v>2237</v>
      </c>
      <c r="G362" s="60">
        <v>0</v>
      </c>
      <c r="H362" s="60">
        <v>0</v>
      </c>
      <c r="I362" s="60">
        <v>0</v>
      </c>
      <c r="J362" s="154">
        <f t="shared" si="5"/>
        <v>0</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2358</v>
      </c>
      <c r="B363" s="133" t="s">
        <v>39</v>
      </c>
      <c r="C363" s="132" t="s">
        <v>250</v>
      </c>
      <c r="D363" s="205" t="s">
        <v>2237</v>
      </c>
      <c r="E363" s="61">
        <v>1</v>
      </c>
      <c r="F363" s="216" t="s">
        <v>2237</v>
      </c>
      <c r="G363" s="60">
        <v>0</v>
      </c>
      <c r="H363" s="60">
        <v>0</v>
      </c>
      <c r="I363" s="60">
        <v>0</v>
      </c>
      <c r="J363" s="154">
        <f t="shared" si="5"/>
        <v>0</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2138</v>
      </c>
      <c r="B364" s="133" t="s">
        <v>39</v>
      </c>
      <c r="C364" s="132" t="s">
        <v>250</v>
      </c>
      <c r="D364" s="205" t="s">
        <v>2237</v>
      </c>
      <c r="E364" s="61">
        <v>1</v>
      </c>
      <c r="F364" s="216" t="s">
        <v>2237</v>
      </c>
      <c r="G364" s="60">
        <v>0</v>
      </c>
      <c r="H364" s="60">
        <v>0</v>
      </c>
      <c r="I364" s="60">
        <v>0</v>
      </c>
      <c r="J364" s="154">
        <f t="shared" si="5"/>
        <v>0</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2003</v>
      </c>
      <c r="B365" s="133" t="s">
        <v>39</v>
      </c>
      <c r="C365" s="132" t="s">
        <v>251</v>
      </c>
      <c r="D365" s="205" t="s">
        <v>2237</v>
      </c>
      <c r="E365" s="61">
        <v>1</v>
      </c>
      <c r="F365" s="216" t="s">
        <v>2237</v>
      </c>
      <c r="G365" s="60">
        <v>0</v>
      </c>
      <c r="H365" s="60">
        <v>0</v>
      </c>
      <c r="I365" s="60">
        <v>0</v>
      </c>
      <c r="J365" s="154">
        <f t="shared" si="5"/>
        <v>0</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2272</v>
      </c>
      <c r="B366" s="133" t="s">
        <v>39</v>
      </c>
      <c r="C366" s="132" t="s">
        <v>251</v>
      </c>
      <c r="D366" s="205" t="s">
        <v>2237</v>
      </c>
      <c r="E366" s="61">
        <v>1</v>
      </c>
      <c r="F366" s="216" t="s">
        <v>2237</v>
      </c>
      <c r="G366" s="60">
        <v>0</v>
      </c>
      <c r="H366" s="60">
        <v>0</v>
      </c>
      <c r="I366" s="60">
        <v>0</v>
      </c>
      <c r="J366" s="154">
        <f t="shared" si="5"/>
        <v>0</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2357</v>
      </c>
      <c r="B367" s="133" t="s">
        <v>39</v>
      </c>
      <c r="C367" s="132" t="s">
        <v>251</v>
      </c>
      <c r="D367" s="205" t="s">
        <v>2237</v>
      </c>
      <c r="E367" s="61">
        <v>1</v>
      </c>
      <c r="F367" s="216" t="s">
        <v>2237</v>
      </c>
      <c r="G367" s="60">
        <v>0</v>
      </c>
      <c r="H367" s="60">
        <v>0</v>
      </c>
      <c r="I367" s="60">
        <v>0</v>
      </c>
      <c r="J367" s="154">
        <f t="shared" si="5"/>
        <v>0</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2358</v>
      </c>
      <c r="B368" s="133" t="s">
        <v>39</v>
      </c>
      <c r="C368" s="132" t="s">
        <v>251</v>
      </c>
      <c r="D368" s="205" t="s">
        <v>2237</v>
      </c>
      <c r="E368" s="61">
        <v>1</v>
      </c>
      <c r="F368" s="216" t="s">
        <v>2237</v>
      </c>
      <c r="G368" s="60">
        <v>0</v>
      </c>
      <c r="H368" s="60">
        <v>0</v>
      </c>
      <c r="I368" s="60">
        <v>0</v>
      </c>
      <c r="J368" s="154">
        <f t="shared" si="5"/>
        <v>0</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2358</v>
      </c>
      <c r="B369" s="133" t="s">
        <v>39</v>
      </c>
      <c r="C369" s="132" t="s">
        <v>251</v>
      </c>
      <c r="D369" s="205" t="s">
        <v>2237</v>
      </c>
      <c r="E369" s="61">
        <v>1</v>
      </c>
      <c r="F369" s="216" t="s">
        <v>2237</v>
      </c>
      <c r="G369" s="60">
        <v>0</v>
      </c>
      <c r="H369" s="60">
        <v>0</v>
      </c>
      <c r="I369" s="60">
        <v>0</v>
      </c>
      <c r="J369" s="154">
        <f t="shared" si="5"/>
        <v>0</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189</v>
      </c>
      <c r="B370" s="133" t="s">
        <v>39</v>
      </c>
      <c r="C370" s="132" t="s">
        <v>251</v>
      </c>
      <c r="D370" s="205" t="s">
        <v>2237</v>
      </c>
      <c r="E370" s="61">
        <v>1</v>
      </c>
      <c r="F370" s="216" t="s">
        <v>2237</v>
      </c>
      <c r="G370" s="60">
        <v>0</v>
      </c>
      <c r="H370" s="60">
        <v>0</v>
      </c>
      <c r="I370" s="60">
        <v>0</v>
      </c>
      <c r="J370" s="154">
        <f t="shared" si="5"/>
        <v>0</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2138</v>
      </c>
      <c r="B371" s="133" t="s">
        <v>39</v>
      </c>
      <c r="C371" s="132" t="s">
        <v>251</v>
      </c>
      <c r="D371" s="205" t="s">
        <v>2237</v>
      </c>
      <c r="E371" s="61">
        <v>1</v>
      </c>
      <c r="F371" s="216" t="s">
        <v>2237</v>
      </c>
      <c r="G371" s="60">
        <v>0</v>
      </c>
      <c r="H371" s="60">
        <v>0</v>
      </c>
      <c r="I371" s="60">
        <v>0</v>
      </c>
      <c r="J371" s="154">
        <f t="shared" si="5"/>
        <v>0</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2138</v>
      </c>
      <c r="B372" s="133" t="s">
        <v>39</v>
      </c>
      <c r="C372" s="132" t="s">
        <v>251</v>
      </c>
      <c r="D372" s="205" t="s">
        <v>2237</v>
      </c>
      <c r="E372" s="61">
        <v>1</v>
      </c>
      <c r="F372" s="216" t="s">
        <v>2237</v>
      </c>
      <c r="G372" s="60">
        <v>0</v>
      </c>
      <c r="H372" s="60">
        <v>0</v>
      </c>
      <c r="I372" s="60">
        <v>0</v>
      </c>
      <c r="J372" s="154">
        <f t="shared" si="5"/>
        <v>0</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2359</v>
      </c>
      <c r="B373" s="133" t="s">
        <v>39</v>
      </c>
      <c r="C373" s="132" t="s">
        <v>229</v>
      </c>
      <c r="D373" s="205" t="s">
        <v>2237</v>
      </c>
      <c r="E373" s="61">
        <v>1</v>
      </c>
      <c r="F373" s="216" t="s">
        <v>2237</v>
      </c>
      <c r="G373" s="60">
        <v>0</v>
      </c>
      <c r="H373" s="60">
        <v>0</v>
      </c>
      <c r="I373" s="60">
        <v>0</v>
      </c>
      <c r="J373" s="154">
        <f t="shared" si="5"/>
        <v>0</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2360</v>
      </c>
      <c r="B374" s="133" t="s">
        <v>39</v>
      </c>
      <c r="C374" s="132" t="s">
        <v>229</v>
      </c>
      <c r="D374" s="205" t="s">
        <v>2237</v>
      </c>
      <c r="E374" s="61">
        <v>1</v>
      </c>
      <c r="F374" s="216" t="s">
        <v>2237</v>
      </c>
      <c r="G374" s="60">
        <v>0</v>
      </c>
      <c r="H374" s="60">
        <v>0</v>
      </c>
      <c r="I374" s="60">
        <v>0</v>
      </c>
      <c r="J374" s="154">
        <f t="shared" si="5"/>
        <v>0</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2361</v>
      </c>
      <c r="B375" s="133" t="s">
        <v>39</v>
      </c>
      <c r="C375" s="132" t="s">
        <v>229</v>
      </c>
      <c r="D375" s="205" t="s">
        <v>2237</v>
      </c>
      <c r="E375" s="61">
        <v>1</v>
      </c>
      <c r="F375" s="216" t="s">
        <v>2237</v>
      </c>
      <c r="G375" s="60">
        <v>0</v>
      </c>
      <c r="H375" s="60">
        <v>0</v>
      </c>
      <c r="I375" s="60">
        <v>0</v>
      </c>
      <c r="J375" s="154">
        <f t="shared" si="5"/>
        <v>0</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2362</v>
      </c>
      <c r="B376" s="133" t="s">
        <v>39</v>
      </c>
      <c r="C376" s="132" t="s">
        <v>229</v>
      </c>
      <c r="D376" s="205" t="s">
        <v>2237</v>
      </c>
      <c r="E376" s="61">
        <v>1</v>
      </c>
      <c r="F376" s="216" t="s">
        <v>2237</v>
      </c>
      <c r="G376" s="60">
        <v>0</v>
      </c>
      <c r="H376" s="60">
        <v>0</v>
      </c>
      <c r="I376" s="60">
        <v>0</v>
      </c>
      <c r="J376" s="154">
        <f t="shared" si="5"/>
        <v>0</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2363</v>
      </c>
      <c r="B377" s="133" t="s">
        <v>39</v>
      </c>
      <c r="C377" s="132" t="s">
        <v>229</v>
      </c>
      <c r="D377" s="205" t="s">
        <v>2237</v>
      </c>
      <c r="E377" s="61">
        <v>1</v>
      </c>
      <c r="F377" s="216" t="s">
        <v>2237</v>
      </c>
      <c r="G377" s="60">
        <v>0</v>
      </c>
      <c r="H377" s="60">
        <v>0</v>
      </c>
      <c r="I377" s="60">
        <v>0</v>
      </c>
      <c r="J377" s="154">
        <f t="shared" si="5"/>
        <v>0</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2364</v>
      </c>
      <c r="B378" s="133" t="s">
        <v>39</v>
      </c>
      <c r="C378" s="132" t="s">
        <v>229</v>
      </c>
      <c r="D378" s="205" t="s">
        <v>2237</v>
      </c>
      <c r="E378" s="61">
        <v>1</v>
      </c>
      <c r="F378" s="216" t="s">
        <v>2237</v>
      </c>
      <c r="G378" s="60">
        <v>0</v>
      </c>
      <c r="H378" s="60">
        <v>0</v>
      </c>
      <c r="I378" s="60">
        <v>0</v>
      </c>
      <c r="J378" s="154">
        <f t="shared" si="5"/>
        <v>0</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2365</v>
      </c>
      <c r="B379" s="133" t="s">
        <v>39</v>
      </c>
      <c r="C379" s="132" t="s">
        <v>229</v>
      </c>
      <c r="D379" s="205" t="s">
        <v>2237</v>
      </c>
      <c r="E379" s="61">
        <v>1</v>
      </c>
      <c r="F379" s="216" t="s">
        <v>2237</v>
      </c>
      <c r="G379" s="60">
        <v>0</v>
      </c>
      <c r="H379" s="60">
        <v>0</v>
      </c>
      <c r="I379" s="60">
        <v>0</v>
      </c>
      <c r="J379" s="154">
        <f t="shared" si="5"/>
        <v>0</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2366</v>
      </c>
      <c r="B380" s="133" t="s">
        <v>39</v>
      </c>
      <c r="C380" s="132" t="s">
        <v>232</v>
      </c>
      <c r="D380" s="205" t="s">
        <v>2237</v>
      </c>
      <c r="E380" s="61">
        <v>1</v>
      </c>
      <c r="F380" s="216" t="s">
        <v>2237</v>
      </c>
      <c r="G380" s="60">
        <v>0</v>
      </c>
      <c r="H380" s="60">
        <v>0</v>
      </c>
      <c r="I380" s="60">
        <v>0</v>
      </c>
      <c r="J380" s="154">
        <f t="shared" si="5"/>
        <v>0</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2367</v>
      </c>
      <c r="B381" s="133" t="s">
        <v>39</v>
      </c>
      <c r="C381" s="132" t="s">
        <v>232</v>
      </c>
      <c r="D381" s="205" t="s">
        <v>2237</v>
      </c>
      <c r="E381" s="61">
        <v>1</v>
      </c>
      <c r="F381" s="216" t="s">
        <v>2237</v>
      </c>
      <c r="G381" s="60">
        <v>0</v>
      </c>
      <c r="H381" s="60">
        <v>0</v>
      </c>
      <c r="I381" s="60">
        <v>0</v>
      </c>
      <c r="J381" s="154">
        <f t="shared" si="5"/>
        <v>0</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2368</v>
      </c>
      <c r="B382" s="133" t="s">
        <v>39</v>
      </c>
      <c r="C382" s="132" t="s">
        <v>232</v>
      </c>
      <c r="D382" s="205" t="s">
        <v>2237</v>
      </c>
      <c r="E382" s="61">
        <v>1</v>
      </c>
      <c r="F382" s="216" t="s">
        <v>2237</v>
      </c>
      <c r="G382" s="60">
        <v>0</v>
      </c>
      <c r="H382" s="60">
        <v>0</v>
      </c>
      <c r="I382" s="60">
        <v>0</v>
      </c>
      <c r="J382" s="154">
        <f t="shared" si="5"/>
        <v>0</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2369</v>
      </c>
      <c r="B383" s="133" t="s">
        <v>39</v>
      </c>
      <c r="C383" s="132" t="s">
        <v>232</v>
      </c>
      <c r="D383" s="205" t="s">
        <v>2237</v>
      </c>
      <c r="E383" s="61">
        <v>1</v>
      </c>
      <c r="F383" s="216" t="s">
        <v>2237</v>
      </c>
      <c r="G383" s="60">
        <v>0</v>
      </c>
      <c r="H383" s="60">
        <v>0</v>
      </c>
      <c r="I383" s="60">
        <v>0</v>
      </c>
      <c r="J383" s="154">
        <f t="shared" si="5"/>
        <v>0</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2370</v>
      </c>
      <c r="B384" s="133" t="s">
        <v>39</v>
      </c>
      <c r="C384" s="132" t="s">
        <v>232</v>
      </c>
      <c r="D384" s="205" t="s">
        <v>2237</v>
      </c>
      <c r="E384" s="61">
        <v>1</v>
      </c>
      <c r="F384" s="216" t="s">
        <v>2237</v>
      </c>
      <c r="G384" s="60">
        <v>0</v>
      </c>
      <c r="H384" s="60">
        <v>0</v>
      </c>
      <c r="I384" s="60">
        <v>0</v>
      </c>
      <c r="J384" s="154">
        <f t="shared" si="5"/>
        <v>0</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2371</v>
      </c>
      <c r="B385" s="133" t="s">
        <v>39</v>
      </c>
      <c r="C385" s="132" t="s">
        <v>232</v>
      </c>
      <c r="D385" s="205" t="s">
        <v>2237</v>
      </c>
      <c r="E385" s="61">
        <v>1</v>
      </c>
      <c r="F385" s="216" t="s">
        <v>2237</v>
      </c>
      <c r="G385" s="60">
        <v>0</v>
      </c>
      <c r="H385" s="60">
        <v>0</v>
      </c>
      <c r="I385" s="60">
        <v>0</v>
      </c>
      <c r="J385" s="154">
        <f t="shared" si="5"/>
        <v>0</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2372</v>
      </c>
      <c r="B386" s="133" t="s">
        <v>39</v>
      </c>
      <c r="C386" s="132" t="s">
        <v>232</v>
      </c>
      <c r="D386" s="205" t="s">
        <v>2237</v>
      </c>
      <c r="E386" s="61">
        <v>1</v>
      </c>
      <c r="F386" s="216" t="s">
        <v>2237</v>
      </c>
      <c r="G386" s="60">
        <v>0</v>
      </c>
      <c r="H386" s="60">
        <v>0</v>
      </c>
      <c r="I386" s="60">
        <v>0</v>
      </c>
      <c r="J386" s="154">
        <f t="shared" si="5"/>
        <v>0</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2373</v>
      </c>
      <c r="B387" s="133" t="s">
        <v>39</v>
      </c>
      <c r="C387" s="132" t="s">
        <v>1537</v>
      </c>
      <c r="D387" s="205" t="s">
        <v>2237</v>
      </c>
      <c r="E387" s="61">
        <v>1</v>
      </c>
      <c r="F387" s="216" t="s">
        <v>2237</v>
      </c>
      <c r="G387" s="60">
        <v>0</v>
      </c>
      <c r="H387" s="60">
        <v>0</v>
      </c>
      <c r="I387" s="60">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2374</v>
      </c>
      <c r="B388" s="133" t="s">
        <v>39</v>
      </c>
      <c r="C388" s="132" t="s">
        <v>236</v>
      </c>
      <c r="D388" s="205" t="s">
        <v>2237</v>
      </c>
      <c r="E388" s="61">
        <v>1</v>
      </c>
      <c r="F388" s="216" t="s">
        <v>2237</v>
      </c>
      <c r="G388" s="60">
        <v>0</v>
      </c>
      <c r="H388" s="60">
        <v>0</v>
      </c>
      <c r="I388" s="60">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2375</v>
      </c>
      <c r="B389" s="133" t="s">
        <v>39</v>
      </c>
      <c r="C389" s="132" t="s">
        <v>232</v>
      </c>
      <c r="D389" s="205" t="s">
        <v>2237</v>
      </c>
      <c r="E389" s="61">
        <v>1</v>
      </c>
      <c r="F389" s="216" t="s">
        <v>2237</v>
      </c>
      <c r="G389" s="60">
        <v>0</v>
      </c>
      <c r="H389" s="60">
        <v>0</v>
      </c>
      <c r="I389" s="60">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1714</v>
      </c>
      <c r="B390" s="133" t="s">
        <v>39</v>
      </c>
      <c r="C390" s="132" t="s">
        <v>232</v>
      </c>
      <c r="D390" s="205" t="s">
        <v>2237</v>
      </c>
      <c r="E390" s="61">
        <v>1</v>
      </c>
      <c r="F390" s="216" t="s">
        <v>2237</v>
      </c>
      <c r="G390" s="60">
        <v>0</v>
      </c>
      <c r="H390" s="60">
        <v>0</v>
      </c>
      <c r="I390" s="60">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2376</v>
      </c>
      <c r="B391" s="133" t="s">
        <v>39</v>
      </c>
      <c r="C391" s="132" t="s">
        <v>240</v>
      </c>
      <c r="D391" s="205" t="s">
        <v>2237</v>
      </c>
      <c r="E391" s="61">
        <v>1</v>
      </c>
      <c r="F391" s="216" t="s">
        <v>2237</v>
      </c>
      <c r="G391" s="60">
        <v>0</v>
      </c>
      <c r="H391" s="60">
        <v>0</v>
      </c>
      <c r="I391" s="60">
        <v>0</v>
      </c>
      <c r="J391" s="154">
        <f t="shared" ref="J391:J427" si="6">SUM(G391:I391)</f>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2377</v>
      </c>
      <c r="B392" s="133" t="s">
        <v>39</v>
      </c>
      <c r="C392" s="132" t="s">
        <v>240</v>
      </c>
      <c r="D392" s="205" t="s">
        <v>2237</v>
      </c>
      <c r="E392" s="61">
        <v>1</v>
      </c>
      <c r="F392" s="216" t="s">
        <v>2237</v>
      </c>
      <c r="G392" s="60">
        <v>0</v>
      </c>
      <c r="H392" s="60">
        <v>0</v>
      </c>
      <c r="I392" s="60">
        <v>0</v>
      </c>
      <c r="J392" s="154">
        <f t="shared" si="6"/>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2378</v>
      </c>
      <c r="B393" s="133" t="s">
        <v>39</v>
      </c>
      <c r="C393" s="132" t="s">
        <v>240</v>
      </c>
      <c r="D393" s="205" t="s">
        <v>2237</v>
      </c>
      <c r="E393" s="61">
        <v>1</v>
      </c>
      <c r="F393" s="216"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2379</v>
      </c>
      <c r="B394" s="133" t="s">
        <v>39</v>
      </c>
      <c r="C394" s="132" t="s">
        <v>253</v>
      </c>
      <c r="D394" s="205" t="s">
        <v>2237</v>
      </c>
      <c r="E394" s="61">
        <v>1</v>
      </c>
      <c r="F394" s="216"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2380</v>
      </c>
      <c r="B395" s="133" t="s">
        <v>39</v>
      </c>
      <c r="C395" s="132" t="s">
        <v>253</v>
      </c>
      <c r="D395" s="205" t="s">
        <v>2237</v>
      </c>
      <c r="E395" s="61">
        <v>1</v>
      </c>
      <c r="F395" s="216"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2381</v>
      </c>
      <c r="B396" s="133" t="s">
        <v>39</v>
      </c>
      <c r="C396" s="132" t="s">
        <v>253</v>
      </c>
      <c r="D396" s="205" t="s">
        <v>2237</v>
      </c>
      <c r="E396" s="61">
        <v>1</v>
      </c>
      <c r="F396" s="216"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2382</v>
      </c>
      <c r="B397" s="133" t="s">
        <v>39</v>
      </c>
      <c r="C397" s="132" t="s">
        <v>253</v>
      </c>
      <c r="D397" s="205" t="s">
        <v>2237</v>
      </c>
      <c r="E397" s="61">
        <v>1</v>
      </c>
      <c r="F397" s="216"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2383</v>
      </c>
      <c r="B398" s="133" t="s">
        <v>39</v>
      </c>
      <c r="C398" s="132" t="s">
        <v>253</v>
      </c>
      <c r="D398" s="205" t="s">
        <v>2237</v>
      </c>
      <c r="E398" s="61">
        <v>1</v>
      </c>
      <c r="F398" s="216"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2384</v>
      </c>
      <c r="B399" s="133" t="s">
        <v>39</v>
      </c>
      <c r="C399" s="132" t="s">
        <v>253</v>
      </c>
      <c r="D399" s="205" t="s">
        <v>2237</v>
      </c>
      <c r="E399" s="61">
        <v>1</v>
      </c>
      <c r="F399" s="216"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2385</v>
      </c>
      <c r="B400" s="133" t="s">
        <v>41</v>
      </c>
      <c r="C400" s="132" t="s">
        <v>226</v>
      </c>
      <c r="D400" s="205" t="s">
        <v>2237</v>
      </c>
      <c r="E400" s="61">
        <v>1</v>
      </c>
      <c r="F400" s="216"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2386</v>
      </c>
      <c r="B401" s="133" t="s">
        <v>41</v>
      </c>
      <c r="C401" s="132" t="s">
        <v>1529</v>
      </c>
      <c r="D401" s="205" t="s">
        <v>2237</v>
      </c>
      <c r="E401" s="61">
        <v>1</v>
      </c>
      <c r="F401" s="216"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2387</v>
      </c>
      <c r="B402" s="133" t="s">
        <v>41</v>
      </c>
      <c r="C402" s="132" t="s">
        <v>229</v>
      </c>
      <c r="D402" s="205" t="s">
        <v>2237</v>
      </c>
      <c r="E402" s="61">
        <v>1</v>
      </c>
      <c r="F402" s="216"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2388</v>
      </c>
      <c r="B403" s="133" t="s">
        <v>41</v>
      </c>
      <c r="C403" s="132" t="s">
        <v>229</v>
      </c>
      <c r="D403" s="205" t="s">
        <v>2237</v>
      </c>
      <c r="E403" s="61">
        <v>1</v>
      </c>
      <c r="F403" s="216"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2389</v>
      </c>
      <c r="B404" s="133" t="s">
        <v>41</v>
      </c>
      <c r="C404" s="132" t="s">
        <v>232</v>
      </c>
      <c r="D404" s="205" t="s">
        <v>2237</v>
      </c>
      <c r="E404" s="61">
        <v>1</v>
      </c>
      <c r="F404" s="216"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2390</v>
      </c>
      <c r="B405" s="133" t="s">
        <v>41</v>
      </c>
      <c r="C405" s="132" t="s">
        <v>232</v>
      </c>
      <c r="D405" s="205" t="s">
        <v>2237</v>
      </c>
      <c r="E405" s="61">
        <v>1</v>
      </c>
      <c r="F405" s="216"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2391</v>
      </c>
      <c r="B406" s="133" t="s">
        <v>41</v>
      </c>
      <c r="C406" s="132" t="s">
        <v>232</v>
      </c>
      <c r="D406" s="205" t="s">
        <v>2237</v>
      </c>
      <c r="E406" s="61">
        <v>1</v>
      </c>
      <c r="F406" s="216"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2392</v>
      </c>
      <c r="B407" s="133" t="s">
        <v>41</v>
      </c>
      <c r="C407" s="132" t="s">
        <v>233</v>
      </c>
      <c r="D407" s="205" t="s">
        <v>2237</v>
      </c>
      <c r="E407" s="61">
        <v>1</v>
      </c>
      <c r="F407" s="216"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2393</v>
      </c>
      <c r="B408" s="133" t="s">
        <v>41</v>
      </c>
      <c r="C408" s="132" t="s">
        <v>233</v>
      </c>
      <c r="D408" s="205" t="s">
        <v>2237</v>
      </c>
      <c r="E408" s="61">
        <v>1</v>
      </c>
      <c r="F408" s="216"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2392</v>
      </c>
      <c r="B409" s="133" t="s">
        <v>41</v>
      </c>
      <c r="C409" s="132" t="s">
        <v>233</v>
      </c>
      <c r="D409" s="205" t="s">
        <v>2237</v>
      </c>
      <c r="E409" s="61">
        <v>1</v>
      </c>
      <c r="F409" s="216"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2099</v>
      </c>
      <c r="B410" s="133" t="s">
        <v>41</v>
      </c>
      <c r="C410" s="132" t="s">
        <v>234</v>
      </c>
      <c r="D410" s="205" t="s">
        <v>2237</v>
      </c>
      <c r="E410" s="61">
        <v>1</v>
      </c>
      <c r="F410" s="216"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2099</v>
      </c>
      <c r="B411" s="133" t="s">
        <v>41</v>
      </c>
      <c r="C411" s="132" t="s">
        <v>234</v>
      </c>
      <c r="D411" s="205" t="s">
        <v>2237</v>
      </c>
      <c r="E411" s="61">
        <v>1</v>
      </c>
      <c r="F411" s="216"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2394</v>
      </c>
      <c r="B412" s="133" t="s">
        <v>41</v>
      </c>
      <c r="C412" s="132" t="s">
        <v>1537</v>
      </c>
      <c r="D412" s="205" t="s">
        <v>2237</v>
      </c>
      <c r="E412" s="61">
        <v>1</v>
      </c>
      <c r="F412" s="216"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2394</v>
      </c>
      <c r="B413" s="133" t="s">
        <v>41</v>
      </c>
      <c r="C413" s="132" t="s">
        <v>1537</v>
      </c>
      <c r="D413" s="205" t="s">
        <v>2237</v>
      </c>
      <c r="E413" s="61">
        <v>1</v>
      </c>
      <c r="F413" s="216"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2394</v>
      </c>
      <c r="B414" s="133" t="s">
        <v>41</v>
      </c>
      <c r="C414" s="132" t="s">
        <v>1537</v>
      </c>
      <c r="D414" s="205" t="s">
        <v>2237</v>
      </c>
      <c r="E414" s="61">
        <v>1</v>
      </c>
      <c r="F414" s="216"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2318</v>
      </c>
      <c r="B415" s="133" t="s">
        <v>41</v>
      </c>
      <c r="C415" s="132" t="s">
        <v>235</v>
      </c>
      <c r="D415" s="205" t="s">
        <v>2237</v>
      </c>
      <c r="E415" s="61">
        <v>1</v>
      </c>
      <c r="F415" s="216"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2395</v>
      </c>
      <c r="B416" s="133" t="s">
        <v>41</v>
      </c>
      <c r="C416" s="132" t="s">
        <v>236</v>
      </c>
      <c r="D416" s="205" t="s">
        <v>2237</v>
      </c>
      <c r="E416" s="61">
        <v>1</v>
      </c>
      <c r="F416" s="216"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2395</v>
      </c>
      <c r="B417" s="133" t="s">
        <v>41</v>
      </c>
      <c r="C417" s="132" t="s">
        <v>236</v>
      </c>
      <c r="D417" s="205" t="s">
        <v>2237</v>
      </c>
      <c r="E417" s="61">
        <v>1</v>
      </c>
      <c r="F417" s="216"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183</v>
      </c>
      <c r="B418" s="133" t="s">
        <v>41</v>
      </c>
      <c r="C418" s="132" t="s">
        <v>237</v>
      </c>
      <c r="D418" s="205" t="s">
        <v>2237</v>
      </c>
      <c r="E418" s="61">
        <v>1</v>
      </c>
      <c r="F418" s="216"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183</v>
      </c>
      <c r="B419" s="133" t="s">
        <v>41</v>
      </c>
      <c r="C419" s="132" t="s">
        <v>237</v>
      </c>
      <c r="D419" s="205" t="s">
        <v>2237</v>
      </c>
      <c r="E419" s="61">
        <v>1</v>
      </c>
      <c r="F419" s="216"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2396</v>
      </c>
      <c r="B420" s="133" t="s">
        <v>41</v>
      </c>
      <c r="C420" s="132" t="s">
        <v>1828</v>
      </c>
      <c r="D420" s="205" t="s">
        <v>2237</v>
      </c>
      <c r="E420" s="61">
        <v>1</v>
      </c>
      <c r="F420" s="216"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2397</v>
      </c>
      <c r="B421" s="133" t="s">
        <v>41</v>
      </c>
      <c r="C421" s="132" t="s">
        <v>1652</v>
      </c>
      <c r="D421" s="205" t="s">
        <v>2237</v>
      </c>
      <c r="E421" s="61">
        <v>1</v>
      </c>
      <c r="F421" s="216"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2398</v>
      </c>
      <c r="B422" s="133" t="s">
        <v>41</v>
      </c>
      <c r="C422" s="132" t="s">
        <v>1839</v>
      </c>
      <c r="D422" s="205" t="s">
        <v>2237</v>
      </c>
      <c r="E422" s="61">
        <v>1</v>
      </c>
      <c r="F422" s="216"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2399</v>
      </c>
      <c r="B423" s="133" t="s">
        <v>41</v>
      </c>
      <c r="C423" s="132" t="s">
        <v>240</v>
      </c>
      <c r="D423" s="205" t="s">
        <v>2237</v>
      </c>
      <c r="E423" s="61">
        <v>1</v>
      </c>
      <c r="F423" s="216"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ht="18" customHeight="1">
      <c r="A424" s="123" t="s">
        <v>181</v>
      </c>
      <c r="B424" s="133" t="s">
        <v>43</v>
      </c>
      <c r="C424" s="132" t="s">
        <v>226</v>
      </c>
      <c r="D424" s="205" t="s">
        <v>2237</v>
      </c>
      <c r="E424" s="61">
        <v>1</v>
      </c>
      <c r="F424" s="216" t="s">
        <v>2237</v>
      </c>
      <c r="G424" s="60">
        <v>0</v>
      </c>
      <c r="H424" s="60">
        <v>0</v>
      </c>
      <c r="I424" s="60">
        <v>0</v>
      </c>
      <c r="J424" s="154">
        <f t="shared" si="6"/>
        <v>0</v>
      </c>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ht="18" customHeight="1">
      <c r="A425" s="123" t="s">
        <v>181</v>
      </c>
      <c r="B425" s="133" t="s">
        <v>43</v>
      </c>
      <c r="C425" s="132" t="s">
        <v>226</v>
      </c>
      <c r="D425" s="205" t="s">
        <v>2237</v>
      </c>
      <c r="E425" s="61">
        <v>1</v>
      </c>
      <c r="F425" s="216"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123" t="s">
        <v>2400</v>
      </c>
      <c r="B426" s="133" t="s">
        <v>45</v>
      </c>
      <c r="C426" s="132" t="s">
        <v>226</v>
      </c>
      <c r="D426" s="205" t="s">
        <v>2237</v>
      </c>
      <c r="E426" s="61">
        <v>1</v>
      </c>
      <c r="F426" s="216" t="s">
        <v>2237</v>
      </c>
      <c r="G426" s="60">
        <v>0</v>
      </c>
      <c r="H426" s="60">
        <v>0</v>
      </c>
      <c r="I426" s="60">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18" customHeight="1">
      <c r="A427" s="123" t="s">
        <v>2401</v>
      </c>
      <c r="B427" s="133" t="s">
        <v>45</v>
      </c>
      <c r="C427" s="132" t="s">
        <v>229</v>
      </c>
      <c r="D427" s="205" t="s">
        <v>2237</v>
      </c>
      <c r="E427" s="61">
        <v>1</v>
      </c>
      <c r="F427" s="216" t="s">
        <v>2237</v>
      </c>
      <c r="G427" s="60">
        <v>0</v>
      </c>
      <c r="H427" s="60">
        <v>0</v>
      </c>
      <c r="I427" s="60">
        <v>0</v>
      </c>
      <c r="J427" s="154">
        <f t="shared" si="6"/>
        <v>0</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ht="45">
      <c r="A428" s="18" t="s">
        <v>15</v>
      </c>
      <c r="B428" s="18" t="s">
        <v>16</v>
      </c>
      <c r="C428" s="19" t="s">
        <v>17</v>
      </c>
      <c r="D428" s="19" t="s">
        <v>18</v>
      </c>
      <c r="E428" s="19" t="s">
        <v>19</v>
      </c>
      <c r="F428" s="160"/>
      <c r="G428" s="19" t="s">
        <v>20</v>
      </c>
      <c r="H428" s="19" t="s">
        <v>21</v>
      </c>
      <c r="I428" s="19" t="s">
        <v>22</v>
      </c>
      <c r="J428" s="19" t="s">
        <v>23</v>
      </c>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c r="A429" s="161" t="s">
        <v>24</v>
      </c>
      <c r="B429" s="61" t="s">
        <v>25</v>
      </c>
      <c r="C429" s="162">
        <f t="shared" ref="C429:C439" si="7">SUMIFS($E$7:$E$427,$B$7:$B$427,B429,$D$7:$D$427,"&lt;&gt;VAGO")</f>
        <v>1</v>
      </c>
      <c r="D429" s="162">
        <f>SUMIFS($E$7:$E$427,$B$7:$B$427,B429,$D$7:$D$427,"VAGO")</f>
        <v>0</v>
      </c>
      <c r="E429" s="162">
        <f t="shared" ref="E429:E439" si="8">C429+D429</f>
        <v>1</v>
      </c>
      <c r="F429" s="163"/>
      <c r="G429" s="154">
        <f>SUMIF($B$7:$B$427,B429,$G$7:$G$427)</f>
        <v>18000</v>
      </c>
      <c r="H429" s="154">
        <f>SUMIF($B$7:$B$427,B429,$H$7:$H$427)</f>
        <v>0</v>
      </c>
      <c r="I429" s="154">
        <f>SUMIF($B$7:$B$427,B429,$I$7:$I$427)</f>
        <v>0</v>
      </c>
      <c r="J429" s="154">
        <f>SUMIF($B$7:$B$427,B429,$J$7:$J$427)</f>
        <v>18000</v>
      </c>
      <c r="K429" s="155"/>
      <c r="L429" s="164"/>
      <c r="M429" s="164"/>
      <c r="N429" s="164"/>
      <c r="O429" s="164"/>
      <c r="P429" s="164"/>
      <c r="Q429" s="164"/>
    </row>
    <row r="430" spans="1:30">
      <c r="A430" s="161" t="s">
        <v>26</v>
      </c>
      <c r="B430" s="61" t="s">
        <v>27</v>
      </c>
      <c r="C430" s="162">
        <f t="shared" si="7"/>
        <v>7</v>
      </c>
      <c r="D430" s="162">
        <f t="shared" ref="D430:D439" si="9">SUMIFS($E$7:$E$427,$B$7:$B$427,B430,$D$7:$D$427,"VAGO")</f>
        <v>0</v>
      </c>
      <c r="E430" s="162">
        <f t="shared" si="8"/>
        <v>7</v>
      </c>
      <c r="F430" s="165"/>
      <c r="G430" s="154">
        <f t="shared" ref="G430:G439" si="10">SUMIF($B$7:$B$427,B430,$G$7:$G$427)</f>
        <v>0</v>
      </c>
      <c r="H430" s="154">
        <f t="shared" ref="H430:H439" si="11">SUMIF($B$7:$B$427,B430,$H$7:$H$427)</f>
        <v>18200</v>
      </c>
      <c r="I430" s="154">
        <f t="shared" ref="I430:I439" si="12">SUMIF($B$7:$B$427,B430,$I$7:$I$427)</f>
        <v>72800</v>
      </c>
      <c r="J430" s="154">
        <f t="shared" ref="J430:J439" si="13">SUMIF($B$7:$B$427,B430,$J$7:$J$427)</f>
        <v>91000</v>
      </c>
      <c r="K430" s="155"/>
      <c r="L430" s="164"/>
      <c r="M430" s="164"/>
      <c r="N430" s="164"/>
      <c r="O430" s="164"/>
      <c r="P430" s="164"/>
      <c r="Q430" s="164"/>
    </row>
    <row r="431" spans="1:30">
      <c r="A431" s="161" t="s">
        <v>28</v>
      </c>
      <c r="B431" s="61" t="s">
        <v>29</v>
      </c>
      <c r="C431" s="162">
        <f t="shared" si="7"/>
        <v>19</v>
      </c>
      <c r="D431" s="162">
        <f t="shared" si="9"/>
        <v>2</v>
      </c>
      <c r="E431" s="162">
        <f t="shared" si="8"/>
        <v>21</v>
      </c>
      <c r="F431" s="165"/>
      <c r="G431" s="154">
        <f t="shared" si="10"/>
        <v>0</v>
      </c>
      <c r="H431" s="154">
        <f t="shared" si="11"/>
        <v>32217.350000000013</v>
      </c>
      <c r="I431" s="154">
        <f t="shared" si="12"/>
        <v>128869.59</v>
      </c>
      <c r="J431" s="154">
        <f t="shared" si="13"/>
        <v>161086.94</v>
      </c>
      <c r="K431" s="155"/>
      <c r="L431" s="164"/>
      <c r="M431" s="164"/>
      <c r="N431" s="164"/>
      <c r="O431" s="164"/>
      <c r="P431" s="164"/>
      <c r="Q431" s="164"/>
    </row>
    <row r="432" spans="1:30">
      <c r="A432" s="161" t="s">
        <v>30</v>
      </c>
      <c r="B432" s="61" t="s">
        <v>31</v>
      </c>
      <c r="C432" s="162">
        <f t="shared" si="7"/>
        <v>23</v>
      </c>
      <c r="D432" s="162">
        <f t="shared" si="9"/>
        <v>3</v>
      </c>
      <c r="E432" s="162">
        <f t="shared" si="8"/>
        <v>26</v>
      </c>
      <c r="F432" s="165"/>
      <c r="G432" s="154">
        <f t="shared" si="10"/>
        <v>0</v>
      </c>
      <c r="H432" s="154">
        <f t="shared" si="11"/>
        <v>32795.700000000012</v>
      </c>
      <c r="I432" s="154">
        <f t="shared" si="12"/>
        <v>131181.87999999998</v>
      </c>
      <c r="J432" s="154">
        <f t="shared" si="13"/>
        <v>163977.58000000002</v>
      </c>
      <c r="K432" s="155"/>
      <c r="L432" s="164"/>
      <c r="M432" s="164"/>
      <c r="N432" s="164"/>
      <c r="O432" s="164"/>
      <c r="P432" s="164"/>
      <c r="Q432" s="164"/>
    </row>
    <row r="433" spans="1:30">
      <c r="A433" s="166" t="s">
        <v>32</v>
      </c>
      <c r="B433" s="61" t="s">
        <v>33</v>
      </c>
      <c r="C433" s="162">
        <f t="shared" si="7"/>
        <v>31</v>
      </c>
      <c r="D433" s="162">
        <f t="shared" si="9"/>
        <v>5</v>
      </c>
      <c r="E433" s="162">
        <f t="shared" si="8"/>
        <v>36</v>
      </c>
      <c r="F433" s="167"/>
      <c r="G433" s="154">
        <f t="shared" si="10"/>
        <v>0</v>
      </c>
      <c r="H433" s="154">
        <f t="shared" si="11"/>
        <v>40618.679999999986</v>
      </c>
      <c r="I433" s="154">
        <f t="shared" si="12"/>
        <v>162474.40999999992</v>
      </c>
      <c r="J433" s="154">
        <f t="shared" si="13"/>
        <v>203093.09000000014</v>
      </c>
      <c r="K433" s="155"/>
      <c r="L433" s="164"/>
      <c r="M433" s="164"/>
      <c r="N433" s="164"/>
      <c r="O433" s="164"/>
      <c r="P433" s="164"/>
      <c r="Q433" s="164"/>
    </row>
    <row r="434" spans="1:30">
      <c r="A434" s="166" t="s">
        <v>34</v>
      </c>
      <c r="B434" s="61" t="s">
        <v>35</v>
      </c>
      <c r="C434" s="162">
        <f t="shared" si="7"/>
        <v>44</v>
      </c>
      <c r="D434" s="162">
        <f t="shared" si="9"/>
        <v>11</v>
      </c>
      <c r="E434" s="162">
        <f t="shared" si="8"/>
        <v>55</v>
      </c>
      <c r="F434" s="167"/>
      <c r="G434" s="154">
        <f t="shared" si="10"/>
        <v>0</v>
      </c>
      <c r="H434" s="154">
        <f t="shared" si="11"/>
        <v>47478.639999999985</v>
      </c>
      <c r="I434" s="154">
        <f t="shared" si="12"/>
        <v>189913.24</v>
      </c>
      <c r="J434" s="154">
        <f t="shared" si="13"/>
        <v>237391.87999999986</v>
      </c>
      <c r="K434" s="155"/>
      <c r="L434" s="164"/>
      <c r="M434" s="164"/>
      <c r="N434" s="164"/>
      <c r="O434" s="164"/>
      <c r="P434" s="164"/>
      <c r="Q434" s="164"/>
    </row>
    <row r="435" spans="1:30">
      <c r="A435" s="166" t="s">
        <v>36</v>
      </c>
      <c r="B435" s="61" t="s">
        <v>37</v>
      </c>
      <c r="C435" s="162">
        <f t="shared" si="7"/>
        <v>0</v>
      </c>
      <c r="D435" s="162">
        <f t="shared" si="9"/>
        <v>2</v>
      </c>
      <c r="E435" s="162">
        <f t="shared" si="8"/>
        <v>2</v>
      </c>
      <c r="F435" s="167"/>
      <c r="G435" s="154">
        <f t="shared" si="10"/>
        <v>0</v>
      </c>
      <c r="H435" s="154">
        <f t="shared" si="11"/>
        <v>0</v>
      </c>
      <c r="I435" s="154">
        <f t="shared" si="12"/>
        <v>0</v>
      </c>
      <c r="J435" s="154">
        <f t="shared" si="13"/>
        <v>0</v>
      </c>
      <c r="K435" s="155"/>
      <c r="L435" s="164"/>
      <c r="M435" s="164"/>
      <c r="N435" s="164"/>
      <c r="O435" s="164"/>
      <c r="P435" s="164"/>
      <c r="Q435" s="164"/>
    </row>
    <row r="436" spans="1:30">
      <c r="A436" s="166" t="s">
        <v>38</v>
      </c>
      <c r="B436" s="61" t="s">
        <v>39</v>
      </c>
      <c r="C436" s="162">
        <f t="shared" si="7"/>
        <v>111</v>
      </c>
      <c r="D436" s="162">
        <f t="shared" si="9"/>
        <v>77</v>
      </c>
      <c r="E436" s="162">
        <f t="shared" si="8"/>
        <v>188</v>
      </c>
      <c r="F436" s="167"/>
      <c r="G436" s="154">
        <f t="shared" si="10"/>
        <v>0</v>
      </c>
      <c r="H436" s="154">
        <f t="shared" si="11"/>
        <v>85553.25</v>
      </c>
      <c r="I436" s="154">
        <f t="shared" si="12"/>
        <v>342214.11000000057</v>
      </c>
      <c r="J436" s="154">
        <f t="shared" si="13"/>
        <v>427767.36000000063</v>
      </c>
      <c r="K436" s="155"/>
      <c r="L436" s="164"/>
      <c r="M436" s="164"/>
      <c r="N436" s="164"/>
      <c r="O436" s="164"/>
      <c r="P436" s="164"/>
      <c r="Q436" s="164"/>
    </row>
    <row r="437" spans="1:30">
      <c r="A437" s="166" t="s">
        <v>40</v>
      </c>
      <c r="B437" s="61" t="s">
        <v>41</v>
      </c>
      <c r="C437" s="162">
        <f t="shared" si="7"/>
        <v>32</v>
      </c>
      <c r="D437" s="162">
        <f t="shared" si="9"/>
        <v>24</v>
      </c>
      <c r="E437" s="162">
        <f t="shared" si="8"/>
        <v>56</v>
      </c>
      <c r="F437" s="165"/>
      <c r="G437" s="154">
        <f t="shared" si="10"/>
        <v>0</v>
      </c>
      <c r="H437" s="154">
        <f t="shared" si="11"/>
        <v>16031.679999999995</v>
      </c>
      <c r="I437" s="154">
        <f t="shared" si="12"/>
        <v>64126.719999999979</v>
      </c>
      <c r="J437" s="154">
        <f t="shared" si="13"/>
        <v>80158.399999999951</v>
      </c>
      <c r="K437" s="155"/>
      <c r="L437" s="164"/>
      <c r="M437" s="164"/>
      <c r="N437" s="164"/>
      <c r="O437" s="164"/>
      <c r="P437" s="164"/>
      <c r="Q437" s="164"/>
    </row>
    <row r="438" spans="1:30">
      <c r="A438" s="166" t="s">
        <v>42</v>
      </c>
      <c r="B438" s="61" t="s">
        <v>43</v>
      </c>
      <c r="C438" s="162">
        <f t="shared" si="7"/>
        <v>25</v>
      </c>
      <c r="D438" s="162">
        <f t="shared" si="9"/>
        <v>2</v>
      </c>
      <c r="E438" s="162">
        <f t="shared" si="8"/>
        <v>27</v>
      </c>
      <c r="F438" s="165"/>
      <c r="G438" s="154">
        <f t="shared" si="10"/>
        <v>0</v>
      </c>
      <c r="H438" s="154">
        <f t="shared" si="11"/>
        <v>7707.5000000000027</v>
      </c>
      <c r="I438" s="154">
        <f t="shared" si="12"/>
        <v>30830.249999999985</v>
      </c>
      <c r="J438" s="154">
        <f t="shared" si="13"/>
        <v>38537.749999999993</v>
      </c>
      <c r="K438" s="155"/>
      <c r="L438" s="164"/>
      <c r="M438" s="164"/>
      <c r="N438" s="164"/>
      <c r="O438" s="164"/>
      <c r="P438" s="164"/>
      <c r="Q438" s="164"/>
    </row>
    <row r="439" spans="1:30">
      <c r="A439" s="166" t="s">
        <v>44</v>
      </c>
      <c r="B439" s="61" t="s">
        <v>45</v>
      </c>
      <c r="C439" s="162">
        <f t="shared" si="7"/>
        <v>0</v>
      </c>
      <c r="D439" s="162">
        <f t="shared" si="9"/>
        <v>2</v>
      </c>
      <c r="E439" s="162">
        <f t="shared" si="8"/>
        <v>2</v>
      </c>
      <c r="F439" s="165"/>
      <c r="G439" s="154">
        <f t="shared" si="10"/>
        <v>0</v>
      </c>
      <c r="H439" s="154">
        <f t="shared" si="11"/>
        <v>0</v>
      </c>
      <c r="I439" s="154">
        <f t="shared" si="12"/>
        <v>0</v>
      </c>
      <c r="J439" s="154">
        <f t="shared" si="13"/>
        <v>0</v>
      </c>
      <c r="K439" s="155"/>
      <c r="L439" s="164"/>
      <c r="M439" s="164"/>
      <c r="N439" s="164"/>
      <c r="O439" s="164"/>
      <c r="P439" s="164"/>
      <c r="Q439" s="164"/>
    </row>
    <row r="440" spans="1:30">
      <c r="A440" s="18" t="s">
        <v>46</v>
      </c>
      <c r="B440" s="160"/>
      <c r="C440" s="19">
        <f>SUM(C429:C439)</f>
        <v>293</v>
      </c>
      <c r="D440" s="19">
        <f>SUM(D429:D439)</f>
        <v>128</v>
      </c>
      <c r="E440" s="19">
        <f>SUM(E429:E439)</f>
        <v>421</v>
      </c>
      <c r="F440" s="160"/>
      <c r="G440" s="29">
        <f>SUM(G429:G439)</f>
        <v>18000</v>
      </c>
      <c r="H440" s="29">
        <f>SUM(H429:H439)</f>
        <v>280602.8</v>
      </c>
      <c r="I440" s="29">
        <f>SUM(I429:I439)</f>
        <v>1122410.2000000004</v>
      </c>
      <c r="J440" s="29">
        <f>SUM(J429:J439)</f>
        <v>1421013.0000000005</v>
      </c>
      <c r="K440" s="164"/>
      <c r="L440" s="164"/>
      <c r="M440" s="164"/>
      <c r="N440" s="164"/>
      <c r="O440" s="164"/>
      <c r="P440" s="164"/>
      <c r="Q440" s="164"/>
    </row>
    <row r="441" spans="1:30" ht="45.75" customHeight="1">
      <c r="A441" s="164"/>
      <c r="B441" s="164"/>
      <c r="C441" s="164"/>
      <c r="D441" s="164"/>
      <c r="E441" s="164"/>
      <c r="F441" s="164"/>
      <c r="G441" s="164"/>
      <c r="H441" s="155"/>
      <c r="I441" s="155"/>
      <c r="J441" s="168"/>
      <c r="K441" s="164"/>
      <c r="L441" s="164"/>
      <c r="M441" s="164"/>
      <c r="N441" s="164"/>
      <c r="O441" s="164"/>
      <c r="P441" s="164"/>
      <c r="Q441" s="164"/>
    </row>
    <row r="442" spans="1:30">
      <c r="A442" s="391" t="s">
        <v>47</v>
      </c>
      <c r="B442" s="385"/>
      <c r="C442" s="385"/>
      <c r="D442" s="385"/>
      <c r="E442" s="385"/>
      <c r="F442" s="385"/>
      <c r="G442" s="385"/>
      <c r="H442" s="385"/>
      <c r="I442" s="386"/>
      <c r="J442" s="164"/>
      <c r="K442" s="146"/>
      <c r="L442" s="164"/>
      <c r="M442" s="164"/>
      <c r="N442" s="164"/>
      <c r="O442" s="164"/>
      <c r="P442" s="164"/>
      <c r="Q442" s="164"/>
    </row>
    <row r="443" spans="1:30" ht="30">
      <c r="A443" s="8" t="s">
        <v>48</v>
      </c>
      <c r="B443" s="8" t="s">
        <v>49</v>
      </c>
      <c r="C443" s="8" t="s">
        <v>50</v>
      </c>
      <c r="D443" s="8" t="s">
        <v>51</v>
      </c>
      <c r="E443" s="8" t="s">
        <v>52</v>
      </c>
      <c r="F443" s="8" t="s">
        <v>53</v>
      </c>
      <c r="G443" s="8" t="s">
        <v>54</v>
      </c>
      <c r="H443" s="8" t="s">
        <v>55</v>
      </c>
      <c r="I443" s="8" t="s">
        <v>56</v>
      </c>
      <c r="J443" s="169"/>
      <c r="K443" s="146"/>
      <c r="L443" s="169"/>
      <c r="M443" s="169"/>
      <c r="N443" s="169"/>
      <c r="O443" s="169"/>
      <c r="P443" s="169"/>
      <c r="Q443" s="169"/>
      <c r="R443" s="151"/>
      <c r="S443" s="151"/>
      <c r="T443" s="151"/>
      <c r="U443" s="151"/>
      <c r="V443" s="151"/>
      <c r="W443" s="151"/>
      <c r="X443" s="151"/>
      <c r="Y443" s="151"/>
      <c r="Z443" s="151"/>
      <c r="AA443" s="151"/>
      <c r="AB443" s="151"/>
      <c r="AC443" s="151"/>
      <c r="AD443" s="151"/>
    </row>
    <row r="444" spans="1:30" ht="19.5" customHeight="1">
      <c r="A444" s="62" t="s">
        <v>1763</v>
      </c>
      <c r="B444" s="170" t="s">
        <v>66</v>
      </c>
      <c r="C444" s="171" t="s">
        <v>226</v>
      </c>
      <c r="D444" s="171" t="s">
        <v>228</v>
      </c>
      <c r="E444" s="61">
        <v>1</v>
      </c>
      <c r="F444" s="62" t="s">
        <v>1506</v>
      </c>
      <c r="G444" s="173">
        <v>0</v>
      </c>
      <c r="H444" s="173">
        <v>8478.26</v>
      </c>
      <c r="I444" s="154">
        <f>SUM(G444:H444)</f>
        <v>8478.26</v>
      </c>
      <c r="J444" s="164"/>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ht="19.5" customHeight="1">
      <c r="A445" s="62" t="s">
        <v>1764</v>
      </c>
      <c r="B445" s="170" t="s">
        <v>66</v>
      </c>
      <c r="C445" s="171" t="s">
        <v>1529</v>
      </c>
      <c r="D445" s="171" t="s">
        <v>228</v>
      </c>
      <c r="E445" s="61">
        <v>1</v>
      </c>
      <c r="F445" s="62" t="s">
        <v>2402</v>
      </c>
      <c r="G445" s="173">
        <v>0</v>
      </c>
      <c r="H445" s="173">
        <v>8478.26</v>
      </c>
      <c r="I445" s="154">
        <f t="shared" ref="I445:I508" si="14">SUM(G445:H445)</f>
        <v>8478.26</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62" t="s">
        <v>1452</v>
      </c>
      <c r="B446" s="170" t="s">
        <v>66</v>
      </c>
      <c r="C446" s="171" t="s">
        <v>1529</v>
      </c>
      <c r="D446" s="171" t="s">
        <v>228</v>
      </c>
      <c r="E446" s="61">
        <v>1</v>
      </c>
      <c r="F446" s="62" t="s">
        <v>278</v>
      </c>
      <c r="G446" s="173">
        <v>0</v>
      </c>
      <c r="H446" s="173">
        <v>8478.26</v>
      </c>
      <c r="I446" s="154">
        <f t="shared" si="14"/>
        <v>8478.26</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62" t="s">
        <v>284</v>
      </c>
      <c r="B447" s="170" t="s">
        <v>66</v>
      </c>
      <c r="C447" s="171" t="s">
        <v>229</v>
      </c>
      <c r="D447" s="171" t="s">
        <v>228</v>
      </c>
      <c r="E447" s="61">
        <v>1</v>
      </c>
      <c r="F447" s="62" t="s">
        <v>309</v>
      </c>
      <c r="G447" s="173">
        <v>0</v>
      </c>
      <c r="H447" s="173">
        <v>8478.26</v>
      </c>
      <c r="I447" s="154">
        <f t="shared" si="14"/>
        <v>8478.26</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62" t="s">
        <v>1770</v>
      </c>
      <c r="B448" s="170" t="s">
        <v>66</v>
      </c>
      <c r="C448" s="171" t="s">
        <v>232</v>
      </c>
      <c r="D448" s="171" t="s">
        <v>228</v>
      </c>
      <c r="E448" s="61">
        <v>1</v>
      </c>
      <c r="F448" s="62" t="s">
        <v>1771</v>
      </c>
      <c r="G448" s="173">
        <v>0</v>
      </c>
      <c r="H448" s="173">
        <v>8478.26</v>
      </c>
      <c r="I448" s="154">
        <f t="shared" si="14"/>
        <v>8478.26</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62" t="s">
        <v>285</v>
      </c>
      <c r="B449" s="170" t="s">
        <v>66</v>
      </c>
      <c r="C449" s="171" t="s">
        <v>233</v>
      </c>
      <c r="D449" s="171" t="s">
        <v>228</v>
      </c>
      <c r="E449" s="61">
        <v>1</v>
      </c>
      <c r="F449" s="62" t="s">
        <v>1507</v>
      </c>
      <c r="G449" s="173">
        <v>0</v>
      </c>
      <c r="H449" s="173">
        <v>8478.26</v>
      </c>
      <c r="I449" s="154">
        <f t="shared" si="14"/>
        <v>8478.26</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62" t="s">
        <v>286</v>
      </c>
      <c r="B450" s="170" t="s">
        <v>66</v>
      </c>
      <c r="C450" s="171" t="s">
        <v>234</v>
      </c>
      <c r="D450" s="171" t="s">
        <v>228</v>
      </c>
      <c r="E450" s="61">
        <v>1</v>
      </c>
      <c r="F450" s="62" t="s">
        <v>312</v>
      </c>
      <c r="G450" s="173">
        <v>0</v>
      </c>
      <c r="H450" s="173">
        <v>8478.26</v>
      </c>
      <c r="I450" s="154">
        <f t="shared" si="14"/>
        <v>8478.26</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62" t="s">
        <v>1536</v>
      </c>
      <c r="B451" s="170" t="s">
        <v>66</v>
      </c>
      <c r="C451" s="171" t="s">
        <v>1537</v>
      </c>
      <c r="D451" s="171" t="s">
        <v>228</v>
      </c>
      <c r="E451" s="61">
        <v>1</v>
      </c>
      <c r="F451" s="62" t="s">
        <v>2403</v>
      </c>
      <c r="G451" s="173">
        <v>0</v>
      </c>
      <c r="H451" s="173">
        <v>8478.26</v>
      </c>
      <c r="I451" s="154">
        <f t="shared" si="14"/>
        <v>8478.26</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62" t="s">
        <v>287</v>
      </c>
      <c r="B452" s="170" t="s">
        <v>66</v>
      </c>
      <c r="C452" s="171" t="s">
        <v>235</v>
      </c>
      <c r="D452" s="171" t="s">
        <v>228</v>
      </c>
      <c r="E452" s="61">
        <v>1</v>
      </c>
      <c r="F452" s="62" t="s">
        <v>310</v>
      </c>
      <c r="G452" s="173">
        <v>0</v>
      </c>
      <c r="H452" s="173">
        <v>8478.26</v>
      </c>
      <c r="I452" s="154">
        <f t="shared" si="14"/>
        <v>8478.26</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62" t="s">
        <v>2404</v>
      </c>
      <c r="B453" s="170" t="s">
        <v>66</v>
      </c>
      <c r="C453" s="171" t="s">
        <v>235</v>
      </c>
      <c r="D453" s="171" t="s">
        <v>228</v>
      </c>
      <c r="E453" s="61">
        <v>1</v>
      </c>
      <c r="F453" s="62" t="s">
        <v>2405</v>
      </c>
      <c r="G453" s="173">
        <v>0</v>
      </c>
      <c r="H453" s="173">
        <v>8478.26</v>
      </c>
      <c r="I453" s="154">
        <f t="shared" si="14"/>
        <v>8478.26</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62" t="s">
        <v>1772</v>
      </c>
      <c r="B454" s="170" t="s">
        <v>66</v>
      </c>
      <c r="C454" s="171" t="s">
        <v>237</v>
      </c>
      <c r="D454" s="171" t="s">
        <v>228</v>
      </c>
      <c r="E454" s="61">
        <v>1</v>
      </c>
      <c r="F454" s="62" t="s">
        <v>1509</v>
      </c>
      <c r="G454" s="173">
        <v>0</v>
      </c>
      <c r="H454" s="173">
        <v>8478.26</v>
      </c>
      <c r="I454" s="154">
        <f t="shared" si="14"/>
        <v>8478.26</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62" t="s">
        <v>2406</v>
      </c>
      <c r="B455" s="170" t="s">
        <v>66</v>
      </c>
      <c r="C455" s="171" t="s">
        <v>240</v>
      </c>
      <c r="D455" s="171" t="s">
        <v>228</v>
      </c>
      <c r="E455" s="61">
        <v>1</v>
      </c>
      <c r="F455" s="62" t="s">
        <v>2407</v>
      </c>
      <c r="G455" s="173">
        <v>0</v>
      </c>
      <c r="H455" s="173">
        <v>8478.26</v>
      </c>
      <c r="I455" s="154">
        <f t="shared" si="14"/>
        <v>8478.26</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62" t="s">
        <v>1773</v>
      </c>
      <c r="B456" s="170" t="s">
        <v>66</v>
      </c>
      <c r="C456" s="171" t="s">
        <v>240</v>
      </c>
      <c r="D456" s="171" t="s">
        <v>228</v>
      </c>
      <c r="E456" s="61">
        <v>1</v>
      </c>
      <c r="F456" s="62" t="s">
        <v>280</v>
      </c>
      <c r="G456" s="173">
        <v>0</v>
      </c>
      <c r="H456" s="173">
        <v>8478.26</v>
      </c>
      <c r="I456" s="154">
        <f t="shared" si="14"/>
        <v>8478.26</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62" t="s">
        <v>307</v>
      </c>
      <c r="B457" s="170" t="s">
        <v>66</v>
      </c>
      <c r="C457" s="171" t="s">
        <v>253</v>
      </c>
      <c r="D457" s="171" t="s">
        <v>228</v>
      </c>
      <c r="E457" s="61">
        <v>1</v>
      </c>
      <c r="F457" s="62" t="s">
        <v>320</v>
      </c>
      <c r="G457" s="173">
        <v>0</v>
      </c>
      <c r="H457" s="173">
        <v>8478.26</v>
      </c>
      <c r="I457" s="154">
        <f t="shared" si="14"/>
        <v>8478.26</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62" t="s">
        <v>1774</v>
      </c>
      <c r="B458" s="170" t="s">
        <v>66</v>
      </c>
      <c r="C458" s="171" t="s">
        <v>1530</v>
      </c>
      <c r="D458" s="171" t="s">
        <v>228</v>
      </c>
      <c r="E458" s="61">
        <v>1</v>
      </c>
      <c r="F458" s="62" t="s">
        <v>1775</v>
      </c>
      <c r="G458" s="173">
        <v>0</v>
      </c>
      <c r="H458" s="173">
        <v>8478.26</v>
      </c>
      <c r="I458" s="154">
        <f t="shared" si="14"/>
        <v>8478.26</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62" t="s">
        <v>2107</v>
      </c>
      <c r="B459" s="170" t="s">
        <v>66</v>
      </c>
      <c r="C459" s="171" t="s">
        <v>1530</v>
      </c>
      <c r="D459" s="171" t="s">
        <v>228</v>
      </c>
      <c r="E459" s="61">
        <v>1</v>
      </c>
      <c r="F459" s="62" t="s">
        <v>2408</v>
      </c>
      <c r="G459" s="173">
        <v>0</v>
      </c>
      <c r="H459" s="173">
        <v>8478.26</v>
      </c>
      <c r="I459" s="154">
        <f t="shared" si="14"/>
        <v>8478.26</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62" t="s">
        <v>291</v>
      </c>
      <c r="B460" s="170" t="s">
        <v>68</v>
      </c>
      <c r="C460" s="171" t="s">
        <v>230</v>
      </c>
      <c r="D460" s="171" t="s">
        <v>228</v>
      </c>
      <c r="E460" s="61">
        <v>1</v>
      </c>
      <c r="F460" s="62" t="s">
        <v>311</v>
      </c>
      <c r="G460" s="173">
        <v>0</v>
      </c>
      <c r="H460" s="173">
        <v>7129.46</v>
      </c>
      <c r="I460" s="154">
        <f t="shared" si="14"/>
        <v>7129.46</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62" t="s">
        <v>1776</v>
      </c>
      <c r="B461" s="170" t="s">
        <v>68</v>
      </c>
      <c r="C461" s="171" t="s">
        <v>1529</v>
      </c>
      <c r="D461" s="171" t="s">
        <v>228</v>
      </c>
      <c r="E461" s="61">
        <v>1</v>
      </c>
      <c r="F461" s="62" t="s">
        <v>1777</v>
      </c>
      <c r="G461" s="173">
        <v>0</v>
      </c>
      <c r="H461" s="173">
        <v>7129.46</v>
      </c>
      <c r="I461" s="154">
        <f t="shared" si="14"/>
        <v>7129.46</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62" t="s">
        <v>1778</v>
      </c>
      <c r="B462" s="170" t="s">
        <v>68</v>
      </c>
      <c r="C462" s="171" t="s">
        <v>233</v>
      </c>
      <c r="D462" s="171" t="s">
        <v>228</v>
      </c>
      <c r="E462" s="61">
        <v>1</v>
      </c>
      <c r="F462" s="62" t="s">
        <v>612</v>
      </c>
      <c r="G462" s="173">
        <v>0</v>
      </c>
      <c r="H462" s="173">
        <v>7129.46</v>
      </c>
      <c r="I462" s="154">
        <f t="shared" si="14"/>
        <v>7129.46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62" t="s">
        <v>1780</v>
      </c>
      <c r="B463" s="170" t="s">
        <v>68</v>
      </c>
      <c r="C463" s="171" t="s">
        <v>233</v>
      </c>
      <c r="D463" s="171" t="s">
        <v>228</v>
      </c>
      <c r="E463" s="61">
        <v>1</v>
      </c>
      <c r="F463" s="62" t="s">
        <v>1781</v>
      </c>
      <c r="G463" s="173">
        <v>0</v>
      </c>
      <c r="H463" s="173">
        <v>7129.46</v>
      </c>
      <c r="I463" s="154">
        <f t="shared" si="14"/>
        <v>7129.46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62" t="s">
        <v>1782</v>
      </c>
      <c r="B464" s="170" t="s">
        <v>68</v>
      </c>
      <c r="C464" s="171" t="s">
        <v>233</v>
      </c>
      <c r="D464" s="171" t="s">
        <v>228</v>
      </c>
      <c r="E464" s="61">
        <v>1</v>
      </c>
      <c r="F464" s="62" t="s">
        <v>1783</v>
      </c>
      <c r="G464" s="173">
        <v>0</v>
      </c>
      <c r="H464" s="173">
        <v>7129.46</v>
      </c>
      <c r="I464" s="154">
        <f t="shared" si="14"/>
        <v>7129.46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62" t="s">
        <v>2109</v>
      </c>
      <c r="B465" s="170" t="s">
        <v>68</v>
      </c>
      <c r="C465" s="171" t="s">
        <v>233</v>
      </c>
      <c r="D465" s="171" t="s">
        <v>228</v>
      </c>
      <c r="E465" s="61">
        <v>1</v>
      </c>
      <c r="F465" s="62" t="s">
        <v>2110</v>
      </c>
      <c r="G465" s="173">
        <v>0</v>
      </c>
      <c r="H465" s="173">
        <v>7129.46</v>
      </c>
      <c r="I465" s="154">
        <f t="shared" si="14"/>
        <v>7129.46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62" t="s">
        <v>1784</v>
      </c>
      <c r="B466" s="170" t="s">
        <v>68</v>
      </c>
      <c r="C466" s="171" t="s">
        <v>234</v>
      </c>
      <c r="D466" s="171" t="s">
        <v>228</v>
      </c>
      <c r="E466" s="61">
        <v>1</v>
      </c>
      <c r="F466" s="62" t="s">
        <v>1785</v>
      </c>
      <c r="G466" s="173">
        <v>0</v>
      </c>
      <c r="H466" s="173">
        <v>7129.46</v>
      </c>
      <c r="I466" s="154">
        <f t="shared" si="14"/>
        <v>7129.46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62" t="s">
        <v>2409</v>
      </c>
      <c r="B467" s="170" t="s">
        <v>68</v>
      </c>
      <c r="C467" s="171" t="s">
        <v>235</v>
      </c>
      <c r="D467" s="171" t="s">
        <v>228</v>
      </c>
      <c r="E467" s="61">
        <v>1</v>
      </c>
      <c r="F467" s="62" t="s">
        <v>2410</v>
      </c>
      <c r="G467" s="173">
        <v>0</v>
      </c>
      <c r="H467" s="173">
        <v>7129.46</v>
      </c>
      <c r="I467" s="154">
        <f t="shared" si="14"/>
        <v>7129.46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62" t="s">
        <v>1786</v>
      </c>
      <c r="B468" s="170" t="s">
        <v>68</v>
      </c>
      <c r="C468" s="171" t="s">
        <v>236</v>
      </c>
      <c r="D468" s="171" t="s">
        <v>228</v>
      </c>
      <c r="E468" s="61">
        <v>1</v>
      </c>
      <c r="F468" s="62" t="s">
        <v>1787</v>
      </c>
      <c r="G468" s="173">
        <v>0</v>
      </c>
      <c r="H468" s="173">
        <v>7129.46</v>
      </c>
      <c r="I468" s="154">
        <f t="shared" si="14"/>
        <v>7129.46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62" t="s">
        <v>2111</v>
      </c>
      <c r="B469" s="170" t="s">
        <v>68</v>
      </c>
      <c r="C469" s="171" t="s">
        <v>236</v>
      </c>
      <c r="D469" s="171" t="s">
        <v>228</v>
      </c>
      <c r="E469" s="61">
        <v>1</v>
      </c>
      <c r="F469" s="62" t="s">
        <v>2411</v>
      </c>
      <c r="G469" s="173">
        <v>0</v>
      </c>
      <c r="H469" s="173">
        <v>7129.46</v>
      </c>
      <c r="I469" s="154">
        <f t="shared" si="14"/>
        <v>7129.46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62" t="s">
        <v>1788</v>
      </c>
      <c r="B470" s="170" t="s">
        <v>68</v>
      </c>
      <c r="C470" s="171" t="s">
        <v>237</v>
      </c>
      <c r="D470" s="171" t="s">
        <v>228</v>
      </c>
      <c r="E470" s="61">
        <v>1</v>
      </c>
      <c r="F470" s="62" t="s">
        <v>1417</v>
      </c>
      <c r="G470" s="173">
        <v>0</v>
      </c>
      <c r="H470" s="173">
        <v>7129.46</v>
      </c>
      <c r="I470" s="154">
        <f t="shared" si="14"/>
        <v>7129.46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62" t="s">
        <v>1789</v>
      </c>
      <c r="B471" s="170" t="s">
        <v>68</v>
      </c>
      <c r="C471" s="171" t="s">
        <v>237</v>
      </c>
      <c r="D471" s="171" t="s">
        <v>228</v>
      </c>
      <c r="E471" s="61">
        <v>1</v>
      </c>
      <c r="F471" s="62" t="s">
        <v>313</v>
      </c>
      <c r="G471" s="173">
        <v>0</v>
      </c>
      <c r="H471" s="173">
        <v>7129.46</v>
      </c>
      <c r="I471" s="154">
        <f t="shared" si="14"/>
        <v>7129.46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62" t="s">
        <v>1510</v>
      </c>
      <c r="B472" s="170" t="s">
        <v>68</v>
      </c>
      <c r="C472" s="171" t="s">
        <v>1530</v>
      </c>
      <c r="D472" s="171" t="s">
        <v>228</v>
      </c>
      <c r="E472" s="61">
        <v>1</v>
      </c>
      <c r="F472" s="62" t="s">
        <v>314</v>
      </c>
      <c r="G472" s="173">
        <v>0</v>
      </c>
      <c r="H472" s="173">
        <v>7129.46</v>
      </c>
      <c r="I472" s="154">
        <f t="shared" si="14"/>
        <v>7129.46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62" t="s">
        <v>308</v>
      </c>
      <c r="B473" s="170" t="s">
        <v>70</v>
      </c>
      <c r="C473" s="171" t="s">
        <v>226</v>
      </c>
      <c r="D473" s="171" t="s">
        <v>228</v>
      </c>
      <c r="E473" s="61">
        <v>1</v>
      </c>
      <c r="F473" s="62" t="s">
        <v>332</v>
      </c>
      <c r="G473" s="173">
        <v>0</v>
      </c>
      <c r="H473" s="173">
        <v>6551.39</v>
      </c>
      <c r="I473" s="154">
        <f t="shared" si="14"/>
        <v>6551.39</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62" t="s">
        <v>2113</v>
      </c>
      <c r="B474" s="170" t="s">
        <v>70</v>
      </c>
      <c r="C474" s="171" t="s">
        <v>1529</v>
      </c>
      <c r="D474" s="171" t="s">
        <v>228</v>
      </c>
      <c r="E474" s="61">
        <v>1</v>
      </c>
      <c r="F474" s="62" t="s">
        <v>2412</v>
      </c>
      <c r="G474" s="173">
        <v>0</v>
      </c>
      <c r="H474" s="173">
        <v>6551.39</v>
      </c>
      <c r="I474" s="154">
        <f t="shared" si="14"/>
        <v>6551.39</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62" t="s">
        <v>1790</v>
      </c>
      <c r="B475" s="170" t="s">
        <v>70</v>
      </c>
      <c r="C475" s="171" t="s">
        <v>246</v>
      </c>
      <c r="D475" s="171" t="s">
        <v>228</v>
      </c>
      <c r="E475" s="61">
        <v>1</v>
      </c>
      <c r="F475" s="62" t="s">
        <v>1791</v>
      </c>
      <c r="G475" s="173">
        <v>0</v>
      </c>
      <c r="H475" s="173">
        <v>6551.39</v>
      </c>
      <c r="I475" s="154">
        <f t="shared" si="14"/>
        <v>6551.39</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62" t="s">
        <v>1792</v>
      </c>
      <c r="B476" s="170" t="s">
        <v>70</v>
      </c>
      <c r="C476" s="171" t="s">
        <v>247</v>
      </c>
      <c r="D476" s="171" t="s">
        <v>228</v>
      </c>
      <c r="E476" s="61">
        <v>1</v>
      </c>
      <c r="F476" s="62" t="s">
        <v>1793</v>
      </c>
      <c r="G476" s="173">
        <v>0</v>
      </c>
      <c r="H476" s="173">
        <v>6551.39</v>
      </c>
      <c r="I476" s="154">
        <f t="shared" si="14"/>
        <v>6551.39</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62" t="s">
        <v>1794</v>
      </c>
      <c r="B477" s="170" t="s">
        <v>70</v>
      </c>
      <c r="C477" s="171" t="s">
        <v>248</v>
      </c>
      <c r="D477" s="171" t="s">
        <v>228</v>
      </c>
      <c r="E477" s="61">
        <v>1</v>
      </c>
      <c r="F477" s="62" t="s">
        <v>1795</v>
      </c>
      <c r="G477" s="173">
        <v>0</v>
      </c>
      <c r="H477" s="173">
        <v>6551.39</v>
      </c>
      <c r="I477" s="154">
        <f t="shared" si="14"/>
        <v>6551.39</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62" t="s">
        <v>2118</v>
      </c>
      <c r="B478" s="170" t="s">
        <v>70</v>
      </c>
      <c r="C478" s="171" t="s">
        <v>229</v>
      </c>
      <c r="D478" s="171" t="s">
        <v>228</v>
      </c>
      <c r="E478" s="61">
        <v>1</v>
      </c>
      <c r="F478" s="62" t="s">
        <v>2413</v>
      </c>
      <c r="G478" s="173">
        <v>0</v>
      </c>
      <c r="H478" s="173">
        <v>6551.39</v>
      </c>
      <c r="I478" s="154">
        <f t="shared" si="14"/>
        <v>6551.39</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62" t="s">
        <v>295</v>
      </c>
      <c r="B479" s="170" t="s">
        <v>70</v>
      </c>
      <c r="C479" s="171" t="s">
        <v>229</v>
      </c>
      <c r="D479" s="171" t="s">
        <v>228</v>
      </c>
      <c r="E479" s="61">
        <v>1</v>
      </c>
      <c r="F479" s="62" t="s">
        <v>316</v>
      </c>
      <c r="G479" s="173">
        <v>0</v>
      </c>
      <c r="H479" s="173">
        <v>6551.39</v>
      </c>
      <c r="I479" s="154">
        <f t="shared" si="14"/>
        <v>6551.39</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62" t="s">
        <v>2120</v>
      </c>
      <c r="B480" s="170" t="s">
        <v>70</v>
      </c>
      <c r="C480" s="171" t="s">
        <v>229</v>
      </c>
      <c r="D480" s="171" t="s">
        <v>228</v>
      </c>
      <c r="E480" s="61">
        <v>1</v>
      </c>
      <c r="F480" s="62" t="s">
        <v>2414</v>
      </c>
      <c r="G480" s="173">
        <v>0</v>
      </c>
      <c r="H480" s="173">
        <v>6551.39</v>
      </c>
      <c r="I480" s="154">
        <f t="shared" si="14"/>
        <v>6551.39</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62" t="s">
        <v>296</v>
      </c>
      <c r="B481" s="170" t="s">
        <v>70</v>
      </c>
      <c r="C481" s="171" t="s">
        <v>229</v>
      </c>
      <c r="D481" s="171" t="s">
        <v>228</v>
      </c>
      <c r="E481" s="61">
        <v>1</v>
      </c>
      <c r="F481" s="62" t="s">
        <v>317</v>
      </c>
      <c r="G481" s="173">
        <v>0</v>
      </c>
      <c r="H481" s="173">
        <v>6551.39</v>
      </c>
      <c r="I481" s="154">
        <f t="shared" si="14"/>
        <v>6551.39</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62" t="s">
        <v>1796</v>
      </c>
      <c r="B482" s="170" t="s">
        <v>70</v>
      </c>
      <c r="C482" s="171" t="s">
        <v>232</v>
      </c>
      <c r="D482" s="171" t="s">
        <v>228</v>
      </c>
      <c r="E482" s="61">
        <v>1</v>
      </c>
      <c r="F482" s="62" t="s">
        <v>1797</v>
      </c>
      <c r="G482" s="173">
        <v>0</v>
      </c>
      <c r="H482" s="173">
        <v>6551.39</v>
      </c>
      <c r="I482" s="154">
        <f t="shared" si="14"/>
        <v>6551.39</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62" t="s">
        <v>1798</v>
      </c>
      <c r="B483" s="170" t="s">
        <v>70</v>
      </c>
      <c r="C483" s="171" t="s">
        <v>232</v>
      </c>
      <c r="D483" s="171" t="s">
        <v>228</v>
      </c>
      <c r="E483" s="61">
        <v>1</v>
      </c>
      <c r="F483" s="62" t="s">
        <v>1799</v>
      </c>
      <c r="G483" s="173">
        <v>0</v>
      </c>
      <c r="H483" s="173">
        <v>6551.39</v>
      </c>
      <c r="I483" s="154">
        <f t="shared" si="14"/>
        <v>6551.39</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62" t="s">
        <v>1800</v>
      </c>
      <c r="B484" s="170" t="s">
        <v>70</v>
      </c>
      <c r="C484" s="171" t="s">
        <v>240</v>
      </c>
      <c r="D484" s="171" t="s">
        <v>228</v>
      </c>
      <c r="E484" s="61">
        <v>1</v>
      </c>
      <c r="F484" s="62" t="s">
        <v>1801</v>
      </c>
      <c r="G484" s="173">
        <v>0</v>
      </c>
      <c r="H484" s="173">
        <v>6551.39</v>
      </c>
      <c r="I484" s="154">
        <f t="shared" si="14"/>
        <v>6551.39</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62" t="s">
        <v>1802</v>
      </c>
      <c r="B485" s="170" t="s">
        <v>70</v>
      </c>
      <c r="C485" s="171" t="s">
        <v>240</v>
      </c>
      <c r="D485" s="171" t="s">
        <v>228</v>
      </c>
      <c r="E485" s="61">
        <v>1</v>
      </c>
      <c r="F485" s="62" t="s">
        <v>1803</v>
      </c>
      <c r="G485" s="173">
        <v>0</v>
      </c>
      <c r="H485" s="173">
        <v>6551.39</v>
      </c>
      <c r="I485" s="154">
        <f t="shared" si="14"/>
        <v>6551.39</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62" t="s">
        <v>1804</v>
      </c>
      <c r="B486" s="170" t="s">
        <v>70</v>
      </c>
      <c r="C486" s="171" t="s">
        <v>253</v>
      </c>
      <c r="D486" s="171" t="s">
        <v>228</v>
      </c>
      <c r="E486" s="61">
        <v>1</v>
      </c>
      <c r="F486" s="62" t="s">
        <v>1805</v>
      </c>
      <c r="G486" s="173">
        <v>0</v>
      </c>
      <c r="H486" s="173">
        <v>6551.39</v>
      </c>
      <c r="I486" s="154">
        <f t="shared" si="14"/>
        <v>6551.39</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62" t="s">
        <v>1806</v>
      </c>
      <c r="B487" s="170" t="s">
        <v>70</v>
      </c>
      <c r="C487" s="171" t="s">
        <v>253</v>
      </c>
      <c r="D487" s="171" t="s">
        <v>228</v>
      </c>
      <c r="E487" s="61">
        <v>1</v>
      </c>
      <c r="F487" s="62" t="s">
        <v>1807</v>
      </c>
      <c r="G487" s="173">
        <v>0</v>
      </c>
      <c r="H487" s="173">
        <v>6551.39</v>
      </c>
      <c r="I487" s="154">
        <f t="shared" si="14"/>
        <v>6551.39</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62" t="s">
        <v>1511</v>
      </c>
      <c r="B488" s="170" t="s">
        <v>70</v>
      </c>
      <c r="C488" s="171" t="s">
        <v>253</v>
      </c>
      <c r="D488" s="171" t="s">
        <v>228</v>
      </c>
      <c r="E488" s="61">
        <v>1</v>
      </c>
      <c r="F488" s="62" t="s">
        <v>318</v>
      </c>
      <c r="G488" s="173">
        <v>0</v>
      </c>
      <c r="H488" s="173">
        <v>6551.39</v>
      </c>
      <c r="I488" s="154">
        <f t="shared" si="14"/>
        <v>6551.39</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62" t="s">
        <v>1808</v>
      </c>
      <c r="B489" s="170" t="s">
        <v>70</v>
      </c>
      <c r="C489" s="171" t="s">
        <v>253</v>
      </c>
      <c r="D489" s="171" t="s">
        <v>228</v>
      </c>
      <c r="E489" s="61">
        <v>1</v>
      </c>
      <c r="F489" s="62" t="s">
        <v>1809</v>
      </c>
      <c r="G489" s="173">
        <v>0</v>
      </c>
      <c r="H489" s="173">
        <v>6551.39</v>
      </c>
      <c r="I489" s="154">
        <f t="shared" si="14"/>
        <v>6551.39</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62" t="s">
        <v>1810</v>
      </c>
      <c r="B490" s="170" t="s">
        <v>70</v>
      </c>
      <c r="C490" s="171" t="s">
        <v>253</v>
      </c>
      <c r="D490" s="171" t="s">
        <v>228</v>
      </c>
      <c r="E490" s="61">
        <v>1</v>
      </c>
      <c r="F490" s="62" t="s">
        <v>1811</v>
      </c>
      <c r="G490" s="173">
        <v>0</v>
      </c>
      <c r="H490" s="173">
        <v>6551.39</v>
      </c>
      <c r="I490" s="154">
        <f t="shared" si="14"/>
        <v>6551.39</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62" t="s">
        <v>1812</v>
      </c>
      <c r="B491" s="170" t="s">
        <v>70</v>
      </c>
      <c r="C491" s="171" t="s">
        <v>1530</v>
      </c>
      <c r="D491" s="171" t="s">
        <v>228</v>
      </c>
      <c r="E491" s="61">
        <v>1</v>
      </c>
      <c r="F491" s="62" t="s">
        <v>2123</v>
      </c>
      <c r="G491" s="173">
        <v>0</v>
      </c>
      <c r="H491" s="173">
        <v>6551.39</v>
      </c>
      <c r="I491" s="154">
        <f t="shared" si="14"/>
        <v>6551.39</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62" t="s">
        <v>2124</v>
      </c>
      <c r="B492" s="170" t="s">
        <v>70</v>
      </c>
      <c r="C492" s="171" t="s">
        <v>1530</v>
      </c>
      <c r="D492" s="171" t="s">
        <v>228</v>
      </c>
      <c r="E492" s="61">
        <v>1</v>
      </c>
      <c r="F492" s="62" t="s">
        <v>2125</v>
      </c>
      <c r="G492" s="173">
        <v>0</v>
      </c>
      <c r="H492" s="173">
        <v>6551.39</v>
      </c>
      <c r="I492" s="154">
        <f t="shared" si="14"/>
        <v>6551.39</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62" t="s">
        <v>1814</v>
      </c>
      <c r="B493" s="170" t="s">
        <v>70</v>
      </c>
      <c r="C493" s="171" t="s">
        <v>1530</v>
      </c>
      <c r="D493" s="171" t="s">
        <v>228</v>
      </c>
      <c r="E493" s="61">
        <v>1</v>
      </c>
      <c r="F493" s="62" t="s">
        <v>1815</v>
      </c>
      <c r="G493" s="173">
        <v>0</v>
      </c>
      <c r="H493" s="173">
        <v>6551.39</v>
      </c>
      <c r="I493" s="154">
        <f t="shared" si="14"/>
        <v>6551.39</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62" t="s">
        <v>2126</v>
      </c>
      <c r="B494" s="170" t="s">
        <v>70</v>
      </c>
      <c r="C494" s="171" t="s">
        <v>1530</v>
      </c>
      <c r="D494" s="171" t="s">
        <v>228</v>
      </c>
      <c r="E494" s="61">
        <v>1</v>
      </c>
      <c r="F494" s="62" t="s">
        <v>2415</v>
      </c>
      <c r="G494" s="173">
        <v>0</v>
      </c>
      <c r="H494" s="173">
        <v>6551.39</v>
      </c>
      <c r="I494" s="154">
        <f t="shared" si="14"/>
        <v>6551.39</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62" t="s">
        <v>2128</v>
      </c>
      <c r="B495" s="170" t="s">
        <v>70</v>
      </c>
      <c r="C495" s="171" t="s">
        <v>1530</v>
      </c>
      <c r="D495" s="171" t="s">
        <v>228</v>
      </c>
      <c r="E495" s="61">
        <v>1</v>
      </c>
      <c r="F495" s="62" t="s">
        <v>2129</v>
      </c>
      <c r="G495" s="173">
        <v>0</v>
      </c>
      <c r="H495" s="173">
        <v>6551.39</v>
      </c>
      <c r="I495" s="154">
        <f t="shared" si="14"/>
        <v>6551.39</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62" t="s">
        <v>2130</v>
      </c>
      <c r="B496" s="170" t="s">
        <v>70</v>
      </c>
      <c r="C496" s="171" t="s">
        <v>1530</v>
      </c>
      <c r="D496" s="171" t="s">
        <v>228</v>
      </c>
      <c r="E496" s="61">
        <v>1</v>
      </c>
      <c r="F496" s="62" t="s">
        <v>2131</v>
      </c>
      <c r="G496" s="173">
        <v>0</v>
      </c>
      <c r="H496" s="173">
        <v>6551.39</v>
      </c>
      <c r="I496" s="154">
        <f t="shared" si="14"/>
        <v>6551.39</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62" t="s">
        <v>2132</v>
      </c>
      <c r="B497" s="170" t="s">
        <v>70</v>
      </c>
      <c r="C497" s="171" t="s">
        <v>1530</v>
      </c>
      <c r="D497" s="171" t="s">
        <v>228</v>
      </c>
      <c r="E497" s="61">
        <v>1</v>
      </c>
      <c r="F497" s="62" t="s">
        <v>2133</v>
      </c>
      <c r="G497" s="173">
        <v>0</v>
      </c>
      <c r="H497" s="173">
        <v>6551.39</v>
      </c>
      <c r="I497" s="154">
        <f t="shared" si="14"/>
        <v>6551.39</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62" t="s">
        <v>1816</v>
      </c>
      <c r="B498" s="170" t="s">
        <v>72</v>
      </c>
      <c r="C498" s="171" t="s">
        <v>230</v>
      </c>
      <c r="D498" s="171" t="s">
        <v>228</v>
      </c>
      <c r="E498" s="61">
        <v>1</v>
      </c>
      <c r="F498" s="62" t="s">
        <v>1817</v>
      </c>
      <c r="G498" s="173">
        <v>0</v>
      </c>
      <c r="H498" s="173">
        <v>5395.27</v>
      </c>
      <c r="I498" s="154">
        <f t="shared" si="14"/>
        <v>5395.27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62" t="s">
        <v>298</v>
      </c>
      <c r="B499" s="170" t="s">
        <v>72</v>
      </c>
      <c r="C499" s="171" t="s">
        <v>230</v>
      </c>
      <c r="D499" s="171" t="s">
        <v>228</v>
      </c>
      <c r="E499" s="61">
        <v>1</v>
      </c>
      <c r="F499" s="62" t="s">
        <v>319</v>
      </c>
      <c r="G499" s="173">
        <v>0</v>
      </c>
      <c r="H499" s="173">
        <v>5395.27</v>
      </c>
      <c r="I499" s="154">
        <f t="shared" si="14"/>
        <v>5395.27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62" t="s">
        <v>1818</v>
      </c>
      <c r="B500" s="170" t="s">
        <v>72</v>
      </c>
      <c r="C500" s="171" t="s">
        <v>1529</v>
      </c>
      <c r="D500" s="171" t="s">
        <v>228</v>
      </c>
      <c r="E500" s="61">
        <v>1</v>
      </c>
      <c r="F500" s="62" t="s">
        <v>1819</v>
      </c>
      <c r="G500" s="173">
        <v>0</v>
      </c>
      <c r="H500" s="173">
        <v>5395.27</v>
      </c>
      <c r="I500" s="154">
        <f t="shared" si="14"/>
        <v>5395.27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62" t="s">
        <v>1605</v>
      </c>
      <c r="B501" s="170" t="s">
        <v>72</v>
      </c>
      <c r="C501" s="171" t="s">
        <v>1529</v>
      </c>
      <c r="D501" s="171" t="s">
        <v>228</v>
      </c>
      <c r="E501" s="61">
        <v>1</v>
      </c>
      <c r="F501" s="62" t="s">
        <v>2416</v>
      </c>
      <c r="G501" s="173">
        <v>0</v>
      </c>
      <c r="H501" s="173">
        <v>5395.27</v>
      </c>
      <c r="I501" s="154">
        <f t="shared" si="14"/>
        <v>5395.27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62" t="s">
        <v>1639</v>
      </c>
      <c r="B502" s="170" t="s">
        <v>72</v>
      </c>
      <c r="C502" s="171" t="s">
        <v>229</v>
      </c>
      <c r="D502" s="171" t="s">
        <v>228</v>
      </c>
      <c r="E502" s="61">
        <v>1</v>
      </c>
      <c r="F502" s="62" t="s">
        <v>1640</v>
      </c>
      <c r="G502" s="173">
        <v>0</v>
      </c>
      <c r="H502" s="173">
        <v>5395.27</v>
      </c>
      <c r="I502" s="154">
        <f t="shared" si="14"/>
        <v>5395.27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62" t="s">
        <v>1820</v>
      </c>
      <c r="B503" s="170" t="s">
        <v>72</v>
      </c>
      <c r="C503" s="171" t="s">
        <v>232</v>
      </c>
      <c r="D503" s="171" t="s">
        <v>228</v>
      </c>
      <c r="E503" s="61">
        <v>1</v>
      </c>
      <c r="F503" s="62" t="s">
        <v>2135</v>
      </c>
      <c r="G503" s="173">
        <v>0</v>
      </c>
      <c r="H503" s="173">
        <v>5395.27</v>
      </c>
      <c r="I503" s="154">
        <f t="shared" si="14"/>
        <v>5395.27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62" t="s">
        <v>1822</v>
      </c>
      <c r="B504" s="170" t="s">
        <v>72</v>
      </c>
      <c r="C504" s="171" t="s">
        <v>232</v>
      </c>
      <c r="D504" s="171" t="s">
        <v>228</v>
      </c>
      <c r="E504" s="61">
        <v>1</v>
      </c>
      <c r="F504" s="62" t="s">
        <v>1823</v>
      </c>
      <c r="G504" s="173">
        <v>0</v>
      </c>
      <c r="H504" s="173">
        <v>5395.27</v>
      </c>
      <c r="I504" s="154">
        <f t="shared" si="14"/>
        <v>5395.27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62" t="s">
        <v>1824</v>
      </c>
      <c r="B505" s="170" t="s">
        <v>72</v>
      </c>
      <c r="C505" s="171" t="s">
        <v>1825</v>
      </c>
      <c r="D505" s="171" t="s">
        <v>228</v>
      </c>
      <c r="E505" s="61">
        <v>1</v>
      </c>
      <c r="F505" s="62" t="s">
        <v>1826</v>
      </c>
      <c r="G505" s="173">
        <v>0</v>
      </c>
      <c r="H505" s="173">
        <v>5395.27</v>
      </c>
      <c r="I505" s="154">
        <f t="shared" si="14"/>
        <v>5395.27</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62" t="s">
        <v>1827</v>
      </c>
      <c r="B506" s="170" t="s">
        <v>72</v>
      </c>
      <c r="C506" s="171" t="s">
        <v>1828</v>
      </c>
      <c r="D506" s="171" t="s">
        <v>228</v>
      </c>
      <c r="E506" s="61">
        <v>1</v>
      </c>
      <c r="F506" s="62" t="s">
        <v>1829</v>
      </c>
      <c r="G506" s="173">
        <v>0</v>
      </c>
      <c r="H506" s="173">
        <v>5395.27</v>
      </c>
      <c r="I506" s="154">
        <f t="shared" si="14"/>
        <v>5395.27</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62" t="s">
        <v>1512</v>
      </c>
      <c r="B507" s="170" t="s">
        <v>72</v>
      </c>
      <c r="C507" s="171" t="s">
        <v>1746</v>
      </c>
      <c r="D507" s="171" t="s">
        <v>228</v>
      </c>
      <c r="E507" s="61">
        <v>1</v>
      </c>
      <c r="F507" s="62" t="s">
        <v>1513</v>
      </c>
      <c r="G507" s="173">
        <v>0</v>
      </c>
      <c r="H507" s="173">
        <v>5395.27</v>
      </c>
      <c r="I507" s="154">
        <f t="shared" si="14"/>
        <v>5395.27</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62" t="s">
        <v>1830</v>
      </c>
      <c r="B508" s="170" t="s">
        <v>72</v>
      </c>
      <c r="C508" s="171" t="s">
        <v>1746</v>
      </c>
      <c r="D508" s="171" t="s">
        <v>228</v>
      </c>
      <c r="E508" s="61">
        <v>1</v>
      </c>
      <c r="F508" s="62" t="s">
        <v>1831</v>
      </c>
      <c r="G508" s="173">
        <v>0</v>
      </c>
      <c r="H508" s="173">
        <v>5395.27</v>
      </c>
      <c r="I508" s="154">
        <f t="shared" si="14"/>
        <v>5395.27</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62" t="s">
        <v>1832</v>
      </c>
      <c r="B509" s="170" t="s">
        <v>72</v>
      </c>
      <c r="C509" s="171" t="s">
        <v>1748</v>
      </c>
      <c r="D509" s="171" t="s">
        <v>228</v>
      </c>
      <c r="E509" s="61">
        <v>1</v>
      </c>
      <c r="F509" s="62" t="s">
        <v>1833</v>
      </c>
      <c r="G509" s="173">
        <v>0</v>
      </c>
      <c r="H509" s="173">
        <v>5395.27</v>
      </c>
      <c r="I509" s="154">
        <f t="shared" ref="I509:I572" si="15">SUM(G509:H509)</f>
        <v>5395.27</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62" t="s">
        <v>1834</v>
      </c>
      <c r="B510" s="170" t="s">
        <v>72</v>
      </c>
      <c r="C510" s="171" t="s">
        <v>1658</v>
      </c>
      <c r="D510" s="171" t="s">
        <v>228</v>
      </c>
      <c r="E510" s="61">
        <v>1</v>
      </c>
      <c r="F510" s="62" t="s">
        <v>2417</v>
      </c>
      <c r="G510" s="173">
        <v>0</v>
      </c>
      <c r="H510" s="173">
        <v>5395.27</v>
      </c>
      <c r="I510" s="154">
        <f t="shared" si="15"/>
        <v>5395.27</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62" t="s">
        <v>1835</v>
      </c>
      <c r="B511" s="170" t="s">
        <v>72</v>
      </c>
      <c r="C511" s="171" t="s">
        <v>1836</v>
      </c>
      <c r="D511" s="171" t="s">
        <v>228</v>
      </c>
      <c r="E511" s="61">
        <v>1</v>
      </c>
      <c r="F511" s="62" t="s">
        <v>1837</v>
      </c>
      <c r="G511" s="173">
        <v>0</v>
      </c>
      <c r="H511" s="173">
        <v>5395.27</v>
      </c>
      <c r="I511" s="154">
        <f t="shared" si="15"/>
        <v>5395.27</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62" t="s">
        <v>1838</v>
      </c>
      <c r="B512" s="170" t="s">
        <v>72</v>
      </c>
      <c r="C512" s="171" t="s">
        <v>1839</v>
      </c>
      <c r="D512" s="171" t="s">
        <v>228</v>
      </c>
      <c r="E512" s="61">
        <v>1</v>
      </c>
      <c r="F512" s="62" t="s">
        <v>1840</v>
      </c>
      <c r="G512" s="173">
        <v>0</v>
      </c>
      <c r="H512" s="173">
        <v>5395.27</v>
      </c>
      <c r="I512" s="154">
        <f t="shared" si="15"/>
        <v>5395.27</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62" t="s">
        <v>1841</v>
      </c>
      <c r="B513" s="170" t="s">
        <v>72</v>
      </c>
      <c r="C513" s="171" t="s">
        <v>240</v>
      </c>
      <c r="D513" s="171" t="s">
        <v>228</v>
      </c>
      <c r="E513" s="61">
        <v>1</v>
      </c>
      <c r="F513" s="62" t="s">
        <v>330</v>
      </c>
      <c r="G513" s="173">
        <v>0</v>
      </c>
      <c r="H513" s="173">
        <v>5395.27</v>
      </c>
      <c r="I513" s="154">
        <f t="shared" si="15"/>
        <v>5395.27</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62" t="s">
        <v>1842</v>
      </c>
      <c r="B514" s="170" t="s">
        <v>72</v>
      </c>
      <c r="C514" s="171" t="s">
        <v>253</v>
      </c>
      <c r="D514" s="171" t="s">
        <v>228</v>
      </c>
      <c r="E514" s="61">
        <v>1</v>
      </c>
      <c r="F514" s="62" t="s">
        <v>1843</v>
      </c>
      <c r="G514" s="173">
        <v>0</v>
      </c>
      <c r="H514" s="173">
        <v>5395.27</v>
      </c>
      <c r="I514" s="154">
        <f t="shared" si="15"/>
        <v>5395.27</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62" t="s">
        <v>1844</v>
      </c>
      <c r="B515" s="170" t="s">
        <v>72</v>
      </c>
      <c r="C515" s="171" t="s">
        <v>1845</v>
      </c>
      <c r="D515" s="171" t="s">
        <v>228</v>
      </c>
      <c r="E515" s="61">
        <v>1</v>
      </c>
      <c r="F515" s="62" t="s">
        <v>1846</v>
      </c>
      <c r="G515" s="173">
        <v>0</v>
      </c>
      <c r="H515" s="173">
        <v>5395.27</v>
      </c>
      <c r="I515" s="154">
        <f t="shared" si="15"/>
        <v>5395.27</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62" t="s">
        <v>1847</v>
      </c>
      <c r="B516" s="170" t="s">
        <v>74</v>
      </c>
      <c r="C516" s="171" t="s">
        <v>226</v>
      </c>
      <c r="D516" s="171" t="s">
        <v>228</v>
      </c>
      <c r="E516" s="61">
        <v>1</v>
      </c>
      <c r="F516" s="62" t="s">
        <v>1848</v>
      </c>
      <c r="G516" s="173">
        <v>0</v>
      </c>
      <c r="H516" s="173">
        <v>3853.76</v>
      </c>
      <c r="I516" s="154">
        <f t="shared" si="15"/>
        <v>3853.76</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62" t="s">
        <v>2136</v>
      </c>
      <c r="B517" s="170" t="s">
        <v>74</v>
      </c>
      <c r="C517" s="171" t="s">
        <v>226</v>
      </c>
      <c r="D517" s="171" t="s">
        <v>228</v>
      </c>
      <c r="E517" s="61">
        <v>1</v>
      </c>
      <c r="F517" s="62" t="s">
        <v>2418</v>
      </c>
      <c r="G517" s="173">
        <v>0</v>
      </c>
      <c r="H517" s="173">
        <v>3853.76</v>
      </c>
      <c r="I517" s="154">
        <f t="shared" si="15"/>
        <v>3853.76</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62" t="s">
        <v>1849</v>
      </c>
      <c r="B518" s="170" t="s">
        <v>74</v>
      </c>
      <c r="C518" s="171" t="s">
        <v>1529</v>
      </c>
      <c r="D518" s="171" t="s">
        <v>228</v>
      </c>
      <c r="E518" s="61">
        <v>1</v>
      </c>
      <c r="F518" s="62" t="s">
        <v>2419</v>
      </c>
      <c r="G518" s="173">
        <v>0</v>
      </c>
      <c r="H518" s="173">
        <v>3853.76</v>
      </c>
      <c r="I518" s="154">
        <f t="shared" si="15"/>
        <v>3853.76</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62" t="s">
        <v>1851</v>
      </c>
      <c r="B519" s="170" t="s">
        <v>74</v>
      </c>
      <c r="C519" s="171" t="s">
        <v>1529</v>
      </c>
      <c r="D519" s="171" t="s">
        <v>228</v>
      </c>
      <c r="E519" s="61">
        <v>1</v>
      </c>
      <c r="F519" s="62" t="s">
        <v>1852</v>
      </c>
      <c r="G519" s="173">
        <v>0</v>
      </c>
      <c r="H519" s="173">
        <v>3853.76</v>
      </c>
      <c r="I519" s="154">
        <f t="shared" si="15"/>
        <v>3853.76</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62" t="s">
        <v>2138</v>
      </c>
      <c r="B520" s="170" t="s">
        <v>74</v>
      </c>
      <c r="C520" s="171" t="s">
        <v>242</v>
      </c>
      <c r="D520" s="171" t="s">
        <v>228</v>
      </c>
      <c r="E520" s="61">
        <v>1</v>
      </c>
      <c r="F520" s="62" t="s">
        <v>2420</v>
      </c>
      <c r="G520" s="173">
        <v>0</v>
      </c>
      <c r="H520" s="173">
        <v>3853.76</v>
      </c>
      <c r="I520" s="154">
        <f t="shared" si="15"/>
        <v>3853.76</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62" t="s">
        <v>189</v>
      </c>
      <c r="B521" s="170" t="s">
        <v>74</v>
      </c>
      <c r="C521" s="171" t="s">
        <v>244</v>
      </c>
      <c r="D521" s="171" t="s">
        <v>228</v>
      </c>
      <c r="E521" s="61">
        <v>1</v>
      </c>
      <c r="F521" s="62" t="s">
        <v>321</v>
      </c>
      <c r="G521" s="173">
        <v>0</v>
      </c>
      <c r="H521" s="173">
        <v>3853.76</v>
      </c>
      <c r="I521" s="154">
        <f t="shared" si="15"/>
        <v>3853.76</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62" t="s">
        <v>189</v>
      </c>
      <c r="B522" s="170" t="s">
        <v>74</v>
      </c>
      <c r="C522" s="171" t="s">
        <v>246</v>
      </c>
      <c r="D522" s="171" t="s">
        <v>228</v>
      </c>
      <c r="E522" s="61">
        <v>1</v>
      </c>
      <c r="F522" s="62" t="s">
        <v>324</v>
      </c>
      <c r="G522" s="173">
        <v>0</v>
      </c>
      <c r="H522" s="173">
        <v>3853.76</v>
      </c>
      <c r="I522" s="154">
        <f t="shared" si="15"/>
        <v>3853.76</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62" t="s">
        <v>189</v>
      </c>
      <c r="B523" s="170" t="s">
        <v>74</v>
      </c>
      <c r="C523" s="171" t="s">
        <v>247</v>
      </c>
      <c r="D523" s="171" t="s">
        <v>228</v>
      </c>
      <c r="E523" s="61">
        <v>1</v>
      </c>
      <c r="F523" s="62" t="s">
        <v>322</v>
      </c>
      <c r="G523" s="173">
        <v>0</v>
      </c>
      <c r="H523" s="173">
        <v>3853.76</v>
      </c>
      <c r="I523" s="154">
        <f t="shared" si="15"/>
        <v>3853.76</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62" t="s">
        <v>189</v>
      </c>
      <c r="B524" s="170" t="s">
        <v>74</v>
      </c>
      <c r="C524" s="171" t="s">
        <v>249</v>
      </c>
      <c r="D524" s="171" t="s">
        <v>228</v>
      </c>
      <c r="E524" s="61">
        <v>1</v>
      </c>
      <c r="F524" s="62" t="s">
        <v>323</v>
      </c>
      <c r="G524" s="173">
        <v>0</v>
      </c>
      <c r="H524" s="173">
        <v>3853.76</v>
      </c>
      <c r="I524" s="154">
        <f t="shared" si="15"/>
        <v>3853.76</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62" t="s">
        <v>2140</v>
      </c>
      <c r="B525" s="170" t="s">
        <v>74</v>
      </c>
      <c r="C525" s="171" t="s">
        <v>229</v>
      </c>
      <c r="D525" s="171" t="s">
        <v>228</v>
      </c>
      <c r="E525" s="61">
        <v>1</v>
      </c>
      <c r="F525" s="62" t="s">
        <v>2141</v>
      </c>
      <c r="G525" s="173">
        <v>0</v>
      </c>
      <c r="H525" s="173">
        <v>3853.76</v>
      </c>
      <c r="I525" s="154">
        <f t="shared" si="15"/>
        <v>3853.76</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62" t="s">
        <v>192</v>
      </c>
      <c r="B526" s="170" t="s">
        <v>74</v>
      </c>
      <c r="C526" s="171" t="s">
        <v>229</v>
      </c>
      <c r="D526" s="171" t="s">
        <v>228</v>
      </c>
      <c r="E526" s="61">
        <v>1</v>
      </c>
      <c r="F526" s="62" t="s">
        <v>325</v>
      </c>
      <c r="G526" s="173">
        <v>0</v>
      </c>
      <c r="H526" s="173">
        <v>3853.76</v>
      </c>
      <c r="I526" s="154">
        <f t="shared" si="15"/>
        <v>3853.76</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62" t="s">
        <v>1853</v>
      </c>
      <c r="B527" s="170" t="s">
        <v>74</v>
      </c>
      <c r="C527" s="171" t="s">
        <v>229</v>
      </c>
      <c r="D527" s="171" t="s">
        <v>228</v>
      </c>
      <c r="E527" s="61">
        <v>1</v>
      </c>
      <c r="F527" s="62" t="s">
        <v>1854</v>
      </c>
      <c r="G527" s="173">
        <v>0</v>
      </c>
      <c r="H527" s="173">
        <v>3853.76</v>
      </c>
      <c r="I527" s="154">
        <f t="shared" si="15"/>
        <v>3853.76</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62" t="s">
        <v>2142</v>
      </c>
      <c r="B528" s="170" t="s">
        <v>74</v>
      </c>
      <c r="C528" s="171" t="s">
        <v>229</v>
      </c>
      <c r="D528" s="171" t="s">
        <v>228</v>
      </c>
      <c r="E528" s="61">
        <v>1</v>
      </c>
      <c r="F528" s="62" t="s">
        <v>2421</v>
      </c>
      <c r="G528" s="173">
        <v>0</v>
      </c>
      <c r="H528" s="173">
        <v>3853.76</v>
      </c>
      <c r="I528" s="154">
        <f t="shared" si="15"/>
        <v>3853.76</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62" t="s">
        <v>2144</v>
      </c>
      <c r="B529" s="170" t="s">
        <v>74</v>
      </c>
      <c r="C529" s="171" t="s">
        <v>229</v>
      </c>
      <c r="D529" s="171" t="s">
        <v>228</v>
      </c>
      <c r="E529" s="61">
        <v>1</v>
      </c>
      <c r="F529" s="62" t="s">
        <v>2145</v>
      </c>
      <c r="G529" s="173">
        <v>0</v>
      </c>
      <c r="H529" s="173">
        <v>3853.76</v>
      </c>
      <c r="I529" s="154">
        <f t="shared" si="15"/>
        <v>3853.76</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62" t="s">
        <v>1855</v>
      </c>
      <c r="B530" s="170" t="s">
        <v>74</v>
      </c>
      <c r="C530" s="171" t="s">
        <v>229</v>
      </c>
      <c r="D530" s="171" t="s">
        <v>228</v>
      </c>
      <c r="E530" s="61">
        <v>1</v>
      </c>
      <c r="F530" s="62" t="s">
        <v>2146</v>
      </c>
      <c r="G530" s="173">
        <v>0</v>
      </c>
      <c r="H530" s="173">
        <v>3853.76</v>
      </c>
      <c r="I530" s="154">
        <f t="shared" si="15"/>
        <v>3853.76</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62" t="s">
        <v>1857</v>
      </c>
      <c r="B531" s="170" t="s">
        <v>74</v>
      </c>
      <c r="C531" s="171" t="s">
        <v>229</v>
      </c>
      <c r="D531" s="171" t="s">
        <v>228</v>
      </c>
      <c r="E531" s="61">
        <v>1</v>
      </c>
      <c r="F531" s="62" t="s">
        <v>2147</v>
      </c>
      <c r="G531" s="173">
        <v>0</v>
      </c>
      <c r="H531" s="173">
        <v>3853.76</v>
      </c>
      <c r="I531" s="154">
        <f t="shared" si="15"/>
        <v>3853.76</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62" t="s">
        <v>300</v>
      </c>
      <c r="B532" s="170" t="s">
        <v>74</v>
      </c>
      <c r="C532" s="171" t="s">
        <v>232</v>
      </c>
      <c r="D532" s="171" t="s">
        <v>228</v>
      </c>
      <c r="E532" s="61">
        <v>1</v>
      </c>
      <c r="F532" s="62" t="s">
        <v>326</v>
      </c>
      <c r="G532" s="173">
        <v>0</v>
      </c>
      <c r="H532" s="173">
        <v>3853.76</v>
      </c>
      <c r="I532" s="154">
        <f t="shared" si="15"/>
        <v>3853.76</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62" t="s">
        <v>301</v>
      </c>
      <c r="B533" s="170" t="s">
        <v>74</v>
      </c>
      <c r="C533" s="171" t="s">
        <v>232</v>
      </c>
      <c r="D533" s="171" t="s">
        <v>228</v>
      </c>
      <c r="E533" s="61">
        <v>1</v>
      </c>
      <c r="F533" s="62" t="s">
        <v>327</v>
      </c>
      <c r="G533" s="173">
        <v>0</v>
      </c>
      <c r="H533" s="173">
        <v>3853.76</v>
      </c>
      <c r="I533" s="154">
        <f t="shared" si="15"/>
        <v>3853.76</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62" t="s">
        <v>2148</v>
      </c>
      <c r="B534" s="170" t="s">
        <v>74</v>
      </c>
      <c r="C534" s="171" t="s">
        <v>232</v>
      </c>
      <c r="D534" s="171" t="s">
        <v>228</v>
      </c>
      <c r="E534" s="61">
        <v>1</v>
      </c>
      <c r="F534" s="62" t="s">
        <v>2149</v>
      </c>
      <c r="G534" s="173">
        <v>0</v>
      </c>
      <c r="H534" s="173">
        <v>3853.76</v>
      </c>
      <c r="I534" s="154">
        <f t="shared" si="15"/>
        <v>3853.76</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62" t="s">
        <v>1859</v>
      </c>
      <c r="B535" s="170" t="s">
        <v>74</v>
      </c>
      <c r="C535" s="171" t="s">
        <v>233</v>
      </c>
      <c r="D535" s="171" t="s">
        <v>228</v>
      </c>
      <c r="E535" s="61">
        <v>1</v>
      </c>
      <c r="F535" s="62" t="s">
        <v>1860</v>
      </c>
      <c r="G535" s="173">
        <v>0</v>
      </c>
      <c r="H535" s="173">
        <v>3853.76</v>
      </c>
      <c r="I535" s="154">
        <f t="shared" si="15"/>
        <v>3853.76</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62" t="s">
        <v>1861</v>
      </c>
      <c r="B536" s="170" t="s">
        <v>74</v>
      </c>
      <c r="C536" s="171" t="s">
        <v>233</v>
      </c>
      <c r="D536" s="171" t="s">
        <v>228</v>
      </c>
      <c r="E536" s="61">
        <v>1</v>
      </c>
      <c r="F536" s="62" t="s">
        <v>1862</v>
      </c>
      <c r="G536" s="173">
        <v>0</v>
      </c>
      <c r="H536" s="173">
        <v>3853.76</v>
      </c>
      <c r="I536" s="154">
        <f t="shared" si="15"/>
        <v>3853.76</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62" t="s">
        <v>2150</v>
      </c>
      <c r="B537" s="170" t="s">
        <v>74</v>
      </c>
      <c r="C537" s="171" t="s">
        <v>234</v>
      </c>
      <c r="D537" s="171" t="s">
        <v>228</v>
      </c>
      <c r="E537" s="61">
        <v>1</v>
      </c>
      <c r="F537" s="62" t="s">
        <v>2422</v>
      </c>
      <c r="G537" s="173">
        <v>0</v>
      </c>
      <c r="H537" s="173">
        <v>3853.76</v>
      </c>
      <c r="I537" s="154">
        <f t="shared" si="15"/>
        <v>3853.76</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62" t="s">
        <v>1863</v>
      </c>
      <c r="B538" s="170" t="s">
        <v>74</v>
      </c>
      <c r="C538" s="171" t="s">
        <v>237</v>
      </c>
      <c r="D538" s="171" t="s">
        <v>228</v>
      </c>
      <c r="E538" s="61">
        <v>1</v>
      </c>
      <c r="F538" s="62" t="s">
        <v>328</v>
      </c>
      <c r="G538" s="173">
        <v>0</v>
      </c>
      <c r="H538" s="173">
        <v>3853.76</v>
      </c>
      <c r="I538" s="154">
        <f t="shared" si="15"/>
        <v>3853.76</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62" t="s">
        <v>1864</v>
      </c>
      <c r="B539" s="170" t="s">
        <v>74</v>
      </c>
      <c r="C539" s="171" t="s">
        <v>240</v>
      </c>
      <c r="D539" s="171" t="s">
        <v>228</v>
      </c>
      <c r="E539" s="61">
        <v>1</v>
      </c>
      <c r="F539" s="62" t="s">
        <v>1865</v>
      </c>
      <c r="G539" s="173">
        <v>0</v>
      </c>
      <c r="H539" s="173">
        <v>3853.76</v>
      </c>
      <c r="I539" s="154">
        <f t="shared" si="15"/>
        <v>3853.76</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62" t="s">
        <v>2152</v>
      </c>
      <c r="B540" s="170" t="s">
        <v>74</v>
      </c>
      <c r="C540" s="171" t="s">
        <v>240</v>
      </c>
      <c r="D540" s="171" t="s">
        <v>228</v>
      </c>
      <c r="E540" s="61">
        <v>1</v>
      </c>
      <c r="F540" s="62" t="s">
        <v>2153</v>
      </c>
      <c r="G540" s="173">
        <v>0</v>
      </c>
      <c r="H540" s="173">
        <v>3853.76</v>
      </c>
      <c r="I540" s="154">
        <f t="shared" si="15"/>
        <v>3853.76</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62" t="s">
        <v>304</v>
      </c>
      <c r="B541" s="170" t="s">
        <v>74</v>
      </c>
      <c r="C541" s="171" t="s">
        <v>240</v>
      </c>
      <c r="D541" s="171" t="s">
        <v>228</v>
      </c>
      <c r="E541" s="61">
        <v>1</v>
      </c>
      <c r="F541" s="62" t="s">
        <v>650</v>
      </c>
      <c r="G541" s="173">
        <v>0</v>
      </c>
      <c r="H541" s="173">
        <v>3853.76</v>
      </c>
      <c r="I541" s="154">
        <f t="shared" si="15"/>
        <v>3853.76</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62" t="s">
        <v>1866</v>
      </c>
      <c r="B542" s="170" t="s">
        <v>74</v>
      </c>
      <c r="C542" s="171" t="s">
        <v>240</v>
      </c>
      <c r="D542" s="171" t="s">
        <v>228</v>
      </c>
      <c r="E542" s="61">
        <v>1</v>
      </c>
      <c r="F542" s="62" t="s">
        <v>331</v>
      </c>
      <c r="G542" s="173">
        <v>0</v>
      </c>
      <c r="H542" s="173">
        <v>3853.76</v>
      </c>
      <c r="I542" s="154">
        <f t="shared" si="15"/>
        <v>3853.76</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62" t="s">
        <v>2155</v>
      </c>
      <c r="B543" s="170" t="s">
        <v>74</v>
      </c>
      <c r="C543" s="171" t="s">
        <v>253</v>
      </c>
      <c r="D543" s="171" t="s">
        <v>228</v>
      </c>
      <c r="E543" s="61">
        <v>1</v>
      </c>
      <c r="F543" s="62" t="s">
        <v>2156</v>
      </c>
      <c r="G543" s="173">
        <v>0</v>
      </c>
      <c r="H543" s="173">
        <v>3853.76</v>
      </c>
      <c r="I543" s="154">
        <f t="shared" si="15"/>
        <v>3853.76</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62" t="s">
        <v>1867</v>
      </c>
      <c r="B544" s="170" t="s">
        <v>74</v>
      </c>
      <c r="C544" s="171" t="s">
        <v>253</v>
      </c>
      <c r="D544" s="171" t="s">
        <v>228</v>
      </c>
      <c r="E544" s="61">
        <v>1</v>
      </c>
      <c r="F544" s="62" t="s">
        <v>1868</v>
      </c>
      <c r="G544" s="173">
        <v>0</v>
      </c>
      <c r="H544" s="173">
        <v>3853.76</v>
      </c>
      <c r="I544" s="154">
        <f t="shared" si="15"/>
        <v>3853.76</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62" t="s">
        <v>1869</v>
      </c>
      <c r="B545" s="170" t="s">
        <v>74</v>
      </c>
      <c r="C545" s="171" t="s">
        <v>253</v>
      </c>
      <c r="D545" s="171" t="s">
        <v>228</v>
      </c>
      <c r="E545" s="61">
        <v>1</v>
      </c>
      <c r="F545" s="62" t="s">
        <v>2423</v>
      </c>
      <c r="G545" s="173">
        <v>0</v>
      </c>
      <c r="H545" s="173">
        <v>3853.76</v>
      </c>
      <c r="I545" s="154">
        <f t="shared" si="15"/>
        <v>3853.76</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62" t="s">
        <v>1873</v>
      </c>
      <c r="B546" s="170" t="s">
        <v>74</v>
      </c>
      <c r="C546" s="171" t="s">
        <v>253</v>
      </c>
      <c r="D546" s="171" t="s">
        <v>228</v>
      </c>
      <c r="E546" s="61">
        <v>1</v>
      </c>
      <c r="F546" s="62" t="s">
        <v>1874</v>
      </c>
      <c r="G546" s="173">
        <v>0</v>
      </c>
      <c r="H546" s="173">
        <v>3853.76</v>
      </c>
      <c r="I546" s="154">
        <f t="shared" si="15"/>
        <v>3853.76</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62" t="s">
        <v>1875</v>
      </c>
      <c r="B547" s="170" t="s">
        <v>74</v>
      </c>
      <c r="C547" s="171" t="s">
        <v>253</v>
      </c>
      <c r="D547" s="171" t="s">
        <v>228</v>
      </c>
      <c r="E547" s="61">
        <v>1</v>
      </c>
      <c r="F547" s="62" t="s">
        <v>1876</v>
      </c>
      <c r="G547" s="173">
        <v>0</v>
      </c>
      <c r="H547" s="173">
        <v>3853.76</v>
      </c>
      <c r="I547" s="154">
        <f t="shared" si="15"/>
        <v>3853.76</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62" t="s">
        <v>1877</v>
      </c>
      <c r="B548" s="170" t="s">
        <v>74</v>
      </c>
      <c r="C548" s="171" t="s">
        <v>253</v>
      </c>
      <c r="D548" s="171" t="s">
        <v>228</v>
      </c>
      <c r="E548" s="61">
        <v>1</v>
      </c>
      <c r="F548" s="62" t="s">
        <v>1878</v>
      </c>
      <c r="G548" s="173">
        <v>0</v>
      </c>
      <c r="H548" s="173">
        <v>3853.76</v>
      </c>
      <c r="I548" s="154">
        <f t="shared" si="15"/>
        <v>3853.76</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62" t="s">
        <v>1875</v>
      </c>
      <c r="B549" s="170" t="s">
        <v>74</v>
      </c>
      <c r="C549" s="171" t="s">
        <v>253</v>
      </c>
      <c r="D549" s="171" t="s">
        <v>228</v>
      </c>
      <c r="E549" s="61">
        <v>1</v>
      </c>
      <c r="F549" s="62" t="s">
        <v>2157</v>
      </c>
      <c r="G549" s="173">
        <v>0</v>
      </c>
      <c r="H549" s="173">
        <v>3853.76</v>
      </c>
      <c r="I549" s="154">
        <f t="shared" si="15"/>
        <v>3853.76</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62" t="s">
        <v>2158</v>
      </c>
      <c r="B550" s="170" t="s">
        <v>74</v>
      </c>
      <c r="C550" s="171" t="s">
        <v>1530</v>
      </c>
      <c r="D550" s="171" t="s">
        <v>228</v>
      </c>
      <c r="E550" s="61">
        <v>1</v>
      </c>
      <c r="F550" s="62" t="s">
        <v>2159</v>
      </c>
      <c r="G550" s="173">
        <v>0</v>
      </c>
      <c r="H550" s="173">
        <v>3853.76</v>
      </c>
      <c r="I550" s="154">
        <f t="shared" si="15"/>
        <v>3853.76</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62" t="s">
        <v>1879</v>
      </c>
      <c r="B551" s="170" t="s">
        <v>74</v>
      </c>
      <c r="C551" s="171" t="s">
        <v>1530</v>
      </c>
      <c r="D551" s="171" t="s">
        <v>228</v>
      </c>
      <c r="E551" s="61">
        <v>1</v>
      </c>
      <c r="F551" s="62" t="s">
        <v>1880</v>
      </c>
      <c r="G551" s="173">
        <v>0</v>
      </c>
      <c r="H551" s="173">
        <v>3853.76</v>
      </c>
      <c r="I551" s="154">
        <f t="shared" si="15"/>
        <v>3853.76</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62" t="s">
        <v>1881</v>
      </c>
      <c r="B552" s="170" t="s">
        <v>74</v>
      </c>
      <c r="C552" s="171" t="s">
        <v>1530</v>
      </c>
      <c r="D552" s="171" t="s">
        <v>228</v>
      </c>
      <c r="E552" s="61">
        <v>1</v>
      </c>
      <c r="F552" s="62" t="s">
        <v>1882</v>
      </c>
      <c r="G552" s="173">
        <v>0</v>
      </c>
      <c r="H552" s="173">
        <v>3853.76</v>
      </c>
      <c r="I552" s="154">
        <f t="shared" si="15"/>
        <v>3853.76</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62" t="s">
        <v>2160</v>
      </c>
      <c r="B553" s="170" t="s">
        <v>74</v>
      </c>
      <c r="C553" s="171" t="s">
        <v>1530</v>
      </c>
      <c r="D553" s="171" t="s">
        <v>228</v>
      </c>
      <c r="E553" s="61">
        <v>1</v>
      </c>
      <c r="F553" s="62" t="s">
        <v>2161</v>
      </c>
      <c r="G553" s="173">
        <v>0</v>
      </c>
      <c r="H553" s="173">
        <v>3853.76</v>
      </c>
      <c r="I553" s="154">
        <f t="shared" si="15"/>
        <v>3853.76</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62" t="s">
        <v>1883</v>
      </c>
      <c r="B554" s="170" t="s">
        <v>74</v>
      </c>
      <c r="C554" s="171" t="s">
        <v>1530</v>
      </c>
      <c r="D554" s="171" t="s">
        <v>228</v>
      </c>
      <c r="E554" s="61">
        <v>1</v>
      </c>
      <c r="F554" s="62" t="s">
        <v>2424</v>
      </c>
      <c r="G554" s="173">
        <v>0</v>
      </c>
      <c r="H554" s="173">
        <v>3853.76</v>
      </c>
      <c r="I554" s="154">
        <f t="shared" si="15"/>
        <v>3853.76</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62" t="s">
        <v>2162</v>
      </c>
      <c r="B555" s="170" t="s">
        <v>74</v>
      </c>
      <c r="C555" s="171" t="s">
        <v>1530</v>
      </c>
      <c r="D555" s="171" t="s">
        <v>228</v>
      </c>
      <c r="E555" s="61">
        <v>1</v>
      </c>
      <c r="F555" s="62" t="s">
        <v>2163</v>
      </c>
      <c r="G555" s="173">
        <v>0</v>
      </c>
      <c r="H555" s="173">
        <v>3853.76</v>
      </c>
      <c r="I555" s="154">
        <f t="shared" si="15"/>
        <v>3853.76</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62" t="s">
        <v>1885</v>
      </c>
      <c r="B556" s="170" t="s">
        <v>74</v>
      </c>
      <c r="C556" s="171" t="s">
        <v>1530</v>
      </c>
      <c r="D556" s="171" t="s">
        <v>228</v>
      </c>
      <c r="E556" s="61">
        <v>1</v>
      </c>
      <c r="F556" s="62" t="s">
        <v>1886</v>
      </c>
      <c r="G556" s="173">
        <v>0</v>
      </c>
      <c r="H556" s="173">
        <v>3853.76</v>
      </c>
      <c r="I556" s="154">
        <f t="shared" si="15"/>
        <v>3853.76</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62" t="s">
        <v>2164</v>
      </c>
      <c r="B557" s="170" t="s">
        <v>74</v>
      </c>
      <c r="C557" s="171" t="s">
        <v>1530</v>
      </c>
      <c r="D557" s="171" t="s">
        <v>228</v>
      </c>
      <c r="E557" s="61">
        <v>1</v>
      </c>
      <c r="F557" s="62" t="s">
        <v>2425</v>
      </c>
      <c r="G557" s="173">
        <v>0</v>
      </c>
      <c r="H557" s="173">
        <v>3853.76</v>
      </c>
      <c r="I557" s="154">
        <f t="shared" si="15"/>
        <v>3853.76</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62" t="s">
        <v>1887</v>
      </c>
      <c r="B558" s="170" t="s">
        <v>74</v>
      </c>
      <c r="C558" s="171" t="s">
        <v>1530</v>
      </c>
      <c r="D558" s="171" t="s">
        <v>228</v>
      </c>
      <c r="E558" s="61">
        <v>1</v>
      </c>
      <c r="F558" s="62" t="s">
        <v>2426</v>
      </c>
      <c r="G558" s="173">
        <v>0</v>
      </c>
      <c r="H558" s="173">
        <v>3853.76</v>
      </c>
      <c r="I558" s="154">
        <f t="shared" si="15"/>
        <v>3853.76</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62" t="s">
        <v>2427</v>
      </c>
      <c r="B559" s="170" t="s">
        <v>74</v>
      </c>
      <c r="C559" s="171" t="s">
        <v>1530</v>
      </c>
      <c r="D559" s="171" t="s">
        <v>228</v>
      </c>
      <c r="E559" s="61">
        <v>1</v>
      </c>
      <c r="F559" s="62" t="s">
        <v>2428</v>
      </c>
      <c r="G559" s="173">
        <v>0</v>
      </c>
      <c r="H559" s="173">
        <v>3853.76</v>
      </c>
      <c r="I559" s="154">
        <f t="shared" si="15"/>
        <v>3853.76</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62" t="s">
        <v>2429</v>
      </c>
      <c r="B560" s="170" t="s">
        <v>74</v>
      </c>
      <c r="C560" s="171" t="s">
        <v>1530</v>
      </c>
      <c r="D560" s="171" t="s">
        <v>228</v>
      </c>
      <c r="E560" s="61">
        <v>1</v>
      </c>
      <c r="F560" s="62" t="s">
        <v>2430</v>
      </c>
      <c r="G560" s="173">
        <v>0</v>
      </c>
      <c r="H560" s="173">
        <v>3853.76</v>
      </c>
      <c r="I560" s="154">
        <f t="shared" si="15"/>
        <v>3853.76</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62" t="s">
        <v>1889</v>
      </c>
      <c r="B561" s="170" t="s">
        <v>74</v>
      </c>
      <c r="C561" s="171" t="s">
        <v>1530</v>
      </c>
      <c r="D561" s="171" t="s">
        <v>228</v>
      </c>
      <c r="E561" s="61">
        <v>1</v>
      </c>
      <c r="F561" s="62" t="s">
        <v>2431</v>
      </c>
      <c r="G561" s="173">
        <v>0</v>
      </c>
      <c r="H561" s="173">
        <v>3853.76</v>
      </c>
      <c r="I561" s="154">
        <f t="shared" si="15"/>
        <v>3853.76</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62" t="s">
        <v>2167</v>
      </c>
      <c r="B562" s="170" t="s">
        <v>74</v>
      </c>
      <c r="C562" s="171" t="s">
        <v>1530</v>
      </c>
      <c r="D562" s="171" t="s">
        <v>228</v>
      </c>
      <c r="E562" s="61">
        <v>1</v>
      </c>
      <c r="F562" s="62" t="s">
        <v>2168</v>
      </c>
      <c r="G562" s="173">
        <v>0</v>
      </c>
      <c r="H562" s="173">
        <v>3853.76</v>
      </c>
      <c r="I562" s="154">
        <f t="shared" si="15"/>
        <v>3853.76</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62" t="s">
        <v>2169</v>
      </c>
      <c r="B563" s="170" t="s">
        <v>74</v>
      </c>
      <c r="C563" s="171" t="s">
        <v>1530</v>
      </c>
      <c r="D563" s="171" t="s">
        <v>228</v>
      </c>
      <c r="E563" s="61">
        <v>1</v>
      </c>
      <c r="F563" s="62" t="s">
        <v>2170</v>
      </c>
      <c r="G563" s="173">
        <v>0</v>
      </c>
      <c r="H563" s="173">
        <v>3853.76</v>
      </c>
      <c r="I563" s="154">
        <f t="shared" si="15"/>
        <v>3853.76</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62" t="s">
        <v>2432</v>
      </c>
      <c r="B564" s="170" t="s">
        <v>74</v>
      </c>
      <c r="C564" s="171" t="s">
        <v>1530</v>
      </c>
      <c r="D564" s="171" t="s">
        <v>228</v>
      </c>
      <c r="E564" s="61">
        <v>1</v>
      </c>
      <c r="F564" s="62" t="s">
        <v>2433</v>
      </c>
      <c r="G564" s="173">
        <v>0</v>
      </c>
      <c r="H564" s="173">
        <v>3853.76</v>
      </c>
      <c r="I564" s="154">
        <f t="shared" si="15"/>
        <v>3853.76</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62" t="s">
        <v>2171</v>
      </c>
      <c r="B565" s="170" t="s">
        <v>74</v>
      </c>
      <c r="C565" s="171" t="s">
        <v>1530</v>
      </c>
      <c r="D565" s="171" t="s">
        <v>228</v>
      </c>
      <c r="E565" s="61">
        <v>1</v>
      </c>
      <c r="F565" s="62" t="s">
        <v>2172</v>
      </c>
      <c r="G565" s="173">
        <v>0</v>
      </c>
      <c r="H565" s="173">
        <v>3853.76</v>
      </c>
      <c r="I565" s="154">
        <f t="shared" si="15"/>
        <v>3853.76</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62" t="s">
        <v>2173</v>
      </c>
      <c r="B566" s="170" t="s">
        <v>74</v>
      </c>
      <c r="C566" s="171" t="s">
        <v>1530</v>
      </c>
      <c r="D566" s="171" t="s">
        <v>228</v>
      </c>
      <c r="E566" s="61">
        <v>1</v>
      </c>
      <c r="F566" s="62" t="s">
        <v>1335</v>
      </c>
      <c r="G566" s="173">
        <v>0</v>
      </c>
      <c r="H566" s="173">
        <v>3853.76</v>
      </c>
      <c r="I566" s="154">
        <f t="shared" si="15"/>
        <v>3853.76</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62" t="s">
        <v>2174</v>
      </c>
      <c r="B567" s="170" t="s">
        <v>74</v>
      </c>
      <c r="C567" s="171" t="s">
        <v>1530</v>
      </c>
      <c r="D567" s="171" t="s">
        <v>228</v>
      </c>
      <c r="E567" s="61">
        <v>1</v>
      </c>
      <c r="F567" s="62" t="s">
        <v>2175</v>
      </c>
      <c r="G567" s="173">
        <v>0</v>
      </c>
      <c r="H567" s="173">
        <v>3853.76</v>
      </c>
      <c r="I567" s="154">
        <f t="shared" si="15"/>
        <v>3853.76</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62" t="s">
        <v>2176</v>
      </c>
      <c r="B568" s="170" t="s">
        <v>74</v>
      </c>
      <c r="C568" s="171" t="s">
        <v>1530</v>
      </c>
      <c r="D568" s="171" t="s">
        <v>228</v>
      </c>
      <c r="E568" s="61">
        <v>1</v>
      </c>
      <c r="F568" s="62" t="s">
        <v>2434</v>
      </c>
      <c r="G568" s="173">
        <v>0</v>
      </c>
      <c r="H568" s="173">
        <v>3853.76</v>
      </c>
      <c r="I568" s="154">
        <f t="shared" si="15"/>
        <v>3853.76</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62" t="s">
        <v>2435</v>
      </c>
      <c r="B569" s="170" t="s">
        <v>74</v>
      </c>
      <c r="C569" s="171" t="s">
        <v>1530</v>
      </c>
      <c r="D569" s="171" t="s">
        <v>228</v>
      </c>
      <c r="E569" s="61">
        <v>1</v>
      </c>
      <c r="F569" s="62" t="s">
        <v>2436</v>
      </c>
      <c r="G569" s="173">
        <v>0</v>
      </c>
      <c r="H569" s="173">
        <v>3853.76</v>
      </c>
      <c r="I569" s="154">
        <f t="shared" si="15"/>
        <v>3853.76</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62" t="s">
        <v>2437</v>
      </c>
      <c r="B570" s="170" t="s">
        <v>66</v>
      </c>
      <c r="C570" s="171" t="s">
        <v>226</v>
      </c>
      <c r="D570" s="171" t="s">
        <v>2237</v>
      </c>
      <c r="E570" s="61">
        <v>1</v>
      </c>
      <c r="F570" s="62" t="s">
        <v>2237</v>
      </c>
      <c r="G570" s="173">
        <v>0</v>
      </c>
      <c r="H570" s="173">
        <v>0</v>
      </c>
      <c r="I570" s="154">
        <f t="shared" si="15"/>
        <v>0</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62" t="s">
        <v>2438</v>
      </c>
      <c r="B571" s="170" t="s">
        <v>66</v>
      </c>
      <c r="C571" s="171" t="s">
        <v>1529</v>
      </c>
      <c r="D571" s="171" t="s">
        <v>2237</v>
      </c>
      <c r="E571" s="61">
        <v>1</v>
      </c>
      <c r="F571" s="62" t="s">
        <v>2237</v>
      </c>
      <c r="G571" s="173">
        <v>0</v>
      </c>
      <c r="H571" s="173">
        <v>0</v>
      </c>
      <c r="I571" s="154">
        <f t="shared" si="15"/>
        <v>0</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62" t="s">
        <v>2439</v>
      </c>
      <c r="B572" s="170" t="s">
        <v>66</v>
      </c>
      <c r="C572" s="171" t="s">
        <v>232</v>
      </c>
      <c r="D572" s="171" t="s">
        <v>2237</v>
      </c>
      <c r="E572" s="61">
        <v>1</v>
      </c>
      <c r="F572" s="62" t="s">
        <v>2237</v>
      </c>
      <c r="G572" s="173">
        <v>0</v>
      </c>
      <c r="H572" s="173">
        <v>0</v>
      </c>
      <c r="I572" s="154">
        <f t="shared" si="15"/>
        <v>0</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62" t="s">
        <v>290</v>
      </c>
      <c r="B573" s="170" t="s">
        <v>66</v>
      </c>
      <c r="C573" s="171" t="s">
        <v>1845</v>
      </c>
      <c r="D573" s="171" t="s">
        <v>2237</v>
      </c>
      <c r="E573" s="61">
        <v>1</v>
      </c>
      <c r="F573" s="62" t="s">
        <v>2237</v>
      </c>
      <c r="G573" s="173">
        <v>0</v>
      </c>
      <c r="H573" s="173">
        <v>0</v>
      </c>
      <c r="I573" s="154">
        <f t="shared" ref="I573:I626" si="16">SUM(G573:H573)</f>
        <v>0</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62" t="s">
        <v>2440</v>
      </c>
      <c r="B574" s="170" t="s">
        <v>68</v>
      </c>
      <c r="C574" s="171" t="s">
        <v>1529</v>
      </c>
      <c r="D574" s="171" t="s">
        <v>2237</v>
      </c>
      <c r="E574" s="61">
        <v>1</v>
      </c>
      <c r="F574" s="62" t="s">
        <v>2237</v>
      </c>
      <c r="G574" s="173">
        <v>0</v>
      </c>
      <c r="H574" s="173">
        <v>0</v>
      </c>
      <c r="I574" s="154">
        <f t="shared" si="16"/>
        <v>0</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62" t="s">
        <v>2441</v>
      </c>
      <c r="B575" s="170" t="s">
        <v>68</v>
      </c>
      <c r="C575" s="171" t="s">
        <v>229</v>
      </c>
      <c r="D575" s="171" t="s">
        <v>2237</v>
      </c>
      <c r="E575" s="61">
        <v>1</v>
      </c>
      <c r="F575" s="62" t="s">
        <v>2237</v>
      </c>
      <c r="G575" s="173">
        <v>0</v>
      </c>
      <c r="H575" s="173">
        <v>0</v>
      </c>
      <c r="I575" s="154">
        <f t="shared" si="16"/>
        <v>0</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62" t="s">
        <v>2442</v>
      </c>
      <c r="B576" s="170" t="s">
        <v>68</v>
      </c>
      <c r="C576" s="171" t="s">
        <v>229</v>
      </c>
      <c r="D576" s="171" t="s">
        <v>2237</v>
      </c>
      <c r="E576" s="61">
        <v>1</v>
      </c>
      <c r="F576" s="62" t="s">
        <v>2237</v>
      </c>
      <c r="G576" s="173">
        <v>0</v>
      </c>
      <c r="H576" s="173">
        <v>0</v>
      </c>
      <c r="I576" s="154">
        <f t="shared" si="16"/>
        <v>0</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62" t="s">
        <v>2443</v>
      </c>
      <c r="B577" s="170" t="s">
        <v>68</v>
      </c>
      <c r="C577" s="171" t="s">
        <v>232</v>
      </c>
      <c r="D577" s="171" t="s">
        <v>2237</v>
      </c>
      <c r="E577" s="61">
        <v>1</v>
      </c>
      <c r="F577" s="62" t="s">
        <v>2237</v>
      </c>
      <c r="G577" s="173">
        <v>0</v>
      </c>
      <c r="H577" s="173">
        <v>0</v>
      </c>
      <c r="I577" s="154">
        <f t="shared" si="16"/>
        <v>0</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62" t="s">
        <v>2444</v>
      </c>
      <c r="B578" s="170" t="s">
        <v>68</v>
      </c>
      <c r="C578" s="171" t="s">
        <v>1537</v>
      </c>
      <c r="D578" s="171" t="s">
        <v>2237</v>
      </c>
      <c r="E578" s="61">
        <v>1</v>
      </c>
      <c r="F578" s="62" t="s">
        <v>2237</v>
      </c>
      <c r="G578" s="173">
        <v>0</v>
      </c>
      <c r="H578" s="173">
        <v>0</v>
      </c>
      <c r="I578" s="154">
        <f t="shared" si="16"/>
        <v>0</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62" t="s">
        <v>2445</v>
      </c>
      <c r="B579" s="170" t="s">
        <v>68</v>
      </c>
      <c r="C579" s="171" t="s">
        <v>1537</v>
      </c>
      <c r="D579" s="171" t="s">
        <v>2237</v>
      </c>
      <c r="E579" s="61">
        <v>1</v>
      </c>
      <c r="F579" s="62" t="s">
        <v>2237</v>
      </c>
      <c r="G579" s="173">
        <v>0</v>
      </c>
      <c r="H579" s="173">
        <v>0</v>
      </c>
      <c r="I579" s="154">
        <f t="shared" si="16"/>
        <v>0</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62" t="s">
        <v>2446</v>
      </c>
      <c r="B580" s="170" t="s">
        <v>68</v>
      </c>
      <c r="C580" s="171" t="s">
        <v>1537</v>
      </c>
      <c r="D580" s="171" t="s">
        <v>2237</v>
      </c>
      <c r="E580" s="61">
        <v>1</v>
      </c>
      <c r="F580" s="62" t="s">
        <v>2237</v>
      </c>
      <c r="G580" s="173">
        <v>0</v>
      </c>
      <c r="H580" s="173">
        <v>0</v>
      </c>
      <c r="I580" s="154">
        <f t="shared" si="16"/>
        <v>0</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62" t="s">
        <v>2447</v>
      </c>
      <c r="B581" s="170" t="s">
        <v>68</v>
      </c>
      <c r="C581" s="171" t="s">
        <v>236</v>
      </c>
      <c r="D581" s="171" t="s">
        <v>2237</v>
      </c>
      <c r="E581" s="61">
        <v>1</v>
      </c>
      <c r="F581" s="62" t="s">
        <v>2237</v>
      </c>
      <c r="G581" s="173">
        <v>0</v>
      </c>
      <c r="H581" s="173">
        <v>0</v>
      </c>
      <c r="I581" s="154">
        <f t="shared" si="16"/>
        <v>0</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62" t="s">
        <v>294</v>
      </c>
      <c r="B582" s="170" t="s">
        <v>70</v>
      </c>
      <c r="C582" s="171" t="s">
        <v>229</v>
      </c>
      <c r="D582" s="171" t="s">
        <v>2237</v>
      </c>
      <c r="E582" s="61">
        <v>1</v>
      </c>
      <c r="F582" s="62" t="s">
        <v>2237</v>
      </c>
      <c r="G582" s="173">
        <v>0</v>
      </c>
      <c r="H582" s="173">
        <v>0</v>
      </c>
      <c r="I582" s="154">
        <f t="shared" si="16"/>
        <v>0</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62" t="s">
        <v>2448</v>
      </c>
      <c r="B583" s="170" t="s">
        <v>70</v>
      </c>
      <c r="C583" s="171" t="s">
        <v>232</v>
      </c>
      <c r="D583" s="171" t="s">
        <v>2237</v>
      </c>
      <c r="E583" s="61">
        <v>1</v>
      </c>
      <c r="F583" s="62" t="s">
        <v>2237</v>
      </c>
      <c r="G583" s="173">
        <v>0</v>
      </c>
      <c r="H583" s="173">
        <v>0</v>
      </c>
      <c r="I583" s="154">
        <f t="shared" si="16"/>
        <v>0</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62" t="s">
        <v>2449</v>
      </c>
      <c r="B584" s="170" t="s">
        <v>72</v>
      </c>
      <c r="C584" s="171" t="s">
        <v>1529</v>
      </c>
      <c r="D584" s="171" t="s">
        <v>2237</v>
      </c>
      <c r="E584" s="61">
        <v>1</v>
      </c>
      <c r="F584" s="62" t="s">
        <v>2237</v>
      </c>
      <c r="G584" s="173">
        <v>0</v>
      </c>
      <c r="H584" s="173">
        <v>0</v>
      </c>
      <c r="I584" s="154">
        <f t="shared" si="16"/>
        <v>0</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62" t="s">
        <v>2450</v>
      </c>
      <c r="B585" s="170" t="s">
        <v>72</v>
      </c>
      <c r="C585" s="171" t="s">
        <v>229</v>
      </c>
      <c r="D585" s="171" t="s">
        <v>2237</v>
      </c>
      <c r="E585" s="61">
        <v>1</v>
      </c>
      <c r="F585" s="62" t="s">
        <v>2237</v>
      </c>
      <c r="G585" s="173">
        <v>0</v>
      </c>
      <c r="H585" s="173">
        <v>0</v>
      </c>
      <c r="I585" s="154">
        <f t="shared" si="16"/>
        <v>0</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62" t="s">
        <v>2451</v>
      </c>
      <c r="B586" s="170" t="s">
        <v>72</v>
      </c>
      <c r="C586" s="171" t="s">
        <v>232</v>
      </c>
      <c r="D586" s="171" t="s">
        <v>2237</v>
      </c>
      <c r="E586" s="61">
        <v>1</v>
      </c>
      <c r="F586" s="62" t="s">
        <v>2237</v>
      </c>
      <c r="G586" s="173">
        <v>0</v>
      </c>
      <c r="H586" s="173">
        <v>0</v>
      </c>
      <c r="I586" s="154">
        <f t="shared" si="16"/>
        <v>0</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62" t="s">
        <v>2452</v>
      </c>
      <c r="B587" s="170" t="s">
        <v>72</v>
      </c>
      <c r="C587" s="171" t="s">
        <v>232</v>
      </c>
      <c r="D587" s="171" t="s">
        <v>2237</v>
      </c>
      <c r="E587" s="61">
        <v>1</v>
      </c>
      <c r="F587" s="62" t="s">
        <v>2237</v>
      </c>
      <c r="G587" s="173">
        <v>0</v>
      </c>
      <c r="H587" s="173">
        <v>0</v>
      </c>
      <c r="I587" s="154">
        <f t="shared" si="16"/>
        <v>0</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62" t="s">
        <v>2453</v>
      </c>
      <c r="B588" s="170" t="s">
        <v>72</v>
      </c>
      <c r="C588" s="171" t="s">
        <v>232</v>
      </c>
      <c r="D588" s="171" t="s">
        <v>2237</v>
      </c>
      <c r="E588" s="61">
        <v>1</v>
      </c>
      <c r="F588" s="62" t="s">
        <v>2237</v>
      </c>
      <c r="G588" s="173">
        <v>0</v>
      </c>
      <c r="H588" s="173">
        <v>0</v>
      </c>
      <c r="I588" s="154">
        <f t="shared" si="16"/>
        <v>0</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62" t="s">
        <v>2454</v>
      </c>
      <c r="B589" s="170" t="s">
        <v>72</v>
      </c>
      <c r="C589" s="171" t="s">
        <v>1655</v>
      </c>
      <c r="D589" s="171" t="s">
        <v>2237</v>
      </c>
      <c r="E589" s="61">
        <v>1</v>
      </c>
      <c r="F589" s="62" t="s">
        <v>2237</v>
      </c>
      <c r="G589" s="173">
        <v>0</v>
      </c>
      <c r="H589" s="173">
        <v>0</v>
      </c>
      <c r="I589" s="154">
        <f t="shared" si="16"/>
        <v>0</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62" t="s">
        <v>2455</v>
      </c>
      <c r="B590" s="170" t="s">
        <v>74</v>
      </c>
      <c r="C590" s="171" t="s">
        <v>1529</v>
      </c>
      <c r="D590" s="171" t="s">
        <v>2237</v>
      </c>
      <c r="E590" s="61">
        <v>1</v>
      </c>
      <c r="F590" s="62" t="s">
        <v>2237</v>
      </c>
      <c r="G590" s="173">
        <v>0</v>
      </c>
      <c r="H590" s="173">
        <v>0</v>
      </c>
      <c r="I590" s="154">
        <f t="shared" si="16"/>
        <v>0</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62" t="s">
        <v>2357</v>
      </c>
      <c r="B591" s="170" t="s">
        <v>74</v>
      </c>
      <c r="C591" s="171" t="s">
        <v>241</v>
      </c>
      <c r="D591" s="171" t="s">
        <v>2237</v>
      </c>
      <c r="E591" s="61">
        <v>1</v>
      </c>
      <c r="F591" s="62" t="s">
        <v>2237</v>
      </c>
      <c r="G591" s="173">
        <v>0</v>
      </c>
      <c r="H591" s="173">
        <v>0</v>
      </c>
      <c r="I591" s="154">
        <f t="shared" si="16"/>
        <v>0</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62" t="s">
        <v>2358</v>
      </c>
      <c r="B592" s="170" t="s">
        <v>74</v>
      </c>
      <c r="C592" s="171" t="s">
        <v>241</v>
      </c>
      <c r="D592" s="171" t="s">
        <v>2237</v>
      </c>
      <c r="E592" s="61">
        <v>1</v>
      </c>
      <c r="F592" s="62" t="s">
        <v>2237</v>
      </c>
      <c r="G592" s="173">
        <v>0</v>
      </c>
      <c r="H592" s="173">
        <v>0</v>
      </c>
      <c r="I592" s="154">
        <f t="shared" si="16"/>
        <v>0</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62" t="s">
        <v>2358</v>
      </c>
      <c r="B593" s="170" t="s">
        <v>74</v>
      </c>
      <c r="C593" s="171" t="s">
        <v>242</v>
      </c>
      <c r="D593" s="171" t="s">
        <v>2237</v>
      </c>
      <c r="E593" s="61">
        <v>1</v>
      </c>
      <c r="F593" s="62" t="s">
        <v>2237</v>
      </c>
      <c r="G593" s="173">
        <v>0</v>
      </c>
      <c r="H593" s="173">
        <v>0</v>
      </c>
      <c r="I593" s="154">
        <f t="shared" si="16"/>
        <v>0</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62" t="s">
        <v>2456</v>
      </c>
      <c r="B594" s="170" t="s">
        <v>74</v>
      </c>
      <c r="C594" s="171" t="s">
        <v>243</v>
      </c>
      <c r="D594" s="171" t="s">
        <v>2237</v>
      </c>
      <c r="E594" s="61">
        <v>1</v>
      </c>
      <c r="F594" s="62" t="s">
        <v>2237</v>
      </c>
      <c r="G594" s="173">
        <v>0</v>
      </c>
      <c r="H594" s="173">
        <v>0</v>
      </c>
      <c r="I594" s="154">
        <f t="shared" si="16"/>
        <v>0</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62" t="s">
        <v>2138</v>
      </c>
      <c r="B595" s="170" t="s">
        <v>74</v>
      </c>
      <c r="C595" s="171" t="s">
        <v>243</v>
      </c>
      <c r="D595" s="171" t="s">
        <v>2237</v>
      </c>
      <c r="E595" s="61">
        <v>1</v>
      </c>
      <c r="F595" s="62" t="s">
        <v>2237</v>
      </c>
      <c r="G595" s="173">
        <v>0</v>
      </c>
      <c r="H595" s="173">
        <v>0</v>
      </c>
      <c r="I595" s="154">
        <f t="shared" si="16"/>
        <v>0</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62" t="s">
        <v>2357</v>
      </c>
      <c r="B596" s="170" t="s">
        <v>74</v>
      </c>
      <c r="C596" s="171" t="s">
        <v>245</v>
      </c>
      <c r="D596" s="171" t="s">
        <v>2237</v>
      </c>
      <c r="E596" s="61">
        <v>1</v>
      </c>
      <c r="F596" s="62" t="s">
        <v>2237</v>
      </c>
      <c r="G596" s="173">
        <v>0</v>
      </c>
      <c r="H596" s="173">
        <v>0</v>
      </c>
      <c r="I596" s="154">
        <f t="shared" si="16"/>
        <v>0</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62" t="s">
        <v>2272</v>
      </c>
      <c r="B597" s="170" t="s">
        <v>74</v>
      </c>
      <c r="C597" s="171" t="s">
        <v>246</v>
      </c>
      <c r="D597" s="171" t="s">
        <v>2237</v>
      </c>
      <c r="E597" s="61">
        <v>1</v>
      </c>
      <c r="F597" s="62" t="s">
        <v>2237</v>
      </c>
      <c r="G597" s="173">
        <v>0</v>
      </c>
      <c r="H597" s="173">
        <v>0</v>
      </c>
      <c r="I597" s="154">
        <f t="shared" si="16"/>
        <v>0</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62" t="s">
        <v>2357</v>
      </c>
      <c r="B598" s="170" t="s">
        <v>74</v>
      </c>
      <c r="C598" s="171" t="s">
        <v>247</v>
      </c>
      <c r="D598" s="171" t="s">
        <v>2237</v>
      </c>
      <c r="E598" s="61">
        <v>1</v>
      </c>
      <c r="F598" s="62" t="s">
        <v>2237</v>
      </c>
      <c r="G598" s="173">
        <v>0</v>
      </c>
      <c r="H598" s="173">
        <v>0</v>
      </c>
      <c r="I598" s="154">
        <f t="shared" si="16"/>
        <v>0</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62" t="s">
        <v>2358</v>
      </c>
      <c r="B599" s="170" t="s">
        <v>74</v>
      </c>
      <c r="C599" s="171" t="s">
        <v>247</v>
      </c>
      <c r="D599" s="171" t="s">
        <v>2237</v>
      </c>
      <c r="E599" s="61">
        <v>1</v>
      </c>
      <c r="F599" s="62" t="s">
        <v>2237</v>
      </c>
      <c r="G599" s="173">
        <v>0</v>
      </c>
      <c r="H599" s="173">
        <v>0</v>
      </c>
      <c r="I599" s="154">
        <f t="shared" si="16"/>
        <v>0</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62" t="s">
        <v>2138</v>
      </c>
      <c r="B600" s="170" t="s">
        <v>74</v>
      </c>
      <c r="C600" s="171" t="s">
        <v>247</v>
      </c>
      <c r="D600" s="171" t="s">
        <v>2237</v>
      </c>
      <c r="E600" s="61">
        <v>1</v>
      </c>
      <c r="F600" s="62" t="s">
        <v>2237</v>
      </c>
      <c r="G600" s="173">
        <v>0</v>
      </c>
      <c r="H600" s="173">
        <v>0</v>
      </c>
      <c r="I600" s="154">
        <f t="shared" si="16"/>
        <v>0</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62" t="s">
        <v>2272</v>
      </c>
      <c r="B601" s="170" t="s">
        <v>74</v>
      </c>
      <c r="C601" s="171" t="s">
        <v>248</v>
      </c>
      <c r="D601" s="171" t="s">
        <v>2237</v>
      </c>
      <c r="E601" s="61">
        <v>1</v>
      </c>
      <c r="F601" s="62" t="s">
        <v>2237</v>
      </c>
      <c r="G601" s="173">
        <v>0</v>
      </c>
      <c r="H601" s="173">
        <v>0</v>
      </c>
      <c r="I601" s="154">
        <f t="shared" si="16"/>
        <v>0</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62" t="s">
        <v>2272</v>
      </c>
      <c r="B602" s="170" t="s">
        <v>74</v>
      </c>
      <c r="C602" s="171" t="s">
        <v>249</v>
      </c>
      <c r="D602" s="171" t="s">
        <v>2237</v>
      </c>
      <c r="E602" s="61">
        <v>1</v>
      </c>
      <c r="F602" s="62" t="s">
        <v>2237</v>
      </c>
      <c r="G602" s="173">
        <v>0</v>
      </c>
      <c r="H602" s="173">
        <v>0</v>
      </c>
      <c r="I602" s="154">
        <f t="shared" si="16"/>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62" t="s">
        <v>2138</v>
      </c>
      <c r="B603" s="170" t="s">
        <v>74</v>
      </c>
      <c r="C603" s="171" t="s">
        <v>249</v>
      </c>
      <c r="D603" s="171" t="s">
        <v>2237</v>
      </c>
      <c r="E603" s="61">
        <v>1</v>
      </c>
      <c r="F603" s="62" t="s">
        <v>2237</v>
      </c>
      <c r="G603" s="173">
        <v>0</v>
      </c>
      <c r="H603" s="173">
        <v>0</v>
      </c>
      <c r="I603" s="154">
        <f t="shared" si="16"/>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62" t="s">
        <v>189</v>
      </c>
      <c r="B604" s="170" t="s">
        <v>74</v>
      </c>
      <c r="C604" s="171" t="s">
        <v>1577</v>
      </c>
      <c r="D604" s="171" t="s">
        <v>2237</v>
      </c>
      <c r="E604" s="61">
        <v>1</v>
      </c>
      <c r="F604" s="62" t="s">
        <v>2237</v>
      </c>
      <c r="G604" s="173">
        <v>0</v>
      </c>
      <c r="H604" s="173">
        <v>0</v>
      </c>
      <c r="I604" s="154">
        <f t="shared" si="16"/>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62" t="s">
        <v>2357</v>
      </c>
      <c r="B605" s="170" t="s">
        <v>74</v>
      </c>
      <c r="C605" s="171" t="s">
        <v>250</v>
      </c>
      <c r="D605" s="171" t="s">
        <v>2237</v>
      </c>
      <c r="E605" s="61">
        <v>1</v>
      </c>
      <c r="F605" s="62" t="s">
        <v>2237</v>
      </c>
      <c r="G605" s="173">
        <v>0</v>
      </c>
      <c r="H605" s="173">
        <v>0</v>
      </c>
      <c r="I605" s="154">
        <f t="shared" si="16"/>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62" t="s">
        <v>2457</v>
      </c>
      <c r="B606" s="170" t="s">
        <v>74</v>
      </c>
      <c r="C606" s="171" t="s">
        <v>251</v>
      </c>
      <c r="D606" s="171" t="s">
        <v>2237</v>
      </c>
      <c r="E606" s="61">
        <v>1</v>
      </c>
      <c r="F606" s="62" t="s">
        <v>2237</v>
      </c>
      <c r="G606" s="173">
        <v>0</v>
      </c>
      <c r="H606" s="173">
        <v>0</v>
      </c>
      <c r="I606" s="154">
        <f t="shared" si="16"/>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62" t="s">
        <v>192</v>
      </c>
      <c r="B607" s="170" t="s">
        <v>74</v>
      </c>
      <c r="C607" s="171" t="s">
        <v>229</v>
      </c>
      <c r="D607" s="171" t="s">
        <v>2237</v>
      </c>
      <c r="E607" s="61">
        <v>1</v>
      </c>
      <c r="F607" s="62" t="s">
        <v>2237</v>
      </c>
      <c r="G607" s="173">
        <v>0</v>
      </c>
      <c r="H607" s="173">
        <v>0</v>
      </c>
      <c r="I607" s="154">
        <f t="shared" si="16"/>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62" t="s">
        <v>2458</v>
      </c>
      <c r="B608" s="170" t="s">
        <v>74</v>
      </c>
      <c r="C608" s="171" t="s">
        <v>229</v>
      </c>
      <c r="D608" s="171" t="s">
        <v>2237</v>
      </c>
      <c r="E608" s="61">
        <v>1</v>
      </c>
      <c r="F608" s="62" t="s">
        <v>2237</v>
      </c>
      <c r="G608" s="173">
        <v>0</v>
      </c>
      <c r="H608" s="173">
        <v>0</v>
      </c>
      <c r="I608" s="154">
        <f t="shared" si="16"/>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62" t="s">
        <v>2459</v>
      </c>
      <c r="B609" s="170" t="s">
        <v>74</v>
      </c>
      <c r="C609" s="171" t="s">
        <v>232</v>
      </c>
      <c r="D609" s="171" t="s">
        <v>2237</v>
      </c>
      <c r="E609" s="61">
        <v>1</v>
      </c>
      <c r="F609" s="62" t="s">
        <v>2237</v>
      </c>
      <c r="G609" s="173">
        <v>0</v>
      </c>
      <c r="H609" s="173">
        <v>0</v>
      </c>
      <c r="I609" s="154">
        <f t="shared" si="16"/>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62" t="s">
        <v>2460</v>
      </c>
      <c r="B610" s="170" t="s">
        <v>74</v>
      </c>
      <c r="C610" s="171" t="s">
        <v>232</v>
      </c>
      <c r="D610" s="171" t="s">
        <v>2237</v>
      </c>
      <c r="E610" s="61">
        <v>1</v>
      </c>
      <c r="F610" s="62" t="s">
        <v>2237</v>
      </c>
      <c r="G610" s="173">
        <v>0</v>
      </c>
      <c r="H610" s="173">
        <v>0</v>
      </c>
      <c r="I610" s="154">
        <f t="shared" si="16"/>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62" t="s">
        <v>2461</v>
      </c>
      <c r="B611" s="170" t="s">
        <v>74</v>
      </c>
      <c r="C611" s="171" t="s">
        <v>232</v>
      </c>
      <c r="D611" s="171" t="s">
        <v>2237</v>
      </c>
      <c r="E611" s="61">
        <v>1</v>
      </c>
      <c r="F611" s="62" t="s">
        <v>2237</v>
      </c>
      <c r="G611" s="173">
        <v>0</v>
      </c>
      <c r="H611" s="173">
        <v>0</v>
      </c>
      <c r="I611" s="154">
        <f t="shared" si="16"/>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62" t="s">
        <v>2150</v>
      </c>
      <c r="B612" s="170" t="s">
        <v>74</v>
      </c>
      <c r="C612" s="171" t="s">
        <v>234</v>
      </c>
      <c r="D612" s="171" t="s">
        <v>2237</v>
      </c>
      <c r="E612" s="61">
        <v>1</v>
      </c>
      <c r="F612" s="62" t="s">
        <v>2237</v>
      </c>
      <c r="G612" s="173">
        <v>0</v>
      </c>
      <c r="H612" s="173">
        <v>0</v>
      </c>
      <c r="I612" s="154">
        <f t="shared" si="16"/>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62" t="s">
        <v>2150</v>
      </c>
      <c r="B613" s="170" t="s">
        <v>74</v>
      </c>
      <c r="C613" s="171" t="s">
        <v>234</v>
      </c>
      <c r="D613" s="171" t="s">
        <v>2237</v>
      </c>
      <c r="E613" s="61">
        <v>1</v>
      </c>
      <c r="F613" s="62" t="s">
        <v>2237</v>
      </c>
      <c r="G613" s="173">
        <v>0</v>
      </c>
      <c r="H613" s="173">
        <v>0</v>
      </c>
      <c r="I613" s="154">
        <f t="shared" si="16"/>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62" t="s">
        <v>2462</v>
      </c>
      <c r="B614" s="170" t="s">
        <v>74</v>
      </c>
      <c r="C614" s="171" t="s">
        <v>1537</v>
      </c>
      <c r="D614" s="171" t="s">
        <v>2237</v>
      </c>
      <c r="E614" s="61">
        <v>1</v>
      </c>
      <c r="F614" s="62" t="s">
        <v>2237</v>
      </c>
      <c r="G614" s="173">
        <v>0</v>
      </c>
      <c r="H614" s="173">
        <v>0</v>
      </c>
      <c r="I614" s="154">
        <f t="shared" si="16"/>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62" t="s">
        <v>2462</v>
      </c>
      <c r="B615" s="170" t="s">
        <v>74</v>
      </c>
      <c r="C615" s="171" t="s">
        <v>1537</v>
      </c>
      <c r="D615" s="171" t="s">
        <v>2237</v>
      </c>
      <c r="E615" s="61">
        <v>1</v>
      </c>
      <c r="F615" s="62" t="s">
        <v>2237</v>
      </c>
      <c r="G615" s="173">
        <v>0</v>
      </c>
      <c r="H615" s="173">
        <v>0</v>
      </c>
      <c r="I615" s="154">
        <f t="shared" si="16"/>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62" t="s">
        <v>2462</v>
      </c>
      <c r="B616" s="170" t="s">
        <v>74</v>
      </c>
      <c r="C616" s="171" t="s">
        <v>1537</v>
      </c>
      <c r="D616" s="171" t="s">
        <v>2237</v>
      </c>
      <c r="E616" s="61">
        <v>1</v>
      </c>
      <c r="F616" s="62" t="s">
        <v>2237</v>
      </c>
      <c r="G616" s="173">
        <v>0</v>
      </c>
      <c r="H616" s="173">
        <v>0</v>
      </c>
      <c r="I616" s="154">
        <f t="shared" si="16"/>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62" t="s">
        <v>2463</v>
      </c>
      <c r="B617" s="170" t="s">
        <v>74</v>
      </c>
      <c r="C617" s="171" t="s">
        <v>235</v>
      </c>
      <c r="D617" s="171" t="s">
        <v>2237</v>
      </c>
      <c r="E617" s="61">
        <v>1</v>
      </c>
      <c r="F617" s="62" t="s">
        <v>2237</v>
      </c>
      <c r="G617" s="173">
        <v>0</v>
      </c>
      <c r="H617" s="173">
        <v>0</v>
      </c>
      <c r="I617" s="154">
        <f t="shared" si="16"/>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62" t="s">
        <v>2464</v>
      </c>
      <c r="B618" s="170" t="s">
        <v>74</v>
      </c>
      <c r="C618" s="171" t="s">
        <v>236</v>
      </c>
      <c r="D618" s="171" t="s">
        <v>2237</v>
      </c>
      <c r="E618" s="61">
        <v>1</v>
      </c>
      <c r="F618" s="62" t="s">
        <v>2237</v>
      </c>
      <c r="G618" s="173">
        <v>0</v>
      </c>
      <c r="H618" s="173">
        <v>0</v>
      </c>
      <c r="I618" s="154">
        <f t="shared" si="16"/>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62" t="s">
        <v>2465</v>
      </c>
      <c r="B619" s="170" t="s">
        <v>74</v>
      </c>
      <c r="C619" s="171" t="s">
        <v>236</v>
      </c>
      <c r="D619" s="171" t="s">
        <v>2237</v>
      </c>
      <c r="E619" s="61">
        <v>1</v>
      </c>
      <c r="F619" s="62" t="s">
        <v>2237</v>
      </c>
      <c r="G619" s="173">
        <v>0</v>
      </c>
      <c r="H619" s="173">
        <v>0</v>
      </c>
      <c r="I619" s="154">
        <f t="shared" si="16"/>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62" t="s">
        <v>2465</v>
      </c>
      <c r="B620" s="170" t="s">
        <v>74</v>
      </c>
      <c r="C620" s="171" t="s">
        <v>236</v>
      </c>
      <c r="D620" s="171" t="s">
        <v>2237</v>
      </c>
      <c r="E620" s="61">
        <v>1</v>
      </c>
      <c r="F620" s="62" t="s">
        <v>2237</v>
      </c>
      <c r="G620" s="173">
        <v>0</v>
      </c>
      <c r="H620" s="173">
        <v>0</v>
      </c>
      <c r="I620" s="154">
        <f t="shared" si="16"/>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62" t="s">
        <v>2466</v>
      </c>
      <c r="B621" s="170" t="s">
        <v>74</v>
      </c>
      <c r="C621" s="171" t="s">
        <v>237</v>
      </c>
      <c r="D621" s="171" t="s">
        <v>2237</v>
      </c>
      <c r="E621" s="61">
        <v>1</v>
      </c>
      <c r="F621" s="62" t="s">
        <v>2237</v>
      </c>
      <c r="G621" s="173">
        <v>0</v>
      </c>
      <c r="H621" s="173">
        <v>0</v>
      </c>
      <c r="I621" s="154">
        <f t="shared" si="16"/>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62" t="s">
        <v>303</v>
      </c>
      <c r="B622" s="170" t="s">
        <v>74</v>
      </c>
      <c r="C622" s="171" t="s">
        <v>240</v>
      </c>
      <c r="D622" s="171" t="s">
        <v>2237</v>
      </c>
      <c r="E622" s="61">
        <v>1</v>
      </c>
      <c r="F622" s="62" t="s">
        <v>2237</v>
      </c>
      <c r="G622" s="173">
        <v>0</v>
      </c>
      <c r="H622" s="173">
        <v>0</v>
      </c>
      <c r="I622" s="154">
        <f t="shared" si="16"/>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62" t="s">
        <v>2467</v>
      </c>
      <c r="B623" s="170" t="s">
        <v>74</v>
      </c>
      <c r="C623" s="171" t="s">
        <v>240</v>
      </c>
      <c r="D623" s="171" t="s">
        <v>2237</v>
      </c>
      <c r="E623" s="61">
        <v>1</v>
      </c>
      <c r="F623" s="62" t="s">
        <v>2237</v>
      </c>
      <c r="G623" s="173">
        <v>0</v>
      </c>
      <c r="H623" s="173">
        <v>0</v>
      </c>
      <c r="I623" s="154">
        <f t="shared" si="16"/>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62" t="s">
        <v>1871</v>
      </c>
      <c r="B624" s="170" t="s">
        <v>74</v>
      </c>
      <c r="C624" s="171" t="s">
        <v>253</v>
      </c>
      <c r="D624" s="171" t="s">
        <v>2237</v>
      </c>
      <c r="E624" s="61">
        <v>1</v>
      </c>
      <c r="F624" s="62" t="s">
        <v>2237</v>
      </c>
      <c r="G624" s="173">
        <v>0</v>
      </c>
      <c r="H624" s="173">
        <v>0</v>
      </c>
      <c r="I624" s="154">
        <f t="shared" si="16"/>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19.5" customHeight="1">
      <c r="A625" s="62" t="s">
        <v>2468</v>
      </c>
      <c r="B625" s="170" t="s">
        <v>74</v>
      </c>
      <c r="C625" s="171" t="s">
        <v>1530</v>
      </c>
      <c r="D625" s="171" t="s">
        <v>2237</v>
      </c>
      <c r="E625" s="61">
        <v>1</v>
      </c>
      <c r="F625" s="62" t="s">
        <v>2237</v>
      </c>
      <c r="G625" s="173">
        <v>0</v>
      </c>
      <c r="H625" s="173">
        <v>0</v>
      </c>
      <c r="I625" s="154">
        <f t="shared" si="16"/>
        <v>0</v>
      </c>
      <c r="J625" s="164"/>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ht="19.5" customHeight="1">
      <c r="A626" s="62" t="s">
        <v>2469</v>
      </c>
      <c r="B626" s="170" t="s">
        <v>74</v>
      </c>
      <c r="C626" s="171" t="s">
        <v>1530</v>
      </c>
      <c r="D626" s="171" t="s">
        <v>2237</v>
      </c>
      <c r="E626" s="61">
        <v>1</v>
      </c>
      <c r="F626" s="62" t="s">
        <v>2237</v>
      </c>
      <c r="G626" s="173">
        <v>0</v>
      </c>
      <c r="H626" s="173">
        <v>0</v>
      </c>
      <c r="I626" s="154">
        <f t="shared" si="16"/>
        <v>0</v>
      </c>
      <c r="J626" s="164"/>
      <c r="K626" s="155"/>
      <c r="L626" s="155"/>
      <c r="M626" s="155"/>
      <c r="N626" s="155"/>
      <c r="O626" s="155"/>
      <c r="P626" s="155"/>
      <c r="Q626" s="155"/>
      <c r="R626" s="145"/>
      <c r="S626" s="145"/>
      <c r="T626" s="145"/>
      <c r="U626" s="145"/>
      <c r="V626" s="145"/>
      <c r="W626" s="145"/>
      <c r="X626" s="145"/>
      <c r="Y626" s="145"/>
      <c r="Z626" s="145"/>
      <c r="AA626" s="145"/>
      <c r="AB626" s="145"/>
      <c r="AC626" s="145"/>
      <c r="AD626" s="145"/>
    </row>
    <row r="627" spans="1:30" ht="45">
      <c r="A627" s="18" t="s">
        <v>57</v>
      </c>
      <c r="B627" s="18" t="s">
        <v>58</v>
      </c>
      <c r="C627" s="19" t="s">
        <v>59</v>
      </c>
      <c r="D627" s="19" t="s">
        <v>60</v>
      </c>
      <c r="E627" s="19" t="s">
        <v>61</v>
      </c>
      <c r="F627" s="174"/>
      <c r="G627" s="19" t="s">
        <v>62</v>
      </c>
      <c r="H627" s="19" t="s">
        <v>63</v>
      </c>
      <c r="I627" s="19" t="s">
        <v>64</v>
      </c>
      <c r="J627" s="164" t="str">
        <f t="shared" ref="J627:J632" si="17">RIGHT(F627,1)</f>
        <v/>
      </c>
      <c r="K627" s="146"/>
      <c r="L627" s="146"/>
      <c r="M627" s="146"/>
      <c r="N627" s="146"/>
      <c r="O627" s="146"/>
      <c r="P627" s="146"/>
      <c r="Q627" s="146"/>
      <c r="R627" s="118"/>
      <c r="S627" s="118"/>
      <c r="T627" s="118"/>
      <c r="U627" s="118"/>
      <c r="V627" s="118"/>
      <c r="W627" s="118"/>
      <c r="X627" s="118"/>
      <c r="Y627" s="118"/>
      <c r="Z627" s="118"/>
      <c r="AA627" s="118"/>
      <c r="AB627" s="118"/>
      <c r="AC627" s="118"/>
      <c r="AD627" s="118"/>
    </row>
    <row r="628" spans="1:30">
      <c r="A628" s="161" t="s">
        <v>65</v>
      </c>
      <c r="B628" s="175" t="s">
        <v>66</v>
      </c>
      <c r="C628" s="162">
        <f>SUMIFS($E$444:$E$626,$B$444:$B$626,B628,$D$444:$D$626,"&lt;&gt;VAGO")</f>
        <v>16</v>
      </c>
      <c r="D628" s="162">
        <f>SUMIFS($E$444:$E$626,$B$444:$B$626,B628,$D$444:$D$626,"VAGO")</f>
        <v>4</v>
      </c>
      <c r="E628" s="162">
        <f>C628+D628</f>
        <v>20</v>
      </c>
      <c r="F628" s="163"/>
      <c r="G628" s="154">
        <f>SUMIF($B$444:$B$626,B628,$G$444:$G$626)</f>
        <v>0</v>
      </c>
      <c r="H628" s="154">
        <f>SUMIF($B$444:$B$626,B628,$H$444:$H$626)</f>
        <v>135652.15999999997</v>
      </c>
      <c r="I628" s="154">
        <f>SUMIF($B$444:$B$626,B628,$I$444:$I$626)</f>
        <v>135652.15999999997</v>
      </c>
      <c r="J628" s="164" t="str">
        <f t="shared" si="17"/>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67</v>
      </c>
      <c r="B629" s="175" t="s">
        <v>68</v>
      </c>
      <c r="C629" s="162">
        <f t="shared" ref="C629:C632" si="18">SUMIFS($E$444:$E$626,$B$444:$B$626,B629,$D$444:$D$626,"&lt;&gt;VAGO")</f>
        <v>13</v>
      </c>
      <c r="D629" s="162">
        <f t="shared" ref="D629:D632" si="19">SUMIFS($E$444:$E$626,$B$444:$B$626,B629,$D$444:$D$626,"VAGO")</f>
        <v>8</v>
      </c>
      <c r="E629" s="162">
        <f>C629+D629</f>
        <v>21</v>
      </c>
      <c r="F629" s="163"/>
      <c r="G629" s="154">
        <f t="shared" ref="G629:G632" si="20">SUMIF($B$444:$B$626,B629,$G$444:$G$626)</f>
        <v>0</v>
      </c>
      <c r="H629" s="154">
        <f t="shared" ref="H629:H632" si="21">SUMIF($B$444:$B$626,B629,$H$444:$H$626)</f>
        <v>92682.980000000025</v>
      </c>
      <c r="I629" s="154">
        <f t="shared" ref="I629:I632" si="22">SUMIF($B$444:$B$626,B629,$I$444:$I$626)</f>
        <v>92682.980000000025</v>
      </c>
      <c r="J629" s="164" t="str">
        <f t="shared" si="17"/>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69</v>
      </c>
      <c r="B630" s="175" t="s">
        <v>70</v>
      </c>
      <c r="C630" s="162">
        <f t="shared" si="18"/>
        <v>25</v>
      </c>
      <c r="D630" s="162">
        <f t="shared" si="19"/>
        <v>2</v>
      </c>
      <c r="E630" s="162">
        <f>C630+D630</f>
        <v>27</v>
      </c>
      <c r="F630" s="165"/>
      <c r="G630" s="154">
        <f t="shared" si="20"/>
        <v>0</v>
      </c>
      <c r="H630" s="154">
        <f t="shared" si="21"/>
        <v>163784.75000000006</v>
      </c>
      <c r="I630" s="154">
        <f t="shared" si="22"/>
        <v>163784.75000000006</v>
      </c>
      <c r="J630" s="164" t="str">
        <f t="shared" si="17"/>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61" t="s">
        <v>71</v>
      </c>
      <c r="B631" s="175" t="s">
        <v>72</v>
      </c>
      <c r="C631" s="162">
        <f t="shared" si="18"/>
        <v>18</v>
      </c>
      <c r="D631" s="162">
        <f t="shared" si="19"/>
        <v>6</v>
      </c>
      <c r="E631" s="162">
        <f>C631+D631</f>
        <v>24</v>
      </c>
      <c r="F631" s="167"/>
      <c r="G631" s="154">
        <f t="shared" si="20"/>
        <v>0</v>
      </c>
      <c r="H631" s="154">
        <f t="shared" si="21"/>
        <v>97114.860000000044</v>
      </c>
      <c r="I631" s="154">
        <f t="shared" si="22"/>
        <v>97114.860000000044</v>
      </c>
      <c r="J631" s="164" t="str">
        <f t="shared" si="17"/>
        <v/>
      </c>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161" t="s">
        <v>73</v>
      </c>
      <c r="B632" s="175" t="s">
        <v>74</v>
      </c>
      <c r="C632" s="162">
        <f t="shared" si="18"/>
        <v>54</v>
      </c>
      <c r="D632" s="162">
        <f t="shared" si="19"/>
        <v>37</v>
      </c>
      <c r="E632" s="162">
        <f>C632+D632</f>
        <v>91</v>
      </c>
      <c r="F632" s="165"/>
      <c r="G632" s="154">
        <f t="shared" si="20"/>
        <v>0</v>
      </c>
      <c r="H632" s="154">
        <f t="shared" si="21"/>
        <v>208103.04000000012</v>
      </c>
      <c r="I632" s="154">
        <f t="shared" si="22"/>
        <v>208103.04000000012</v>
      </c>
      <c r="J632" s="164" t="str">
        <f t="shared" si="17"/>
        <v/>
      </c>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ht="30">
      <c r="A633" s="18" t="s">
        <v>75</v>
      </c>
      <c r="B633" s="174"/>
      <c r="C633" s="19">
        <f>SUM(C628:C632)</f>
        <v>126</v>
      </c>
      <c r="D633" s="19">
        <f>SUM(D628:D632)</f>
        <v>57</v>
      </c>
      <c r="E633" s="19">
        <f>SUM(E628:E632)</f>
        <v>183</v>
      </c>
      <c r="F633" s="174"/>
      <c r="G633" s="39">
        <f>SUM(G628:G632)</f>
        <v>0</v>
      </c>
      <c r="H633" s="39">
        <f>SUM(H628:H632)</f>
        <v>697337.79000000027</v>
      </c>
      <c r="I633" s="39">
        <f>SUM(I628:I632)</f>
        <v>697337.79000000027</v>
      </c>
      <c r="J633" s="155"/>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ht="45" customHeight="1">
      <c r="A634" s="168"/>
      <c r="B634" s="168"/>
      <c r="C634" s="168"/>
      <c r="D634" s="168"/>
      <c r="E634" s="168"/>
      <c r="F634" s="168"/>
      <c r="G634" s="168"/>
      <c r="H634" s="168"/>
      <c r="I634" s="146"/>
      <c r="J634" s="155"/>
      <c r="K634" s="146"/>
      <c r="L634" s="155"/>
      <c r="M634" s="155"/>
      <c r="N634" s="155"/>
      <c r="O634" s="155"/>
      <c r="P634" s="155"/>
      <c r="Q634" s="155"/>
      <c r="R634" s="145"/>
      <c r="S634" s="145"/>
      <c r="T634" s="145"/>
      <c r="U634" s="145"/>
      <c r="V634" s="145"/>
      <c r="W634" s="145"/>
      <c r="X634" s="145"/>
      <c r="Y634" s="145"/>
      <c r="Z634" s="145"/>
      <c r="AA634" s="145"/>
      <c r="AB634" s="145"/>
      <c r="AC634" s="145"/>
      <c r="AD634" s="145"/>
    </row>
    <row r="635" spans="1:30">
      <c r="A635" s="391" t="s">
        <v>76</v>
      </c>
      <c r="B635" s="385"/>
      <c r="C635" s="385"/>
      <c r="D635" s="385"/>
      <c r="E635" s="385"/>
      <c r="F635" s="385"/>
      <c r="G635" s="385"/>
      <c r="H635" s="385"/>
      <c r="I635" s="386"/>
      <c r="J635" s="155"/>
      <c r="K635" s="146"/>
      <c r="L635" s="155"/>
      <c r="M635" s="155"/>
      <c r="N635" s="155"/>
      <c r="O635" s="155"/>
      <c r="P635" s="155"/>
      <c r="Q635" s="155"/>
      <c r="R635" s="145"/>
      <c r="S635" s="145"/>
      <c r="T635" s="145"/>
      <c r="U635" s="145"/>
      <c r="V635" s="145"/>
      <c r="W635" s="145"/>
      <c r="X635" s="145"/>
      <c r="Y635" s="145"/>
      <c r="Z635" s="145"/>
      <c r="AA635" s="145"/>
      <c r="AB635" s="145"/>
      <c r="AC635" s="145"/>
      <c r="AD635" s="145"/>
    </row>
    <row r="636" spans="1:30" ht="30">
      <c r="A636" s="40" t="s">
        <v>77</v>
      </c>
      <c r="B636" s="8" t="s">
        <v>78</v>
      </c>
      <c r="C636" s="8" t="s">
        <v>79</v>
      </c>
      <c r="D636" s="8" t="s">
        <v>80</v>
      </c>
      <c r="E636" s="8" t="s">
        <v>81</v>
      </c>
      <c r="F636" s="8" t="s">
        <v>82</v>
      </c>
      <c r="G636" s="8" t="s">
        <v>83</v>
      </c>
      <c r="H636" s="8" t="s">
        <v>84</v>
      </c>
      <c r="I636" s="8" t="s">
        <v>85</v>
      </c>
      <c r="J636" s="146"/>
      <c r="K636" s="146"/>
      <c r="L636" s="146"/>
      <c r="M636" s="146"/>
      <c r="N636" s="146"/>
      <c r="O636" s="146"/>
      <c r="P636" s="146"/>
      <c r="Q636" s="146"/>
      <c r="R636" s="151"/>
      <c r="S636" s="151"/>
      <c r="T636" s="151"/>
      <c r="U636" s="151"/>
      <c r="V636" s="151"/>
      <c r="W636" s="151"/>
      <c r="X636" s="151"/>
      <c r="Y636" s="151"/>
      <c r="Z636" s="151"/>
      <c r="AA636" s="151"/>
      <c r="AB636" s="151"/>
      <c r="AC636" s="151"/>
      <c r="AD636" s="151"/>
    </row>
    <row r="637" spans="1:30">
      <c r="A637" s="63" t="s">
        <v>359</v>
      </c>
      <c r="B637" s="64" t="s">
        <v>95</v>
      </c>
      <c r="C637" s="55" t="s">
        <v>360</v>
      </c>
      <c r="D637" s="176" t="s">
        <v>282</v>
      </c>
      <c r="E637" s="61">
        <v>1</v>
      </c>
      <c r="F637" s="72" t="s">
        <v>566</v>
      </c>
      <c r="G637" s="60">
        <v>1392.8</v>
      </c>
      <c r="H637" s="60">
        <v>0</v>
      </c>
      <c r="I637" s="154">
        <f t="shared" ref="I637:I700" si="23">SUM(G637:H637)</f>
        <v>1392.8</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63" t="s">
        <v>361</v>
      </c>
      <c r="B638" s="67" t="s">
        <v>95</v>
      </c>
      <c r="C638" s="68" t="s">
        <v>360</v>
      </c>
      <c r="D638" s="176" t="s">
        <v>282</v>
      </c>
      <c r="E638" s="61">
        <v>1</v>
      </c>
      <c r="F638" s="105" t="s">
        <v>567</v>
      </c>
      <c r="G638" s="60">
        <v>1392.8</v>
      </c>
      <c r="H638" s="60">
        <v>0</v>
      </c>
      <c r="I638" s="154">
        <f t="shared" si="23"/>
        <v>1392.8</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63" t="s">
        <v>361</v>
      </c>
      <c r="B639" s="64" t="s">
        <v>95</v>
      </c>
      <c r="C639" s="55" t="s">
        <v>360</v>
      </c>
      <c r="D639" s="176" t="s">
        <v>282</v>
      </c>
      <c r="E639" s="61">
        <v>1</v>
      </c>
      <c r="F639" s="63" t="s">
        <v>568</v>
      </c>
      <c r="G639" s="60">
        <v>1392.8</v>
      </c>
      <c r="H639" s="60">
        <v>0</v>
      </c>
      <c r="I639" s="154">
        <f t="shared" si="23"/>
        <v>1392.8</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361</v>
      </c>
      <c r="B640" s="64" t="s">
        <v>95</v>
      </c>
      <c r="C640" s="55" t="s">
        <v>360</v>
      </c>
      <c r="D640" s="176" t="s">
        <v>282</v>
      </c>
      <c r="E640" s="61">
        <v>1</v>
      </c>
      <c r="F640" s="72" t="s">
        <v>569</v>
      </c>
      <c r="G640" s="60">
        <v>1392.8</v>
      </c>
      <c r="H640" s="60">
        <v>0</v>
      </c>
      <c r="I640" s="154">
        <f t="shared" si="23"/>
        <v>1392.8</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376</v>
      </c>
      <c r="B641" s="70" t="s">
        <v>95</v>
      </c>
      <c r="C641" s="71" t="s">
        <v>360</v>
      </c>
      <c r="D641" s="176" t="s">
        <v>282</v>
      </c>
      <c r="E641" s="61">
        <v>1</v>
      </c>
      <c r="F641" s="72" t="s">
        <v>2470</v>
      </c>
      <c r="G641" s="60">
        <v>1392.8</v>
      </c>
      <c r="H641" s="60">
        <v>0</v>
      </c>
      <c r="I641" s="154">
        <f t="shared" si="23"/>
        <v>1392.8</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362</v>
      </c>
      <c r="B642" s="64" t="s">
        <v>95</v>
      </c>
      <c r="C642" s="55" t="s">
        <v>342</v>
      </c>
      <c r="D642" s="176" t="s">
        <v>282</v>
      </c>
      <c r="E642" s="61">
        <v>1</v>
      </c>
      <c r="F642" s="72" t="s">
        <v>750</v>
      </c>
      <c r="G642" s="60">
        <v>1392.8</v>
      </c>
      <c r="H642" s="60">
        <v>0</v>
      </c>
      <c r="I642" s="154">
        <f t="shared" si="23"/>
        <v>1392.8</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363</v>
      </c>
      <c r="B643" s="64" t="s">
        <v>95</v>
      </c>
      <c r="C643" s="55" t="s">
        <v>342</v>
      </c>
      <c r="D643" s="176" t="s">
        <v>282</v>
      </c>
      <c r="E643" s="61">
        <v>1</v>
      </c>
      <c r="F643" s="72" t="s">
        <v>571</v>
      </c>
      <c r="G643" s="60">
        <v>1392.8</v>
      </c>
      <c r="H643" s="60">
        <v>0</v>
      </c>
      <c r="I643" s="154">
        <f t="shared" si="23"/>
        <v>1392.8</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363</v>
      </c>
      <c r="B644" s="64" t="s">
        <v>95</v>
      </c>
      <c r="C644" s="55" t="s">
        <v>342</v>
      </c>
      <c r="D644" s="176" t="s">
        <v>282</v>
      </c>
      <c r="E644" s="61">
        <v>1</v>
      </c>
      <c r="F644" s="72" t="s">
        <v>1439</v>
      </c>
      <c r="G644" s="60">
        <v>1392.8</v>
      </c>
      <c r="H644" s="60">
        <v>0</v>
      </c>
      <c r="I644" s="154">
        <f t="shared" si="23"/>
        <v>1392.8</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363</v>
      </c>
      <c r="B645" s="64" t="s">
        <v>95</v>
      </c>
      <c r="C645" s="55" t="s">
        <v>342</v>
      </c>
      <c r="D645" s="176" t="s">
        <v>282</v>
      </c>
      <c r="E645" s="61">
        <v>1</v>
      </c>
      <c r="F645" s="72" t="s">
        <v>572</v>
      </c>
      <c r="G645" s="60">
        <v>1392.8</v>
      </c>
      <c r="H645" s="60">
        <v>0</v>
      </c>
      <c r="I645" s="154">
        <f t="shared" si="23"/>
        <v>1392.8</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364</v>
      </c>
      <c r="B646" s="64" t="s">
        <v>95</v>
      </c>
      <c r="C646" s="55" t="s">
        <v>342</v>
      </c>
      <c r="D646" s="176" t="s">
        <v>282</v>
      </c>
      <c r="E646" s="61">
        <v>1</v>
      </c>
      <c r="F646" s="72" t="s">
        <v>573</v>
      </c>
      <c r="G646" s="60">
        <v>1392.8</v>
      </c>
      <c r="H646" s="60">
        <v>0</v>
      </c>
      <c r="I646" s="154">
        <f t="shared" si="23"/>
        <v>1392.8</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63" t="s">
        <v>1891</v>
      </c>
      <c r="B647" s="64" t="s">
        <v>95</v>
      </c>
      <c r="C647" s="55" t="s">
        <v>1892</v>
      </c>
      <c r="D647" s="176" t="s">
        <v>282</v>
      </c>
      <c r="E647" s="61">
        <v>1</v>
      </c>
      <c r="F647" s="72" t="s">
        <v>1893</v>
      </c>
      <c r="G647" s="60">
        <v>1392.8</v>
      </c>
      <c r="H647" s="60">
        <v>0</v>
      </c>
      <c r="I647" s="154">
        <f t="shared" si="23"/>
        <v>1392.8</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ht="15" customHeight="1">
      <c r="A648" s="63" t="s">
        <v>1894</v>
      </c>
      <c r="B648" s="64" t="s">
        <v>95</v>
      </c>
      <c r="C648" s="55" t="s">
        <v>1892</v>
      </c>
      <c r="D648" s="176" t="s">
        <v>282</v>
      </c>
      <c r="E648" s="61">
        <v>1</v>
      </c>
      <c r="F648" s="63" t="s">
        <v>1895</v>
      </c>
      <c r="G648" s="60">
        <v>1392.8</v>
      </c>
      <c r="H648" s="60">
        <v>0</v>
      </c>
      <c r="I648" s="154">
        <f t="shared" si="23"/>
        <v>1392.8</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63" t="s">
        <v>365</v>
      </c>
      <c r="B649" s="64" t="s">
        <v>95</v>
      </c>
      <c r="C649" s="55" t="s">
        <v>355</v>
      </c>
      <c r="D649" s="176" t="s">
        <v>282</v>
      </c>
      <c r="E649" s="61">
        <v>1</v>
      </c>
      <c r="F649" s="72" t="s">
        <v>1515</v>
      </c>
      <c r="G649" s="60">
        <v>1392.8</v>
      </c>
      <c r="H649" s="60">
        <v>0</v>
      </c>
      <c r="I649" s="154">
        <f t="shared" si="23"/>
        <v>1392.8</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63" t="s">
        <v>366</v>
      </c>
      <c r="B650" s="64" t="s">
        <v>95</v>
      </c>
      <c r="C650" s="55" t="s">
        <v>355</v>
      </c>
      <c r="D650" s="176" t="s">
        <v>282</v>
      </c>
      <c r="E650" s="61">
        <v>1</v>
      </c>
      <c r="F650" s="72" t="s">
        <v>2471</v>
      </c>
      <c r="G650" s="60">
        <v>1392.8</v>
      </c>
      <c r="H650" s="60">
        <v>0</v>
      </c>
      <c r="I650" s="154">
        <f t="shared" si="23"/>
        <v>1392.8</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340</v>
      </c>
      <c r="B651" s="64" t="s">
        <v>95</v>
      </c>
      <c r="C651" s="55" t="s">
        <v>367</v>
      </c>
      <c r="D651" s="176" t="s">
        <v>282</v>
      </c>
      <c r="E651" s="61">
        <v>1</v>
      </c>
      <c r="F651" s="72" t="s">
        <v>575</v>
      </c>
      <c r="G651" s="60">
        <v>1392.8</v>
      </c>
      <c r="H651" s="60">
        <v>0</v>
      </c>
      <c r="I651" s="154">
        <f t="shared" si="23"/>
        <v>1392.8</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340</v>
      </c>
      <c r="B652" s="64" t="s">
        <v>95</v>
      </c>
      <c r="C652" s="55" t="s">
        <v>367</v>
      </c>
      <c r="D652" s="176" t="s">
        <v>282</v>
      </c>
      <c r="E652" s="61">
        <v>1</v>
      </c>
      <c r="F652" s="72" t="s">
        <v>576</v>
      </c>
      <c r="G652" s="60">
        <v>1392.8</v>
      </c>
      <c r="H652" s="60">
        <v>0</v>
      </c>
      <c r="I652" s="154">
        <f t="shared" si="23"/>
        <v>1392.8</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340</v>
      </c>
      <c r="B653" s="64" t="s">
        <v>95</v>
      </c>
      <c r="C653" s="55" t="s">
        <v>367</v>
      </c>
      <c r="D653" s="176" t="s">
        <v>282</v>
      </c>
      <c r="E653" s="61">
        <v>1</v>
      </c>
      <c r="F653" s="72" t="s">
        <v>577</v>
      </c>
      <c r="G653" s="60">
        <v>1392.8</v>
      </c>
      <c r="H653" s="60">
        <v>0</v>
      </c>
      <c r="I653" s="154">
        <f t="shared" si="23"/>
        <v>1392.8</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340</v>
      </c>
      <c r="B654" s="64" t="s">
        <v>95</v>
      </c>
      <c r="C654" s="55" t="s">
        <v>367</v>
      </c>
      <c r="D654" s="176" t="s">
        <v>282</v>
      </c>
      <c r="E654" s="61">
        <v>1</v>
      </c>
      <c r="F654" s="72" t="s">
        <v>578</v>
      </c>
      <c r="G654" s="60">
        <v>1392.8</v>
      </c>
      <c r="H654" s="60">
        <v>0</v>
      </c>
      <c r="I654" s="154">
        <f t="shared" si="23"/>
        <v>1392.8</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368</v>
      </c>
      <c r="B655" s="64" t="s">
        <v>95</v>
      </c>
      <c r="C655" s="55" t="s">
        <v>369</v>
      </c>
      <c r="D655" s="176" t="s">
        <v>282</v>
      </c>
      <c r="E655" s="61">
        <v>1</v>
      </c>
      <c r="F655" s="72" t="s">
        <v>579</v>
      </c>
      <c r="G655" s="60">
        <v>1392.8</v>
      </c>
      <c r="H655" s="60">
        <v>0</v>
      </c>
      <c r="I655" s="154">
        <f t="shared" si="23"/>
        <v>1392.8</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370</v>
      </c>
      <c r="B656" s="64" t="s">
        <v>95</v>
      </c>
      <c r="C656" s="55" t="s">
        <v>369</v>
      </c>
      <c r="D656" s="176" t="s">
        <v>282</v>
      </c>
      <c r="E656" s="61">
        <v>1</v>
      </c>
      <c r="F656" s="72" t="s">
        <v>580</v>
      </c>
      <c r="G656" s="60">
        <v>1392.8</v>
      </c>
      <c r="H656" s="60">
        <v>0</v>
      </c>
      <c r="I656" s="154">
        <f t="shared" si="23"/>
        <v>1392.8</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371</v>
      </c>
      <c r="B657" s="74" t="s">
        <v>95</v>
      </c>
      <c r="C657" s="75" t="s">
        <v>369</v>
      </c>
      <c r="D657" s="176" t="s">
        <v>282</v>
      </c>
      <c r="E657" s="61">
        <v>1</v>
      </c>
      <c r="F657" s="72" t="s">
        <v>581</v>
      </c>
      <c r="G657" s="60">
        <v>1392.8</v>
      </c>
      <c r="H657" s="60">
        <v>0</v>
      </c>
      <c r="I657" s="154">
        <f t="shared" si="23"/>
        <v>1392.8</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1896</v>
      </c>
      <c r="B658" s="77" t="s">
        <v>95</v>
      </c>
      <c r="C658" s="221" t="s">
        <v>369</v>
      </c>
      <c r="D658" s="176" t="s">
        <v>282</v>
      </c>
      <c r="E658" s="61">
        <v>1</v>
      </c>
      <c r="F658" s="78" t="s">
        <v>1897</v>
      </c>
      <c r="G658" s="60">
        <v>1392.8</v>
      </c>
      <c r="H658" s="60">
        <v>0</v>
      </c>
      <c r="I658" s="154">
        <f t="shared" si="23"/>
        <v>1392.8</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372</v>
      </c>
      <c r="B659" s="77" t="s">
        <v>95</v>
      </c>
      <c r="C659" s="221" t="s">
        <v>373</v>
      </c>
      <c r="D659" s="176" t="s">
        <v>282</v>
      </c>
      <c r="E659" s="61">
        <v>1</v>
      </c>
      <c r="F659" s="78" t="s">
        <v>582</v>
      </c>
      <c r="G659" s="60">
        <v>1392.8</v>
      </c>
      <c r="H659" s="60">
        <v>0</v>
      </c>
      <c r="I659" s="154">
        <f t="shared" si="23"/>
        <v>1392.8</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374</v>
      </c>
      <c r="B660" s="77" t="s">
        <v>95</v>
      </c>
      <c r="C660" s="221" t="s">
        <v>373</v>
      </c>
      <c r="D660" s="176" t="s">
        <v>282</v>
      </c>
      <c r="E660" s="61">
        <v>1</v>
      </c>
      <c r="F660" s="78" t="s">
        <v>767</v>
      </c>
      <c r="G660" s="60">
        <v>1392.8</v>
      </c>
      <c r="H660" s="60">
        <v>0</v>
      </c>
      <c r="I660" s="154">
        <f t="shared" si="23"/>
        <v>1392.8</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375</v>
      </c>
      <c r="B661" s="77" t="s">
        <v>95</v>
      </c>
      <c r="C661" s="221" t="s">
        <v>373</v>
      </c>
      <c r="D661" s="176" t="s">
        <v>282</v>
      </c>
      <c r="E661" s="61">
        <v>1</v>
      </c>
      <c r="F661" s="78" t="s">
        <v>583</v>
      </c>
      <c r="G661" s="60">
        <v>1392.8</v>
      </c>
      <c r="H661" s="60">
        <v>0</v>
      </c>
      <c r="I661" s="154">
        <f t="shared" si="23"/>
        <v>1392.8</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377</v>
      </c>
      <c r="B662" s="77" t="s">
        <v>95</v>
      </c>
      <c r="C662" s="221" t="s">
        <v>232</v>
      </c>
      <c r="D662" s="176" t="s">
        <v>282</v>
      </c>
      <c r="E662" s="61">
        <v>1</v>
      </c>
      <c r="F662" s="78" t="s">
        <v>585</v>
      </c>
      <c r="G662" s="60">
        <v>1392.8</v>
      </c>
      <c r="H662" s="60">
        <v>0</v>
      </c>
      <c r="I662" s="154">
        <f t="shared" si="23"/>
        <v>1392.8</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378</v>
      </c>
      <c r="B663" s="77" t="s">
        <v>95</v>
      </c>
      <c r="C663" s="221" t="s">
        <v>232</v>
      </c>
      <c r="D663" s="176" t="s">
        <v>282</v>
      </c>
      <c r="E663" s="61">
        <v>1</v>
      </c>
      <c r="F663" s="78" t="s">
        <v>586</v>
      </c>
      <c r="G663" s="60">
        <v>1392.8</v>
      </c>
      <c r="H663" s="60">
        <v>0</v>
      </c>
      <c r="I663" s="154">
        <f t="shared" si="23"/>
        <v>1392.8</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377</v>
      </c>
      <c r="B664" s="77" t="s">
        <v>95</v>
      </c>
      <c r="C664" s="221" t="s">
        <v>232</v>
      </c>
      <c r="D664" s="176" t="s">
        <v>282</v>
      </c>
      <c r="E664" s="61">
        <v>1</v>
      </c>
      <c r="F664" s="78" t="s">
        <v>587</v>
      </c>
      <c r="G664" s="60">
        <v>1392.8</v>
      </c>
      <c r="H664" s="60">
        <v>0</v>
      </c>
      <c r="I664" s="154">
        <f t="shared" si="23"/>
        <v>1392.8</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345</v>
      </c>
      <c r="B665" s="77" t="s">
        <v>95</v>
      </c>
      <c r="C665" s="221" t="s">
        <v>232</v>
      </c>
      <c r="D665" s="176" t="s">
        <v>282</v>
      </c>
      <c r="E665" s="61">
        <v>1</v>
      </c>
      <c r="F665" s="78" t="s">
        <v>1898</v>
      </c>
      <c r="G665" s="60">
        <v>1392.8</v>
      </c>
      <c r="H665" s="60">
        <v>0</v>
      </c>
      <c r="I665" s="154">
        <f t="shared" si="23"/>
        <v>1392.8</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420</v>
      </c>
      <c r="B666" s="77" t="s">
        <v>95</v>
      </c>
      <c r="C666" s="221" t="s">
        <v>543</v>
      </c>
      <c r="D666" s="176" t="s">
        <v>282</v>
      </c>
      <c r="E666" s="61">
        <v>1</v>
      </c>
      <c r="F666" s="78" t="s">
        <v>1418</v>
      </c>
      <c r="G666" s="60">
        <v>1392.8</v>
      </c>
      <c r="H666" s="60">
        <v>0</v>
      </c>
      <c r="I666" s="154">
        <f t="shared" si="23"/>
        <v>1392.8</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379</v>
      </c>
      <c r="B667" s="77" t="s">
        <v>95</v>
      </c>
      <c r="C667" s="221" t="s">
        <v>380</v>
      </c>
      <c r="D667" s="176" t="s">
        <v>282</v>
      </c>
      <c r="E667" s="61">
        <v>1</v>
      </c>
      <c r="F667" s="76" t="s">
        <v>588</v>
      </c>
      <c r="G667" s="60">
        <v>1392.8</v>
      </c>
      <c r="H667" s="60">
        <v>0</v>
      </c>
      <c r="I667" s="154">
        <f t="shared" si="23"/>
        <v>1392.8</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381</v>
      </c>
      <c r="B668" s="77" t="s">
        <v>95</v>
      </c>
      <c r="C668" s="221" t="s">
        <v>380</v>
      </c>
      <c r="D668" s="176" t="s">
        <v>282</v>
      </c>
      <c r="E668" s="61">
        <v>1</v>
      </c>
      <c r="F668" s="76" t="s">
        <v>2472</v>
      </c>
      <c r="G668" s="60">
        <v>1392.8</v>
      </c>
      <c r="H668" s="60">
        <v>0</v>
      </c>
      <c r="I668" s="154">
        <f t="shared" si="23"/>
        <v>1392.8</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382</v>
      </c>
      <c r="B669" s="77" t="s">
        <v>95</v>
      </c>
      <c r="C669" s="221" t="s">
        <v>334</v>
      </c>
      <c r="D669" s="176" t="s">
        <v>282</v>
      </c>
      <c r="E669" s="61">
        <v>1</v>
      </c>
      <c r="F669" s="76" t="s">
        <v>590</v>
      </c>
      <c r="G669" s="60">
        <v>1392.8</v>
      </c>
      <c r="H669" s="60">
        <v>0</v>
      </c>
      <c r="I669" s="154">
        <f t="shared" si="23"/>
        <v>1392.8</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333</v>
      </c>
      <c r="B670" s="77" t="s">
        <v>95</v>
      </c>
      <c r="C670" s="221" t="s">
        <v>334</v>
      </c>
      <c r="D670" s="176" t="s">
        <v>282</v>
      </c>
      <c r="E670" s="61">
        <v>1</v>
      </c>
      <c r="F670" s="78" t="s">
        <v>545</v>
      </c>
      <c r="G670" s="60">
        <v>1392.8</v>
      </c>
      <c r="H670" s="60">
        <v>0</v>
      </c>
      <c r="I670" s="154">
        <f t="shared" si="23"/>
        <v>1392.8</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383</v>
      </c>
      <c r="B671" s="77" t="s">
        <v>95</v>
      </c>
      <c r="C671" s="221" t="s">
        <v>334</v>
      </c>
      <c r="D671" s="176" t="s">
        <v>282</v>
      </c>
      <c r="E671" s="61">
        <v>1</v>
      </c>
      <c r="F671" s="78" t="s">
        <v>591</v>
      </c>
      <c r="G671" s="60">
        <v>1392.8</v>
      </c>
      <c r="H671" s="60">
        <v>0</v>
      </c>
      <c r="I671" s="154">
        <f t="shared" si="23"/>
        <v>1392.8</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384</v>
      </c>
      <c r="B672" s="77" t="s">
        <v>95</v>
      </c>
      <c r="C672" s="221" t="s">
        <v>334</v>
      </c>
      <c r="D672" s="176" t="s">
        <v>282</v>
      </c>
      <c r="E672" s="61">
        <v>1</v>
      </c>
      <c r="F672" s="78" t="s">
        <v>592</v>
      </c>
      <c r="G672" s="60">
        <v>1392.8</v>
      </c>
      <c r="H672" s="60">
        <v>0</v>
      </c>
      <c r="I672" s="154">
        <f t="shared" si="23"/>
        <v>1392.8</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400</v>
      </c>
      <c r="B673" s="77" t="s">
        <v>95</v>
      </c>
      <c r="C673" s="221" t="s">
        <v>232</v>
      </c>
      <c r="D673" s="176" t="s">
        <v>282</v>
      </c>
      <c r="E673" s="61">
        <v>1</v>
      </c>
      <c r="F673" s="78" t="s">
        <v>2473</v>
      </c>
      <c r="G673" s="60">
        <v>1392.8</v>
      </c>
      <c r="H673" s="60">
        <v>0</v>
      </c>
      <c r="I673" s="154">
        <f t="shared" si="23"/>
        <v>1392.8</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401</v>
      </c>
      <c r="B674" s="77" t="s">
        <v>95</v>
      </c>
      <c r="C674" s="221" t="s">
        <v>232</v>
      </c>
      <c r="D674" s="176" t="s">
        <v>282</v>
      </c>
      <c r="E674" s="61">
        <v>1</v>
      </c>
      <c r="F674" s="78" t="s">
        <v>604</v>
      </c>
      <c r="G674" s="60">
        <v>1392.8</v>
      </c>
      <c r="H674" s="60">
        <v>0</v>
      </c>
      <c r="I674" s="154">
        <f t="shared" si="23"/>
        <v>1392.8</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402</v>
      </c>
      <c r="B675" s="77" t="s">
        <v>95</v>
      </c>
      <c r="C675" s="221" t="s">
        <v>232</v>
      </c>
      <c r="D675" s="176" t="s">
        <v>282</v>
      </c>
      <c r="E675" s="61">
        <v>1</v>
      </c>
      <c r="F675" s="78" t="s">
        <v>605</v>
      </c>
      <c r="G675" s="60">
        <v>1392.8</v>
      </c>
      <c r="H675" s="60">
        <v>0</v>
      </c>
      <c r="I675" s="154">
        <f t="shared" si="23"/>
        <v>1392.8</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403</v>
      </c>
      <c r="B676" s="77" t="s">
        <v>95</v>
      </c>
      <c r="C676" s="221" t="s">
        <v>232</v>
      </c>
      <c r="D676" s="176" t="s">
        <v>282</v>
      </c>
      <c r="E676" s="61">
        <v>1</v>
      </c>
      <c r="F676" s="78" t="s">
        <v>606</v>
      </c>
      <c r="G676" s="60">
        <v>1392.8</v>
      </c>
      <c r="H676" s="60">
        <v>0</v>
      </c>
      <c r="I676" s="154">
        <f t="shared" si="23"/>
        <v>1392.8</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404</v>
      </c>
      <c r="B677" s="77" t="s">
        <v>95</v>
      </c>
      <c r="C677" s="221" t="s">
        <v>232</v>
      </c>
      <c r="D677" s="176" t="s">
        <v>282</v>
      </c>
      <c r="E677" s="61">
        <v>1</v>
      </c>
      <c r="F677" s="78" t="s">
        <v>607</v>
      </c>
      <c r="G677" s="60">
        <v>1392.8</v>
      </c>
      <c r="H677" s="60">
        <v>0</v>
      </c>
      <c r="I677" s="154">
        <f t="shared" si="23"/>
        <v>1392.8</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361</v>
      </c>
      <c r="B678" s="77" t="s">
        <v>95</v>
      </c>
      <c r="C678" s="221" t="s">
        <v>348</v>
      </c>
      <c r="D678" s="176" t="s">
        <v>282</v>
      </c>
      <c r="E678" s="61">
        <v>1</v>
      </c>
      <c r="F678" s="76" t="s">
        <v>608</v>
      </c>
      <c r="G678" s="60">
        <v>1392.8</v>
      </c>
      <c r="H678" s="60">
        <v>0</v>
      </c>
      <c r="I678" s="154">
        <f t="shared" si="23"/>
        <v>1392.8</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405</v>
      </c>
      <c r="B679" s="77" t="s">
        <v>95</v>
      </c>
      <c r="C679" s="221" t="s">
        <v>348</v>
      </c>
      <c r="D679" s="176" t="s">
        <v>282</v>
      </c>
      <c r="E679" s="61">
        <v>1</v>
      </c>
      <c r="F679" s="78" t="s">
        <v>609</v>
      </c>
      <c r="G679" s="60">
        <v>1392.8</v>
      </c>
      <c r="H679" s="60">
        <v>0</v>
      </c>
      <c r="I679" s="154">
        <f t="shared" si="23"/>
        <v>1392.8</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406</v>
      </c>
      <c r="B680" s="77" t="s">
        <v>95</v>
      </c>
      <c r="C680" s="221" t="s">
        <v>348</v>
      </c>
      <c r="D680" s="176" t="s">
        <v>282</v>
      </c>
      <c r="E680" s="61">
        <v>1</v>
      </c>
      <c r="F680" s="78" t="s">
        <v>1371</v>
      </c>
      <c r="G680" s="60">
        <v>1392.8</v>
      </c>
      <c r="H680" s="60">
        <v>0</v>
      </c>
      <c r="I680" s="154">
        <f t="shared" si="23"/>
        <v>1392.8</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407</v>
      </c>
      <c r="B681" s="77" t="s">
        <v>95</v>
      </c>
      <c r="C681" s="221" t="s">
        <v>348</v>
      </c>
      <c r="D681" s="176" t="s">
        <v>282</v>
      </c>
      <c r="E681" s="61">
        <v>1</v>
      </c>
      <c r="F681" s="78" t="s">
        <v>611</v>
      </c>
      <c r="G681" s="60">
        <v>1392.8</v>
      </c>
      <c r="H681" s="60">
        <v>0</v>
      </c>
      <c r="I681" s="154">
        <f t="shared" si="23"/>
        <v>1392.8</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407</v>
      </c>
      <c r="B682" s="77" t="s">
        <v>95</v>
      </c>
      <c r="C682" s="221" t="s">
        <v>344</v>
      </c>
      <c r="D682" s="176" t="s">
        <v>282</v>
      </c>
      <c r="E682" s="61">
        <v>1</v>
      </c>
      <c r="F682" s="78" t="s">
        <v>613</v>
      </c>
      <c r="G682" s="60">
        <v>1392.8</v>
      </c>
      <c r="H682" s="60">
        <v>0</v>
      </c>
      <c r="I682" s="154">
        <f t="shared" si="23"/>
        <v>1392.8</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407</v>
      </c>
      <c r="B683" s="77" t="s">
        <v>95</v>
      </c>
      <c r="C683" s="221" t="s">
        <v>344</v>
      </c>
      <c r="D683" s="176" t="s">
        <v>282</v>
      </c>
      <c r="E683" s="61">
        <v>1</v>
      </c>
      <c r="F683" s="78" t="s">
        <v>614</v>
      </c>
      <c r="G683" s="60">
        <v>1392.8</v>
      </c>
      <c r="H683" s="60">
        <v>0</v>
      </c>
      <c r="I683" s="154">
        <f t="shared" si="23"/>
        <v>1392.8</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409</v>
      </c>
      <c r="B684" s="77" t="s">
        <v>95</v>
      </c>
      <c r="C684" s="221" t="s">
        <v>344</v>
      </c>
      <c r="D684" s="176" t="s">
        <v>282</v>
      </c>
      <c r="E684" s="61">
        <v>1</v>
      </c>
      <c r="F684" s="76" t="s">
        <v>615</v>
      </c>
      <c r="G684" s="60">
        <v>1392.8</v>
      </c>
      <c r="H684" s="60">
        <v>0</v>
      </c>
      <c r="I684" s="154">
        <f t="shared" si="23"/>
        <v>1392.8</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63" t="s">
        <v>410</v>
      </c>
      <c r="B685" s="77" t="s">
        <v>95</v>
      </c>
      <c r="C685" s="221" t="s">
        <v>411</v>
      </c>
      <c r="D685" s="176" t="s">
        <v>282</v>
      </c>
      <c r="E685" s="61">
        <v>1</v>
      </c>
      <c r="F685" s="76" t="s">
        <v>616</v>
      </c>
      <c r="G685" s="60">
        <v>1392.8</v>
      </c>
      <c r="H685" s="60">
        <v>0</v>
      </c>
      <c r="I685" s="154">
        <f t="shared" si="23"/>
        <v>1392.8</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ht="15.75" customHeight="1">
      <c r="A686" s="63" t="s">
        <v>407</v>
      </c>
      <c r="B686" s="77" t="s">
        <v>95</v>
      </c>
      <c r="C686" s="221" t="s">
        <v>411</v>
      </c>
      <c r="D686" s="176" t="s">
        <v>282</v>
      </c>
      <c r="E686" s="61">
        <v>1</v>
      </c>
      <c r="F686" s="78" t="s">
        <v>617</v>
      </c>
      <c r="G686" s="60">
        <v>1392.8</v>
      </c>
      <c r="H686" s="60">
        <v>0</v>
      </c>
      <c r="I686" s="154">
        <f t="shared" si="23"/>
        <v>1392.8</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63" t="s">
        <v>406</v>
      </c>
      <c r="B687" s="77" t="s">
        <v>95</v>
      </c>
      <c r="C687" s="221" t="s">
        <v>411</v>
      </c>
      <c r="D687" s="176" t="s">
        <v>282</v>
      </c>
      <c r="E687" s="61">
        <v>1</v>
      </c>
      <c r="F687" s="76" t="s">
        <v>618</v>
      </c>
      <c r="G687" s="60">
        <v>1392.8</v>
      </c>
      <c r="H687" s="60">
        <v>0</v>
      </c>
      <c r="I687" s="154">
        <f t="shared" si="23"/>
        <v>1392.8</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63" t="s">
        <v>412</v>
      </c>
      <c r="B688" s="77" t="s">
        <v>95</v>
      </c>
      <c r="C688" s="221" t="s">
        <v>411</v>
      </c>
      <c r="D688" s="176" t="s">
        <v>282</v>
      </c>
      <c r="E688" s="61">
        <v>1</v>
      </c>
      <c r="F688" s="76" t="s">
        <v>619</v>
      </c>
      <c r="G688" s="60">
        <v>1392.8</v>
      </c>
      <c r="H688" s="60">
        <v>0</v>
      </c>
      <c r="I688" s="154">
        <f t="shared" si="23"/>
        <v>1392.8</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406</v>
      </c>
      <c r="B689" s="77" t="s">
        <v>95</v>
      </c>
      <c r="C689" s="221" t="s">
        <v>413</v>
      </c>
      <c r="D689" s="176" t="s">
        <v>282</v>
      </c>
      <c r="E689" s="61">
        <v>1</v>
      </c>
      <c r="F689" s="78" t="s">
        <v>620</v>
      </c>
      <c r="G689" s="60">
        <v>1392.8</v>
      </c>
      <c r="H689" s="60">
        <v>0</v>
      </c>
      <c r="I689" s="154">
        <f t="shared" si="23"/>
        <v>1392.8</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409</v>
      </c>
      <c r="B690" s="77" t="s">
        <v>95</v>
      </c>
      <c r="C690" s="221" t="s">
        <v>413</v>
      </c>
      <c r="D690" s="176" t="s">
        <v>282</v>
      </c>
      <c r="E690" s="61">
        <v>1</v>
      </c>
      <c r="F690" s="76" t="s">
        <v>621</v>
      </c>
      <c r="G690" s="60">
        <v>1392.8</v>
      </c>
      <c r="H690" s="60">
        <v>0</v>
      </c>
      <c r="I690" s="154">
        <f t="shared" si="23"/>
        <v>1392.8</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406</v>
      </c>
      <c r="B691" s="77" t="s">
        <v>95</v>
      </c>
      <c r="C691" s="221" t="s">
        <v>413</v>
      </c>
      <c r="D691" s="176" t="s">
        <v>282</v>
      </c>
      <c r="E691" s="61">
        <v>1</v>
      </c>
      <c r="F691" s="76" t="s">
        <v>622</v>
      </c>
      <c r="G691" s="60">
        <v>1392.8</v>
      </c>
      <c r="H691" s="60">
        <v>0</v>
      </c>
      <c r="I691" s="154">
        <f t="shared" si="23"/>
        <v>1392.8</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407</v>
      </c>
      <c r="B692" s="77" t="s">
        <v>95</v>
      </c>
      <c r="C692" s="221" t="s">
        <v>413</v>
      </c>
      <c r="D692" s="176" t="s">
        <v>282</v>
      </c>
      <c r="E692" s="61">
        <v>1</v>
      </c>
      <c r="F692" s="78" t="s">
        <v>623</v>
      </c>
      <c r="G692" s="60">
        <v>1392.8</v>
      </c>
      <c r="H692" s="60">
        <v>0</v>
      </c>
      <c r="I692" s="154">
        <f t="shared" si="23"/>
        <v>1392.8</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406</v>
      </c>
      <c r="B693" s="77" t="s">
        <v>95</v>
      </c>
      <c r="C693" s="221" t="s">
        <v>349</v>
      </c>
      <c r="D693" s="176" t="s">
        <v>282</v>
      </c>
      <c r="E693" s="61">
        <v>1</v>
      </c>
      <c r="F693" s="78" t="s">
        <v>624</v>
      </c>
      <c r="G693" s="60">
        <v>1392.8</v>
      </c>
      <c r="H693" s="60">
        <v>0</v>
      </c>
      <c r="I693" s="154">
        <f t="shared" si="23"/>
        <v>1392.8</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407</v>
      </c>
      <c r="B694" s="77" t="s">
        <v>95</v>
      </c>
      <c r="C694" s="221" t="s">
        <v>349</v>
      </c>
      <c r="D694" s="176" t="s">
        <v>282</v>
      </c>
      <c r="E694" s="61">
        <v>1</v>
      </c>
      <c r="F694" s="78" t="s">
        <v>625</v>
      </c>
      <c r="G694" s="60">
        <v>1392.8</v>
      </c>
      <c r="H694" s="60">
        <v>0</v>
      </c>
      <c r="I694" s="154">
        <f t="shared" si="23"/>
        <v>1392.8</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414</v>
      </c>
      <c r="B695" s="77" t="s">
        <v>95</v>
      </c>
      <c r="C695" s="221" t="s">
        <v>349</v>
      </c>
      <c r="D695" s="176" t="s">
        <v>282</v>
      </c>
      <c r="E695" s="61">
        <v>1</v>
      </c>
      <c r="F695" s="78" t="s">
        <v>2474</v>
      </c>
      <c r="G695" s="60">
        <v>1392.8</v>
      </c>
      <c r="H695" s="60">
        <v>0</v>
      </c>
      <c r="I695" s="154">
        <f t="shared" si="23"/>
        <v>1392.8</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407</v>
      </c>
      <c r="B696" s="77" t="s">
        <v>95</v>
      </c>
      <c r="C696" s="221" t="s">
        <v>415</v>
      </c>
      <c r="D696" s="176" t="s">
        <v>282</v>
      </c>
      <c r="E696" s="61">
        <v>1</v>
      </c>
      <c r="F696" s="78" t="s">
        <v>627</v>
      </c>
      <c r="G696" s="60">
        <v>1392.8</v>
      </c>
      <c r="H696" s="60">
        <v>0</v>
      </c>
      <c r="I696" s="154">
        <f t="shared" si="23"/>
        <v>1392.8</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416</v>
      </c>
      <c r="B697" s="77" t="s">
        <v>95</v>
      </c>
      <c r="C697" s="221" t="s">
        <v>415</v>
      </c>
      <c r="D697" s="176" t="s">
        <v>282</v>
      </c>
      <c r="E697" s="61">
        <v>1</v>
      </c>
      <c r="F697" s="78" t="s">
        <v>628</v>
      </c>
      <c r="G697" s="60">
        <v>1392.8</v>
      </c>
      <c r="H697" s="60">
        <v>0</v>
      </c>
      <c r="I697" s="154">
        <f t="shared" si="23"/>
        <v>1392.8</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417</v>
      </c>
      <c r="B698" s="77" t="s">
        <v>95</v>
      </c>
      <c r="C698" s="221" t="s">
        <v>418</v>
      </c>
      <c r="D698" s="176" t="s">
        <v>282</v>
      </c>
      <c r="E698" s="61">
        <v>1</v>
      </c>
      <c r="F698" s="78" t="s">
        <v>629</v>
      </c>
      <c r="G698" s="60">
        <v>1392.8</v>
      </c>
      <c r="H698" s="60">
        <v>0</v>
      </c>
      <c r="I698" s="154">
        <f t="shared" si="23"/>
        <v>1392.8</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377</v>
      </c>
      <c r="B699" s="77" t="s">
        <v>95</v>
      </c>
      <c r="C699" s="221" t="s">
        <v>350</v>
      </c>
      <c r="D699" s="176" t="s">
        <v>282</v>
      </c>
      <c r="E699" s="61">
        <v>1</v>
      </c>
      <c r="F699" s="78" t="s">
        <v>630</v>
      </c>
      <c r="G699" s="60">
        <v>1392.8</v>
      </c>
      <c r="H699" s="60">
        <v>0</v>
      </c>
      <c r="I699" s="154">
        <f t="shared" si="23"/>
        <v>1392.8</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417</v>
      </c>
      <c r="B700" s="77" t="s">
        <v>95</v>
      </c>
      <c r="C700" s="221" t="s">
        <v>419</v>
      </c>
      <c r="D700" s="176" t="s">
        <v>282</v>
      </c>
      <c r="E700" s="61">
        <v>1</v>
      </c>
      <c r="F700" s="78" t="s">
        <v>631</v>
      </c>
      <c r="G700" s="60">
        <v>1392.8</v>
      </c>
      <c r="H700" s="60">
        <v>0</v>
      </c>
      <c r="I700" s="154">
        <f t="shared" si="23"/>
        <v>1392.8</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420</v>
      </c>
      <c r="B701" s="77" t="s">
        <v>95</v>
      </c>
      <c r="C701" s="221" t="s">
        <v>419</v>
      </c>
      <c r="D701" s="176" t="s">
        <v>282</v>
      </c>
      <c r="E701" s="61">
        <v>1</v>
      </c>
      <c r="F701" s="78" t="s">
        <v>670</v>
      </c>
      <c r="G701" s="60">
        <v>1392.8</v>
      </c>
      <c r="H701" s="60">
        <v>0</v>
      </c>
      <c r="I701" s="154">
        <f t="shared" ref="I701:I764" si="24">SUM(G701:H701)</f>
        <v>1392.8</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420</v>
      </c>
      <c r="B702" s="77" t="s">
        <v>95</v>
      </c>
      <c r="C702" s="221" t="s">
        <v>422</v>
      </c>
      <c r="D702" s="176" t="s">
        <v>282</v>
      </c>
      <c r="E702" s="61">
        <v>1</v>
      </c>
      <c r="F702" s="78" t="s">
        <v>633</v>
      </c>
      <c r="G702" s="60">
        <v>1392.8</v>
      </c>
      <c r="H702" s="60">
        <v>0</v>
      </c>
      <c r="I702" s="154">
        <f t="shared" si="24"/>
        <v>1392.8</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420</v>
      </c>
      <c r="B703" s="77" t="s">
        <v>95</v>
      </c>
      <c r="C703" s="221" t="s">
        <v>423</v>
      </c>
      <c r="D703" s="176" t="s">
        <v>282</v>
      </c>
      <c r="E703" s="61">
        <v>1</v>
      </c>
      <c r="F703" s="78" t="s">
        <v>634</v>
      </c>
      <c r="G703" s="60">
        <v>1392.8</v>
      </c>
      <c r="H703" s="60">
        <v>0</v>
      </c>
      <c r="I703" s="154">
        <f t="shared" si="24"/>
        <v>1392.8</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377</v>
      </c>
      <c r="B704" s="77" t="s">
        <v>95</v>
      </c>
      <c r="C704" s="221" t="s">
        <v>424</v>
      </c>
      <c r="D704" s="176" t="s">
        <v>282</v>
      </c>
      <c r="E704" s="61">
        <v>1</v>
      </c>
      <c r="F704" s="78" t="s">
        <v>635</v>
      </c>
      <c r="G704" s="60">
        <v>1392.8</v>
      </c>
      <c r="H704" s="60">
        <v>0</v>
      </c>
      <c r="I704" s="154">
        <f t="shared" si="24"/>
        <v>1392.8</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417</v>
      </c>
      <c r="B705" s="77" t="s">
        <v>95</v>
      </c>
      <c r="C705" s="221" t="s">
        <v>425</v>
      </c>
      <c r="D705" s="176" t="s">
        <v>282</v>
      </c>
      <c r="E705" s="61">
        <v>1</v>
      </c>
      <c r="F705" s="76" t="s">
        <v>636</v>
      </c>
      <c r="G705" s="60">
        <v>1392.8</v>
      </c>
      <c r="H705" s="60">
        <v>0</v>
      </c>
      <c r="I705" s="154">
        <f t="shared" si="24"/>
        <v>1392.8</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426</v>
      </c>
      <c r="B706" s="77" t="s">
        <v>95</v>
      </c>
      <c r="C706" s="221" t="s">
        <v>427</v>
      </c>
      <c r="D706" s="176" t="s">
        <v>282</v>
      </c>
      <c r="E706" s="61">
        <v>1</v>
      </c>
      <c r="F706" s="76" t="s">
        <v>637</v>
      </c>
      <c r="G706" s="60">
        <v>1392.8</v>
      </c>
      <c r="H706" s="60">
        <v>0</v>
      </c>
      <c r="I706" s="154">
        <f t="shared" si="24"/>
        <v>1392.8</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428</v>
      </c>
      <c r="B707" s="77" t="s">
        <v>95</v>
      </c>
      <c r="C707" s="221" t="s">
        <v>427</v>
      </c>
      <c r="D707" s="176" t="s">
        <v>282</v>
      </c>
      <c r="E707" s="61">
        <v>1</v>
      </c>
      <c r="F707" s="76" t="s">
        <v>638</v>
      </c>
      <c r="G707" s="60">
        <v>1392.8</v>
      </c>
      <c r="H707" s="60">
        <v>0</v>
      </c>
      <c r="I707" s="154">
        <f t="shared" si="24"/>
        <v>1392.8</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377</v>
      </c>
      <c r="B708" s="77" t="s">
        <v>95</v>
      </c>
      <c r="C708" s="221" t="s">
        <v>351</v>
      </c>
      <c r="D708" s="176" t="s">
        <v>282</v>
      </c>
      <c r="E708" s="61">
        <v>1</v>
      </c>
      <c r="F708" s="78" t="s">
        <v>2475</v>
      </c>
      <c r="G708" s="60">
        <v>1392.8</v>
      </c>
      <c r="H708" s="60">
        <v>0</v>
      </c>
      <c r="I708" s="154">
        <f t="shared" si="24"/>
        <v>1392.8</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420</v>
      </c>
      <c r="B709" s="77" t="s">
        <v>95</v>
      </c>
      <c r="C709" s="221" t="s">
        <v>352</v>
      </c>
      <c r="D709" s="176" t="s">
        <v>282</v>
      </c>
      <c r="E709" s="61">
        <v>1</v>
      </c>
      <c r="F709" s="78" t="s">
        <v>640</v>
      </c>
      <c r="G709" s="60">
        <v>1392.8</v>
      </c>
      <c r="H709" s="60">
        <v>0</v>
      </c>
      <c r="I709" s="154">
        <f t="shared" si="24"/>
        <v>1392.8</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429</v>
      </c>
      <c r="B710" s="77" t="s">
        <v>95</v>
      </c>
      <c r="C710" s="221" t="s">
        <v>358</v>
      </c>
      <c r="D710" s="176" t="s">
        <v>282</v>
      </c>
      <c r="E710" s="61">
        <v>1</v>
      </c>
      <c r="F710" s="78" t="s">
        <v>641</v>
      </c>
      <c r="G710" s="60">
        <v>1392.8</v>
      </c>
      <c r="H710" s="60">
        <v>0</v>
      </c>
      <c r="I710" s="154">
        <f t="shared" si="24"/>
        <v>1392.8</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430</v>
      </c>
      <c r="B711" s="77" t="s">
        <v>95</v>
      </c>
      <c r="C711" s="221" t="s">
        <v>431</v>
      </c>
      <c r="D711" s="176" t="s">
        <v>282</v>
      </c>
      <c r="E711" s="61">
        <v>1</v>
      </c>
      <c r="F711" s="78" t="s">
        <v>642</v>
      </c>
      <c r="G711" s="60">
        <v>1392.8</v>
      </c>
      <c r="H711" s="60">
        <v>0</v>
      </c>
      <c r="I711" s="154">
        <f t="shared" si="24"/>
        <v>1392.8</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432</v>
      </c>
      <c r="B712" s="77" t="s">
        <v>95</v>
      </c>
      <c r="C712" s="221" t="s">
        <v>431</v>
      </c>
      <c r="D712" s="176" t="s">
        <v>282</v>
      </c>
      <c r="E712" s="61">
        <v>1</v>
      </c>
      <c r="F712" s="78" t="s">
        <v>643</v>
      </c>
      <c r="G712" s="60">
        <v>1392.8</v>
      </c>
      <c r="H712" s="60">
        <v>0</v>
      </c>
      <c r="I712" s="154">
        <f t="shared" si="24"/>
        <v>1392.8</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433</v>
      </c>
      <c r="B713" s="77" t="s">
        <v>95</v>
      </c>
      <c r="C713" s="221" t="s">
        <v>431</v>
      </c>
      <c r="D713" s="176" t="s">
        <v>282</v>
      </c>
      <c r="E713" s="61">
        <v>1</v>
      </c>
      <c r="F713" s="78" t="s">
        <v>644</v>
      </c>
      <c r="G713" s="60">
        <v>1392.8</v>
      </c>
      <c r="H713" s="60">
        <v>0</v>
      </c>
      <c r="I713" s="154">
        <f t="shared" si="24"/>
        <v>1392.8</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434</v>
      </c>
      <c r="B714" s="80" t="s">
        <v>95</v>
      </c>
      <c r="C714" s="221" t="s">
        <v>2476</v>
      </c>
      <c r="D714" s="176" t="s">
        <v>282</v>
      </c>
      <c r="E714" s="61">
        <v>1</v>
      </c>
      <c r="F714" s="107" t="s">
        <v>645</v>
      </c>
      <c r="G714" s="60">
        <v>1392.8</v>
      </c>
      <c r="H714" s="60">
        <v>0</v>
      </c>
      <c r="I714" s="154">
        <f t="shared" si="24"/>
        <v>1392.8</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441</v>
      </c>
      <c r="B715" s="77" t="s">
        <v>95</v>
      </c>
      <c r="C715" s="221" t="s">
        <v>2476</v>
      </c>
      <c r="D715" s="176" t="s">
        <v>282</v>
      </c>
      <c r="E715" s="61">
        <v>1</v>
      </c>
      <c r="F715" s="78" t="s">
        <v>2477</v>
      </c>
      <c r="G715" s="60">
        <v>1392.8</v>
      </c>
      <c r="H715" s="60">
        <v>0</v>
      </c>
      <c r="I715" s="154">
        <f t="shared" si="24"/>
        <v>1392.8</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2478</v>
      </c>
      <c r="B716" s="77" t="s">
        <v>95</v>
      </c>
      <c r="C716" s="221" t="s">
        <v>2479</v>
      </c>
      <c r="D716" s="176" t="s">
        <v>282</v>
      </c>
      <c r="E716" s="61">
        <v>1</v>
      </c>
      <c r="F716" s="78" t="s">
        <v>646</v>
      </c>
      <c r="G716" s="60">
        <v>1392.8</v>
      </c>
      <c r="H716" s="60">
        <v>0</v>
      </c>
      <c r="I716" s="154">
        <f t="shared" si="24"/>
        <v>1392.8</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2480</v>
      </c>
      <c r="B717" s="77" t="s">
        <v>95</v>
      </c>
      <c r="C717" s="221" t="s">
        <v>2479</v>
      </c>
      <c r="D717" s="176" t="s">
        <v>282</v>
      </c>
      <c r="E717" s="61">
        <v>1</v>
      </c>
      <c r="F717" s="78" t="s">
        <v>647</v>
      </c>
      <c r="G717" s="60">
        <v>1392.8</v>
      </c>
      <c r="H717" s="60">
        <v>0</v>
      </c>
      <c r="I717" s="154">
        <f t="shared" si="24"/>
        <v>1392.8</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437</v>
      </c>
      <c r="B718" s="77" t="s">
        <v>95</v>
      </c>
      <c r="C718" s="221" t="s">
        <v>2479</v>
      </c>
      <c r="D718" s="176" t="s">
        <v>282</v>
      </c>
      <c r="E718" s="61">
        <v>1</v>
      </c>
      <c r="F718" s="78" t="s">
        <v>648</v>
      </c>
      <c r="G718" s="60">
        <v>1392.8</v>
      </c>
      <c r="H718" s="60">
        <v>0</v>
      </c>
      <c r="I718" s="154">
        <f t="shared" si="24"/>
        <v>1392.8</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438</v>
      </c>
      <c r="B719" s="77" t="s">
        <v>95</v>
      </c>
      <c r="C719" s="221" t="s">
        <v>2481</v>
      </c>
      <c r="D719" s="176" t="s">
        <v>282</v>
      </c>
      <c r="E719" s="61">
        <v>1</v>
      </c>
      <c r="F719" s="78" t="s">
        <v>649</v>
      </c>
      <c r="G719" s="60">
        <v>1392.8</v>
      </c>
      <c r="H719" s="60">
        <v>0</v>
      </c>
      <c r="I719" s="154">
        <f t="shared" si="24"/>
        <v>1392.8</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439</v>
      </c>
      <c r="B720" s="77" t="s">
        <v>95</v>
      </c>
      <c r="C720" s="221" t="s">
        <v>2481</v>
      </c>
      <c r="D720" s="176" t="s">
        <v>282</v>
      </c>
      <c r="E720" s="61">
        <v>1</v>
      </c>
      <c r="F720" s="78" t="s">
        <v>2180</v>
      </c>
      <c r="G720" s="60">
        <v>1392.8</v>
      </c>
      <c r="H720" s="60">
        <v>0</v>
      </c>
      <c r="I720" s="154">
        <f t="shared" si="24"/>
        <v>1392.8</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440</v>
      </c>
      <c r="B721" s="77" t="s">
        <v>95</v>
      </c>
      <c r="C721" s="221" t="s">
        <v>2481</v>
      </c>
      <c r="D721" s="176" t="s">
        <v>282</v>
      </c>
      <c r="E721" s="61">
        <v>1</v>
      </c>
      <c r="F721" s="78" t="s">
        <v>651</v>
      </c>
      <c r="G721" s="60">
        <v>1392.8</v>
      </c>
      <c r="H721" s="60">
        <v>0</v>
      </c>
      <c r="I721" s="154">
        <f t="shared" si="24"/>
        <v>1392.8</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441</v>
      </c>
      <c r="B722" s="77" t="s">
        <v>95</v>
      </c>
      <c r="C722" s="221" t="s">
        <v>2481</v>
      </c>
      <c r="D722" s="176" t="s">
        <v>282</v>
      </c>
      <c r="E722" s="61">
        <v>1</v>
      </c>
      <c r="F722" s="78" t="s">
        <v>653</v>
      </c>
      <c r="G722" s="60">
        <v>1392.8</v>
      </c>
      <c r="H722" s="60">
        <v>0</v>
      </c>
      <c r="I722" s="154">
        <f t="shared" si="24"/>
        <v>1392.8</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345</v>
      </c>
      <c r="B723" s="77" t="s">
        <v>95</v>
      </c>
      <c r="C723" s="221" t="s">
        <v>2481</v>
      </c>
      <c r="D723" s="176" t="s">
        <v>282</v>
      </c>
      <c r="E723" s="61">
        <v>1</v>
      </c>
      <c r="F723" s="78" t="s">
        <v>654</v>
      </c>
      <c r="G723" s="60">
        <v>1392.8</v>
      </c>
      <c r="H723" s="60">
        <v>0</v>
      </c>
      <c r="I723" s="154">
        <f t="shared" si="24"/>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443</v>
      </c>
      <c r="B724" s="77" t="s">
        <v>95</v>
      </c>
      <c r="C724" s="221" t="s">
        <v>2481</v>
      </c>
      <c r="D724" s="176" t="s">
        <v>282</v>
      </c>
      <c r="E724" s="61">
        <v>1</v>
      </c>
      <c r="F724" s="78" t="s">
        <v>2482</v>
      </c>
      <c r="G724" s="60">
        <v>1392.8</v>
      </c>
      <c r="H724" s="60">
        <v>0</v>
      </c>
      <c r="I724" s="154">
        <f t="shared" si="24"/>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444</v>
      </c>
      <c r="B725" s="77" t="s">
        <v>95</v>
      </c>
      <c r="C725" s="221" t="s">
        <v>2481</v>
      </c>
      <c r="D725" s="176" t="s">
        <v>282</v>
      </c>
      <c r="E725" s="61">
        <v>1</v>
      </c>
      <c r="F725" s="78" t="s">
        <v>656</v>
      </c>
      <c r="G725" s="60">
        <v>1392.8</v>
      </c>
      <c r="H725" s="60">
        <v>0</v>
      </c>
      <c r="I725" s="154">
        <f t="shared" si="24"/>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63" t="s">
        <v>1908</v>
      </c>
      <c r="B726" s="77" t="s">
        <v>95</v>
      </c>
      <c r="C726" s="221" t="s">
        <v>445</v>
      </c>
      <c r="D726" s="176" t="s">
        <v>282</v>
      </c>
      <c r="E726" s="61">
        <v>1</v>
      </c>
      <c r="F726" s="78" t="s">
        <v>1909</v>
      </c>
      <c r="G726" s="60">
        <v>1392.8</v>
      </c>
      <c r="H726" s="60">
        <v>0</v>
      </c>
      <c r="I726" s="154">
        <f t="shared" si="24"/>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ht="17.25" customHeight="1">
      <c r="A727" s="63" t="s">
        <v>446</v>
      </c>
      <c r="B727" s="77" t="s">
        <v>95</v>
      </c>
      <c r="C727" s="221" t="s">
        <v>356</v>
      </c>
      <c r="D727" s="176" t="s">
        <v>282</v>
      </c>
      <c r="E727" s="61">
        <v>1</v>
      </c>
      <c r="F727" s="78" t="s">
        <v>657</v>
      </c>
      <c r="G727" s="60">
        <v>1392.8</v>
      </c>
      <c r="H727" s="60">
        <v>0</v>
      </c>
      <c r="I727" s="154">
        <f t="shared" si="24"/>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63" t="s">
        <v>377</v>
      </c>
      <c r="B728" s="77" t="s">
        <v>95</v>
      </c>
      <c r="C728" s="221" t="s">
        <v>356</v>
      </c>
      <c r="D728" s="176" t="s">
        <v>282</v>
      </c>
      <c r="E728" s="61">
        <v>1</v>
      </c>
      <c r="F728" s="78" t="s">
        <v>658</v>
      </c>
      <c r="G728" s="60">
        <v>1392.8</v>
      </c>
      <c r="H728" s="60">
        <v>0</v>
      </c>
      <c r="I728" s="154">
        <f t="shared" si="24"/>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63" t="s">
        <v>447</v>
      </c>
      <c r="B729" s="77" t="s">
        <v>95</v>
      </c>
      <c r="C729" s="221" t="s">
        <v>356</v>
      </c>
      <c r="D729" s="176" t="s">
        <v>282</v>
      </c>
      <c r="E729" s="61">
        <v>1</v>
      </c>
      <c r="F729" s="78" t="s">
        <v>659</v>
      </c>
      <c r="G729" s="60">
        <v>1392.8</v>
      </c>
      <c r="H729" s="60">
        <v>0</v>
      </c>
      <c r="I729" s="154">
        <f t="shared" si="24"/>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448</v>
      </c>
      <c r="B730" s="77" t="s">
        <v>95</v>
      </c>
      <c r="C730" s="221" t="s">
        <v>356</v>
      </c>
      <c r="D730" s="176" t="s">
        <v>282</v>
      </c>
      <c r="E730" s="61">
        <v>1</v>
      </c>
      <c r="F730" s="78" t="s">
        <v>660</v>
      </c>
      <c r="G730" s="60">
        <v>1392.8</v>
      </c>
      <c r="H730" s="60">
        <v>0</v>
      </c>
      <c r="I730" s="154">
        <f t="shared" si="24"/>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449</v>
      </c>
      <c r="B731" s="77" t="s">
        <v>95</v>
      </c>
      <c r="C731" s="221" t="s">
        <v>356</v>
      </c>
      <c r="D731" s="176" t="s">
        <v>282</v>
      </c>
      <c r="E731" s="61">
        <v>1</v>
      </c>
      <c r="F731" s="78" t="s">
        <v>661</v>
      </c>
      <c r="G731" s="60">
        <v>1392.8</v>
      </c>
      <c r="H731" s="60">
        <v>0</v>
      </c>
      <c r="I731" s="154">
        <f t="shared" si="24"/>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450</v>
      </c>
      <c r="B732" s="77" t="s">
        <v>95</v>
      </c>
      <c r="C732" s="221" t="s">
        <v>356</v>
      </c>
      <c r="D732" s="176" t="s">
        <v>282</v>
      </c>
      <c r="E732" s="61">
        <v>1</v>
      </c>
      <c r="F732" s="78" t="s">
        <v>662</v>
      </c>
      <c r="G732" s="60">
        <v>1392.8</v>
      </c>
      <c r="H732" s="60">
        <v>0</v>
      </c>
      <c r="I732" s="154">
        <f t="shared" si="24"/>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451</v>
      </c>
      <c r="B733" s="77" t="s">
        <v>95</v>
      </c>
      <c r="C733" s="221" t="s">
        <v>1529</v>
      </c>
      <c r="D733" s="176" t="s">
        <v>282</v>
      </c>
      <c r="E733" s="61">
        <v>1</v>
      </c>
      <c r="F733" s="78" t="s">
        <v>2483</v>
      </c>
      <c r="G733" s="60">
        <v>1392.8</v>
      </c>
      <c r="H733" s="60">
        <v>0</v>
      </c>
      <c r="I733" s="154">
        <f t="shared" si="24"/>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1910</v>
      </c>
      <c r="B734" s="77" t="s">
        <v>95</v>
      </c>
      <c r="C734" s="221" t="s">
        <v>1911</v>
      </c>
      <c r="D734" s="176" t="s">
        <v>282</v>
      </c>
      <c r="E734" s="61">
        <v>1</v>
      </c>
      <c r="F734" s="78" t="s">
        <v>1912</v>
      </c>
      <c r="G734" s="60">
        <v>1392.8</v>
      </c>
      <c r="H734" s="60">
        <v>0</v>
      </c>
      <c r="I734" s="154">
        <f t="shared" si="24"/>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1913</v>
      </c>
      <c r="B735" s="77" t="s">
        <v>95</v>
      </c>
      <c r="C735" s="221" t="s">
        <v>1914</v>
      </c>
      <c r="D735" s="176" t="s">
        <v>282</v>
      </c>
      <c r="E735" s="61">
        <v>1</v>
      </c>
      <c r="F735" s="78" t="s">
        <v>1915</v>
      </c>
      <c r="G735" s="60">
        <v>1392.8</v>
      </c>
      <c r="H735" s="60">
        <v>0</v>
      </c>
      <c r="I735" s="154">
        <f t="shared" si="24"/>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452</v>
      </c>
      <c r="B736" s="77" t="s">
        <v>95</v>
      </c>
      <c r="C736" s="221" t="s">
        <v>453</v>
      </c>
      <c r="D736" s="176" t="s">
        <v>282</v>
      </c>
      <c r="E736" s="61">
        <v>1</v>
      </c>
      <c r="F736" s="78" t="s">
        <v>664</v>
      </c>
      <c r="G736" s="60">
        <v>1392.8</v>
      </c>
      <c r="H736" s="60">
        <v>0</v>
      </c>
      <c r="I736" s="154">
        <f t="shared" si="24"/>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454</v>
      </c>
      <c r="B737" s="77" t="s">
        <v>95</v>
      </c>
      <c r="C737" s="221" t="s">
        <v>453</v>
      </c>
      <c r="D737" s="176" t="s">
        <v>282</v>
      </c>
      <c r="E737" s="61">
        <v>1</v>
      </c>
      <c r="F737" s="78" t="s">
        <v>665</v>
      </c>
      <c r="G737" s="60">
        <v>1392.8</v>
      </c>
      <c r="H737" s="60">
        <v>0</v>
      </c>
      <c r="I737" s="154">
        <f t="shared" si="24"/>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455</v>
      </c>
      <c r="B738" s="77" t="s">
        <v>95</v>
      </c>
      <c r="C738" s="221" t="s">
        <v>453</v>
      </c>
      <c r="D738" s="176" t="s">
        <v>282</v>
      </c>
      <c r="E738" s="61">
        <v>1</v>
      </c>
      <c r="F738" s="78" t="s">
        <v>1916</v>
      </c>
      <c r="G738" s="60">
        <v>1392.8</v>
      </c>
      <c r="H738" s="60">
        <v>0</v>
      </c>
      <c r="I738" s="154">
        <f t="shared" si="24"/>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456</v>
      </c>
      <c r="B739" s="77" t="s">
        <v>95</v>
      </c>
      <c r="C739" s="221" t="s">
        <v>457</v>
      </c>
      <c r="D739" s="176" t="s">
        <v>282</v>
      </c>
      <c r="E739" s="61">
        <v>1</v>
      </c>
      <c r="F739" s="78" t="s">
        <v>666</v>
      </c>
      <c r="G739" s="60">
        <v>1392.8</v>
      </c>
      <c r="H739" s="60">
        <v>0</v>
      </c>
      <c r="I739" s="154">
        <f t="shared" si="24"/>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454</v>
      </c>
      <c r="B740" s="77" t="s">
        <v>95</v>
      </c>
      <c r="C740" s="221" t="s">
        <v>457</v>
      </c>
      <c r="D740" s="176" t="s">
        <v>282</v>
      </c>
      <c r="E740" s="61">
        <v>1</v>
      </c>
      <c r="F740" s="78" t="s">
        <v>667</v>
      </c>
      <c r="G740" s="60">
        <v>1392.8</v>
      </c>
      <c r="H740" s="60">
        <v>0</v>
      </c>
      <c r="I740" s="154">
        <f t="shared" si="24"/>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455</v>
      </c>
      <c r="B741" s="77" t="s">
        <v>95</v>
      </c>
      <c r="C741" s="221" t="s">
        <v>457</v>
      </c>
      <c r="D741" s="176" t="s">
        <v>282</v>
      </c>
      <c r="E741" s="61">
        <v>1</v>
      </c>
      <c r="F741" s="78" t="s">
        <v>668</v>
      </c>
      <c r="G741" s="60">
        <v>1392.8</v>
      </c>
      <c r="H741" s="60">
        <v>0</v>
      </c>
      <c r="I741" s="154">
        <f t="shared" si="24"/>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458</v>
      </c>
      <c r="B742" s="77" t="s">
        <v>95</v>
      </c>
      <c r="C742" s="221" t="s">
        <v>457</v>
      </c>
      <c r="D742" s="176" t="s">
        <v>282</v>
      </c>
      <c r="E742" s="61">
        <v>1</v>
      </c>
      <c r="F742" s="78" t="s">
        <v>2484</v>
      </c>
      <c r="G742" s="60">
        <v>1392.8</v>
      </c>
      <c r="H742" s="60">
        <v>0</v>
      </c>
      <c r="I742" s="154">
        <f t="shared" si="24"/>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452</v>
      </c>
      <c r="B743" s="77" t="s">
        <v>95</v>
      </c>
      <c r="C743" s="221" t="s">
        <v>459</v>
      </c>
      <c r="D743" s="176" t="s">
        <v>282</v>
      </c>
      <c r="E743" s="61">
        <v>1</v>
      </c>
      <c r="F743" s="78" t="s">
        <v>671</v>
      </c>
      <c r="G743" s="60">
        <v>1392.8</v>
      </c>
      <c r="H743" s="60">
        <v>0</v>
      </c>
      <c r="I743" s="154">
        <f t="shared" si="24"/>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454</v>
      </c>
      <c r="B744" s="77" t="s">
        <v>95</v>
      </c>
      <c r="C744" s="221" t="s">
        <v>459</v>
      </c>
      <c r="D744" s="176" t="s">
        <v>282</v>
      </c>
      <c r="E744" s="61">
        <v>1</v>
      </c>
      <c r="F744" s="76" t="s">
        <v>672</v>
      </c>
      <c r="G744" s="60">
        <v>1392.8</v>
      </c>
      <c r="H744" s="60">
        <v>0</v>
      </c>
      <c r="I744" s="154">
        <f t="shared" si="24"/>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455</v>
      </c>
      <c r="B745" s="77" t="s">
        <v>95</v>
      </c>
      <c r="C745" s="221" t="s">
        <v>459</v>
      </c>
      <c r="D745" s="176" t="s">
        <v>282</v>
      </c>
      <c r="E745" s="61">
        <v>1</v>
      </c>
      <c r="F745" s="78" t="s">
        <v>673</v>
      </c>
      <c r="G745" s="60">
        <v>1392.8</v>
      </c>
      <c r="H745" s="60">
        <v>0</v>
      </c>
      <c r="I745" s="154">
        <f t="shared" si="24"/>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452</v>
      </c>
      <c r="B746" s="77" t="s">
        <v>95</v>
      </c>
      <c r="C746" s="221" t="s">
        <v>460</v>
      </c>
      <c r="D746" s="176" t="s">
        <v>282</v>
      </c>
      <c r="E746" s="61">
        <v>1</v>
      </c>
      <c r="F746" s="78" t="s">
        <v>674</v>
      </c>
      <c r="G746" s="60">
        <v>1392.8</v>
      </c>
      <c r="H746" s="60">
        <v>0</v>
      </c>
      <c r="I746" s="154">
        <f t="shared" si="24"/>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454</v>
      </c>
      <c r="B747" s="222" t="s">
        <v>95</v>
      </c>
      <c r="C747" s="221" t="s">
        <v>460</v>
      </c>
      <c r="D747" s="176" t="s">
        <v>282</v>
      </c>
      <c r="E747" s="61">
        <v>1</v>
      </c>
      <c r="F747" s="223" t="s">
        <v>675</v>
      </c>
      <c r="G747" s="60">
        <v>1392.8</v>
      </c>
      <c r="H747" s="60">
        <v>0</v>
      </c>
      <c r="I747" s="154">
        <f t="shared" si="24"/>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455</v>
      </c>
      <c r="B748" s="83" t="s">
        <v>95</v>
      </c>
      <c r="C748" s="221" t="s">
        <v>460</v>
      </c>
      <c r="D748" s="176" t="s">
        <v>282</v>
      </c>
      <c r="E748" s="61">
        <v>1</v>
      </c>
      <c r="F748" s="204" t="s">
        <v>676</v>
      </c>
      <c r="G748" s="60">
        <v>1392.8</v>
      </c>
      <c r="H748" s="60">
        <v>0</v>
      </c>
      <c r="I748" s="154">
        <f t="shared" si="24"/>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456</v>
      </c>
      <c r="B749" s="77" t="s">
        <v>95</v>
      </c>
      <c r="C749" s="221" t="s">
        <v>347</v>
      </c>
      <c r="D749" s="176" t="s">
        <v>282</v>
      </c>
      <c r="E749" s="61">
        <v>1</v>
      </c>
      <c r="F749" s="76" t="s">
        <v>677</v>
      </c>
      <c r="G749" s="60">
        <v>1392.8</v>
      </c>
      <c r="H749" s="60">
        <v>0</v>
      </c>
      <c r="I749" s="154">
        <f t="shared" si="24"/>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454</v>
      </c>
      <c r="B750" s="224" t="s">
        <v>95</v>
      </c>
      <c r="C750" s="221" t="s">
        <v>347</v>
      </c>
      <c r="D750" s="176" t="s">
        <v>282</v>
      </c>
      <c r="E750" s="61">
        <v>1</v>
      </c>
      <c r="F750" s="204" t="s">
        <v>678</v>
      </c>
      <c r="G750" s="60">
        <v>1392.8</v>
      </c>
      <c r="H750" s="60">
        <v>0</v>
      </c>
      <c r="I750" s="154">
        <f t="shared" si="24"/>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455</v>
      </c>
      <c r="B751" s="224" t="s">
        <v>95</v>
      </c>
      <c r="C751" s="221" t="s">
        <v>347</v>
      </c>
      <c r="D751" s="176" t="s">
        <v>282</v>
      </c>
      <c r="E751" s="61">
        <v>1</v>
      </c>
      <c r="F751" s="204" t="s">
        <v>679</v>
      </c>
      <c r="G751" s="60">
        <v>1392.8</v>
      </c>
      <c r="H751" s="60">
        <v>0</v>
      </c>
      <c r="I751" s="154">
        <f t="shared" si="24"/>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456</v>
      </c>
      <c r="B752" s="224" t="s">
        <v>95</v>
      </c>
      <c r="C752" s="221" t="s">
        <v>461</v>
      </c>
      <c r="D752" s="176" t="s">
        <v>282</v>
      </c>
      <c r="E752" s="61">
        <v>1</v>
      </c>
      <c r="F752" s="204" t="s">
        <v>680</v>
      </c>
      <c r="G752" s="60">
        <v>1392.8</v>
      </c>
      <c r="H752" s="60">
        <v>0</v>
      </c>
      <c r="I752" s="154">
        <f t="shared" si="24"/>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454</v>
      </c>
      <c r="B753" s="77" t="s">
        <v>95</v>
      </c>
      <c r="C753" s="221" t="s">
        <v>461</v>
      </c>
      <c r="D753" s="176" t="s">
        <v>282</v>
      </c>
      <c r="E753" s="61">
        <v>1</v>
      </c>
      <c r="F753" s="78" t="s">
        <v>681</v>
      </c>
      <c r="G753" s="60">
        <v>1392.8</v>
      </c>
      <c r="H753" s="60">
        <v>0</v>
      </c>
      <c r="I753" s="154">
        <f t="shared" si="24"/>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455</v>
      </c>
      <c r="B754" s="77" t="s">
        <v>95</v>
      </c>
      <c r="C754" s="221" t="s">
        <v>461</v>
      </c>
      <c r="D754" s="176" t="s">
        <v>282</v>
      </c>
      <c r="E754" s="61">
        <v>1</v>
      </c>
      <c r="F754" s="76" t="s">
        <v>682</v>
      </c>
      <c r="G754" s="60">
        <v>1392.8</v>
      </c>
      <c r="H754" s="60">
        <v>0</v>
      </c>
      <c r="I754" s="154">
        <f t="shared" si="24"/>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456</v>
      </c>
      <c r="B755" s="85" t="s">
        <v>95</v>
      </c>
      <c r="C755" s="221" t="s">
        <v>462</v>
      </c>
      <c r="D755" s="176" t="s">
        <v>282</v>
      </c>
      <c r="E755" s="61">
        <v>1</v>
      </c>
      <c r="F755" s="76" t="s">
        <v>683</v>
      </c>
      <c r="G755" s="60">
        <v>1392.8</v>
      </c>
      <c r="H755" s="60">
        <v>0</v>
      </c>
      <c r="I755" s="154">
        <f t="shared" si="24"/>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454</v>
      </c>
      <c r="B756" s="77" t="s">
        <v>95</v>
      </c>
      <c r="C756" s="221" t="s">
        <v>462</v>
      </c>
      <c r="D756" s="176" t="s">
        <v>282</v>
      </c>
      <c r="E756" s="61">
        <v>1</v>
      </c>
      <c r="F756" s="76" t="s">
        <v>684</v>
      </c>
      <c r="G756" s="60">
        <v>1392.8</v>
      </c>
      <c r="H756" s="60">
        <v>0</v>
      </c>
      <c r="I756" s="154">
        <f t="shared" si="24"/>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455</v>
      </c>
      <c r="B757" s="83" t="s">
        <v>95</v>
      </c>
      <c r="C757" s="221" t="s">
        <v>462</v>
      </c>
      <c r="D757" s="176" t="s">
        <v>282</v>
      </c>
      <c r="E757" s="61">
        <v>1</v>
      </c>
      <c r="F757" s="108" t="s">
        <v>685</v>
      </c>
      <c r="G757" s="60">
        <v>1392.8</v>
      </c>
      <c r="H757" s="60">
        <v>0</v>
      </c>
      <c r="I757" s="154">
        <f t="shared" si="24"/>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452</v>
      </c>
      <c r="B758" s="83" t="s">
        <v>95</v>
      </c>
      <c r="C758" s="221" t="s">
        <v>463</v>
      </c>
      <c r="D758" s="176" t="s">
        <v>282</v>
      </c>
      <c r="E758" s="61">
        <v>1</v>
      </c>
      <c r="F758" s="108" t="s">
        <v>686</v>
      </c>
      <c r="G758" s="60">
        <v>1392.8</v>
      </c>
      <c r="H758" s="60">
        <v>0</v>
      </c>
      <c r="I758" s="154">
        <f t="shared" si="24"/>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454</v>
      </c>
      <c r="B759" s="77" t="s">
        <v>95</v>
      </c>
      <c r="C759" s="221" t="s">
        <v>463</v>
      </c>
      <c r="D759" s="176" t="s">
        <v>282</v>
      </c>
      <c r="E759" s="61">
        <v>1</v>
      </c>
      <c r="F759" s="76" t="s">
        <v>687</v>
      </c>
      <c r="G759" s="60">
        <v>1392.8</v>
      </c>
      <c r="H759" s="60">
        <v>0</v>
      </c>
      <c r="I759" s="154">
        <f t="shared" si="24"/>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455</v>
      </c>
      <c r="B760" s="77" t="s">
        <v>95</v>
      </c>
      <c r="C760" s="221" t="s">
        <v>463</v>
      </c>
      <c r="D760" s="176" t="s">
        <v>282</v>
      </c>
      <c r="E760" s="61">
        <v>1</v>
      </c>
      <c r="F760" s="78" t="s">
        <v>1917</v>
      </c>
      <c r="G760" s="60">
        <v>1392.8</v>
      </c>
      <c r="H760" s="60">
        <v>0</v>
      </c>
      <c r="I760" s="154">
        <f t="shared" si="24"/>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452</v>
      </c>
      <c r="B761" s="88" t="s">
        <v>95</v>
      </c>
      <c r="C761" s="225" t="s">
        <v>464</v>
      </c>
      <c r="D761" s="176" t="s">
        <v>282</v>
      </c>
      <c r="E761" s="61">
        <v>1</v>
      </c>
      <c r="F761" s="78" t="s">
        <v>1918</v>
      </c>
      <c r="G761" s="60">
        <v>1392.8</v>
      </c>
      <c r="H761" s="60">
        <v>0</v>
      </c>
      <c r="I761" s="154">
        <f t="shared" si="24"/>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454</v>
      </c>
      <c r="B762" s="77" t="s">
        <v>95</v>
      </c>
      <c r="C762" s="221" t="s">
        <v>464</v>
      </c>
      <c r="D762" s="176" t="s">
        <v>282</v>
      </c>
      <c r="E762" s="61">
        <v>1</v>
      </c>
      <c r="F762" s="78" t="s">
        <v>2485</v>
      </c>
      <c r="G762" s="60">
        <v>1392.8</v>
      </c>
      <c r="H762" s="60">
        <v>0</v>
      </c>
      <c r="I762" s="154">
        <f t="shared" si="24"/>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465</v>
      </c>
      <c r="B763" s="77" t="s">
        <v>95</v>
      </c>
      <c r="C763" s="221" t="s">
        <v>464</v>
      </c>
      <c r="D763" s="176" t="s">
        <v>282</v>
      </c>
      <c r="E763" s="61">
        <v>1</v>
      </c>
      <c r="F763" s="78" t="s">
        <v>2486</v>
      </c>
      <c r="G763" s="60">
        <v>1392.8</v>
      </c>
      <c r="H763" s="60">
        <v>0</v>
      </c>
      <c r="I763" s="154">
        <f t="shared" si="24"/>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335</v>
      </c>
      <c r="B764" s="77" t="s">
        <v>95</v>
      </c>
      <c r="C764" s="221" t="s">
        <v>336</v>
      </c>
      <c r="D764" s="176" t="s">
        <v>282</v>
      </c>
      <c r="E764" s="61">
        <v>1</v>
      </c>
      <c r="F764" s="78" t="s">
        <v>546</v>
      </c>
      <c r="G764" s="60">
        <v>1392.8</v>
      </c>
      <c r="H764" s="60">
        <v>0</v>
      </c>
      <c r="I764" s="154">
        <f t="shared" si="24"/>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454</v>
      </c>
      <c r="B765" s="77" t="s">
        <v>95</v>
      </c>
      <c r="C765" s="221" t="s">
        <v>336</v>
      </c>
      <c r="D765" s="176" t="s">
        <v>282</v>
      </c>
      <c r="E765" s="61">
        <v>1</v>
      </c>
      <c r="F765" s="78" t="s">
        <v>690</v>
      </c>
      <c r="G765" s="60">
        <v>1392.8</v>
      </c>
      <c r="H765" s="60">
        <v>0</v>
      </c>
      <c r="I765" s="154">
        <f t="shared" ref="I765:I828" si="25">SUM(G765:H765)</f>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466</v>
      </c>
      <c r="B766" s="77" t="s">
        <v>95</v>
      </c>
      <c r="C766" s="221" t="s">
        <v>467</v>
      </c>
      <c r="D766" s="176" t="s">
        <v>282</v>
      </c>
      <c r="E766" s="61">
        <v>1</v>
      </c>
      <c r="F766" s="78" t="s">
        <v>692</v>
      </c>
      <c r="G766" s="60">
        <v>1392.8</v>
      </c>
      <c r="H766" s="60">
        <v>0</v>
      </c>
      <c r="I766" s="154">
        <f t="shared" si="25"/>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454</v>
      </c>
      <c r="B767" s="77" t="s">
        <v>95</v>
      </c>
      <c r="C767" s="221" t="s">
        <v>467</v>
      </c>
      <c r="D767" s="176" t="s">
        <v>282</v>
      </c>
      <c r="E767" s="61">
        <v>1</v>
      </c>
      <c r="F767" s="78" t="s">
        <v>2487</v>
      </c>
      <c r="G767" s="60">
        <v>1392.8</v>
      </c>
      <c r="H767" s="60">
        <v>0</v>
      </c>
      <c r="I767" s="154">
        <f t="shared" si="25"/>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455</v>
      </c>
      <c r="B768" s="77" t="s">
        <v>95</v>
      </c>
      <c r="C768" s="221" t="s">
        <v>467</v>
      </c>
      <c r="D768" s="176" t="s">
        <v>282</v>
      </c>
      <c r="E768" s="61">
        <v>1</v>
      </c>
      <c r="F768" s="78" t="s">
        <v>694</v>
      </c>
      <c r="G768" s="60">
        <v>1392.8</v>
      </c>
      <c r="H768" s="60">
        <v>0</v>
      </c>
      <c r="I768" s="154">
        <f t="shared" si="25"/>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2488</v>
      </c>
      <c r="B769" s="77" t="s">
        <v>95</v>
      </c>
      <c r="C769" s="221" t="s">
        <v>468</v>
      </c>
      <c r="D769" s="176" t="s">
        <v>282</v>
      </c>
      <c r="E769" s="61">
        <v>1</v>
      </c>
      <c r="F769" s="78" t="s">
        <v>1267</v>
      </c>
      <c r="G769" s="60">
        <v>1392.8</v>
      </c>
      <c r="H769" s="60">
        <v>0</v>
      </c>
      <c r="I769" s="154">
        <f t="shared" si="25"/>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469</v>
      </c>
      <c r="B770" s="77" t="s">
        <v>95</v>
      </c>
      <c r="C770" s="221" t="s">
        <v>470</v>
      </c>
      <c r="D770" s="176" t="s">
        <v>282</v>
      </c>
      <c r="E770" s="61">
        <v>1</v>
      </c>
      <c r="F770" s="78" t="s">
        <v>695</v>
      </c>
      <c r="G770" s="60">
        <v>1392.8</v>
      </c>
      <c r="H770" s="60">
        <v>0</v>
      </c>
      <c r="I770" s="154">
        <f t="shared" si="25"/>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447</v>
      </c>
      <c r="B771" s="77" t="s">
        <v>95</v>
      </c>
      <c r="C771" s="221" t="s">
        <v>470</v>
      </c>
      <c r="D771" s="176" t="s">
        <v>282</v>
      </c>
      <c r="E771" s="61">
        <v>1</v>
      </c>
      <c r="F771" s="78" t="s">
        <v>696</v>
      </c>
      <c r="G771" s="60">
        <v>1392.8</v>
      </c>
      <c r="H771" s="60">
        <v>0</v>
      </c>
      <c r="I771" s="154">
        <f t="shared" si="25"/>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471</v>
      </c>
      <c r="B772" s="77" t="s">
        <v>95</v>
      </c>
      <c r="C772" s="221" t="s">
        <v>470</v>
      </c>
      <c r="D772" s="176" t="s">
        <v>282</v>
      </c>
      <c r="E772" s="61">
        <v>1</v>
      </c>
      <c r="F772" s="78" t="s">
        <v>1445</v>
      </c>
      <c r="G772" s="60">
        <v>1392.8</v>
      </c>
      <c r="H772" s="60">
        <v>0</v>
      </c>
      <c r="I772" s="154">
        <f t="shared" si="25"/>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472</v>
      </c>
      <c r="B773" s="77" t="s">
        <v>95</v>
      </c>
      <c r="C773" s="221" t="s">
        <v>470</v>
      </c>
      <c r="D773" s="176" t="s">
        <v>282</v>
      </c>
      <c r="E773" s="61">
        <v>1</v>
      </c>
      <c r="F773" s="76" t="s">
        <v>697</v>
      </c>
      <c r="G773" s="60">
        <v>1392.8</v>
      </c>
      <c r="H773" s="60">
        <v>0</v>
      </c>
      <c r="I773" s="154">
        <f t="shared" si="25"/>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473</v>
      </c>
      <c r="B774" s="77" t="s">
        <v>95</v>
      </c>
      <c r="C774" s="221" t="s">
        <v>470</v>
      </c>
      <c r="D774" s="176" t="s">
        <v>282</v>
      </c>
      <c r="E774" s="61">
        <v>1</v>
      </c>
      <c r="F774" s="76" t="s">
        <v>698</v>
      </c>
      <c r="G774" s="60">
        <v>1392.8</v>
      </c>
      <c r="H774" s="60">
        <v>0</v>
      </c>
      <c r="I774" s="154">
        <f t="shared" si="25"/>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474</v>
      </c>
      <c r="B775" s="77" t="s">
        <v>95</v>
      </c>
      <c r="C775" s="221" t="s">
        <v>470</v>
      </c>
      <c r="D775" s="176" t="s">
        <v>282</v>
      </c>
      <c r="E775" s="61">
        <v>1</v>
      </c>
      <c r="F775" s="78" t="s">
        <v>699</v>
      </c>
      <c r="G775" s="60">
        <v>1392.8</v>
      </c>
      <c r="H775" s="60">
        <v>0</v>
      </c>
      <c r="I775" s="154">
        <f t="shared" si="25"/>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475</v>
      </c>
      <c r="B776" s="77" t="s">
        <v>95</v>
      </c>
      <c r="C776" s="221" t="s">
        <v>476</v>
      </c>
      <c r="D776" s="176" t="s">
        <v>282</v>
      </c>
      <c r="E776" s="61">
        <v>1</v>
      </c>
      <c r="F776" s="78" t="s">
        <v>700</v>
      </c>
      <c r="G776" s="60">
        <v>1392.8</v>
      </c>
      <c r="H776" s="60">
        <v>0</v>
      </c>
      <c r="I776" s="154">
        <f t="shared" si="25"/>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477</v>
      </c>
      <c r="B777" s="77" t="s">
        <v>95</v>
      </c>
      <c r="C777" s="221" t="s">
        <v>478</v>
      </c>
      <c r="D777" s="176" t="s">
        <v>282</v>
      </c>
      <c r="E777" s="61">
        <v>1</v>
      </c>
      <c r="F777" s="78" t="s">
        <v>701</v>
      </c>
      <c r="G777" s="60">
        <v>1392.8</v>
      </c>
      <c r="H777" s="60">
        <v>0</v>
      </c>
      <c r="I777" s="154">
        <f t="shared" si="25"/>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479</v>
      </c>
      <c r="B778" s="77" t="s">
        <v>95</v>
      </c>
      <c r="C778" s="221" t="s">
        <v>480</v>
      </c>
      <c r="D778" s="176" t="s">
        <v>282</v>
      </c>
      <c r="E778" s="61">
        <v>1</v>
      </c>
      <c r="F778" s="78" t="s">
        <v>702</v>
      </c>
      <c r="G778" s="60">
        <v>1392.8</v>
      </c>
      <c r="H778" s="60">
        <v>0</v>
      </c>
      <c r="I778" s="154">
        <f t="shared" si="25"/>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481</v>
      </c>
      <c r="B779" s="77" t="s">
        <v>95</v>
      </c>
      <c r="C779" s="221" t="s">
        <v>480</v>
      </c>
      <c r="D779" s="176" t="s">
        <v>282</v>
      </c>
      <c r="E779" s="61">
        <v>1</v>
      </c>
      <c r="F779" s="78" t="s">
        <v>703</v>
      </c>
      <c r="G779" s="60">
        <v>1392.8</v>
      </c>
      <c r="H779" s="60">
        <v>0</v>
      </c>
      <c r="I779" s="154">
        <f t="shared" si="25"/>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482</v>
      </c>
      <c r="B780" s="77" t="s">
        <v>95</v>
      </c>
      <c r="C780" s="221" t="s">
        <v>480</v>
      </c>
      <c r="D780" s="176" t="s">
        <v>282</v>
      </c>
      <c r="E780" s="61">
        <v>1</v>
      </c>
      <c r="F780" s="78" t="s">
        <v>704</v>
      </c>
      <c r="G780" s="60">
        <v>1392.8</v>
      </c>
      <c r="H780" s="60">
        <v>0</v>
      </c>
      <c r="I780" s="154">
        <f t="shared" si="25"/>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483</v>
      </c>
      <c r="B781" s="77" t="s">
        <v>95</v>
      </c>
      <c r="C781" s="221" t="s">
        <v>480</v>
      </c>
      <c r="D781" s="176" t="s">
        <v>282</v>
      </c>
      <c r="E781" s="61">
        <v>1</v>
      </c>
      <c r="F781" s="78" t="s">
        <v>705</v>
      </c>
      <c r="G781" s="60">
        <v>1392.8</v>
      </c>
      <c r="H781" s="60">
        <v>0</v>
      </c>
      <c r="I781" s="154">
        <f t="shared" si="25"/>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484</v>
      </c>
      <c r="B782" s="77" t="s">
        <v>95</v>
      </c>
      <c r="C782" s="221" t="s">
        <v>485</v>
      </c>
      <c r="D782" s="176" t="s">
        <v>282</v>
      </c>
      <c r="E782" s="61">
        <v>1</v>
      </c>
      <c r="F782" s="78" t="s">
        <v>706</v>
      </c>
      <c r="G782" s="60">
        <v>1392.8</v>
      </c>
      <c r="H782" s="60">
        <v>0</v>
      </c>
      <c r="I782" s="154">
        <f t="shared" si="25"/>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486</v>
      </c>
      <c r="B783" s="77" t="s">
        <v>95</v>
      </c>
      <c r="C783" s="221" t="s">
        <v>290</v>
      </c>
      <c r="D783" s="176" t="s">
        <v>282</v>
      </c>
      <c r="E783" s="61">
        <v>1</v>
      </c>
      <c r="F783" s="78" t="s">
        <v>707</v>
      </c>
      <c r="G783" s="60">
        <v>1392.8</v>
      </c>
      <c r="H783" s="60">
        <v>0</v>
      </c>
      <c r="I783" s="154">
        <f t="shared" si="25"/>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337</v>
      </c>
      <c r="B784" s="77" t="s">
        <v>95</v>
      </c>
      <c r="C784" s="221" t="s">
        <v>290</v>
      </c>
      <c r="D784" s="176" t="s">
        <v>282</v>
      </c>
      <c r="E784" s="61">
        <v>1</v>
      </c>
      <c r="F784" s="78" t="s">
        <v>547</v>
      </c>
      <c r="G784" s="60">
        <v>1392.8</v>
      </c>
      <c r="H784" s="60">
        <v>0</v>
      </c>
      <c r="I784" s="154">
        <f t="shared" si="25"/>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338</v>
      </c>
      <c r="B785" s="77" t="s">
        <v>95</v>
      </c>
      <c r="C785" s="221" t="s">
        <v>290</v>
      </c>
      <c r="D785" s="176" t="s">
        <v>282</v>
      </c>
      <c r="E785" s="61">
        <v>1</v>
      </c>
      <c r="F785" s="78" t="s">
        <v>548</v>
      </c>
      <c r="G785" s="60">
        <v>1392.8</v>
      </c>
      <c r="H785" s="60">
        <v>0</v>
      </c>
      <c r="I785" s="154">
        <f t="shared" si="25"/>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339</v>
      </c>
      <c r="B786" s="77" t="s">
        <v>95</v>
      </c>
      <c r="C786" s="221" t="s">
        <v>290</v>
      </c>
      <c r="D786" s="176" t="s">
        <v>282</v>
      </c>
      <c r="E786" s="61">
        <v>1</v>
      </c>
      <c r="F786" s="78" t="s">
        <v>549</v>
      </c>
      <c r="G786" s="60">
        <v>1392.8</v>
      </c>
      <c r="H786" s="60">
        <v>0</v>
      </c>
      <c r="I786" s="154">
        <f t="shared" si="25"/>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63" t="s">
        <v>487</v>
      </c>
      <c r="B787" s="77" t="s">
        <v>95</v>
      </c>
      <c r="C787" s="221" t="s">
        <v>290</v>
      </c>
      <c r="D787" s="176" t="s">
        <v>282</v>
      </c>
      <c r="E787" s="61">
        <v>1</v>
      </c>
      <c r="F787" s="78" t="s">
        <v>708</v>
      </c>
      <c r="G787" s="60">
        <v>1392.8</v>
      </c>
      <c r="H787" s="60">
        <v>0</v>
      </c>
      <c r="I787" s="154">
        <f t="shared" si="25"/>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ht="18" customHeight="1">
      <c r="A788" s="63" t="s">
        <v>488</v>
      </c>
      <c r="B788" s="77" t="s">
        <v>95</v>
      </c>
      <c r="C788" s="221" t="s">
        <v>290</v>
      </c>
      <c r="D788" s="176" t="s">
        <v>282</v>
      </c>
      <c r="E788" s="61">
        <v>1</v>
      </c>
      <c r="F788" s="78" t="s">
        <v>709</v>
      </c>
      <c r="G788" s="60">
        <v>1392.8</v>
      </c>
      <c r="H788" s="60">
        <v>0</v>
      </c>
      <c r="I788" s="154">
        <f t="shared" si="25"/>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63" t="s">
        <v>385</v>
      </c>
      <c r="B789" s="77" t="s">
        <v>95</v>
      </c>
      <c r="C789" s="221" t="s">
        <v>386</v>
      </c>
      <c r="D789" s="176" t="s">
        <v>282</v>
      </c>
      <c r="E789" s="61">
        <v>1</v>
      </c>
      <c r="F789" s="78" t="s">
        <v>593</v>
      </c>
      <c r="G789" s="60">
        <v>1392.8</v>
      </c>
      <c r="H789" s="60">
        <v>0</v>
      </c>
      <c r="I789" s="154">
        <f t="shared" si="25"/>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63" t="s">
        <v>387</v>
      </c>
      <c r="B790" s="77" t="s">
        <v>95</v>
      </c>
      <c r="C790" s="221" t="s">
        <v>388</v>
      </c>
      <c r="D790" s="176" t="s">
        <v>282</v>
      </c>
      <c r="E790" s="61">
        <v>1</v>
      </c>
      <c r="F790" s="78" t="s">
        <v>594</v>
      </c>
      <c r="G790" s="60">
        <v>1392.8</v>
      </c>
      <c r="H790" s="60">
        <v>0</v>
      </c>
      <c r="I790" s="154">
        <f t="shared" si="25"/>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1899</v>
      </c>
      <c r="B791" s="77" t="s">
        <v>95</v>
      </c>
      <c r="C791" s="221" t="s">
        <v>388</v>
      </c>
      <c r="D791" s="176" t="s">
        <v>282</v>
      </c>
      <c r="E791" s="61">
        <v>1</v>
      </c>
      <c r="F791" s="78" t="s">
        <v>1900</v>
      </c>
      <c r="G791" s="60">
        <v>1392.8</v>
      </c>
      <c r="H791" s="60">
        <v>0</v>
      </c>
      <c r="I791" s="154">
        <f t="shared" si="25"/>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389</v>
      </c>
      <c r="B792" s="77" t="s">
        <v>95</v>
      </c>
      <c r="C792" s="221" t="s">
        <v>388</v>
      </c>
      <c r="D792" s="176" t="s">
        <v>282</v>
      </c>
      <c r="E792" s="61">
        <v>1</v>
      </c>
      <c r="F792" s="78" t="s">
        <v>2489</v>
      </c>
      <c r="G792" s="60">
        <v>1392.8</v>
      </c>
      <c r="H792" s="60">
        <v>0</v>
      </c>
      <c r="I792" s="154">
        <f t="shared" si="25"/>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390</v>
      </c>
      <c r="B793" s="88" t="s">
        <v>95</v>
      </c>
      <c r="C793" s="225" t="s">
        <v>388</v>
      </c>
      <c r="D793" s="176" t="s">
        <v>282</v>
      </c>
      <c r="E793" s="61">
        <v>1</v>
      </c>
      <c r="F793" s="78" t="s">
        <v>596</v>
      </c>
      <c r="G793" s="60">
        <v>1392.8</v>
      </c>
      <c r="H793" s="60">
        <v>0</v>
      </c>
      <c r="I793" s="154">
        <f t="shared" si="25"/>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391</v>
      </c>
      <c r="B794" s="77" t="s">
        <v>95</v>
      </c>
      <c r="C794" s="221" t="s">
        <v>392</v>
      </c>
      <c r="D794" s="176" t="s">
        <v>282</v>
      </c>
      <c r="E794" s="61">
        <v>1</v>
      </c>
      <c r="F794" s="78" t="s">
        <v>597</v>
      </c>
      <c r="G794" s="60">
        <v>1392.8</v>
      </c>
      <c r="H794" s="60">
        <v>0</v>
      </c>
      <c r="I794" s="154">
        <f t="shared" si="25"/>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393</v>
      </c>
      <c r="B795" s="77" t="s">
        <v>95</v>
      </c>
      <c r="C795" s="221" t="s">
        <v>392</v>
      </c>
      <c r="D795" s="176" t="s">
        <v>282</v>
      </c>
      <c r="E795" s="61">
        <v>1</v>
      </c>
      <c r="F795" s="78" t="s">
        <v>598</v>
      </c>
      <c r="G795" s="60">
        <v>1392.8</v>
      </c>
      <c r="H795" s="60">
        <v>0</v>
      </c>
      <c r="I795" s="154">
        <f t="shared" si="25"/>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394</v>
      </c>
      <c r="B796" s="77" t="s">
        <v>95</v>
      </c>
      <c r="C796" s="221" t="s">
        <v>395</v>
      </c>
      <c r="D796" s="176" t="s">
        <v>282</v>
      </c>
      <c r="E796" s="61">
        <v>1</v>
      </c>
      <c r="F796" s="78" t="s">
        <v>599</v>
      </c>
      <c r="G796" s="60">
        <v>1392.8</v>
      </c>
      <c r="H796" s="60">
        <v>0</v>
      </c>
      <c r="I796" s="154">
        <f t="shared" si="25"/>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396</v>
      </c>
      <c r="B797" s="77" t="s">
        <v>95</v>
      </c>
      <c r="C797" s="221" t="s">
        <v>395</v>
      </c>
      <c r="D797" s="176" t="s">
        <v>282</v>
      </c>
      <c r="E797" s="61">
        <v>1</v>
      </c>
      <c r="F797" s="78" t="s">
        <v>600</v>
      </c>
      <c r="G797" s="60">
        <v>1392.8</v>
      </c>
      <c r="H797" s="60">
        <v>0</v>
      </c>
      <c r="I797" s="154">
        <f t="shared" si="25"/>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397</v>
      </c>
      <c r="B798" s="77" t="s">
        <v>95</v>
      </c>
      <c r="C798" s="221" t="s">
        <v>398</v>
      </c>
      <c r="D798" s="176" t="s">
        <v>282</v>
      </c>
      <c r="E798" s="61">
        <v>1</v>
      </c>
      <c r="F798" s="78" t="s">
        <v>601</v>
      </c>
      <c r="G798" s="60">
        <v>1392.8</v>
      </c>
      <c r="H798" s="60">
        <v>0</v>
      </c>
      <c r="I798" s="154">
        <f t="shared" si="25"/>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1901</v>
      </c>
      <c r="B799" s="77" t="s">
        <v>95</v>
      </c>
      <c r="C799" s="221" t="s">
        <v>398</v>
      </c>
      <c r="D799" s="176" t="s">
        <v>282</v>
      </c>
      <c r="E799" s="61">
        <v>1</v>
      </c>
      <c r="F799" s="78" t="s">
        <v>1902</v>
      </c>
      <c r="G799" s="60">
        <v>1392.8</v>
      </c>
      <c r="H799" s="60">
        <v>0</v>
      </c>
      <c r="I799" s="154">
        <f t="shared" si="25"/>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399</v>
      </c>
      <c r="B800" s="77" t="s">
        <v>95</v>
      </c>
      <c r="C800" s="221" t="s">
        <v>398</v>
      </c>
      <c r="D800" s="176" t="s">
        <v>282</v>
      </c>
      <c r="E800" s="61">
        <v>1</v>
      </c>
      <c r="F800" s="78" t="s">
        <v>602</v>
      </c>
      <c r="G800" s="60">
        <v>1392.8</v>
      </c>
      <c r="H800" s="60">
        <v>0</v>
      </c>
      <c r="I800" s="154">
        <f t="shared" si="25"/>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1903</v>
      </c>
      <c r="B801" s="77" t="s">
        <v>95</v>
      </c>
      <c r="C801" s="221" t="s">
        <v>1904</v>
      </c>
      <c r="D801" s="176" t="s">
        <v>282</v>
      </c>
      <c r="E801" s="61">
        <v>1</v>
      </c>
      <c r="F801" s="78" t="s">
        <v>2490</v>
      </c>
      <c r="G801" s="60">
        <v>1392.8</v>
      </c>
      <c r="H801" s="60">
        <v>0</v>
      </c>
      <c r="I801" s="154">
        <f t="shared" si="25"/>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489</v>
      </c>
      <c r="B802" s="77" t="s">
        <v>95</v>
      </c>
      <c r="C802" s="204" t="s">
        <v>253</v>
      </c>
      <c r="D802" s="176" t="s">
        <v>282</v>
      </c>
      <c r="E802" s="61">
        <v>1</v>
      </c>
      <c r="F802" s="76" t="s">
        <v>710</v>
      </c>
      <c r="G802" s="60">
        <v>1392.8</v>
      </c>
      <c r="H802" s="60">
        <v>0</v>
      </c>
      <c r="I802" s="154">
        <f t="shared" si="25"/>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490</v>
      </c>
      <c r="B803" s="77" t="s">
        <v>95</v>
      </c>
      <c r="C803" s="221" t="s">
        <v>491</v>
      </c>
      <c r="D803" s="176" t="s">
        <v>282</v>
      </c>
      <c r="E803" s="61">
        <v>1</v>
      </c>
      <c r="F803" s="78" t="s">
        <v>2491</v>
      </c>
      <c r="G803" s="60">
        <v>1392.8</v>
      </c>
      <c r="H803" s="60">
        <v>0</v>
      </c>
      <c r="I803" s="154">
        <f t="shared" si="25"/>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492</v>
      </c>
      <c r="B804" s="77" t="s">
        <v>95</v>
      </c>
      <c r="C804" s="221" t="s">
        <v>491</v>
      </c>
      <c r="D804" s="176" t="s">
        <v>282</v>
      </c>
      <c r="E804" s="61">
        <v>1</v>
      </c>
      <c r="F804" s="78" t="s">
        <v>712</v>
      </c>
      <c r="G804" s="60">
        <v>1392.8</v>
      </c>
      <c r="H804" s="60">
        <v>0</v>
      </c>
      <c r="I804" s="154">
        <f t="shared" si="25"/>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493</v>
      </c>
      <c r="B805" s="77" t="s">
        <v>95</v>
      </c>
      <c r="C805" s="221" t="s">
        <v>491</v>
      </c>
      <c r="D805" s="176" t="s">
        <v>282</v>
      </c>
      <c r="E805" s="61">
        <v>1</v>
      </c>
      <c r="F805" s="78" t="s">
        <v>713</v>
      </c>
      <c r="G805" s="60">
        <v>1392.8</v>
      </c>
      <c r="H805" s="60">
        <v>0</v>
      </c>
      <c r="I805" s="154">
        <f t="shared" si="25"/>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494</v>
      </c>
      <c r="B806" s="77" t="s">
        <v>95</v>
      </c>
      <c r="C806" s="221" t="s">
        <v>495</v>
      </c>
      <c r="D806" s="176" t="s">
        <v>282</v>
      </c>
      <c r="E806" s="61">
        <v>1</v>
      </c>
      <c r="F806" s="78" t="s">
        <v>714</v>
      </c>
      <c r="G806" s="60">
        <v>1392.8</v>
      </c>
      <c r="H806" s="60">
        <v>0</v>
      </c>
      <c r="I806" s="154">
        <f t="shared" si="25"/>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496</v>
      </c>
      <c r="B807" s="77" t="s">
        <v>95</v>
      </c>
      <c r="C807" s="221" t="s">
        <v>495</v>
      </c>
      <c r="D807" s="176" t="s">
        <v>282</v>
      </c>
      <c r="E807" s="61">
        <v>1</v>
      </c>
      <c r="F807" s="78" t="s">
        <v>715</v>
      </c>
      <c r="G807" s="60">
        <v>1392.8</v>
      </c>
      <c r="H807" s="60">
        <v>0</v>
      </c>
      <c r="I807" s="154">
        <f t="shared" si="25"/>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496</v>
      </c>
      <c r="B808" s="77" t="s">
        <v>95</v>
      </c>
      <c r="C808" s="221" t="s">
        <v>495</v>
      </c>
      <c r="D808" s="176" t="s">
        <v>282</v>
      </c>
      <c r="E808" s="61">
        <v>1</v>
      </c>
      <c r="F808" s="78" t="s">
        <v>716</v>
      </c>
      <c r="G808" s="60">
        <v>1392.8</v>
      </c>
      <c r="H808" s="60">
        <v>0</v>
      </c>
      <c r="I808" s="154">
        <f t="shared" si="25"/>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496</v>
      </c>
      <c r="B809" s="77" t="s">
        <v>95</v>
      </c>
      <c r="C809" s="221" t="s">
        <v>495</v>
      </c>
      <c r="D809" s="176" t="s">
        <v>282</v>
      </c>
      <c r="E809" s="61">
        <v>1</v>
      </c>
      <c r="F809" s="78" t="s">
        <v>717</v>
      </c>
      <c r="G809" s="60">
        <v>1392.8</v>
      </c>
      <c r="H809" s="60">
        <v>0</v>
      </c>
      <c r="I809" s="154">
        <f t="shared" si="25"/>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496</v>
      </c>
      <c r="B810" s="77" t="s">
        <v>95</v>
      </c>
      <c r="C810" s="221" t="s">
        <v>495</v>
      </c>
      <c r="D810" s="176" t="s">
        <v>282</v>
      </c>
      <c r="E810" s="61">
        <v>1</v>
      </c>
      <c r="F810" s="78" t="s">
        <v>718</v>
      </c>
      <c r="G810" s="60">
        <v>1392.8</v>
      </c>
      <c r="H810" s="60">
        <v>0</v>
      </c>
      <c r="I810" s="154">
        <f t="shared" si="25"/>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496</v>
      </c>
      <c r="B811" s="82" t="s">
        <v>95</v>
      </c>
      <c r="C811" s="221" t="s">
        <v>495</v>
      </c>
      <c r="D811" s="176" t="s">
        <v>282</v>
      </c>
      <c r="E811" s="61">
        <v>1</v>
      </c>
      <c r="F811" s="109" t="s">
        <v>719</v>
      </c>
      <c r="G811" s="60">
        <v>1392.8</v>
      </c>
      <c r="H811" s="60">
        <v>0</v>
      </c>
      <c r="I811" s="154">
        <f t="shared" si="25"/>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496</v>
      </c>
      <c r="B812" s="91" t="s">
        <v>95</v>
      </c>
      <c r="C812" s="221" t="s">
        <v>495</v>
      </c>
      <c r="D812" s="176" t="s">
        <v>282</v>
      </c>
      <c r="E812" s="61">
        <v>1</v>
      </c>
      <c r="F812" s="109" t="s">
        <v>720</v>
      </c>
      <c r="G812" s="60">
        <v>1392.8</v>
      </c>
      <c r="H812" s="60">
        <v>0</v>
      </c>
      <c r="I812" s="154">
        <f t="shared" si="25"/>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496</v>
      </c>
      <c r="B813" s="91" t="s">
        <v>95</v>
      </c>
      <c r="C813" s="221" t="s">
        <v>495</v>
      </c>
      <c r="D813" s="176" t="s">
        <v>282</v>
      </c>
      <c r="E813" s="61">
        <v>1</v>
      </c>
      <c r="F813" s="90" t="s">
        <v>721</v>
      </c>
      <c r="G813" s="60">
        <v>1392.8</v>
      </c>
      <c r="H813" s="60">
        <v>0</v>
      </c>
      <c r="I813" s="154">
        <f t="shared" si="25"/>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496</v>
      </c>
      <c r="B814" s="91" t="s">
        <v>95</v>
      </c>
      <c r="C814" s="221" t="s">
        <v>495</v>
      </c>
      <c r="D814" s="176" t="s">
        <v>282</v>
      </c>
      <c r="E814" s="61">
        <v>1</v>
      </c>
      <c r="F814" s="90" t="s">
        <v>722</v>
      </c>
      <c r="G814" s="60">
        <v>1392.8</v>
      </c>
      <c r="H814" s="60">
        <v>0</v>
      </c>
      <c r="I814" s="154">
        <f t="shared" si="25"/>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496</v>
      </c>
      <c r="B815" s="91" t="s">
        <v>95</v>
      </c>
      <c r="C815" s="221" t="s">
        <v>495</v>
      </c>
      <c r="D815" s="176" t="s">
        <v>282</v>
      </c>
      <c r="E815" s="61">
        <v>1</v>
      </c>
      <c r="F815" s="109" t="s">
        <v>2492</v>
      </c>
      <c r="G815" s="60">
        <v>1392.8</v>
      </c>
      <c r="H815" s="60">
        <v>0</v>
      </c>
      <c r="I815" s="154">
        <f t="shared" si="25"/>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497</v>
      </c>
      <c r="B816" s="91" t="s">
        <v>95</v>
      </c>
      <c r="C816" s="221" t="s">
        <v>495</v>
      </c>
      <c r="D816" s="176" t="s">
        <v>282</v>
      </c>
      <c r="E816" s="61">
        <v>1</v>
      </c>
      <c r="F816" s="109" t="s">
        <v>724</v>
      </c>
      <c r="G816" s="60">
        <v>1392.8</v>
      </c>
      <c r="H816" s="60">
        <v>0</v>
      </c>
      <c r="I816" s="154">
        <f t="shared" si="25"/>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497</v>
      </c>
      <c r="B817" s="77" t="s">
        <v>95</v>
      </c>
      <c r="C817" s="221" t="s">
        <v>495</v>
      </c>
      <c r="D817" s="176" t="s">
        <v>282</v>
      </c>
      <c r="E817" s="61">
        <v>1</v>
      </c>
      <c r="F817" s="78" t="s">
        <v>725</v>
      </c>
      <c r="G817" s="60">
        <v>1392.8</v>
      </c>
      <c r="H817" s="60">
        <v>0</v>
      </c>
      <c r="I817" s="154">
        <f t="shared" si="25"/>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497</v>
      </c>
      <c r="B818" s="77" t="s">
        <v>95</v>
      </c>
      <c r="C818" s="221" t="s">
        <v>495</v>
      </c>
      <c r="D818" s="176" t="s">
        <v>282</v>
      </c>
      <c r="E818" s="61">
        <v>1</v>
      </c>
      <c r="F818" s="76" t="s">
        <v>2493</v>
      </c>
      <c r="G818" s="60">
        <v>1392.8</v>
      </c>
      <c r="H818" s="60">
        <v>0</v>
      </c>
      <c r="I818" s="154">
        <f t="shared" si="25"/>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497</v>
      </c>
      <c r="B819" s="85" t="s">
        <v>95</v>
      </c>
      <c r="C819" s="226" t="s">
        <v>495</v>
      </c>
      <c r="D819" s="176" t="s">
        <v>282</v>
      </c>
      <c r="E819" s="61">
        <v>1</v>
      </c>
      <c r="F819" s="78" t="s">
        <v>727</v>
      </c>
      <c r="G819" s="60">
        <v>1392.8</v>
      </c>
      <c r="H819" s="60">
        <v>0</v>
      </c>
      <c r="I819" s="154">
        <f t="shared" si="25"/>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497</v>
      </c>
      <c r="B820" s="77" t="s">
        <v>95</v>
      </c>
      <c r="C820" s="221" t="s">
        <v>495</v>
      </c>
      <c r="D820" s="176" t="s">
        <v>282</v>
      </c>
      <c r="E820" s="61">
        <v>1</v>
      </c>
      <c r="F820" s="78" t="s">
        <v>728</v>
      </c>
      <c r="G820" s="60">
        <v>1392.8</v>
      </c>
      <c r="H820" s="60">
        <v>0</v>
      </c>
      <c r="I820" s="154">
        <f t="shared" si="25"/>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497</v>
      </c>
      <c r="B821" s="77" t="s">
        <v>95</v>
      </c>
      <c r="C821" s="221" t="s">
        <v>495</v>
      </c>
      <c r="D821" s="176" t="s">
        <v>282</v>
      </c>
      <c r="E821" s="61">
        <v>1</v>
      </c>
      <c r="F821" s="78" t="s">
        <v>729</v>
      </c>
      <c r="G821" s="60">
        <v>1392.8</v>
      </c>
      <c r="H821" s="60">
        <v>0</v>
      </c>
      <c r="I821" s="154">
        <f t="shared" si="25"/>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497</v>
      </c>
      <c r="B822" s="77" t="s">
        <v>95</v>
      </c>
      <c r="C822" s="221" t="s">
        <v>495</v>
      </c>
      <c r="D822" s="176" t="s">
        <v>282</v>
      </c>
      <c r="E822" s="61">
        <v>1</v>
      </c>
      <c r="F822" s="78" t="s">
        <v>730</v>
      </c>
      <c r="G822" s="60">
        <v>1392.8</v>
      </c>
      <c r="H822" s="60">
        <v>0</v>
      </c>
      <c r="I822" s="154">
        <f t="shared" si="25"/>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497</v>
      </c>
      <c r="B823" s="77" t="s">
        <v>95</v>
      </c>
      <c r="C823" s="227" t="s">
        <v>495</v>
      </c>
      <c r="D823" s="176" t="s">
        <v>282</v>
      </c>
      <c r="E823" s="61">
        <v>1</v>
      </c>
      <c r="F823" s="78" t="s">
        <v>731</v>
      </c>
      <c r="G823" s="60">
        <v>1392.8</v>
      </c>
      <c r="H823" s="60">
        <v>0</v>
      </c>
      <c r="I823" s="154">
        <f t="shared" si="25"/>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497</v>
      </c>
      <c r="B824" s="77" t="s">
        <v>95</v>
      </c>
      <c r="C824" s="227" t="s">
        <v>495</v>
      </c>
      <c r="D824" s="176" t="s">
        <v>282</v>
      </c>
      <c r="E824" s="61">
        <v>1</v>
      </c>
      <c r="F824" s="78" t="s">
        <v>732</v>
      </c>
      <c r="G824" s="60">
        <v>1392.8</v>
      </c>
      <c r="H824" s="60">
        <v>0</v>
      </c>
      <c r="I824" s="154">
        <f t="shared" si="25"/>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498</v>
      </c>
      <c r="B825" s="77" t="s">
        <v>95</v>
      </c>
      <c r="C825" s="227" t="s">
        <v>495</v>
      </c>
      <c r="D825" s="176" t="s">
        <v>282</v>
      </c>
      <c r="E825" s="61">
        <v>1</v>
      </c>
      <c r="F825" s="78" t="s">
        <v>733</v>
      </c>
      <c r="G825" s="60">
        <v>1392.8</v>
      </c>
      <c r="H825" s="60">
        <v>0</v>
      </c>
      <c r="I825" s="154">
        <f t="shared" si="25"/>
        <v>1392.8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498</v>
      </c>
      <c r="B826" s="77" t="s">
        <v>95</v>
      </c>
      <c r="C826" s="227" t="s">
        <v>495</v>
      </c>
      <c r="D826" s="176" t="s">
        <v>282</v>
      </c>
      <c r="E826" s="61">
        <v>1</v>
      </c>
      <c r="F826" s="78" t="s">
        <v>734</v>
      </c>
      <c r="G826" s="60">
        <v>1392.8</v>
      </c>
      <c r="H826" s="60">
        <v>0</v>
      </c>
      <c r="I826" s="154">
        <f t="shared" si="25"/>
        <v>1392.8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498</v>
      </c>
      <c r="B827" s="85" t="s">
        <v>95</v>
      </c>
      <c r="C827" s="228" t="s">
        <v>495</v>
      </c>
      <c r="D827" s="176" t="s">
        <v>282</v>
      </c>
      <c r="E827" s="61">
        <v>1</v>
      </c>
      <c r="F827" s="78" t="s">
        <v>735</v>
      </c>
      <c r="G827" s="60">
        <v>1392.8</v>
      </c>
      <c r="H827" s="60">
        <v>0</v>
      </c>
      <c r="I827" s="154">
        <f t="shared" si="25"/>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498</v>
      </c>
      <c r="B828" s="77" t="s">
        <v>95</v>
      </c>
      <c r="C828" s="227" t="s">
        <v>495</v>
      </c>
      <c r="D828" s="176" t="s">
        <v>282</v>
      </c>
      <c r="E828" s="61">
        <v>1</v>
      </c>
      <c r="F828" s="78" t="s">
        <v>736</v>
      </c>
      <c r="G828" s="60">
        <v>1392.8</v>
      </c>
      <c r="H828" s="60">
        <v>0</v>
      </c>
      <c r="I828" s="154">
        <f t="shared" si="25"/>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498</v>
      </c>
      <c r="B829" s="77" t="s">
        <v>95</v>
      </c>
      <c r="C829" s="227" t="s">
        <v>495</v>
      </c>
      <c r="D829" s="176" t="s">
        <v>282</v>
      </c>
      <c r="E829" s="61">
        <v>1</v>
      </c>
      <c r="F829" s="78" t="s">
        <v>2494</v>
      </c>
      <c r="G829" s="60">
        <v>1392.8</v>
      </c>
      <c r="H829" s="60">
        <v>0</v>
      </c>
      <c r="I829" s="154">
        <f t="shared" ref="I829:I892" si="26">SUM(G829:H829)</f>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498</v>
      </c>
      <c r="B830" s="77" t="s">
        <v>95</v>
      </c>
      <c r="C830" s="227" t="s">
        <v>495</v>
      </c>
      <c r="D830" s="176" t="s">
        <v>282</v>
      </c>
      <c r="E830" s="61">
        <v>1</v>
      </c>
      <c r="F830" s="78" t="s">
        <v>2495</v>
      </c>
      <c r="G830" s="60">
        <v>1392.8</v>
      </c>
      <c r="H830" s="60">
        <v>0</v>
      </c>
      <c r="I830" s="154">
        <f t="shared" si="26"/>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499</v>
      </c>
      <c r="B831" s="77" t="s">
        <v>95</v>
      </c>
      <c r="C831" s="227" t="s">
        <v>500</v>
      </c>
      <c r="D831" s="176" t="s">
        <v>282</v>
      </c>
      <c r="E831" s="61">
        <v>1</v>
      </c>
      <c r="F831" s="78" t="s">
        <v>738</v>
      </c>
      <c r="G831" s="60">
        <v>1392.8</v>
      </c>
      <c r="H831" s="60">
        <v>0</v>
      </c>
      <c r="I831" s="154">
        <f t="shared" si="26"/>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501</v>
      </c>
      <c r="B832" s="77" t="s">
        <v>95</v>
      </c>
      <c r="C832" s="227" t="s">
        <v>500</v>
      </c>
      <c r="D832" s="176" t="s">
        <v>282</v>
      </c>
      <c r="E832" s="61">
        <v>1</v>
      </c>
      <c r="F832" s="78" t="s">
        <v>2496</v>
      </c>
      <c r="G832" s="60">
        <v>1392.8</v>
      </c>
      <c r="H832" s="60">
        <v>0</v>
      </c>
      <c r="I832" s="154">
        <f t="shared" si="26"/>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502</v>
      </c>
      <c r="B833" s="77" t="s">
        <v>95</v>
      </c>
      <c r="C833" s="227" t="s">
        <v>500</v>
      </c>
      <c r="D833" s="176" t="s">
        <v>282</v>
      </c>
      <c r="E833" s="61">
        <v>1</v>
      </c>
      <c r="F833" s="78" t="s">
        <v>740</v>
      </c>
      <c r="G833" s="60">
        <v>1392.8</v>
      </c>
      <c r="H833" s="60">
        <v>0</v>
      </c>
      <c r="I833" s="154">
        <f t="shared" si="26"/>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503</v>
      </c>
      <c r="B834" s="77" t="s">
        <v>95</v>
      </c>
      <c r="C834" s="227" t="s">
        <v>504</v>
      </c>
      <c r="D834" s="176" t="s">
        <v>282</v>
      </c>
      <c r="E834" s="61">
        <v>1</v>
      </c>
      <c r="F834" s="78" t="s">
        <v>741</v>
      </c>
      <c r="G834" s="60">
        <v>1392.8</v>
      </c>
      <c r="H834" s="60">
        <v>0</v>
      </c>
      <c r="I834" s="154">
        <f t="shared" si="26"/>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505</v>
      </c>
      <c r="B835" s="77" t="s">
        <v>95</v>
      </c>
      <c r="C835" s="227" t="s">
        <v>504</v>
      </c>
      <c r="D835" s="176" t="s">
        <v>282</v>
      </c>
      <c r="E835" s="61">
        <v>1</v>
      </c>
      <c r="F835" s="78" t="s">
        <v>742</v>
      </c>
      <c r="G835" s="60">
        <v>1392.8</v>
      </c>
      <c r="H835" s="60">
        <v>0</v>
      </c>
      <c r="I835" s="154">
        <f t="shared" si="26"/>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506</v>
      </c>
      <c r="B836" s="77" t="s">
        <v>95</v>
      </c>
      <c r="C836" s="227" t="s">
        <v>504</v>
      </c>
      <c r="D836" s="176" t="s">
        <v>282</v>
      </c>
      <c r="E836" s="61">
        <v>1</v>
      </c>
      <c r="F836" s="78" t="s">
        <v>743</v>
      </c>
      <c r="G836" s="60">
        <v>1392.8</v>
      </c>
      <c r="H836" s="60">
        <v>0</v>
      </c>
      <c r="I836" s="154">
        <f t="shared" si="26"/>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507</v>
      </c>
      <c r="B837" s="77" t="s">
        <v>95</v>
      </c>
      <c r="C837" s="227" t="s">
        <v>508</v>
      </c>
      <c r="D837" s="176" t="s">
        <v>282</v>
      </c>
      <c r="E837" s="61">
        <v>1</v>
      </c>
      <c r="F837" s="76" t="s">
        <v>744</v>
      </c>
      <c r="G837" s="60">
        <v>1392.8</v>
      </c>
      <c r="H837" s="60">
        <v>0</v>
      </c>
      <c r="I837" s="154">
        <f t="shared" si="26"/>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509</v>
      </c>
      <c r="B838" s="77" t="s">
        <v>95</v>
      </c>
      <c r="C838" s="227" t="s">
        <v>508</v>
      </c>
      <c r="D838" s="176" t="s">
        <v>282</v>
      </c>
      <c r="E838" s="61">
        <v>1</v>
      </c>
      <c r="F838" s="78" t="s">
        <v>745</v>
      </c>
      <c r="G838" s="60">
        <v>1392.8</v>
      </c>
      <c r="H838" s="60">
        <v>0</v>
      </c>
      <c r="I838" s="154">
        <f t="shared" si="26"/>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510</v>
      </c>
      <c r="B839" s="77" t="s">
        <v>341</v>
      </c>
      <c r="C839" s="204" t="s">
        <v>342</v>
      </c>
      <c r="D839" s="176" t="s">
        <v>282</v>
      </c>
      <c r="E839" s="61">
        <v>1</v>
      </c>
      <c r="F839" s="78" t="s">
        <v>746</v>
      </c>
      <c r="G839" s="60">
        <v>849.76</v>
      </c>
      <c r="H839" s="60">
        <v>0</v>
      </c>
      <c r="I839" s="154">
        <f t="shared" si="26"/>
        <v>849.76</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340</v>
      </c>
      <c r="B840" s="77" t="s">
        <v>341</v>
      </c>
      <c r="C840" s="221" t="s">
        <v>342</v>
      </c>
      <c r="D840" s="176" t="s">
        <v>282</v>
      </c>
      <c r="E840" s="61">
        <v>1</v>
      </c>
      <c r="F840" s="78" t="s">
        <v>747</v>
      </c>
      <c r="G840" s="60">
        <v>849.76</v>
      </c>
      <c r="H840" s="60">
        <v>0</v>
      </c>
      <c r="I840" s="154">
        <f t="shared" si="26"/>
        <v>849.76</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340</v>
      </c>
      <c r="B841" s="77" t="s">
        <v>341</v>
      </c>
      <c r="C841" s="221" t="s">
        <v>342</v>
      </c>
      <c r="D841" s="176" t="s">
        <v>282</v>
      </c>
      <c r="E841" s="61">
        <v>1</v>
      </c>
      <c r="F841" s="78" t="s">
        <v>748</v>
      </c>
      <c r="G841" s="60">
        <v>849.76</v>
      </c>
      <c r="H841" s="60">
        <v>0</v>
      </c>
      <c r="I841" s="154">
        <f t="shared" si="26"/>
        <v>849.76</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345</v>
      </c>
      <c r="B842" s="77" t="s">
        <v>341</v>
      </c>
      <c r="C842" s="221" t="s">
        <v>342</v>
      </c>
      <c r="D842" s="176" t="s">
        <v>282</v>
      </c>
      <c r="E842" s="61">
        <v>1</v>
      </c>
      <c r="F842" s="78" t="s">
        <v>749</v>
      </c>
      <c r="G842" s="60">
        <v>849.76</v>
      </c>
      <c r="H842" s="60">
        <v>0</v>
      </c>
      <c r="I842" s="154">
        <f t="shared" si="26"/>
        <v>849.76</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511</v>
      </c>
      <c r="B843" s="77" t="s">
        <v>341</v>
      </c>
      <c r="C843" s="221" t="s">
        <v>342</v>
      </c>
      <c r="D843" s="176" t="s">
        <v>282</v>
      </c>
      <c r="E843" s="61">
        <v>1</v>
      </c>
      <c r="F843" s="110" t="s">
        <v>2497</v>
      </c>
      <c r="G843" s="60">
        <v>849.76</v>
      </c>
      <c r="H843" s="60">
        <v>0</v>
      </c>
      <c r="I843" s="154">
        <f t="shared" si="26"/>
        <v>849.76</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345</v>
      </c>
      <c r="B844" s="77" t="s">
        <v>341</v>
      </c>
      <c r="C844" s="226" t="s">
        <v>342</v>
      </c>
      <c r="D844" s="176" t="s">
        <v>282</v>
      </c>
      <c r="E844" s="61">
        <v>1</v>
      </c>
      <c r="F844" s="110" t="s">
        <v>751</v>
      </c>
      <c r="G844" s="60">
        <v>849.76</v>
      </c>
      <c r="H844" s="60">
        <v>0</v>
      </c>
      <c r="I844" s="154">
        <f t="shared" si="26"/>
        <v>849.76</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345</v>
      </c>
      <c r="B845" s="77" t="s">
        <v>341</v>
      </c>
      <c r="C845" s="226" t="s">
        <v>342</v>
      </c>
      <c r="D845" s="176" t="s">
        <v>282</v>
      </c>
      <c r="E845" s="61">
        <v>1</v>
      </c>
      <c r="F845" s="78" t="s">
        <v>752</v>
      </c>
      <c r="G845" s="60">
        <v>849.76</v>
      </c>
      <c r="H845" s="60">
        <v>0</v>
      </c>
      <c r="I845" s="154">
        <f t="shared" si="26"/>
        <v>849.76</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340</v>
      </c>
      <c r="B846" s="77" t="s">
        <v>341</v>
      </c>
      <c r="C846" s="221" t="s">
        <v>342</v>
      </c>
      <c r="D846" s="176" t="s">
        <v>282</v>
      </c>
      <c r="E846" s="61">
        <v>1</v>
      </c>
      <c r="F846" s="110" t="s">
        <v>550</v>
      </c>
      <c r="G846" s="60">
        <v>849.76</v>
      </c>
      <c r="H846" s="60">
        <v>0</v>
      </c>
      <c r="I846" s="154">
        <f t="shared" si="26"/>
        <v>849.76</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340</v>
      </c>
      <c r="B847" s="77" t="s">
        <v>341</v>
      </c>
      <c r="C847" s="221" t="s">
        <v>342</v>
      </c>
      <c r="D847" s="176" t="s">
        <v>282</v>
      </c>
      <c r="E847" s="61">
        <v>1</v>
      </c>
      <c r="F847" s="110" t="s">
        <v>753</v>
      </c>
      <c r="G847" s="60">
        <v>849.76</v>
      </c>
      <c r="H847" s="60">
        <v>0</v>
      </c>
      <c r="I847" s="154">
        <f t="shared" si="26"/>
        <v>849.76</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345</v>
      </c>
      <c r="B848" s="77" t="s">
        <v>341</v>
      </c>
      <c r="C848" s="221" t="s">
        <v>342</v>
      </c>
      <c r="D848" s="176" t="s">
        <v>282</v>
      </c>
      <c r="E848" s="61">
        <v>1</v>
      </c>
      <c r="F848" s="110" t="s">
        <v>754</v>
      </c>
      <c r="G848" s="60">
        <v>849.76</v>
      </c>
      <c r="H848" s="60">
        <v>0</v>
      </c>
      <c r="I848" s="154">
        <f t="shared" si="26"/>
        <v>849.76</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340</v>
      </c>
      <c r="B849" s="77" t="s">
        <v>341</v>
      </c>
      <c r="C849" s="221" t="s">
        <v>342</v>
      </c>
      <c r="D849" s="176" t="s">
        <v>282</v>
      </c>
      <c r="E849" s="61">
        <v>1</v>
      </c>
      <c r="F849" s="78" t="s">
        <v>766</v>
      </c>
      <c r="G849" s="60">
        <v>849.76</v>
      </c>
      <c r="H849" s="60">
        <v>0</v>
      </c>
      <c r="I849" s="154">
        <f t="shared" si="26"/>
        <v>849.76</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340</v>
      </c>
      <c r="B850" s="77" t="s">
        <v>341</v>
      </c>
      <c r="C850" s="221" t="s">
        <v>355</v>
      </c>
      <c r="D850" s="176" t="s">
        <v>282</v>
      </c>
      <c r="E850" s="61">
        <v>1</v>
      </c>
      <c r="F850" s="78" t="s">
        <v>755</v>
      </c>
      <c r="G850" s="60">
        <v>849.76</v>
      </c>
      <c r="H850" s="60">
        <v>0</v>
      </c>
      <c r="I850" s="154">
        <f t="shared" si="26"/>
        <v>849.76</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340</v>
      </c>
      <c r="B851" s="77" t="s">
        <v>341</v>
      </c>
      <c r="C851" s="221" t="s">
        <v>355</v>
      </c>
      <c r="D851" s="176" t="s">
        <v>282</v>
      </c>
      <c r="E851" s="61">
        <v>1</v>
      </c>
      <c r="F851" s="78" t="s">
        <v>756</v>
      </c>
      <c r="G851" s="60">
        <v>849.76</v>
      </c>
      <c r="H851" s="60">
        <v>0</v>
      </c>
      <c r="I851" s="154">
        <f t="shared" si="26"/>
        <v>849.76</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340</v>
      </c>
      <c r="B852" s="77" t="s">
        <v>341</v>
      </c>
      <c r="C852" s="221" t="s">
        <v>355</v>
      </c>
      <c r="D852" s="176" t="s">
        <v>282</v>
      </c>
      <c r="E852" s="61">
        <v>1</v>
      </c>
      <c r="F852" s="78" t="s">
        <v>757</v>
      </c>
      <c r="G852" s="60">
        <v>849.76</v>
      </c>
      <c r="H852" s="60">
        <v>0</v>
      </c>
      <c r="I852" s="154">
        <f t="shared" si="26"/>
        <v>849.76</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340</v>
      </c>
      <c r="B853" s="77" t="s">
        <v>341</v>
      </c>
      <c r="C853" s="221" t="s">
        <v>355</v>
      </c>
      <c r="D853" s="176" t="s">
        <v>282</v>
      </c>
      <c r="E853" s="61">
        <v>1</v>
      </c>
      <c r="F853" s="78" t="s">
        <v>758</v>
      </c>
      <c r="G853" s="60">
        <v>849.76</v>
      </c>
      <c r="H853" s="60">
        <v>0</v>
      </c>
      <c r="I853" s="154">
        <f t="shared" si="26"/>
        <v>849.76</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340</v>
      </c>
      <c r="B854" s="77" t="s">
        <v>341</v>
      </c>
      <c r="C854" s="221" t="s">
        <v>355</v>
      </c>
      <c r="D854" s="176" t="s">
        <v>282</v>
      </c>
      <c r="E854" s="61">
        <v>1</v>
      </c>
      <c r="F854" s="78" t="s">
        <v>2498</v>
      </c>
      <c r="G854" s="60">
        <v>849.76</v>
      </c>
      <c r="H854" s="60">
        <v>0</v>
      </c>
      <c r="I854" s="154">
        <f t="shared" si="26"/>
        <v>849.76</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340</v>
      </c>
      <c r="B855" s="77" t="s">
        <v>341</v>
      </c>
      <c r="C855" s="221" t="s">
        <v>355</v>
      </c>
      <c r="D855" s="176" t="s">
        <v>282</v>
      </c>
      <c r="E855" s="61">
        <v>1</v>
      </c>
      <c r="F855" s="78" t="s">
        <v>760</v>
      </c>
      <c r="G855" s="60">
        <v>849.76</v>
      </c>
      <c r="H855" s="60">
        <v>0</v>
      </c>
      <c r="I855" s="154">
        <f t="shared" si="26"/>
        <v>849.76</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340</v>
      </c>
      <c r="B856" s="95" t="s">
        <v>341</v>
      </c>
      <c r="C856" s="229" t="s">
        <v>355</v>
      </c>
      <c r="D856" s="176" t="s">
        <v>282</v>
      </c>
      <c r="E856" s="61">
        <v>1</v>
      </c>
      <c r="F856" s="78" t="s">
        <v>761</v>
      </c>
      <c r="G856" s="60">
        <v>849.76</v>
      </c>
      <c r="H856" s="60">
        <v>0</v>
      </c>
      <c r="I856" s="154">
        <f t="shared" si="26"/>
        <v>849.76</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340</v>
      </c>
      <c r="B857" s="77" t="s">
        <v>341</v>
      </c>
      <c r="C857" s="221" t="s">
        <v>343</v>
      </c>
      <c r="D857" s="176" t="s">
        <v>282</v>
      </c>
      <c r="E857" s="61">
        <v>1</v>
      </c>
      <c r="F857" s="78" t="s">
        <v>762</v>
      </c>
      <c r="G857" s="60">
        <v>849.76</v>
      </c>
      <c r="H857" s="60">
        <v>0</v>
      </c>
      <c r="I857" s="154">
        <f t="shared" si="26"/>
        <v>849.76</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340</v>
      </c>
      <c r="B858" s="77" t="s">
        <v>341</v>
      </c>
      <c r="C858" s="221" t="s">
        <v>343</v>
      </c>
      <c r="D858" s="176" t="s">
        <v>282</v>
      </c>
      <c r="E858" s="61">
        <v>1</v>
      </c>
      <c r="F858" s="78" t="s">
        <v>551</v>
      </c>
      <c r="G858" s="60">
        <v>849.76</v>
      </c>
      <c r="H858" s="60">
        <v>0</v>
      </c>
      <c r="I858" s="154">
        <f t="shared" si="26"/>
        <v>849.76</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340</v>
      </c>
      <c r="B859" s="77" t="s">
        <v>341</v>
      </c>
      <c r="C859" s="221" t="s">
        <v>343</v>
      </c>
      <c r="D859" s="176" t="s">
        <v>282</v>
      </c>
      <c r="E859" s="61">
        <v>1</v>
      </c>
      <c r="F859" s="78" t="s">
        <v>763</v>
      </c>
      <c r="G859" s="60">
        <v>849.76</v>
      </c>
      <c r="H859" s="60">
        <v>0</v>
      </c>
      <c r="I859" s="154">
        <f t="shared" si="26"/>
        <v>849.76</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340</v>
      </c>
      <c r="B860" s="77" t="s">
        <v>341</v>
      </c>
      <c r="C860" s="221" t="s">
        <v>343</v>
      </c>
      <c r="D860" s="176" t="s">
        <v>282</v>
      </c>
      <c r="E860" s="61">
        <v>1</v>
      </c>
      <c r="F860" s="78" t="s">
        <v>764</v>
      </c>
      <c r="G860" s="60">
        <v>849.76</v>
      </c>
      <c r="H860" s="60">
        <v>0</v>
      </c>
      <c r="I860" s="154">
        <f t="shared" si="26"/>
        <v>849.76</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340</v>
      </c>
      <c r="B861" s="77" t="s">
        <v>341</v>
      </c>
      <c r="C861" s="221" t="s">
        <v>343</v>
      </c>
      <c r="D861" s="176" t="s">
        <v>282</v>
      </c>
      <c r="E861" s="61">
        <v>1</v>
      </c>
      <c r="F861" s="78" t="s">
        <v>765</v>
      </c>
      <c r="G861" s="60">
        <v>849.76</v>
      </c>
      <c r="H861" s="60">
        <v>0</v>
      </c>
      <c r="I861" s="154">
        <f t="shared" si="26"/>
        <v>849.76</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340</v>
      </c>
      <c r="B862" s="77" t="s">
        <v>341</v>
      </c>
      <c r="C862" s="221" t="s">
        <v>343</v>
      </c>
      <c r="D862" s="176" t="s">
        <v>282</v>
      </c>
      <c r="E862" s="61">
        <v>1</v>
      </c>
      <c r="F862" s="78" t="s">
        <v>768</v>
      </c>
      <c r="G862" s="60">
        <v>849.76</v>
      </c>
      <c r="H862" s="60">
        <v>0</v>
      </c>
      <c r="I862" s="154">
        <f t="shared" si="26"/>
        <v>849.76</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340</v>
      </c>
      <c r="B863" s="77" t="s">
        <v>341</v>
      </c>
      <c r="C863" s="221" t="s">
        <v>343</v>
      </c>
      <c r="D863" s="176" t="s">
        <v>282</v>
      </c>
      <c r="E863" s="61">
        <v>1</v>
      </c>
      <c r="F863" s="78" t="s">
        <v>769</v>
      </c>
      <c r="G863" s="60">
        <v>849.76</v>
      </c>
      <c r="H863" s="60">
        <v>0</v>
      </c>
      <c r="I863" s="154">
        <f t="shared" si="26"/>
        <v>849.76</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340</v>
      </c>
      <c r="B864" s="77" t="s">
        <v>341</v>
      </c>
      <c r="C864" s="221" t="s">
        <v>343</v>
      </c>
      <c r="D864" s="176" t="s">
        <v>282</v>
      </c>
      <c r="E864" s="61">
        <v>1</v>
      </c>
      <c r="F864" s="78" t="s">
        <v>770</v>
      </c>
      <c r="G864" s="60">
        <v>849.76</v>
      </c>
      <c r="H864" s="60">
        <v>0</v>
      </c>
      <c r="I864" s="154">
        <f t="shared" si="26"/>
        <v>849.76</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340</v>
      </c>
      <c r="B865" s="77" t="s">
        <v>341</v>
      </c>
      <c r="C865" s="221" t="s">
        <v>343</v>
      </c>
      <c r="D865" s="176" t="s">
        <v>282</v>
      </c>
      <c r="E865" s="61">
        <v>1</v>
      </c>
      <c r="F865" s="78" t="s">
        <v>771</v>
      </c>
      <c r="G865" s="60">
        <v>849.76</v>
      </c>
      <c r="H865" s="60">
        <v>0</v>
      </c>
      <c r="I865" s="154">
        <f t="shared" si="26"/>
        <v>849.76</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340</v>
      </c>
      <c r="B866" s="77" t="s">
        <v>341</v>
      </c>
      <c r="C866" s="221" t="s">
        <v>512</v>
      </c>
      <c r="D866" s="176" t="s">
        <v>282</v>
      </c>
      <c r="E866" s="61">
        <v>1</v>
      </c>
      <c r="F866" s="78" t="s">
        <v>2499</v>
      </c>
      <c r="G866" s="60">
        <v>849.76</v>
      </c>
      <c r="H866" s="60">
        <v>0</v>
      </c>
      <c r="I866" s="154">
        <f t="shared" si="26"/>
        <v>849.76</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340</v>
      </c>
      <c r="B867" s="77" t="s">
        <v>341</v>
      </c>
      <c r="C867" s="221" t="s">
        <v>512</v>
      </c>
      <c r="D867" s="176" t="s">
        <v>282</v>
      </c>
      <c r="E867" s="61">
        <v>1</v>
      </c>
      <c r="F867" s="78" t="s">
        <v>2500</v>
      </c>
      <c r="G867" s="60">
        <v>849.76</v>
      </c>
      <c r="H867" s="60">
        <v>0</v>
      </c>
      <c r="I867" s="154">
        <f t="shared" si="26"/>
        <v>849.76</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340</v>
      </c>
      <c r="B868" s="77" t="s">
        <v>341</v>
      </c>
      <c r="C868" s="221" t="s">
        <v>512</v>
      </c>
      <c r="D868" s="176" t="s">
        <v>282</v>
      </c>
      <c r="E868" s="61">
        <v>1</v>
      </c>
      <c r="F868" s="78" t="s">
        <v>774</v>
      </c>
      <c r="G868" s="60">
        <v>849.76</v>
      </c>
      <c r="H868" s="60">
        <v>0</v>
      </c>
      <c r="I868" s="154">
        <f t="shared" si="26"/>
        <v>849.76</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340</v>
      </c>
      <c r="B869" s="77" t="s">
        <v>341</v>
      </c>
      <c r="C869" s="221" t="s">
        <v>512</v>
      </c>
      <c r="D869" s="176" t="s">
        <v>282</v>
      </c>
      <c r="E869" s="61">
        <v>1</v>
      </c>
      <c r="F869" s="78" t="s">
        <v>775</v>
      </c>
      <c r="G869" s="60">
        <v>849.76</v>
      </c>
      <c r="H869" s="60">
        <v>0</v>
      </c>
      <c r="I869" s="154">
        <f t="shared" si="26"/>
        <v>849.76</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340</v>
      </c>
      <c r="B870" s="77" t="s">
        <v>341</v>
      </c>
      <c r="C870" s="221" t="s">
        <v>232</v>
      </c>
      <c r="D870" s="176" t="s">
        <v>282</v>
      </c>
      <c r="E870" s="61">
        <v>1</v>
      </c>
      <c r="F870" s="78" t="s">
        <v>776</v>
      </c>
      <c r="G870" s="60">
        <v>849.76</v>
      </c>
      <c r="H870" s="60">
        <v>0</v>
      </c>
      <c r="I870" s="154">
        <f t="shared" si="26"/>
        <v>849.76</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340</v>
      </c>
      <c r="B871" s="77" t="s">
        <v>341</v>
      </c>
      <c r="C871" s="221" t="s">
        <v>232</v>
      </c>
      <c r="D871" s="176" t="s">
        <v>282</v>
      </c>
      <c r="E871" s="61">
        <v>1</v>
      </c>
      <c r="F871" s="78" t="s">
        <v>777</v>
      </c>
      <c r="G871" s="60">
        <v>849.76</v>
      </c>
      <c r="H871" s="60">
        <v>0</v>
      </c>
      <c r="I871" s="154">
        <f t="shared" si="26"/>
        <v>849.76</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340</v>
      </c>
      <c r="B872" s="77" t="s">
        <v>341</v>
      </c>
      <c r="C872" s="221" t="s">
        <v>543</v>
      </c>
      <c r="D872" s="176" t="s">
        <v>282</v>
      </c>
      <c r="E872" s="61">
        <v>1</v>
      </c>
      <c r="F872" s="78" t="s">
        <v>1419</v>
      </c>
      <c r="G872" s="60">
        <v>849.76</v>
      </c>
      <c r="H872" s="60">
        <v>0</v>
      </c>
      <c r="I872" s="154">
        <f t="shared" si="26"/>
        <v>849.76</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340</v>
      </c>
      <c r="B873" s="77" t="s">
        <v>341</v>
      </c>
      <c r="C873" s="221" t="s">
        <v>232</v>
      </c>
      <c r="D873" s="176" t="s">
        <v>282</v>
      </c>
      <c r="E873" s="61">
        <v>1</v>
      </c>
      <c r="F873" s="78" t="s">
        <v>1420</v>
      </c>
      <c r="G873" s="60">
        <v>849.76</v>
      </c>
      <c r="H873" s="60">
        <v>0</v>
      </c>
      <c r="I873" s="154">
        <f t="shared" si="26"/>
        <v>849.76</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345</v>
      </c>
      <c r="B874" s="77" t="s">
        <v>341</v>
      </c>
      <c r="C874" s="221" t="s">
        <v>348</v>
      </c>
      <c r="D874" s="176" t="s">
        <v>282</v>
      </c>
      <c r="E874" s="61">
        <v>1</v>
      </c>
      <c r="F874" s="78" t="s">
        <v>778</v>
      </c>
      <c r="G874" s="60">
        <v>849.76</v>
      </c>
      <c r="H874" s="60">
        <v>0</v>
      </c>
      <c r="I874" s="154">
        <f t="shared" si="26"/>
        <v>849.76</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345</v>
      </c>
      <c r="B875" s="77" t="s">
        <v>341</v>
      </c>
      <c r="C875" s="221" t="s">
        <v>348</v>
      </c>
      <c r="D875" s="176" t="s">
        <v>282</v>
      </c>
      <c r="E875" s="61">
        <v>1</v>
      </c>
      <c r="F875" s="76" t="s">
        <v>780</v>
      </c>
      <c r="G875" s="60">
        <v>849.76</v>
      </c>
      <c r="H875" s="60">
        <v>0</v>
      </c>
      <c r="I875" s="154">
        <f t="shared" si="26"/>
        <v>849.76</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345</v>
      </c>
      <c r="B876" s="77" t="s">
        <v>341</v>
      </c>
      <c r="C876" s="221" t="s">
        <v>348</v>
      </c>
      <c r="D876" s="176" t="s">
        <v>282</v>
      </c>
      <c r="E876" s="61">
        <v>1</v>
      </c>
      <c r="F876" s="78" t="s">
        <v>781</v>
      </c>
      <c r="G876" s="60">
        <v>849.76</v>
      </c>
      <c r="H876" s="60">
        <v>0</v>
      </c>
      <c r="I876" s="154">
        <f t="shared" si="26"/>
        <v>849.76</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511</v>
      </c>
      <c r="B877" s="77" t="s">
        <v>341</v>
      </c>
      <c r="C877" s="221" t="s">
        <v>348</v>
      </c>
      <c r="D877" s="176" t="s">
        <v>282</v>
      </c>
      <c r="E877" s="61">
        <v>1</v>
      </c>
      <c r="F877" s="78" t="s">
        <v>782</v>
      </c>
      <c r="G877" s="60">
        <v>849.76</v>
      </c>
      <c r="H877" s="60">
        <v>0</v>
      </c>
      <c r="I877" s="154">
        <f t="shared" si="26"/>
        <v>849.76</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345</v>
      </c>
      <c r="B878" s="77" t="s">
        <v>341</v>
      </c>
      <c r="C878" s="221" t="s">
        <v>348</v>
      </c>
      <c r="D878" s="176" t="s">
        <v>282</v>
      </c>
      <c r="E878" s="61">
        <v>1</v>
      </c>
      <c r="F878" s="78" t="s">
        <v>783</v>
      </c>
      <c r="G878" s="60">
        <v>849.76</v>
      </c>
      <c r="H878" s="60">
        <v>0</v>
      </c>
      <c r="I878" s="154">
        <f t="shared" si="26"/>
        <v>849.76</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340</v>
      </c>
      <c r="B879" s="77" t="s">
        <v>341</v>
      </c>
      <c r="C879" s="221" t="s">
        <v>344</v>
      </c>
      <c r="D879" s="176" t="s">
        <v>282</v>
      </c>
      <c r="E879" s="61">
        <v>1</v>
      </c>
      <c r="F879" s="78" t="s">
        <v>786</v>
      </c>
      <c r="G879" s="60">
        <v>849.76</v>
      </c>
      <c r="H879" s="60">
        <v>0</v>
      </c>
      <c r="I879" s="154">
        <f t="shared" si="26"/>
        <v>849.76</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340</v>
      </c>
      <c r="B880" s="77" t="s">
        <v>341</v>
      </c>
      <c r="C880" s="221" t="s">
        <v>344</v>
      </c>
      <c r="D880" s="176" t="s">
        <v>282</v>
      </c>
      <c r="E880" s="61">
        <v>1</v>
      </c>
      <c r="F880" s="78" t="s">
        <v>787</v>
      </c>
      <c r="G880" s="60">
        <v>849.76</v>
      </c>
      <c r="H880" s="60">
        <v>0</v>
      </c>
      <c r="I880" s="154">
        <f t="shared" si="26"/>
        <v>849.76</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340</v>
      </c>
      <c r="B881" s="77" t="s">
        <v>341</v>
      </c>
      <c r="C881" s="221" t="s">
        <v>344</v>
      </c>
      <c r="D881" s="176" t="s">
        <v>282</v>
      </c>
      <c r="E881" s="61">
        <v>1</v>
      </c>
      <c r="F881" s="78" t="s">
        <v>1022</v>
      </c>
      <c r="G881" s="60">
        <v>849.76</v>
      </c>
      <c r="H881" s="60">
        <v>0</v>
      </c>
      <c r="I881" s="154">
        <f t="shared" si="26"/>
        <v>849.76</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340</v>
      </c>
      <c r="B882" s="77" t="s">
        <v>341</v>
      </c>
      <c r="C882" s="221" t="s">
        <v>344</v>
      </c>
      <c r="D882" s="176" t="s">
        <v>282</v>
      </c>
      <c r="E882" s="61">
        <v>1</v>
      </c>
      <c r="F882" s="78" t="s">
        <v>788</v>
      </c>
      <c r="G882" s="60">
        <v>849.76</v>
      </c>
      <c r="H882" s="60">
        <v>0</v>
      </c>
      <c r="I882" s="154">
        <f t="shared" si="26"/>
        <v>849.76</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340</v>
      </c>
      <c r="B883" s="77" t="s">
        <v>341</v>
      </c>
      <c r="C883" s="221" t="s">
        <v>344</v>
      </c>
      <c r="D883" s="176" t="s">
        <v>282</v>
      </c>
      <c r="E883" s="61">
        <v>1</v>
      </c>
      <c r="F883" s="78" t="s">
        <v>789</v>
      </c>
      <c r="G883" s="60">
        <v>849.76</v>
      </c>
      <c r="H883" s="60">
        <v>0</v>
      </c>
      <c r="I883" s="154">
        <f t="shared" si="26"/>
        <v>849.76</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340</v>
      </c>
      <c r="B884" s="77" t="s">
        <v>341</v>
      </c>
      <c r="C884" s="221" t="s">
        <v>344</v>
      </c>
      <c r="D884" s="176" t="s">
        <v>282</v>
      </c>
      <c r="E884" s="61">
        <v>1</v>
      </c>
      <c r="F884" s="78" t="s">
        <v>552</v>
      </c>
      <c r="G884" s="60">
        <v>849.76</v>
      </c>
      <c r="H884" s="60">
        <v>0</v>
      </c>
      <c r="I884" s="154">
        <f t="shared" si="26"/>
        <v>849.76</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340</v>
      </c>
      <c r="B885" s="80" t="s">
        <v>341</v>
      </c>
      <c r="C885" s="221" t="s">
        <v>344</v>
      </c>
      <c r="D885" s="176" t="s">
        <v>282</v>
      </c>
      <c r="E885" s="61">
        <v>1</v>
      </c>
      <c r="F885" s="107" t="s">
        <v>790</v>
      </c>
      <c r="G885" s="60">
        <v>849.76</v>
      </c>
      <c r="H885" s="60">
        <v>0</v>
      </c>
      <c r="I885" s="154">
        <f t="shared" si="26"/>
        <v>849.76</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63" t="s">
        <v>340</v>
      </c>
      <c r="B886" s="95" t="s">
        <v>341</v>
      </c>
      <c r="C886" s="221" t="s">
        <v>344</v>
      </c>
      <c r="D886" s="176" t="s">
        <v>282</v>
      </c>
      <c r="E886" s="61">
        <v>1</v>
      </c>
      <c r="F886" s="111" t="s">
        <v>791</v>
      </c>
      <c r="G886" s="60">
        <v>849.76</v>
      </c>
      <c r="H886" s="60">
        <v>0</v>
      </c>
      <c r="I886" s="154">
        <f t="shared" si="26"/>
        <v>849.76</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340</v>
      </c>
      <c r="B887" s="77" t="s">
        <v>341</v>
      </c>
      <c r="C887" s="221" t="s">
        <v>344</v>
      </c>
      <c r="D887" s="176" t="s">
        <v>282</v>
      </c>
      <c r="E887" s="61">
        <v>1</v>
      </c>
      <c r="F887" s="78" t="s">
        <v>2181</v>
      </c>
      <c r="G887" s="60">
        <v>849.76</v>
      </c>
      <c r="H887" s="60">
        <v>0</v>
      </c>
      <c r="I887" s="154">
        <f t="shared" si="26"/>
        <v>849.76</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513</v>
      </c>
      <c r="B888" s="77" t="s">
        <v>341</v>
      </c>
      <c r="C888" s="221" t="s">
        <v>411</v>
      </c>
      <c r="D888" s="176" t="s">
        <v>282</v>
      </c>
      <c r="E888" s="61">
        <v>1</v>
      </c>
      <c r="F888" s="112" t="s">
        <v>793</v>
      </c>
      <c r="G888" s="60">
        <v>849.76</v>
      </c>
      <c r="H888" s="60">
        <v>0</v>
      </c>
      <c r="I888" s="154">
        <f t="shared" si="26"/>
        <v>849.76</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340</v>
      </c>
      <c r="B889" s="77" t="s">
        <v>341</v>
      </c>
      <c r="C889" s="221" t="s">
        <v>411</v>
      </c>
      <c r="D889" s="176" t="s">
        <v>282</v>
      </c>
      <c r="E889" s="61">
        <v>1</v>
      </c>
      <c r="F889" s="78" t="s">
        <v>794</v>
      </c>
      <c r="G889" s="60">
        <v>849.76</v>
      </c>
      <c r="H889" s="60">
        <v>0</v>
      </c>
      <c r="I889" s="154">
        <f t="shared" si="26"/>
        <v>849.76</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340</v>
      </c>
      <c r="B890" s="77" t="s">
        <v>341</v>
      </c>
      <c r="C890" s="221" t="s">
        <v>411</v>
      </c>
      <c r="D890" s="176" t="s">
        <v>282</v>
      </c>
      <c r="E890" s="61">
        <v>1</v>
      </c>
      <c r="F890" s="78" t="s">
        <v>795</v>
      </c>
      <c r="G890" s="60">
        <v>849.76</v>
      </c>
      <c r="H890" s="60">
        <v>0</v>
      </c>
      <c r="I890" s="154">
        <f t="shared" si="26"/>
        <v>849.76</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340</v>
      </c>
      <c r="B891" s="77" t="s">
        <v>341</v>
      </c>
      <c r="C891" s="221" t="s">
        <v>411</v>
      </c>
      <c r="D891" s="176" t="s">
        <v>282</v>
      </c>
      <c r="E891" s="61">
        <v>1</v>
      </c>
      <c r="F891" s="78" t="s">
        <v>796</v>
      </c>
      <c r="G891" s="60">
        <v>849.76</v>
      </c>
      <c r="H891" s="60">
        <v>0</v>
      </c>
      <c r="I891" s="154">
        <f t="shared" si="26"/>
        <v>849.76</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340</v>
      </c>
      <c r="B892" s="77" t="s">
        <v>341</v>
      </c>
      <c r="C892" s="221" t="s">
        <v>411</v>
      </c>
      <c r="D892" s="176" t="s">
        <v>282</v>
      </c>
      <c r="E892" s="61">
        <v>1</v>
      </c>
      <c r="F892" s="78" t="s">
        <v>797</v>
      </c>
      <c r="G892" s="60">
        <v>849.76</v>
      </c>
      <c r="H892" s="60">
        <v>0</v>
      </c>
      <c r="I892" s="154">
        <f t="shared" si="26"/>
        <v>849.76</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340</v>
      </c>
      <c r="B893" s="77" t="s">
        <v>341</v>
      </c>
      <c r="C893" s="221" t="s">
        <v>411</v>
      </c>
      <c r="D893" s="176" t="s">
        <v>282</v>
      </c>
      <c r="E893" s="61">
        <v>1</v>
      </c>
      <c r="F893" s="78" t="s">
        <v>798</v>
      </c>
      <c r="G893" s="60">
        <v>849.76</v>
      </c>
      <c r="H893" s="60">
        <v>0</v>
      </c>
      <c r="I893" s="154">
        <f t="shared" ref="I893:I956" si="27">SUM(G893:H893)</f>
        <v>849.76</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340</v>
      </c>
      <c r="B894" s="77" t="s">
        <v>341</v>
      </c>
      <c r="C894" s="221" t="s">
        <v>411</v>
      </c>
      <c r="D894" s="176" t="s">
        <v>282</v>
      </c>
      <c r="E894" s="61">
        <v>1</v>
      </c>
      <c r="F894" s="78" t="s">
        <v>799</v>
      </c>
      <c r="G894" s="60">
        <v>849.76</v>
      </c>
      <c r="H894" s="60">
        <v>0</v>
      </c>
      <c r="I894" s="154">
        <f t="shared" si="27"/>
        <v>849.76</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340</v>
      </c>
      <c r="B895" s="77" t="s">
        <v>341</v>
      </c>
      <c r="C895" s="221" t="s">
        <v>411</v>
      </c>
      <c r="D895" s="176" t="s">
        <v>282</v>
      </c>
      <c r="E895" s="61">
        <v>1</v>
      </c>
      <c r="F895" s="78" t="s">
        <v>800</v>
      </c>
      <c r="G895" s="60">
        <v>849.76</v>
      </c>
      <c r="H895" s="60">
        <v>0</v>
      </c>
      <c r="I895" s="154">
        <f t="shared" si="27"/>
        <v>849.76</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340</v>
      </c>
      <c r="B896" s="77" t="s">
        <v>341</v>
      </c>
      <c r="C896" s="221" t="s">
        <v>413</v>
      </c>
      <c r="D896" s="176" t="s">
        <v>282</v>
      </c>
      <c r="E896" s="61">
        <v>1</v>
      </c>
      <c r="F896" s="78" t="s">
        <v>801</v>
      </c>
      <c r="G896" s="60">
        <v>849.76</v>
      </c>
      <c r="H896" s="60">
        <v>0</v>
      </c>
      <c r="I896" s="154">
        <f t="shared" si="27"/>
        <v>849.76</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340</v>
      </c>
      <c r="B897" s="77" t="s">
        <v>341</v>
      </c>
      <c r="C897" s="221" t="s">
        <v>413</v>
      </c>
      <c r="D897" s="176" t="s">
        <v>282</v>
      </c>
      <c r="E897" s="61">
        <v>1</v>
      </c>
      <c r="F897" s="78" t="s">
        <v>802</v>
      </c>
      <c r="G897" s="60">
        <v>849.76</v>
      </c>
      <c r="H897" s="60">
        <v>0</v>
      </c>
      <c r="I897" s="154">
        <f t="shared" si="27"/>
        <v>849.76</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340</v>
      </c>
      <c r="B898" s="77" t="s">
        <v>341</v>
      </c>
      <c r="C898" s="221" t="s">
        <v>413</v>
      </c>
      <c r="D898" s="176" t="s">
        <v>282</v>
      </c>
      <c r="E898" s="61">
        <v>1</v>
      </c>
      <c r="F898" s="78" t="s">
        <v>803</v>
      </c>
      <c r="G898" s="60">
        <v>849.76</v>
      </c>
      <c r="H898" s="60">
        <v>0</v>
      </c>
      <c r="I898" s="154">
        <f t="shared" si="27"/>
        <v>849.76</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340</v>
      </c>
      <c r="B899" s="77" t="s">
        <v>341</v>
      </c>
      <c r="C899" s="221" t="s">
        <v>413</v>
      </c>
      <c r="D899" s="176" t="s">
        <v>282</v>
      </c>
      <c r="E899" s="61">
        <v>1</v>
      </c>
      <c r="F899" s="78" t="s">
        <v>804</v>
      </c>
      <c r="G899" s="60">
        <v>849.76</v>
      </c>
      <c r="H899" s="60">
        <v>0</v>
      </c>
      <c r="I899" s="154">
        <f t="shared" si="27"/>
        <v>849.76</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340</v>
      </c>
      <c r="B900" s="77" t="s">
        <v>341</v>
      </c>
      <c r="C900" s="221" t="s">
        <v>413</v>
      </c>
      <c r="D900" s="176" t="s">
        <v>282</v>
      </c>
      <c r="E900" s="61">
        <v>1</v>
      </c>
      <c r="F900" s="78" t="s">
        <v>805</v>
      </c>
      <c r="G900" s="60">
        <v>849.76</v>
      </c>
      <c r="H900" s="60">
        <v>0</v>
      </c>
      <c r="I900" s="154">
        <f t="shared" si="27"/>
        <v>849.76</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340</v>
      </c>
      <c r="B901" s="77" t="s">
        <v>341</v>
      </c>
      <c r="C901" s="221" t="s">
        <v>413</v>
      </c>
      <c r="D901" s="176" t="s">
        <v>282</v>
      </c>
      <c r="E901" s="61">
        <v>1</v>
      </c>
      <c r="F901" s="78" t="s">
        <v>806</v>
      </c>
      <c r="G901" s="60">
        <v>849.76</v>
      </c>
      <c r="H901" s="60">
        <v>0</v>
      </c>
      <c r="I901" s="154">
        <f t="shared" si="27"/>
        <v>849.76</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340</v>
      </c>
      <c r="B902" s="77" t="s">
        <v>341</v>
      </c>
      <c r="C902" s="221" t="s">
        <v>413</v>
      </c>
      <c r="D902" s="176" t="s">
        <v>282</v>
      </c>
      <c r="E902" s="61">
        <v>1</v>
      </c>
      <c r="F902" s="78" t="s">
        <v>807</v>
      </c>
      <c r="G902" s="60">
        <v>849.76</v>
      </c>
      <c r="H902" s="60">
        <v>0</v>
      </c>
      <c r="I902" s="154">
        <f t="shared" si="27"/>
        <v>849.76</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340</v>
      </c>
      <c r="B903" s="77" t="s">
        <v>341</v>
      </c>
      <c r="C903" s="221" t="s">
        <v>413</v>
      </c>
      <c r="D903" s="176" t="s">
        <v>282</v>
      </c>
      <c r="E903" s="61">
        <v>1</v>
      </c>
      <c r="F903" s="78" t="s">
        <v>808</v>
      </c>
      <c r="G903" s="60">
        <v>849.76</v>
      </c>
      <c r="H903" s="60">
        <v>0</v>
      </c>
      <c r="I903" s="154">
        <f t="shared" si="27"/>
        <v>849.76</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340</v>
      </c>
      <c r="B904" s="77" t="s">
        <v>341</v>
      </c>
      <c r="C904" s="221" t="s">
        <v>413</v>
      </c>
      <c r="D904" s="176" t="s">
        <v>282</v>
      </c>
      <c r="E904" s="61">
        <v>1</v>
      </c>
      <c r="F904" s="78" t="s">
        <v>2501</v>
      </c>
      <c r="G904" s="60">
        <v>849.76</v>
      </c>
      <c r="H904" s="60">
        <v>0</v>
      </c>
      <c r="I904" s="154">
        <f t="shared" si="27"/>
        <v>849.76</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340</v>
      </c>
      <c r="B905" s="77" t="s">
        <v>341</v>
      </c>
      <c r="C905" s="221" t="s">
        <v>349</v>
      </c>
      <c r="D905" s="176" t="s">
        <v>282</v>
      </c>
      <c r="E905" s="61">
        <v>1</v>
      </c>
      <c r="F905" s="78" t="s">
        <v>811</v>
      </c>
      <c r="G905" s="60">
        <v>849.76</v>
      </c>
      <c r="H905" s="60">
        <v>0</v>
      </c>
      <c r="I905" s="154">
        <f t="shared" si="27"/>
        <v>849.76</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340</v>
      </c>
      <c r="B906" s="77" t="s">
        <v>341</v>
      </c>
      <c r="C906" s="221" t="s">
        <v>349</v>
      </c>
      <c r="D906" s="176" t="s">
        <v>282</v>
      </c>
      <c r="E906" s="61">
        <v>1</v>
      </c>
      <c r="F906" s="78" t="s">
        <v>812</v>
      </c>
      <c r="G906" s="60">
        <v>849.76</v>
      </c>
      <c r="H906" s="60">
        <v>0</v>
      </c>
      <c r="I906" s="154">
        <f t="shared" si="27"/>
        <v>849.76</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340</v>
      </c>
      <c r="B907" s="77" t="s">
        <v>341</v>
      </c>
      <c r="C907" s="221" t="s">
        <v>349</v>
      </c>
      <c r="D907" s="176" t="s">
        <v>282</v>
      </c>
      <c r="E907" s="61">
        <v>1</v>
      </c>
      <c r="F907" s="78" t="s">
        <v>813</v>
      </c>
      <c r="G907" s="60">
        <v>849.76</v>
      </c>
      <c r="H907" s="60">
        <v>0</v>
      </c>
      <c r="I907" s="154">
        <f t="shared" si="27"/>
        <v>849.76</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340</v>
      </c>
      <c r="B908" s="77" t="s">
        <v>341</v>
      </c>
      <c r="C908" s="221" t="s">
        <v>349</v>
      </c>
      <c r="D908" s="176" t="s">
        <v>282</v>
      </c>
      <c r="E908" s="61">
        <v>1</v>
      </c>
      <c r="F908" s="78" t="s">
        <v>814</v>
      </c>
      <c r="G908" s="60">
        <v>849.76</v>
      </c>
      <c r="H908" s="60">
        <v>0</v>
      </c>
      <c r="I908" s="154">
        <f t="shared" si="27"/>
        <v>849.76</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340</v>
      </c>
      <c r="B909" s="77" t="s">
        <v>341</v>
      </c>
      <c r="C909" s="221" t="s">
        <v>349</v>
      </c>
      <c r="D909" s="176" t="s">
        <v>282</v>
      </c>
      <c r="E909" s="61">
        <v>1</v>
      </c>
      <c r="F909" s="78" t="s">
        <v>1449</v>
      </c>
      <c r="G909" s="60">
        <v>849.76</v>
      </c>
      <c r="H909" s="60">
        <v>0</v>
      </c>
      <c r="I909" s="154">
        <f t="shared" si="27"/>
        <v>849.76</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340</v>
      </c>
      <c r="B910" s="77" t="s">
        <v>341</v>
      </c>
      <c r="C910" s="221" t="s">
        <v>349</v>
      </c>
      <c r="D910" s="176" t="s">
        <v>282</v>
      </c>
      <c r="E910" s="61">
        <v>1</v>
      </c>
      <c r="F910" s="78" t="s">
        <v>815</v>
      </c>
      <c r="G910" s="60">
        <v>849.76</v>
      </c>
      <c r="H910" s="60">
        <v>0</v>
      </c>
      <c r="I910" s="154">
        <f t="shared" si="27"/>
        <v>849.76</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340</v>
      </c>
      <c r="B911" s="77" t="s">
        <v>341</v>
      </c>
      <c r="C911" s="221" t="s">
        <v>349</v>
      </c>
      <c r="D911" s="176" t="s">
        <v>282</v>
      </c>
      <c r="E911" s="61">
        <v>1</v>
      </c>
      <c r="F911" s="78" t="s">
        <v>2502</v>
      </c>
      <c r="G911" s="60">
        <v>849.76</v>
      </c>
      <c r="H911" s="60">
        <v>0</v>
      </c>
      <c r="I911" s="154">
        <f t="shared" si="27"/>
        <v>849.76</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340</v>
      </c>
      <c r="B912" s="77" t="s">
        <v>341</v>
      </c>
      <c r="C912" s="221" t="s">
        <v>349</v>
      </c>
      <c r="D912" s="176" t="s">
        <v>282</v>
      </c>
      <c r="E912" s="61">
        <v>1</v>
      </c>
      <c r="F912" s="78" t="s">
        <v>817</v>
      </c>
      <c r="G912" s="60">
        <v>849.76</v>
      </c>
      <c r="H912" s="60">
        <v>0</v>
      </c>
      <c r="I912" s="154">
        <f t="shared" si="27"/>
        <v>849.76</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340</v>
      </c>
      <c r="B913" s="77" t="s">
        <v>341</v>
      </c>
      <c r="C913" s="221" t="s">
        <v>349</v>
      </c>
      <c r="D913" s="176" t="s">
        <v>282</v>
      </c>
      <c r="E913" s="61">
        <v>1</v>
      </c>
      <c r="F913" s="76" t="s">
        <v>818</v>
      </c>
      <c r="G913" s="60">
        <v>849.76</v>
      </c>
      <c r="H913" s="60">
        <v>0</v>
      </c>
      <c r="I913" s="154">
        <f t="shared" si="27"/>
        <v>849.76</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340</v>
      </c>
      <c r="B914" s="77" t="s">
        <v>341</v>
      </c>
      <c r="C914" s="221" t="s">
        <v>415</v>
      </c>
      <c r="D914" s="176" t="s">
        <v>282</v>
      </c>
      <c r="E914" s="61">
        <v>1</v>
      </c>
      <c r="F914" s="78" t="s">
        <v>819</v>
      </c>
      <c r="G914" s="60">
        <v>849.76</v>
      </c>
      <c r="H914" s="60">
        <v>0</v>
      </c>
      <c r="I914" s="154">
        <f t="shared" si="27"/>
        <v>849.76</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340</v>
      </c>
      <c r="B915" s="77" t="s">
        <v>341</v>
      </c>
      <c r="C915" s="221" t="s">
        <v>415</v>
      </c>
      <c r="D915" s="176" t="s">
        <v>282</v>
      </c>
      <c r="E915" s="61">
        <v>1</v>
      </c>
      <c r="F915" s="78" t="s">
        <v>2503</v>
      </c>
      <c r="G915" s="60">
        <v>849.76</v>
      </c>
      <c r="H915" s="60">
        <v>0</v>
      </c>
      <c r="I915" s="154">
        <f t="shared" si="27"/>
        <v>849.76</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340</v>
      </c>
      <c r="B916" s="77" t="s">
        <v>341</v>
      </c>
      <c r="C916" s="221" t="s">
        <v>415</v>
      </c>
      <c r="D916" s="176" t="s">
        <v>282</v>
      </c>
      <c r="E916" s="61">
        <v>1</v>
      </c>
      <c r="F916" s="78" t="s">
        <v>821</v>
      </c>
      <c r="G916" s="60">
        <v>849.76</v>
      </c>
      <c r="H916" s="60">
        <v>0</v>
      </c>
      <c r="I916" s="154">
        <f t="shared" si="27"/>
        <v>849.76</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340</v>
      </c>
      <c r="B917" s="77" t="s">
        <v>341</v>
      </c>
      <c r="C917" s="221" t="s">
        <v>415</v>
      </c>
      <c r="D917" s="176" t="s">
        <v>282</v>
      </c>
      <c r="E917" s="61">
        <v>1</v>
      </c>
      <c r="F917" s="78" t="s">
        <v>822</v>
      </c>
      <c r="G917" s="60">
        <v>849.76</v>
      </c>
      <c r="H917" s="60">
        <v>0</v>
      </c>
      <c r="I917" s="154">
        <f t="shared" si="27"/>
        <v>849.76</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340</v>
      </c>
      <c r="B918" s="77" t="s">
        <v>341</v>
      </c>
      <c r="C918" s="221" t="s">
        <v>415</v>
      </c>
      <c r="D918" s="176" t="s">
        <v>282</v>
      </c>
      <c r="E918" s="61">
        <v>1</v>
      </c>
      <c r="F918" s="78" t="s">
        <v>823</v>
      </c>
      <c r="G918" s="60">
        <v>849.76</v>
      </c>
      <c r="H918" s="60">
        <v>0</v>
      </c>
      <c r="I918" s="154">
        <f t="shared" si="27"/>
        <v>849.76</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340</v>
      </c>
      <c r="B919" s="77" t="s">
        <v>341</v>
      </c>
      <c r="C919" s="221" t="s">
        <v>415</v>
      </c>
      <c r="D919" s="176" t="s">
        <v>282</v>
      </c>
      <c r="E919" s="61">
        <v>1</v>
      </c>
      <c r="F919" s="78" t="s">
        <v>824</v>
      </c>
      <c r="G919" s="60">
        <v>849.76</v>
      </c>
      <c r="H919" s="60">
        <v>0</v>
      </c>
      <c r="I919" s="154">
        <f t="shared" si="27"/>
        <v>849.76</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340</v>
      </c>
      <c r="B920" s="77" t="s">
        <v>341</v>
      </c>
      <c r="C920" s="221" t="s">
        <v>415</v>
      </c>
      <c r="D920" s="176" t="s">
        <v>282</v>
      </c>
      <c r="E920" s="61">
        <v>1</v>
      </c>
      <c r="F920" s="78" t="s">
        <v>825</v>
      </c>
      <c r="G920" s="60">
        <v>849.76</v>
      </c>
      <c r="H920" s="60">
        <v>0</v>
      </c>
      <c r="I920" s="154">
        <f t="shared" si="27"/>
        <v>849.76</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340</v>
      </c>
      <c r="B921" s="77" t="s">
        <v>341</v>
      </c>
      <c r="C921" s="221" t="s">
        <v>415</v>
      </c>
      <c r="D921" s="176" t="s">
        <v>282</v>
      </c>
      <c r="E921" s="61">
        <v>1</v>
      </c>
      <c r="F921" s="78" t="s">
        <v>826</v>
      </c>
      <c r="G921" s="60">
        <v>849.76</v>
      </c>
      <c r="H921" s="60">
        <v>0</v>
      </c>
      <c r="I921" s="154">
        <f t="shared" si="27"/>
        <v>849.76</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340</v>
      </c>
      <c r="B922" s="77" t="s">
        <v>341</v>
      </c>
      <c r="C922" s="221" t="s">
        <v>418</v>
      </c>
      <c r="D922" s="176" t="s">
        <v>282</v>
      </c>
      <c r="E922" s="61">
        <v>1</v>
      </c>
      <c r="F922" s="78" t="s">
        <v>827</v>
      </c>
      <c r="G922" s="60">
        <v>849.76</v>
      </c>
      <c r="H922" s="60">
        <v>0</v>
      </c>
      <c r="I922" s="154">
        <f t="shared" si="27"/>
        <v>849.76</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345</v>
      </c>
      <c r="B923" s="77" t="s">
        <v>341</v>
      </c>
      <c r="C923" s="221" t="s">
        <v>350</v>
      </c>
      <c r="D923" s="176" t="s">
        <v>282</v>
      </c>
      <c r="E923" s="61">
        <v>1</v>
      </c>
      <c r="F923" s="78" t="s">
        <v>828</v>
      </c>
      <c r="G923" s="60">
        <v>849.76</v>
      </c>
      <c r="H923" s="60">
        <v>0</v>
      </c>
      <c r="I923" s="154">
        <f t="shared" si="27"/>
        <v>849.76</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345</v>
      </c>
      <c r="B924" s="77" t="s">
        <v>341</v>
      </c>
      <c r="C924" s="221" t="s">
        <v>419</v>
      </c>
      <c r="D924" s="176" t="s">
        <v>282</v>
      </c>
      <c r="E924" s="61">
        <v>1</v>
      </c>
      <c r="F924" s="78" t="s">
        <v>829</v>
      </c>
      <c r="G924" s="60">
        <v>849.76</v>
      </c>
      <c r="H924" s="60">
        <v>0</v>
      </c>
      <c r="I924" s="154">
        <f t="shared" si="27"/>
        <v>849.76</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340</v>
      </c>
      <c r="B925" s="77" t="s">
        <v>341</v>
      </c>
      <c r="C925" s="221" t="s">
        <v>421</v>
      </c>
      <c r="D925" s="176" t="s">
        <v>282</v>
      </c>
      <c r="E925" s="61">
        <v>1</v>
      </c>
      <c r="F925" s="78" t="s">
        <v>2504</v>
      </c>
      <c r="G925" s="60">
        <v>849.76</v>
      </c>
      <c r="H925" s="60">
        <v>0</v>
      </c>
      <c r="I925" s="154">
        <f t="shared" si="27"/>
        <v>849.76</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340</v>
      </c>
      <c r="B926" s="77" t="s">
        <v>341</v>
      </c>
      <c r="C926" s="221" t="s">
        <v>421</v>
      </c>
      <c r="D926" s="176" t="s">
        <v>282</v>
      </c>
      <c r="E926" s="61">
        <v>1</v>
      </c>
      <c r="F926" s="78" t="s">
        <v>832</v>
      </c>
      <c r="G926" s="60">
        <v>849.76</v>
      </c>
      <c r="H926" s="60">
        <v>0</v>
      </c>
      <c r="I926" s="154">
        <f t="shared" si="27"/>
        <v>849.76</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345</v>
      </c>
      <c r="B927" s="77" t="s">
        <v>341</v>
      </c>
      <c r="C927" s="221" t="s">
        <v>422</v>
      </c>
      <c r="D927" s="176" t="s">
        <v>282</v>
      </c>
      <c r="E927" s="61">
        <v>1</v>
      </c>
      <c r="F927" s="78" t="s">
        <v>833</v>
      </c>
      <c r="G927" s="60">
        <v>849.76</v>
      </c>
      <c r="H927" s="60">
        <v>0</v>
      </c>
      <c r="I927" s="154">
        <f t="shared" si="27"/>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345</v>
      </c>
      <c r="B928" s="77" t="s">
        <v>341</v>
      </c>
      <c r="C928" s="221" t="s">
        <v>422</v>
      </c>
      <c r="D928" s="176" t="s">
        <v>282</v>
      </c>
      <c r="E928" s="61">
        <v>1</v>
      </c>
      <c r="F928" s="78" t="s">
        <v>834</v>
      </c>
      <c r="G928" s="60">
        <v>849.76</v>
      </c>
      <c r="H928" s="60">
        <v>0</v>
      </c>
      <c r="I928" s="154">
        <f t="shared" si="27"/>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340</v>
      </c>
      <c r="B929" s="77" t="s">
        <v>341</v>
      </c>
      <c r="C929" s="221" t="s">
        <v>424</v>
      </c>
      <c r="D929" s="176" t="s">
        <v>282</v>
      </c>
      <c r="E929" s="61">
        <v>1</v>
      </c>
      <c r="F929" s="78" t="s">
        <v>835</v>
      </c>
      <c r="G929" s="60">
        <v>849.76</v>
      </c>
      <c r="H929" s="60">
        <v>0</v>
      </c>
      <c r="I929" s="154">
        <f t="shared" si="27"/>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340</v>
      </c>
      <c r="B930" s="77" t="s">
        <v>341</v>
      </c>
      <c r="C930" s="221" t="s">
        <v>424</v>
      </c>
      <c r="D930" s="176" t="s">
        <v>282</v>
      </c>
      <c r="E930" s="61">
        <v>1</v>
      </c>
      <c r="F930" s="78" t="s">
        <v>836</v>
      </c>
      <c r="G930" s="60">
        <v>849.76</v>
      </c>
      <c r="H930" s="60">
        <v>0</v>
      </c>
      <c r="I930" s="154">
        <f t="shared" si="27"/>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340</v>
      </c>
      <c r="B931" s="77" t="s">
        <v>341</v>
      </c>
      <c r="C931" s="221" t="s">
        <v>424</v>
      </c>
      <c r="D931" s="176" t="s">
        <v>282</v>
      </c>
      <c r="E931" s="61">
        <v>1</v>
      </c>
      <c r="F931" s="78" t="s">
        <v>837</v>
      </c>
      <c r="G931" s="60">
        <v>849.76</v>
      </c>
      <c r="H931" s="60">
        <v>0</v>
      </c>
      <c r="I931" s="154">
        <f t="shared" si="27"/>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340</v>
      </c>
      <c r="B932" s="77" t="s">
        <v>341</v>
      </c>
      <c r="C932" s="221" t="s">
        <v>424</v>
      </c>
      <c r="D932" s="176" t="s">
        <v>282</v>
      </c>
      <c r="E932" s="61">
        <v>1</v>
      </c>
      <c r="F932" s="78" t="s">
        <v>838</v>
      </c>
      <c r="G932" s="60">
        <v>849.76</v>
      </c>
      <c r="H932" s="60">
        <v>0</v>
      </c>
      <c r="I932" s="154">
        <f t="shared" si="27"/>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514</v>
      </c>
      <c r="B933" s="77" t="s">
        <v>341</v>
      </c>
      <c r="C933" s="221" t="s">
        <v>425</v>
      </c>
      <c r="D933" s="176" t="s">
        <v>282</v>
      </c>
      <c r="E933" s="61">
        <v>1</v>
      </c>
      <c r="F933" s="78" t="s">
        <v>839</v>
      </c>
      <c r="G933" s="60">
        <v>849.76</v>
      </c>
      <c r="H933" s="60">
        <v>0</v>
      </c>
      <c r="I933" s="154">
        <f t="shared" si="27"/>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340</v>
      </c>
      <c r="B934" s="77" t="s">
        <v>341</v>
      </c>
      <c r="C934" s="221" t="s">
        <v>427</v>
      </c>
      <c r="D934" s="176" t="s">
        <v>282</v>
      </c>
      <c r="E934" s="61">
        <v>1</v>
      </c>
      <c r="F934" s="78" t="s">
        <v>841</v>
      </c>
      <c r="G934" s="60">
        <v>849.76</v>
      </c>
      <c r="H934" s="60">
        <v>0</v>
      </c>
      <c r="I934" s="154">
        <f t="shared" si="27"/>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340</v>
      </c>
      <c r="B935" s="77" t="s">
        <v>341</v>
      </c>
      <c r="C935" s="221" t="s">
        <v>427</v>
      </c>
      <c r="D935" s="176" t="s">
        <v>282</v>
      </c>
      <c r="E935" s="61">
        <v>1</v>
      </c>
      <c r="F935" s="78" t="s">
        <v>842</v>
      </c>
      <c r="G935" s="60">
        <v>849.76</v>
      </c>
      <c r="H935" s="60">
        <v>0</v>
      </c>
      <c r="I935" s="154">
        <f t="shared" si="27"/>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340</v>
      </c>
      <c r="B936" s="77" t="s">
        <v>341</v>
      </c>
      <c r="C936" s="221" t="s">
        <v>351</v>
      </c>
      <c r="D936" s="176" t="s">
        <v>282</v>
      </c>
      <c r="E936" s="61">
        <v>1</v>
      </c>
      <c r="F936" s="78" t="s">
        <v>2505</v>
      </c>
      <c r="G936" s="60">
        <v>849.76</v>
      </c>
      <c r="H936" s="60">
        <v>0</v>
      </c>
      <c r="I936" s="154">
        <f t="shared" si="27"/>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340</v>
      </c>
      <c r="B937" s="77" t="s">
        <v>341</v>
      </c>
      <c r="C937" s="221" t="s">
        <v>351</v>
      </c>
      <c r="D937" s="176" t="s">
        <v>282</v>
      </c>
      <c r="E937" s="61">
        <v>1</v>
      </c>
      <c r="F937" s="78" t="s">
        <v>844</v>
      </c>
      <c r="G937" s="60">
        <v>849.76</v>
      </c>
      <c r="H937" s="60">
        <v>0</v>
      </c>
      <c r="I937" s="154">
        <f t="shared" si="27"/>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340</v>
      </c>
      <c r="B938" s="77" t="s">
        <v>341</v>
      </c>
      <c r="C938" s="221" t="s">
        <v>351</v>
      </c>
      <c r="D938" s="176" t="s">
        <v>282</v>
      </c>
      <c r="E938" s="61">
        <v>1</v>
      </c>
      <c r="F938" s="76" t="s">
        <v>845</v>
      </c>
      <c r="G938" s="60">
        <v>849.76</v>
      </c>
      <c r="H938" s="60">
        <v>0</v>
      </c>
      <c r="I938" s="154">
        <f t="shared" si="27"/>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340</v>
      </c>
      <c r="B939" s="77" t="s">
        <v>341</v>
      </c>
      <c r="C939" s="221" t="s">
        <v>352</v>
      </c>
      <c r="D939" s="176" t="s">
        <v>282</v>
      </c>
      <c r="E939" s="61">
        <v>1</v>
      </c>
      <c r="F939" s="76" t="s">
        <v>2182</v>
      </c>
      <c r="G939" s="60">
        <v>849.76</v>
      </c>
      <c r="H939" s="60">
        <v>0</v>
      </c>
      <c r="I939" s="154">
        <f t="shared" si="27"/>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345</v>
      </c>
      <c r="B940" s="77" t="s">
        <v>341</v>
      </c>
      <c r="C940" s="221" t="s">
        <v>431</v>
      </c>
      <c r="D940" s="176" t="s">
        <v>282</v>
      </c>
      <c r="E940" s="61">
        <v>1</v>
      </c>
      <c r="F940" s="76" t="s">
        <v>847</v>
      </c>
      <c r="G940" s="60">
        <v>849.76</v>
      </c>
      <c r="H940" s="60">
        <v>0</v>
      </c>
      <c r="I940" s="154">
        <f t="shared" si="27"/>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340</v>
      </c>
      <c r="B941" s="77" t="s">
        <v>341</v>
      </c>
      <c r="C941" s="221" t="s">
        <v>431</v>
      </c>
      <c r="D941" s="176" t="s">
        <v>282</v>
      </c>
      <c r="E941" s="61">
        <v>1</v>
      </c>
      <c r="F941" s="78" t="s">
        <v>2506</v>
      </c>
      <c r="G941" s="60">
        <v>849.76</v>
      </c>
      <c r="H941" s="60">
        <v>0</v>
      </c>
      <c r="I941" s="154">
        <f t="shared" si="27"/>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345</v>
      </c>
      <c r="B942" s="77" t="s">
        <v>341</v>
      </c>
      <c r="C942" s="221" t="s">
        <v>431</v>
      </c>
      <c r="D942" s="176" t="s">
        <v>282</v>
      </c>
      <c r="E942" s="61">
        <v>1</v>
      </c>
      <c r="F942" s="78" t="s">
        <v>1451</v>
      </c>
      <c r="G942" s="60">
        <v>849.76</v>
      </c>
      <c r="H942" s="60">
        <v>0</v>
      </c>
      <c r="I942" s="154">
        <f t="shared" si="27"/>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340</v>
      </c>
      <c r="B943" s="77" t="s">
        <v>341</v>
      </c>
      <c r="C943" s="221" t="s">
        <v>431</v>
      </c>
      <c r="D943" s="176" t="s">
        <v>282</v>
      </c>
      <c r="E943" s="61">
        <v>1</v>
      </c>
      <c r="F943" s="76" t="s">
        <v>849</v>
      </c>
      <c r="G943" s="60">
        <v>849.76</v>
      </c>
      <c r="H943" s="60">
        <v>0</v>
      </c>
      <c r="I943" s="154">
        <f t="shared" si="27"/>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340</v>
      </c>
      <c r="B944" s="77" t="s">
        <v>341</v>
      </c>
      <c r="C944" s="221" t="s">
        <v>431</v>
      </c>
      <c r="D944" s="176" t="s">
        <v>282</v>
      </c>
      <c r="E944" s="61">
        <v>1</v>
      </c>
      <c r="F944" s="78" t="s">
        <v>1227</v>
      </c>
      <c r="G944" s="60">
        <v>849.76</v>
      </c>
      <c r="H944" s="60">
        <v>0</v>
      </c>
      <c r="I944" s="154">
        <f t="shared" si="27"/>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340</v>
      </c>
      <c r="B945" s="77" t="s">
        <v>341</v>
      </c>
      <c r="C945" s="221" t="s">
        <v>431</v>
      </c>
      <c r="D945" s="176" t="s">
        <v>282</v>
      </c>
      <c r="E945" s="61">
        <v>1</v>
      </c>
      <c r="F945" s="76" t="s">
        <v>846</v>
      </c>
      <c r="G945" s="60">
        <v>849.76</v>
      </c>
      <c r="H945" s="60">
        <v>0</v>
      </c>
      <c r="I945" s="154">
        <f t="shared" si="27"/>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340</v>
      </c>
      <c r="B946" s="77" t="s">
        <v>341</v>
      </c>
      <c r="C946" s="221" t="s">
        <v>2479</v>
      </c>
      <c r="D946" s="176" t="s">
        <v>282</v>
      </c>
      <c r="E946" s="61">
        <v>1</v>
      </c>
      <c r="F946" s="78" t="s">
        <v>851</v>
      </c>
      <c r="G946" s="60">
        <v>849.76</v>
      </c>
      <c r="H946" s="60">
        <v>0</v>
      </c>
      <c r="I946" s="154">
        <f t="shared" si="27"/>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340</v>
      </c>
      <c r="B947" s="77" t="s">
        <v>341</v>
      </c>
      <c r="C947" s="221" t="s">
        <v>2481</v>
      </c>
      <c r="D947" s="176" t="s">
        <v>282</v>
      </c>
      <c r="E947" s="61">
        <v>1</v>
      </c>
      <c r="F947" s="78" t="s">
        <v>855</v>
      </c>
      <c r="G947" s="60">
        <v>849.76</v>
      </c>
      <c r="H947" s="60">
        <v>0</v>
      </c>
      <c r="I947" s="154">
        <f t="shared" si="27"/>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345</v>
      </c>
      <c r="B948" s="77" t="s">
        <v>341</v>
      </c>
      <c r="C948" s="221" t="s">
        <v>2481</v>
      </c>
      <c r="D948" s="176" t="s">
        <v>282</v>
      </c>
      <c r="E948" s="61">
        <v>1</v>
      </c>
      <c r="F948" s="78" t="s">
        <v>856</v>
      </c>
      <c r="G948" s="60">
        <v>849.76</v>
      </c>
      <c r="H948" s="60">
        <v>0</v>
      </c>
      <c r="I948" s="154">
        <f t="shared" si="27"/>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340</v>
      </c>
      <c r="B949" s="88" t="s">
        <v>341</v>
      </c>
      <c r="C949" s="225" t="s">
        <v>2481</v>
      </c>
      <c r="D949" s="176" t="s">
        <v>282</v>
      </c>
      <c r="E949" s="61">
        <v>1</v>
      </c>
      <c r="F949" s="76" t="s">
        <v>857</v>
      </c>
      <c r="G949" s="60">
        <v>849.76</v>
      </c>
      <c r="H949" s="60">
        <v>0</v>
      </c>
      <c r="I949" s="154">
        <f t="shared" si="27"/>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340</v>
      </c>
      <c r="B950" s="77" t="s">
        <v>341</v>
      </c>
      <c r="C950" s="221" t="s">
        <v>2481</v>
      </c>
      <c r="D950" s="176" t="s">
        <v>282</v>
      </c>
      <c r="E950" s="61">
        <v>1</v>
      </c>
      <c r="F950" s="78" t="s">
        <v>858</v>
      </c>
      <c r="G950" s="60">
        <v>849.76</v>
      </c>
      <c r="H950" s="60">
        <v>0</v>
      </c>
      <c r="I950" s="154">
        <f t="shared" si="27"/>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340</v>
      </c>
      <c r="B951" s="77" t="s">
        <v>341</v>
      </c>
      <c r="C951" s="221" t="s">
        <v>2481</v>
      </c>
      <c r="D951" s="176" t="s">
        <v>282</v>
      </c>
      <c r="E951" s="61">
        <v>1</v>
      </c>
      <c r="F951" s="78" t="s">
        <v>859</v>
      </c>
      <c r="G951" s="60">
        <v>849.76</v>
      </c>
      <c r="H951" s="60">
        <v>0</v>
      </c>
      <c r="I951" s="154">
        <f t="shared" si="27"/>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340</v>
      </c>
      <c r="B952" s="77" t="s">
        <v>341</v>
      </c>
      <c r="C952" s="221" t="s">
        <v>2481</v>
      </c>
      <c r="D952" s="176" t="s">
        <v>282</v>
      </c>
      <c r="E952" s="61">
        <v>1</v>
      </c>
      <c r="F952" s="76" t="s">
        <v>860</v>
      </c>
      <c r="G952" s="60">
        <v>849.76</v>
      </c>
      <c r="H952" s="60">
        <v>0</v>
      </c>
      <c r="I952" s="154">
        <f t="shared" si="27"/>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514</v>
      </c>
      <c r="B953" s="77" t="s">
        <v>341</v>
      </c>
      <c r="C953" s="221" t="s">
        <v>2481</v>
      </c>
      <c r="D953" s="176" t="s">
        <v>282</v>
      </c>
      <c r="E953" s="61">
        <v>1</v>
      </c>
      <c r="F953" s="78" t="s">
        <v>861</v>
      </c>
      <c r="G953" s="60">
        <v>849.76</v>
      </c>
      <c r="H953" s="60">
        <v>0</v>
      </c>
      <c r="I953" s="154">
        <f t="shared" si="27"/>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340</v>
      </c>
      <c r="B954" s="77" t="s">
        <v>341</v>
      </c>
      <c r="C954" s="221" t="s">
        <v>2481</v>
      </c>
      <c r="D954" s="176" t="s">
        <v>282</v>
      </c>
      <c r="E954" s="61">
        <v>1</v>
      </c>
      <c r="F954" s="78" t="s">
        <v>862</v>
      </c>
      <c r="G954" s="60">
        <v>849.76</v>
      </c>
      <c r="H954" s="60">
        <v>0</v>
      </c>
      <c r="I954" s="154">
        <f t="shared" si="27"/>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340</v>
      </c>
      <c r="B955" s="77" t="s">
        <v>341</v>
      </c>
      <c r="C955" s="221" t="s">
        <v>2481</v>
      </c>
      <c r="D955" s="176" t="s">
        <v>282</v>
      </c>
      <c r="E955" s="61">
        <v>1</v>
      </c>
      <c r="F955" s="78" t="s">
        <v>863</v>
      </c>
      <c r="G955" s="60">
        <v>849.76</v>
      </c>
      <c r="H955" s="60">
        <v>0</v>
      </c>
      <c r="I955" s="154">
        <f t="shared" si="27"/>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340</v>
      </c>
      <c r="B956" s="77" t="s">
        <v>341</v>
      </c>
      <c r="C956" s="221" t="s">
        <v>2481</v>
      </c>
      <c r="D956" s="176" t="s">
        <v>282</v>
      </c>
      <c r="E956" s="61">
        <v>1</v>
      </c>
      <c r="F956" s="78" t="s">
        <v>864</v>
      </c>
      <c r="G956" s="60">
        <v>849.76</v>
      </c>
      <c r="H956" s="60">
        <v>0</v>
      </c>
      <c r="I956" s="154">
        <f t="shared" si="27"/>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340</v>
      </c>
      <c r="B957" s="77" t="s">
        <v>341</v>
      </c>
      <c r="C957" s="221" t="s">
        <v>2481</v>
      </c>
      <c r="D957" s="176" t="s">
        <v>282</v>
      </c>
      <c r="E957" s="61">
        <v>1</v>
      </c>
      <c r="F957" s="78" t="s">
        <v>865</v>
      </c>
      <c r="G957" s="60">
        <v>849.76</v>
      </c>
      <c r="H957" s="60">
        <v>0</v>
      </c>
      <c r="I957" s="154">
        <f t="shared" ref="I957:I1020" si="28">SUM(G957:H957)</f>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340</v>
      </c>
      <c r="B958" s="77" t="s">
        <v>341</v>
      </c>
      <c r="C958" s="221" t="s">
        <v>2481</v>
      </c>
      <c r="D958" s="176" t="s">
        <v>282</v>
      </c>
      <c r="E958" s="61">
        <v>1</v>
      </c>
      <c r="F958" s="78" t="s">
        <v>866</v>
      </c>
      <c r="G958" s="60">
        <v>849.76</v>
      </c>
      <c r="H958" s="60">
        <v>0</v>
      </c>
      <c r="I958" s="154">
        <f t="shared" si="28"/>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340</v>
      </c>
      <c r="B959" s="77" t="s">
        <v>341</v>
      </c>
      <c r="C959" s="221" t="s">
        <v>2481</v>
      </c>
      <c r="D959" s="176" t="s">
        <v>282</v>
      </c>
      <c r="E959" s="61">
        <v>1</v>
      </c>
      <c r="F959" s="76" t="s">
        <v>867</v>
      </c>
      <c r="G959" s="60">
        <v>849.76</v>
      </c>
      <c r="H959" s="60">
        <v>0</v>
      </c>
      <c r="I959" s="154">
        <f t="shared" si="28"/>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340</v>
      </c>
      <c r="B960" s="77" t="s">
        <v>341</v>
      </c>
      <c r="C960" s="221" t="s">
        <v>2481</v>
      </c>
      <c r="D960" s="176" t="s">
        <v>282</v>
      </c>
      <c r="E960" s="61">
        <v>1</v>
      </c>
      <c r="F960" s="78" t="s">
        <v>868</v>
      </c>
      <c r="G960" s="60">
        <v>849.76</v>
      </c>
      <c r="H960" s="60">
        <v>0</v>
      </c>
      <c r="I960" s="154">
        <f t="shared" si="28"/>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340</v>
      </c>
      <c r="B961" s="77" t="s">
        <v>341</v>
      </c>
      <c r="C961" s="221" t="s">
        <v>2481</v>
      </c>
      <c r="D961" s="176" t="s">
        <v>282</v>
      </c>
      <c r="E961" s="61">
        <v>1</v>
      </c>
      <c r="F961" s="78" t="s">
        <v>869</v>
      </c>
      <c r="G961" s="60">
        <v>849.76</v>
      </c>
      <c r="H961" s="60">
        <v>0</v>
      </c>
      <c r="I961" s="154">
        <f t="shared" si="28"/>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340</v>
      </c>
      <c r="B962" s="77" t="s">
        <v>341</v>
      </c>
      <c r="C962" s="221" t="s">
        <v>2481</v>
      </c>
      <c r="D962" s="176" t="s">
        <v>282</v>
      </c>
      <c r="E962" s="61">
        <v>1</v>
      </c>
      <c r="F962" s="78" t="s">
        <v>870</v>
      </c>
      <c r="G962" s="60">
        <v>849.76</v>
      </c>
      <c r="H962" s="60">
        <v>0</v>
      </c>
      <c r="I962" s="154">
        <f t="shared" si="28"/>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340</v>
      </c>
      <c r="B963" s="77" t="s">
        <v>341</v>
      </c>
      <c r="C963" s="221" t="s">
        <v>2481</v>
      </c>
      <c r="D963" s="176" t="s">
        <v>282</v>
      </c>
      <c r="E963" s="61">
        <v>1</v>
      </c>
      <c r="F963" s="78" t="s">
        <v>871</v>
      </c>
      <c r="G963" s="60">
        <v>849.76</v>
      </c>
      <c r="H963" s="60">
        <v>0</v>
      </c>
      <c r="I963" s="154">
        <f t="shared" si="28"/>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340</v>
      </c>
      <c r="B964" s="77" t="s">
        <v>341</v>
      </c>
      <c r="C964" s="221" t="s">
        <v>2481</v>
      </c>
      <c r="D964" s="176" t="s">
        <v>282</v>
      </c>
      <c r="E964" s="61">
        <v>1</v>
      </c>
      <c r="F964" s="78" t="s">
        <v>872</v>
      </c>
      <c r="G964" s="60">
        <v>849.76</v>
      </c>
      <c r="H964" s="60">
        <v>0</v>
      </c>
      <c r="I964" s="154">
        <f t="shared" si="28"/>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340</v>
      </c>
      <c r="B965" s="77" t="s">
        <v>341</v>
      </c>
      <c r="C965" s="221" t="s">
        <v>445</v>
      </c>
      <c r="D965" s="176" t="s">
        <v>282</v>
      </c>
      <c r="E965" s="61">
        <v>1</v>
      </c>
      <c r="F965" s="78" t="s">
        <v>873</v>
      </c>
      <c r="G965" s="60">
        <v>849.76</v>
      </c>
      <c r="H965" s="60">
        <v>0</v>
      </c>
      <c r="I965" s="154">
        <f t="shared" si="28"/>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340</v>
      </c>
      <c r="B966" s="77" t="s">
        <v>341</v>
      </c>
      <c r="C966" s="221" t="s">
        <v>356</v>
      </c>
      <c r="D966" s="176" t="s">
        <v>282</v>
      </c>
      <c r="E966" s="61">
        <v>1</v>
      </c>
      <c r="F966" s="78" t="s">
        <v>874</v>
      </c>
      <c r="G966" s="60">
        <v>849.76</v>
      </c>
      <c r="H966" s="60">
        <v>0</v>
      </c>
      <c r="I966" s="154">
        <f t="shared" si="28"/>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340</v>
      </c>
      <c r="B967" s="77" t="s">
        <v>341</v>
      </c>
      <c r="C967" s="221" t="s">
        <v>356</v>
      </c>
      <c r="D967" s="176" t="s">
        <v>282</v>
      </c>
      <c r="E967" s="61">
        <v>1</v>
      </c>
      <c r="F967" s="78" t="s">
        <v>875</v>
      </c>
      <c r="G967" s="60">
        <v>849.76</v>
      </c>
      <c r="H967" s="60">
        <v>0</v>
      </c>
      <c r="I967" s="154">
        <f t="shared" si="28"/>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340</v>
      </c>
      <c r="B968" s="77" t="s">
        <v>341</v>
      </c>
      <c r="C968" s="221" t="s">
        <v>356</v>
      </c>
      <c r="D968" s="176" t="s">
        <v>282</v>
      </c>
      <c r="E968" s="61">
        <v>1</v>
      </c>
      <c r="F968" s="78" t="s">
        <v>2507</v>
      </c>
      <c r="G968" s="60">
        <v>849.76</v>
      </c>
      <c r="H968" s="60">
        <v>0</v>
      </c>
      <c r="I968" s="154">
        <f t="shared" si="28"/>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353</v>
      </c>
      <c r="B969" s="77" t="s">
        <v>341</v>
      </c>
      <c r="C969" s="221" t="s">
        <v>356</v>
      </c>
      <c r="D969" s="176" t="s">
        <v>282</v>
      </c>
      <c r="E969" s="61">
        <v>1</v>
      </c>
      <c r="F969" s="78" t="s">
        <v>877</v>
      </c>
      <c r="G969" s="60">
        <v>849.76</v>
      </c>
      <c r="H969" s="60">
        <v>0</v>
      </c>
      <c r="I969" s="154">
        <f t="shared" si="28"/>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511</v>
      </c>
      <c r="B970" s="77" t="s">
        <v>341</v>
      </c>
      <c r="C970" s="221" t="s">
        <v>1529</v>
      </c>
      <c r="D970" s="176" t="s">
        <v>282</v>
      </c>
      <c r="E970" s="61">
        <v>1</v>
      </c>
      <c r="F970" s="78" t="s">
        <v>878</v>
      </c>
      <c r="G970" s="60">
        <v>849.76</v>
      </c>
      <c r="H970" s="60">
        <v>0</v>
      </c>
      <c r="I970" s="154">
        <f t="shared" si="28"/>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340</v>
      </c>
      <c r="B971" s="77" t="s">
        <v>341</v>
      </c>
      <c r="C971" s="221" t="s">
        <v>1529</v>
      </c>
      <c r="D971" s="176" t="s">
        <v>282</v>
      </c>
      <c r="E971" s="61">
        <v>1</v>
      </c>
      <c r="F971" s="78" t="s">
        <v>879</v>
      </c>
      <c r="G971" s="60">
        <v>849.76</v>
      </c>
      <c r="H971" s="60">
        <v>0</v>
      </c>
      <c r="I971" s="154">
        <f t="shared" si="28"/>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340</v>
      </c>
      <c r="B972" s="77" t="s">
        <v>341</v>
      </c>
      <c r="C972" s="221" t="s">
        <v>453</v>
      </c>
      <c r="D972" s="176" t="s">
        <v>282</v>
      </c>
      <c r="E972" s="61">
        <v>1</v>
      </c>
      <c r="F972" s="78" t="s">
        <v>880</v>
      </c>
      <c r="G972" s="60">
        <v>849.76</v>
      </c>
      <c r="H972" s="60">
        <v>0</v>
      </c>
      <c r="I972" s="154">
        <f t="shared" si="28"/>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345</v>
      </c>
      <c r="B973" s="77" t="s">
        <v>341</v>
      </c>
      <c r="C973" s="221" t="s">
        <v>453</v>
      </c>
      <c r="D973" s="176" t="s">
        <v>282</v>
      </c>
      <c r="E973" s="61">
        <v>1</v>
      </c>
      <c r="F973" s="78" t="s">
        <v>881</v>
      </c>
      <c r="G973" s="60">
        <v>849.76</v>
      </c>
      <c r="H973" s="60">
        <v>0</v>
      </c>
      <c r="I973" s="154">
        <f t="shared" si="28"/>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345</v>
      </c>
      <c r="B974" s="77" t="s">
        <v>341</v>
      </c>
      <c r="C974" s="221" t="s">
        <v>453</v>
      </c>
      <c r="D974" s="176" t="s">
        <v>282</v>
      </c>
      <c r="E974" s="61">
        <v>1</v>
      </c>
      <c r="F974" s="78" t="s">
        <v>882</v>
      </c>
      <c r="G974" s="60">
        <v>849.76</v>
      </c>
      <c r="H974" s="60">
        <v>0</v>
      </c>
      <c r="I974" s="154">
        <f t="shared" si="28"/>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345</v>
      </c>
      <c r="B975" s="77" t="s">
        <v>341</v>
      </c>
      <c r="C975" s="221" t="s">
        <v>453</v>
      </c>
      <c r="D975" s="176" t="s">
        <v>282</v>
      </c>
      <c r="E975" s="61">
        <v>1</v>
      </c>
      <c r="F975" s="76" t="s">
        <v>883</v>
      </c>
      <c r="G975" s="60">
        <v>849.76</v>
      </c>
      <c r="H975" s="60">
        <v>0</v>
      </c>
      <c r="I975" s="154">
        <f t="shared" si="28"/>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345</v>
      </c>
      <c r="B976" s="77" t="s">
        <v>341</v>
      </c>
      <c r="C976" s="221" t="s">
        <v>453</v>
      </c>
      <c r="D976" s="176" t="s">
        <v>282</v>
      </c>
      <c r="E976" s="61">
        <v>1</v>
      </c>
      <c r="F976" s="78" t="s">
        <v>884</v>
      </c>
      <c r="G976" s="60">
        <v>849.76</v>
      </c>
      <c r="H976" s="60">
        <v>0</v>
      </c>
      <c r="I976" s="154">
        <f t="shared" si="28"/>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345</v>
      </c>
      <c r="B977" s="77" t="s">
        <v>341</v>
      </c>
      <c r="C977" s="221" t="s">
        <v>457</v>
      </c>
      <c r="D977" s="176" t="s">
        <v>282</v>
      </c>
      <c r="E977" s="61">
        <v>1</v>
      </c>
      <c r="F977" s="78" t="s">
        <v>885</v>
      </c>
      <c r="G977" s="60">
        <v>849.76</v>
      </c>
      <c r="H977" s="60">
        <v>0</v>
      </c>
      <c r="I977" s="154">
        <f t="shared" si="28"/>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345</v>
      </c>
      <c r="B978" s="88" t="s">
        <v>341</v>
      </c>
      <c r="C978" s="225" t="s">
        <v>457</v>
      </c>
      <c r="D978" s="176" t="s">
        <v>282</v>
      </c>
      <c r="E978" s="61">
        <v>1</v>
      </c>
      <c r="F978" s="78" t="s">
        <v>886</v>
      </c>
      <c r="G978" s="60">
        <v>849.76</v>
      </c>
      <c r="H978" s="60">
        <v>0</v>
      </c>
      <c r="I978" s="154">
        <f t="shared" si="28"/>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345</v>
      </c>
      <c r="B979" s="77" t="s">
        <v>341</v>
      </c>
      <c r="C979" s="221" t="s">
        <v>457</v>
      </c>
      <c r="D979" s="176" t="s">
        <v>282</v>
      </c>
      <c r="E979" s="61">
        <v>1</v>
      </c>
      <c r="F979" s="78" t="s">
        <v>887</v>
      </c>
      <c r="G979" s="60">
        <v>849.76</v>
      </c>
      <c r="H979" s="60">
        <v>0</v>
      </c>
      <c r="I979" s="154">
        <f t="shared" si="28"/>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345</v>
      </c>
      <c r="B980" s="77" t="s">
        <v>341</v>
      </c>
      <c r="C980" s="221" t="s">
        <v>457</v>
      </c>
      <c r="D980" s="176" t="s">
        <v>282</v>
      </c>
      <c r="E980" s="61">
        <v>1</v>
      </c>
      <c r="F980" s="78" t="s">
        <v>888</v>
      </c>
      <c r="G980" s="60">
        <v>849.76</v>
      </c>
      <c r="H980" s="60">
        <v>0</v>
      </c>
      <c r="I980" s="154">
        <f t="shared" si="28"/>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345</v>
      </c>
      <c r="B981" s="77" t="s">
        <v>341</v>
      </c>
      <c r="C981" s="221" t="s">
        <v>457</v>
      </c>
      <c r="D981" s="176" t="s">
        <v>282</v>
      </c>
      <c r="E981" s="61">
        <v>1</v>
      </c>
      <c r="F981" s="78" t="s">
        <v>889</v>
      </c>
      <c r="G981" s="60">
        <v>849.76</v>
      </c>
      <c r="H981" s="60">
        <v>0</v>
      </c>
      <c r="I981" s="154">
        <f t="shared" si="28"/>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345</v>
      </c>
      <c r="B982" s="77" t="s">
        <v>341</v>
      </c>
      <c r="C982" s="221" t="s">
        <v>457</v>
      </c>
      <c r="D982" s="176" t="s">
        <v>282</v>
      </c>
      <c r="E982" s="61">
        <v>1</v>
      </c>
      <c r="F982" s="78" t="s">
        <v>1516</v>
      </c>
      <c r="G982" s="60">
        <v>849.76</v>
      </c>
      <c r="H982" s="60">
        <v>0</v>
      </c>
      <c r="I982" s="154">
        <f t="shared" si="28"/>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340</v>
      </c>
      <c r="B983" s="77" t="s">
        <v>341</v>
      </c>
      <c r="C983" s="221" t="s">
        <v>457</v>
      </c>
      <c r="D983" s="176" t="s">
        <v>282</v>
      </c>
      <c r="E983" s="61">
        <v>1</v>
      </c>
      <c r="F983" s="78" t="s">
        <v>890</v>
      </c>
      <c r="G983" s="60">
        <v>849.76</v>
      </c>
      <c r="H983" s="60">
        <v>0</v>
      </c>
      <c r="I983" s="154">
        <f t="shared" si="28"/>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514</v>
      </c>
      <c r="B984" s="77" t="s">
        <v>341</v>
      </c>
      <c r="C984" s="221" t="s">
        <v>459</v>
      </c>
      <c r="D984" s="176" t="s">
        <v>282</v>
      </c>
      <c r="E984" s="61">
        <v>1</v>
      </c>
      <c r="F984" s="78" t="s">
        <v>891</v>
      </c>
      <c r="G984" s="60">
        <v>849.76</v>
      </c>
      <c r="H984" s="60">
        <v>0</v>
      </c>
      <c r="I984" s="154">
        <f t="shared" si="28"/>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345</v>
      </c>
      <c r="B985" s="77" t="s">
        <v>341</v>
      </c>
      <c r="C985" s="221" t="s">
        <v>459</v>
      </c>
      <c r="D985" s="176" t="s">
        <v>282</v>
      </c>
      <c r="E985" s="61">
        <v>1</v>
      </c>
      <c r="F985" s="78" t="s">
        <v>892</v>
      </c>
      <c r="G985" s="60">
        <v>849.76</v>
      </c>
      <c r="H985" s="60">
        <v>0</v>
      </c>
      <c r="I985" s="154">
        <f t="shared" si="28"/>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345</v>
      </c>
      <c r="B986" s="77" t="s">
        <v>341</v>
      </c>
      <c r="C986" s="221" t="s">
        <v>459</v>
      </c>
      <c r="D986" s="176" t="s">
        <v>282</v>
      </c>
      <c r="E986" s="61">
        <v>1</v>
      </c>
      <c r="F986" s="78" t="s">
        <v>893</v>
      </c>
      <c r="G986" s="60">
        <v>849.76</v>
      </c>
      <c r="H986" s="60">
        <v>0</v>
      </c>
      <c r="I986" s="154">
        <f t="shared" si="28"/>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345</v>
      </c>
      <c r="B987" s="77" t="s">
        <v>341</v>
      </c>
      <c r="C987" s="221" t="s">
        <v>459</v>
      </c>
      <c r="D987" s="176" t="s">
        <v>282</v>
      </c>
      <c r="E987" s="61">
        <v>1</v>
      </c>
      <c r="F987" s="78" t="s">
        <v>894</v>
      </c>
      <c r="G987" s="60">
        <v>849.76</v>
      </c>
      <c r="H987" s="60">
        <v>0</v>
      </c>
      <c r="I987" s="154">
        <f t="shared" si="28"/>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345</v>
      </c>
      <c r="B988" s="77" t="s">
        <v>341</v>
      </c>
      <c r="C988" s="221" t="s">
        <v>459</v>
      </c>
      <c r="D988" s="176" t="s">
        <v>282</v>
      </c>
      <c r="E988" s="61">
        <v>1</v>
      </c>
      <c r="F988" s="78" t="s">
        <v>895</v>
      </c>
      <c r="G988" s="60">
        <v>849.76</v>
      </c>
      <c r="H988" s="60">
        <v>0</v>
      </c>
      <c r="I988" s="154">
        <f t="shared" si="28"/>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345</v>
      </c>
      <c r="B989" s="77" t="s">
        <v>341</v>
      </c>
      <c r="C989" s="221" t="s">
        <v>459</v>
      </c>
      <c r="D989" s="176" t="s">
        <v>282</v>
      </c>
      <c r="E989" s="61">
        <v>1</v>
      </c>
      <c r="F989" s="78" t="s">
        <v>1517</v>
      </c>
      <c r="G989" s="60">
        <v>849.76</v>
      </c>
      <c r="H989" s="60">
        <v>0</v>
      </c>
      <c r="I989" s="154">
        <f t="shared" si="28"/>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345</v>
      </c>
      <c r="B990" s="77" t="s">
        <v>341</v>
      </c>
      <c r="C990" s="221" t="s">
        <v>459</v>
      </c>
      <c r="D990" s="176" t="s">
        <v>282</v>
      </c>
      <c r="E990" s="61">
        <v>1</v>
      </c>
      <c r="F990" s="78" t="s">
        <v>896</v>
      </c>
      <c r="G990" s="60">
        <v>849.76</v>
      </c>
      <c r="H990" s="60">
        <v>0</v>
      </c>
      <c r="I990" s="154">
        <f t="shared" si="28"/>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345</v>
      </c>
      <c r="B991" s="77" t="s">
        <v>341</v>
      </c>
      <c r="C991" s="221" t="s">
        <v>460</v>
      </c>
      <c r="D991" s="176" t="s">
        <v>282</v>
      </c>
      <c r="E991" s="61">
        <v>1</v>
      </c>
      <c r="F991" s="78" t="s">
        <v>897</v>
      </c>
      <c r="G991" s="60">
        <v>849.76</v>
      </c>
      <c r="H991" s="60">
        <v>0</v>
      </c>
      <c r="I991" s="154">
        <f t="shared" si="28"/>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345</v>
      </c>
      <c r="B992" s="77" t="s">
        <v>341</v>
      </c>
      <c r="C992" s="221" t="s">
        <v>460</v>
      </c>
      <c r="D992" s="176" t="s">
        <v>282</v>
      </c>
      <c r="E992" s="61">
        <v>1</v>
      </c>
      <c r="F992" s="78" t="s">
        <v>2185</v>
      </c>
      <c r="G992" s="60">
        <v>849.76</v>
      </c>
      <c r="H992" s="60">
        <v>0</v>
      </c>
      <c r="I992" s="154">
        <f t="shared" si="28"/>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345</v>
      </c>
      <c r="B993" s="77" t="s">
        <v>341</v>
      </c>
      <c r="C993" s="221" t="s">
        <v>460</v>
      </c>
      <c r="D993" s="176" t="s">
        <v>282</v>
      </c>
      <c r="E993" s="61">
        <v>1</v>
      </c>
      <c r="F993" s="78" t="s">
        <v>899</v>
      </c>
      <c r="G993" s="60">
        <v>849.76</v>
      </c>
      <c r="H993" s="60">
        <v>0</v>
      </c>
      <c r="I993" s="154">
        <f t="shared" si="28"/>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345</v>
      </c>
      <c r="B994" s="88" t="s">
        <v>341</v>
      </c>
      <c r="C994" s="225" t="s">
        <v>460</v>
      </c>
      <c r="D994" s="176" t="s">
        <v>282</v>
      </c>
      <c r="E994" s="61">
        <v>1</v>
      </c>
      <c r="F994" s="78" t="s">
        <v>900</v>
      </c>
      <c r="G994" s="60">
        <v>849.76</v>
      </c>
      <c r="H994" s="60">
        <v>0</v>
      </c>
      <c r="I994" s="154">
        <f t="shared" si="28"/>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345</v>
      </c>
      <c r="B995" s="77" t="s">
        <v>341</v>
      </c>
      <c r="C995" s="221" t="s">
        <v>460</v>
      </c>
      <c r="D995" s="176" t="s">
        <v>282</v>
      </c>
      <c r="E995" s="61">
        <v>1</v>
      </c>
      <c r="F995" s="78" t="s">
        <v>901</v>
      </c>
      <c r="G995" s="60">
        <v>849.76</v>
      </c>
      <c r="H995" s="60">
        <v>0</v>
      </c>
      <c r="I995" s="154">
        <f t="shared" si="28"/>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515</v>
      </c>
      <c r="B996" s="77" t="s">
        <v>341</v>
      </c>
      <c r="C996" s="221" t="s">
        <v>460</v>
      </c>
      <c r="D996" s="176" t="s">
        <v>282</v>
      </c>
      <c r="E996" s="61">
        <v>1</v>
      </c>
      <c r="F996" s="78" t="s">
        <v>2508</v>
      </c>
      <c r="G996" s="60">
        <v>849.76</v>
      </c>
      <c r="H996" s="60">
        <v>0</v>
      </c>
      <c r="I996" s="154">
        <f t="shared" si="28"/>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515</v>
      </c>
      <c r="B997" s="77" t="s">
        <v>341</v>
      </c>
      <c r="C997" s="221" t="s">
        <v>460</v>
      </c>
      <c r="D997" s="176" t="s">
        <v>282</v>
      </c>
      <c r="E997" s="61">
        <v>1</v>
      </c>
      <c r="F997" s="78" t="s">
        <v>2186</v>
      </c>
      <c r="G997" s="60">
        <v>849.76</v>
      </c>
      <c r="H997" s="60">
        <v>0</v>
      </c>
      <c r="I997" s="154">
        <f t="shared" si="28"/>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345</v>
      </c>
      <c r="B998" s="77" t="s">
        <v>341</v>
      </c>
      <c r="C998" s="221" t="s">
        <v>347</v>
      </c>
      <c r="D998" s="176" t="s">
        <v>282</v>
      </c>
      <c r="E998" s="61">
        <v>1</v>
      </c>
      <c r="F998" s="78" t="s">
        <v>904</v>
      </c>
      <c r="G998" s="60">
        <v>849.76</v>
      </c>
      <c r="H998" s="60">
        <v>0</v>
      </c>
      <c r="I998" s="154">
        <f t="shared" si="28"/>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345</v>
      </c>
      <c r="B999" s="77" t="s">
        <v>341</v>
      </c>
      <c r="C999" s="221" t="s">
        <v>347</v>
      </c>
      <c r="D999" s="176" t="s">
        <v>282</v>
      </c>
      <c r="E999" s="61">
        <v>1</v>
      </c>
      <c r="F999" s="78" t="s">
        <v>554</v>
      </c>
      <c r="G999" s="60">
        <v>849.76</v>
      </c>
      <c r="H999" s="60">
        <v>0</v>
      </c>
      <c r="I999" s="154">
        <f t="shared" si="28"/>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345</v>
      </c>
      <c r="B1000" s="77" t="s">
        <v>341</v>
      </c>
      <c r="C1000" s="221" t="s">
        <v>347</v>
      </c>
      <c r="D1000" s="176" t="s">
        <v>282</v>
      </c>
      <c r="E1000" s="61">
        <v>1</v>
      </c>
      <c r="F1000" s="78" t="s">
        <v>905</v>
      </c>
      <c r="G1000" s="60">
        <v>849.76</v>
      </c>
      <c r="H1000" s="60">
        <v>0</v>
      </c>
      <c r="I1000" s="154">
        <f t="shared" si="28"/>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345</v>
      </c>
      <c r="B1001" s="77" t="s">
        <v>341</v>
      </c>
      <c r="C1001" s="221" t="s">
        <v>347</v>
      </c>
      <c r="D1001" s="176" t="s">
        <v>282</v>
      </c>
      <c r="E1001" s="61">
        <v>1</v>
      </c>
      <c r="F1001" s="78" t="s">
        <v>906</v>
      </c>
      <c r="G1001" s="60">
        <v>849.76</v>
      </c>
      <c r="H1001" s="60">
        <v>0</v>
      </c>
      <c r="I1001" s="154">
        <f t="shared" si="28"/>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345</v>
      </c>
      <c r="B1002" s="77" t="s">
        <v>341</v>
      </c>
      <c r="C1002" s="221" t="s">
        <v>347</v>
      </c>
      <c r="D1002" s="176" t="s">
        <v>282</v>
      </c>
      <c r="E1002" s="61">
        <v>1</v>
      </c>
      <c r="F1002" s="78" t="s">
        <v>907</v>
      </c>
      <c r="G1002" s="60">
        <v>849.76</v>
      </c>
      <c r="H1002" s="60">
        <v>0</v>
      </c>
      <c r="I1002" s="154">
        <f t="shared" si="28"/>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345</v>
      </c>
      <c r="B1003" s="77" t="s">
        <v>341</v>
      </c>
      <c r="C1003" s="221" t="s">
        <v>347</v>
      </c>
      <c r="D1003" s="176" t="s">
        <v>282</v>
      </c>
      <c r="E1003" s="61">
        <v>1</v>
      </c>
      <c r="F1003" s="78" t="s">
        <v>908</v>
      </c>
      <c r="G1003" s="60">
        <v>849.76</v>
      </c>
      <c r="H1003" s="60">
        <v>0</v>
      </c>
      <c r="I1003" s="154">
        <f t="shared" si="28"/>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345</v>
      </c>
      <c r="B1004" s="88" t="s">
        <v>341</v>
      </c>
      <c r="C1004" s="225" t="s">
        <v>461</v>
      </c>
      <c r="D1004" s="176" t="s">
        <v>282</v>
      </c>
      <c r="E1004" s="61">
        <v>1</v>
      </c>
      <c r="F1004" s="78" t="s">
        <v>909</v>
      </c>
      <c r="G1004" s="60">
        <v>849.76</v>
      </c>
      <c r="H1004" s="60">
        <v>0</v>
      </c>
      <c r="I1004" s="154">
        <f t="shared" si="28"/>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345</v>
      </c>
      <c r="B1005" s="88" t="s">
        <v>341</v>
      </c>
      <c r="C1005" s="225" t="s">
        <v>461</v>
      </c>
      <c r="D1005" s="176" t="s">
        <v>282</v>
      </c>
      <c r="E1005" s="61">
        <v>1</v>
      </c>
      <c r="F1005" s="78" t="s">
        <v>910</v>
      </c>
      <c r="G1005" s="60">
        <v>849.76</v>
      </c>
      <c r="H1005" s="60">
        <v>0</v>
      </c>
      <c r="I1005" s="154">
        <f t="shared" si="28"/>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345</v>
      </c>
      <c r="B1006" s="77" t="s">
        <v>341</v>
      </c>
      <c r="C1006" s="221" t="s">
        <v>461</v>
      </c>
      <c r="D1006" s="176" t="s">
        <v>282</v>
      </c>
      <c r="E1006" s="61">
        <v>1</v>
      </c>
      <c r="F1006" s="78" t="s">
        <v>911</v>
      </c>
      <c r="G1006" s="60">
        <v>849.76</v>
      </c>
      <c r="H1006" s="60">
        <v>0</v>
      </c>
      <c r="I1006" s="154">
        <f t="shared" si="28"/>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345</v>
      </c>
      <c r="B1007" s="77" t="s">
        <v>341</v>
      </c>
      <c r="C1007" s="221" t="s">
        <v>461</v>
      </c>
      <c r="D1007" s="176" t="s">
        <v>282</v>
      </c>
      <c r="E1007" s="61">
        <v>1</v>
      </c>
      <c r="F1007" s="113" t="s">
        <v>912</v>
      </c>
      <c r="G1007" s="60">
        <v>849.76</v>
      </c>
      <c r="H1007" s="60">
        <v>0</v>
      </c>
      <c r="I1007" s="154">
        <f t="shared" si="28"/>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345</v>
      </c>
      <c r="B1008" s="77" t="s">
        <v>341</v>
      </c>
      <c r="C1008" s="221" t="s">
        <v>461</v>
      </c>
      <c r="D1008" s="176" t="s">
        <v>282</v>
      </c>
      <c r="E1008" s="61">
        <v>1</v>
      </c>
      <c r="F1008" s="78" t="s">
        <v>1440</v>
      </c>
      <c r="G1008" s="60">
        <v>849.76</v>
      </c>
      <c r="H1008" s="60">
        <v>0</v>
      </c>
      <c r="I1008" s="154">
        <f t="shared" si="28"/>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345</v>
      </c>
      <c r="B1009" s="77" t="s">
        <v>341</v>
      </c>
      <c r="C1009" s="221" t="s">
        <v>461</v>
      </c>
      <c r="D1009" s="176" t="s">
        <v>282</v>
      </c>
      <c r="E1009" s="61">
        <v>1</v>
      </c>
      <c r="F1009" s="78" t="s">
        <v>913</v>
      </c>
      <c r="G1009" s="60">
        <v>849.76</v>
      </c>
      <c r="H1009" s="60">
        <v>0</v>
      </c>
      <c r="I1009" s="154">
        <f t="shared" si="28"/>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63" t="s">
        <v>345</v>
      </c>
      <c r="B1010" s="77" t="s">
        <v>341</v>
      </c>
      <c r="C1010" s="221" t="s">
        <v>462</v>
      </c>
      <c r="D1010" s="176" t="s">
        <v>282</v>
      </c>
      <c r="E1010" s="61">
        <v>1</v>
      </c>
      <c r="F1010" s="78" t="s">
        <v>2509</v>
      </c>
      <c r="G1010" s="60">
        <v>849.76</v>
      </c>
      <c r="H1010" s="60">
        <v>0</v>
      </c>
      <c r="I1010" s="154">
        <f t="shared" si="28"/>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345</v>
      </c>
      <c r="B1011" s="77" t="s">
        <v>341</v>
      </c>
      <c r="C1011" s="221" t="s">
        <v>462</v>
      </c>
      <c r="D1011" s="176" t="s">
        <v>282</v>
      </c>
      <c r="E1011" s="61">
        <v>1</v>
      </c>
      <c r="F1011" s="78" t="s">
        <v>2510</v>
      </c>
      <c r="G1011" s="60">
        <v>849.76</v>
      </c>
      <c r="H1011" s="60">
        <v>0</v>
      </c>
      <c r="I1011" s="154">
        <f t="shared" si="28"/>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345</v>
      </c>
      <c r="B1012" s="77" t="s">
        <v>341</v>
      </c>
      <c r="C1012" s="221" t="s">
        <v>462</v>
      </c>
      <c r="D1012" s="176" t="s">
        <v>282</v>
      </c>
      <c r="E1012" s="61">
        <v>1</v>
      </c>
      <c r="F1012" s="78" t="s">
        <v>916</v>
      </c>
      <c r="G1012" s="60">
        <v>849.76</v>
      </c>
      <c r="H1012" s="60">
        <v>0</v>
      </c>
      <c r="I1012" s="154">
        <f t="shared" si="28"/>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345</v>
      </c>
      <c r="B1013" s="77" t="s">
        <v>341</v>
      </c>
      <c r="C1013" s="221" t="s">
        <v>462</v>
      </c>
      <c r="D1013" s="176" t="s">
        <v>282</v>
      </c>
      <c r="E1013" s="61">
        <v>1</v>
      </c>
      <c r="F1013" s="78" t="s">
        <v>2511</v>
      </c>
      <c r="G1013" s="60">
        <v>849.76</v>
      </c>
      <c r="H1013" s="60">
        <v>0</v>
      </c>
      <c r="I1013" s="154">
        <f t="shared" si="28"/>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345</v>
      </c>
      <c r="B1014" s="77" t="s">
        <v>341</v>
      </c>
      <c r="C1014" s="221" t="s">
        <v>462</v>
      </c>
      <c r="D1014" s="176" t="s">
        <v>282</v>
      </c>
      <c r="E1014" s="61">
        <v>1</v>
      </c>
      <c r="F1014" s="78" t="s">
        <v>918</v>
      </c>
      <c r="G1014" s="60">
        <v>849.76</v>
      </c>
      <c r="H1014" s="60">
        <v>0</v>
      </c>
      <c r="I1014" s="154">
        <f t="shared" si="28"/>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345</v>
      </c>
      <c r="B1015" s="77" t="s">
        <v>341</v>
      </c>
      <c r="C1015" s="221" t="s">
        <v>462</v>
      </c>
      <c r="D1015" s="176" t="s">
        <v>282</v>
      </c>
      <c r="E1015" s="61">
        <v>1</v>
      </c>
      <c r="F1015" s="78" t="s">
        <v>919</v>
      </c>
      <c r="G1015" s="60">
        <v>849.76</v>
      </c>
      <c r="H1015" s="60">
        <v>0</v>
      </c>
      <c r="I1015" s="154">
        <f t="shared" si="28"/>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345</v>
      </c>
      <c r="B1016" s="77" t="s">
        <v>341</v>
      </c>
      <c r="C1016" s="221" t="s">
        <v>462</v>
      </c>
      <c r="D1016" s="176" t="s">
        <v>282</v>
      </c>
      <c r="E1016" s="61">
        <v>1</v>
      </c>
      <c r="F1016" s="78" t="s">
        <v>920</v>
      </c>
      <c r="G1016" s="60">
        <v>849.76</v>
      </c>
      <c r="H1016" s="60">
        <v>0</v>
      </c>
      <c r="I1016" s="154">
        <f t="shared" si="28"/>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345</v>
      </c>
      <c r="B1017" s="77" t="s">
        <v>341</v>
      </c>
      <c r="C1017" s="221" t="s">
        <v>463</v>
      </c>
      <c r="D1017" s="176" t="s">
        <v>282</v>
      </c>
      <c r="E1017" s="61">
        <v>1</v>
      </c>
      <c r="F1017" s="78" t="s">
        <v>921</v>
      </c>
      <c r="G1017" s="60">
        <v>849.76</v>
      </c>
      <c r="H1017" s="60">
        <v>0</v>
      </c>
      <c r="I1017" s="154">
        <f t="shared" si="28"/>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345</v>
      </c>
      <c r="B1018" s="77" t="s">
        <v>341</v>
      </c>
      <c r="C1018" s="221" t="s">
        <v>463</v>
      </c>
      <c r="D1018" s="176" t="s">
        <v>282</v>
      </c>
      <c r="E1018" s="61">
        <v>1</v>
      </c>
      <c r="F1018" s="78" t="s">
        <v>2512</v>
      </c>
      <c r="G1018" s="60">
        <v>849.76</v>
      </c>
      <c r="H1018" s="60">
        <v>0</v>
      </c>
      <c r="I1018" s="154">
        <f t="shared" si="28"/>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345</v>
      </c>
      <c r="B1019" s="88" t="s">
        <v>341</v>
      </c>
      <c r="C1019" s="225" t="s">
        <v>463</v>
      </c>
      <c r="D1019" s="176" t="s">
        <v>282</v>
      </c>
      <c r="E1019" s="61">
        <v>1</v>
      </c>
      <c r="F1019" s="78" t="s">
        <v>922</v>
      </c>
      <c r="G1019" s="60">
        <v>849.76</v>
      </c>
      <c r="H1019" s="60">
        <v>0</v>
      </c>
      <c r="I1019" s="154">
        <f t="shared" si="28"/>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345</v>
      </c>
      <c r="B1020" s="77" t="s">
        <v>341</v>
      </c>
      <c r="C1020" s="221" t="s">
        <v>463</v>
      </c>
      <c r="D1020" s="176" t="s">
        <v>282</v>
      </c>
      <c r="E1020" s="61">
        <v>1</v>
      </c>
      <c r="F1020" s="78" t="s">
        <v>923</v>
      </c>
      <c r="G1020" s="60">
        <v>849.76</v>
      </c>
      <c r="H1020" s="60">
        <v>0</v>
      </c>
      <c r="I1020" s="154">
        <f t="shared" si="28"/>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345</v>
      </c>
      <c r="B1021" s="77" t="s">
        <v>341</v>
      </c>
      <c r="C1021" s="221" t="s">
        <v>463</v>
      </c>
      <c r="D1021" s="176" t="s">
        <v>282</v>
      </c>
      <c r="E1021" s="61">
        <v>1</v>
      </c>
      <c r="F1021" s="78" t="s">
        <v>924</v>
      </c>
      <c r="G1021" s="60">
        <v>849.76</v>
      </c>
      <c r="H1021" s="60">
        <v>0</v>
      </c>
      <c r="I1021" s="154">
        <f t="shared" ref="I1021:I1084" si="29">SUM(G1021:H1021)</f>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345</v>
      </c>
      <c r="B1022" s="77" t="s">
        <v>341</v>
      </c>
      <c r="C1022" s="221" t="s">
        <v>464</v>
      </c>
      <c r="D1022" s="176" t="s">
        <v>282</v>
      </c>
      <c r="E1022" s="61">
        <v>1</v>
      </c>
      <c r="F1022" s="78" t="s">
        <v>925</v>
      </c>
      <c r="G1022" s="60">
        <v>849.76</v>
      </c>
      <c r="H1022" s="60">
        <v>0</v>
      </c>
      <c r="I1022" s="154">
        <f t="shared" si="29"/>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345</v>
      </c>
      <c r="B1023" s="88" t="s">
        <v>341</v>
      </c>
      <c r="C1023" s="225" t="s">
        <v>464</v>
      </c>
      <c r="D1023" s="176" t="s">
        <v>282</v>
      </c>
      <c r="E1023" s="61">
        <v>1</v>
      </c>
      <c r="F1023" s="78" t="s">
        <v>926</v>
      </c>
      <c r="G1023" s="60">
        <v>849.76</v>
      </c>
      <c r="H1023" s="60">
        <v>0</v>
      </c>
      <c r="I1023" s="154">
        <f t="shared" si="29"/>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345</v>
      </c>
      <c r="B1024" s="77" t="s">
        <v>341</v>
      </c>
      <c r="C1024" s="221" t="s">
        <v>464</v>
      </c>
      <c r="D1024" s="176" t="s">
        <v>282</v>
      </c>
      <c r="E1024" s="61">
        <v>1</v>
      </c>
      <c r="F1024" s="78" t="s">
        <v>927</v>
      </c>
      <c r="G1024" s="60">
        <v>849.76</v>
      </c>
      <c r="H1024" s="60">
        <v>0</v>
      </c>
      <c r="I1024" s="154">
        <f t="shared" si="29"/>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345</v>
      </c>
      <c r="B1025" s="77" t="s">
        <v>341</v>
      </c>
      <c r="C1025" s="221" t="s">
        <v>464</v>
      </c>
      <c r="D1025" s="176" t="s">
        <v>282</v>
      </c>
      <c r="E1025" s="61">
        <v>1</v>
      </c>
      <c r="F1025" s="78" t="s">
        <v>928</v>
      </c>
      <c r="G1025" s="60">
        <v>849.76</v>
      </c>
      <c r="H1025" s="60">
        <v>0</v>
      </c>
      <c r="I1025" s="154">
        <f t="shared" si="29"/>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345</v>
      </c>
      <c r="B1026" s="77" t="s">
        <v>341</v>
      </c>
      <c r="C1026" s="221" t="s">
        <v>464</v>
      </c>
      <c r="D1026" s="176" t="s">
        <v>282</v>
      </c>
      <c r="E1026" s="61">
        <v>1</v>
      </c>
      <c r="F1026" s="78" t="s">
        <v>929</v>
      </c>
      <c r="G1026" s="60">
        <v>849.76</v>
      </c>
      <c r="H1026" s="60">
        <v>0</v>
      </c>
      <c r="I1026" s="154">
        <f t="shared" si="29"/>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345</v>
      </c>
      <c r="B1027" s="77" t="s">
        <v>341</v>
      </c>
      <c r="C1027" s="221" t="s">
        <v>336</v>
      </c>
      <c r="D1027" s="176" t="s">
        <v>282</v>
      </c>
      <c r="E1027" s="61">
        <v>1</v>
      </c>
      <c r="F1027" s="78" t="s">
        <v>2513</v>
      </c>
      <c r="G1027" s="60">
        <v>849.76</v>
      </c>
      <c r="H1027" s="60">
        <v>0</v>
      </c>
      <c r="I1027" s="154">
        <f t="shared" si="29"/>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345</v>
      </c>
      <c r="B1028" s="77" t="s">
        <v>341</v>
      </c>
      <c r="C1028" s="221" t="s">
        <v>336</v>
      </c>
      <c r="D1028" s="176" t="s">
        <v>282</v>
      </c>
      <c r="E1028" s="61">
        <v>1</v>
      </c>
      <c r="F1028" s="78" t="s">
        <v>931</v>
      </c>
      <c r="G1028" s="60">
        <v>849.76</v>
      </c>
      <c r="H1028" s="60">
        <v>0</v>
      </c>
      <c r="I1028" s="154">
        <f t="shared" si="29"/>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345</v>
      </c>
      <c r="B1029" s="77" t="s">
        <v>341</v>
      </c>
      <c r="C1029" s="221" t="s">
        <v>336</v>
      </c>
      <c r="D1029" s="176" t="s">
        <v>282</v>
      </c>
      <c r="E1029" s="61">
        <v>1</v>
      </c>
      <c r="F1029" s="78" t="s">
        <v>932</v>
      </c>
      <c r="G1029" s="60">
        <v>849.76</v>
      </c>
      <c r="H1029" s="60">
        <v>0</v>
      </c>
      <c r="I1029" s="154">
        <f t="shared" si="29"/>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345</v>
      </c>
      <c r="B1030" s="77" t="s">
        <v>341</v>
      </c>
      <c r="C1030" s="221" t="s">
        <v>336</v>
      </c>
      <c r="D1030" s="176" t="s">
        <v>282</v>
      </c>
      <c r="E1030" s="61">
        <v>1</v>
      </c>
      <c r="F1030" s="78" t="s">
        <v>2514</v>
      </c>
      <c r="G1030" s="60">
        <v>849.76</v>
      </c>
      <c r="H1030" s="60">
        <v>0</v>
      </c>
      <c r="I1030" s="154">
        <f t="shared" si="29"/>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345</v>
      </c>
      <c r="B1031" s="77" t="s">
        <v>341</v>
      </c>
      <c r="C1031" s="221" t="s">
        <v>336</v>
      </c>
      <c r="D1031" s="176" t="s">
        <v>282</v>
      </c>
      <c r="E1031" s="61">
        <v>1</v>
      </c>
      <c r="F1031" s="78" t="s">
        <v>934</v>
      </c>
      <c r="G1031" s="60">
        <v>849.76</v>
      </c>
      <c r="H1031" s="60">
        <v>0</v>
      </c>
      <c r="I1031" s="154">
        <f t="shared" si="29"/>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345</v>
      </c>
      <c r="B1032" s="77" t="s">
        <v>341</v>
      </c>
      <c r="C1032" s="221" t="s">
        <v>336</v>
      </c>
      <c r="D1032" s="176" t="s">
        <v>282</v>
      </c>
      <c r="E1032" s="61">
        <v>1</v>
      </c>
      <c r="F1032" s="78" t="s">
        <v>935</v>
      </c>
      <c r="G1032" s="60">
        <v>849.76</v>
      </c>
      <c r="H1032" s="60">
        <v>0</v>
      </c>
      <c r="I1032" s="154">
        <f t="shared" si="29"/>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345</v>
      </c>
      <c r="B1033" s="85" t="s">
        <v>341</v>
      </c>
      <c r="C1033" s="226" t="s">
        <v>467</v>
      </c>
      <c r="D1033" s="176" t="s">
        <v>282</v>
      </c>
      <c r="E1033" s="61">
        <v>1</v>
      </c>
      <c r="F1033" s="78" t="s">
        <v>936</v>
      </c>
      <c r="G1033" s="60">
        <v>849.76</v>
      </c>
      <c r="H1033" s="60">
        <v>0</v>
      </c>
      <c r="I1033" s="154">
        <f t="shared" si="29"/>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345</v>
      </c>
      <c r="B1034" s="77" t="s">
        <v>341</v>
      </c>
      <c r="C1034" s="221" t="s">
        <v>467</v>
      </c>
      <c r="D1034" s="176" t="s">
        <v>282</v>
      </c>
      <c r="E1034" s="61">
        <v>1</v>
      </c>
      <c r="F1034" s="78" t="s">
        <v>937</v>
      </c>
      <c r="G1034" s="60">
        <v>849.76</v>
      </c>
      <c r="H1034" s="60">
        <v>0</v>
      </c>
      <c r="I1034" s="154">
        <f t="shared" si="29"/>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345</v>
      </c>
      <c r="B1035" s="77" t="s">
        <v>341</v>
      </c>
      <c r="C1035" s="221" t="s">
        <v>467</v>
      </c>
      <c r="D1035" s="176" t="s">
        <v>282</v>
      </c>
      <c r="E1035" s="61">
        <v>1</v>
      </c>
      <c r="F1035" s="76" t="s">
        <v>2515</v>
      </c>
      <c r="G1035" s="60">
        <v>849.76</v>
      </c>
      <c r="H1035" s="60">
        <v>0</v>
      </c>
      <c r="I1035" s="154">
        <f t="shared" si="29"/>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345</v>
      </c>
      <c r="B1036" s="77" t="s">
        <v>341</v>
      </c>
      <c r="C1036" s="221" t="s">
        <v>467</v>
      </c>
      <c r="D1036" s="176" t="s">
        <v>282</v>
      </c>
      <c r="E1036" s="61">
        <v>1</v>
      </c>
      <c r="F1036" s="78" t="s">
        <v>1519</v>
      </c>
      <c r="G1036" s="60">
        <v>849.76</v>
      </c>
      <c r="H1036" s="60">
        <v>0</v>
      </c>
      <c r="I1036" s="154">
        <f t="shared" si="29"/>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345</v>
      </c>
      <c r="B1037" s="77" t="s">
        <v>341</v>
      </c>
      <c r="C1037" s="221" t="s">
        <v>467</v>
      </c>
      <c r="D1037" s="176" t="s">
        <v>282</v>
      </c>
      <c r="E1037" s="61">
        <v>1</v>
      </c>
      <c r="F1037" s="78" t="s">
        <v>939</v>
      </c>
      <c r="G1037" s="60">
        <v>849.76</v>
      </c>
      <c r="H1037" s="60">
        <v>0</v>
      </c>
      <c r="I1037" s="154">
        <f t="shared" si="29"/>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345</v>
      </c>
      <c r="B1038" s="77" t="s">
        <v>341</v>
      </c>
      <c r="C1038" s="221" t="s">
        <v>467</v>
      </c>
      <c r="D1038" s="176" t="s">
        <v>282</v>
      </c>
      <c r="E1038" s="61">
        <v>1</v>
      </c>
      <c r="F1038" s="78" t="s">
        <v>940</v>
      </c>
      <c r="G1038" s="60">
        <v>849.76</v>
      </c>
      <c r="H1038" s="60">
        <v>0</v>
      </c>
      <c r="I1038" s="154">
        <f t="shared" si="29"/>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345</v>
      </c>
      <c r="B1039" s="77" t="s">
        <v>341</v>
      </c>
      <c r="C1039" s="221" t="s">
        <v>468</v>
      </c>
      <c r="D1039" s="176" t="s">
        <v>282</v>
      </c>
      <c r="E1039" s="61">
        <v>1</v>
      </c>
      <c r="F1039" s="78" t="s">
        <v>941</v>
      </c>
      <c r="G1039" s="60">
        <v>849.76</v>
      </c>
      <c r="H1039" s="60">
        <v>0</v>
      </c>
      <c r="I1039" s="154">
        <f t="shared" si="29"/>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345</v>
      </c>
      <c r="B1040" s="77" t="s">
        <v>341</v>
      </c>
      <c r="C1040" s="221" t="s">
        <v>468</v>
      </c>
      <c r="D1040" s="176" t="s">
        <v>282</v>
      </c>
      <c r="E1040" s="61">
        <v>1</v>
      </c>
      <c r="F1040" s="78" t="s">
        <v>942</v>
      </c>
      <c r="G1040" s="60">
        <v>849.76</v>
      </c>
      <c r="H1040" s="60">
        <v>0</v>
      </c>
      <c r="I1040" s="154">
        <f t="shared" si="29"/>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340</v>
      </c>
      <c r="B1041" s="77" t="s">
        <v>341</v>
      </c>
      <c r="C1041" s="221" t="s">
        <v>2516</v>
      </c>
      <c r="D1041" s="176" t="s">
        <v>282</v>
      </c>
      <c r="E1041" s="61">
        <v>1</v>
      </c>
      <c r="F1041" s="78" t="s">
        <v>943</v>
      </c>
      <c r="G1041" s="60">
        <v>849.76</v>
      </c>
      <c r="H1041" s="60">
        <v>0</v>
      </c>
      <c r="I1041" s="154">
        <f t="shared" si="29"/>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340</v>
      </c>
      <c r="B1042" s="77" t="s">
        <v>341</v>
      </c>
      <c r="C1042" s="221" t="s">
        <v>476</v>
      </c>
      <c r="D1042" s="176" t="s">
        <v>282</v>
      </c>
      <c r="E1042" s="61">
        <v>1</v>
      </c>
      <c r="F1042" s="78" t="s">
        <v>944</v>
      </c>
      <c r="G1042" s="60">
        <v>849.76</v>
      </c>
      <c r="H1042" s="60">
        <v>0</v>
      </c>
      <c r="I1042" s="154">
        <f t="shared" si="29"/>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340</v>
      </c>
      <c r="B1043" s="77" t="s">
        <v>341</v>
      </c>
      <c r="C1043" s="221" t="s">
        <v>476</v>
      </c>
      <c r="D1043" s="176" t="s">
        <v>282</v>
      </c>
      <c r="E1043" s="61">
        <v>1</v>
      </c>
      <c r="F1043" s="78" t="s">
        <v>945</v>
      </c>
      <c r="G1043" s="60">
        <v>849.76</v>
      </c>
      <c r="H1043" s="60">
        <v>0</v>
      </c>
      <c r="I1043" s="154">
        <f t="shared" si="29"/>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516</v>
      </c>
      <c r="B1044" s="77" t="s">
        <v>341</v>
      </c>
      <c r="C1044" s="221" t="s">
        <v>290</v>
      </c>
      <c r="D1044" s="176" t="s">
        <v>282</v>
      </c>
      <c r="E1044" s="61">
        <v>1</v>
      </c>
      <c r="F1044" s="78" t="s">
        <v>946</v>
      </c>
      <c r="G1044" s="60">
        <v>849.76</v>
      </c>
      <c r="H1044" s="60">
        <v>0</v>
      </c>
      <c r="I1044" s="154">
        <f t="shared" si="29"/>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517</v>
      </c>
      <c r="B1045" s="88" t="s">
        <v>341</v>
      </c>
      <c r="C1045" s="225" t="s">
        <v>290</v>
      </c>
      <c r="D1045" s="176" t="s">
        <v>282</v>
      </c>
      <c r="E1045" s="61">
        <v>1</v>
      </c>
      <c r="F1045" s="78" t="s">
        <v>947</v>
      </c>
      <c r="G1045" s="60">
        <v>849.76</v>
      </c>
      <c r="H1045" s="60">
        <v>0</v>
      </c>
      <c r="I1045" s="154">
        <f t="shared" si="29"/>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518</v>
      </c>
      <c r="B1046" s="88" t="s">
        <v>341</v>
      </c>
      <c r="C1046" s="225" t="s">
        <v>290</v>
      </c>
      <c r="D1046" s="176" t="s">
        <v>282</v>
      </c>
      <c r="E1046" s="61">
        <v>1</v>
      </c>
      <c r="F1046" s="78" t="s">
        <v>948</v>
      </c>
      <c r="G1046" s="60">
        <v>849.76</v>
      </c>
      <c r="H1046" s="60">
        <v>0</v>
      </c>
      <c r="I1046" s="154">
        <f t="shared" si="29"/>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519</v>
      </c>
      <c r="B1047" s="77" t="s">
        <v>341</v>
      </c>
      <c r="C1047" s="221" t="s">
        <v>290</v>
      </c>
      <c r="D1047" s="176" t="s">
        <v>282</v>
      </c>
      <c r="E1047" s="61">
        <v>1</v>
      </c>
      <c r="F1047" s="78" t="s">
        <v>949</v>
      </c>
      <c r="G1047" s="60">
        <v>849.76</v>
      </c>
      <c r="H1047" s="60">
        <v>0</v>
      </c>
      <c r="I1047" s="154">
        <f t="shared" si="29"/>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520</v>
      </c>
      <c r="B1048" s="77" t="s">
        <v>341</v>
      </c>
      <c r="C1048" s="221" t="s">
        <v>290</v>
      </c>
      <c r="D1048" s="176" t="s">
        <v>282</v>
      </c>
      <c r="E1048" s="61">
        <v>1</v>
      </c>
      <c r="F1048" s="78" t="s">
        <v>950</v>
      </c>
      <c r="G1048" s="60">
        <v>849.76</v>
      </c>
      <c r="H1048" s="60">
        <v>0</v>
      </c>
      <c r="I1048" s="154">
        <f t="shared" si="29"/>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521</v>
      </c>
      <c r="B1049" s="77" t="s">
        <v>341</v>
      </c>
      <c r="C1049" s="221" t="s">
        <v>290</v>
      </c>
      <c r="D1049" s="176" t="s">
        <v>282</v>
      </c>
      <c r="E1049" s="61">
        <v>1</v>
      </c>
      <c r="F1049" s="78" t="s">
        <v>951</v>
      </c>
      <c r="G1049" s="60">
        <v>849.76</v>
      </c>
      <c r="H1049" s="60">
        <v>0</v>
      </c>
      <c r="I1049" s="154">
        <f t="shared" si="29"/>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522</v>
      </c>
      <c r="B1050" s="77" t="s">
        <v>341</v>
      </c>
      <c r="C1050" s="221" t="s">
        <v>290</v>
      </c>
      <c r="D1050" s="176" t="s">
        <v>282</v>
      </c>
      <c r="E1050" s="61">
        <v>1</v>
      </c>
      <c r="F1050" s="78" t="s">
        <v>952</v>
      </c>
      <c r="G1050" s="60">
        <v>849.76</v>
      </c>
      <c r="H1050" s="60">
        <v>0</v>
      </c>
      <c r="I1050" s="154">
        <f t="shared" si="29"/>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523</v>
      </c>
      <c r="B1051" s="77" t="s">
        <v>341</v>
      </c>
      <c r="C1051" s="221" t="s">
        <v>290</v>
      </c>
      <c r="D1051" s="176" t="s">
        <v>282</v>
      </c>
      <c r="E1051" s="61">
        <v>1</v>
      </c>
      <c r="F1051" s="78" t="s">
        <v>953</v>
      </c>
      <c r="G1051" s="60">
        <v>849.76</v>
      </c>
      <c r="H1051" s="60">
        <v>0</v>
      </c>
      <c r="I1051" s="154">
        <f t="shared" si="29"/>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524</v>
      </c>
      <c r="B1052" s="77" t="s">
        <v>341</v>
      </c>
      <c r="C1052" s="221" t="s">
        <v>290</v>
      </c>
      <c r="D1052" s="176" t="s">
        <v>282</v>
      </c>
      <c r="E1052" s="61">
        <v>1</v>
      </c>
      <c r="F1052" s="78" t="s">
        <v>954</v>
      </c>
      <c r="G1052" s="60">
        <v>849.76</v>
      </c>
      <c r="H1052" s="60">
        <v>0</v>
      </c>
      <c r="I1052" s="154">
        <f t="shared" si="29"/>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525</v>
      </c>
      <c r="B1053" s="77" t="s">
        <v>341</v>
      </c>
      <c r="C1053" s="221" t="s">
        <v>290</v>
      </c>
      <c r="D1053" s="176" t="s">
        <v>282</v>
      </c>
      <c r="E1053" s="61">
        <v>1</v>
      </c>
      <c r="F1053" s="78" t="s">
        <v>955</v>
      </c>
      <c r="G1053" s="60">
        <v>849.76</v>
      </c>
      <c r="H1053" s="60">
        <v>0</v>
      </c>
      <c r="I1053" s="154">
        <f t="shared" si="29"/>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498</v>
      </c>
      <c r="B1054" s="77" t="s">
        <v>341</v>
      </c>
      <c r="C1054" s="221" t="s">
        <v>495</v>
      </c>
      <c r="D1054" s="176" t="s">
        <v>282</v>
      </c>
      <c r="E1054" s="61">
        <v>1</v>
      </c>
      <c r="F1054" s="78" t="s">
        <v>1520</v>
      </c>
      <c r="G1054" s="60">
        <v>849.76</v>
      </c>
      <c r="H1054" s="60">
        <v>0</v>
      </c>
      <c r="I1054" s="154">
        <f t="shared" si="29"/>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340</v>
      </c>
      <c r="B1055" s="77" t="s">
        <v>98</v>
      </c>
      <c r="C1055" s="221" t="s">
        <v>342</v>
      </c>
      <c r="D1055" s="176" t="s">
        <v>282</v>
      </c>
      <c r="E1055" s="61">
        <v>1</v>
      </c>
      <c r="F1055" s="78" t="s">
        <v>956</v>
      </c>
      <c r="G1055" s="60">
        <v>566.5</v>
      </c>
      <c r="H1055" s="60">
        <v>0</v>
      </c>
      <c r="I1055" s="154">
        <f t="shared" si="29"/>
        <v>566.5</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340</v>
      </c>
      <c r="B1056" s="77" t="s">
        <v>98</v>
      </c>
      <c r="C1056" s="221" t="s">
        <v>342</v>
      </c>
      <c r="D1056" s="176" t="s">
        <v>282</v>
      </c>
      <c r="E1056" s="61">
        <v>1</v>
      </c>
      <c r="F1056" s="114" t="s">
        <v>570</v>
      </c>
      <c r="G1056" s="60">
        <v>566.5</v>
      </c>
      <c r="H1056" s="60">
        <v>0</v>
      </c>
      <c r="I1056" s="154">
        <f t="shared" si="29"/>
        <v>566.5</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340</v>
      </c>
      <c r="B1057" s="82" t="s">
        <v>98</v>
      </c>
      <c r="C1057" s="221" t="s">
        <v>355</v>
      </c>
      <c r="D1057" s="176" t="s">
        <v>282</v>
      </c>
      <c r="E1057" s="61">
        <v>1</v>
      </c>
      <c r="F1057" s="114" t="s">
        <v>958</v>
      </c>
      <c r="G1057" s="60">
        <v>566.5</v>
      </c>
      <c r="H1057" s="60">
        <v>0</v>
      </c>
      <c r="I1057" s="154">
        <f t="shared" si="29"/>
        <v>566.5</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340</v>
      </c>
      <c r="B1058" s="77" t="s">
        <v>98</v>
      </c>
      <c r="C1058" s="221" t="s">
        <v>355</v>
      </c>
      <c r="D1058" s="176" t="s">
        <v>282</v>
      </c>
      <c r="E1058" s="61">
        <v>1</v>
      </c>
      <c r="F1058" s="78" t="s">
        <v>1175</v>
      </c>
      <c r="G1058" s="60">
        <v>566.5</v>
      </c>
      <c r="H1058" s="60">
        <v>0</v>
      </c>
      <c r="I1058" s="154">
        <f t="shared" si="29"/>
        <v>566.5</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340</v>
      </c>
      <c r="B1059" s="77" t="s">
        <v>98</v>
      </c>
      <c r="C1059" s="221" t="s">
        <v>512</v>
      </c>
      <c r="D1059" s="176" t="s">
        <v>282</v>
      </c>
      <c r="E1059" s="61">
        <v>1</v>
      </c>
      <c r="F1059" s="78" t="s">
        <v>2517</v>
      </c>
      <c r="G1059" s="60">
        <v>566.5</v>
      </c>
      <c r="H1059" s="60">
        <v>0</v>
      </c>
      <c r="I1059" s="154">
        <f t="shared" si="29"/>
        <v>566.5</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340</v>
      </c>
      <c r="B1060" s="77" t="s">
        <v>98</v>
      </c>
      <c r="C1060" s="221" t="s">
        <v>526</v>
      </c>
      <c r="D1060" s="176" t="s">
        <v>282</v>
      </c>
      <c r="E1060" s="61">
        <v>1</v>
      </c>
      <c r="F1060" s="78" t="s">
        <v>960</v>
      </c>
      <c r="G1060" s="60">
        <v>566.5</v>
      </c>
      <c r="H1060" s="60">
        <v>0</v>
      </c>
      <c r="I1060" s="154">
        <f t="shared" si="29"/>
        <v>566.5</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340</v>
      </c>
      <c r="B1061" s="77" t="s">
        <v>98</v>
      </c>
      <c r="C1061" s="221" t="s">
        <v>355</v>
      </c>
      <c r="D1061" s="176" t="s">
        <v>282</v>
      </c>
      <c r="E1061" s="61">
        <v>1</v>
      </c>
      <c r="F1061" s="78" t="s">
        <v>961</v>
      </c>
      <c r="G1061" s="60">
        <v>566.5</v>
      </c>
      <c r="H1061" s="60">
        <v>0</v>
      </c>
      <c r="I1061" s="154">
        <f t="shared" si="29"/>
        <v>566.5</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340</v>
      </c>
      <c r="B1062" s="77" t="s">
        <v>98</v>
      </c>
      <c r="C1062" s="221" t="s">
        <v>355</v>
      </c>
      <c r="D1062" s="176" t="s">
        <v>282</v>
      </c>
      <c r="E1062" s="61">
        <v>1</v>
      </c>
      <c r="F1062" s="78" t="s">
        <v>962</v>
      </c>
      <c r="G1062" s="60">
        <v>566.5</v>
      </c>
      <c r="H1062" s="60">
        <v>0</v>
      </c>
      <c r="I1062" s="154">
        <f t="shared" si="29"/>
        <v>566.5</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340</v>
      </c>
      <c r="B1063" s="77" t="s">
        <v>98</v>
      </c>
      <c r="C1063" s="221" t="s">
        <v>369</v>
      </c>
      <c r="D1063" s="176" t="s">
        <v>282</v>
      </c>
      <c r="E1063" s="61">
        <v>1</v>
      </c>
      <c r="F1063" s="78" t="s">
        <v>963</v>
      </c>
      <c r="G1063" s="60">
        <v>566.5</v>
      </c>
      <c r="H1063" s="60">
        <v>0</v>
      </c>
      <c r="I1063" s="154">
        <f t="shared" si="29"/>
        <v>566.5</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527</v>
      </c>
      <c r="B1064" s="77" t="s">
        <v>98</v>
      </c>
      <c r="C1064" s="221" t="s">
        <v>232</v>
      </c>
      <c r="D1064" s="176" t="s">
        <v>282</v>
      </c>
      <c r="E1064" s="61">
        <v>1</v>
      </c>
      <c r="F1064" s="78" t="s">
        <v>964</v>
      </c>
      <c r="G1064" s="60">
        <v>566.5</v>
      </c>
      <c r="H1064" s="60">
        <v>0</v>
      </c>
      <c r="I1064" s="154">
        <f t="shared" si="29"/>
        <v>566.5</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340</v>
      </c>
      <c r="B1065" s="77" t="s">
        <v>98</v>
      </c>
      <c r="C1065" s="221" t="s">
        <v>232</v>
      </c>
      <c r="D1065" s="176" t="s">
        <v>282</v>
      </c>
      <c r="E1065" s="61">
        <v>1</v>
      </c>
      <c r="F1065" s="78" t="s">
        <v>965</v>
      </c>
      <c r="G1065" s="60">
        <v>566.5</v>
      </c>
      <c r="H1065" s="60">
        <v>0</v>
      </c>
      <c r="I1065" s="154">
        <f t="shared" si="29"/>
        <v>566.5</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340</v>
      </c>
      <c r="B1066" s="77" t="s">
        <v>98</v>
      </c>
      <c r="C1066" s="221" t="s">
        <v>232</v>
      </c>
      <c r="D1066" s="176" t="s">
        <v>282</v>
      </c>
      <c r="E1066" s="61">
        <v>1</v>
      </c>
      <c r="F1066" s="78" t="s">
        <v>967</v>
      </c>
      <c r="G1066" s="60">
        <v>566.5</v>
      </c>
      <c r="H1066" s="60">
        <v>0</v>
      </c>
      <c r="I1066" s="154">
        <f t="shared" si="29"/>
        <v>566.5</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340</v>
      </c>
      <c r="B1067" s="77" t="s">
        <v>98</v>
      </c>
      <c r="C1067" s="221" t="s">
        <v>232</v>
      </c>
      <c r="D1067" s="176" t="s">
        <v>282</v>
      </c>
      <c r="E1067" s="61">
        <v>1</v>
      </c>
      <c r="F1067" s="76" t="s">
        <v>968</v>
      </c>
      <c r="G1067" s="60">
        <v>566.5</v>
      </c>
      <c r="H1067" s="60">
        <v>0</v>
      </c>
      <c r="I1067" s="154">
        <f t="shared" si="29"/>
        <v>566.5</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340</v>
      </c>
      <c r="B1068" s="77" t="s">
        <v>98</v>
      </c>
      <c r="C1068" s="221" t="s">
        <v>232</v>
      </c>
      <c r="D1068" s="176" t="s">
        <v>282</v>
      </c>
      <c r="E1068" s="61">
        <v>1</v>
      </c>
      <c r="F1068" s="78" t="s">
        <v>969</v>
      </c>
      <c r="G1068" s="60">
        <v>566.5</v>
      </c>
      <c r="H1068" s="60">
        <v>0</v>
      </c>
      <c r="I1068" s="154">
        <f t="shared" si="29"/>
        <v>566.5</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340</v>
      </c>
      <c r="B1069" s="77" t="s">
        <v>98</v>
      </c>
      <c r="C1069" s="221" t="s">
        <v>232</v>
      </c>
      <c r="D1069" s="176" t="s">
        <v>282</v>
      </c>
      <c r="E1069" s="61">
        <v>1</v>
      </c>
      <c r="F1069" s="78" t="s">
        <v>970</v>
      </c>
      <c r="G1069" s="60">
        <v>566.5</v>
      </c>
      <c r="H1069" s="60">
        <v>0</v>
      </c>
      <c r="I1069" s="154">
        <f t="shared" si="29"/>
        <v>566.5</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340</v>
      </c>
      <c r="B1070" s="77" t="s">
        <v>98</v>
      </c>
      <c r="C1070" s="221" t="s">
        <v>232</v>
      </c>
      <c r="D1070" s="176" t="s">
        <v>282</v>
      </c>
      <c r="E1070" s="61">
        <v>1</v>
      </c>
      <c r="F1070" s="78" t="s">
        <v>971</v>
      </c>
      <c r="G1070" s="60">
        <v>566.5</v>
      </c>
      <c r="H1070" s="60">
        <v>0</v>
      </c>
      <c r="I1070" s="154">
        <f t="shared" si="29"/>
        <v>566.5</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340</v>
      </c>
      <c r="B1071" s="77" t="s">
        <v>98</v>
      </c>
      <c r="C1071" s="221" t="s">
        <v>544</v>
      </c>
      <c r="D1071" s="176" t="s">
        <v>282</v>
      </c>
      <c r="E1071" s="61">
        <v>1</v>
      </c>
      <c r="F1071" s="78" t="s">
        <v>1422</v>
      </c>
      <c r="G1071" s="60">
        <v>566.5</v>
      </c>
      <c r="H1071" s="60">
        <v>0</v>
      </c>
      <c r="I1071" s="154">
        <f t="shared" si="29"/>
        <v>566.5</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340</v>
      </c>
      <c r="B1072" s="77" t="s">
        <v>98</v>
      </c>
      <c r="C1072" s="221" t="s">
        <v>232</v>
      </c>
      <c r="D1072" s="176" t="s">
        <v>282</v>
      </c>
      <c r="E1072" s="61">
        <v>1</v>
      </c>
      <c r="F1072" s="78" t="s">
        <v>2518</v>
      </c>
      <c r="G1072" s="60">
        <v>566.5</v>
      </c>
      <c r="H1072" s="60">
        <v>0</v>
      </c>
      <c r="I1072" s="154">
        <f t="shared" si="29"/>
        <v>566.5</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340</v>
      </c>
      <c r="B1073" s="77" t="s">
        <v>98</v>
      </c>
      <c r="C1073" s="221" t="s">
        <v>334</v>
      </c>
      <c r="D1073" s="176" t="s">
        <v>282</v>
      </c>
      <c r="E1073" s="61">
        <v>1</v>
      </c>
      <c r="F1073" s="78" t="s">
        <v>972</v>
      </c>
      <c r="G1073" s="60">
        <v>566.5</v>
      </c>
      <c r="H1073" s="60">
        <v>0</v>
      </c>
      <c r="I1073" s="154">
        <f t="shared" si="29"/>
        <v>566.5</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345</v>
      </c>
      <c r="B1074" s="77" t="s">
        <v>98</v>
      </c>
      <c r="C1074" s="221" t="s">
        <v>348</v>
      </c>
      <c r="D1074" s="176" t="s">
        <v>282</v>
      </c>
      <c r="E1074" s="61">
        <v>1</v>
      </c>
      <c r="F1074" s="78" t="s">
        <v>977</v>
      </c>
      <c r="G1074" s="60">
        <v>566.5</v>
      </c>
      <c r="H1074" s="60">
        <v>0</v>
      </c>
      <c r="I1074" s="154">
        <f t="shared" si="29"/>
        <v>566.5</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345</v>
      </c>
      <c r="B1075" s="77" t="s">
        <v>98</v>
      </c>
      <c r="C1075" s="221" t="s">
        <v>348</v>
      </c>
      <c r="D1075" s="176" t="s">
        <v>282</v>
      </c>
      <c r="E1075" s="61">
        <v>1</v>
      </c>
      <c r="F1075" s="78" t="s">
        <v>978</v>
      </c>
      <c r="G1075" s="60">
        <v>566.5</v>
      </c>
      <c r="H1075" s="60">
        <v>0</v>
      </c>
      <c r="I1075" s="154">
        <f t="shared" si="29"/>
        <v>566.5</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345</v>
      </c>
      <c r="B1076" s="77" t="s">
        <v>98</v>
      </c>
      <c r="C1076" s="221" t="s">
        <v>348</v>
      </c>
      <c r="D1076" s="176" t="s">
        <v>282</v>
      </c>
      <c r="E1076" s="61">
        <v>1</v>
      </c>
      <c r="F1076" s="78" t="s">
        <v>979</v>
      </c>
      <c r="G1076" s="60">
        <v>566.5</v>
      </c>
      <c r="H1076" s="60">
        <v>0</v>
      </c>
      <c r="I1076" s="154">
        <f t="shared" si="29"/>
        <v>566.5</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345</v>
      </c>
      <c r="B1077" s="77" t="s">
        <v>98</v>
      </c>
      <c r="C1077" s="221" t="s">
        <v>348</v>
      </c>
      <c r="D1077" s="176" t="s">
        <v>282</v>
      </c>
      <c r="E1077" s="61">
        <v>1</v>
      </c>
      <c r="F1077" s="78" t="s">
        <v>980</v>
      </c>
      <c r="G1077" s="60">
        <v>566.5</v>
      </c>
      <c r="H1077" s="60">
        <v>0</v>
      </c>
      <c r="I1077" s="154">
        <f t="shared" si="29"/>
        <v>566.5</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345</v>
      </c>
      <c r="B1078" s="77" t="s">
        <v>98</v>
      </c>
      <c r="C1078" s="221" t="s">
        <v>348</v>
      </c>
      <c r="D1078" s="176" t="s">
        <v>282</v>
      </c>
      <c r="E1078" s="61">
        <v>1</v>
      </c>
      <c r="F1078" s="78" t="s">
        <v>981</v>
      </c>
      <c r="G1078" s="60">
        <v>566.5</v>
      </c>
      <c r="H1078" s="60">
        <v>0</v>
      </c>
      <c r="I1078" s="154">
        <f t="shared" si="29"/>
        <v>566.5</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345</v>
      </c>
      <c r="B1079" s="77" t="s">
        <v>98</v>
      </c>
      <c r="C1079" s="221" t="s">
        <v>348</v>
      </c>
      <c r="D1079" s="176" t="s">
        <v>282</v>
      </c>
      <c r="E1079" s="61">
        <v>1</v>
      </c>
      <c r="F1079" s="78" t="s">
        <v>982</v>
      </c>
      <c r="G1079" s="60">
        <v>566.5</v>
      </c>
      <c r="H1079" s="60">
        <v>0</v>
      </c>
      <c r="I1079" s="154">
        <f t="shared" si="29"/>
        <v>566.5</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345</v>
      </c>
      <c r="B1080" s="77" t="s">
        <v>98</v>
      </c>
      <c r="C1080" s="221" t="s">
        <v>348</v>
      </c>
      <c r="D1080" s="176" t="s">
        <v>282</v>
      </c>
      <c r="E1080" s="61">
        <v>1</v>
      </c>
      <c r="F1080" s="78" t="s">
        <v>983</v>
      </c>
      <c r="G1080" s="60">
        <v>566.5</v>
      </c>
      <c r="H1080" s="60">
        <v>0</v>
      </c>
      <c r="I1080" s="154">
        <f t="shared" si="29"/>
        <v>566.5</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345</v>
      </c>
      <c r="B1081" s="77" t="s">
        <v>98</v>
      </c>
      <c r="C1081" s="221" t="s">
        <v>348</v>
      </c>
      <c r="D1081" s="176" t="s">
        <v>282</v>
      </c>
      <c r="E1081" s="61">
        <v>1</v>
      </c>
      <c r="F1081" s="78" t="s">
        <v>2519</v>
      </c>
      <c r="G1081" s="60">
        <v>566.5</v>
      </c>
      <c r="H1081" s="60">
        <v>0</v>
      </c>
      <c r="I1081" s="154">
        <f t="shared" si="29"/>
        <v>566.5</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345</v>
      </c>
      <c r="B1082" s="77" t="s">
        <v>98</v>
      </c>
      <c r="C1082" s="221" t="s">
        <v>348</v>
      </c>
      <c r="D1082" s="176" t="s">
        <v>282</v>
      </c>
      <c r="E1082" s="61">
        <v>1</v>
      </c>
      <c r="F1082" s="78" t="s">
        <v>985</v>
      </c>
      <c r="G1082" s="60">
        <v>566.5</v>
      </c>
      <c r="H1082" s="60">
        <v>0</v>
      </c>
      <c r="I1082" s="154">
        <f t="shared" si="29"/>
        <v>566.5</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345</v>
      </c>
      <c r="B1083" s="77" t="s">
        <v>98</v>
      </c>
      <c r="C1083" s="221" t="s">
        <v>348</v>
      </c>
      <c r="D1083" s="176" t="s">
        <v>282</v>
      </c>
      <c r="E1083" s="61">
        <v>1</v>
      </c>
      <c r="F1083" s="78" t="s">
        <v>986</v>
      </c>
      <c r="G1083" s="60">
        <v>566.5</v>
      </c>
      <c r="H1083" s="60">
        <v>0</v>
      </c>
      <c r="I1083" s="154">
        <f t="shared" si="29"/>
        <v>566.5</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345</v>
      </c>
      <c r="B1084" s="77" t="s">
        <v>98</v>
      </c>
      <c r="C1084" s="221" t="s">
        <v>348</v>
      </c>
      <c r="D1084" s="176" t="s">
        <v>282</v>
      </c>
      <c r="E1084" s="61">
        <v>1</v>
      </c>
      <c r="F1084" s="78" t="s">
        <v>2520</v>
      </c>
      <c r="G1084" s="60">
        <v>566.5</v>
      </c>
      <c r="H1084" s="60">
        <v>0</v>
      </c>
      <c r="I1084" s="154">
        <f t="shared" si="29"/>
        <v>566.5</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345</v>
      </c>
      <c r="B1085" s="77" t="s">
        <v>98</v>
      </c>
      <c r="C1085" s="221" t="s">
        <v>348</v>
      </c>
      <c r="D1085" s="176" t="s">
        <v>282</v>
      </c>
      <c r="E1085" s="61">
        <v>1</v>
      </c>
      <c r="F1085" s="78" t="s">
        <v>988</v>
      </c>
      <c r="G1085" s="60">
        <v>566.5</v>
      </c>
      <c r="H1085" s="60">
        <v>0</v>
      </c>
      <c r="I1085" s="154">
        <f t="shared" ref="I1085:I1148" si="30">SUM(G1085:H1085)</f>
        <v>566.5</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345</v>
      </c>
      <c r="B1086" s="77" t="s">
        <v>98</v>
      </c>
      <c r="C1086" s="221" t="s">
        <v>348</v>
      </c>
      <c r="D1086" s="176" t="s">
        <v>282</v>
      </c>
      <c r="E1086" s="61">
        <v>1</v>
      </c>
      <c r="F1086" s="78" t="s">
        <v>989</v>
      </c>
      <c r="G1086" s="60">
        <v>566.5</v>
      </c>
      <c r="H1086" s="60">
        <v>0</v>
      </c>
      <c r="I1086" s="154">
        <f t="shared" si="30"/>
        <v>566.5</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345</v>
      </c>
      <c r="B1087" s="77" t="s">
        <v>98</v>
      </c>
      <c r="C1087" s="221" t="s">
        <v>348</v>
      </c>
      <c r="D1087" s="176" t="s">
        <v>282</v>
      </c>
      <c r="E1087" s="61">
        <v>1</v>
      </c>
      <c r="F1087" s="78" t="s">
        <v>990</v>
      </c>
      <c r="G1087" s="60">
        <v>566.5</v>
      </c>
      <c r="H1087" s="60">
        <v>0</v>
      </c>
      <c r="I1087" s="154">
        <f t="shared" si="30"/>
        <v>566.5</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345</v>
      </c>
      <c r="B1088" s="77" t="s">
        <v>98</v>
      </c>
      <c r="C1088" s="221" t="s">
        <v>348</v>
      </c>
      <c r="D1088" s="176" t="s">
        <v>282</v>
      </c>
      <c r="E1088" s="61">
        <v>1</v>
      </c>
      <c r="F1088" s="78" t="s">
        <v>991</v>
      </c>
      <c r="G1088" s="60">
        <v>566.5</v>
      </c>
      <c r="H1088" s="60">
        <v>0</v>
      </c>
      <c r="I1088" s="154">
        <f t="shared" si="30"/>
        <v>566.5</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345</v>
      </c>
      <c r="B1089" s="77" t="s">
        <v>98</v>
      </c>
      <c r="C1089" s="221" t="s">
        <v>348</v>
      </c>
      <c r="D1089" s="176" t="s">
        <v>282</v>
      </c>
      <c r="E1089" s="61">
        <v>1</v>
      </c>
      <c r="F1089" s="78" t="s">
        <v>993</v>
      </c>
      <c r="G1089" s="60">
        <v>566.5</v>
      </c>
      <c r="H1089" s="60">
        <v>0</v>
      </c>
      <c r="I1089" s="154">
        <f t="shared" si="30"/>
        <v>566.5</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345</v>
      </c>
      <c r="B1090" s="77" t="s">
        <v>98</v>
      </c>
      <c r="C1090" s="221" t="s">
        <v>348</v>
      </c>
      <c r="D1090" s="176" t="s">
        <v>282</v>
      </c>
      <c r="E1090" s="61">
        <v>1</v>
      </c>
      <c r="F1090" s="78" t="s">
        <v>994</v>
      </c>
      <c r="G1090" s="60">
        <v>566.5</v>
      </c>
      <c r="H1090" s="60">
        <v>0</v>
      </c>
      <c r="I1090" s="154">
        <f t="shared" si="30"/>
        <v>566.5</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345</v>
      </c>
      <c r="B1091" s="77" t="s">
        <v>98</v>
      </c>
      <c r="C1091" s="221" t="s">
        <v>348</v>
      </c>
      <c r="D1091" s="176" t="s">
        <v>282</v>
      </c>
      <c r="E1091" s="61">
        <v>1</v>
      </c>
      <c r="F1091" s="78" t="s">
        <v>995</v>
      </c>
      <c r="G1091" s="60">
        <v>566.5</v>
      </c>
      <c r="H1091" s="60">
        <v>0</v>
      </c>
      <c r="I1091" s="154">
        <f t="shared" si="30"/>
        <v>566.5</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345</v>
      </c>
      <c r="B1092" s="77" t="s">
        <v>98</v>
      </c>
      <c r="C1092" s="221" t="s">
        <v>348</v>
      </c>
      <c r="D1092" s="176" t="s">
        <v>282</v>
      </c>
      <c r="E1092" s="61">
        <v>1</v>
      </c>
      <c r="F1092" s="78" t="s">
        <v>996</v>
      </c>
      <c r="G1092" s="60">
        <v>566.5</v>
      </c>
      <c r="H1092" s="60">
        <v>0</v>
      </c>
      <c r="I1092" s="154">
        <f t="shared" si="30"/>
        <v>566.5</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345</v>
      </c>
      <c r="B1093" s="77" t="s">
        <v>98</v>
      </c>
      <c r="C1093" s="221" t="s">
        <v>348</v>
      </c>
      <c r="D1093" s="176" t="s">
        <v>282</v>
      </c>
      <c r="E1093" s="61">
        <v>1</v>
      </c>
      <c r="F1093" s="78" t="s">
        <v>997</v>
      </c>
      <c r="G1093" s="60">
        <v>566.5</v>
      </c>
      <c r="H1093" s="60">
        <v>0</v>
      </c>
      <c r="I1093" s="154">
        <f t="shared" si="30"/>
        <v>566.5</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345</v>
      </c>
      <c r="B1094" s="77" t="s">
        <v>98</v>
      </c>
      <c r="C1094" s="221" t="s">
        <v>348</v>
      </c>
      <c r="D1094" s="176" t="s">
        <v>282</v>
      </c>
      <c r="E1094" s="61">
        <v>1</v>
      </c>
      <c r="F1094" s="78" t="s">
        <v>998</v>
      </c>
      <c r="G1094" s="60">
        <v>566.5</v>
      </c>
      <c r="H1094" s="60">
        <v>0</v>
      </c>
      <c r="I1094" s="154">
        <f t="shared" si="30"/>
        <v>566.5</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515</v>
      </c>
      <c r="B1095" s="77" t="s">
        <v>98</v>
      </c>
      <c r="C1095" s="221" t="s">
        <v>348</v>
      </c>
      <c r="D1095" s="176" t="s">
        <v>282</v>
      </c>
      <c r="E1095" s="61">
        <v>1</v>
      </c>
      <c r="F1095" s="78" t="s">
        <v>999</v>
      </c>
      <c r="G1095" s="60">
        <v>566.5</v>
      </c>
      <c r="H1095" s="60">
        <v>0</v>
      </c>
      <c r="I1095" s="154">
        <f t="shared" si="30"/>
        <v>566.5</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345</v>
      </c>
      <c r="B1096" s="77" t="s">
        <v>98</v>
      </c>
      <c r="C1096" s="221" t="s">
        <v>348</v>
      </c>
      <c r="D1096" s="176" t="s">
        <v>282</v>
      </c>
      <c r="E1096" s="61">
        <v>1</v>
      </c>
      <c r="F1096" s="78" t="s">
        <v>1000</v>
      </c>
      <c r="G1096" s="60">
        <v>566.5</v>
      </c>
      <c r="H1096" s="60">
        <v>0</v>
      </c>
      <c r="I1096" s="154">
        <f t="shared" si="30"/>
        <v>566.5</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345</v>
      </c>
      <c r="B1097" s="77" t="s">
        <v>98</v>
      </c>
      <c r="C1097" s="221" t="s">
        <v>348</v>
      </c>
      <c r="D1097" s="176" t="s">
        <v>282</v>
      </c>
      <c r="E1097" s="61">
        <v>1</v>
      </c>
      <c r="F1097" s="78" t="s">
        <v>1002</v>
      </c>
      <c r="G1097" s="60">
        <v>566.5</v>
      </c>
      <c r="H1097" s="60">
        <v>0</v>
      </c>
      <c r="I1097" s="154">
        <f t="shared" si="30"/>
        <v>566.5</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345</v>
      </c>
      <c r="B1098" s="77" t="s">
        <v>98</v>
      </c>
      <c r="C1098" s="221" t="s">
        <v>348</v>
      </c>
      <c r="D1098" s="176" t="s">
        <v>282</v>
      </c>
      <c r="E1098" s="61">
        <v>1</v>
      </c>
      <c r="F1098" s="78" t="s">
        <v>1003</v>
      </c>
      <c r="G1098" s="60">
        <v>566.5</v>
      </c>
      <c r="H1098" s="60">
        <v>0</v>
      </c>
      <c r="I1098" s="154">
        <f t="shared" si="30"/>
        <v>566.5</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345</v>
      </c>
      <c r="B1099" s="77" t="s">
        <v>98</v>
      </c>
      <c r="C1099" s="221" t="s">
        <v>348</v>
      </c>
      <c r="D1099" s="176" t="s">
        <v>282</v>
      </c>
      <c r="E1099" s="61">
        <v>1</v>
      </c>
      <c r="F1099" s="78" t="s">
        <v>1004</v>
      </c>
      <c r="G1099" s="60">
        <v>566.5</v>
      </c>
      <c r="H1099" s="60">
        <v>0</v>
      </c>
      <c r="I1099" s="154">
        <f t="shared" si="30"/>
        <v>566.5</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345</v>
      </c>
      <c r="B1100" s="77" t="s">
        <v>98</v>
      </c>
      <c r="C1100" s="221" t="s">
        <v>348</v>
      </c>
      <c r="D1100" s="176" t="s">
        <v>282</v>
      </c>
      <c r="E1100" s="61">
        <v>1</v>
      </c>
      <c r="F1100" s="78" t="s">
        <v>1005</v>
      </c>
      <c r="G1100" s="60">
        <v>566.5</v>
      </c>
      <c r="H1100" s="60">
        <v>0</v>
      </c>
      <c r="I1100" s="154">
        <f t="shared" si="30"/>
        <v>566.5</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345</v>
      </c>
      <c r="B1101" s="77" t="s">
        <v>98</v>
      </c>
      <c r="C1101" s="221" t="s">
        <v>348</v>
      </c>
      <c r="D1101" s="176" t="s">
        <v>282</v>
      </c>
      <c r="E1101" s="61">
        <v>1</v>
      </c>
      <c r="F1101" s="78" t="s">
        <v>555</v>
      </c>
      <c r="G1101" s="60">
        <v>566.5</v>
      </c>
      <c r="H1101" s="60">
        <v>0</v>
      </c>
      <c r="I1101" s="154">
        <f t="shared" si="30"/>
        <v>566.5</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345</v>
      </c>
      <c r="B1102" s="77" t="s">
        <v>98</v>
      </c>
      <c r="C1102" s="221" t="s">
        <v>348</v>
      </c>
      <c r="D1102" s="176" t="s">
        <v>282</v>
      </c>
      <c r="E1102" s="61">
        <v>1</v>
      </c>
      <c r="F1102" s="78" t="s">
        <v>1007</v>
      </c>
      <c r="G1102" s="60">
        <v>566.5</v>
      </c>
      <c r="H1102" s="60">
        <v>0</v>
      </c>
      <c r="I1102" s="154">
        <f t="shared" si="30"/>
        <v>566.5</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345</v>
      </c>
      <c r="B1103" s="77" t="s">
        <v>98</v>
      </c>
      <c r="C1103" s="221" t="s">
        <v>348</v>
      </c>
      <c r="D1103" s="176" t="s">
        <v>282</v>
      </c>
      <c r="E1103" s="61">
        <v>1</v>
      </c>
      <c r="F1103" s="78" t="s">
        <v>1008</v>
      </c>
      <c r="G1103" s="60">
        <v>566.5</v>
      </c>
      <c r="H1103" s="60">
        <v>0</v>
      </c>
      <c r="I1103" s="154">
        <f t="shared" si="30"/>
        <v>566.5</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345</v>
      </c>
      <c r="B1104" s="77" t="s">
        <v>98</v>
      </c>
      <c r="C1104" s="221" t="s">
        <v>348</v>
      </c>
      <c r="D1104" s="176" t="s">
        <v>282</v>
      </c>
      <c r="E1104" s="61">
        <v>1</v>
      </c>
      <c r="F1104" s="78" t="s">
        <v>1009</v>
      </c>
      <c r="G1104" s="60">
        <v>566.5</v>
      </c>
      <c r="H1104" s="60">
        <v>0</v>
      </c>
      <c r="I1104" s="154">
        <f t="shared" si="30"/>
        <v>566.5</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345</v>
      </c>
      <c r="B1105" s="77" t="s">
        <v>98</v>
      </c>
      <c r="C1105" s="221" t="s">
        <v>348</v>
      </c>
      <c r="D1105" s="176" t="s">
        <v>282</v>
      </c>
      <c r="E1105" s="61">
        <v>1</v>
      </c>
      <c r="F1105" s="78" t="s">
        <v>1010</v>
      </c>
      <c r="G1105" s="60">
        <v>566.5</v>
      </c>
      <c r="H1105" s="60">
        <v>0</v>
      </c>
      <c r="I1105" s="154">
        <f t="shared" si="30"/>
        <v>566.5</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340</v>
      </c>
      <c r="B1106" s="77" t="s">
        <v>98</v>
      </c>
      <c r="C1106" s="221" t="s">
        <v>344</v>
      </c>
      <c r="D1106" s="176" t="s">
        <v>282</v>
      </c>
      <c r="E1106" s="61">
        <v>1</v>
      </c>
      <c r="F1106" s="78" t="s">
        <v>1011</v>
      </c>
      <c r="G1106" s="60">
        <v>566.5</v>
      </c>
      <c r="H1106" s="60">
        <v>0</v>
      </c>
      <c r="I1106" s="154">
        <f t="shared" si="30"/>
        <v>566.5</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340</v>
      </c>
      <c r="B1107" s="77" t="s">
        <v>98</v>
      </c>
      <c r="C1107" s="221" t="s">
        <v>344</v>
      </c>
      <c r="D1107" s="176" t="s">
        <v>282</v>
      </c>
      <c r="E1107" s="61">
        <v>1</v>
      </c>
      <c r="F1107" s="78" t="s">
        <v>2521</v>
      </c>
      <c r="G1107" s="60">
        <v>566.5</v>
      </c>
      <c r="H1107" s="60">
        <v>0</v>
      </c>
      <c r="I1107" s="154">
        <f t="shared" si="30"/>
        <v>566.5</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340</v>
      </c>
      <c r="B1108" s="77" t="s">
        <v>98</v>
      </c>
      <c r="C1108" s="221" t="s">
        <v>344</v>
      </c>
      <c r="D1108" s="176" t="s">
        <v>282</v>
      </c>
      <c r="E1108" s="61">
        <v>1</v>
      </c>
      <c r="F1108" s="78" t="s">
        <v>1013</v>
      </c>
      <c r="G1108" s="60">
        <v>566.5</v>
      </c>
      <c r="H1108" s="60">
        <v>0</v>
      </c>
      <c r="I1108" s="154">
        <f t="shared" si="30"/>
        <v>566.5</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340</v>
      </c>
      <c r="B1109" s="77" t="s">
        <v>98</v>
      </c>
      <c r="C1109" s="221" t="s">
        <v>344</v>
      </c>
      <c r="D1109" s="176" t="s">
        <v>282</v>
      </c>
      <c r="E1109" s="61">
        <v>1</v>
      </c>
      <c r="F1109" s="78" t="s">
        <v>1014</v>
      </c>
      <c r="G1109" s="60">
        <v>566.5</v>
      </c>
      <c r="H1109" s="60">
        <v>0</v>
      </c>
      <c r="I1109" s="154">
        <f t="shared" si="30"/>
        <v>566.5</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340</v>
      </c>
      <c r="B1110" s="77" t="s">
        <v>98</v>
      </c>
      <c r="C1110" s="221" t="s">
        <v>344</v>
      </c>
      <c r="D1110" s="176" t="s">
        <v>282</v>
      </c>
      <c r="E1110" s="61">
        <v>1</v>
      </c>
      <c r="F1110" s="78" t="s">
        <v>1015</v>
      </c>
      <c r="G1110" s="60">
        <v>566.5</v>
      </c>
      <c r="H1110" s="60">
        <v>0</v>
      </c>
      <c r="I1110" s="154">
        <f t="shared" si="30"/>
        <v>566.5</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340</v>
      </c>
      <c r="B1111" s="77" t="s">
        <v>98</v>
      </c>
      <c r="C1111" s="221" t="s">
        <v>344</v>
      </c>
      <c r="D1111" s="176" t="s">
        <v>282</v>
      </c>
      <c r="E1111" s="61">
        <v>1</v>
      </c>
      <c r="F1111" s="78" t="s">
        <v>2522</v>
      </c>
      <c r="G1111" s="60">
        <v>566.5</v>
      </c>
      <c r="H1111" s="60">
        <v>0</v>
      </c>
      <c r="I1111" s="154">
        <f t="shared" si="30"/>
        <v>566.5</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340</v>
      </c>
      <c r="B1112" s="77" t="s">
        <v>98</v>
      </c>
      <c r="C1112" s="221" t="s">
        <v>344</v>
      </c>
      <c r="D1112" s="176" t="s">
        <v>282</v>
      </c>
      <c r="E1112" s="61">
        <v>1</v>
      </c>
      <c r="F1112" s="78" t="s">
        <v>1017</v>
      </c>
      <c r="G1112" s="60">
        <v>566.5</v>
      </c>
      <c r="H1112" s="60">
        <v>0</v>
      </c>
      <c r="I1112" s="154">
        <f t="shared" si="30"/>
        <v>566.5</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340</v>
      </c>
      <c r="B1113" s="77" t="s">
        <v>98</v>
      </c>
      <c r="C1113" s="221" t="s">
        <v>344</v>
      </c>
      <c r="D1113" s="176" t="s">
        <v>282</v>
      </c>
      <c r="E1113" s="61">
        <v>1</v>
      </c>
      <c r="F1113" s="78" t="s">
        <v>2523</v>
      </c>
      <c r="G1113" s="60">
        <v>566.5</v>
      </c>
      <c r="H1113" s="60">
        <v>0</v>
      </c>
      <c r="I1113" s="154">
        <f t="shared" si="30"/>
        <v>566.5</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340</v>
      </c>
      <c r="B1114" s="77" t="s">
        <v>98</v>
      </c>
      <c r="C1114" s="221" t="s">
        <v>344</v>
      </c>
      <c r="D1114" s="176" t="s">
        <v>282</v>
      </c>
      <c r="E1114" s="61">
        <v>1</v>
      </c>
      <c r="F1114" s="78" t="s">
        <v>1018</v>
      </c>
      <c r="G1114" s="60">
        <v>566.5</v>
      </c>
      <c r="H1114" s="60">
        <v>0</v>
      </c>
      <c r="I1114" s="154">
        <f t="shared" si="30"/>
        <v>566.5</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340</v>
      </c>
      <c r="B1115" s="77" t="s">
        <v>98</v>
      </c>
      <c r="C1115" s="221" t="s">
        <v>344</v>
      </c>
      <c r="D1115" s="176" t="s">
        <v>282</v>
      </c>
      <c r="E1115" s="61">
        <v>1</v>
      </c>
      <c r="F1115" s="78" t="s">
        <v>1019</v>
      </c>
      <c r="G1115" s="60">
        <v>566.5</v>
      </c>
      <c r="H1115" s="60">
        <v>0</v>
      </c>
      <c r="I1115" s="154">
        <f t="shared" si="30"/>
        <v>566.5</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340</v>
      </c>
      <c r="B1116" s="77" t="s">
        <v>98</v>
      </c>
      <c r="C1116" s="221" t="s">
        <v>344</v>
      </c>
      <c r="D1116" s="176" t="s">
        <v>282</v>
      </c>
      <c r="E1116" s="61">
        <v>1</v>
      </c>
      <c r="F1116" s="78" t="s">
        <v>1020</v>
      </c>
      <c r="G1116" s="60">
        <v>566.5</v>
      </c>
      <c r="H1116" s="60">
        <v>0</v>
      </c>
      <c r="I1116" s="154">
        <f t="shared" si="30"/>
        <v>566.5</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340</v>
      </c>
      <c r="B1117" s="88" t="s">
        <v>98</v>
      </c>
      <c r="C1117" s="225" t="s">
        <v>344</v>
      </c>
      <c r="D1117" s="176" t="s">
        <v>282</v>
      </c>
      <c r="E1117" s="61">
        <v>1</v>
      </c>
      <c r="F1117" s="78" t="s">
        <v>1021</v>
      </c>
      <c r="G1117" s="60">
        <v>566.5</v>
      </c>
      <c r="H1117" s="60">
        <v>0</v>
      </c>
      <c r="I1117" s="154">
        <f t="shared" si="30"/>
        <v>566.5</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340</v>
      </c>
      <c r="B1118" s="77" t="s">
        <v>98</v>
      </c>
      <c r="C1118" s="221" t="s">
        <v>344</v>
      </c>
      <c r="D1118" s="176" t="s">
        <v>282</v>
      </c>
      <c r="E1118" s="61">
        <v>1</v>
      </c>
      <c r="F1118" s="78" t="s">
        <v>1023</v>
      </c>
      <c r="G1118" s="60">
        <v>566.5</v>
      </c>
      <c r="H1118" s="60">
        <v>0</v>
      </c>
      <c r="I1118" s="154">
        <f t="shared" si="30"/>
        <v>566.5</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340</v>
      </c>
      <c r="B1119" s="85" t="s">
        <v>98</v>
      </c>
      <c r="C1119" s="226" t="s">
        <v>344</v>
      </c>
      <c r="D1119" s="176" t="s">
        <v>282</v>
      </c>
      <c r="E1119" s="61">
        <v>1</v>
      </c>
      <c r="F1119" s="78" t="s">
        <v>1024</v>
      </c>
      <c r="G1119" s="60">
        <v>566.5</v>
      </c>
      <c r="H1119" s="60">
        <v>0</v>
      </c>
      <c r="I1119" s="154">
        <f t="shared" si="30"/>
        <v>566.5</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340</v>
      </c>
      <c r="B1120" s="77" t="s">
        <v>98</v>
      </c>
      <c r="C1120" s="221" t="s">
        <v>344</v>
      </c>
      <c r="D1120" s="176" t="s">
        <v>282</v>
      </c>
      <c r="E1120" s="61">
        <v>1</v>
      </c>
      <c r="F1120" s="78" t="s">
        <v>1025</v>
      </c>
      <c r="G1120" s="60">
        <v>566.5</v>
      </c>
      <c r="H1120" s="60">
        <v>0</v>
      </c>
      <c r="I1120" s="154">
        <f t="shared" si="30"/>
        <v>566.5</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340</v>
      </c>
      <c r="B1121" s="77" t="s">
        <v>98</v>
      </c>
      <c r="C1121" s="221" t="s">
        <v>344</v>
      </c>
      <c r="D1121" s="176" t="s">
        <v>282</v>
      </c>
      <c r="E1121" s="61">
        <v>1</v>
      </c>
      <c r="F1121" s="78" t="s">
        <v>1026</v>
      </c>
      <c r="G1121" s="60">
        <v>566.5</v>
      </c>
      <c r="H1121" s="60">
        <v>0</v>
      </c>
      <c r="I1121" s="154">
        <f t="shared" si="30"/>
        <v>566.5</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340</v>
      </c>
      <c r="B1122" s="77" t="s">
        <v>98</v>
      </c>
      <c r="C1122" s="221" t="s">
        <v>344</v>
      </c>
      <c r="D1122" s="176" t="s">
        <v>282</v>
      </c>
      <c r="E1122" s="61">
        <v>1</v>
      </c>
      <c r="F1122" s="78" t="s">
        <v>1027</v>
      </c>
      <c r="G1122" s="60">
        <v>566.5</v>
      </c>
      <c r="H1122" s="60">
        <v>0</v>
      </c>
      <c r="I1122" s="154">
        <f t="shared" si="30"/>
        <v>566.5</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340</v>
      </c>
      <c r="B1123" s="77" t="s">
        <v>98</v>
      </c>
      <c r="C1123" s="221" t="s">
        <v>344</v>
      </c>
      <c r="D1123" s="176" t="s">
        <v>282</v>
      </c>
      <c r="E1123" s="61">
        <v>1</v>
      </c>
      <c r="F1123" s="78" t="s">
        <v>1028</v>
      </c>
      <c r="G1123" s="60">
        <v>566.5</v>
      </c>
      <c r="H1123" s="60">
        <v>0</v>
      </c>
      <c r="I1123" s="154">
        <f t="shared" si="30"/>
        <v>566.5</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340</v>
      </c>
      <c r="B1124" s="77" t="s">
        <v>98</v>
      </c>
      <c r="C1124" s="221" t="s">
        <v>344</v>
      </c>
      <c r="D1124" s="176" t="s">
        <v>282</v>
      </c>
      <c r="E1124" s="61">
        <v>1</v>
      </c>
      <c r="F1124" s="78" t="s">
        <v>1029</v>
      </c>
      <c r="G1124" s="60">
        <v>566.5</v>
      </c>
      <c r="H1124" s="60">
        <v>0</v>
      </c>
      <c r="I1124" s="154">
        <f t="shared" si="30"/>
        <v>566.5</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340</v>
      </c>
      <c r="B1125" s="77" t="s">
        <v>98</v>
      </c>
      <c r="C1125" s="221" t="s">
        <v>344</v>
      </c>
      <c r="D1125" s="176" t="s">
        <v>282</v>
      </c>
      <c r="E1125" s="61">
        <v>1</v>
      </c>
      <c r="F1125" s="78" t="s">
        <v>1030</v>
      </c>
      <c r="G1125" s="60">
        <v>566.5</v>
      </c>
      <c r="H1125" s="60">
        <v>0</v>
      </c>
      <c r="I1125" s="154">
        <f t="shared" si="30"/>
        <v>566.5</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340</v>
      </c>
      <c r="B1126" s="77" t="s">
        <v>98</v>
      </c>
      <c r="C1126" s="221" t="s">
        <v>344</v>
      </c>
      <c r="D1126" s="176" t="s">
        <v>282</v>
      </c>
      <c r="E1126" s="61">
        <v>1</v>
      </c>
      <c r="F1126" s="78" t="s">
        <v>1031</v>
      </c>
      <c r="G1126" s="60">
        <v>566.5</v>
      </c>
      <c r="H1126" s="60">
        <v>0</v>
      </c>
      <c r="I1126" s="154">
        <f t="shared" si="30"/>
        <v>566.5</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340</v>
      </c>
      <c r="B1127" s="77" t="s">
        <v>98</v>
      </c>
      <c r="C1127" s="221" t="s">
        <v>344</v>
      </c>
      <c r="D1127" s="176" t="s">
        <v>282</v>
      </c>
      <c r="E1127" s="61">
        <v>1</v>
      </c>
      <c r="F1127" s="78" t="s">
        <v>1032</v>
      </c>
      <c r="G1127" s="60">
        <v>566.5</v>
      </c>
      <c r="H1127" s="60">
        <v>0</v>
      </c>
      <c r="I1127" s="154">
        <f t="shared" si="30"/>
        <v>566.5</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340</v>
      </c>
      <c r="B1128" s="77" t="s">
        <v>98</v>
      </c>
      <c r="C1128" s="221" t="s">
        <v>344</v>
      </c>
      <c r="D1128" s="176" t="s">
        <v>282</v>
      </c>
      <c r="E1128" s="61">
        <v>1</v>
      </c>
      <c r="F1128" s="78" t="s">
        <v>1033</v>
      </c>
      <c r="G1128" s="60">
        <v>566.5</v>
      </c>
      <c r="H1128" s="60">
        <v>0</v>
      </c>
      <c r="I1128" s="154">
        <f t="shared" si="30"/>
        <v>566.5</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340</v>
      </c>
      <c r="B1129" s="77" t="s">
        <v>98</v>
      </c>
      <c r="C1129" s="221" t="s">
        <v>411</v>
      </c>
      <c r="D1129" s="176" t="s">
        <v>282</v>
      </c>
      <c r="E1129" s="61">
        <v>1</v>
      </c>
      <c r="F1129" s="78" t="s">
        <v>1174</v>
      </c>
      <c r="G1129" s="60">
        <v>566.5</v>
      </c>
      <c r="H1129" s="60">
        <v>0</v>
      </c>
      <c r="I1129" s="154">
        <f t="shared" si="30"/>
        <v>566.5</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528</v>
      </c>
      <c r="B1130" s="77" t="s">
        <v>98</v>
      </c>
      <c r="C1130" s="221" t="s">
        <v>411</v>
      </c>
      <c r="D1130" s="176" t="s">
        <v>282</v>
      </c>
      <c r="E1130" s="61">
        <v>1</v>
      </c>
      <c r="F1130" s="78" t="s">
        <v>1034</v>
      </c>
      <c r="G1130" s="60">
        <v>566.5</v>
      </c>
      <c r="H1130" s="60">
        <v>0</v>
      </c>
      <c r="I1130" s="154">
        <f t="shared" si="30"/>
        <v>566.5</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340</v>
      </c>
      <c r="B1131" s="77" t="s">
        <v>98</v>
      </c>
      <c r="C1131" s="221" t="s">
        <v>411</v>
      </c>
      <c r="D1131" s="176" t="s">
        <v>282</v>
      </c>
      <c r="E1131" s="61">
        <v>1</v>
      </c>
      <c r="F1131" s="78" t="s">
        <v>1035</v>
      </c>
      <c r="G1131" s="60">
        <v>566.5</v>
      </c>
      <c r="H1131" s="60">
        <v>0</v>
      </c>
      <c r="I1131" s="154">
        <f t="shared" si="30"/>
        <v>566.5</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340</v>
      </c>
      <c r="B1132" s="77" t="s">
        <v>98</v>
      </c>
      <c r="C1132" s="221" t="s">
        <v>411</v>
      </c>
      <c r="D1132" s="176" t="s">
        <v>282</v>
      </c>
      <c r="E1132" s="61">
        <v>1</v>
      </c>
      <c r="F1132" s="78" t="s">
        <v>1036</v>
      </c>
      <c r="G1132" s="60">
        <v>566.5</v>
      </c>
      <c r="H1132" s="60">
        <v>0</v>
      </c>
      <c r="I1132" s="154">
        <f t="shared" si="30"/>
        <v>566.5</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340</v>
      </c>
      <c r="B1133" s="77" t="s">
        <v>98</v>
      </c>
      <c r="C1133" s="221" t="s">
        <v>411</v>
      </c>
      <c r="D1133" s="176" t="s">
        <v>282</v>
      </c>
      <c r="E1133" s="61">
        <v>1</v>
      </c>
      <c r="F1133" s="78" t="s">
        <v>1441</v>
      </c>
      <c r="G1133" s="60">
        <v>566.5</v>
      </c>
      <c r="H1133" s="60">
        <v>0</v>
      </c>
      <c r="I1133" s="154">
        <f t="shared" si="30"/>
        <v>566.5</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340</v>
      </c>
      <c r="B1134" s="77" t="s">
        <v>98</v>
      </c>
      <c r="C1134" s="221" t="s">
        <v>411</v>
      </c>
      <c r="D1134" s="176" t="s">
        <v>282</v>
      </c>
      <c r="E1134" s="61">
        <v>1</v>
      </c>
      <c r="F1134" s="78" t="s">
        <v>1037</v>
      </c>
      <c r="G1134" s="60">
        <v>566.5</v>
      </c>
      <c r="H1134" s="60">
        <v>0</v>
      </c>
      <c r="I1134" s="154">
        <f t="shared" si="30"/>
        <v>566.5</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340</v>
      </c>
      <c r="B1135" s="77" t="s">
        <v>98</v>
      </c>
      <c r="C1135" s="221" t="s">
        <v>411</v>
      </c>
      <c r="D1135" s="176" t="s">
        <v>282</v>
      </c>
      <c r="E1135" s="61">
        <v>1</v>
      </c>
      <c r="F1135" s="78" t="s">
        <v>1426</v>
      </c>
      <c r="G1135" s="60">
        <v>566.5</v>
      </c>
      <c r="H1135" s="60">
        <v>0</v>
      </c>
      <c r="I1135" s="154">
        <f t="shared" si="30"/>
        <v>566.5</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340</v>
      </c>
      <c r="B1136" s="77" t="s">
        <v>98</v>
      </c>
      <c r="C1136" s="221" t="s">
        <v>411</v>
      </c>
      <c r="D1136" s="176" t="s">
        <v>282</v>
      </c>
      <c r="E1136" s="61">
        <v>1</v>
      </c>
      <c r="F1136" s="78" t="s">
        <v>1038</v>
      </c>
      <c r="G1136" s="60">
        <v>566.5</v>
      </c>
      <c r="H1136" s="60">
        <v>0</v>
      </c>
      <c r="I1136" s="154">
        <f t="shared" si="30"/>
        <v>566.5</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340</v>
      </c>
      <c r="B1137" s="77" t="s">
        <v>98</v>
      </c>
      <c r="C1137" s="221" t="s">
        <v>411</v>
      </c>
      <c r="D1137" s="176" t="s">
        <v>282</v>
      </c>
      <c r="E1137" s="61">
        <v>1</v>
      </c>
      <c r="F1137" s="78" t="s">
        <v>1039</v>
      </c>
      <c r="G1137" s="60">
        <v>566.5</v>
      </c>
      <c r="H1137" s="60">
        <v>0</v>
      </c>
      <c r="I1137" s="154">
        <f t="shared" si="30"/>
        <v>566.5</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340</v>
      </c>
      <c r="B1138" s="77" t="s">
        <v>98</v>
      </c>
      <c r="C1138" s="221" t="s">
        <v>411</v>
      </c>
      <c r="D1138" s="176" t="s">
        <v>282</v>
      </c>
      <c r="E1138" s="61">
        <v>1</v>
      </c>
      <c r="F1138" s="78" t="s">
        <v>2524</v>
      </c>
      <c r="G1138" s="60">
        <v>566.5</v>
      </c>
      <c r="H1138" s="60">
        <v>0</v>
      </c>
      <c r="I1138" s="154">
        <f t="shared" si="30"/>
        <v>566.5</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340</v>
      </c>
      <c r="B1139" s="77" t="s">
        <v>98</v>
      </c>
      <c r="C1139" s="221" t="s">
        <v>411</v>
      </c>
      <c r="D1139" s="176" t="s">
        <v>282</v>
      </c>
      <c r="E1139" s="61">
        <v>1</v>
      </c>
      <c r="F1139" s="78" t="s">
        <v>1041</v>
      </c>
      <c r="G1139" s="60">
        <v>566.5</v>
      </c>
      <c r="H1139" s="60">
        <v>0</v>
      </c>
      <c r="I1139" s="154">
        <f t="shared" si="30"/>
        <v>566.5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340</v>
      </c>
      <c r="B1140" s="77" t="s">
        <v>98</v>
      </c>
      <c r="C1140" s="221" t="s">
        <v>411</v>
      </c>
      <c r="D1140" s="176" t="s">
        <v>282</v>
      </c>
      <c r="E1140" s="61">
        <v>1</v>
      </c>
      <c r="F1140" s="78" t="s">
        <v>1042</v>
      </c>
      <c r="G1140" s="60">
        <v>566.5</v>
      </c>
      <c r="H1140" s="60">
        <v>0</v>
      </c>
      <c r="I1140" s="154">
        <f t="shared" si="30"/>
        <v>566.5</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340</v>
      </c>
      <c r="B1141" s="77" t="s">
        <v>98</v>
      </c>
      <c r="C1141" s="221" t="s">
        <v>411</v>
      </c>
      <c r="D1141" s="176" t="s">
        <v>282</v>
      </c>
      <c r="E1141" s="61">
        <v>1</v>
      </c>
      <c r="F1141" s="78" t="s">
        <v>2525</v>
      </c>
      <c r="G1141" s="60">
        <v>566.5</v>
      </c>
      <c r="H1141" s="60">
        <v>0</v>
      </c>
      <c r="I1141" s="154">
        <f t="shared" si="30"/>
        <v>566.5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340</v>
      </c>
      <c r="B1142" s="77" t="s">
        <v>98</v>
      </c>
      <c r="C1142" s="221" t="s">
        <v>411</v>
      </c>
      <c r="D1142" s="176" t="s">
        <v>282</v>
      </c>
      <c r="E1142" s="61">
        <v>1</v>
      </c>
      <c r="F1142" s="78" t="s">
        <v>1044</v>
      </c>
      <c r="G1142" s="60">
        <v>566.5</v>
      </c>
      <c r="H1142" s="60">
        <v>0</v>
      </c>
      <c r="I1142" s="154">
        <f t="shared" si="30"/>
        <v>566.5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340</v>
      </c>
      <c r="B1143" s="77" t="s">
        <v>98</v>
      </c>
      <c r="C1143" s="221" t="s">
        <v>411</v>
      </c>
      <c r="D1143" s="176" t="s">
        <v>282</v>
      </c>
      <c r="E1143" s="61">
        <v>1</v>
      </c>
      <c r="F1143" s="78" t="s">
        <v>1045</v>
      </c>
      <c r="G1143" s="60">
        <v>566.5</v>
      </c>
      <c r="H1143" s="60">
        <v>0</v>
      </c>
      <c r="I1143" s="154">
        <f t="shared" si="30"/>
        <v>566.5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340</v>
      </c>
      <c r="B1144" s="77" t="s">
        <v>98</v>
      </c>
      <c r="C1144" s="221" t="s">
        <v>411</v>
      </c>
      <c r="D1144" s="176" t="s">
        <v>282</v>
      </c>
      <c r="E1144" s="61">
        <v>1</v>
      </c>
      <c r="F1144" s="78" t="s">
        <v>1046</v>
      </c>
      <c r="G1144" s="60">
        <v>566.5</v>
      </c>
      <c r="H1144" s="60">
        <v>0</v>
      </c>
      <c r="I1144" s="154">
        <f t="shared" si="30"/>
        <v>566.5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340</v>
      </c>
      <c r="B1145" s="77" t="s">
        <v>98</v>
      </c>
      <c r="C1145" s="221" t="s">
        <v>411</v>
      </c>
      <c r="D1145" s="176" t="s">
        <v>282</v>
      </c>
      <c r="E1145" s="61">
        <v>1</v>
      </c>
      <c r="F1145" s="78" t="s">
        <v>2526</v>
      </c>
      <c r="G1145" s="60">
        <v>566.5</v>
      </c>
      <c r="H1145" s="60">
        <v>0</v>
      </c>
      <c r="I1145" s="154">
        <f t="shared" si="30"/>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340</v>
      </c>
      <c r="B1146" s="77" t="s">
        <v>98</v>
      </c>
      <c r="C1146" s="221" t="s">
        <v>411</v>
      </c>
      <c r="D1146" s="176" t="s">
        <v>282</v>
      </c>
      <c r="E1146" s="61">
        <v>1</v>
      </c>
      <c r="F1146" s="78" t="s">
        <v>1048</v>
      </c>
      <c r="G1146" s="60">
        <v>566.5</v>
      </c>
      <c r="H1146" s="60">
        <v>0</v>
      </c>
      <c r="I1146" s="154">
        <f t="shared" si="30"/>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340</v>
      </c>
      <c r="B1147" s="77" t="s">
        <v>98</v>
      </c>
      <c r="C1147" s="221" t="s">
        <v>411</v>
      </c>
      <c r="D1147" s="176" t="s">
        <v>282</v>
      </c>
      <c r="E1147" s="61">
        <v>1</v>
      </c>
      <c r="F1147" s="78" t="s">
        <v>2527</v>
      </c>
      <c r="G1147" s="60">
        <v>566.5</v>
      </c>
      <c r="H1147" s="60">
        <v>0</v>
      </c>
      <c r="I1147" s="154">
        <f t="shared" si="30"/>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340</v>
      </c>
      <c r="B1148" s="77" t="s">
        <v>98</v>
      </c>
      <c r="C1148" s="221" t="s">
        <v>411</v>
      </c>
      <c r="D1148" s="176" t="s">
        <v>282</v>
      </c>
      <c r="E1148" s="61">
        <v>1</v>
      </c>
      <c r="F1148" s="78" t="s">
        <v>1050</v>
      </c>
      <c r="G1148" s="60">
        <v>566.5</v>
      </c>
      <c r="H1148" s="60">
        <v>0</v>
      </c>
      <c r="I1148" s="154">
        <f t="shared" si="30"/>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340</v>
      </c>
      <c r="B1149" s="77" t="s">
        <v>98</v>
      </c>
      <c r="C1149" s="221" t="s">
        <v>411</v>
      </c>
      <c r="D1149" s="176" t="s">
        <v>282</v>
      </c>
      <c r="E1149" s="61">
        <v>1</v>
      </c>
      <c r="F1149" s="78" t="s">
        <v>1051</v>
      </c>
      <c r="G1149" s="60">
        <v>566.5</v>
      </c>
      <c r="H1149" s="60">
        <v>0</v>
      </c>
      <c r="I1149" s="154">
        <f t="shared" ref="I1149:I1212" si="31">SUM(G1149:H1149)</f>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340</v>
      </c>
      <c r="B1150" s="77" t="s">
        <v>98</v>
      </c>
      <c r="C1150" s="221" t="s">
        <v>411</v>
      </c>
      <c r="D1150" s="176" t="s">
        <v>282</v>
      </c>
      <c r="E1150" s="61">
        <v>1</v>
      </c>
      <c r="F1150" s="78" t="s">
        <v>2528</v>
      </c>
      <c r="G1150" s="60">
        <v>566.5</v>
      </c>
      <c r="H1150" s="60">
        <v>0</v>
      </c>
      <c r="I1150" s="154">
        <f t="shared" si="31"/>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340</v>
      </c>
      <c r="B1151" s="77" t="s">
        <v>98</v>
      </c>
      <c r="C1151" s="221" t="s">
        <v>411</v>
      </c>
      <c r="D1151" s="176" t="s">
        <v>282</v>
      </c>
      <c r="E1151" s="61">
        <v>1</v>
      </c>
      <c r="F1151" s="78" t="s">
        <v>2529</v>
      </c>
      <c r="G1151" s="60">
        <v>566.5</v>
      </c>
      <c r="H1151" s="60">
        <v>0</v>
      </c>
      <c r="I1151" s="154">
        <f t="shared" si="31"/>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340</v>
      </c>
      <c r="B1152" s="77" t="s">
        <v>98</v>
      </c>
      <c r="C1152" s="221" t="s">
        <v>411</v>
      </c>
      <c r="D1152" s="176" t="s">
        <v>282</v>
      </c>
      <c r="E1152" s="61">
        <v>1</v>
      </c>
      <c r="F1152" s="78" t="s">
        <v>1054</v>
      </c>
      <c r="G1152" s="60">
        <v>566.5</v>
      </c>
      <c r="H1152" s="60">
        <v>0</v>
      </c>
      <c r="I1152" s="154">
        <f t="shared" si="31"/>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340</v>
      </c>
      <c r="B1153" s="77" t="s">
        <v>98</v>
      </c>
      <c r="C1153" s="221" t="s">
        <v>411</v>
      </c>
      <c r="D1153" s="176" t="s">
        <v>282</v>
      </c>
      <c r="E1153" s="61">
        <v>1</v>
      </c>
      <c r="F1153" s="78" t="s">
        <v>1055</v>
      </c>
      <c r="G1153" s="60">
        <v>566.5</v>
      </c>
      <c r="H1153" s="60">
        <v>0</v>
      </c>
      <c r="I1153" s="154">
        <f t="shared" si="31"/>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340</v>
      </c>
      <c r="B1154" s="77" t="s">
        <v>98</v>
      </c>
      <c r="C1154" s="221" t="s">
        <v>411</v>
      </c>
      <c r="D1154" s="176" t="s">
        <v>282</v>
      </c>
      <c r="E1154" s="61">
        <v>1</v>
      </c>
      <c r="F1154" s="78" t="s">
        <v>1056</v>
      </c>
      <c r="G1154" s="60">
        <v>566.5</v>
      </c>
      <c r="H1154" s="60">
        <v>0</v>
      </c>
      <c r="I1154" s="154">
        <f t="shared" si="31"/>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340</v>
      </c>
      <c r="B1155" s="77" t="s">
        <v>98</v>
      </c>
      <c r="C1155" s="221" t="s">
        <v>411</v>
      </c>
      <c r="D1155" s="176" t="s">
        <v>282</v>
      </c>
      <c r="E1155" s="61">
        <v>1</v>
      </c>
      <c r="F1155" s="78" t="s">
        <v>1057</v>
      </c>
      <c r="G1155" s="60">
        <v>566.5</v>
      </c>
      <c r="H1155" s="60">
        <v>0</v>
      </c>
      <c r="I1155" s="154">
        <f t="shared" si="31"/>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340</v>
      </c>
      <c r="B1156" s="77" t="s">
        <v>98</v>
      </c>
      <c r="C1156" s="221" t="s">
        <v>411</v>
      </c>
      <c r="D1156" s="176" t="s">
        <v>282</v>
      </c>
      <c r="E1156" s="61">
        <v>1</v>
      </c>
      <c r="F1156" s="78" t="s">
        <v>1058</v>
      </c>
      <c r="G1156" s="60">
        <v>566.5</v>
      </c>
      <c r="H1156" s="60">
        <v>0</v>
      </c>
      <c r="I1156" s="154">
        <f t="shared" si="31"/>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340</v>
      </c>
      <c r="B1157" s="77" t="s">
        <v>98</v>
      </c>
      <c r="C1157" s="221" t="s">
        <v>411</v>
      </c>
      <c r="D1157" s="176" t="s">
        <v>282</v>
      </c>
      <c r="E1157" s="61">
        <v>1</v>
      </c>
      <c r="F1157" s="78" t="s">
        <v>1059</v>
      </c>
      <c r="G1157" s="60">
        <v>566.5</v>
      </c>
      <c r="H1157" s="60">
        <v>0</v>
      </c>
      <c r="I1157" s="154">
        <f t="shared" si="31"/>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340</v>
      </c>
      <c r="B1158" s="77" t="s">
        <v>98</v>
      </c>
      <c r="C1158" s="221" t="s">
        <v>413</v>
      </c>
      <c r="D1158" s="176" t="s">
        <v>282</v>
      </c>
      <c r="E1158" s="61">
        <v>1</v>
      </c>
      <c r="F1158" s="78" t="s">
        <v>810</v>
      </c>
      <c r="G1158" s="60">
        <v>566.5</v>
      </c>
      <c r="H1158" s="60">
        <v>0</v>
      </c>
      <c r="I1158" s="154">
        <f t="shared" si="31"/>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340</v>
      </c>
      <c r="B1159" s="77" t="s">
        <v>98</v>
      </c>
      <c r="C1159" s="221" t="s">
        <v>413</v>
      </c>
      <c r="D1159" s="176" t="s">
        <v>282</v>
      </c>
      <c r="E1159" s="61">
        <v>1</v>
      </c>
      <c r="F1159" s="78" t="s">
        <v>2530</v>
      </c>
      <c r="G1159" s="60">
        <v>566.5</v>
      </c>
      <c r="H1159" s="60">
        <v>0</v>
      </c>
      <c r="I1159" s="154">
        <f t="shared" si="31"/>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340</v>
      </c>
      <c r="B1160" s="77" t="s">
        <v>98</v>
      </c>
      <c r="C1160" s="221" t="s">
        <v>413</v>
      </c>
      <c r="D1160" s="176" t="s">
        <v>282</v>
      </c>
      <c r="E1160" s="61">
        <v>1</v>
      </c>
      <c r="F1160" s="78" t="s">
        <v>1442</v>
      </c>
      <c r="G1160" s="60">
        <v>566.5</v>
      </c>
      <c r="H1160" s="60">
        <v>0</v>
      </c>
      <c r="I1160" s="154">
        <f t="shared" si="31"/>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340</v>
      </c>
      <c r="B1161" s="77" t="s">
        <v>98</v>
      </c>
      <c r="C1161" s="221" t="s">
        <v>413</v>
      </c>
      <c r="D1161" s="176" t="s">
        <v>282</v>
      </c>
      <c r="E1161" s="61">
        <v>1</v>
      </c>
      <c r="F1161" s="78" t="s">
        <v>2531</v>
      </c>
      <c r="G1161" s="60">
        <v>566.5</v>
      </c>
      <c r="H1161" s="60">
        <v>0</v>
      </c>
      <c r="I1161" s="154">
        <f t="shared" si="31"/>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340</v>
      </c>
      <c r="B1162" s="77" t="s">
        <v>98</v>
      </c>
      <c r="C1162" s="221" t="s">
        <v>413</v>
      </c>
      <c r="D1162" s="176" t="s">
        <v>282</v>
      </c>
      <c r="E1162" s="61">
        <v>1</v>
      </c>
      <c r="F1162" s="78" t="s">
        <v>1062</v>
      </c>
      <c r="G1162" s="60">
        <v>566.5</v>
      </c>
      <c r="H1162" s="60">
        <v>0</v>
      </c>
      <c r="I1162" s="154">
        <f t="shared" si="31"/>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340</v>
      </c>
      <c r="B1163" s="77" t="s">
        <v>98</v>
      </c>
      <c r="C1163" s="221" t="s">
        <v>413</v>
      </c>
      <c r="D1163" s="176" t="s">
        <v>282</v>
      </c>
      <c r="E1163" s="61">
        <v>1</v>
      </c>
      <c r="F1163" s="78" t="s">
        <v>2532</v>
      </c>
      <c r="G1163" s="60">
        <v>566.5</v>
      </c>
      <c r="H1163" s="60">
        <v>0</v>
      </c>
      <c r="I1163" s="154">
        <f t="shared" si="31"/>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340</v>
      </c>
      <c r="B1164" s="77" t="s">
        <v>98</v>
      </c>
      <c r="C1164" s="221" t="s">
        <v>413</v>
      </c>
      <c r="D1164" s="176" t="s">
        <v>282</v>
      </c>
      <c r="E1164" s="61">
        <v>1</v>
      </c>
      <c r="F1164" s="78" t="s">
        <v>1064</v>
      </c>
      <c r="G1164" s="60">
        <v>566.5</v>
      </c>
      <c r="H1164" s="60">
        <v>0</v>
      </c>
      <c r="I1164" s="154">
        <f t="shared" si="31"/>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340</v>
      </c>
      <c r="B1165" s="77" t="s">
        <v>98</v>
      </c>
      <c r="C1165" s="221" t="s">
        <v>413</v>
      </c>
      <c r="D1165" s="176" t="s">
        <v>282</v>
      </c>
      <c r="E1165" s="61">
        <v>1</v>
      </c>
      <c r="F1165" s="78" t="s">
        <v>1065</v>
      </c>
      <c r="G1165" s="60">
        <v>566.5</v>
      </c>
      <c r="H1165" s="60">
        <v>0</v>
      </c>
      <c r="I1165" s="154">
        <f t="shared" si="31"/>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340</v>
      </c>
      <c r="B1166" s="77" t="s">
        <v>98</v>
      </c>
      <c r="C1166" s="221" t="s">
        <v>413</v>
      </c>
      <c r="D1166" s="176" t="s">
        <v>282</v>
      </c>
      <c r="E1166" s="61">
        <v>1</v>
      </c>
      <c r="F1166" s="78" t="s">
        <v>1066</v>
      </c>
      <c r="G1166" s="60">
        <v>566.5</v>
      </c>
      <c r="H1166" s="60">
        <v>0</v>
      </c>
      <c r="I1166" s="154">
        <f t="shared" si="31"/>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340</v>
      </c>
      <c r="B1167" s="77" t="s">
        <v>98</v>
      </c>
      <c r="C1167" s="221" t="s">
        <v>413</v>
      </c>
      <c r="D1167" s="176" t="s">
        <v>282</v>
      </c>
      <c r="E1167" s="61">
        <v>1</v>
      </c>
      <c r="F1167" s="78" t="s">
        <v>2533</v>
      </c>
      <c r="G1167" s="60">
        <v>566.5</v>
      </c>
      <c r="H1167" s="60">
        <v>0</v>
      </c>
      <c r="I1167" s="154">
        <f t="shared" si="31"/>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340</v>
      </c>
      <c r="B1168" s="77" t="s">
        <v>98</v>
      </c>
      <c r="C1168" s="221" t="s">
        <v>413</v>
      </c>
      <c r="D1168" s="176" t="s">
        <v>282</v>
      </c>
      <c r="E1168" s="61">
        <v>1</v>
      </c>
      <c r="F1168" s="78" t="s">
        <v>2534</v>
      </c>
      <c r="G1168" s="60">
        <v>566.5</v>
      </c>
      <c r="H1168" s="60">
        <v>0</v>
      </c>
      <c r="I1168" s="154">
        <f t="shared" si="31"/>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340</v>
      </c>
      <c r="B1169" s="77" t="s">
        <v>98</v>
      </c>
      <c r="C1169" s="221" t="s">
        <v>413</v>
      </c>
      <c r="D1169" s="176" t="s">
        <v>282</v>
      </c>
      <c r="E1169" s="61">
        <v>1</v>
      </c>
      <c r="F1169" s="78" t="s">
        <v>2535</v>
      </c>
      <c r="G1169" s="60">
        <v>566.5</v>
      </c>
      <c r="H1169" s="60">
        <v>0</v>
      </c>
      <c r="I1169" s="154">
        <f t="shared" si="31"/>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340</v>
      </c>
      <c r="B1170" s="77" t="s">
        <v>98</v>
      </c>
      <c r="C1170" s="221" t="s">
        <v>413</v>
      </c>
      <c r="D1170" s="176" t="s">
        <v>282</v>
      </c>
      <c r="E1170" s="61">
        <v>1</v>
      </c>
      <c r="F1170" s="78" t="s">
        <v>1070</v>
      </c>
      <c r="G1170" s="60">
        <v>566.5</v>
      </c>
      <c r="H1170" s="60">
        <v>0</v>
      </c>
      <c r="I1170" s="154">
        <f t="shared" si="31"/>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340</v>
      </c>
      <c r="B1171" s="77" t="s">
        <v>98</v>
      </c>
      <c r="C1171" s="221" t="s">
        <v>413</v>
      </c>
      <c r="D1171" s="176" t="s">
        <v>282</v>
      </c>
      <c r="E1171" s="61">
        <v>1</v>
      </c>
      <c r="F1171" s="78" t="s">
        <v>1071</v>
      </c>
      <c r="G1171" s="60">
        <v>566.5</v>
      </c>
      <c r="H1171" s="60">
        <v>0</v>
      </c>
      <c r="I1171" s="154">
        <f t="shared" si="31"/>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340</v>
      </c>
      <c r="B1172" s="77" t="s">
        <v>98</v>
      </c>
      <c r="C1172" s="221" t="s">
        <v>413</v>
      </c>
      <c r="D1172" s="176" t="s">
        <v>282</v>
      </c>
      <c r="E1172" s="61">
        <v>1</v>
      </c>
      <c r="F1172" s="78" t="s">
        <v>2536</v>
      </c>
      <c r="G1172" s="60">
        <v>566.5</v>
      </c>
      <c r="H1172" s="60">
        <v>0</v>
      </c>
      <c r="I1172" s="154">
        <f t="shared" si="31"/>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340</v>
      </c>
      <c r="B1173" s="77" t="s">
        <v>98</v>
      </c>
      <c r="C1173" s="221" t="s">
        <v>413</v>
      </c>
      <c r="D1173" s="176" t="s">
        <v>282</v>
      </c>
      <c r="E1173" s="61">
        <v>1</v>
      </c>
      <c r="F1173" s="78" t="s">
        <v>1074</v>
      </c>
      <c r="G1173" s="60">
        <v>566.5</v>
      </c>
      <c r="H1173" s="60">
        <v>0</v>
      </c>
      <c r="I1173" s="154">
        <f t="shared" si="31"/>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340</v>
      </c>
      <c r="B1174" s="77" t="s">
        <v>98</v>
      </c>
      <c r="C1174" s="221" t="s">
        <v>413</v>
      </c>
      <c r="D1174" s="176" t="s">
        <v>282</v>
      </c>
      <c r="E1174" s="61">
        <v>1</v>
      </c>
      <c r="F1174" s="78" t="s">
        <v>1075</v>
      </c>
      <c r="G1174" s="60">
        <v>566.5</v>
      </c>
      <c r="H1174" s="60">
        <v>0</v>
      </c>
      <c r="I1174" s="154">
        <f t="shared" si="31"/>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340</v>
      </c>
      <c r="B1175" s="77" t="s">
        <v>98</v>
      </c>
      <c r="C1175" s="221" t="s">
        <v>413</v>
      </c>
      <c r="D1175" s="176" t="s">
        <v>282</v>
      </c>
      <c r="E1175" s="61">
        <v>1</v>
      </c>
      <c r="F1175" s="78" t="s">
        <v>1076</v>
      </c>
      <c r="G1175" s="60">
        <v>566.5</v>
      </c>
      <c r="H1175" s="60">
        <v>0</v>
      </c>
      <c r="I1175" s="154">
        <f t="shared" si="31"/>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340</v>
      </c>
      <c r="B1176" s="77" t="s">
        <v>98</v>
      </c>
      <c r="C1176" s="221" t="s">
        <v>413</v>
      </c>
      <c r="D1176" s="176" t="s">
        <v>282</v>
      </c>
      <c r="E1176" s="61">
        <v>1</v>
      </c>
      <c r="F1176" s="78" t="s">
        <v>1077</v>
      </c>
      <c r="G1176" s="60">
        <v>566.5</v>
      </c>
      <c r="H1176" s="60">
        <v>0</v>
      </c>
      <c r="I1176" s="154">
        <f t="shared" si="31"/>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340</v>
      </c>
      <c r="B1177" s="77" t="s">
        <v>98</v>
      </c>
      <c r="C1177" s="221" t="s">
        <v>413</v>
      </c>
      <c r="D1177" s="176" t="s">
        <v>282</v>
      </c>
      <c r="E1177" s="61">
        <v>1</v>
      </c>
      <c r="F1177" s="78" t="s">
        <v>1072</v>
      </c>
      <c r="G1177" s="60">
        <v>566.5</v>
      </c>
      <c r="H1177" s="60">
        <v>0</v>
      </c>
      <c r="I1177" s="154">
        <f t="shared" si="31"/>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340</v>
      </c>
      <c r="B1178" s="77" t="s">
        <v>98</v>
      </c>
      <c r="C1178" s="221" t="s">
        <v>413</v>
      </c>
      <c r="D1178" s="176" t="s">
        <v>282</v>
      </c>
      <c r="E1178" s="61">
        <v>1</v>
      </c>
      <c r="F1178" s="78" t="s">
        <v>1079</v>
      </c>
      <c r="G1178" s="60">
        <v>566.5</v>
      </c>
      <c r="H1178" s="60">
        <v>0</v>
      </c>
      <c r="I1178" s="154">
        <f t="shared" si="31"/>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340</v>
      </c>
      <c r="B1179" s="77" t="s">
        <v>98</v>
      </c>
      <c r="C1179" s="221" t="s">
        <v>413</v>
      </c>
      <c r="D1179" s="176" t="s">
        <v>282</v>
      </c>
      <c r="E1179" s="61">
        <v>1</v>
      </c>
      <c r="F1179" s="78" t="s">
        <v>2537</v>
      </c>
      <c r="G1179" s="60">
        <v>566.5</v>
      </c>
      <c r="H1179" s="60">
        <v>0</v>
      </c>
      <c r="I1179" s="154">
        <f t="shared" si="31"/>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340</v>
      </c>
      <c r="B1180" s="77" t="s">
        <v>98</v>
      </c>
      <c r="C1180" s="221" t="s">
        <v>413</v>
      </c>
      <c r="D1180" s="176" t="s">
        <v>282</v>
      </c>
      <c r="E1180" s="61">
        <v>1</v>
      </c>
      <c r="F1180" s="78" t="s">
        <v>1081</v>
      </c>
      <c r="G1180" s="60">
        <v>566.5</v>
      </c>
      <c r="H1180" s="60">
        <v>0</v>
      </c>
      <c r="I1180" s="154">
        <f t="shared" si="31"/>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63" t="s">
        <v>340</v>
      </c>
      <c r="B1181" s="77" t="s">
        <v>98</v>
      </c>
      <c r="C1181" s="221" t="s">
        <v>413</v>
      </c>
      <c r="D1181" s="176" t="s">
        <v>282</v>
      </c>
      <c r="E1181" s="61">
        <v>1</v>
      </c>
      <c r="F1181" s="78" t="s">
        <v>1082</v>
      </c>
      <c r="G1181" s="60">
        <v>566.5</v>
      </c>
      <c r="H1181" s="60">
        <v>0</v>
      </c>
      <c r="I1181" s="154">
        <f t="shared" si="31"/>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63" t="s">
        <v>340</v>
      </c>
      <c r="B1182" s="77" t="s">
        <v>98</v>
      </c>
      <c r="C1182" s="221" t="s">
        <v>413</v>
      </c>
      <c r="D1182" s="176" t="s">
        <v>282</v>
      </c>
      <c r="E1182" s="61">
        <v>1</v>
      </c>
      <c r="F1182" s="78" t="s">
        <v>1083</v>
      </c>
      <c r="G1182" s="60">
        <v>566.5</v>
      </c>
      <c r="H1182" s="60">
        <v>0</v>
      </c>
      <c r="I1182" s="154">
        <f t="shared" si="31"/>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340</v>
      </c>
      <c r="B1183" s="77" t="s">
        <v>98</v>
      </c>
      <c r="C1183" s="221" t="s">
        <v>413</v>
      </c>
      <c r="D1183" s="176" t="s">
        <v>282</v>
      </c>
      <c r="E1183" s="61">
        <v>1</v>
      </c>
      <c r="F1183" s="78" t="s">
        <v>1084</v>
      </c>
      <c r="G1183" s="60">
        <v>566.5</v>
      </c>
      <c r="H1183" s="60">
        <v>0</v>
      </c>
      <c r="I1183" s="154">
        <f t="shared" si="31"/>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63" t="s">
        <v>340</v>
      </c>
      <c r="B1184" s="77" t="s">
        <v>98</v>
      </c>
      <c r="C1184" s="221" t="s">
        <v>413</v>
      </c>
      <c r="D1184" s="176" t="s">
        <v>282</v>
      </c>
      <c r="E1184" s="61">
        <v>1</v>
      </c>
      <c r="F1184" s="78" t="s">
        <v>1085</v>
      </c>
      <c r="G1184" s="60">
        <v>566.5</v>
      </c>
      <c r="H1184" s="60">
        <v>0</v>
      </c>
      <c r="I1184" s="154">
        <f t="shared" si="31"/>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340</v>
      </c>
      <c r="B1185" s="77" t="s">
        <v>98</v>
      </c>
      <c r="C1185" s="221" t="s">
        <v>413</v>
      </c>
      <c r="D1185" s="176" t="s">
        <v>282</v>
      </c>
      <c r="E1185" s="61">
        <v>1</v>
      </c>
      <c r="F1185" s="78" t="s">
        <v>1086</v>
      </c>
      <c r="G1185" s="60">
        <v>566.5</v>
      </c>
      <c r="H1185" s="60">
        <v>0</v>
      </c>
      <c r="I1185" s="154">
        <f t="shared" si="31"/>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340</v>
      </c>
      <c r="B1186" s="77" t="s">
        <v>98</v>
      </c>
      <c r="C1186" s="221" t="s">
        <v>413</v>
      </c>
      <c r="D1186" s="176" t="s">
        <v>282</v>
      </c>
      <c r="E1186" s="61">
        <v>1</v>
      </c>
      <c r="F1186" s="107" t="s">
        <v>1087</v>
      </c>
      <c r="G1186" s="60">
        <v>566.5</v>
      </c>
      <c r="H1186" s="60">
        <v>0</v>
      </c>
      <c r="I1186" s="154">
        <f t="shared" si="31"/>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340</v>
      </c>
      <c r="B1187" s="80" t="s">
        <v>98</v>
      </c>
      <c r="C1187" s="221" t="s">
        <v>349</v>
      </c>
      <c r="D1187" s="176" t="s">
        <v>282</v>
      </c>
      <c r="E1187" s="61">
        <v>1</v>
      </c>
      <c r="F1187" s="107" t="s">
        <v>1088</v>
      </c>
      <c r="G1187" s="60">
        <v>566.5</v>
      </c>
      <c r="H1187" s="60">
        <v>0</v>
      </c>
      <c r="I1187" s="154">
        <f t="shared" si="31"/>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340</v>
      </c>
      <c r="B1188" s="77" t="s">
        <v>98</v>
      </c>
      <c r="C1188" s="221" t="s">
        <v>349</v>
      </c>
      <c r="D1188" s="176" t="s">
        <v>282</v>
      </c>
      <c r="E1188" s="61">
        <v>1</v>
      </c>
      <c r="F1188" s="78" t="s">
        <v>1089</v>
      </c>
      <c r="G1188" s="60">
        <v>566.5</v>
      </c>
      <c r="H1188" s="60">
        <v>0</v>
      </c>
      <c r="I1188" s="154">
        <f t="shared" si="31"/>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340</v>
      </c>
      <c r="B1189" s="77" t="s">
        <v>98</v>
      </c>
      <c r="C1189" s="221" t="s">
        <v>349</v>
      </c>
      <c r="D1189" s="176" t="s">
        <v>282</v>
      </c>
      <c r="E1189" s="61">
        <v>1</v>
      </c>
      <c r="F1189" s="78" t="s">
        <v>1090</v>
      </c>
      <c r="G1189" s="60">
        <v>566.5</v>
      </c>
      <c r="H1189" s="60">
        <v>0</v>
      </c>
      <c r="I1189" s="154">
        <f t="shared" si="31"/>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340</v>
      </c>
      <c r="B1190" s="77" t="s">
        <v>98</v>
      </c>
      <c r="C1190" s="221" t="s">
        <v>349</v>
      </c>
      <c r="D1190" s="176" t="s">
        <v>282</v>
      </c>
      <c r="E1190" s="61">
        <v>1</v>
      </c>
      <c r="F1190" s="78" t="s">
        <v>1091</v>
      </c>
      <c r="G1190" s="60">
        <v>566.5</v>
      </c>
      <c r="H1190" s="60">
        <v>0</v>
      </c>
      <c r="I1190" s="154">
        <f t="shared" si="31"/>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340</v>
      </c>
      <c r="B1191" s="77" t="s">
        <v>98</v>
      </c>
      <c r="C1191" s="221" t="s">
        <v>349</v>
      </c>
      <c r="D1191" s="176" t="s">
        <v>282</v>
      </c>
      <c r="E1191" s="61">
        <v>1</v>
      </c>
      <c r="F1191" s="78" t="s">
        <v>1092</v>
      </c>
      <c r="G1191" s="60">
        <v>566.5</v>
      </c>
      <c r="H1191" s="60">
        <v>0</v>
      </c>
      <c r="I1191" s="154">
        <f t="shared" si="31"/>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340</v>
      </c>
      <c r="B1192" s="77" t="s">
        <v>98</v>
      </c>
      <c r="C1192" s="221" t="s">
        <v>349</v>
      </c>
      <c r="D1192" s="176" t="s">
        <v>282</v>
      </c>
      <c r="E1192" s="61">
        <v>1</v>
      </c>
      <c r="F1192" s="78" t="s">
        <v>556</v>
      </c>
      <c r="G1192" s="60">
        <v>566.5</v>
      </c>
      <c r="H1192" s="60">
        <v>0</v>
      </c>
      <c r="I1192" s="154">
        <f t="shared" si="31"/>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340</v>
      </c>
      <c r="B1193" s="77" t="s">
        <v>98</v>
      </c>
      <c r="C1193" s="221" t="s">
        <v>349</v>
      </c>
      <c r="D1193" s="176" t="s">
        <v>282</v>
      </c>
      <c r="E1193" s="61">
        <v>1</v>
      </c>
      <c r="F1193" s="76" t="s">
        <v>1093</v>
      </c>
      <c r="G1193" s="60">
        <v>566.5</v>
      </c>
      <c r="H1193" s="60">
        <v>0</v>
      </c>
      <c r="I1193" s="154">
        <f t="shared" si="31"/>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340</v>
      </c>
      <c r="B1194" s="77" t="s">
        <v>98</v>
      </c>
      <c r="C1194" s="221" t="s">
        <v>349</v>
      </c>
      <c r="D1194" s="176" t="s">
        <v>282</v>
      </c>
      <c r="E1194" s="61">
        <v>1</v>
      </c>
      <c r="F1194" s="78" t="s">
        <v>1094</v>
      </c>
      <c r="G1194" s="60">
        <v>566.5</v>
      </c>
      <c r="H1194" s="60">
        <v>0</v>
      </c>
      <c r="I1194" s="154">
        <f t="shared" si="31"/>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63" t="s">
        <v>340</v>
      </c>
      <c r="B1195" s="77" t="s">
        <v>98</v>
      </c>
      <c r="C1195" s="221" t="s">
        <v>349</v>
      </c>
      <c r="D1195" s="176" t="s">
        <v>282</v>
      </c>
      <c r="E1195" s="61">
        <v>1</v>
      </c>
      <c r="F1195" s="78" t="s">
        <v>2538</v>
      </c>
      <c r="G1195" s="60">
        <v>566.5</v>
      </c>
      <c r="H1195" s="60">
        <v>0</v>
      </c>
      <c r="I1195" s="154">
        <f t="shared" si="31"/>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ht="17.25" customHeight="1">
      <c r="A1196" s="63" t="s">
        <v>340</v>
      </c>
      <c r="B1196" s="77" t="s">
        <v>98</v>
      </c>
      <c r="C1196" s="221" t="s">
        <v>349</v>
      </c>
      <c r="D1196" s="176" t="s">
        <v>282</v>
      </c>
      <c r="E1196" s="61">
        <v>1</v>
      </c>
      <c r="F1196" s="78" t="s">
        <v>1096</v>
      </c>
      <c r="G1196" s="60">
        <v>566.5</v>
      </c>
      <c r="H1196" s="60">
        <v>0</v>
      </c>
      <c r="I1196" s="154">
        <f t="shared" si="31"/>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63" t="s">
        <v>340</v>
      </c>
      <c r="B1197" s="77" t="s">
        <v>98</v>
      </c>
      <c r="C1197" s="221" t="s">
        <v>349</v>
      </c>
      <c r="D1197" s="176" t="s">
        <v>282</v>
      </c>
      <c r="E1197" s="61">
        <v>1</v>
      </c>
      <c r="F1197" s="78" t="s">
        <v>1097</v>
      </c>
      <c r="G1197" s="60">
        <v>566.5</v>
      </c>
      <c r="H1197" s="60">
        <v>0</v>
      </c>
      <c r="I1197" s="154">
        <f t="shared" si="31"/>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63" t="s">
        <v>340</v>
      </c>
      <c r="B1198" s="77" t="s">
        <v>98</v>
      </c>
      <c r="C1198" s="221" t="s">
        <v>349</v>
      </c>
      <c r="D1198" s="176" t="s">
        <v>282</v>
      </c>
      <c r="E1198" s="61">
        <v>1</v>
      </c>
      <c r="F1198" s="78" t="s">
        <v>1098</v>
      </c>
      <c r="G1198" s="60">
        <v>566.5</v>
      </c>
      <c r="H1198" s="60">
        <v>0</v>
      </c>
      <c r="I1198" s="154">
        <f t="shared" si="31"/>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340</v>
      </c>
      <c r="B1199" s="77" t="s">
        <v>98</v>
      </c>
      <c r="C1199" s="221" t="s">
        <v>349</v>
      </c>
      <c r="D1199" s="176" t="s">
        <v>282</v>
      </c>
      <c r="E1199" s="61">
        <v>1</v>
      </c>
      <c r="F1199" s="78" t="s">
        <v>1099</v>
      </c>
      <c r="G1199" s="60">
        <v>566.5</v>
      </c>
      <c r="H1199" s="60">
        <v>0</v>
      </c>
      <c r="I1199" s="154">
        <f t="shared" si="31"/>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340</v>
      </c>
      <c r="B1200" s="77" t="s">
        <v>98</v>
      </c>
      <c r="C1200" s="221" t="s">
        <v>349</v>
      </c>
      <c r="D1200" s="176" t="s">
        <v>282</v>
      </c>
      <c r="E1200" s="61">
        <v>1</v>
      </c>
      <c r="F1200" s="78" t="s">
        <v>2539</v>
      </c>
      <c r="G1200" s="60">
        <v>566.5</v>
      </c>
      <c r="H1200" s="60">
        <v>0</v>
      </c>
      <c r="I1200" s="154">
        <f t="shared" si="31"/>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340</v>
      </c>
      <c r="B1201" s="77" t="s">
        <v>98</v>
      </c>
      <c r="C1201" s="221" t="s">
        <v>349</v>
      </c>
      <c r="D1201" s="176" t="s">
        <v>282</v>
      </c>
      <c r="E1201" s="61">
        <v>1</v>
      </c>
      <c r="F1201" s="78" t="s">
        <v>1101</v>
      </c>
      <c r="G1201" s="60">
        <v>566.5</v>
      </c>
      <c r="H1201" s="60">
        <v>0</v>
      </c>
      <c r="I1201" s="154">
        <f t="shared" si="31"/>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340</v>
      </c>
      <c r="B1202" s="77" t="s">
        <v>98</v>
      </c>
      <c r="C1202" s="221" t="s">
        <v>349</v>
      </c>
      <c r="D1202" s="176" t="s">
        <v>282</v>
      </c>
      <c r="E1202" s="61">
        <v>1</v>
      </c>
      <c r="F1202" s="78" t="s">
        <v>1102</v>
      </c>
      <c r="G1202" s="60">
        <v>566.5</v>
      </c>
      <c r="H1202" s="60">
        <v>0</v>
      </c>
      <c r="I1202" s="154">
        <f t="shared" si="31"/>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340</v>
      </c>
      <c r="B1203" s="77" t="s">
        <v>98</v>
      </c>
      <c r="C1203" s="221" t="s">
        <v>349</v>
      </c>
      <c r="D1203" s="176" t="s">
        <v>282</v>
      </c>
      <c r="E1203" s="61">
        <v>1</v>
      </c>
      <c r="F1203" s="78" t="s">
        <v>1103</v>
      </c>
      <c r="G1203" s="60">
        <v>566.5</v>
      </c>
      <c r="H1203" s="60">
        <v>0</v>
      </c>
      <c r="I1203" s="154">
        <f t="shared" si="31"/>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340</v>
      </c>
      <c r="B1204" s="77" t="s">
        <v>98</v>
      </c>
      <c r="C1204" s="221" t="s">
        <v>349</v>
      </c>
      <c r="D1204" s="176" t="s">
        <v>282</v>
      </c>
      <c r="E1204" s="61">
        <v>1</v>
      </c>
      <c r="F1204" s="78" t="s">
        <v>1104</v>
      </c>
      <c r="G1204" s="60">
        <v>566.5</v>
      </c>
      <c r="H1204" s="60">
        <v>0</v>
      </c>
      <c r="I1204" s="154">
        <f t="shared" si="31"/>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340</v>
      </c>
      <c r="B1205" s="77" t="s">
        <v>98</v>
      </c>
      <c r="C1205" s="221" t="s">
        <v>349</v>
      </c>
      <c r="D1205" s="176" t="s">
        <v>282</v>
      </c>
      <c r="E1205" s="61">
        <v>1</v>
      </c>
      <c r="F1205" s="78" t="s">
        <v>1105</v>
      </c>
      <c r="G1205" s="60">
        <v>566.5</v>
      </c>
      <c r="H1205" s="60">
        <v>0</v>
      </c>
      <c r="I1205" s="154">
        <f t="shared" si="31"/>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340</v>
      </c>
      <c r="B1206" s="77" t="s">
        <v>98</v>
      </c>
      <c r="C1206" s="221" t="s">
        <v>349</v>
      </c>
      <c r="D1206" s="176" t="s">
        <v>282</v>
      </c>
      <c r="E1206" s="61">
        <v>1</v>
      </c>
      <c r="F1206" s="78" t="s">
        <v>1106</v>
      </c>
      <c r="G1206" s="60">
        <v>566.5</v>
      </c>
      <c r="H1206" s="60">
        <v>0</v>
      </c>
      <c r="I1206" s="154">
        <f t="shared" si="31"/>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340</v>
      </c>
      <c r="B1207" s="77" t="s">
        <v>98</v>
      </c>
      <c r="C1207" s="221" t="s">
        <v>415</v>
      </c>
      <c r="D1207" s="176" t="s">
        <v>282</v>
      </c>
      <c r="E1207" s="61">
        <v>1</v>
      </c>
      <c r="F1207" s="78" t="s">
        <v>2540</v>
      </c>
      <c r="G1207" s="60">
        <v>566.5</v>
      </c>
      <c r="H1207" s="60">
        <v>0</v>
      </c>
      <c r="I1207" s="154">
        <f t="shared" si="31"/>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340</v>
      </c>
      <c r="B1208" s="77" t="s">
        <v>98</v>
      </c>
      <c r="C1208" s="221" t="s">
        <v>415</v>
      </c>
      <c r="D1208" s="176" t="s">
        <v>282</v>
      </c>
      <c r="E1208" s="61">
        <v>1</v>
      </c>
      <c r="F1208" s="78" t="s">
        <v>1108</v>
      </c>
      <c r="G1208" s="60">
        <v>566.5</v>
      </c>
      <c r="H1208" s="60">
        <v>0</v>
      </c>
      <c r="I1208" s="154">
        <f t="shared" si="31"/>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340</v>
      </c>
      <c r="B1209" s="77" t="s">
        <v>98</v>
      </c>
      <c r="C1209" s="221" t="s">
        <v>415</v>
      </c>
      <c r="D1209" s="176" t="s">
        <v>282</v>
      </c>
      <c r="E1209" s="61">
        <v>1</v>
      </c>
      <c r="F1209" s="78" t="s">
        <v>1109</v>
      </c>
      <c r="G1209" s="60">
        <v>566.5</v>
      </c>
      <c r="H1209" s="60">
        <v>0</v>
      </c>
      <c r="I1209" s="154">
        <f t="shared" si="31"/>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340</v>
      </c>
      <c r="B1210" s="77" t="s">
        <v>98</v>
      </c>
      <c r="C1210" s="221" t="s">
        <v>415</v>
      </c>
      <c r="D1210" s="176" t="s">
        <v>282</v>
      </c>
      <c r="E1210" s="61">
        <v>1</v>
      </c>
      <c r="F1210" s="78" t="s">
        <v>2189</v>
      </c>
      <c r="G1210" s="60">
        <v>566.5</v>
      </c>
      <c r="H1210" s="60">
        <v>0</v>
      </c>
      <c r="I1210" s="154">
        <f t="shared" si="31"/>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340</v>
      </c>
      <c r="B1211" s="77" t="s">
        <v>98</v>
      </c>
      <c r="C1211" s="221" t="s">
        <v>415</v>
      </c>
      <c r="D1211" s="176" t="s">
        <v>282</v>
      </c>
      <c r="E1211" s="61">
        <v>1</v>
      </c>
      <c r="F1211" s="78" t="s">
        <v>1111</v>
      </c>
      <c r="G1211" s="60">
        <v>566.5</v>
      </c>
      <c r="H1211" s="60">
        <v>0</v>
      </c>
      <c r="I1211" s="154">
        <f t="shared" si="31"/>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340</v>
      </c>
      <c r="B1212" s="77" t="s">
        <v>98</v>
      </c>
      <c r="C1212" s="221" t="s">
        <v>415</v>
      </c>
      <c r="D1212" s="176" t="s">
        <v>282</v>
      </c>
      <c r="E1212" s="61">
        <v>1</v>
      </c>
      <c r="F1212" s="78" t="s">
        <v>1112</v>
      </c>
      <c r="G1212" s="60">
        <v>566.5</v>
      </c>
      <c r="H1212" s="60">
        <v>0</v>
      </c>
      <c r="I1212" s="154">
        <f t="shared" si="31"/>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340</v>
      </c>
      <c r="B1213" s="77" t="s">
        <v>98</v>
      </c>
      <c r="C1213" s="221" t="s">
        <v>415</v>
      </c>
      <c r="D1213" s="176" t="s">
        <v>282</v>
      </c>
      <c r="E1213" s="61">
        <v>1</v>
      </c>
      <c r="F1213" s="78" t="s">
        <v>1113</v>
      </c>
      <c r="G1213" s="60">
        <v>566.5</v>
      </c>
      <c r="H1213" s="60">
        <v>0</v>
      </c>
      <c r="I1213" s="154">
        <f t="shared" ref="I1213:I1276" si="32">SUM(G1213:H1213)</f>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340</v>
      </c>
      <c r="B1214" s="77" t="s">
        <v>98</v>
      </c>
      <c r="C1214" s="221" t="s">
        <v>415</v>
      </c>
      <c r="D1214" s="176" t="s">
        <v>282</v>
      </c>
      <c r="E1214" s="61">
        <v>1</v>
      </c>
      <c r="F1214" s="78" t="s">
        <v>1114</v>
      </c>
      <c r="G1214" s="60">
        <v>566.5</v>
      </c>
      <c r="H1214" s="60">
        <v>0</v>
      </c>
      <c r="I1214" s="154">
        <f t="shared" si="32"/>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340</v>
      </c>
      <c r="B1215" s="77" t="s">
        <v>98</v>
      </c>
      <c r="C1215" s="221" t="s">
        <v>415</v>
      </c>
      <c r="D1215" s="176" t="s">
        <v>282</v>
      </c>
      <c r="E1215" s="61">
        <v>1</v>
      </c>
      <c r="F1215" s="78" t="s">
        <v>1115</v>
      </c>
      <c r="G1215" s="60">
        <v>566.5</v>
      </c>
      <c r="H1215" s="60">
        <v>0</v>
      </c>
      <c r="I1215" s="154">
        <f t="shared" si="32"/>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340</v>
      </c>
      <c r="B1216" s="77" t="s">
        <v>98</v>
      </c>
      <c r="C1216" s="221" t="s">
        <v>415</v>
      </c>
      <c r="D1216" s="176" t="s">
        <v>282</v>
      </c>
      <c r="E1216" s="61">
        <v>1</v>
      </c>
      <c r="F1216" s="78" t="s">
        <v>1116</v>
      </c>
      <c r="G1216" s="60">
        <v>566.5</v>
      </c>
      <c r="H1216" s="60">
        <v>0</v>
      </c>
      <c r="I1216" s="154">
        <f t="shared" si="32"/>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340</v>
      </c>
      <c r="B1217" s="77" t="s">
        <v>98</v>
      </c>
      <c r="C1217" s="221" t="s">
        <v>415</v>
      </c>
      <c r="D1217" s="176" t="s">
        <v>282</v>
      </c>
      <c r="E1217" s="61">
        <v>1</v>
      </c>
      <c r="F1217" s="78" t="s">
        <v>1117</v>
      </c>
      <c r="G1217" s="60">
        <v>566.5</v>
      </c>
      <c r="H1217" s="60">
        <v>0</v>
      </c>
      <c r="I1217" s="154">
        <f t="shared" si="32"/>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63" t="s">
        <v>340</v>
      </c>
      <c r="B1218" s="77" t="s">
        <v>98</v>
      </c>
      <c r="C1218" s="221" t="s">
        <v>415</v>
      </c>
      <c r="D1218" s="176" t="s">
        <v>282</v>
      </c>
      <c r="E1218" s="61">
        <v>1</v>
      </c>
      <c r="F1218" s="78" t="s">
        <v>1118</v>
      </c>
      <c r="G1218" s="60">
        <v>566.5</v>
      </c>
      <c r="H1218" s="60">
        <v>0</v>
      </c>
      <c r="I1218" s="154">
        <f t="shared" si="32"/>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ht="14.25" customHeight="1">
      <c r="A1219" s="63" t="s">
        <v>340</v>
      </c>
      <c r="B1219" s="77" t="s">
        <v>98</v>
      </c>
      <c r="C1219" s="221" t="s">
        <v>415</v>
      </c>
      <c r="D1219" s="176" t="s">
        <v>282</v>
      </c>
      <c r="E1219" s="61">
        <v>1</v>
      </c>
      <c r="F1219" s="78" t="s">
        <v>1119</v>
      </c>
      <c r="G1219" s="60">
        <v>566.5</v>
      </c>
      <c r="H1219" s="60">
        <v>0</v>
      </c>
      <c r="I1219" s="154">
        <f t="shared" si="32"/>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63" t="s">
        <v>340</v>
      </c>
      <c r="B1220" s="77" t="s">
        <v>98</v>
      </c>
      <c r="C1220" s="221" t="s">
        <v>415</v>
      </c>
      <c r="D1220" s="176" t="s">
        <v>282</v>
      </c>
      <c r="E1220" s="61">
        <v>1</v>
      </c>
      <c r="F1220" s="78" t="s">
        <v>1120</v>
      </c>
      <c r="G1220" s="60">
        <v>566.5</v>
      </c>
      <c r="H1220" s="60">
        <v>0</v>
      </c>
      <c r="I1220" s="154">
        <f t="shared" si="32"/>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ht="15.75" customHeight="1">
      <c r="A1221" s="63" t="s">
        <v>340</v>
      </c>
      <c r="B1221" s="77" t="s">
        <v>98</v>
      </c>
      <c r="C1221" s="221" t="s">
        <v>415</v>
      </c>
      <c r="D1221" s="176" t="s">
        <v>282</v>
      </c>
      <c r="E1221" s="61">
        <v>1</v>
      </c>
      <c r="F1221" s="78" t="s">
        <v>1121</v>
      </c>
      <c r="G1221" s="60">
        <v>566.5</v>
      </c>
      <c r="H1221" s="60">
        <v>0</v>
      </c>
      <c r="I1221" s="154">
        <f t="shared" si="32"/>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63" t="s">
        <v>340</v>
      </c>
      <c r="B1222" s="77" t="s">
        <v>98</v>
      </c>
      <c r="C1222" s="221" t="s">
        <v>415</v>
      </c>
      <c r="D1222" s="176" t="s">
        <v>282</v>
      </c>
      <c r="E1222" s="61">
        <v>1</v>
      </c>
      <c r="F1222" s="78" t="s">
        <v>1122</v>
      </c>
      <c r="G1222" s="60">
        <v>566.5</v>
      </c>
      <c r="H1222" s="60">
        <v>0</v>
      </c>
      <c r="I1222" s="154">
        <f t="shared" si="32"/>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63" t="s">
        <v>340</v>
      </c>
      <c r="B1223" s="77" t="s">
        <v>98</v>
      </c>
      <c r="C1223" s="221" t="s">
        <v>415</v>
      </c>
      <c r="D1223" s="176" t="s">
        <v>282</v>
      </c>
      <c r="E1223" s="61">
        <v>1</v>
      </c>
      <c r="F1223" s="78" t="s">
        <v>1123</v>
      </c>
      <c r="G1223" s="60">
        <v>566.5</v>
      </c>
      <c r="H1223" s="60">
        <v>0</v>
      </c>
      <c r="I1223" s="154">
        <f t="shared" si="32"/>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340</v>
      </c>
      <c r="B1224" s="77" t="s">
        <v>98</v>
      </c>
      <c r="C1224" s="221" t="s">
        <v>415</v>
      </c>
      <c r="D1224" s="176" t="s">
        <v>282</v>
      </c>
      <c r="E1224" s="61">
        <v>1</v>
      </c>
      <c r="F1224" s="78" t="s">
        <v>1124</v>
      </c>
      <c r="G1224" s="60">
        <v>566.5</v>
      </c>
      <c r="H1224" s="60">
        <v>0</v>
      </c>
      <c r="I1224" s="154">
        <f t="shared" si="32"/>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340</v>
      </c>
      <c r="B1225" s="77" t="s">
        <v>98</v>
      </c>
      <c r="C1225" s="221" t="s">
        <v>418</v>
      </c>
      <c r="D1225" s="176" t="s">
        <v>282</v>
      </c>
      <c r="E1225" s="61">
        <v>1</v>
      </c>
      <c r="F1225" s="78" t="s">
        <v>1125</v>
      </c>
      <c r="G1225" s="60">
        <v>566.5</v>
      </c>
      <c r="H1225" s="60">
        <v>0</v>
      </c>
      <c r="I1225" s="154">
        <f t="shared" si="32"/>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340</v>
      </c>
      <c r="B1226" s="77" t="s">
        <v>98</v>
      </c>
      <c r="C1226" s="221" t="s">
        <v>418</v>
      </c>
      <c r="D1226" s="176" t="s">
        <v>282</v>
      </c>
      <c r="E1226" s="61">
        <v>1</v>
      </c>
      <c r="F1226" s="78" t="s">
        <v>1126</v>
      </c>
      <c r="G1226" s="60">
        <v>566.5</v>
      </c>
      <c r="H1226" s="60">
        <v>0</v>
      </c>
      <c r="I1226" s="154">
        <f t="shared" si="32"/>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340</v>
      </c>
      <c r="B1227" s="77" t="s">
        <v>98</v>
      </c>
      <c r="C1227" s="221" t="s">
        <v>418</v>
      </c>
      <c r="D1227" s="176" t="s">
        <v>282</v>
      </c>
      <c r="E1227" s="61">
        <v>1</v>
      </c>
      <c r="F1227" s="78" t="s">
        <v>1127</v>
      </c>
      <c r="G1227" s="60">
        <v>566.5</v>
      </c>
      <c r="H1227" s="60">
        <v>0</v>
      </c>
      <c r="I1227" s="154">
        <f t="shared" si="32"/>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340</v>
      </c>
      <c r="B1228" s="77" t="s">
        <v>98</v>
      </c>
      <c r="C1228" s="221" t="s">
        <v>418</v>
      </c>
      <c r="D1228" s="176" t="s">
        <v>282</v>
      </c>
      <c r="E1228" s="61">
        <v>1</v>
      </c>
      <c r="F1228" s="78" t="s">
        <v>1128</v>
      </c>
      <c r="G1228" s="60">
        <v>566.5</v>
      </c>
      <c r="H1228" s="60">
        <v>0</v>
      </c>
      <c r="I1228" s="154">
        <f t="shared" si="32"/>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63" t="s">
        <v>340</v>
      </c>
      <c r="B1229" s="77" t="s">
        <v>98</v>
      </c>
      <c r="C1229" s="221" t="s">
        <v>418</v>
      </c>
      <c r="D1229" s="176" t="s">
        <v>282</v>
      </c>
      <c r="E1229" s="61">
        <v>1</v>
      </c>
      <c r="F1229" s="78" t="s">
        <v>1129</v>
      </c>
      <c r="G1229" s="60">
        <v>566.5</v>
      </c>
      <c r="H1229" s="60">
        <v>0</v>
      </c>
      <c r="I1229" s="154">
        <f t="shared" si="32"/>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63" t="s">
        <v>345</v>
      </c>
      <c r="B1230" s="77" t="s">
        <v>98</v>
      </c>
      <c r="C1230" s="221" t="s">
        <v>418</v>
      </c>
      <c r="D1230" s="176" t="s">
        <v>282</v>
      </c>
      <c r="E1230" s="61">
        <v>1</v>
      </c>
      <c r="F1230" s="78" t="s">
        <v>1130</v>
      </c>
      <c r="G1230" s="60">
        <v>566.5</v>
      </c>
      <c r="H1230" s="60">
        <v>0</v>
      </c>
      <c r="I1230" s="154">
        <f t="shared" si="32"/>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63" t="s">
        <v>345</v>
      </c>
      <c r="B1231" s="77" t="s">
        <v>98</v>
      </c>
      <c r="C1231" s="221" t="s">
        <v>350</v>
      </c>
      <c r="D1231" s="176" t="s">
        <v>282</v>
      </c>
      <c r="E1231" s="61">
        <v>1</v>
      </c>
      <c r="F1231" s="78" t="s">
        <v>1131</v>
      </c>
      <c r="G1231" s="60">
        <v>566.5</v>
      </c>
      <c r="H1231" s="60">
        <v>0</v>
      </c>
      <c r="I1231" s="154">
        <f t="shared" si="32"/>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63" t="s">
        <v>345</v>
      </c>
      <c r="B1232" s="77" t="s">
        <v>98</v>
      </c>
      <c r="C1232" s="221" t="s">
        <v>350</v>
      </c>
      <c r="D1232" s="176" t="s">
        <v>282</v>
      </c>
      <c r="E1232" s="61">
        <v>1</v>
      </c>
      <c r="F1232" s="78" t="s">
        <v>1132</v>
      </c>
      <c r="G1232" s="60">
        <v>566.5</v>
      </c>
      <c r="H1232" s="60">
        <v>0</v>
      </c>
      <c r="I1232" s="154">
        <f t="shared" si="32"/>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63" t="s">
        <v>345</v>
      </c>
      <c r="B1233" s="77" t="s">
        <v>98</v>
      </c>
      <c r="C1233" s="221" t="s">
        <v>350</v>
      </c>
      <c r="D1233" s="176" t="s">
        <v>282</v>
      </c>
      <c r="E1233" s="61">
        <v>1</v>
      </c>
      <c r="F1233" s="78" t="s">
        <v>1522</v>
      </c>
      <c r="G1233" s="60">
        <v>566.5</v>
      </c>
      <c r="H1233" s="60">
        <v>0</v>
      </c>
      <c r="I1233" s="154">
        <f t="shared" si="32"/>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63" t="s">
        <v>345</v>
      </c>
      <c r="B1234" s="77" t="s">
        <v>98</v>
      </c>
      <c r="C1234" s="221" t="s">
        <v>350</v>
      </c>
      <c r="D1234" s="176" t="s">
        <v>282</v>
      </c>
      <c r="E1234" s="61">
        <v>1</v>
      </c>
      <c r="F1234" s="78" t="s">
        <v>557</v>
      </c>
      <c r="G1234" s="60">
        <v>566.5</v>
      </c>
      <c r="H1234" s="60">
        <v>0</v>
      </c>
      <c r="I1234" s="154">
        <f t="shared" si="32"/>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63" t="s">
        <v>345</v>
      </c>
      <c r="B1235" s="77" t="s">
        <v>98</v>
      </c>
      <c r="C1235" s="221" t="s">
        <v>350</v>
      </c>
      <c r="D1235" s="176" t="s">
        <v>282</v>
      </c>
      <c r="E1235" s="61">
        <v>1</v>
      </c>
      <c r="F1235" s="76" t="s">
        <v>1133</v>
      </c>
      <c r="G1235" s="60">
        <v>566.5</v>
      </c>
      <c r="H1235" s="60">
        <v>0</v>
      </c>
      <c r="I1235" s="154">
        <f t="shared" si="32"/>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63" t="s">
        <v>345</v>
      </c>
      <c r="B1236" s="77" t="s">
        <v>98</v>
      </c>
      <c r="C1236" s="221" t="s">
        <v>350</v>
      </c>
      <c r="D1236" s="176" t="s">
        <v>282</v>
      </c>
      <c r="E1236" s="61">
        <v>1</v>
      </c>
      <c r="F1236" s="78" t="s">
        <v>558</v>
      </c>
      <c r="G1236" s="60">
        <v>566.5</v>
      </c>
      <c r="H1236" s="60">
        <v>0</v>
      </c>
      <c r="I1236" s="154">
        <f t="shared" si="32"/>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63" t="s">
        <v>345</v>
      </c>
      <c r="B1237" s="77" t="s">
        <v>98</v>
      </c>
      <c r="C1237" s="221" t="s">
        <v>350</v>
      </c>
      <c r="D1237" s="176" t="s">
        <v>282</v>
      </c>
      <c r="E1237" s="61">
        <v>1</v>
      </c>
      <c r="F1237" s="78" t="s">
        <v>1134</v>
      </c>
      <c r="G1237" s="60">
        <v>566.5</v>
      </c>
      <c r="H1237" s="60">
        <v>0</v>
      </c>
      <c r="I1237" s="154">
        <f t="shared" si="32"/>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63" t="s">
        <v>345</v>
      </c>
      <c r="B1238" s="77" t="s">
        <v>98</v>
      </c>
      <c r="C1238" s="221" t="s">
        <v>350</v>
      </c>
      <c r="D1238" s="176" t="s">
        <v>282</v>
      </c>
      <c r="E1238" s="61">
        <v>1</v>
      </c>
      <c r="F1238" s="78" t="s">
        <v>2541</v>
      </c>
      <c r="G1238" s="60">
        <v>566.5</v>
      </c>
      <c r="H1238" s="60">
        <v>0</v>
      </c>
      <c r="I1238" s="154">
        <f t="shared" si="32"/>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63" t="s">
        <v>345</v>
      </c>
      <c r="B1239" s="77" t="s">
        <v>98</v>
      </c>
      <c r="C1239" s="221" t="s">
        <v>350</v>
      </c>
      <c r="D1239" s="176" t="s">
        <v>282</v>
      </c>
      <c r="E1239" s="61">
        <v>1</v>
      </c>
      <c r="F1239" s="78" t="s">
        <v>1136</v>
      </c>
      <c r="G1239" s="60">
        <v>566.5</v>
      </c>
      <c r="H1239" s="60">
        <v>0</v>
      </c>
      <c r="I1239" s="154">
        <f t="shared" si="32"/>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63" t="s">
        <v>345</v>
      </c>
      <c r="B1240" s="88" t="s">
        <v>98</v>
      </c>
      <c r="C1240" s="225" t="s">
        <v>350</v>
      </c>
      <c r="D1240" s="176" t="s">
        <v>282</v>
      </c>
      <c r="E1240" s="61">
        <v>1</v>
      </c>
      <c r="F1240" s="78" t="s">
        <v>1137</v>
      </c>
      <c r="G1240" s="60">
        <v>566.5</v>
      </c>
      <c r="H1240" s="60">
        <v>0</v>
      </c>
      <c r="I1240" s="154">
        <f t="shared" si="32"/>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63" t="s">
        <v>345</v>
      </c>
      <c r="B1241" s="77" t="s">
        <v>98</v>
      </c>
      <c r="C1241" s="221" t="s">
        <v>350</v>
      </c>
      <c r="D1241" s="176" t="s">
        <v>282</v>
      </c>
      <c r="E1241" s="61">
        <v>1</v>
      </c>
      <c r="F1241" s="78" t="s">
        <v>1523</v>
      </c>
      <c r="G1241" s="60">
        <v>566.5</v>
      </c>
      <c r="H1241" s="60">
        <v>0</v>
      </c>
      <c r="I1241" s="154">
        <f t="shared" si="32"/>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63" t="s">
        <v>345</v>
      </c>
      <c r="B1242" s="77" t="s">
        <v>98</v>
      </c>
      <c r="C1242" s="221" t="s">
        <v>350</v>
      </c>
      <c r="D1242" s="176" t="s">
        <v>282</v>
      </c>
      <c r="E1242" s="61">
        <v>1</v>
      </c>
      <c r="F1242" s="78" t="s">
        <v>1138</v>
      </c>
      <c r="G1242" s="60">
        <v>566.5</v>
      </c>
      <c r="H1242" s="60">
        <v>0</v>
      </c>
      <c r="I1242" s="154">
        <f t="shared" si="32"/>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63" t="s">
        <v>345</v>
      </c>
      <c r="B1243" s="77" t="s">
        <v>98</v>
      </c>
      <c r="C1243" s="221" t="s">
        <v>350</v>
      </c>
      <c r="D1243" s="176" t="s">
        <v>282</v>
      </c>
      <c r="E1243" s="61">
        <v>1</v>
      </c>
      <c r="F1243" s="78" t="s">
        <v>1139</v>
      </c>
      <c r="G1243" s="60">
        <v>566.5</v>
      </c>
      <c r="H1243" s="60">
        <v>0</v>
      </c>
      <c r="I1243" s="154">
        <f t="shared" si="32"/>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63" t="s">
        <v>345</v>
      </c>
      <c r="B1244" s="77" t="s">
        <v>98</v>
      </c>
      <c r="C1244" s="221" t="s">
        <v>350</v>
      </c>
      <c r="D1244" s="176" t="s">
        <v>282</v>
      </c>
      <c r="E1244" s="61">
        <v>1</v>
      </c>
      <c r="F1244" s="76" t="s">
        <v>1140</v>
      </c>
      <c r="G1244" s="60">
        <v>566.5</v>
      </c>
      <c r="H1244" s="60">
        <v>0</v>
      </c>
      <c r="I1244" s="154">
        <f t="shared" si="32"/>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63" t="s">
        <v>345</v>
      </c>
      <c r="B1245" s="77" t="s">
        <v>98</v>
      </c>
      <c r="C1245" s="221" t="s">
        <v>419</v>
      </c>
      <c r="D1245" s="176" t="s">
        <v>282</v>
      </c>
      <c r="E1245" s="61">
        <v>1</v>
      </c>
      <c r="F1245" s="76" t="s">
        <v>1141</v>
      </c>
      <c r="G1245" s="60">
        <v>566.5</v>
      </c>
      <c r="H1245" s="60">
        <v>0</v>
      </c>
      <c r="I1245" s="154">
        <f t="shared" si="32"/>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63" t="s">
        <v>345</v>
      </c>
      <c r="B1246" s="77" t="s">
        <v>98</v>
      </c>
      <c r="C1246" s="221" t="s">
        <v>419</v>
      </c>
      <c r="D1246" s="176" t="s">
        <v>282</v>
      </c>
      <c r="E1246" s="61">
        <v>1</v>
      </c>
      <c r="F1246" s="78" t="s">
        <v>1142</v>
      </c>
      <c r="G1246" s="60">
        <v>566.5</v>
      </c>
      <c r="H1246" s="60">
        <v>0</v>
      </c>
      <c r="I1246" s="154">
        <f t="shared" si="32"/>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63" t="s">
        <v>345</v>
      </c>
      <c r="B1247" s="77" t="s">
        <v>98</v>
      </c>
      <c r="C1247" s="221" t="s">
        <v>419</v>
      </c>
      <c r="D1247" s="176" t="s">
        <v>282</v>
      </c>
      <c r="E1247" s="61">
        <v>1</v>
      </c>
      <c r="F1247" s="78" t="s">
        <v>1143</v>
      </c>
      <c r="G1247" s="60">
        <v>566.5</v>
      </c>
      <c r="H1247" s="60">
        <v>0</v>
      </c>
      <c r="I1247" s="154">
        <f t="shared" si="32"/>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63" t="s">
        <v>345</v>
      </c>
      <c r="B1248" s="77" t="s">
        <v>98</v>
      </c>
      <c r="C1248" s="221" t="s">
        <v>419</v>
      </c>
      <c r="D1248" s="176" t="s">
        <v>282</v>
      </c>
      <c r="E1248" s="61">
        <v>1</v>
      </c>
      <c r="F1248" s="78" t="s">
        <v>1145</v>
      </c>
      <c r="G1248" s="60">
        <v>566.5</v>
      </c>
      <c r="H1248" s="60">
        <v>0</v>
      </c>
      <c r="I1248" s="154">
        <f t="shared" si="32"/>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63" t="s">
        <v>345</v>
      </c>
      <c r="B1249" s="77" t="s">
        <v>98</v>
      </c>
      <c r="C1249" s="221" t="s">
        <v>346</v>
      </c>
      <c r="D1249" s="176" t="s">
        <v>282</v>
      </c>
      <c r="E1249" s="61">
        <v>1</v>
      </c>
      <c r="F1249" s="78" t="s">
        <v>1146</v>
      </c>
      <c r="G1249" s="60">
        <v>566.5</v>
      </c>
      <c r="H1249" s="60">
        <v>0</v>
      </c>
      <c r="I1249" s="154">
        <f t="shared" si="32"/>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63" t="s">
        <v>528</v>
      </c>
      <c r="B1250" s="77" t="s">
        <v>98</v>
      </c>
      <c r="C1250" s="221" t="s">
        <v>346</v>
      </c>
      <c r="D1250" s="176" t="s">
        <v>282</v>
      </c>
      <c r="E1250" s="61">
        <v>1</v>
      </c>
      <c r="F1250" s="78" t="s">
        <v>1147</v>
      </c>
      <c r="G1250" s="60">
        <v>566.5</v>
      </c>
      <c r="H1250" s="60">
        <v>0</v>
      </c>
      <c r="I1250" s="154">
        <f t="shared" si="32"/>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63" t="s">
        <v>345</v>
      </c>
      <c r="B1251" s="77" t="s">
        <v>98</v>
      </c>
      <c r="C1251" s="221" t="s">
        <v>346</v>
      </c>
      <c r="D1251" s="176" t="s">
        <v>282</v>
      </c>
      <c r="E1251" s="61">
        <v>1</v>
      </c>
      <c r="F1251" s="78" t="s">
        <v>1429</v>
      </c>
      <c r="G1251" s="60">
        <v>566.5</v>
      </c>
      <c r="H1251" s="60">
        <v>0</v>
      </c>
      <c r="I1251" s="154">
        <f t="shared" si="32"/>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63" t="s">
        <v>345</v>
      </c>
      <c r="B1252" s="77" t="s">
        <v>98</v>
      </c>
      <c r="C1252" s="221" t="s">
        <v>346</v>
      </c>
      <c r="D1252" s="176" t="s">
        <v>282</v>
      </c>
      <c r="E1252" s="61">
        <v>1</v>
      </c>
      <c r="F1252" s="78" t="s">
        <v>1148</v>
      </c>
      <c r="G1252" s="60">
        <v>566.5</v>
      </c>
      <c r="H1252" s="60">
        <v>0</v>
      </c>
      <c r="I1252" s="154">
        <f t="shared" si="32"/>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63" t="s">
        <v>345</v>
      </c>
      <c r="B1253" s="77" t="s">
        <v>98</v>
      </c>
      <c r="C1253" s="221" t="s">
        <v>346</v>
      </c>
      <c r="D1253" s="176" t="s">
        <v>282</v>
      </c>
      <c r="E1253" s="61">
        <v>1</v>
      </c>
      <c r="F1253" s="78" t="s">
        <v>1149</v>
      </c>
      <c r="G1253" s="60">
        <v>566.5</v>
      </c>
      <c r="H1253" s="60">
        <v>0</v>
      </c>
      <c r="I1253" s="154">
        <f t="shared" si="32"/>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63" t="s">
        <v>345</v>
      </c>
      <c r="B1254" s="77" t="s">
        <v>98</v>
      </c>
      <c r="C1254" s="221" t="s">
        <v>346</v>
      </c>
      <c r="D1254" s="176" t="s">
        <v>282</v>
      </c>
      <c r="E1254" s="61">
        <v>1</v>
      </c>
      <c r="F1254" s="78" t="s">
        <v>1150</v>
      </c>
      <c r="G1254" s="60">
        <v>566.5</v>
      </c>
      <c r="H1254" s="60">
        <v>0</v>
      </c>
      <c r="I1254" s="154">
        <f t="shared" si="32"/>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63" t="s">
        <v>345</v>
      </c>
      <c r="B1255" s="77" t="s">
        <v>98</v>
      </c>
      <c r="C1255" s="221" t="s">
        <v>346</v>
      </c>
      <c r="D1255" s="176" t="s">
        <v>282</v>
      </c>
      <c r="E1255" s="61">
        <v>1</v>
      </c>
      <c r="F1255" s="78" t="s">
        <v>1151</v>
      </c>
      <c r="G1255" s="60">
        <v>566.5</v>
      </c>
      <c r="H1255" s="60">
        <v>0</v>
      </c>
      <c r="I1255" s="154">
        <f t="shared" si="32"/>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63" t="s">
        <v>345</v>
      </c>
      <c r="B1256" s="77" t="s">
        <v>98</v>
      </c>
      <c r="C1256" s="221" t="s">
        <v>346</v>
      </c>
      <c r="D1256" s="176" t="s">
        <v>282</v>
      </c>
      <c r="E1256" s="61">
        <v>1</v>
      </c>
      <c r="F1256" s="78" t="s">
        <v>2542</v>
      </c>
      <c r="G1256" s="60">
        <v>566.5</v>
      </c>
      <c r="H1256" s="60">
        <v>0</v>
      </c>
      <c r="I1256" s="154">
        <f t="shared" si="32"/>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63" t="s">
        <v>345</v>
      </c>
      <c r="B1257" s="77" t="s">
        <v>98</v>
      </c>
      <c r="C1257" s="221" t="s">
        <v>346</v>
      </c>
      <c r="D1257" s="176" t="s">
        <v>282</v>
      </c>
      <c r="E1257" s="61">
        <v>1</v>
      </c>
      <c r="F1257" s="78" t="s">
        <v>1152</v>
      </c>
      <c r="G1257" s="60">
        <v>566.5</v>
      </c>
      <c r="H1257" s="60">
        <v>0</v>
      </c>
      <c r="I1257" s="154">
        <f t="shared" si="32"/>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63" t="s">
        <v>345</v>
      </c>
      <c r="B1258" s="77" t="s">
        <v>98</v>
      </c>
      <c r="C1258" s="221" t="s">
        <v>346</v>
      </c>
      <c r="D1258" s="176" t="s">
        <v>282</v>
      </c>
      <c r="E1258" s="61">
        <v>1</v>
      </c>
      <c r="F1258" s="78" t="s">
        <v>1153</v>
      </c>
      <c r="G1258" s="60">
        <v>566.5</v>
      </c>
      <c r="H1258" s="60">
        <v>0</v>
      </c>
      <c r="I1258" s="154">
        <f t="shared" si="32"/>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63" t="s">
        <v>345</v>
      </c>
      <c r="B1259" s="77" t="s">
        <v>98</v>
      </c>
      <c r="C1259" s="221" t="s">
        <v>346</v>
      </c>
      <c r="D1259" s="176" t="s">
        <v>282</v>
      </c>
      <c r="E1259" s="61">
        <v>1</v>
      </c>
      <c r="F1259" s="78" t="s">
        <v>1154</v>
      </c>
      <c r="G1259" s="60">
        <v>566.5</v>
      </c>
      <c r="H1259" s="60">
        <v>0</v>
      </c>
      <c r="I1259" s="154">
        <f t="shared" si="32"/>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63" t="s">
        <v>340</v>
      </c>
      <c r="B1260" s="77" t="s">
        <v>98</v>
      </c>
      <c r="C1260" s="221" t="s">
        <v>421</v>
      </c>
      <c r="D1260" s="176" t="s">
        <v>282</v>
      </c>
      <c r="E1260" s="61">
        <v>1</v>
      </c>
      <c r="F1260" s="78" t="s">
        <v>1155</v>
      </c>
      <c r="G1260" s="60">
        <v>566.5</v>
      </c>
      <c r="H1260" s="60">
        <v>0</v>
      </c>
      <c r="I1260" s="154">
        <f t="shared" si="32"/>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63" t="s">
        <v>340</v>
      </c>
      <c r="B1261" s="77" t="s">
        <v>98</v>
      </c>
      <c r="C1261" s="221" t="s">
        <v>421</v>
      </c>
      <c r="D1261" s="176" t="s">
        <v>282</v>
      </c>
      <c r="E1261" s="61">
        <v>1</v>
      </c>
      <c r="F1261" s="78" t="s">
        <v>1156</v>
      </c>
      <c r="G1261" s="60">
        <v>566.5</v>
      </c>
      <c r="H1261" s="60">
        <v>0</v>
      </c>
      <c r="I1261" s="154">
        <f t="shared" si="32"/>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63" t="s">
        <v>340</v>
      </c>
      <c r="B1262" s="77" t="s">
        <v>98</v>
      </c>
      <c r="C1262" s="221" t="s">
        <v>421</v>
      </c>
      <c r="D1262" s="176" t="s">
        <v>282</v>
      </c>
      <c r="E1262" s="61">
        <v>1</v>
      </c>
      <c r="F1262" s="78" t="s">
        <v>1157</v>
      </c>
      <c r="G1262" s="60">
        <v>566.5</v>
      </c>
      <c r="H1262" s="60">
        <v>0</v>
      </c>
      <c r="I1262" s="154">
        <f t="shared" si="32"/>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63" t="s">
        <v>340</v>
      </c>
      <c r="B1263" s="77" t="s">
        <v>98</v>
      </c>
      <c r="C1263" s="221" t="s">
        <v>421</v>
      </c>
      <c r="D1263" s="176" t="s">
        <v>282</v>
      </c>
      <c r="E1263" s="61">
        <v>1</v>
      </c>
      <c r="F1263" s="78" t="s">
        <v>1158</v>
      </c>
      <c r="G1263" s="60">
        <v>566.5</v>
      </c>
      <c r="H1263" s="60">
        <v>0</v>
      </c>
      <c r="I1263" s="154">
        <f t="shared" si="32"/>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63" t="s">
        <v>340</v>
      </c>
      <c r="B1264" s="77" t="s">
        <v>98</v>
      </c>
      <c r="C1264" s="221" t="s">
        <v>421</v>
      </c>
      <c r="D1264" s="176" t="s">
        <v>282</v>
      </c>
      <c r="E1264" s="61">
        <v>1</v>
      </c>
      <c r="F1264" s="78" t="s">
        <v>1159</v>
      </c>
      <c r="G1264" s="60">
        <v>566.5</v>
      </c>
      <c r="H1264" s="60">
        <v>0</v>
      </c>
      <c r="I1264" s="154">
        <f t="shared" si="32"/>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63" t="s">
        <v>340</v>
      </c>
      <c r="B1265" s="77" t="s">
        <v>98</v>
      </c>
      <c r="C1265" s="221" t="s">
        <v>421</v>
      </c>
      <c r="D1265" s="176" t="s">
        <v>282</v>
      </c>
      <c r="E1265" s="61">
        <v>1</v>
      </c>
      <c r="F1265" s="78" t="s">
        <v>1160</v>
      </c>
      <c r="G1265" s="60">
        <v>566.5</v>
      </c>
      <c r="H1265" s="60">
        <v>0</v>
      </c>
      <c r="I1265" s="154">
        <f t="shared" si="32"/>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63" t="s">
        <v>340</v>
      </c>
      <c r="B1266" s="77" t="s">
        <v>98</v>
      </c>
      <c r="C1266" s="221" t="s">
        <v>421</v>
      </c>
      <c r="D1266" s="176" t="s">
        <v>282</v>
      </c>
      <c r="E1266" s="61">
        <v>1</v>
      </c>
      <c r="F1266" s="78" t="s">
        <v>1161</v>
      </c>
      <c r="G1266" s="60">
        <v>566.5</v>
      </c>
      <c r="H1266" s="60">
        <v>0</v>
      </c>
      <c r="I1266" s="154">
        <f t="shared" si="32"/>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63" t="s">
        <v>340</v>
      </c>
      <c r="B1267" s="88" t="s">
        <v>98</v>
      </c>
      <c r="C1267" s="225" t="s">
        <v>421</v>
      </c>
      <c r="D1267" s="176" t="s">
        <v>282</v>
      </c>
      <c r="E1267" s="61">
        <v>1</v>
      </c>
      <c r="F1267" s="78" t="s">
        <v>1162</v>
      </c>
      <c r="G1267" s="60">
        <v>566.5</v>
      </c>
      <c r="H1267" s="60">
        <v>0</v>
      </c>
      <c r="I1267" s="154">
        <f t="shared" si="32"/>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63" t="s">
        <v>340</v>
      </c>
      <c r="B1268" s="77" t="s">
        <v>98</v>
      </c>
      <c r="C1268" s="221" t="s">
        <v>421</v>
      </c>
      <c r="D1268" s="176" t="s">
        <v>282</v>
      </c>
      <c r="E1268" s="61">
        <v>1</v>
      </c>
      <c r="F1268" s="78" t="s">
        <v>1163</v>
      </c>
      <c r="G1268" s="60">
        <v>566.5</v>
      </c>
      <c r="H1268" s="60">
        <v>0</v>
      </c>
      <c r="I1268" s="154">
        <f t="shared" si="32"/>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63" t="s">
        <v>340</v>
      </c>
      <c r="B1269" s="77" t="s">
        <v>98</v>
      </c>
      <c r="C1269" s="221" t="s">
        <v>421</v>
      </c>
      <c r="D1269" s="176" t="s">
        <v>282</v>
      </c>
      <c r="E1269" s="61">
        <v>1</v>
      </c>
      <c r="F1269" s="78" t="s">
        <v>1164</v>
      </c>
      <c r="G1269" s="60">
        <v>566.5</v>
      </c>
      <c r="H1269" s="60">
        <v>0</v>
      </c>
      <c r="I1269" s="154">
        <f t="shared" si="32"/>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63" t="s">
        <v>340</v>
      </c>
      <c r="B1270" s="85" t="s">
        <v>98</v>
      </c>
      <c r="C1270" s="226" t="s">
        <v>421</v>
      </c>
      <c r="D1270" s="176" t="s">
        <v>282</v>
      </c>
      <c r="E1270" s="61">
        <v>1</v>
      </c>
      <c r="F1270" s="78" t="s">
        <v>1165</v>
      </c>
      <c r="G1270" s="60">
        <v>566.5</v>
      </c>
      <c r="H1270" s="60">
        <v>0</v>
      </c>
      <c r="I1270" s="154">
        <f t="shared" si="32"/>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63" t="s">
        <v>340</v>
      </c>
      <c r="B1271" s="77" t="s">
        <v>98</v>
      </c>
      <c r="C1271" s="221" t="s">
        <v>421</v>
      </c>
      <c r="D1271" s="176" t="s">
        <v>282</v>
      </c>
      <c r="E1271" s="61">
        <v>1</v>
      </c>
      <c r="F1271" s="78" t="s">
        <v>1166</v>
      </c>
      <c r="G1271" s="60">
        <v>566.5</v>
      </c>
      <c r="H1271" s="60">
        <v>0</v>
      </c>
      <c r="I1271" s="154">
        <f t="shared" si="32"/>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63" t="s">
        <v>340</v>
      </c>
      <c r="B1272" s="77" t="s">
        <v>98</v>
      </c>
      <c r="C1272" s="221" t="s">
        <v>421</v>
      </c>
      <c r="D1272" s="176" t="s">
        <v>282</v>
      </c>
      <c r="E1272" s="61">
        <v>1</v>
      </c>
      <c r="F1272" s="78" t="s">
        <v>1167</v>
      </c>
      <c r="G1272" s="60">
        <v>566.5</v>
      </c>
      <c r="H1272" s="60">
        <v>0</v>
      </c>
      <c r="I1272" s="154">
        <f t="shared" si="32"/>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63" t="s">
        <v>345</v>
      </c>
      <c r="B1273" s="77" t="s">
        <v>98</v>
      </c>
      <c r="C1273" s="221" t="s">
        <v>422</v>
      </c>
      <c r="D1273" s="176" t="s">
        <v>282</v>
      </c>
      <c r="E1273" s="61">
        <v>1</v>
      </c>
      <c r="F1273" s="78" t="s">
        <v>1168</v>
      </c>
      <c r="G1273" s="60">
        <v>566.5</v>
      </c>
      <c r="H1273" s="60">
        <v>0</v>
      </c>
      <c r="I1273" s="154">
        <f t="shared" si="32"/>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63" t="s">
        <v>345</v>
      </c>
      <c r="B1274" s="77" t="s">
        <v>98</v>
      </c>
      <c r="C1274" s="221" t="s">
        <v>422</v>
      </c>
      <c r="D1274" s="176" t="s">
        <v>282</v>
      </c>
      <c r="E1274" s="61">
        <v>1</v>
      </c>
      <c r="F1274" s="78" t="s">
        <v>2191</v>
      </c>
      <c r="G1274" s="60">
        <v>566.5</v>
      </c>
      <c r="H1274" s="60">
        <v>0</v>
      </c>
      <c r="I1274" s="154">
        <f t="shared" si="32"/>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63" t="s">
        <v>345</v>
      </c>
      <c r="B1275" s="77" t="s">
        <v>98</v>
      </c>
      <c r="C1275" s="221" t="s">
        <v>422</v>
      </c>
      <c r="D1275" s="176" t="s">
        <v>282</v>
      </c>
      <c r="E1275" s="61">
        <v>1</v>
      </c>
      <c r="F1275" s="78" t="s">
        <v>1170</v>
      </c>
      <c r="G1275" s="60">
        <v>566.5</v>
      </c>
      <c r="H1275" s="60">
        <v>0</v>
      </c>
      <c r="I1275" s="154">
        <f t="shared" si="32"/>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63" t="s">
        <v>345</v>
      </c>
      <c r="B1276" s="77" t="s">
        <v>98</v>
      </c>
      <c r="C1276" s="221" t="s">
        <v>422</v>
      </c>
      <c r="D1276" s="176" t="s">
        <v>282</v>
      </c>
      <c r="E1276" s="61">
        <v>1</v>
      </c>
      <c r="F1276" s="78" t="s">
        <v>1171</v>
      </c>
      <c r="G1276" s="60">
        <v>566.5</v>
      </c>
      <c r="H1276" s="60">
        <v>0</v>
      </c>
      <c r="I1276" s="154">
        <f t="shared" si="32"/>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63" t="s">
        <v>345</v>
      </c>
      <c r="B1277" s="77" t="s">
        <v>98</v>
      </c>
      <c r="C1277" s="221" t="s">
        <v>422</v>
      </c>
      <c r="D1277" s="176" t="s">
        <v>282</v>
      </c>
      <c r="E1277" s="61">
        <v>1</v>
      </c>
      <c r="F1277" s="78" t="s">
        <v>1172</v>
      </c>
      <c r="G1277" s="60">
        <v>566.5</v>
      </c>
      <c r="H1277" s="60">
        <v>0</v>
      </c>
      <c r="I1277" s="154">
        <f t="shared" ref="I1277:I1340" si="33">SUM(G1277:H1277)</f>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63" t="s">
        <v>345</v>
      </c>
      <c r="B1278" s="77" t="s">
        <v>98</v>
      </c>
      <c r="C1278" s="221" t="s">
        <v>422</v>
      </c>
      <c r="D1278" s="176" t="s">
        <v>282</v>
      </c>
      <c r="E1278" s="61">
        <v>1</v>
      </c>
      <c r="F1278" s="78" t="s">
        <v>1173</v>
      </c>
      <c r="G1278" s="60">
        <v>566.5</v>
      </c>
      <c r="H1278" s="60">
        <v>0</v>
      </c>
      <c r="I1278" s="154">
        <f t="shared" si="33"/>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63" t="s">
        <v>340</v>
      </c>
      <c r="B1279" s="77" t="s">
        <v>98</v>
      </c>
      <c r="C1279" s="221" t="s">
        <v>424</v>
      </c>
      <c r="D1279" s="176" t="s">
        <v>282</v>
      </c>
      <c r="E1279" s="61">
        <v>1</v>
      </c>
      <c r="F1279" s="78" t="s">
        <v>1176</v>
      </c>
      <c r="G1279" s="60">
        <v>566.5</v>
      </c>
      <c r="H1279" s="60">
        <v>0</v>
      </c>
      <c r="I1279" s="154">
        <f t="shared" si="33"/>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63" t="s">
        <v>340</v>
      </c>
      <c r="B1280" s="77" t="s">
        <v>98</v>
      </c>
      <c r="C1280" s="221" t="s">
        <v>424</v>
      </c>
      <c r="D1280" s="176" t="s">
        <v>282</v>
      </c>
      <c r="E1280" s="61">
        <v>1</v>
      </c>
      <c r="F1280" s="78" t="s">
        <v>2543</v>
      </c>
      <c r="G1280" s="60">
        <v>566.5</v>
      </c>
      <c r="H1280" s="60">
        <v>0</v>
      </c>
      <c r="I1280" s="154">
        <f t="shared" si="33"/>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63" t="s">
        <v>340</v>
      </c>
      <c r="B1281" s="77" t="s">
        <v>98</v>
      </c>
      <c r="C1281" s="221" t="s">
        <v>424</v>
      </c>
      <c r="D1281" s="176" t="s">
        <v>282</v>
      </c>
      <c r="E1281" s="61">
        <v>1</v>
      </c>
      <c r="F1281" s="78" t="s">
        <v>2544</v>
      </c>
      <c r="G1281" s="60">
        <v>566.5</v>
      </c>
      <c r="H1281" s="60">
        <v>0</v>
      </c>
      <c r="I1281" s="154">
        <f t="shared" si="33"/>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63" t="s">
        <v>340</v>
      </c>
      <c r="B1282" s="77" t="s">
        <v>98</v>
      </c>
      <c r="C1282" s="221" t="s">
        <v>424</v>
      </c>
      <c r="D1282" s="176" t="s">
        <v>282</v>
      </c>
      <c r="E1282" s="61">
        <v>1</v>
      </c>
      <c r="F1282" s="78" t="s">
        <v>2545</v>
      </c>
      <c r="G1282" s="60">
        <v>566.5</v>
      </c>
      <c r="H1282" s="60">
        <v>0</v>
      </c>
      <c r="I1282" s="154">
        <f t="shared" si="33"/>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63" t="s">
        <v>340</v>
      </c>
      <c r="B1283" s="77" t="s">
        <v>98</v>
      </c>
      <c r="C1283" s="221" t="s">
        <v>424</v>
      </c>
      <c r="D1283" s="176" t="s">
        <v>282</v>
      </c>
      <c r="E1283" s="61">
        <v>1</v>
      </c>
      <c r="F1283" s="78" t="s">
        <v>1180</v>
      </c>
      <c r="G1283" s="60">
        <v>566.5</v>
      </c>
      <c r="H1283" s="60">
        <v>0</v>
      </c>
      <c r="I1283" s="154">
        <f t="shared" si="33"/>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63" t="s">
        <v>340</v>
      </c>
      <c r="B1284" s="77" t="s">
        <v>98</v>
      </c>
      <c r="C1284" s="221" t="s">
        <v>424</v>
      </c>
      <c r="D1284" s="176" t="s">
        <v>282</v>
      </c>
      <c r="E1284" s="61">
        <v>1</v>
      </c>
      <c r="F1284" s="78" t="s">
        <v>1181</v>
      </c>
      <c r="G1284" s="60">
        <v>566.5</v>
      </c>
      <c r="H1284" s="60">
        <v>0</v>
      </c>
      <c r="I1284" s="154">
        <f t="shared" si="33"/>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63" t="s">
        <v>340</v>
      </c>
      <c r="B1285" s="77" t="s">
        <v>98</v>
      </c>
      <c r="C1285" s="221" t="s">
        <v>424</v>
      </c>
      <c r="D1285" s="176" t="s">
        <v>282</v>
      </c>
      <c r="E1285" s="61">
        <v>1</v>
      </c>
      <c r="F1285" s="78" t="s">
        <v>1182</v>
      </c>
      <c r="G1285" s="60">
        <v>566.5</v>
      </c>
      <c r="H1285" s="60">
        <v>0</v>
      </c>
      <c r="I1285" s="154">
        <f t="shared" si="33"/>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63" t="s">
        <v>340</v>
      </c>
      <c r="B1286" s="77" t="s">
        <v>98</v>
      </c>
      <c r="C1286" s="221" t="s">
        <v>424</v>
      </c>
      <c r="D1286" s="176" t="s">
        <v>282</v>
      </c>
      <c r="E1286" s="61">
        <v>1</v>
      </c>
      <c r="F1286" s="78" t="s">
        <v>1183</v>
      </c>
      <c r="G1286" s="60">
        <v>566.5</v>
      </c>
      <c r="H1286" s="60">
        <v>0</v>
      </c>
      <c r="I1286" s="154">
        <f t="shared" si="33"/>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63" t="s">
        <v>340</v>
      </c>
      <c r="B1287" s="77" t="s">
        <v>98</v>
      </c>
      <c r="C1287" s="221" t="s">
        <v>424</v>
      </c>
      <c r="D1287" s="176" t="s">
        <v>282</v>
      </c>
      <c r="E1287" s="61">
        <v>1</v>
      </c>
      <c r="F1287" s="78" t="s">
        <v>2546</v>
      </c>
      <c r="G1287" s="60">
        <v>566.5</v>
      </c>
      <c r="H1287" s="60">
        <v>0</v>
      </c>
      <c r="I1287" s="154">
        <f t="shared" si="33"/>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63" t="s">
        <v>340</v>
      </c>
      <c r="B1288" s="77" t="s">
        <v>98</v>
      </c>
      <c r="C1288" s="221" t="s">
        <v>424</v>
      </c>
      <c r="D1288" s="176" t="s">
        <v>282</v>
      </c>
      <c r="E1288" s="61">
        <v>1</v>
      </c>
      <c r="F1288" s="78" t="s">
        <v>1185</v>
      </c>
      <c r="G1288" s="60">
        <v>566.5</v>
      </c>
      <c r="H1288" s="60">
        <v>0</v>
      </c>
      <c r="I1288" s="154">
        <f t="shared" si="33"/>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63" t="s">
        <v>340</v>
      </c>
      <c r="B1289" s="77" t="s">
        <v>98</v>
      </c>
      <c r="C1289" s="221" t="s">
        <v>424</v>
      </c>
      <c r="D1289" s="176" t="s">
        <v>282</v>
      </c>
      <c r="E1289" s="61">
        <v>1</v>
      </c>
      <c r="F1289" s="78" t="s">
        <v>1186</v>
      </c>
      <c r="G1289" s="60">
        <v>566.5</v>
      </c>
      <c r="H1289" s="60">
        <v>0</v>
      </c>
      <c r="I1289" s="154">
        <f t="shared" si="33"/>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63" t="s">
        <v>340</v>
      </c>
      <c r="B1290" s="77" t="s">
        <v>98</v>
      </c>
      <c r="C1290" s="221" t="s">
        <v>424</v>
      </c>
      <c r="D1290" s="176" t="s">
        <v>282</v>
      </c>
      <c r="E1290" s="61">
        <v>1</v>
      </c>
      <c r="F1290" s="78" t="s">
        <v>1187</v>
      </c>
      <c r="G1290" s="60">
        <v>566.5</v>
      </c>
      <c r="H1290" s="60">
        <v>0</v>
      </c>
      <c r="I1290" s="154">
        <f t="shared" si="33"/>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63" t="s">
        <v>340</v>
      </c>
      <c r="B1291" s="77" t="s">
        <v>98</v>
      </c>
      <c r="C1291" s="221" t="s">
        <v>424</v>
      </c>
      <c r="D1291" s="176" t="s">
        <v>282</v>
      </c>
      <c r="E1291" s="61">
        <v>1</v>
      </c>
      <c r="F1291" s="78" t="s">
        <v>1188</v>
      </c>
      <c r="G1291" s="60">
        <v>566.5</v>
      </c>
      <c r="H1291" s="60">
        <v>0</v>
      </c>
      <c r="I1291" s="154">
        <f t="shared" si="33"/>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63" t="s">
        <v>340</v>
      </c>
      <c r="B1292" s="77" t="s">
        <v>98</v>
      </c>
      <c r="C1292" s="221" t="s">
        <v>424</v>
      </c>
      <c r="D1292" s="176" t="s">
        <v>282</v>
      </c>
      <c r="E1292" s="61">
        <v>1</v>
      </c>
      <c r="F1292" s="78" t="s">
        <v>1189</v>
      </c>
      <c r="G1292" s="60">
        <v>566.5</v>
      </c>
      <c r="H1292" s="60">
        <v>0</v>
      </c>
      <c r="I1292" s="154">
        <f t="shared" si="33"/>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63" t="s">
        <v>340</v>
      </c>
      <c r="B1293" s="77" t="s">
        <v>98</v>
      </c>
      <c r="C1293" s="221" t="s">
        <v>424</v>
      </c>
      <c r="D1293" s="176" t="s">
        <v>282</v>
      </c>
      <c r="E1293" s="61">
        <v>1</v>
      </c>
      <c r="F1293" s="78" t="s">
        <v>2547</v>
      </c>
      <c r="G1293" s="60">
        <v>566.5</v>
      </c>
      <c r="H1293" s="60">
        <v>0</v>
      </c>
      <c r="I1293" s="154">
        <f t="shared" si="33"/>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63" t="s">
        <v>340</v>
      </c>
      <c r="B1294" s="77" t="s">
        <v>98</v>
      </c>
      <c r="C1294" s="221" t="s">
        <v>424</v>
      </c>
      <c r="D1294" s="176" t="s">
        <v>282</v>
      </c>
      <c r="E1294" s="61">
        <v>1</v>
      </c>
      <c r="F1294" s="78" t="s">
        <v>1191</v>
      </c>
      <c r="G1294" s="60">
        <v>566.5</v>
      </c>
      <c r="H1294" s="60">
        <v>0</v>
      </c>
      <c r="I1294" s="154">
        <f t="shared" si="33"/>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63" t="s">
        <v>514</v>
      </c>
      <c r="B1295" s="77" t="s">
        <v>98</v>
      </c>
      <c r="C1295" s="221" t="s">
        <v>425</v>
      </c>
      <c r="D1295" s="176" t="s">
        <v>282</v>
      </c>
      <c r="E1295" s="61">
        <v>1</v>
      </c>
      <c r="F1295" s="78" t="s">
        <v>1192</v>
      </c>
      <c r="G1295" s="60">
        <v>566.5</v>
      </c>
      <c r="H1295" s="60">
        <v>0</v>
      </c>
      <c r="I1295" s="154">
        <f t="shared" si="33"/>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63" t="s">
        <v>340</v>
      </c>
      <c r="B1296" s="77" t="s">
        <v>98</v>
      </c>
      <c r="C1296" s="221" t="s">
        <v>425</v>
      </c>
      <c r="D1296" s="176" t="s">
        <v>282</v>
      </c>
      <c r="E1296" s="61">
        <v>1</v>
      </c>
      <c r="F1296" s="78" t="s">
        <v>1193</v>
      </c>
      <c r="G1296" s="60">
        <v>566.5</v>
      </c>
      <c r="H1296" s="60">
        <v>0</v>
      </c>
      <c r="I1296" s="154">
        <f t="shared" si="33"/>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63" t="s">
        <v>340</v>
      </c>
      <c r="B1297" s="77" t="s">
        <v>98</v>
      </c>
      <c r="C1297" s="221" t="s">
        <v>427</v>
      </c>
      <c r="D1297" s="176" t="s">
        <v>282</v>
      </c>
      <c r="E1297" s="61">
        <v>1</v>
      </c>
      <c r="F1297" s="78" t="s">
        <v>789</v>
      </c>
      <c r="G1297" s="60">
        <v>566.5</v>
      </c>
      <c r="H1297" s="60">
        <v>0</v>
      </c>
      <c r="I1297" s="154">
        <f t="shared" si="33"/>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63" t="s">
        <v>340</v>
      </c>
      <c r="B1298" s="77" t="s">
        <v>98</v>
      </c>
      <c r="C1298" s="221" t="s">
        <v>427</v>
      </c>
      <c r="D1298" s="176" t="s">
        <v>282</v>
      </c>
      <c r="E1298" s="61">
        <v>1</v>
      </c>
      <c r="F1298" s="78" t="s">
        <v>1196</v>
      </c>
      <c r="G1298" s="60">
        <v>566.5</v>
      </c>
      <c r="H1298" s="60">
        <v>0</v>
      </c>
      <c r="I1298" s="154">
        <f t="shared" si="33"/>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63" t="s">
        <v>340</v>
      </c>
      <c r="B1299" s="77" t="s">
        <v>98</v>
      </c>
      <c r="C1299" s="221" t="s">
        <v>427</v>
      </c>
      <c r="D1299" s="176" t="s">
        <v>282</v>
      </c>
      <c r="E1299" s="61">
        <v>1</v>
      </c>
      <c r="F1299" s="78" t="s">
        <v>1197</v>
      </c>
      <c r="G1299" s="60">
        <v>566.5</v>
      </c>
      <c r="H1299" s="60">
        <v>0</v>
      </c>
      <c r="I1299" s="154">
        <f t="shared" si="33"/>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63" t="s">
        <v>340</v>
      </c>
      <c r="B1300" s="77" t="s">
        <v>98</v>
      </c>
      <c r="C1300" s="221" t="s">
        <v>427</v>
      </c>
      <c r="D1300" s="176" t="s">
        <v>282</v>
      </c>
      <c r="E1300" s="61">
        <v>1</v>
      </c>
      <c r="F1300" s="78" t="s">
        <v>2548</v>
      </c>
      <c r="G1300" s="60">
        <v>566.5</v>
      </c>
      <c r="H1300" s="60">
        <v>0</v>
      </c>
      <c r="I1300" s="154">
        <f t="shared" si="33"/>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63" t="s">
        <v>340</v>
      </c>
      <c r="B1301" s="85" t="s">
        <v>98</v>
      </c>
      <c r="C1301" s="226" t="s">
        <v>427</v>
      </c>
      <c r="D1301" s="176" t="s">
        <v>282</v>
      </c>
      <c r="E1301" s="61">
        <v>1</v>
      </c>
      <c r="F1301" s="78" t="s">
        <v>2192</v>
      </c>
      <c r="G1301" s="60">
        <v>566.5</v>
      </c>
      <c r="H1301" s="60">
        <v>0</v>
      </c>
      <c r="I1301" s="154">
        <f t="shared" si="33"/>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63" t="s">
        <v>340</v>
      </c>
      <c r="B1302" s="77" t="s">
        <v>98</v>
      </c>
      <c r="C1302" s="221" t="s">
        <v>351</v>
      </c>
      <c r="D1302" s="176" t="s">
        <v>282</v>
      </c>
      <c r="E1302" s="61">
        <v>1</v>
      </c>
      <c r="F1302" s="78" t="s">
        <v>2549</v>
      </c>
      <c r="G1302" s="60">
        <v>566.5</v>
      </c>
      <c r="H1302" s="60">
        <v>0</v>
      </c>
      <c r="I1302" s="154">
        <f t="shared" si="33"/>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63" t="s">
        <v>340</v>
      </c>
      <c r="B1303" s="77" t="s">
        <v>98</v>
      </c>
      <c r="C1303" s="221" t="s">
        <v>351</v>
      </c>
      <c r="D1303" s="176" t="s">
        <v>282</v>
      </c>
      <c r="E1303" s="61">
        <v>1</v>
      </c>
      <c r="F1303" s="78" t="s">
        <v>1201</v>
      </c>
      <c r="G1303" s="60">
        <v>566.5</v>
      </c>
      <c r="H1303" s="60">
        <v>0</v>
      </c>
      <c r="I1303" s="154">
        <f t="shared" si="33"/>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63" t="s">
        <v>340</v>
      </c>
      <c r="B1304" s="77" t="s">
        <v>98</v>
      </c>
      <c r="C1304" s="221" t="s">
        <v>351</v>
      </c>
      <c r="D1304" s="176" t="s">
        <v>282</v>
      </c>
      <c r="E1304" s="61">
        <v>1</v>
      </c>
      <c r="F1304" s="78" t="s">
        <v>1202</v>
      </c>
      <c r="G1304" s="60">
        <v>566.5</v>
      </c>
      <c r="H1304" s="60">
        <v>0</v>
      </c>
      <c r="I1304" s="154">
        <f t="shared" si="33"/>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63" t="s">
        <v>340</v>
      </c>
      <c r="B1305" s="77" t="s">
        <v>98</v>
      </c>
      <c r="C1305" s="221" t="s">
        <v>351</v>
      </c>
      <c r="D1305" s="176" t="s">
        <v>282</v>
      </c>
      <c r="E1305" s="61">
        <v>1</v>
      </c>
      <c r="F1305" s="78" t="s">
        <v>2550</v>
      </c>
      <c r="G1305" s="60">
        <v>566.5</v>
      </c>
      <c r="H1305" s="60">
        <v>0</v>
      </c>
      <c r="I1305" s="154">
        <f t="shared" si="33"/>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63" t="s">
        <v>340</v>
      </c>
      <c r="B1306" s="85" t="s">
        <v>98</v>
      </c>
      <c r="C1306" s="226" t="s">
        <v>351</v>
      </c>
      <c r="D1306" s="176" t="s">
        <v>282</v>
      </c>
      <c r="E1306" s="61">
        <v>1</v>
      </c>
      <c r="F1306" s="78" t="s">
        <v>1204</v>
      </c>
      <c r="G1306" s="60">
        <v>566.5</v>
      </c>
      <c r="H1306" s="60">
        <v>0</v>
      </c>
      <c r="I1306" s="154">
        <f t="shared" si="33"/>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63" t="s">
        <v>340</v>
      </c>
      <c r="B1307" s="77" t="s">
        <v>98</v>
      </c>
      <c r="C1307" s="221" t="s">
        <v>351</v>
      </c>
      <c r="D1307" s="176" t="s">
        <v>282</v>
      </c>
      <c r="E1307" s="61">
        <v>1</v>
      </c>
      <c r="F1307" s="78" t="s">
        <v>2551</v>
      </c>
      <c r="G1307" s="60">
        <v>566.5</v>
      </c>
      <c r="H1307" s="60">
        <v>0</v>
      </c>
      <c r="I1307" s="154">
        <f t="shared" si="33"/>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63" t="s">
        <v>340</v>
      </c>
      <c r="B1308" s="77" t="s">
        <v>98</v>
      </c>
      <c r="C1308" s="221" t="s">
        <v>351</v>
      </c>
      <c r="D1308" s="176" t="s">
        <v>282</v>
      </c>
      <c r="E1308" s="61">
        <v>1</v>
      </c>
      <c r="F1308" s="78" t="s">
        <v>1206</v>
      </c>
      <c r="G1308" s="60">
        <v>566.5</v>
      </c>
      <c r="H1308" s="60">
        <v>0</v>
      </c>
      <c r="I1308" s="154">
        <f t="shared" si="33"/>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63" t="s">
        <v>340</v>
      </c>
      <c r="B1309" s="77" t="s">
        <v>98</v>
      </c>
      <c r="C1309" s="221" t="s">
        <v>351</v>
      </c>
      <c r="D1309" s="176" t="s">
        <v>282</v>
      </c>
      <c r="E1309" s="61">
        <v>1</v>
      </c>
      <c r="F1309" s="78" t="s">
        <v>1207</v>
      </c>
      <c r="G1309" s="60">
        <v>566.5</v>
      </c>
      <c r="H1309" s="60">
        <v>0</v>
      </c>
      <c r="I1309" s="154">
        <f t="shared" si="33"/>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63" t="s">
        <v>340</v>
      </c>
      <c r="B1310" s="77" t="s">
        <v>98</v>
      </c>
      <c r="C1310" s="221" t="s">
        <v>351</v>
      </c>
      <c r="D1310" s="176" t="s">
        <v>282</v>
      </c>
      <c r="E1310" s="61">
        <v>1</v>
      </c>
      <c r="F1310" s="78" t="s">
        <v>1208</v>
      </c>
      <c r="G1310" s="60">
        <v>566.5</v>
      </c>
      <c r="H1310" s="60">
        <v>0</v>
      </c>
      <c r="I1310" s="154">
        <f t="shared" si="33"/>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63" t="s">
        <v>340</v>
      </c>
      <c r="B1311" s="77" t="s">
        <v>98</v>
      </c>
      <c r="C1311" s="221" t="s">
        <v>351</v>
      </c>
      <c r="D1311" s="176" t="s">
        <v>282</v>
      </c>
      <c r="E1311" s="61">
        <v>1</v>
      </c>
      <c r="F1311" s="78" t="s">
        <v>1209</v>
      </c>
      <c r="G1311" s="60">
        <v>566.5</v>
      </c>
      <c r="H1311" s="60">
        <v>0</v>
      </c>
      <c r="I1311" s="154">
        <f t="shared" si="33"/>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63" t="s">
        <v>340</v>
      </c>
      <c r="B1312" s="77" t="s">
        <v>98</v>
      </c>
      <c r="C1312" s="221" t="s">
        <v>351</v>
      </c>
      <c r="D1312" s="176" t="s">
        <v>282</v>
      </c>
      <c r="E1312" s="61">
        <v>1</v>
      </c>
      <c r="F1312" s="78" t="s">
        <v>1210</v>
      </c>
      <c r="G1312" s="60">
        <v>566.5</v>
      </c>
      <c r="H1312" s="60">
        <v>0</v>
      </c>
      <c r="I1312" s="154">
        <f t="shared" si="33"/>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63" t="s">
        <v>340</v>
      </c>
      <c r="B1313" s="77" t="s">
        <v>98</v>
      </c>
      <c r="C1313" s="221" t="s">
        <v>351</v>
      </c>
      <c r="D1313" s="176" t="s">
        <v>282</v>
      </c>
      <c r="E1313" s="61">
        <v>1</v>
      </c>
      <c r="F1313" s="78" t="s">
        <v>1443</v>
      </c>
      <c r="G1313" s="60">
        <v>566.5</v>
      </c>
      <c r="H1313" s="60">
        <v>0</v>
      </c>
      <c r="I1313" s="154">
        <f t="shared" si="33"/>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63" t="s">
        <v>340</v>
      </c>
      <c r="B1314" s="88" t="s">
        <v>98</v>
      </c>
      <c r="C1314" s="225" t="s">
        <v>351</v>
      </c>
      <c r="D1314" s="176" t="s">
        <v>282</v>
      </c>
      <c r="E1314" s="61">
        <v>1</v>
      </c>
      <c r="F1314" s="78" t="s">
        <v>1211</v>
      </c>
      <c r="G1314" s="60">
        <v>566.5</v>
      </c>
      <c r="H1314" s="60">
        <v>0</v>
      </c>
      <c r="I1314" s="154">
        <f t="shared" si="33"/>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63" t="s">
        <v>340</v>
      </c>
      <c r="B1315" s="77" t="s">
        <v>98</v>
      </c>
      <c r="C1315" s="221" t="s">
        <v>351</v>
      </c>
      <c r="D1315" s="176" t="s">
        <v>282</v>
      </c>
      <c r="E1315" s="61">
        <v>1</v>
      </c>
      <c r="F1315" s="78" t="s">
        <v>560</v>
      </c>
      <c r="G1315" s="60">
        <v>566.5</v>
      </c>
      <c r="H1315" s="60">
        <v>0</v>
      </c>
      <c r="I1315" s="154">
        <f t="shared" si="33"/>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63" t="s">
        <v>345</v>
      </c>
      <c r="B1316" s="77" t="s">
        <v>98</v>
      </c>
      <c r="C1316" s="221" t="s">
        <v>352</v>
      </c>
      <c r="D1316" s="176" t="s">
        <v>282</v>
      </c>
      <c r="E1316" s="61">
        <v>1</v>
      </c>
      <c r="F1316" s="78" t="s">
        <v>2193</v>
      </c>
      <c r="G1316" s="60">
        <v>566.5</v>
      </c>
      <c r="H1316" s="60">
        <v>0</v>
      </c>
      <c r="I1316" s="154">
        <f t="shared" si="33"/>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63" t="s">
        <v>345</v>
      </c>
      <c r="B1317" s="77" t="s">
        <v>98</v>
      </c>
      <c r="C1317" s="221" t="s">
        <v>352</v>
      </c>
      <c r="D1317" s="176" t="s">
        <v>282</v>
      </c>
      <c r="E1317" s="61">
        <v>1</v>
      </c>
      <c r="F1317" s="78" t="s">
        <v>1213</v>
      </c>
      <c r="G1317" s="60">
        <v>566.5</v>
      </c>
      <c r="H1317" s="60">
        <v>0</v>
      </c>
      <c r="I1317" s="154">
        <f t="shared" si="33"/>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63" t="s">
        <v>345</v>
      </c>
      <c r="B1318" s="77" t="s">
        <v>98</v>
      </c>
      <c r="C1318" s="221" t="s">
        <v>352</v>
      </c>
      <c r="D1318" s="176" t="s">
        <v>282</v>
      </c>
      <c r="E1318" s="61">
        <v>1</v>
      </c>
      <c r="F1318" s="78" t="s">
        <v>1214</v>
      </c>
      <c r="G1318" s="60">
        <v>566.5</v>
      </c>
      <c r="H1318" s="60">
        <v>0</v>
      </c>
      <c r="I1318" s="154">
        <f t="shared" si="33"/>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63" t="s">
        <v>345</v>
      </c>
      <c r="B1319" s="77" t="s">
        <v>98</v>
      </c>
      <c r="C1319" s="221" t="s">
        <v>352</v>
      </c>
      <c r="D1319" s="176" t="s">
        <v>282</v>
      </c>
      <c r="E1319" s="61">
        <v>1</v>
      </c>
      <c r="F1319" s="78" t="s">
        <v>1215</v>
      </c>
      <c r="G1319" s="60">
        <v>566.5</v>
      </c>
      <c r="H1319" s="60">
        <v>0</v>
      </c>
      <c r="I1319" s="154">
        <f t="shared" si="33"/>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63" t="s">
        <v>345</v>
      </c>
      <c r="B1320" s="82" t="s">
        <v>98</v>
      </c>
      <c r="C1320" s="221" t="s">
        <v>352</v>
      </c>
      <c r="D1320" s="176" t="s">
        <v>282</v>
      </c>
      <c r="E1320" s="61">
        <v>1</v>
      </c>
      <c r="F1320" s="78" t="s">
        <v>1216</v>
      </c>
      <c r="G1320" s="60">
        <v>566.5</v>
      </c>
      <c r="H1320" s="60">
        <v>0</v>
      </c>
      <c r="I1320" s="154">
        <f t="shared" si="33"/>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63" t="s">
        <v>345</v>
      </c>
      <c r="B1321" s="77" t="s">
        <v>98</v>
      </c>
      <c r="C1321" s="221" t="s">
        <v>352</v>
      </c>
      <c r="D1321" s="176" t="s">
        <v>282</v>
      </c>
      <c r="E1321" s="61">
        <v>1</v>
      </c>
      <c r="F1321" s="78" t="s">
        <v>1217</v>
      </c>
      <c r="G1321" s="60">
        <v>566.5</v>
      </c>
      <c r="H1321" s="60">
        <v>0</v>
      </c>
      <c r="I1321" s="154">
        <f t="shared" si="33"/>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63" t="s">
        <v>345</v>
      </c>
      <c r="B1322" s="77" t="s">
        <v>98</v>
      </c>
      <c r="C1322" s="221" t="s">
        <v>352</v>
      </c>
      <c r="D1322" s="176" t="s">
        <v>282</v>
      </c>
      <c r="E1322" s="61">
        <v>1</v>
      </c>
      <c r="F1322" s="78" t="s">
        <v>1218</v>
      </c>
      <c r="G1322" s="60">
        <v>566.5</v>
      </c>
      <c r="H1322" s="60">
        <v>0</v>
      </c>
      <c r="I1322" s="154">
        <f t="shared" si="33"/>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63" t="s">
        <v>345</v>
      </c>
      <c r="B1323" s="77" t="s">
        <v>98</v>
      </c>
      <c r="C1323" s="221" t="s">
        <v>352</v>
      </c>
      <c r="D1323" s="176" t="s">
        <v>282</v>
      </c>
      <c r="E1323" s="61">
        <v>1</v>
      </c>
      <c r="F1323" s="78" t="s">
        <v>1446</v>
      </c>
      <c r="G1323" s="60">
        <v>566.5</v>
      </c>
      <c r="H1323" s="60">
        <v>0</v>
      </c>
      <c r="I1323" s="154">
        <f t="shared" si="33"/>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63" t="s">
        <v>345</v>
      </c>
      <c r="B1324" s="77" t="s">
        <v>98</v>
      </c>
      <c r="C1324" s="221" t="s">
        <v>352</v>
      </c>
      <c r="D1324" s="176" t="s">
        <v>282</v>
      </c>
      <c r="E1324" s="61">
        <v>1</v>
      </c>
      <c r="F1324" s="78" t="s">
        <v>2194</v>
      </c>
      <c r="G1324" s="60">
        <v>566.5</v>
      </c>
      <c r="H1324" s="60">
        <v>0</v>
      </c>
      <c r="I1324" s="154">
        <f t="shared" si="33"/>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63" t="s">
        <v>345</v>
      </c>
      <c r="B1325" s="77" t="s">
        <v>98</v>
      </c>
      <c r="C1325" s="221" t="s">
        <v>352</v>
      </c>
      <c r="D1325" s="176" t="s">
        <v>282</v>
      </c>
      <c r="E1325" s="61">
        <v>1</v>
      </c>
      <c r="F1325" s="78" t="s">
        <v>2195</v>
      </c>
      <c r="G1325" s="60">
        <v>566.5</v>
      </c>
      <c r="H1325" s="60">
        <v>0</v>
      </c>
      <c r="I1325" s="154">
        <f t="shared" si="33"/>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63" t="s">
        <v>345</v>
      </c>
      <c r="B1326" s="77" t="s">
        <v>98</v>
      </c>
      <c r="C1326" s="221" t="s">
        <v>352</v>
      </c>
      <c r="D1326" s="176" t="s">
        <v>282</v>
      </c>
      <c r="E1326" s="61">
        <v>1</v>
      </c>
      <c r="F1326" s="78" t="s">
        <v>1221</v>
      </c>
      <c r="G1326" s="60">
        <v>566.5</v>
      </c>
      <c r="H1326" s="60">
        <v>0</v>
      </c>
      <c r="I1326" s="154">
        <f t="shared" si="33"/>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63" t="s">
        <v>345</v>
      </c>
      <c r="B1327" s="88" t="s">
        <v>98</v>
      </c>
      <c r="C1327" s="225" t="s">
        <v>352</v>
      </c>
      <c r="D1327" s="176" t="s">
        <v>282</v>
      </c>
      <c r="E1327" s="61">
        <v>1</v>
      </c>
      <c r="F1327" s="78" t="s">
        <v>1222</v>
      </c>
      <c r="G1327" s="60">
        <v>566.5</v>
      </c>
      <c r="H1327" s="60">
        <v>0</v>
      </c>
      <c r="I1327" s="154">
        <f t="shared" si="33"/>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63" t="s">
        <v>345</v>
      </c>
      <c r="B1328" s="88" t="s">
        <v>98</v>
      </c>
      <c r="C1328" s="225" t="s">
        <v>352</v>
      </c>
      <c r="D1328" s="176" t="s">
        <v>282</v>
      </c>
      <c r="E1328" s="61">
        <v>1</v>
      </c>
      <c r="F1328" s="78" t="s">
        <v>1223</v>
      </c>
      <c r="G1328" s="60">
        <v>566.5</v>
      </c>
      <c r="H1328" s="60">
        <v>0</v>
      </c>
      <c r="I1328" s="154">
        <f t="shared" si="33"/>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63" t="s">
        <v>345</v>
      </c>
      <c r="B1329" s="88" t="s">
        <v>98</v>
      </c>
      <c r="C1329" s="225" t="s">
        <v>352</v>
      </c>
      <c r="D1329" s="176" t="s">
        <v>282</v>
      </c>
      <c r="E1329" s="61">
        <v>1</v>
      </c>
      <c r="F1329" s="78" t="s">
        <v>561</v>
      </c>
      <c r="G1329" s="60">
        <v>566.5</v>
      </c>
      <c r="H1329" s="60">
        <v>0</v>
      </c>
      <c r="I1329" s="154">
        <f t="shared" si="33"/>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63" t="s">
        <v>340</v>
      </c>
      <c r="B1330" s="77" t="s">
        <v>98</v>
      </c>
      <c r="C1330" s="221" t="s">
        <v>431</v>
      </c>
      <c r="D1330" s="176" t="s">
        <v>282</v>
      </c>
      <c r="E1330" s="61">
        <v>1</v>
      </c>
      <c r="F1330" s="78" t="s">
        <v>1224</v>
      </c>
      <c r="G1330" s="60">
        <v>566.5</v>
      </c>
      <c r="H1330" s="60">
        <v>0</v>
      </c>
      <c r="I1330" s="154">
        <f t="shared" si="33"/>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63" t="s">
        <v>340</v>
      </c>
      <c r="B1331" s="77" t="s">
        <v>98</v>
      </c>
      <c r="C1331" s="221" t="s">
        <v>431</v>
      </c>
      <c r="D1331" s="176" t="s">
        <v>282</v>
      </c>
      <c r="E1331" s="61">
        <v>1</v>
      </c>
      <c r="F1331" s="78" t="s">
        <v>1225</v>
      </c>
      <c r="G1331" s="60">
        <v>566.5</v>
      </c>
      <c r="H1331" s="60">
        <v>0</v>
      </c>
      <c r="I1331" s="154">
        <f t="shared" si="33"/>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63" t="s">
        <v>340</v>
      </c>
      <c r="B1332" s="77" t="s">
        <v>98</v>
      </c>
      <c r="C1332" s="221" t="s">
        <v>431</v>
      </c>
      <c r="D1332" s="176" t="s">
        <v>282</v>
      </c>
      <c r="E1332" s="61">
        <v>1</v>
      </c>
      <c r="F1332" s="78" t="s">
        <v>1226</v>
      </c>
      <c r="G1332" s="60">
        <v>566.5</v>
      </c>
      <c r="H1332" s="60">
        <v>0</v>
      </c>
      <c r="I1332" s="154">
        <f t="shared" si="33"/>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63" t="s">
        <v>340</v>
      </c>
      <c r="B1333" s="77" t="s">
        <v>98</v>
      </c>
      <c r="C1333" s="221" t="s">
        <v>431</v>
      </c>
      <c r="D1333" s="176" t="s">
        <v>282</v>
      </c>
      <c r="E1333" s="61">
        <v>1</v>
      </c>
      <c r="F1333" s="78" t="s">
        <v>1317</v>
      </c>
      <c r="G1333" s="60">
        <v>566.5</v>
      </c>
      <c r="H1333" s="60">
        <v>0</v>
      </c>
      <c r="I1333" s="154">
        <f t="shared" si="33"/>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63" t="s">
        <v>340</v>
      </c>
      <c r="B1334" s="77" t="s">
        <v>98</v>
      </c>
      <c r="C1334" s="221" t="s">
        <v>431</v>
      </c>
      <c r="D1334" s="176" t="s">
        <v>282</v>
      </c>
      <c r="E1334" s="61">
        <v>1</v>
      </c>
      <c r="F1334" s="78" t="s">
        <v>1228</v>
      </c>
      <c r="G1334" s="60">
        <v>566.5</v>
      </c>
      <c r="H1334" s="60">
        <v>0</v>
      </c>
      <c r="I1334" s="154">
        <f t="shared" si="33"/>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63" t="s">
        <v>340</v>
      </c>
      <c r="B1335" s="77" t="s">
        <v>98</v>
      </c>
      <c r="C1335" s="221" t="s">
        <v>2479</v>
      </c>
      <c r="D1335" s="176" t="s">
        <v>282</v>
      </c>
      <c r="E1335" s="61">
        <v>1</v>
      </c>
      <c r="F1335" s="78" t="s">
        <v>1231</v>
      </c>
      <c r="G1335" s="60">
        <v>566.5</v>
      </c>
      <c r="H1335" s="60">
        <v>0</v>
      </c>
      <c r="I1335" s="154">
        <f t="shared" si="33"/>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63" t="s">
        <v>340</v>
      </c>
      <c r="B1336" s="77" t="s">
        <v>98</v>
      </c>
      <c r="C1336" s="221" t="s">
        <v>2479</v>
      </c>
      <c r="D1336" s="176" t="s">
        <v>282</v>
      </c>
      <c r="E1336" s="61">
        <v>1</v>
      </c>
      <c r="F1336" s="78" t="s">
        <v>1229</v>
      </c>
      <c r="G1336" s="60">
        <v>566.5</v>
      </c>
      <c r="H1336" s="60">
        <v>0</v>
      </c>
      <c r="I1336" s="154">
        <f t="shared" si="33"/>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63" t="s">
        <v>340</v>
      </c>
      <c r="B1337" s="77" t="s">
        <v>98</v>
      </c>
      <c r="C1337" s="221" t="s">
        <v>2479</v>
      </c>
      <c r="D1337" s="176" t="s">
        <v>282</v>
      </c>
      <c r="E1337" s="61">
        <v>1</v>
      </c>
      <c r="F1337" s="76" t="s">
        <v>2552</v>
      </c>
      <c r="G1337" s="60">
        <v>566.5</v>
      </c>
      <c r="H1337" s="60">
        <v>0</v>
      </c>
      <c r="I1337" s="154">
        <f t="shared" si="33"/>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63" t="s">
        <v>340</v>
      </c>
      <c r="B1338" s="77" t="s">
        <v>98</v>
      </c>
      <c r="C1338" s="221" t="s">
        <v>2481</v>
      </c>
      <c r="D1338" s="176" t="s">
        <v>282</v>
      </c>
      <c r="E1338" s="61">
        <v>1</v>
      </c>
      <c r="F1338" s="78" t="s">
        <v>1234</v>
      </c>
      <c r="G1338" s="60">
        <v>566.5</v>
      </c>
      <c r="H1338" s="60">
        <v>0</v>
      </c>
      <c r="I1338" s="154">
        <f t="shared" si="33"/>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63" t="s">
        <v>340</v>
      </c>
      <c r="B1339" s="77" t="s">
        <v>98</v>
      </c>
      <c r="C1339" s="221" t="s">
        <v>2481</v>
      </c>
      <c r="D1339" s="176" t="s">
        <v>282</v>
      </c>
      <c r="E1339" s="61">
        <v>1</v>
      </c>
      <c r="F1339" s="78" t="s">
        <v>1235</v>
      </c>
      <c r="G1339" s="60">
        <v>566.5</v>
      </c>
      <c r="H1339" s="60">
        <v>0</v>
      </c>
      <c r="I1339" s="154">
        <f t="shared" si="33"/>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63" t="s">
        <v>345</v>
      </c>
      <c r="B1340" s="77" t="s">
        <v>98</v>
      </c>
      <c r="C1340" s="221" t="s">
        <v>2481</v>
      </c>
      <c r="D1340" s="176" t="s">
        <v>282</v>
      </c>
      <c r="E1340" s="61">
        <v>1</v>
      </c>
      <c r="F1340" s="78" t="s">
        <v>1236</v>
      </c>
      <c r="G1340" s="60">
        <v>566.5</v>
      </c>
      <c r="H1340" s="60">
        <v>0</v>
      </c>
      <c r="I1340" s="154">
        <f t="shared" si="33"/>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63" t="s">
        <v>340</v>
      </c>
      <c r="B1341" s="77" t="s">
        <v>98</v>
      </c>
      <c r="C1341" s="221" t="s">
        <v>2481</v>
      </c>
      <c r="D1341" s="176" t="s">
        <v>282</v>
      </c>
      <c r="E1341" s="61">
        <v>1</v>
      </c>
      <c r="F1341" s="78" t="s">
        <v>1237</v>
      </c>
      <c r="G1341" s="60">
        <v>566.5</v>
      </c>
      <c r="H1341" s="60">
        <v>0</v>
      </c>
      <c r="I1341" s="154">
        <f t="shared" ref="I1341:I1404" si="34">SUM(G1341:H1341)</f>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63" t="s">
        <v>340</v>
      </c>
      <c r="B1342" s="77" t="s">
        <v>98</v>
      </c>
      <c r="C1342" s="221" t="s">
        <v>2481</v>
      </c>
      <c r="D1342" s="176" t="s">
        <v>282</v>
      </c>
      <c r="E1342" s="61">
        <v>1</v>
      </c>
      <c r="F1342" s="76" t="s">
        <v>1238</v>
      </c>
      <c r="G1342" s="60">
        <v>566.5</v>
      </c>
      <c r="H1342" s="60">
        <v>0</v>
      </c>
      <c r="I1342" s="154">
        <f t="shared" si="34"/>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63" t="s">
        <v>345</v>
      </c>
      <c r="B1343" s="77" t="s">
        <v>98</v>
      </c>
      <c r="C1343" s="221" t="s">
        <v>2481</v>
      </c>
      <c r="D1343" s="176" t="s">
        <v>282</v>
      </c>
      <c r="E1343" s="61">
        <v>1</v>
      </c>
      <c r="F1343" s="78" t="s">
        <v>1239</v>
      </c>
      <c r="G1343" s="60">
        <v>566.5</v>
      </c>
      <c r="H1343" s="60">
        <v>0</v>
      </c>
      <c r="I1343" s="154">
        <f t="shared" si="34"/>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63" t="s">
        <v>345</v>
      </c>
      <c r="B1344" s="77" t="s">
        <v>98</v>
      </c>
      <c r="C1344" s="221" t="s">
        <v>2481</v>
      </c>
      <c r="D1344" s="176" t="s">
        <v>282</v>
      </c>
      <c r="E1344" s="61">
        <v>1</v>
      </c>
      <c r="F1344" s="76" t="s">
        <v>2553</v>
      </c>
      <c r="G1344" s="60">
        <v>566.5</v>
      </c>
      <c r="H1344" s="60">
        <v>0</v>
      </c>
      <c r="I1344" s="154">
        <f t="shared" si="34"/>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63" t="s">
        <v>340</v>
      </c>
      <c r="B1345" s="77" t="s">
        <v>98</v>
      </c>
      <c r="C1345" s="221" t="s">
        <v>2481</v>
      </c>
      <c r="D1345" s="176" t="s">
        <v>282</v>
      </c>
      <c r="E1345" s="61">
        <v>1</v>
      </c>
      <c r="F1345" s="78" t="s">
        <v>1241</v>
      </c>
      <c r="G1345" s="60">
        <v>566.5</v>
      </c>
      <c r="H1345" s="60">
        <v>0</v>
      </c>
      <c r="I1345" s="154">
        <f t="shared" si="34"/>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63" t="s">
        <v>340</v>
      </c>
      <c r="B1346" s="77" t="s">
        <v>98</v>
      </c>
      <c r="C1346" s="221" t="s">
        <v>2481</v>
      </c>
      <c r="D1346" s="176" t="s">
        <v>282</v>
      </c>
      <c r="E1346" s="61">
        <v>1</v>
      </c>
      <c r="F1346" s="76" t="s">
        <v>1242</v>
      </c>
      <c r="G1346" s="60">
        <v>566.5</v>
      </c>
      <c r="H1346" s="60">
        <v>0</v>
      </c>
      <c r="I1346" s="154">
        <f t="shared" si="34"/>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63" t="s">
        <v>345</v>
      </c>
      <c r="B1347" s="77" t="s">
        <v>98</v>
      </c>
      <c r="C1347" s="221" t="s">
        <v>2481</v>
      </c>
      <c r="D1347" s="176" t="s">
        <v>282</v>
      </c>
      <c r="E1347" s="61">
        <v>1</v>
      </c>
      <c r="F1347" s="78" t="s">
        <v>1243</v>
      </c>
      <c r="G1347" s="60">
        <v>566.5</v>
      </c>
      <c r="H1347" s="60">
        <v>0</v>
      </c>
      <c r="I1347" s="154">
        <f t="shared" si="34"/>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63" t="s">
        <v>345</v>
      </c>
      <c r="B1348" s="102" t="s">
        <v>98</v>
      </c>
      <c r="C1348" s="221" t="s">
        <v>2481</v>
      </c>
      <c r="D1348" s="176" t="s">
        <v>282</v>
      </c>
      <c r="E1348" s="61">
        <v>1</v>
      </c>
      <c r="F1348" s="110" t="s">
        <v>1244</v>
      </c>
      <c r="G1348" s="60">
        <v>566.5</v>
      </c>
      <c r="H1348" s="60">
        <v>0</v>
      </c>
      <c r="I1348" s="154">
        <f t="shared" si="34"/>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63" t="s">
        <v>345</v>
      </c>
      <c r="B1349" s="77" t="s">
        <v>98</v>
      </c>
      <c r="C1349" s="221" t="s">
        <v>2481</v>
      </c>
      <c r="D1349" s="176" t="s">
        <v>282</v>
      </c>
      <c r="E1349" s="61">
        <v>1</v>
      </c>
      <c r="F1349" s="76" t="s">
        <v>1245</v>
      </c>
      <c r="G1349" s="60">
        <v>566.5</v>
      </c>
      <c r="H1349" s="60">
        <v>0</v>
      </c>
      <c r="I1349" s="154">
        <f t="shared" si="34"/>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63" t="s">
        <v>345</v>
      </c>
      <c r="B1350" s="77" t="s">
        <v>98</v>
      </c>
      <c r="C1350" s="221" t="s">
        <v>2481</v>
      </c>
      <c r="D1350" s="176" t="s">
        <v>282</v>
      </c>
      <c r="E1350" s="61">
        <v>1</v>
      </c>
      <c r="F1350" s="78" t="s">
        <v>1246</v>
      </c>
      <c r="G1350" s="60">
        <v>566.5</v>
      </c>
      <c r="H1350" s="60">
        <v>0</v>
      </c>
      <c r="I1350" s="154">
        <f t="shared" si="34"/>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63" t="s">
        <v>345</v>
      </c>
      <c r="B1351" s="77" t="s">
        <v>98</v>
      </c>
      <c r="C1351" s="221" t="s">
        <v>2481</v>
      </c>
      <c r="D1351" s="176" t="s">
        <v>282</v>
      </c>
      <c r="E1351" s="61">
        <v>1</v>
      </c>
      <c r="F1351" s="78" t="s">
        <v>1247</v>
      </c>
      <c r="G1351" s="60">
        <v>566.5</v>
      </c>
      <c r="H1351" s="60">
        <v>0</v>
      </c>
      <c r="I1351" s="154">
        <f t="shared" si="34"/>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63" t="s">
        <v>340</v>
      </c>
      <c r="B1352" s="77" t="s">
        <v>98</v>
      </c>
      <c r="C1352" s="221" t="s">
        <v>2481</v>
      </c>
      <c r="D1352" s="176" t="s">
        <v>282</v>
      </c>
      <c r="E1352" s="61">
        <v>1</v>
      </c>
      <c r="F1352" s="78" t="s">
        <v>2554</v>
      </c>
      <c r="G1352" s="60">
        <v>566.5</v>
      </c>
      <c r="H1352" s="60">
        <v>0</v>
      </c>
      <c r="I1352" s="154">
        <f t="shared" si="34"/>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63" t="s">
        <v>340</v>
      </c>
      <c r="B1353" s="77" t="s">
        <v>98</v>
      </c>
      <c r="C1353" s="221" t="s">
        <v>2481</v>
      </c>
      <c r="D1353" s="176" t="s">
        <v>282</v>
      </c>
      <c r="E1353" s="61">
        <v>1</v>
      </c>
      <c r="F1353" s="78" t="s">
        <v>1248</v>
      </c>
      <c r="G1353" s="60">
        <v>566.5</v>
      </c>
      <c r="H1353" s="60">
        <v>0</v>
      </c>
      <c r="I1353" s="154">
        <f t="shared" si="34"/>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63" t="s">
        <v>345</v>
      </c>
      <c r="B1354" s="82" t="s">
        <v>98</v>
      </c>
      <c r="C1354" s="221" t="s">
        <v>2481</v>
      </c>
      <c r="D1354" s="176" t="s">
        <v>282</v>
      </c>
      <c r="E1354" s="61">
        <v>1</v>
      </c>
      <c r="F1354" s="114" t="s">
        <v>1249</v>
      </c>
      <c r="G1354" s="60">
        <v>566.5</v>
      </c>
      <c r="H1354" s="60">
        <v>0</v>
      </c>
      <c r="I1354" s="154">
        <f t="shared" si="34"/>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63" t="s">
        <v>340</v>
      </c>
      <c r="B1355" s="77" t="s">
        <v>98</v>
      </c>
      <c r="C1355" s="221" t="s">
        <v>2481</v>
      </c>
      <c r="D1355" s="176" t="s">
        <v>282</v>
      </c>
      <c r="E1355" s="61">
        <v>1</v>
      </c>
      <c r="F1355" s="78" t="s">
        <v>1250</v>
      </c>
      <c r="G1355" s="60">
        <v>566.5</v>
      </c>
      <c r="H1355" s="60">
        <v>0</v>
      </c>
      <c r="I1355" s="154">
        <f t="shared" si="34"/>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63" t="s">
        <v>340</v>
      </c>
      <c r="B1356" s="77" t="s">
        <v>98</v>
      </c>
      <c r="C1356" s="221" t="s">
        <v>2481</v>
      </c>
      <c r="D1356" s="176" t="s">
        <v>282</v>
      </c>
      <c r="E1356" s="61">
        <v>1</v>
      </c>
      <c r="F1356" s="76" t="s">
        <v>1251</v>
      </c>
      <c r="G1356" s="60">
        <v>566.5</v>
      </c>
      <c r="H1356" s="60">
        <v>0</v>
      </c>
      <c r="I1356" s="154">
        <f t="shared" si="34"/>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63" t="s">
        <v>340</v>
      </c>
      <c r="B1357" s="77" t="s">
        <v>98</v>
      </c>
      <c r="C1357" s="221" t="s">
        <v>2481</v>
      </c>
      <c r="D1357" s="176" t="s">
        <v>282</v>
      </c>
      <c r="E1357" s="61">
        <v>1</v>
      </c>
      <c r="F1357" s="230" t="s">
        <v>2555</v>
      </c>
      <c r="G1357" s="60">
        <v>566.5</v>
      </c>
      <c r="H1357" s="60">
        <v>0</v>
      </c>
      <c r="I1357" s="154">
        <f t="shared" si="34"/>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63" t="s">
        <v>345</v>
      </c>
      <c r="B1358" s="77" t="s">
        <v>98</v>
      </c>
      <c r="C1358" s="221" t="s">
        <v>2481</v>
      </c>
      <c r="D1358" s="176" t="s">
        <v>282</v>
      </c>
      <c r="E1358" s="61">
        <v>1</v>
      </c>
      <c r="F1358" s="78" t="s">
        <v>1252</v>
      </c>
      <c r="G1358" s="60">
        <v>566.5</v>
      </c>
      <c r="H1358" s="60">
        <v>0</v>
      </c>
      <c r="I1358" s="154">
        <f t="shared" si="34"/>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63" t="s">
        <v>340</v>
      </c>
      <c r="B1359" s="77" t="s">
        <v>98</v>
      </c>
      <c r="C1359" s="221" t="s">
        <v>2481</v>
      </c>
      <c r="D1359" s="176" t="s">
        <v>282</v>
      </c>
      <c r="E1359" s="61">
        <v>1</v>
      </c>
      <c r="F1359" s="78" t="s">
        <v>1253</v>
      </c>
      <c r="G1359" s="60">
        <v>566.5</v>
      </c>
      <c r="H1359" s="60">
        <v>0</v>
      </c>
      <c r="I1359" s="154">
        <f t="shared" si="34"/>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63" t="s">
        <v>345</v>
      </c>
      <c r="B1360" s="77" t="s">
        <v>98</v>
      </c>
      <c r="C1360" s="221" t="s">
        <v>2481</v>
      </c>
      <c r="D1360" s="176" t="s">
        <v>282</v>
      </c>
      <c r="E1360" s="61">
        <v>1</v>
      </c>
      <c r="F1360" s="76" t="s">
        <v>1254</v>
      </c>
      <c r="G1360" s="60">
        <v>566.5</v>
      </c>
      <c r="H1360" s="60">
        <v>0</v>
      </c>
      <c r="I1360" s="154">
        <f t="shared" si="34"/>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63" t="s">
        <v>340</v>
      </c>
      <c r="B1361" s="77" t="s">
        <v>98</v>
      </c>
      <c r="C1361" s="221" t="s">
        <v>2481</v>
      </c>
      <c r="D1361" s="176" t="s">
        <v>282</v>
      </c>
      <c r="E1361" s="61">
        <v>1</v>
      </c>
      <c r="F1361" s="78" t="s">
        <v>1255</v>
      </c>
      <c r="G1361" s="60">
        <v>566.5</v>
      </c>
      <c r="H1361" s="60">
        <v>0</v>
      </c>
      <c r="I1361" s="154">
        <f t="shared" si="34"/>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63" t="s">
        <v>340</v>
      </c>
      <c r="B1362" s="77" t="s">
        <v>98</v>
      </c>
      <c r="C1362" s="221" t="s">
        <v>356</v>
      </c>
      <c r="D1362" s="176" t="s">
        <v>282</v>
      </c>
      <c r="E1362" s="61">
        <v>1</v>
      </c>
      <c r="F1362" s="76" t="s">
        <v>1256</v>
      </c>
      <c r="G1362" s="60">
        <v>566.5</v>
      </c>
      <c r="H1362" s="60">
        <v>0</v>
      </c>
      <c r="I1362" s="154">
        <f t="shared" si="34"/>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63" t="s">
        <v>340</v>
      </c>
      <c r="B1363" s="77" t="s">
        <v>98</v>
      </c>
      <c r="C1363" s="221" t="s">
        <v>1529</v>
      </c>
      <c r="D1363" s="176" t="s">
        <v>282</v>
      </c>
      <c r="E1363" s="61">
        <v>1</v>
      </c>
      <c r="F1363" s="112" t="s">
        <v>1257</v>
      </c>
      <c r="G1363" s="60">
        <v>566.5</v>
      </c>
      <c r="H1363" s="60">
        <v>0</v>
      </c>
      <c r="I1363" s="154">
        <f t="shared" si="34"/>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63" t="s">
        <v>340</v>
      </c>
      <c r="B1364" s="77" t="s">
        <v>98</v>
      </c>
      <c r="C1364" s="221" t="s">
        <v>529</v>
      </c>
      <c r="D1364" s="176" t="s">
        <v>282</v>
      </c>
      <c r="E1364" s="61">
        <v>1</v>
      </c>
      <c r="F1364" s="76" t="s">
        <v>1258</v>
      </c>
      <c r="G1364" s="60">
        <v>566.5</v>
      </c>
      <c r="H1364" s="60">
        <v>0</v>
      </c>
      <c r="I1364" s="154">
        <f t="shared" si="34"/>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63" t="s">
        <v>514</v>
      </c>
      <c r="B1365" s="77" t="s">
        <v>98</v>
      </c>
      <c r="C1365" s="221" t="s">
        <v>459</v>
      </c>
      <c r="D1365" s="176" t="s">
        <v>282</v>
      </c>
      <c r="E1365" s="61">
        <v>1</v>
      </c>
      <c r="F1365" s="78" t="s">
        <v>1259</v>
      </c>
      <c r="G1365" s="60">
        <v>566.5</v>
      </c>
      <c r="H1365" s="60">
        <v>0</v>
      </c>
      <c r="I1365" s="154">
        <f t="shared" si="34"/>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63" t="s">
        <v>514</v>
      </c>
      <c r="B1366" s="77" t="s">
        <v>98</v>
      </c>
      <c r="C1366" s="221" t="s">
        <v>459</v>
      </c>
      <c r="D1366" s="176" t="s">
        <v>282</v>
      </c>
      <c r="E1366" s="61">
        <v>1</v>
      </c>
      <c r="F1366" s="78" t="s">
        <v>2556</v>
      </c>
      <c r="G1366" s="60">
        <v>566.5</v>
      </c>
      <c r="H1366" s="60">
        <v>0</v>
      </c>
      <c r="I1366" s="154">
        <f t="shared" si="34"/>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63" t="s">
        <v>514</v>
      </c>
      <c r="B1367" s="77" t="s">
        <v>98</v>
      </c>
      <c r="C1367" s="221" t="s">
        <v>459</v>
      </c>
      <c r="D1367" s="176" t="s">
        <v>282</v>
      </c>
      <c r="E1367" s="61">
        <v>1</v>
      </c>
      <c r="F1367" s="78" t="s">
        <v>1261</v>
      </c>
      <c r="G1367" s="60">
        <v>566.5</v>
      </c>
      <c r="H1367" s="60">
        <v>0</v>
      </c>
      <c r="I1367" s="154">
        <f t="shared" si="34"/>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63" t="s">
        <v>345</v>
      </c>
      <c r="B1368" s="88" t="s">
        <v>98</v>
      </c>
      <c r="C1368" s="221" t="s">
        <v>347</v>
      </c>
      <c r="D1368" s="176" t="s">
        <v>282</v>
      </c>
      <c r="E1368" s="61">
        <v>1</v>
      </c>
      <c r="F1368" s="78" t="s">
        <v>1262</v>
      </c>
      <c r="G1368" s="60">
        <v>566.5</v>
      </c>
      <c r="H1368" s="60">
        <v>0</v>
      </c>
      <c r="I1368" s="154">
        <f t="shared" si="34"/>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63" t="s">
        <v>345</v>
      </c>
      <c r="B1369" s="77" t="s">
        <v>98</v>
      </c>
      <c r="C1369" s="221" t="s">
        <v>462</v>
      </c>
      <c r="D1369" s="176" t="s">
        <v>282</v>
      </c>
      <c r="E1369" s="61">
        <v>1</v>
      </c>
      <c r="F1369" s="78" t="s">
        <v>1263</v>
      </c>
      <c r="G1369" s="60">
        <v>566.5</v>
      </c>
      <c r="H1369" s="60">
        <v>0</v>
      </c>
      <c r="I1369" s="154">
        <f t="shared" si="34"/>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63" t="s">
        <v>345</v>
      </c>
      <c r="B1370" s="77" t="s">
        <v>98</v>
      </c>
      <c r="C1370" s="221" t="s">
        <v>463</v>
      </c>
      <c r="D1370" s="176" t="s">
        <v>282</v>
      </c>
      <c r="E1370" s="61">
        <v>1</v>
      </c>
      <c r="F1370" s="78" t="s">
        <v>1264</v>
      </c>
      <c r="G1370" s="60">
        <v>566.5</v>
      </c>
      <c r="H1370" s="60">
        <v>0</v>
      </c>
      <c r="I1370" s="154">
        <f t="shared" si="34"/>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63" t="s">
        <v>345</v>
      </c>
      <c r="B1371" s="77" t="s">
        <v>98</v>
      </c>
      <c r="C1371" s="221" t="s">
        <v>464</v>
      </c>
      <c r="D1371" s="176" t="s">
        <v>282</v>
      </c>
      <c r="E1371" s="61">
        <v>1</v>
      </c>
      <c r="F1371" s="78" t="s">
        <v>2557</v>
      </c>
      <c r="G1371" s="60">
        <v>566.5</v>
      </c>
      <c r="H1371" s="60">
        <v>0</v>
      </c>
      <c r="I1371" s="154">
        <f t="shared" si="34"/>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63" t="s">
        <v>345</v>
      </c>
      <c r="B1372" s="77" t="s">
        <v>98</v>
      </c>
      <c r="C1372" s="221" t="s">
        <v>336</v>
      </c>
      <c r="D1372" s="176" t="s">
        <v>282</v>
      </c>
      <c r="E1372" s="61">
        <v>1</v>
      </c>
      <c r="F1372" s="78" t="s">
        <v>1266</v>
      </c>
      <c r="G1372" s="60">
        <v>566.5</v>
      </c>
      <c r="H1372" s="60">
        <v>0</v>
      </c>
      <c r="I1372" s="154">
        <f t="shared" si="34"/>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63" t="s">
        <v>530</v>
      </c>
      <c r="B1373" s="77" t="s">
        <v>98</v>
      </c>
      <c r="C1373" s="221" t="s">
        <v>2516</v>
      </c>
      <c r="D1373" s="176" t="s">
        <v>282</v>
      </c>
      <c r="E1373" s="61">
        <v>1</v>
      </c>
      <c r="F1373" s="78" t="s">
        <v>2558</v>
      </c>
      <c r="G1373" s="60">
        <v>566.5</v>
      </c>
      <c r="H1373" s="60">
        <v>0</v>
      </c>
      <c r="I1373" s="154">
        <f t="shared" si="34"/>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63" t="s">
        <v>527</v>
      </c>
      <c r="B1374" s="88" t="s">
        <v>98</v>
      </c>
      <c r="C1374" s="227" t="s">
        <v>2516</v>
      </c>
      <c r="D1374" s="176" t="s">
        <v>282</v>
      </c>
      <c r="E1374" s="61">
        <v>1</v>
      </c>
      <c r="F1374" s="78" t="s">
        <v>1269</v>
      </c>
      <c r="G1374" s="60">
        <v>566.5</v>
      </c>
      <c r="H1374" s="60">
        <v>0</v>
      </c>
      <c r="I1374" s="154">
        <f t="shared" si="34"/>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63" t="s">
        <v>531</v>
      </c>
      <c r="B1375" s="77" t="s">
        <v>98</v>
      </c>
      <c r="C1375" s="221" t="s">
        <v>2516</v>
      </c>
      <c r="D1375" s="176" t="s">
        <v>282</v>
      </c>
      <c r="E1375" s="61">
        <v>1</v>
      </c>
      <c r="F1375" s="78" t="s">
        <v>1270</v>
      </c>
      <c r="G1375" s="60">
        <v>566.5</v>
      </c>
      <c r="H1375" s="60">
        <v>0</v>
      </c>
      <c r="I1375" s="154">
        <f t="shared" si="34"/>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63" t="s">
        <v>340</v>
      </c>
      <c r="B1376" s="77" t="s">
        <v>98</v>
      </c>
      <c r="C1376" s="221" t="s">
        <v>2516</v>
      </c>
      <c r="D1376" s="176" t="s">
        <v>282</v>
      </c>
      <c r="E1376" s="61">
        <v>1</v>
      </c>
      <c r="F1376" s="78" t="s">
        <v>1444</v>
      </c>
      <c r="G1376" s="60">
        <v>566.5</v>
      </c>
      <c r="H1376" s="60">
        <v>0</v>
      </c>
      <c r="I1376" s="154">
        <f t="shared" si="34"/>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63" t="s">
        <v>340</v>
      </c>
      <c r="B1377" s="77" t="s">
        <v>98</v>
      </c>
      <c r="C1377" s="221" t="s">
        <v>2516</v>
      </c>
      <c r="D1377" s="176" t="s">
        <v>282</v>
      </c>
      <c r="E1377" s="61">
        <v>1</v>
      </c>
      <c r="F1377" s="78" t="s">
        <v>1421</v>
      </c>
      <c r="G1377" s="60">
        <v>566.5</v>
      </c>
      <c r="H1377" s="60">
        <v>0</v>
      </c>
      <c r="I1377" s="154">
        <f t="shared" si="34"/>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63" t="s">
        <v>340</v>
      </c>
      <c r="B1378" s="77" t="s">
        <v>98</v>
      </c>
      <c r="C1378" s="221" t="s">
        <v>470</v>
      </c>
      <c r="D1378" s="176" t="s">
        <v>282</v>
      </c>
      <c r="E1378" s="61">
        <v>1</v>
      </c>
      <c r="F1378" s="78" t="s">
        <v>1271</v>
      </c>
      <c r="G1378" s="60">
        <v>566.5</v>
      </c>
      <c r="H1378" s="60">
        <v>0</v>
      </c>
      <c r="I1378" s="154">
        <f t="shared" si="34"/>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63" t="s">
        <v>340</v>
      </c>
      <c r="B1379" s="77" t="s">
        <v>98</v>
      </c>
      <c r="C1379" s="221" t="s">
        <v>470</v>
      </c>
      <c r="D1379" s="176" t="s">
        <v>282</v>
      </c>
      <c r="E1379" s="61">
        <v>1</v>
      </c>
      <c r="F1379" s="78" t="s">
        <v>1272</v>
      </c>
      <c r="G1379" s="60">
        <v>566.5</v>
      </c>
      <c r="H1379" s="60">
        <v>0</v>
      </c>
      <c r="I1379" s="154">
        <f t="shared" si="34"/>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63" t="s">
        <v>340</v>
      </c>
      <c r="B1380" s="77" t="s">
        <v>98</v>
      </c>
      <c r="C1380" s="221" t="s">
        <v>470</v>
      </c>
      <c r="D1380" s="176" t="s">
        <v>282</v>
      </c>
      <c r="E1380" s="61">
        <v>1</v>
      </c>
      <c r="F1380" s="78" t="s">
        <v>2559</v>
      </c>
      <c r="G1380" s="60">
        <v>566.5</v>
      </c>
      <c r="H1380" s="60">
        <v>0</v>
      </c>
      <c r="I1380" s="154">
        <f t="shared" si="34"/>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63" t="s">
        <v>340</v>
      </c>
      <c r="B1381" s="77" t="s">
        <v>98</v>
      </c>
      <c r="C1381" s="221" t="s">
        <v>470</v>
      </c>
      <c r="D1381" s="176" t="s">
        <v>282</v>
      </c>
      <c r="E1381" s="61">
        <v>1</v>
      </c>
      <c r="F1381" s="78" t="s">
        <v>1274</v>
      </c>
      <c r="G1381" s="60">
        <v>566.5</v>
      </c>
      <c r="H1381" s="60">
        <v>0</v>
      </c>
      <c r="I1381" s="154">
        <f t="shared" si="34"/>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63" t="s">
        <v>340</v>
      </c>
      <c r="B1382" s="77" t="s">
        <v>98</v>
      </c>
      <c r="C1382" s="221" t="s">
        <v>470</v>
      </c>
      <c r="D1382" s="176" t="s">
        <v>282</v>
      </c>
      <c r="E1382" s="61">
        <v>1</v>
      </c>
      <c r="F1382" s="78" t="s">
        <v>2560</v>
      </c>
      <c r="G1382" s="60">
        <v>566.5</v>
      </c>
      <c r="H1382" s="60">
        <v>0</v>
      </c>
      <c r="I1382" s="154">
        <f t="shared" si="34"/>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63" t="s">
        <v>340</v>
      </c>
      <c r="B1383" s="77" t="s">
        <v>98</v>
      </c>
      <c r="C1383" s="221" t="s">
        <v>470</v>
      </c>
      <c r="D1383" s="176" t="s">
        <v>282</v>
      </c>
      <c r="E1383" s="61">
        <v>1</v>
      </c>
      <c r="F1383" s="78" t="s">
        <v>1430</v>
      </c>
      <c r="G1383" s="60">
        <v>566.5</v>
      </c>
      <c r="H1383" s="60">
        <v>0</v>
      </c>
      <c r="I1383" s="154">
        <f t="shared" si="34"/>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63" t="s">
        <v>340</v>
      </c>
      <c r="B1384" s="77" t="s">
        <v>98</v>
      </c>
      <c r="C1384" s="221" t="s">
        <v>470</v>
      </c>
      <c r="D1384" s="176" t="s">
        <v>282</v>
      </c>
      <c r="E1384" s="61">
        <v>1</v>
      </c>
      <c r="F1384" s="78" t="s">
        <v>1276</v>
      </c>
      <c r="G1384" s="60">
        <v>566.5</v>
      </c>
      <c r="H1384" s="60">
        <v>0</v>
      </c>
      <c r="I1384" s="154">
        <f t="shared" si="34"/>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63" t="s">
        <v>340</v>
      </c>
      <c r="B1385" s="77" t="s">
        <v>98</v>
      </c>
      <c r="C1385" s="221" t="s">
        <v>470</v>
      </c>
      <c r="D1385" s="176" t="s">
        <v>282</v>
      </c>
      <c r="E1385" s="61">
        <v>1</v>
      </c>
      <c r="F1385" s="78" t="s">
        <v>1277</v>
      </c>
      <c r="G1385" s="60">
        <v>566.5</v>
      </c>
      <c r="H1385" s="60">
        <v>0</v>
      </c>
      <c r="I1385" s="154">
        <f t="shared" si="34"/>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63" t="s">
        <v>340</v>
      </c>
      <c r="B1386" s="77" t="s">
        <v>98</v>
      </c>
      <c r="C1386" s="221" t="s">
        <v>470</v>
      </c>
      <c r="D1386" s="176" t="s">
        <v>282</v>
      </c>
      <c r="E1386" s="61">
        <v>1</v>
      </c>
      <c r="F1386" s="78" t="s">
        <v>1278</v>
      </c>
      <c r="G1386" s="60">
        <v>566.5</v>
      </c>
      <c r="H1386" s="60">
        <v>0</v>
      </c>
      <c r="I1386" s="154">
        <f t="shared" si="34"/>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63" t="s">
        <v>532</v>
      </c>
      <c r="B1387" s="77" t="s">
        <v>98</v>
      </c>
      <c r="C1387" s="221" t="s">
        <v>470</v>
      </c>
      <c r="D1387" s="176" t="s">
        <v>282</v>
      </c>
      <c r="E1387" s="61">
        <v>1</v>
      </c>
      <c r="F1387" s="78" t="s">
        <v>1279</v>
      </c>
      <c r="G1387" s="60">
        <v>566.5</v>
      </c>
      <c r="H1387" s="60">
        <v>0</v>
      </c>
      <c r="I1387" s="154">
        <f t="shared" si="34"/>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63" t="s">
        <v>340</v>
      </c>
      <c r="B1388" s="77" t="s">
        <v>98</v>
      </c>
      <c r="C1388" s="221" t="s">
        <v>470</v>
      </c>
      <c r="D1388" s="176" t="s">
        <v>282</v>
      </c>
      <c r="E1388" s="61">
        <v>1</v>
      </c>
      <c r="F1388" s="78" t="s">
        <v>1524</v>
      </c>
      <c r="G1388" s="60">
        <v>566.5</v>
      </c>
      <c r="H1388" s="60">
        <v>0</v>
      </c>
      <c r="I1388" s="154">
        <f t="shared" si="34"/>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63" t="s">
        <v>340</v>
      </c>
      <c r="B1389" s="77" t="s">
        <v>98</v>
      </c>
      <c r="C1389" s="225" t="s">
        <v>470</v>
      </c>
      <c r="D1389" s="176" t="s">
        <v>282</v>
      </c>
      <c r="E1389" s="61">
        <v>1</v>
      </c>
      <c r="F1389" s="78" t="s">
        <v>966</v>
      </c>
      <c r="G1389" s="60">
        <v>566.5</v>
      </c>
      <c r="H1389" s="60">
        <v>0</v>
      </c>
      <c r="I1389" s="154">
        <f t="shared" si="34"/>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63" t="s">
        <v>340</v>
      </c>
      <c r="B1390" s="77" t="s">
        <v>98</v>
      </c>
      <c r="C1390" s="221" t="s">
        <v>470</v>
      </c>
      <c r="D1390" s="176" t="s">
        <v>282</v>
      </c>
      <c r="E1390" s="61">
        <v>1</v>
      </c>
      <c r="F1390" s="78" t="s">
        <v>1280</v>
      </c>
      <c r="G1390" s="60">
        <v>566.5</v>
      </c>
      <c r="H1390" s="60">
        <v>0</v>
      </c>
      <c r="I1390" s="154">
        <f t="shared" si="34"/>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63" t="s">
        <v>527</v>
      </c>
      <c r="B1391" s="77" t="s">
        <v>98</v>
      </c>
      <c r="C1391" s="221" t="s">
        <v>470</v>
      </c>
      <c r="D1391" s="176" t="s">
        <v>282</v>
      </c>
      <c r="E1391" s="61">
        <v>1</v>
      </c>
      <c r="F1391" s="78" t="s">
        <v>1431</v>
      </c>
      <c r="G1391" s="60">
        <v>566.5</v>
      </c>
      <c r="H1391" s="60">
        <v>0</v>
      </c>
      <c r="I1391" s="154">
        <f t="shared" si="34"/>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63" t="s">
        <v>340</v>
      </c>
      <c r="B1392" s="77" t="s">
        <v>98</v>
      </c>
      <c r="C1392" s="221" t="s">
        <v>476</v>
      </c>
      <c r="D1392" s="176" t="s">
        <v>282</v>
      </c>
      <c r="E1392" s="61">
        <v>1</v>
      </c>
      <c r="F1392" s="78" t="s">
        <v>1281</v>
      </c>
      <c r="G1392" s="60">
        <v>566.5</v>
      </c>
      <c r="H1392" s="60">
        <v>0</v>
      </c>
      <c r="I1392" s="154">
        <f t="shared" si="34"/>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63" t="s">
        <v>340</v>
      </c>
      <c r="B1393" s="77" t="s">
        <v>98</v>
      </c>
      <c r="C1393" s="221" t="s">
        <v>476</v>
      </c>
      <c r="D1393" s="176" t="s">
        <v>282</v>
      </c>
      <c r="E1393" s="61">
        <v>1</v>
      </c>
      <c r="F1393" s="78" t="s">
        <v>1282</v>
      </c>
      <c r="G1393" s="60">
        <v>566.5</v>
      </c>
      <c r="H1393" s="60">
        <v>0</v>
      </c>
      <c r="I1393" s="154">
        <f t="shared" si="34"/>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63" t="s">
        <v>340</v>
      </c>
      <c r="B1394" s="77" t="s">
        <v>98</v>
      </c>
      <c r="C1394" s="221" t="s">
        <v>388</v>
      </c>
      <c r="D1394" s="176" t="s">
        <v>282</v>
      </c>
      <c r="E1394" s="61">
        <v>1</v>
      </c>
      <c r="F1394" s="78" t="s">
        <v>973</v>
      </c>
      <c r="G1394" s="60">
        <v>566.5</v>
      </c>
      <c r="H1394" s="60">
        <v>0</v>
      </c>
      <c r="I1394" s="154">
        <f t="shared" si="34"/>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63" t="s">
        <v>340</v>
      </c>
      <c r="B1395" s="77" t="s">
        <v>98</v>
      </c>
      <c r="C1395" s="221" t="s">
        <v>388</v>
      </c>
      <c r="D1395" s="176" t="s">
        <v>282</v>
      </c>
      <c r="E1395" s="61">
        <v>1</v>
      </c>
      <c r="F1395" s="78" t="s">
        <v>974</v>
      </c>
      <c r="G1395" s="60">
        <v>566.5</v>
      </c>
      <c r="H1395" s="60">
        <v>0</v>
      </c>
      <c r="I1395" s="154">
        <f t="shared" si="34"/>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63" t="s">
        <v>340</v>
      </c>
      <c r="B1396" s="77" t="s">
        <v>98</v>
      </c>
      <c r="C1396" s="221" t="s">
        <v>398</v>
      </c>
      <c r="D1396" s="176" t="s">
        <v>282</v>
      </c>
      <c r="E1396" s="61">
        <v>1</v>
      </c>
      <c r="F1396" s="78" t="s">
        <v>2561</v>
      </c>
      <c r="G1396" s="60">
        <v>566.5</v>
      </c>
      <c r="H1396" s="60">
        <v>0</v>
      </c>
      <c r="I1396" s="154">
        <f t="shared" si="34"/>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63" t="s">
        <v>340</v>
      </c>
      <c r="B1397" s="77" t="s">
        <v>98</v>
      </c>
      <c r="C1397" s="221" t="s">
        <v>398</v>
      </c>
      <c r="D1397" s="176" t="s">
        <v>282</v>
      </c>
      <c r="E1397" s="61">
        <v>1</v>
      </c>
      <c r="F1397" s="78" t="s">
        <v>976</v>
      </c>
      <c r="G1397" s="60">
        <v>566.5</v>
      </c>
      <c r="H1397" s="60">
        <v>0</v>
      </c>
      <c r="I1397" s="154">
        <f t="shared" si="34"/>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63" t="s">
        <v>353</v>
      </c>
      <c r="B1398" s="77" t="s">
        <v>354</v>
      </c>
      <c r="C1398" s="221" t="s">
        <v>355</v>
      </c>
      <c r="D1398" s="176" t="s">
        <v>282</v>
      </c>
      <c r="E1398" s="61">
        <v>1</v>
      </c>
      <c r="F1398" s="78" t="s">
        <v>562</v>
      </c>
      <c r="G1398" s="60">
        <v>505.81</v>
      </c>
      <c r="H1398" s="60">
        <v>0</v>
      </c>
      <c r="I1398" s="154">
        <f t="shared" si="34"/>
        <v>505.81</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63" t="s">
        <v>353</v>
      </c>
      <c r="B1399" s="77" t="s">
        <v>354</v>
      </c>
      <c r="C1399" s="221" t="s">
        <v>355</v>
      </c>
      <c r="D1399" s="176" t="s">
        <v>282</v>
      </c>
      <c r="E1399" s="61">
        <v>1</v>
      </c>
      <c r="F1399" s="78" t="s">
        <v>1283</v>
      </c>
      <c r="G1399" s="60">
        <v>505.81</v>
      </c>
      <c r="H1399" s="60">
        <v>0</v>
      </c>
      <c r="I1399" s="154">
        <f t="shared" si="34"/>
        <v>505.81</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63" t="s">
        <v>353</v>
      </c>
      <c r="B1400" s="88" t="s">
        <v>354</v>
      </c>
      <c r="C1400" s="225" t="s">
        <v>355</v>
      </c>
      <c r="D1400" s="176" t="s">
        <v>282</v>
      </c>
      <c r="E1400" s="61">
        <v>1</v>
      </c>
      <c r="F1400" s="76" t="s">
        <v>1284</v>
      </c>
      <c r="G1400" s="60">
        <v>505.81</v>
      </c>
      <c r="H1400" s="60">
        <v>0</v>
      </c>
      <c r="I1400" s="154">
        <f t="shared" si="34"/>
        <v>505.81</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63" t="s">
        <v>353</v>
      </c>
      <c r="B1401" s="77" t="s">
        <v>354</v>
      </c>
      <c r="C1401" s="221" t="s">
        <v>348</v>
      </c>
      <c r="D1401" s="176" t="s">
        <v>282</v>
      </c>
      <c r="E1401" s="61">
        <v>1</v>
      </c>
      <c r="F1401" s="78" t="s">
        <v>1285</v>
      </c>
      <c r="G1401" s="60">
        <v>505.81</v>
      </c>
      <c r="H1401" s="60">
        <v>0</v>
      </c>
      <c r="I1401" s="154">
        <f t="shared" si="34"/>
        <v>505.81</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63" t="s">
        <v>533</v>
      </c>
      <c r="B1402" s="77" t="s">
        <v>354</v>
      </c>
      <c r="C1402" s="221" t="s">
        <v>344</v>
      </c>
      <c r="D1402" s="176" t="s">
        <v>282</v>
      </c>
      <c r="E1402" s="61">
        <v>1</v>
      </c>
      <c r="F1402" s="78" t="s">
        <v>1286</v>
      </c>
      <c r="G1402" s="60">
        <v>505.81</v>
      </c>
      <c r="H1402" s="60">
        <v>0</v>
      </c>
      <c r="I1402" s="154">
        <f t="shared" si="34"/>
        <v>505.81</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63" t="s">
        <v>353</v>
      </c>
      <c r="B1403" s="77" t="s">
        <v>354</v>
      </c>
      <c r="C1403" s="221" t="s">
        <v>411</v>
      </c>
      <c r="D1403" s="176" t="s">
        <v>282</v>
      </c>
      <c r="E1403" s="61">
        <v>1</v>
      </c>
      <c r="F1403" s="78" t="s">
        <v>2562</v>
      </c>
      <c r="G1403" s="60">
        <v>505.81</v>
      </c>
      <c r="H1403" s="60">
        <v>0</v>
      </c>
      <c r="I1403" s="154">
        <f t="shared" si="34"/>
        <v>505.81</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63" t="s">
        <v>534</v>
      </c>
      <c r="B1404" s="77" t="s">
        <v>354</v>
      </c>
      <c r="C1404" s="221" t="s">
        <v>413</v>
      </c>
      <c r="D1404" s="176" t="s">
        <v>282</v>
      </c>
      <c r="E1404" s="61">
        <v>1</v>
      </c>
      <c r="F1404" s="78" t="s">
        <v>1288</v>
      </c>
      <c r="G1404" s="60">
        <v>505.81</v>
      </c>
      <c r="H1404" s="60">
        <v>0</v>
      </c>
      <c r="I1404" s="154">
        <f t="shared" si="34"/>
        <v>505.81</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63" t="s">
        <v>353</v>
      </c>
      <c r="B1405" s="77" t="s">
        <v>354</v>
      </c>
      <c r="C1405" s="221" t="s">
        <v>349</v>
      </c>
      <c r="D1405" s="176" t="s">
        <v>282</v>
      </c>
      <c r="E1405" s="61">
        <v>1</v>
      </c>
      <c r="F1405" s="78" t="s">
        <v>1289</v>
      </c>
      <c r="G1405" s="60">
        <v>505.81</v>
      </c>
      <c r="H1405" s="60">
        <v>0</v>
      </c>
      <c r="I1405" s="154">
        <f t="shared" ref="I1405:I1468" si="35">SUM(G1405:H1405)</f>
        <v>505.81</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63" t="s">
        <v>353</v>
      </c>
      <c r="B1406" s="77" t="s">
        <v>354</v>
      </c>
      <c r="C1406" s="221" t="s">
        <v>415</v>
      </c>
      <c r="D1406" s="176" t="s">
        <v>282</v>
      </c>
      <c r="E1406" s="61">
        <v>1</v>
      </c>
      <c r="F1406" s="78" t="s">
        <v>1290</v>
      </c>
      <c r="G1406" s="60">
        <v>505.81</v>
      </c>
      <c r="H1406" s="60">
        <v>0</v>
      </c>
      <c r="I1406" s="154">
        <f t="shared" si="35"/>
        <v>505.81</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63" t="s">
        <v>353</v>
      </c>
      <c r="B1407" s="88" t="s">
        <v>354</v>
      </c>
      <c r="C1407" s="225" t="s">
        <v>358</v>
      </c>
      <c r="D1407" s="176" t="s">
        <v>282</v>
      </c>
      <c r="E1407" s="61">
        <v>1</v>
      </c>
      <c r="F1407" s="78" t="s">
        <v>1291</v>
      </c>
      <c r="G1407" s="60">
        <v>505.81</v>
      </c>
      <c r="H1407" s="60">
        <v>0</v>
      </c>
      <c r="I1407" s="154">
        <f t="shared" si="35"/>
        <v>505.81</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63" t="s">
        <v>353</v>
      </c>
      <c r="B1408" s="77" t="s">
        <v>354</v>
      </c>
      <c r="C1408" s="221" t="s">
        <v>2479</v>
      </c>
      <c r="D1408" s="176" t="s">
        <v>282</v>
      </c>
      <c r="E1408" s="61">
        <v>1</v>
      </c>
      <c r="F1408" s="78" t="s">
        <v>1292</v>
      </c>
      <c r="G1408" s="60">
        <v>505.81</v>
      </c>
      <c r="H1408" s="60">
        <v>0</v>
      </c>
      <c r="I1408" s="154">
        <f t="shared" si="35"/>
        <v>505.81</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63" t="s">
        <v>353</v>
      </c>
      <c r="B1409" s="77" t="s">
        <v>354</v>
      </c>
      <c r="C1409" s="221" t="s">
        <v>356</v>
      </c>
      <c r="D1409" s="176" t="s">
        <v>282</v>
      </c>
      <c r="E1409" s="61">
        <v>1</v>
      </c>
      <c r="F1409" s="78" t="s">
        <v>563</v>
      </c>
      <c r="G1409" s="60">
        <v>505.81</v>
      </c>
      <c r="H1409" s="60">
        <v>0</v>
      </c>
      <c r="I1409" s="154">
        <f t="shared" si="35"/>
        <v>505.81</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63" t="s">
        <v>353</v>
      </c>
      <c r="B1410" s="77" t="s">
        <v>354</v>
      </c>
      <c r="C1410" s="221" t="s">
        <v>356</v>
      </c>
      <c r="D1410" s="176" t="s">
        <v>282</v>
      </c>
      <c r="E1410" s="61">
        <v>1</v>
      </c>
      <c r="F1410" s="78" t="s">
        <v>1293</v>
      </c>
      <c r="G1410" s="60">
        <v>505.81</v>
      </c>
      <c r="H1410" s="60">
        <v>0</v>
      </c>
      <c r="I1410" s="154">
        <f t="shared" si="35"/>
        <v>505.81</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63" t="s">
        <v>534</v>
      </c>
      <c r="B1411" s="77" t="s">
        <v>354</v>
      </c>
      <c r="C1411" s="221" t="s">
        <v>453</v>
      </c>
      <c r="D1411" s="176" t="s">
        <v>282</v>
      </c>
      <c r="E1411" s="61">
        <v>1</v>
      </c>
      <c r="F1411" s="78" t="s">
        <v>1294</v>
      </c>
      <c r="G1411" s="60">
        <v>505.81</v>
      </c>
      <c r="H1411" s="60">
        <v>0</v>
      </c>
      <c r="I1411" s="154">
        <f t="shared" si="35"/>
        <v>505.81</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63" t="s">
        <v>534</v>
      </c>
      <c r="B1412" s="77" t="s">
        <v>354</v>
      </c>
      <c r="C1412" s="221" t="s">
        <v>457</v>
      </c>
      <c r="D1412" s="176" t="s">
        <v>282</v>
      </c>
      <c r="E1412" s="61">
        <v>1</v>
      </c>
      <c r="F1412" s="78" t="s">
        <v>1295</v>
      </c>
      <c r="G1412" s="60">
        <v>505.81</v>
      </c>
      <c r="H1412" s="60">
        <v>0</v>
      </c>
      <c r="I1412" s="154">
        <f t="shared" si="35"/>
        <v>505.81</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63" t="s">
        <v>534</v>
      </c>
      <c r="B1413" s="77" t="s">
        <v>354</v>
      </c>
      <c r="C1413" s="221" t="s">
        <v>459</v>
      </c>
      <c r="D1413" s="176" t="s">
        <v>282</v>
      </c>
      <c r="E1413" s="61">
        <v>1</v>
      </c>
      <c r="F1413" s="78" t="s">
        <v>1296</v>
      </c>
      <c r="G1413" s="60">
        <v>505.81</v>
      </c>
      <c r="H1413" s="60">
        <v>0</v>
      </c>
      <c r="I1413" s="154">
        <f t="shared" si="35"/>
        <v>505.81</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63" t="s">
        <v>534</v>
      </c>
      <c r="B1414" s="77" t="s">
        <v>354</v>
      </c>
      <c r="C1414" s="221" t="s">
        <v>460</v>
      </c>
      <c r="D1414" s="176" t="s">
        <v>282</v>
      </c>
      <c r="E1414" s="61">
        <v>1</v>
      </c>
      <c r="F1414" s="78" t="s">
        <v>1297</v>
      </c>
      <c r="G1414" s="60">
        <v>505.81</v>
      </c>
      <c r="H1414" s="60">
        <v>0</v>
      </c>
      <c r="I1414" s="154">
        <f t="shared" si="35"/>
        <v>505.81</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63" t="s">
        <v>534</v>
      </c>
      <c r="B1415" s="88" t="s">
        <v>354</v>
      </c>
      <c r="C1415" s="221" t="s">
        <v>347</v>
      </c>
      <c r="D1415" s="176" t="s">
        <v>282</v>
      </c>
      <c r="E1415" s="61">
        <v>1</v>
      </c>
      <c r="F1415" s="78" t="s">
        <v>1298</v>
      </c>
      <c r="G1415" s="60">
        <v>505.81</v>
      </c>
      <c r="H1415" s="60">
        <v>0</v>
      </c>
      <c r="I1415" s="154">
        <f t="shared" si="35"/>
        <v>505.81</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63" t="s">
        <v>534</v>
      </c>
      <c r="B1416" s="77" t="s">
        <v>354</v>
      </c>
      <c r="C1416" s="221" t="s">
        <v>461</v>
      </c>
      <c r="D1416" s="176" t="s">
        <v>282</v>
      </c>
      <c r="E1416" s="61">
        <v>1</v>
      </c>
      <c r="F1416" s="78" t="s">
        <v>1299</v>
      </c>
      <c r="G1416" s="60">
        <v>505.81</v>
      </c>
      <c r="H1416" s="60">
        <v>0</v>
      </c>
      <c r="I1416" s="154">
        <f t="shared" si="35"/>
        <v>505.81</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63" t="s">
        <v>534</v>
      </c>
      <c r="B1417" s="77" t="s">
        <v>354</v>
      </c>
      <c r="C1417" s="221" t="s">
        <v>462</v>
      </c>
      <c r="D1417" s="176" t="s">
        <v>282</v>
      </c>
      <c r="E1417" s="61">
        <v>1</v>
      </c>
      <c r="F1417" s="78" t="s">
        <v>1300</v>
      </c>
      <c r="G1417" s="60">
        <v>505.81</v>
      </c>
      <c r="H1417" s="60">
        <v>0</v>
      </c>
      <c r="I1417" s="154">
        <f t="shared" si="35"/>
        <v>505.81</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63" t="s">
        <v>534</v>
      </c>
      <c r="B1418" s="77" t="s">
        <v>354</v>
      </c>
      <c r="C1418" s="221" t="s">
        <v>463</v>
      </c>
      <c r="D1418" s="176" t="s">
        <v>282</v>
      </c>
      <c r="E1418" s="61">
        <v>1</v>
      </c>
      <c r="F1418" s="78" t="s">
        <v>1301</v>
      </c>
      <c r="G1418" s="60">
        <v>505.81</v>
      </c>
      <c r="H1418" s="60">
        <v>0</v>
      </c>
      <c r="I1418" s="154">
        <f t="shared" si="35"/>
        <v>505.81</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63" t="s">
        <v>534</v>
      </c>
      <c r="B1419" s="77" t="s">
        <v>354</v>
      </c>
      <c r="C1419" s="221" t="s">
        <v>464</v>
      </c>
      <c r="D1419" s="176" t="s">
        <v>282</v>
      </c>
      <c r="E1419" s="61">
        <v>1</v>
      </c>
      <c r="F1419" s="78" t="s">
        <v>1302</v>
      </c>
      <c r="G1419" s="60">
        <v>505.81</v>
      </c>
      <c r="H1419" s="60">
        <v>0</v>
      </c>
      <c r="I1419" s="154">
        <f t="shared" si="35"/>
        <v>505.81</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63" t="s">
        <v>534</v>
      </c>
      <c r="B1420" s="77" t="s">
        <v>354</v>
      </c>
      <c r="C1420" s="221" t="s">
        <v>464</v>
      </c>
      <c r="D1420" s="176" t="s">
        <v>282</v>
      </c>
      <c r="E1420" s="61">
        <v>1</v>
      </c>
      <c r="F1420" s="78" t="s">
        <v>2563</v>
      </c>
      <c r="G1420" s="60">
        <v>505.81</v>
      </c>
      <c r="H1420" s="60">
        <v>0</v>
      </c>
      <c r="I1420" s="154">
        <f t="shared" si="35"/>
        <v>505.81</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63" t="s">
        <v>353</v>
      </c>
      <c r="B1421" s="77" t="s">
        <v>354</v>
      </c>
      <c r="C1421" s="221" t="s">
        <v>464</v>
      </c>
      <c r="D1421" s="176" t="s">
        <v>282</v>
      </c>
      <c r="E1421" s="61">
        <v>1</v>
      </c>
      <c r="F1421" s="78" t="s">
        <v>1304</v>
      </c>
      <c r="G1421" s="60">
        <v>505.81</v>
      </c>
      <c r="H1421" s="60">
        <v>0</v>
      </c>
      <c r="I1421" s="154">
        <f t="shared" si="35"/>
        <v>505.81</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63" t="s">
        <v>534</v>
      </c>
      <c r="B1422" s="77" t="s">
        <v>354</v>
      </c>
      <c r="C1422" s="221" t="s">
        <v>336</v>
      </c>
      <c r="D1422" s="176" t="s">
        <v>282</v>
      </c>
      <c r="E1422" s="61">
        <v>1</v>
      </c>
      <c r="F1422" s="76" t="s">
        <v>1305</v>
      </c>
      <c r="G1422" s="60">
        <v>505.81</v>
      </c>
      <c r="H1422" s="60">
        <v>0</v>
      </c>
      <c r="I1422" s="154">
        <f t="shared" si="35"/>
        <v>505.81</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63" t="s">
        <v>353</v>
      </c>
      <c r="B1423" s="77" t="s">
        <v>354</v>
      </c>
      <c r="C1423" s="221" t="s">
        <v>2516</v>
      </c>
      <c r="D1423" s="176" t="s">
        <v>282</v>
      </c>
      <c r="E1423" s="61">
        <v>1</v>
      </c>
      <c r="F1423" s="78" t="s">
        <v>1525</v>
      </c>
      <c r="G1423" s="60">
        <v>505.81</v>
      </c>
      <c r="H1423" s="60">
        <v>0</v>
      </c>
      <c r="I1423" s="154">
        <f t="shared" si="35"/>
        <v>505.81</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63" t="s">
        <v>534</v>
      </c>
      <c r="B1424" s="77" t="s">
        <v>354</v>
      </c>
      <c r="C1424" s="221" t="s">
        <v>470</v>
      </c>
      <c r="D1424" s="176" t="s">
        <v>282</v>
      </c>
      <c r="E1424" s="61">
        <v>1</v>
      </c>
      <c r="F1424" s="78" t="s">
        <v>1306</v>
      </c>
      <c r="G1424" s="60">
        <v>505.81</v>
      </c>
      <c r="H1424" s="60">
        <v>0</v>
      </c>
      <c r="I1424" s="154">
        <f t="shared" si="35"/>
        <v>505.81</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63" t="s">
        <v>534</v>
      </c>
      <c r="B1425" s="77" t="s">
        <v>354</v>
      </c>
      <c r="C1425" s="221" t="s">
        <v>470</v>
      </c>
      <c r="D1425" s="176" t="s">
        <v>282</v>
      </c>
      <c r="E1425" s="61">
        <v>1</v>
      </c>
      <c r="F1425" s="78" t="s">
        <v>1307</v>
      </c>
      <c r="G1425" s="60">
        <v>505.81</v>
      </c>
      <c r="H1425" s="60">
        <v>0</v>
      </c>
      <c r="I1425" s="154">
        <f t="shared" si="35"/>
        <v>505.81</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63" t="s">
        <v>353</v>
      </c>
      <c r="B1426" s="77" t="s">
        <v>354</v>
      </c>
      <c r="C1426" s="221" t="s">
        <v>476</v>
      </c>
      <c r="D1426" s="176" t="s">
        <v>282</v>
      </c>
      <c r="E1426" s="61">
        <v>1</v>
      </c>
      <c r="F1426" s="78" t="s">
        <v>1308</v>
      </c>
      <c r="G1426" s="60">
        <v>505.81</v>
      </c>
      <c r="H1426" s="60">
        <v>0</v>
      </c>
      <c r="I1426" s="154">
        <f t="shared" si="35"/>
        <v>505.81</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63" t="s">
        <v>353</v>
      </c>
      <c r="B1427" s="77" t="s">
        <v>354</v>
      </c>
      <c r="C1427" s="221" t="s">
        <v>476</v>
      </c>
      <c r="D1427" s="176" t="s">
        <v>282</v>
      </c>
      <c r="E1427" s="61">
        <v>1</v>
      </c>
      <c r="F1427" s="76" t="s">
        <v>1309</v>
      </c>
      <c r="G1427" s="60">
        <v>505.81</v>
      </c>
      <c r="H1427" s="60">
        <v>0</v>
      </c>
      <c r="I1427" s="154">
        <f t="shared" si="35"/>
        <v>505.81</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63" t="s">
        <v>534</v>
      </c>
      <c r="B1428" s="77" t="s">
        <v>354</v>
      </c>
      <c r="C1428" s="221" t="s">
        <v>478</v>
      </c>
      <c r="D1428" s="176" t="s">
        <v>282</v>
      </c>
      <c r="E1428" s="61">
        <v>1</v>
      </c>
      <c r="F1428" s="78" t="s">
        <v>1310</v>
      </c>
      <c r="G1428" s="60">
        <v>505.81</v>
      </c>
      <c r="H1428" s="60">
        <v>0</v>
      </c>
      <c r="I1428" s="154">
        <f t="shared" si="35"/>
        <v>505.81</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63" t="s">
        <v>353</v>
      </c>
      <c r="B1429" s="77" t="s">
        <v>354</v>
      </c>
      <c r="C1429" s="221" t="s">
        <v>290</v>
      </c>
      <c r="D1429" s="176" t="s">
        <v>282</v>
      </c>
      <c r="E1429" s="61">
        <v>1</v>
      </c>
      <c r="F1429" s="76" t="s">
        <v>1311</v>
      </c>
      <c r="G1429" s="60">
        <v>505.81</v>
      </c>
      <c r="H1429" s="60">
        <v>0</v>
      </c>
      <c r="I1429" s="154">
        <f t="shared" si="35"/>
        <v>505.81</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63" t="s">
        <v>353</v>
      </c>
      <c r="B1430" s="77" t="s">
        <v>354</v>
      </c>
      <c r="C1430" s="221" t="s">
        <v>290</v>
      </c>
      <c r="D1430" s="176" t="s">
        <v>282</v>
      </c>
      <c r="E1430" s="61">
        <v>1</v>
      </c>
      <c r="F1430" s="78" t="s">
        <v>1312</v>
      </c>
      <c r="G1430" s="60">
        <v>505.81</v>
      </c>
      <c r="H1430" s="60">
        <v>0</v>
      </c>
      <c r="I1430" s="154">
        <f t="shared" si="35"/>
        <v>505.81</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63" t="s">
        <v>353</v>
      </c>
      <c r="B1431" s="77" t="s">
        <v>101</v>
      </c>
      <c r="C1431" s="221" t="s">
        <v>360</v>
      </c>
      <c r="D1431" s="176" t="s">
        <v>282</v>
      </c>
      <c r="E1431" s="61">
        <v>1</v>
      </c>
      <c r="F1431" s="76" t="s">
        <v>1330</v>
      </c>
      <c r="G1431" s="60">
        <v>465.35</v>
      </c>
      <c r="H1431" s="60">
        <v>0</v>
      </c>
      <c r="I1431" s="154">
        <f t="shared" si="35"/>
        <v>465.35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63" t="s">
        <v>353</v>
      </c>
      <c r="B1432" s="77" t="s">
        <v>101</v>
      </c>
      <c r="C1432" s="221" t="s">
        <v>355</v>
      </c>
      <c r="D1432" s="176" t="s">
        <v>282</v>
      </c>
      <c r="E1432" s="61">
        <v>1</v>
      </c>
      <c r="F1432" s="78" t="s">
        <v>1314</v>
      </c>
      <c r="G1432" s="60">
        <v>465.35</v>
      </c>
      <c r="H1432" s="60">
        <v>0</v>
      </c>
      <c r="I1432" s="154">
        <f t="shared" si="35"/>
        <v>465.35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63" t="s">
        <v>353</v>
      </c>
      <c r="B1433" s="77" t="s">
        <v>101</v>
      </c>
      <c r="C1433" s="221" t="s">
        <v>355</v>
      </c>
      <c r="D1433" s="176" t="s">
        <v>282</v>
      </c>
      <c r="E1433" s="61">
        <v>1</v>
      </c>
      <c r="F1433" s="76" t="s">
        <v>1315</v>
      </c>
      <c r="G1433" s="60">
        <v>465.35</v>
      </c>
      <c r="H1433" s="60">
        <v>0</v>
      </c>
      <c r="I1433" s="154">
        <f t="shared" si="35"/>
        <v>465.35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63" t="s">
        <v>534</v>
      </c>
      <c r="B1434" s="77" t="s">
        <v>101</v>
      </c>
      <c r="C1434" s="221" t="s">
        <v>425</v>
      </c>
      <c r="D1434" s="176" t="s">
        <v>282</v>
      </c>
      <c r="E1434" s="61">
        <v>1</v>
      </c>
      <c r="F1434" s="76" t="s">
        <v>1316</v>
      </c>
      <c r="G1434" s="60">
        <v>465.35</v>
      </c>
      <c r="H1434" s="60">
        <v>0</v>
      </c>
      <c r="I1434" s="154">
        <f t="shared" si="35"/>
        <v>465.35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63" t="s">
        <v>535</v>
      </c>
      <c r="B1435" s="77" t="s">
        <v>101</v>
      </c>
      <c r="C1435" s="221" t="s">
        <v>358</v>
      </c>
      <c r="D1435" s="176" t="s">
        <v>282</v>
      </c>
      <c r="E1435" s="61">
        <v>1</v>
      </c>
      <c r="F1435" s="76" t="s">
        <v>1344</v>
      </c>
      <c r="G1435" s="60">
        <v>465.35</v>
      </c>
      <c r="H1435" s="60">
        <v>0</v>
      </c>
      <c r="I1435" s="154">
        <f t="shared" si="35"/>
        <v>465.35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63" t="s">
        <v>535</v>
      </c>
      <c r="B1436" s="77" t="s">
        <v>101</v>
      </c>
      <c r="C1436" s="221" t="s">
        <v>431</v>
      </c>
      <c r="D1436" s="176" t="s">
        <v>282</v>
      </c>
      <c r="E1436" s="61">
        <v>1</v>
      </c>
      <c r="F1436" s="78" t="s">
        <v>850</v>
      </c>
      <c r="G1436" s="60">
        <v>465.35</v>
      </c>
      <c r="H1436" s="60">
        <v>0</v>
      </c>
      <c r="I1436" s="154">
        <f t="shared" si="35"/>
        <v>465.35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63" t="s">
        <v>535</v>
      </c>
      <c r="B1437" s="77" t="s">
        <v>101</v>
      </c>
      <c r="C1437" s="221" t="s">
        <v>2476</v>
      </c>
      <c r="D1437" s="176" t="s">
        <v>282</v>
      </c>
      <c r="E1437" s="61">
        <v>1</v>
      </c>
      <c r="F1437" s="78" t="s">
        <v>1318</v>
      </c>
      <c r="G1437" s="60">
        <v>465.35</v>
      </c>
      <c r="H1437" s="60">
        <v>0</v>
      </c>
      <c r="I1437" s="154">
        <f t="shared" si="35"/>
        <v>465.35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63" t="s">
        <v>353</v>
      </c>
      <c r="B1438" s="77" t="s">
        <v>101</v>
      </c>
      <c r="C1438" s="221" t="s">
        <v>2479</v>
      </c>
      <c r="D1438" s="176" t="s">
        <v>282</v>
      </c>
      <c r="E1438" s="61">
        <v>1</v>
      </c>
      <c r="F1438" s="78" t="s">
        <v>1319</v>
      </c>
      <c r="G1438" s="60">
        <v>465.35</v>
      </c>
      <c r="H1438" s="60">
        <v>0</v>
      </c>
      <c r="I1438" s="154">
        <f t="shared" si="35"/>
        <v>465.35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63" t="s">
        <v>535</v>
      </c>
      <c r="B1439" s="85" t="s">
        <v>101</v>
      </c>
      <c r="C1439" s="226" t="s">
        <v>2481</v>
      </c>
      <c r="D1439" s="176" t="s">
        <v>282</v>
      </c>
      <c r="E1439" s="61">
        <v>1</v>
      </c>
      <c r="F1439" s="78" t="s">
        <v>1320</v>
      </c>
      <c r="G1439" s="60">
        <v>465.35</v>
      </c>
      <c r="H1439" s="60">
        <v>0</v>
      </c>
      <c r="I1439" s="154">
        <f t="shared" si="35"/>
        <v>465.35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63" t="s">
        <v>536</v>
      </c>
      <c r="B1440" s="77" t="s">
        <v>101</v>
      </c>
      <c r="C1440" s="221" t="s">
        <v>2481</v>
      </c>
      <c r="D1440" s="176" t="s">
        <v>282</v>
      </c>
      <c r="E1440" s="61">
        <v>1</v>
      </c>
      <c r="F1440" s="78" t="s">
        <v>1321</v>
      </c>
      <c r="G1440" s="60">
        <v>465.35</v>
      </c>
      <c r="H1440" s="60">
        <v>0</v>
      </c>
      <c r="I1440" s="154">
        <f t="shared" si="35"/>
        <v>465.35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63" t="s">
        <v>535</v>
      </c>
      <c r="B1441" s="77" t="s">
        <v>101</v>
      </c>
      <c r="C1441" s="221" t="s">
        <v>2481</v>
      </c>
      <c r="D1441" s="176" t="s">
        <v>282</v>
      </c>
      <c r="E1441" s="61">
        <v>1</v>
      </c>
      <c r="F1441" s="110" t="s">
        <v>1322</v>
      </c>
      <c r="G1441" s="60">
        <v>465.35</v>
      </c>
      <c r="H1441" s="60">
        <v>0</v>
      </c>
      <c r="I1441" s="154">
        <f t="shared" si="35"/>
        <v>465.35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63" t="s">
        <v>535</v>
      </c>
      <c r="B1442" s="77" t="s">
        <v>101</v>
      </c>
      <c r="C1442" s="221" t="s">
        <v>2481</v>
      </c>
      <c r="D1442" s="176" t="s">
        <v>282</v>
      </c>
      <c r="E1442" s="61">
        <v>1</v>
      </c>
      <c r="F1442" s="78" t="s">
        <v>1323</v>
      </c>
      <c r="G1442" s="60">
        <v>465.35</v>
      </c>
      <c r="H1442" s="60">
        <v>0</v>
      </c>
      <c r="I1442" s="154">
        <f t="shared" si="35"/>
        <v>465.35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63" t="s">
        <v>535</v>
      </c>
      <c r="B1443" s="77" t="s">
        <v>101</v>
      </c>
      <c r="C1443" s="221" t="s">
        <v>2481</v>
      </c>
      <c r="D1443" s="176" t="s">
        <v>282</v>
      </c>
      <c r="E1443" s="61">
        <v>1</v>
      </c>
      <c r="F1443" s="78" t="s">
        <v>1324</v>
      </c>
      <c r="G1443" s="60">
        <v>465.35</v>
      </c>
      <c r="H1443" s="60">
        <v>0</v>
      </c>
      <c r="I1443" s="154">
        <f t="shared" si="35"/>
        <v>465.35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63" t="s">
        <v>353</v>
      </c>
      <c r="B1444" s="77" t="s">
        <v>101</v>
      </c>
      <c r="C1444" s="221" t="s">
        <v>2481</v>
      </c>
      <c r="D1444" s="176" t="s">
        <v>282</v>
      </c>
      <c r="E1444" s="61">
        <v>1</v>
      </c>
      <c r="F1444" s="78" t="s">
        <v>1336</v>
      </c>
      <c r="G1444" s="60">
        <v>465.35</v>
      </c>
      <c r="H1444" s="60">
        <v>0</v>
      </c>
      <c r="I1444" s="154">
        <f t="shared" si="35"/>
        <v>465.35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63" t="s">
        <v>353</v>
      </c>
      <c r="B1445" s="77" t="s">
        <v>101</v>
      </c>
      <c r="C1445" s="221" t="s">
        <v>2481</v>
      </c>
      <c r="D1445" s="176" t="s">
        <v>282</v>
      </c>
      <c r="E1445" s="61">
        <v>1</v>
      </c>
      <c r="F1445" s="78" t="s">
        <v>1325</v>
      </c>
      <c r="G1445" s="60">
        <v>465.35</v>
      </c>
      <c r="H1445" s="60">
        <v>0</v>
      </c>
      <c r="I1445" s="154">
        <f t="shared" si="35"/>
        <v>465.35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63" t="s">
        <v>353</v>
      </c>
      <c r="B1446" s="77" t="s">
        <v>101</v>
      </c>
      <c r="C1446" s="221" t="s">
        <v>2481</v>
      </c>
      <c r="D1446" s="176" t="s">
        <v>282</v>
      </c>
      <c r="E1446" s="61">
        <v>1</v>
      </c>
      <c r="F1446" s="78" t="s">
        <v>2564</v>
      </c>
      <c r="G1446" s="60">
        <v>465.35</v>
      </c>
      <c r="H1446" s="60">
        <v>0</v>
      </c>
      <c r="I1446" s="154">
        <f t="shared" si="35"/>
        <v>465.35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63" t="s">
        <v>534</v>
      </c>
      <c r="B1447" s="88" t="s">
        <v>101</v>
      </c>
      <c r="C1447" s="225" t="s">
        <v>2481</v>
      </c>
      <c r="D1447" s="176" t="s">
        <v>282</v>
      </c>
      <c r="E1447" s="61">
        <v>1</v>
      </c>
      <c r="F1447" s="76" t="s">
        <v>1327</v>
      </c>
      <c r="G1447" s="60">
        <v>465.35</v>
      </c>
      <c r="H1447" s="60">
        <v>0</v>
      </c>
      <c r="I1447" s="154">
        <f t="shared" si="35"/>
        <v>465.35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63" t="s">
        <v>353</v>
      </c>
      <c r="B1448" s="77" t="s">
        <v>101</v>
      </c>
      <c r="C1448" s="221" t="s">
        <v>2481</v>
      </c>
      <c r="D1448" s="176" t="s">
        <v>282</v>
      </c>
      <c r="E1448" s="61">
        <v>1</v>
      </c>
      <c r="F1448" s="76" t="s">
        <v>1328</v>
      </c>
      <c r="G1448" s="60">
        <v>465.35</v>
      </c>
      <c r="H1448" s="60">
        <v>0</v>
      </c>
      <c r="I1448" s="154">
        <f t="shared" si="35"/>
        <v>465.35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63" t="s">
        <v>353</v>
      </c>
      <c r="B1449" s="77" t="s">
        <v>101</v>
      </c>
      <c r="C1449" s="221" t="s">
        <v>2481</v>
      </c>
      <c r="D1449" s="176" t="s">
        <v>282</v>
      </c>
      <c r="E1449" s="61">
        <v>1</v>
      </c>
      <c r="F1449" s="76" t="s">
        <v>1329</v>
      </c>
      <c r="G1449" s="60">
        <v>465.35</v>
      </c>
      <c r="H1449" s="60">
        <v>0</v>
      </c>
      <c r="I1449" s="154">
        <f t="shared" si="35"/>
        <v>465.35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63" t="s">
        <v>353</v>
      </c>
      <c r="B1450" s="77" t="s">
        <v>101</v>
      </c>
      <c r="C1450" s="221" t="s">
        <v>457</v>
      </c>
      <c r="D1450" s="176" t="s">
        <v>282</v>
      </c>
      <c r="E1450" s="61">
        <v>1</v>
      </c>
      <c r="F1450" s="76" t="s">
        <v>1331</v>
      </c>
      <c r="G1450" s="60">
        <v>465.35</v>
      </c>
      <c r="H1450" s="60">
        <v>0</v>
      </c>
      <c r="I1450" s="154">
        <f t="shared" si="35"/>
        <v>465.35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63" t="s">
        <v>535</v>
      </c>
      <c r="B1451" s="77" t="s">
        <v>101</v>
      </c>
      <c r="C1451" s="221" t="s">
        <v>2516</v>
      </c>
      <c r="D1451" s="176" t="s">
        <v>282</v>
      </c>
      <c r="E1451" s="61">
        <v>1</v>
      </c>
      <c r="F1451" s="76" t="s">
        <v>1332</v>
      </c>
      <c r="G1451" s="60">
        <v>465.35</v>
      </c>
      <c r="H1451" s="60">
        <v>0</v>
      </c>
      <c r="I1451" s="154">
        <f t="shared" si="35"/>
        <v>465.35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63" t="s">
        <v>353</v>
      </c>
      <c r="B1452" s="77" t="s">
        <v>101</v>
      </c>
      <c r="C1452" s="221" t="s">
        <v>2516</v>
      </c>
      <c r="D1452" s="176" t="s">
        <v>282</v>
      </c>
      <c r="E1452" s="61">
        <v>1</v>
      </c>
      <c r="F1452" s="231" t="s">
        <v>1333</v>
      </c>
      <c r="G1452" s="60">
        <v>465.35</v>
      </c>
      <c r="H1452" s="60">
        <v>0</v>
      </c>
      <c r="I1452" s="154">
        <f t="shared" si="35"/>
        <v>465.35</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63" t="s">
        <v>353</v>
      </c>
      <c r="B1453" s="77" t="s">
        <v>101</v>
      </c>
      <c r="C1453" s="221" t="s">
        <v>2516</v>
      </c>
      <c r="D1453" s="176" t="s">
        <v>282</v>
      </c>
      <c r="E1453" s="61">
        <v>1</v>
      </c>
      <c r="F1453" s="78" t="s">
        <v>2565</v>
      </c>
      <c r="G1453" s="60">
        <v>465.35</v>
      </c>
      <c r="H1453" s="60">
        <v>0</v>
      </c>
      <c r="I1453" s="154">
        <f t="shared" si="35"/>
        <v>465.35</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63" t="s">
        <v>353</v>
      </c>
      <c r="B1454" s="77" t="s">
        <v>101</v>
      </c>
      <c r="C1454" s="221" t="s">
        <v>2516</v>
      </c>
      <c r="D1454" s="176" t="s">
        <v>282</v>
      </c>
      <c r="E1454" s="61">
        <v>1</v>
      </c>
      <c r="F1454" s="76" t="s">
        <v>2566</v>
      </c>
      <c r="G1454" s="60">
        <v>465.35</v>
      </c>
      <c r="H1454" s="60">
        <v>0</v>
      </c>
      <c r="I1454" s="154">
        <f t="shared" si="35"/>
        <v>465.35</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63" t="s">
        <v>353</v>
      </c>
      <c r="B1455" s="77" t="s">
        <v>101</v>
      </c>
      <c r="C1455" s="221" t="s">
        <v>470</v>
      </c>
      <c r="D1455" s="176" t="s">
        <v>282</v>
      </c>
      <c r="E1455" s="61">
        <v>1</v>
      </c>
      <c r="F1455" s="76" t="s">
        <v>1526</v>
      </c>
      <c r="G1455" s="60">
        <v>465.35</v>
      </c>
      <c r="H1455" s="60">
        <v>0</v>
      </c>
      <c r="I1455" s="154">
        <f t="shared" si="35"/>
        <v>465.35</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63" t="s">
        <v>535</v>
      </c>
      <c r="B1456" s="77" t="s">
        <v>101</v>
      </c>
      <c r="C1456" s="221" t="s">
        <v>290</v>
      </c>
      <c r="D1456" s="176" t="s">
        <v>282</v>
      </c>
      <c r="E1456" s="61">
        <v>1</v>
      </c>
      <c r="F1456" s="76" t="s">
        <v>1337</v>
      </c>
      <c r="G1456" s="60">
        <v>465.35</v>
      </c>
      <c r="H1456" s="60">
        <v>0</v>
      </c>
      <c r="I1456" s="154">
        <f t="shared" si="35"/>
        <v>465.35</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63" t="s">
        <v>535</v>
      </c>
      <c r="B1457" s="77" t="s">
        <v>101</v>
      </c>
      <c r="C1457" s="221" t="s">
        <v>290</v>
      </c>
      <c r="D1457" s="176" t="s">
        <v>282</v>
      </c>
      <c r="E1457" s="61">
        <v>1</v>
      </c>
      <c r="F1457" s="76" t="s">
        <v>1338</v>
      </c>
      <c r="G1457" s="60">
        <v>465.35</v>
      </c>
      <c r="H1457" s="60">
        <v>0</v>
      </c>
      <c r="I1457" s="154">
        <f t="shared" si="35"/>
        <v>465.35</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63" t="s">
        <v>535</v>
      </c>
      <c r="B1458" s="91" t="s">
        <v>101</v>
      </c>
      <c r="C1458" s="221" t="s">
        <v>290</v>
      </c>
      <c r="D1458" s="176" t="s">
        <v>282</v>
      </c>
      <c r="E1458" s="61">
        <v>1</v>
      </c>
      <c r="F1458" s="109" t="s">
        <v>1339</v>
      </c>
      <c r="G1458" s="60">
        <v>465.35</v>
      </c>
      <c r="H1458" s="60">
        <v>0</v>
      </c>
      <c r="I1458" s="154">
        <f t="shared" si="35"/>
        <v>465.35</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63" t="s">
        <v>535</v>
      </c>
      <c r="B1459" s="77" t="s">
        <v>101</v>
      </c>
      <c r="C1459" s="221" t="s">
        <v>290</v>
      </c>
      <c r="D1459" s="176" t="s">
        <v>282</v>
      </c>
      <c r="E1459" s="61">
        <v>1</v>
      </c>
      <c r="F1459" s="78" t="s">
        <v>1432</v>
      </c>
      <c r="G1459" s="60">
        <v>465.35</v>
      </c>
      <c r="H1459" s="60">
        <v>0</v>
      </c>
      <c r="I1459" s="154">
        <f t="shared" si="35"/>
        <v>465.35</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63" t="s">
        <v>535</v>
      </c>
      <c r="B1460" s="77" t="s">
        <v>101</v>
      </c>
      <c r="C1460" s="221" t="s">
        <v>290</v>
      </c>
      <c r="D1460" s="176" t="s">
        <v>282</v>
      </c>
      <c r="E1460" s="61">
        <v>1</v>
      </c>
      <c r="F1460" s="78" t="s">
        <v>1340</v>
      </c>
      <c r="G1460" s="60">
        <v>465.35</v>
      </c>
      <c r="H1460" s="60">
        <v>0</v>
      </c>
      <c r="I1460" s="154">
        <f t="shared" si="35"/>
        <v>465.35</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63" t="s">
        <v>535</v>
      </c>
      <c r="B1461" s="77" t="s">
        <v>101</v>
      </c>
      <c r="C1461" s="221" t="s">
        <v>290</v>
      </c>
      <c r="D1461" s="176" t="s">
        <v>282</v>
      </c>
      <c r="E1461" s="61">
        <v>1</v>
      </c>
      <c r="F1461" s="78" t="s">
        <v>1341</v>
      </c>
      <c r="G1461" s="60">
        <v>465.35</v>
      </c>
      <c r="H1461" s="60">
        <v>0</v>
      </c>
      <c r="I1461" s="154">
        <f t="shared" si="35"/>
        <v>465.35</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63" t="s">
        <v>535</v>
      </c>
      <c r="B1462" s="77" t="s">
        <v>101</v>
      </c>
      <c r="C1462" s="221" t="s">
        <v>290</v>
      </c>
      <c r="D1462" s="176" t="s">
        <v>282</v>
      </c>
      <c r="E1462" s="61">
        <v>1</v>
      </c>
      <c r="F1462" s="78" t="s">
        <v>1342</v>
      </c>
      <c r="G1462" s="60">
        <v>465.35</v>
      </c>
      <c r="H1462" s="60">
        <v>0</v>
      </c>
      <c r="I1462" s="154">
        <f t="shared" si="35"/>
        <v>465.35</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63" t="s">
        <v>535</v>
      </c>
      <c r="B1463" s="77" t="s">
        <v>101</v>
      </c>
      <c r="C1463" s="221" t="s">
        <v>290</v>
      </c>
      <c r="D1463" s="176" t="s">
        <v>282</v>
      </c>
      <c r="E1463" s="61">
        <v>1</v>
      </c>
      <c r="F1463" s="78" t="s">
        <v>1343</v>
      </c>
      <c r="G1463" s="60">
        <v>465.35</v>
      </c>
      <c r="H1463" s="60">
        <v>0</v>
      </c>
      <c r="I1463" s="154">
        <f t="shared" si="35"/>
        <v>465.35</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63" t="s">
        <v>535</v>
      </c>
      <c r="B1464" s="77" t="s">
        <v>101</v>
      </c>
      <c r="C1464" s="221" t="s">
        <v>290</v>
      </c>
      <c r="D1464" s="176" t="s">
        <v>282</v>
      </c>
      <c r="E1464" s="61">
        <v>1</v>
      </c>
      <c r="F1464" s="78" t="s">
        <v>1345</v>
      </c>
      <c r="G1464" s="60">
        <v>465.35</v>
      </c>
      <c r="H1464" s="60">
        <v>0</v>
      </c>
      <c r="I1464" s="154">
        <f t="shared" si="35"/>
        <v>465.35</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63" t="s">
        <v>535</v>
      </c>
      <c r="B1465" s="77" t="s">
        <v>101</v>
      </c>
      <c r="C1465" s="221" t="s">
        <v>290</v>
      </c>
      <c r="D1465" s="176" t="s">
        <v>282</v>
      </c>
      <c r="E1465" s="61">
        <v>1</v>
      </c>
      <c r="F1465" s="78" t="s">
        <v>1447</v>
      </c>
      <c r="G1465" s="60">
        <v>465.35</v>
      </c>
      <c r="H1465" s="60">
        <v>0</v>
      </c>
      <c r="I1465" s="154">
        <f t="shared" si="35"/>
        <v>465.35</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63" t="s">
        <v>535</v>
      </c>
      <c r="B1466" s="77" t="s">
        <v>101</v>
      </c>
      <c r="C1466" s="221" t="s">
        <v>290</v>
      </c>
      <c r="D1466" s="176" t="s">
        <v>282</v>
      </c>
      <c r="E1466" s="61">
        <v>1</v>
      </c>
      <c r="F1466" s="78" t="s">
        <v>1346</v>
      </c>
      <c r="G1466" s="60">
        <v>465.35</v>
      </c>
      <c r="H1466" s="60">
        <v>0</v>
      </c>
      <c r="I1466" s="154">
        <f t="shared" si="35"/>
        <v>465.35</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63" t="s">
        <v>353</v>
      </c>
      <c r="B1467" s="77" t="s">
        <v>103</v>
      </c>
      <c r="C1467" s="221" t="s">
        <v>360</v>
      </c>
      <c r="D1467" s="176" t="s">
        <v>282</v>
      </c>
      <c r="E1467" s="61">
        <v>1</v>
      </c>
      <c r="F1467" s="78" t="s">
        <v>1347</v>
      </c>
      <c r="G1467" s="60">
        <v>364.17</v>
      </c>
      <c r="H1467" s="60">
        <v>0</v>
      </c>
      <c r="I1467" s="154">
        <f t="shared" si="35"/>
        <v>364.17</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63" t="s">
        <v>353</v>
      </c>
      <c r="B1468" s="77" t="s">
        <v>103</v>
      </c>
      <c r="C1468" s="221" t="s">
        <v>355</v>
      </c>
      <c r="D1468" s="176" t="s">
        <v>282</v>
      </c>
      <c r="E1468" s="61">
        <v>1</v>
      </c>
      <c r="F1468" s="78" t="s">
        <v>1348</v>
      </c>
      <c r="G1468" s="60">
        <v>364.17</v>
      </c>
      <c r="H1468" s="60">
        <v>0</v>
      </c>
      <c r="I1468" s="154">
        <f t="shared" si="35"/>
        <v>364.17</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63" t="s">
        <v>340</v>
      </c>
      <c r="B1469" s="77" t="s">
        <v>103</v>
      </c>
      <c r="C1469" s="221" t="s">
        <v>543</v>
      </c>
      <c r="D1469" s="176" t="s">
        <v>282</v>
      </c>
      <c r="E1469" s="61">
        <v>1</v>
      </c>
      <c r="F1469" s="78" t="s">
        <v>1433</v>
      </c>
      <c r="G1469" s="60">
        <v>364.17</v>
      </c>
      <c r="H1469" s="60">
        <v>0</v>
      </c>
      <c r="I1469" s="154">
        <f t="shared" ref="I1469:I1532" si="36">SUM(G1469:H1469)</f>
        <v>364.17</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63" t="s">
        <v>340</v>
      </c>
      <c r="B1470" s="88" t="s">
        <v>103</v>
      </c>
      <c r="C1470" s="225" t="s">
        <v>543</v>
      </c>
      <c r="D1470" s="176" t="s">
        <v>282</v>
      </c>
      <c r="E1470" s="61">
        <v>1</v>
      </c>
      <c r="F1470" s="78" t="s">
        <v>1434</v>
      </c>
      <c r="G1470" s="60">
        <v>364.17</v>
      </c>
      <c r="H1470" s="60">
        <v>0</v>
      </c>
      <c r="I1470" s="154">
        <f t="shared" si="36"/>
        <v>364.17</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63" t="s">
        <v>534</v>
      </c>
      <c r="B1471" s="77" t="s">
        <v>103</v>
      </c>
      <c r="C1471" s="221" t="s">
        <v>418</v>
      </c>
      <c r="D1471" s="176" t="s">
        <v>282</v>
      </c>
      <c r="E1471" s="61">
        <v>1</v>
      </c>
      <c r="F1471" s="78" t="s">
        <v>1349</v>
      </c>
      <c r="G1471" s="60">
        <v>364.17</v>
      </c>
      <c r="H1471" s="60">
        <v>0</v>
      </c>
      <c r="I1471" s="154">
        <f t="shared" si="36"/>
        <v>364.17</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63" t="s">
        <v>534</v>
      </c>
      <c r="B1472" s="77" t="s">
        <v>103</v>
      </c>
      <c r="C1472" s="221" t="s">
        <v>419</v>
      </c>
      <c r="D1472" s="176" t="s">
        <v>282</v>
      </c>
      <c r="E1472" s="61">
        <v>1</v>
      </c>
      <c r="F1472" s="78" t="s">
        <v>1351</v>
      </c>
      <c r="G1472" s="60">
        <v>364.17</v>
      </c>
      <c r="H1472" s="60">
        <v>0</v>
      </c>
      <c r="I1472" s="154">
        <f t="shared" si="36"/>
        <v>364.17</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63" t="s">
        <v>534</v>
      </c>
      <c r="B1473" s="77" t="s">
        <v>103</v>
      </c>
      <c r="C1473" s="221" t="s">
        <v>346</v>
      </c>
      <c r="D1473" s="176" t="s">
        <v>282</v>
      </c>
      <c r="E1473" s="61">
        <v>1</v>
      </c>
      <c r="F1473" s="78" t="s">
        <v>1352</v>
      </c>
      <c r="G1473" s="60">
        <v>364.17</v>
      </c>
      <c r="H1473" s="60">
        <v>0</v>
      </c>
      <c r="I1473" s="154">
        <f t="shared" si="36"/>
        <v>364.17</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63" t="s">
        <v>534</v>
      </c>
      <c r="B1474" s="82" t="s">
        <v>103</v>
      </c>
      <c r="C1474" s="221" t="s">
        <v>421</v>
      </c>
      <c r="D1474" s="183" t="s">
        <v>282</v>
      </c>
      <c r="E1474" s="61">
        <v>1</v>
      </c>
      <c r="F1474" s="81" t="s">
        <v>1353</v>
      </c>
      <c r="G1474" s="60">
        <v>364.17</v>
      </c>
      <c r="H1474" s="60">
        <v>0</v>
      </c>
      <c r="I1474" s="154">
        <f t="shared" si="36"/>
        <v>364.17</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63" t="s">
        <v>534</v>
      </c>
      <c r="B1475" s="82" t="s">
        <v>103</v>
      </c>
      <c r="C1475" s="221" t="s">
        <v>421</v>
      </c>
      <c r="D1475" s="183" t="s">
        <v>282</v>
      </c>
      <c r="E1475" s="61">
        <v>1</v>
      </c>
      <c r="F1475" s="114" t="s">
        <v>1354</v>
      </c>
      <c r="G1475" s="60">
        <v>364.17</v>
      </c>
      <c r="H1475" s="60">
        <v>0</v>
      </c>
      <c r="I1475" s="154">
        <f t="shared" si="36"/>
        <v>364.17</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63" t="s">
        <v>534</v>
      </c>
      <c r="B1476" s="77" t="s">
        <v>103</v>
      </c>
      <c r="C1476" s="221" t="s">
        <v>422</v>
      </c>
      <c r="D1476" s="176" t="s">
        <v>282</v>
      </c>
      <c r="E1476" s="61">
        <v>1</v>
      </c>
      <c r="F1476" s="76" t="s">
        <v>1355</v>
      </c>
      <c r="G1476" s="60">
        <v>364.17</v>
      </c>
      <c r="H1476" s="60">
        <v>0</v>
      </c>
      <c r="I1476" s="154">
        <f t="shared" si="36"/>
        <v>364.17</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63" t="s">
        <v>534</v>
      </c>
      <c r="B1477" s="77" t="s">
        <v>103</v>
      </c>
      <c r="C1477" s="221" t="s">
        <v>422</v>
      </c>
      <c r="D1477" s="176" t="s">
        <v>282</v>
      </c>
      <c r="E1477" s="61">
        <v>1</v>
      </c>
      <c r="F1477" s="76" t="s">
        <v>2567</v>
      </c>
      <c r="G1477" s="60">
        <v>364.17</v>
      </c>
      <c r="H1477" s="60">
        <v>0</v>
      </c>
      <c r="I1477" s="154">
        <f t="shared" si="36"/>
        <v>364.17</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63" t="s">
        <v>534</v>
      </c>
      <c r="B1478" s="77" t="s">
        <v>103</v>
      </c>
      <c r="C1478" s="221" t="s">
        <v>352</v>
      </c>
      <c r="D1478" s="176" t="s">
        <v>282</v>
      </c>
      <c r="E1478" s="61">
        <v>1</v>
      </c>
      <c r="F1478" s="76" t="s">
        <v>1356</v>
      </c>
      <c r="G1478" s="60">
        <v>364.17</v>
      </c>
      <c r="H1478" s="60">
        <v>0</v>
      </c>
      <c r="I1478" s="154">
        <f t="shared" si="36"/>
        <v>364.17</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63" t="s">
        <v>534</v>
      </c>
      <c r="B1479" s="77" t="s">
        <v>103</v>
      </c>
      <c r="C1479" s="221" t="s">
        <v>352</v>
      </c>
      <c r="D1479" s="176" t="s">
        <v>282</v>
      </c>
      <c r="E1479" s="61">
        <v>1</v>
      </c>
      <c r="F1479" s="76" t="s">
        <v>1357</v>
      </c>
      <c r="G1479" s="60">
        <v>364.17</v>
      </c>
      <c r="H1479" s="60">
        <v>0</v>
      </c>
      <c r="I1479" s="154">
        <f t="shared" si="36"/>
        <v>364.17</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63" t="s">
        <v>353</v>
      </c>
      <c r="B1480" s="85" t="s">
        <v>103</v>
      </c>
      <c r="C1480" s="226" t="s">
        <v>358</v>
      </c>
      <c r="D1480" s="176" t="s">
        <v>282</v>
      </c>
      <c r="E1480" s="61">
        <v>1</v>
      </c>
      <c r="F1480" s="78" t="s">
        <v>565</v>
      </c>
      <c r="G1480" s="60">
        <v>364.17</v>
      </c>
      <c r="H1480" s="60">
        <v>0</v>
      </c>
      <c r="I1480" s="154">
        <f t="shared" si="36"/>
        <v>364.17</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63" t="s">
        <v>353</v>
      </c>
      <c r="B1481" s="77" t="s">
        <v>103</v>
      </c>
      <c r="C1481" s="204" t="s">
        <v>431</v>
      </c>
      <c r="D1481" s="176" t="s">
        <v>282</v>
      </c>
      <c r="E1481" s="61">
        <v>1</v>
      </c>
      <c r="F1481" s="78" t="s">
        <v>1358</v>
      </c>
      <c r="G1481" s="60">
        <v>364.17</v>
      </c>
      <c r="H1481" s="60">
        <v>0</v>
      </c>
      <c r="I1481" s="154">
        <f t="shared" si="36"/>
        <v>364.17</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63" t="s">
        <v>353</v>
      </c>
      <c r="B1482" s="77" t="s">
        <v>103</v>
      </c>
      <c r="C1482" s="221" t="s">
        <v>2481</v>
      </c>
      <c r="D1482" s="176" t="s">
        <v>282</v>
      </c>
      <c r="E1482" s="61">
        <v>1</v>
      </c>
      <c r="F1482" s="78" t="s">
        <v>1359</v>
      </c>
      <c r="G1482" s="60">
        <v>364.17</v>
      </c>
      <c r="H1482" s="60">
        <v>0</v>
      </c>
      <c r="I1482" s="154">
        <f t="shared" si="36"/>
        <v>364.17</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63" t="s">
        <v>353</v>
      </c>
      <c r="B1483" s="77" t="s">
        <v>103</v>
      </c>
      <c r="C1483" s="221" t="s">
        <v>2481</v>
      </c>
      <c r="D1483" s="176" t="s">
        <v>282</v>
      </c>
      <c r="E1483" s="61">
        <v>1</v>
      </c>
      <c r="F1483" s="78" t="s">
        <v>1360</v>
      </c>
      <c r="G1483" s="60">
        <v>364.17</v>
      </c>
      <c r="H1483" s="60">
        <v>0</v>
      </c>
      <c r="I1483" s="154">
        <f t="shared" si="36"/>
        <v>364.17</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63" t="s">
        <v>353</v>
      </c>
      <c r="B1484" s="77" t="s">
        <v>103</v>
      </c>
      <c r="C1484" s="221" t="s">
        <v>2481</v>
      </c>
      <c r="D1484" s="176" t="s">
        <v>282</v>
      </c>
      <c r="E1484" s="61">
        <v>1</v>
      </c>
      <c r="F1484" s="76" t="s">
        <v>1361</v>
      </c>
      <c r="G1484" s="60">
        <v>364.17</v>
      </c>
      <c r="H1484" s="60">
        <v>0</v>
      </c>
      <c r="I1484" s="154">
        <f t="shared" si="36"/>
        <v>364.17</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63" t="s">
        <v>353</v>
      </c>
      <c r="B1485" s="77" t="s">
        <v>103</v>
      </c>
      <c r="C1485" s="221" t="s">
        <v>2481</v>
      </c>
      <c r="D1485" s="176" t="s">
        <v>282</v>
      </c>
      <c r="E1485" s="61">
        <v>1</v>
      </c>
      <c r="F1485" s="78" t="s">
        <v>1362</v>
      </c>
      <c r="G1485" s="60">
        <v>364.17</v>
      </c>
      <c r="H1485" s="60">
        <v>0</v>
      </c>
      <c r="I1485" s="154">
        <f t="shared" si="36"/>
        <v>364.17</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63" t="s">
        <v>534</v>
      </c>
      <c r="B1486" s="77" t="s">
        <v>103</v>
      </c>
      <c r="C1486" s="221" t="s">
        <v>2481</v>
      </c>
      <c r="D1486" s="176" t="s">
        <v>282</v>
      </c>
      <c r="E1486" s="61">
        <v>1</v>
      </c>
      <c r="F1486" s="78" t="s">
        <v>2568</v>
      </c>
      <c r="G1486" s="60">
        <v>364.17</v>
      </c>
      <c r="H1486" s="60">
        <v>0</v>
      </c>
      <c r="I1486" s="154">
        <f t="shared" si="36"/>
        <v>364.17</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63" t="s">
        <v>353</v>
      </c>
      <c r="B1487" s="77" t="s">
        <v>103</v>
      </c>
      <c r="C1487" s="221" t="s">
        <v>2481</v>
      </c>
      <c r="D1487" s="176" t="s">
        <v>282</v>
      </c>
      <c r="E1487" s="61">
        <v>1</v>
      </c>
      <c r="F1487" s="78" t="s">
        <v>1364</v>
      </c>
      <c r="G1487" s="60">
        <v>364.17</v>
      </c>
      <c r="H1487" s="60">
        <v>0</v>
      </c>
      <c r="I1487" s="154">
        <f t="shared" si="36"/>
        <v>364.17</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63" t="s">
        <v>353</v>
      </c>
      <c r="B1488" s="77" t="s">
        <v>103</v>
      </c>
      <c r="C1488" s="221" t="s">
        <v>2481</v>
      </c>
      <c r="D1488" s="176" t="s">
        <v>282</v>
      </c>
      <c r="E1488" s="61">
        <v>1</v>
      </c>
      <c r="F1488" s="78" t="s">
        <v>1365</v>
      </c>
      <c r="G1488" s="60">
        <v>364.17</v>
      </c>
      <c r="H1488" s="60">
        <v>0</v>
      </c>
      <c r="I1488" s="154">
        <f t="shared" si="36"/>
        <v>364.17</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63" t="s">
        <v>353</v>
      </c>
      <c r="B1489" s="77" t="s">
        <v>103</v>
      </c>
      <c r="C1489" s="221" t="s">
        <v>529</v>
      </c>
      <c r="D1489" s="176" t="s">
        <v>282</v>
      </c>
      <c r="E1489" s="61">
        <v>1</v>
      </c>
      <c r="F1489" s="78" t="s">
        <v>1366</v>
      </c>
      <c r="G1489" s="60">
        <v>364.17</v>
      </c>
      <c r="H1489" s="60">
        <v>0</v>
      </c>
      <c r="I1489" s="154">
        <f t="shared" si="36"/>
        <v>364.17</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63" t="s">
        <v>353</v>
      </c>
      <c r="B1490" s="77" t="s">
        <v>103</v>
      </c>
      <c r="C1490" s="221" t="s">
        <v>529</v>
      </c>
      <c r="D1490" s="176" t="s">
        <v>282</v>
      </c>
      <c r="E1490" s="61">
        <v>1</v>
      </c>
      <c r="F1490" s="78" t="s">
        <v>1367</v>
      </c>
      <c r="G1490" s="60">
        <v>364.17</v>
      </c>
      <c r="H1490" s="60">
        <v>0</v>
      </c>
      <c r="I1490" s="154">
        <f t="shared" si="36"/>
        <v>364.17</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63" t="s">
        <v>353</v>
      </c>
      <c r="B1491" s="77" t="s">
        <v>103</v>
      </c>
      <c r="C1491" s="221" t="s">
        <v>529</v>
      </c>
      <c r="D1491" s="176" t="s">
        <v>282</v>
      </c>
      <c r="E1491" s="61">
        <v>1</v>
      </c>
      <c r="F1491" s="78" t="s">
        <v>1368</v>
      </c>
      <c r="G1491" s="60">
        <v>364.17</v>
      </c>
      <c r="H1491" s="60">
        <v>0</v>
      </c>
      <c r="I1491" s="154">
        <f t="shared" si="36"/>
        <v>364.17</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63" t="s">
        <v>353</v>
      </c>
      <c r="B1492" s="77" t="s">
        <v>103</v>
      </c>
      <c r="C1492" s="221" t="s">
        <v>459</v>
      </c>
      <c r="D1492" s="176" t="s">
        <v>282</v>
      </c>
      <c r="E1492" s="61">
        <v>1</v>
      </c>
      <c r="F1492" s="78" t="s">
        <v>1369</v>
      </c>
      <c r="G1492" s="60">
        <v>364.17</v>
      </c>
      <c r="H1492" s="60">
        <v>0</v>
      </c>
      <c r="I1492" s="154">
        <f t="shared" si="36"/>
        <v>364.17</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63" t="s">
        <v>353</v>
      </c>
      <c r="B1493" s="77" t="s">
        <v>103</v>
      </c>
      <c r="C1493" s="221" t="s">
        <v>504</v>
      </c>
      <c r="D1493" s="176" t="s">
        <v>282</v>
      </c>
      <c r="E1493" s="61">
        <v>1</v>
      </c>
      <c r="F1493" s="78" t="s">
        <v>1370</v>
      </c>
      <c r="G1493" s="60">
        <v>364.17</v>
      </c>
      <c r="H1493" s="60">
        <v>0</v>
      </c>
      <c r="I1493" s="154">
        <f t="shared" si="36"/>
        <v>364.17</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63" t="s">
        <v>538</v>
      </c>
      <c r="B1494" s="77" t="s">
        <v>539</v>
      </c>
      <c r="C1494" s="221" t="s">
        <v>348</v>
      </c>
      <c r="D1494" s="176" t="s">
        <v>282</v>
      </c>
      <c r="E1494" s="61">
        <v>1</v>
      </c>
      <c r="F1494" s="78" t="s">
        <v>2231</v>
      </c>
      <c r="G1494" s="60">
        <v>1386.08</v>
      </c>
      <c r="H1494" s="60">
        <v>0</v>
      </c>
      <c r="I1494" s="154">
        <f t="shared" si="36"/>
        <v>1386.08</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63" t="s">
        <v>538</v>
      </c>
      <c r="B1495" s="77" t="s">
        <v>539</v>
      </c>
      <c r="C1495" s="221" t="s">
        <v>344</v>
      </c>
      <c r="D1495" s="176" t="s">
        <v>282</v>
      </c>
      <c r="E1495" s="61">
        <v>1</v>
      </c>
      <c r="F1495" s="78" t="s">
        <v>1372</v>
      </c>
      <c r="G1495" s="60">
        <v>1386.08</v>
      </c>
      <c r="H1495" s="60">
        <v>0</v>
      </c>
      <c r="I1495" s="154">
        <f t="shared" si="36"/>
        <v>1386.08</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63" t="s">
        <v>538</v>
      </c>
      <c r="B1496" s="77" t="s">
        <v>539</v>
      </c>
      <c r="C1496" s="221" t="s">
        <v>411</v>
      </c>
      <c r="D1496" s="176" t="s">
        <v>282</v>
      </c>
      <c r="E1496" s="61">
        <v>1</v>
      </c>
      <c r="F1496" s="78" t="s">
        <v>1374</v>
      </c>
      <c r="G1496" s="60">
        <v>1386.08</v>
      </c>
      <c r="H1496" s="60">
        <v>0</v>
      </c>
      <c r="I1496" s="154">
        <f t="shared" si="36"/>
        <v>1386.08</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63" t="s">
        <v>538</v>
      </c>
      <c r="B1497" s="77" t="s">
        <v>539</v>
      </c>
      <c r="C1497" s="221" t="s">
        <v>413</v>
      </c>
      <c r="D1497" s="176" t="s">
        <v>282</v>
      </c>
      <c r="E1497" s="61">
        <v>1</v>
      </c>
      <c r="F1497" s="78" t="s">
        <v>1375</v>
      </c>
      <c r="G1497" s="60">
        <v>1386.08</v>
      </c>
      <c r="H1497" s="60">
        <v>0</v>
      </c>
      <c r="I1497" s="154">
        <f t="shared" si="36"/>
        <v>1386.08</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63" t="s">
        <v>540</v>
      </c>
      <c r="B1498" s="77" t="s">
        <v>539</v>
      </c>
      <c r="C1498" s="221" t="s">
        <v>349</v>
      </c>
      <c r="D1498" s="176" t="s">
        <v>282</v>
      </c>
      <c r="E1498" s="61">
        <v>1</v>
      </c>
      <c r="F1498" s="78" t="s">
        <v>1376</v>
      </c>
      <c r="G1498" s="60">
        <v>1386.08</v>
      </c>
      <c r="H1498" s="60">
        <v>0</v>
      </c>
      <c r="I1498" s="154">
        <f t="shared" si="36"/>
        <v>1386.08</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63" t="s">
        <v>541</v>
      </c>
      <c r="B1499" s="88" t="s">
        <v>542</v>
      </c>
      <c r="C1499" s="225" t="s">
        <v>348</v>
      </c>
      <c r="D1499" s="176" t="s">
        <v>282</v>
      </c>
      <c r="E1499" s="61">
        <v>1</v>
      </c>
      <c r="F1499" s="78" t="s">
        <v>1377</v>
      </c>
      <c r="G1499" s="60">
        <v>924.06</v>
      </c>
      <c r="H1499" s="60">
        <v>0</v>
      </c>
      <c r="I1499" s="154">
        <f t="shared" si="36"/>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63" t="s">
        <v>541</v>
      </c>
      <c r="B1500" s="77" t="s">
        <v>542</v>
      </c>
      <c r="C1500" s="221" t="s">
        <v>348</v>
      </c>
      <c r="D1500" s="176" t="s">
        <v>282</v>
      </c>
      <c r="E1500" s="61">
        <v>1</v>
      </c>
      <c r="F1500" s="78" t="s">
        <v>2232</v>
      </c>
      <c r="G1500" s="60">
        <v>924.06</v>
      </c>
      <c r="H1500" s="60">
        <v>0</v>
      </c>
      <c r="I1500" s="154">
        <f t="shared" si="36"/>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63" t="s">
        <v>541</v>
      </c>
      <c r="B1501" s="77" t="s">
        <v>542</v>
      </c>
      <c r="C1501" s="221" t="s">
        <v>348</v>
      </c>
      <c r="D1501" s="176" t="s">
        <v>282</v>
      </c>
      <c r="E1501" s="61">
        <v>1</v>
      </c>
      <c r="F1501" s="78" t="s">
        <v>1379</v>
      </c>
      <c r="G1501" s="60">
        <v>924.06</v>
      </c>
      <c r="H1501" s="60">
        <v>0</v>
      </c>
      <c r="I1501" s="154">
        <f t="shared" si="36"/>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63" t="s">
        <v>541</v>
      </c>
      <c r="B1502" s="77" t="s">
        <v>542</v>
      </c>
      <c r="C1502" s="221" t="s">
        <v>348</v>
      </c>
      <c r="D1502" s="176" t="s">
        <v>282</v>
      </c>
      <c r="E1502" s="61">
        <v>1</v>
      </c>
      <c r="F1502" s="78" t="s">
        <v>1380</v>
      </c>
      <c r="G1502" s="60">
        <v>924.06</v>
      </c>
      <c r="H1502" s="60">
        <v>0</v>
      </c>
      <c r="I1502" s="154">
        <f t="shared" si="36"/>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63" t="s">
        <v>541</v>
      </c>
      <c r="B1503" s="77" t="s">
        <v>542</v>
      </c>
      <c r="C1503" s="221" t="s">
        <v>348</v>
      </c>
      <c r="D1503" s="176" t="s">
        <v>282</v>
      </c>
      <c r="E1503" s="61">
        <v>1</v>
      </c>
      <c r="F1503" s="78" t="s">
        <v>1381</v>
      </c>
      <c r="G1503" s="60">
        <v>924.06</v>
      </c>
      <c r="H1503" s="60">
        <v>0</v>
      </c>
      <c r="I1503" s="154">
        <f t="shared" si="36"/>
        <v>924.06</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63" t="s">
        <v>541</v>
      </c>
      <c r="B1504" s="77" t="s">
        <v>542</v>
      </c>
      <c r="C1504" s="221" t="s">
        <v>348</v>
      </c>
      <c r="D1504" s="176" t="s">
        <v>282</v>
      </c>
      <c r="E1504" s="61">
        <v>1</v>
      </c>
      <c r="F1504" s="78" t="s">
        <v>1382</v>
      </c>
      <c r="G1504" s="60">
        <v>924.06</v>
      </c>
      <c r="H1504" s="60">
        <v>0</v>
      </c>
      <c r="I1504" s="154">
        <f t="shared" si="36"/>
        <v>924.06</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63" t="s">
        <v>541</v>
      </c>
      <c r="B1505" s="77" t="s">
        <v>542</v>
      </c>
      <c r="C1505" s="221" t="s">
        <v>348</v>
      </c>
      <c r="D1505" s="176" t="s">
        <v>282</v>
      </c>
      <c r="E1505" s="61">
        <v>1</v>
      </c>
      <c r="F1505" s="78" t="s">
        <v>1383</v>
      </c>
      <c r="G1505" s="60">
        <v>924.06</v>
      </c>
      <c r="H1505" s="60">
        <v>0</v>
      </c>
      <c r="I1505" s="154">
        <f t="shared" si="36"/>
        <v>924.06</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63" t="s">
        <v>541</v>
      </c>
      <c r="B1506" s="77" t="s">
        <v>542</v>
      </c>
      <c r="C1506" s="221" t="s">
        <v>344</v>
      </c>
      <c r="D1506" s="176" t="s">
        <v>282</v>
      </c>
      <c r="E1506" s="61">
        <v>1</v>
      </c>
      <c r="F1506" s="78" t="s">
        <v>1385</v>
      </c>
      <c r="G1506" s="60">
        <v>924.06</v>
      </c>
      <c r="H1506" s="60">
        <v>0</v>
      </c>
      <c r="I1506" s="154">
        <f t="shared" si="36"/>
        <v>924.06</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63" t="s">
        <v>541</v>
      </c>
      <c r="B1507" s="77" t="s">
        <v>542</v>
      </c>
      <c r="C1507" s="221" t="s">
        <v>344</v>
      </c>
      <c r="D1507" s="176" t="s">
        <v>282</v>
      </c>
      <c r="E1507" s="61">
        <v>1</v>
      </c>
      <c r="F1507" s="78" t="s">
        <v>1386</v>
      </c>
      <c r="G1507" s="60">
        <v>924.06</v>
      </c>
      <c r="H1507" s="60">
        <v>0</v>
      </c>
      <c r="I1507" s="154">
        <f t="shared" si="36"/>
        <v>924.06</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63" t="s">
        <v>541</v>
      </c>
      <c r="B1508" s="77" t="s">
        <v>542</v>
      </c>
      <c r="C1508" s="221" t="s">
        <v>344</v>
      </c>
      <c r="D1508" s="176" t="s">
        <v>282</v>
      </c>
      <c r="E1508" s="61">
        <v>1</v>
      </c>
      <c r="F1508" s="78" t="s">
        <v>1387</v>
      </c>
      <c r="G1508" s="60">
        <v>924.06</v>
      </c>
      <c r="H1508" s="60">
        <v>0</v>
      </c>
      <c r="I1508" s="154">
        <f t="shared" si="36"/>
        <v>924.06</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63" t="s">
        <v>541</v>
      </c>
      <c r="B1509" s="77" t="s">
        <v>542</v>
      </c>
      <c r="C1509" s="221" t="s">
        <v>344</v>
      </c>
      <c r="D1509" s="176" t="s">
        <v>282</v>
      </c>
      <c r="E1509" s="61">
        <v>1</v>
      </c>
      <c r="F1509" s="78" t="s">
        <v>1388</v>
      </c>
      <c r="G1509" s="60">
        <v>924.06</v>
      </c>
      <c r="H1509" s="60">
        <v>0</v>
      </c>
      <c r="I1509" s="154">
        <f t="shared" si="36"/>
        <v>924.06</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63" t="s">
        <v>541</v>
      </c>
      <c r="B1510" s="77" t="s">
        <v>542</v>
      </c>
      <c r="C1510" s="221" t="s">
        <v>344</v>
      </c>
      <c r="D1510" s="176" t="s">
        <v>282</v>
      </c>
      <c r="E1510" s="61">
        <v>1</v>
      </c>
      <c r="F1510" s="78" t="s">
        <v>1389</v>
      </c>
      <c r="G1510" s="60">
        <v>924.06</v>
      </c>
      <c r="H1510" s="60">
        <v>0</v>
      </c>
      <c r="I1510" s="154">
        <f t="shared" si="36"/>
        <v>924.06</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63" t="s">
        <v>541</v>
      </c>
      <c r="B1511" s="77" t="s">
        <v>542</v>
      </c>
      <c r="C1511" s="221" t="s">
        <v>344</v>
      </c>
      <c r="D1511" s="176" t="s">
        <v>282</v>
      </c>
      <c r="E1511" s="61">
        <v>1</v>
      </c>
      <c r="F1511" s="78" t="s">
        <v>1390</v>
      </c>
      <c r="G1511" s="60">
        <v>924.06</v>
      </c>
      <c r="H1511" s="60">
        <v>0</v>
      </c>
      <c r="I1511" s="154">
        <f t="shared" si="36"/>
        <v>924.06</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63" t="s">
        <v>541</v>
      </c>
      <c r="B1512" s="77" t="s">
        <v>542</v>
      </c>
      <c r="C1512" s="221" t="s">
        <v>411</v>
      </c>
      <c r="D1512" s="176" t="s">
        <v>282</v>
      </c>
      <c r="E1512" s="61">
        <v>1</v>
      </c>
      <c r="F1512" s="78" t="s">
        <v>1391</v>
      </c>
      <c r="G1512" s="60">
        <v>924.06</v>
      </c>
      <c r="H1512" s="60">
        <v>0</v>
      </c>
      <c r="I1512" s="154">
        <f t="shared" si="36"/>
        <v>924.06</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63" t="s">
        <v>541</v>
      </c>
      <c r="B1513" s="77" t="s">
        <v>542</v>
      </c>
      <c r="C1513" s="221" t="s">
        <v>411</v>
      </c>
      <c r="D1513" s="176" t="s">
        <v>282</v>
      </c>
      <c r="E1513" s="61">
        <v>1</v>
      </c>
      <c r="F1513" s="78" t="s">
        <v>1392</v>
      </c>
      <c r="G1513" s="60">
        <v>924.06</v>
      </c>
      <c r="H1513" s="60">
        <v>0</v>
      </c>
      <c r="I1513" s="154">
        <f t="shared" si="36"/>
        <v>924.06</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63" t="s">
        <v>541</v>
      </c>
      <c r="B1514" s="77" t="s">
        <v>542</v>
      </c>
      <c r="C1514" s="221" t="s">
        <v>411</v>
      </c>
      <c r="D1514" s="176" t="s">
        <v>282</v>
      </c>
      <c r="E1514" s="61">
        <v>1</v>
      </c>
      <c r="F1514" s="78" t="s">
        <v>1393</v>
      </c>
      <c r="G1514" s="60">
        <v>924.06</v>
      </c>
      <c r="H1514" s="60">
        <v>0</v>
      </c>
      <c r="I1514" s="154">
        <f t="shared" si="36"/>
        <v>924.06</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63" t="s">
        <v>541</v>
      </c>
      <c r="B1515" s="77" t="s">
        <v>542</v>
      </c>
      <c r="C1515" s="221" t="s">
        <v>411</v>
      </c>
      <c r="D1515" s="176" t="s">
        <v>282</v>
      </c>
      <c r="E1515" s="61">
        <v>1</v>
      </c>
      <c r="F1515" s="78" t="s">
        <v>1394</v>
      </c>
      <c r="G1515" s="60">
        <v>924.06</v>
      </c>
      <c r="H1515" s="60">
        <v>0</v>
      </c>
      <c r="I1515" s="154">
        <f t="shared" si="36"/>
        <v>924.06</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63" t="s">
        <v>541</v>
      </c>
      <c r="B1516" s="77" t="s">
        <v>542</v>
      </c>
      <c r="C1516" s="221" t="s">
        <v>411</v>
      </c>
      <c r="D1516" s="176" t="s">
        <v>282</v>
      </c>
      <c r="E1516" s="61">
        <v>1</v>
      </c>
      <c r="F1516" s="78" t="s">
        <v>1395</v>
      </c>
      <c r="G1516" s="60">
        <v>924.06</v>
      </c>
      <c r="H1516" s="60">
        <v>0</v>
      </c>
      <c r="I1516" s="154">
        <f t="shared" si="36"/>
        <v>924.06</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63" t="s">
        <v>541</v>
      </c>
      <c r="B1517" s="77" t="s">
        <v>542</v>
      </c>
      <c r="C1517" s="221" t="s">
        <v>411</v>
      </c>
      <c r="D1517" s="176" t="s">
        <v>282</v>
      </c>
      <c r="E1517" s="61">
        <v>1</v>
      </c>
      <c r="F1517" s="78" t="s">
        <v>1396</v>
      </c>
      <c r="G1517" s="60">
        <v>924.06</v>
      </c>
      <c r="H1517" s="60">
        <v>0</v>
      </c>
      <c r="I1517" s="154">
        <f t="shared" si="36"/>
        <v>924.06</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63" t="s">
        <v>541</v>
      </c>
      <c r="B1518" s="77" t="s">
        <v>542</v>
      </c>
      <c r="C1518" s="221" t="s">
        <v>411</v>
      </c>
      <c r="D1518" s="176" t="s">
        <v>282</v>
      </c>
      <c r="E1518" s="61">
        <v>1</v>
      </c>
      <c r="F1518" s="78" t="s">
        <v>1448</v>
      </c>
      <c r="G1518" s="60">
        <v>924.06</v>
      </c>
      <c r="H1518" s="60">
        <v>0</v>
      </c>
      <c r="I1518" s="154">
        <f t="shared" si="36"/>
        <v>924.06</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63" t="s">
        <v>541</v>
      </c>
      <c r="B1519" s="77" t="s">
        <v>542</v>
      </c>
      <c r="C1519" s="221" t="s">
        <v>411</v>
      </c>
      <c r="D1519" s="176" t="s">
        <v>282</v>
      </c>
      <c r="E1519" s="61">
        <v>1</v>
      </c>
      <c r="F1519" s="78" t="s">
        <v>1397</v>
      </c>
      <c r="G1519" s="60">
        <v>924.06</v>
      </c>
      <c r="H1519" s="60">
        <v>0</v>
      </c>
      <c r="I1519" s="154">
        <f t="shared" si="36"/>
        <v>924.06</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63" t="s">
        <v>541</v>
      </c>
      <c r="B1520" s="77" t="s">
        <v>542</v>
      </c>
      <c r="C1520" s="221" t="s">
        <v>411</v>
      </c>
      <c r="D1520" s="176" t="s">
        <v>282</v>
      </c>
      <c r="E1520" s="61">
        <v>1</v>
      </c>
      <c r="F1520" s="78" t="s">
        <v>1398</v>
      </c>
      <c r="G1520" s="60">
        <v>924.06</v>
      </c>
      <c r="H1520" s="60">
        <v>0</v>
      </c>
      <c r="I1520" s="154">
        <f t="shared" si="36"/>
        <v>924.06</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63" t="s">
        <v>541</v>
      </c>
      <c r="B1521" s="77" t="s">
        <v>542</v>
      </c>
      <c r="C1521" s="221" t="s">
        <v>411</v>
      </c>
      <c r="D1521" s="176" t="s">
        <v>282</v>
      </c>
      <c r="E1521" s="61">
        <v>1</v>
      </c>
      <c r="F1521" s="78" t="s">
        <v>1399</v>
      </c>
      <c r="G1521" s="60">
        <v>924.06</v>
      </c>
      <c r="H1521" s="60">
        <v>0</v>
      </c>
      <c r="I1521" s="154">
        <f t="shared" si="36"/>
        <v>924.06</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63" t="s">
        <v>541</v>
      </c>
      <c r="B1522" s="77" t="s">
        <v>542</v>
      </c>
      <c r="C1522" s="221" t="s">
        <v>411</v>
      </c>
      <c r="D1522" s="176" t="s">
        <v>282</v>
      </c>
      <c r="E1522" s="61">
        <v>1</v>
      </c>
      <c r="F1522" s="78" t="s">
        <v>1400</v>
      </c>
      <c r="G1522" s="60">
        <v>924.06</v>
      </c>
      <c r="H1522" s="60">
        <v>0</v>
      </c>
      <c r="I1522" s="154">
        <f t="shared" si="36"/>
        <v>924.06</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63" t="s">
        <v>541</v>
      </c>
      <c r="B1523" s="77" t="s">
        <v>542</v>
      </c>
      <c r="C1523" s="221" t="s">
        <v>413</v>
      </c>
      <c r="D1523" s="176" t="s">
        <v>282</v>
      </c>
      <c r="E1523" s="61">
        <v>1</v>
      </c>
      <c r="F1523" s="78" t="s">
        <v>1401</v>
      </c>
      <c r="G1523" s="60">
        <v>924.06</v>
      </c>
      <c r="H1523" s="60">
        <v>0</v>
      </c>
      <c r="I1523" s="154">
        <f t="shared" si="36"/>
        <v>924.06</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63" t="s">
        <v>541</v>
      </c>
      <c r="B1524" s="77" t="s">
        <v>542</v>
      </c>
      <c r="C1524" s="221" t="s">
        <v>413</v>
      </c>
      <c r="D1524" s="176" t="s">
        <v>282</v>
      </c>
      <c r="E1524" s="61">
        <v>1</v>
      </c>
      <c r="F1524" s="78" t="s">
        <v>1402</v>
      </c>
      <c r="G1524" s="60">
        <v>924.06</v>
      </c>
      <c r="H1524" s="60">
        <v>0</v>
      </c>
      <c r="I1524" s="154">
        <f t="shared" si="36"/>
        <v>924.06</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63" t="s">
        <v>541</v>
      </c>
      <c r="B1525" s="77" t="s">
        <v>542</v>
      </c>
      <c r="C1525" s="221" t="s">
        <v>413</v>
      </c>
      <c r="D1525" s="176" t="s">
        <v>282</v>
      </c>
      <c r="E1525" s="61">
        <v>1</v>
      </c>
      <c r="F1525" s="78" t="s">
        <v>1403</v>
      </c>
      <c r="G1525" s="60">
        <v>924.06</v>
      </c>
      <c r="H1525" s="60">
        <v>0</v>
      </c>
      <c r="I1525" s="154">
        <f t="shared" si="36"/>
        <v>924.06</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63" t="s">
        <v>541</v>
      </c>
      <c r="B1526" s="77" t="s">
        <v>542</v>
      </c>
      <c r="C1526" s="221" t="s">
        <v>413</v>
      </c>
      <c r="D1526" s="176" t="s">
        <v>282</v>
      </c>
      <c r="E1526" s="61">
        <v>1</v>
      </c>
      <c r="F1526" s="78" t="s">
        <v>1404</v>
      </c>
      <c r="G1526" s="60">
        <v>924.06</v>
      </c>
      <c r="H1526" s="60">
        <v>0</v>
      </c>
      <c r="I1526" s="154">
        <f t="shared" si="36"/>
        <v>924.06</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63" t="s">
        <v>541</v>
      </c>
      <c r="B1527" s="77" t="s">
        <v>542</v>
      </c>
      <c r="C1527" s="221" t="s">
        <v>413</v>
      </c>
      <c r="D1527" s="176" t="s">
        <v>282</v>
      </c>
      <c r="E1527" s="61">
        <v>1</v>
      </c>
      <c r="F1527" s="78" t="s">
        <v>1405</v>
      </c>
      <c r="G1527" s="60">
        <v>924.06</v>
      </c>
      <c r="H1527" s="60">
        <v>0</v>
      </c>
      <c r="I1527" s="154">
        <f t="shared" si="36"/>
        <v>924.06</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63" t="s">
        <v>541</v>
      </c>
      <c r="B1528" s="77" t="s">
        <v>542</v>
      </c>
      <c r="C1528" s="221" t="s">
        <v>349</v>
      </c>
      <c r="D1528" s="176" t="s">
        <v>282</v>
      </c>
      <c r="E1528" s="61">
        <v>1</v>
      </c>
      <c r="F1528" s="78" t="s">
        <v>1406</v>
      </c>
      <c r="G1528" s="60">
        <v>924.06</v>
      </c>
      <c r="H1528" s="60">
        <v>0</v>
      </c>
      <c r="I1528" s="154">
        <f t="shared" si="36"/>
        <v>924.06</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63" t="s">
        <v>541</v>
      </c>
      <c r="B1529" s="77" t="s">
        <v>542</v>
      </c>
      <c r="C1529" s="221" t="s">
        <v>349</v>
      </c>
      <c r="D1529" s="176" t="s">
        <v>282</v>
      </c>
      <c r="E1529" s="61">
        <v>1</v>
      </c>
      <c r="F1529" s="78" t="s">
        <v>1407</v>
      </c>
      <c r="G1529" s="60">
        <v>924.06</v>
      </c>
      <c r="H1529" s="60">
        <v>0</v>
      </c>
      <c r="I1529" s="154">
        <f t="shared" si="36"/>
        <v>924.06</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63" t="s">
        <v>541</v>
      </c>
      <c r="B1530" s="77" t="s">
        <v>542</v>
      </c>
      <c r="C1530" s="221" t="s">
        <v>349</v>
      </c>
      <c r="D1530" s="176" t="s">
        <v>282</v>
      </c>
      <c r="E1530" s="61">
        <v>1</v>
      </c>
      <c r="F1530" s="78" t="s">
        <v>1408</v>
      </c>
      <c r="G1530" s="60">
        <v>924.06</v>
      </c>
      <c r="H1530" s="60">
        <v>0</v>
      </c>
      <c r="I1530" s="154">
        <f t="shared" si="36"/>
        <v>924.06</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63" t="s">
        <v>541</v>
      </c>
      <c r="B1531" s="77" t="s">
        <v>542</v>
      </c>
      <c r="C1531" s="221" t="s">
        <v>349</v>
      </c>
      <c r="D1531" s="176" t="s">
        <v>282</v>
      </c>
      <c r="E1531" s="61">
        <v>1</v>
      </c>
      <c r="F1531" s="78" t="s">
        <v>1409</v>
      </c>
      <c r="G1531" s="60">
        <v>924.06</v>
      </c>
      <c r="H1531" s="60">
        <v>0</v>
      </c>
      <c r="I1531" s="154">
        <f t="shared" si="36"/>
        <v>924.06</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63" t="s">
        <v>541</v>
      </c>
      <c r="B1532" s="77" t="s">
        <v>542</v>
      </c>
      <c r="C1532" s="221" t="s">
        <v>349</v>
      </c>
      <c r="D1532" s="176" t="s">
        <v>282</v>
      </c>
      <c r="E1532" s="61">
        <v>1</v>
      </c>
      <c r="F1532" s="78" t="s">
        <v>1410</v>
      </c>
      <c r="G1532" s="60">
        <v>924.06</v>
      </c>
      <c r="H1532" s="60">
        <v>0</v>
      </c>
      <c r="I1532" s="154">
        <f t="shared" si="36"/>
        <v>924.06</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63" t="s">
        <v>541</v>
      </c>
      <c r="B1533" s="77" t="s">
        <v>542</v>
      </c>
      <c r="C1533" s="221" t="s">
        <v>349</v>
      </c>
      <c r="D1533" s="176" t="s">
        <v>282</v>
      </c>
      <c r="E1533" s="61">
        <v>1</v>
      </c>
      <c r="F1533" s="78" t="s">
        <v>1411</v>
      </c>
      <c r="G1533" s="60">
        <v>924.06</v>
      </c>
      <c r="H1533" s="60">
        <v>0</v>
      </c>
      <c r="I1533" s="154">
        <f t="shared" ref="I1533:I1571" si="37">SUM(G1533:H1533)</f>
        <v>924.06</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63" t="s">
        <v>541</v>
      </c>
      <c r="B1534" s="77" t="s">
        <v>542</v>
      </c>
      <c r="C1534" s="221" t="s">
        <v>415</v>
      </c>
      <c r="D1534" s="176" t="s">
        <v>282</v>
      </c>
      <c r="E1534" s="61">
        <v>1</v>
      </c>
      <c r="F1534" s="78" t="s">
        <v>1412</v>
      </c>
      <c r="G1534" s="60">
        <v>924.06</v>
      </c>
      <c r="H1534" s="60">
        <v>0</v>
      </c>
      <c r="I1534" s="154">
        <f t="shared" si="37"/>
        <v>924.06</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63" t="s">
        <v>541</v>
      </c>
      <c r="B1535" s="77" t="s">
        <v>542</v>
      </c>
      <c r="C1535" s="221" t="s">
        <v>415</v>
      </c>
      <c r="D1535" s="176" t="s">
        <v>282</v>
      </c>
      <c r="E1535" s="61">
        <v>1</v>
      </c>
      <c r="F1535" s="78" t="s">
        <v>1413</v>
      </c>
      <c r="G1535" s="60">
        <v>924.06</v>
      </c>
      <c r="H1535" s="60">
        <v>0</v>
      </c>
      <c r="I1535" s="154">
        <f t="shared" si="37"/>
        <v>924.06</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63" t="s">
        <v>541</v>
      </c>
      <c r="B1536" s="77" t="s">
        <v>542</v>
      </c>
      <c r="C1536" s="221" t="s">
        <v>415</v>
      </c>
      <c r="D1536" s="176" t="s">
        <v>282</v>
      </c>
      <c r="E1536" s="61">
        <v>1</v>
      </c>
      <c r="F1536" s="78" t="s">
        <v>1414</v>
      </c>
      <c r="G1536" s="60">
        <v>924.06</v>
      </c>
      <c r="H1536" s="60">
        <v>0</v>
      </c>
      <c r="I1536" s="154">
        <f t="shared" si="37"/>
        <v>924.06</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63" t="s">
        <v>541</v>
      </c>
      <c r="B1537" s="77" t="s">
        <v>542</v>
      </c>
      <c r="C1537" s="221" t="s">
        <v>415</v>
      </c>
      <c r="D1537" s="176" t="s">
        <v>282</v>
      </c>
      <c r="E1537" s="61">
        <v>1</v>
      </c>
      <c r="F1537" s="78" t="s">
        <v>1415</v>
      </c>
      <c r="G1537" s="60">
        <v>924.06</v>
      </c>
      <c r="H1537" s="60">
        <v>0</v>
      </c>
      <c r="I1537" s="154">
        <f t="shared" si="37"/>
        <v>924.06</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63" t="s">
        <v>541</v>
      </c>
      <c r="B1538" s="77" t="s">
        <v>542</v>
      </c>
      <c r="C1538" s="221" t="s">
        <v>415</v>
      </c>
      <c r="D1538" s="176" t="s">
        <v>282</v>
      </c>
      <c r="E1538" s="61">
        <v>1</v>
      </c>
      <c r="F1538" s="78" t="s">
        <v>1404</v>
      </c>
      <c r="G1538" s="60">
        <v>924.06</v>
      </c>
      <c r="H1538" s="60">
        <v>0</v>
      </c>
      <c r="I1538" s="154">
        <f t="shared" si="37"/>
        <v>924.06</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63" t="s">
        <v>541</v>
      </c>
      <c r="B1539" s="77" t="s">
        <v>542</v>
      </c>
      <c r="C1539" s="221" t="s">
        <v>415</v>
      </c>
      <c r="D1539" s="176" t="s">
        <v>282</v>
      </c>
      <c r="E1539" s="61">
        <v>1</v>
      </c>
      <c r="F1539" s="78" t="s">
        <v>1416</v>
      </c>
      <c r="G1539" s="60">
        <v>924.06</v>
      </c>
      <c r="H1539" s="60">
        <v>0</v>
      </c>
      <c r="I1539" s="154">
        <f t="shared" si="37"/>
        <v>924.06</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63" t="s">
        <v>353</v>
      </c>
      <c r="B1540" s="77" t="s">
        <v>101</v>
      </c>
      <c r="C1540" s="221" t="s">
        <v>470</v>
      </c>
      <c r="D1540" s="232" t="s">
        <v>2237</v>
      </c>
      <c r="E1540" s="61">
        <v>1</v>
      </c>
      <c r="F1540" s="78" t="s">
        <v>2237</v>
      </c>
      <c r="G1540" s="60">
        <v>0</v>
      </c>
      <c r="H1540" s="60">
        <v>0</v>
      </c>
      <c r="I1540" s="154">
        <f t="shared" si="37"/>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63" t="s">
        <v>340</v>
      </c>
      <c r="B1541" s="77" t="s">
        <v>98</v>
      </c>
      <c r="C1541" s="221" t="s">
        <v>543</v>
      </c>
      <c r="D1541" s="232" t="s">
        <v>2237</v>
      </c>
      <c r="E1541" s="61">
        <v>1</v>
      </c>
      <c r="F1541" s="78" t="s">
        <v>2237</v>
      </c>
      <c r="G1541" s="60">
        <v>0</v>
      </c>
      <c r="H1541" s="60">
        <v>0</v>
      </c>
      <c r="I1541" s="154">
        <f t="shared" si="37"/>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63" t="s">
        <v>541</v>
      </c>
      <c r="B1542" s="77" t="s">
        <v>542</v>
      </c>
      <c r="C1542" s="221" t="s">
        <v>415</v>
      </c>
      <c r="D1542" s="176" t="s">
        <v>2237</v>
      </c>
      <c r="E1542" s="61">
        <v>1</v>
      </c>
      <c r="F1542" s="78" t="s">
        <v>2237</v>
      </c>
      <c r="G1542" s="60">
        <v>0</v>
      </c>
      <c r="H1542" s="60">
        <v>0</v>
      </c>
      <c r="I1542" s="154">
        <f t="shared" si="37"/>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63" t="s">
        <v>408</v>
      </c>
      <c r="B1543" s="77" t="s">
        <v>95</v>
      </c>
      <c r="C1543" s="221" t="s">
        <v>344</v>
      </c>
      <c r="D1543" s="176" t="s">
        <v>2237</v>
      </c>
      <c r="E1543" s="61">
        <v>1</v>
      </c>
      <c r="F1543" s="78" t="s">
        <v>2237</v>
      </c>
      <c r="G1543" s="60">
        <v>0</v>
      </c>
      <c r="H1543" s="60">
        <v>0</v>
      </c>
      <c r="I1543" s="154">
        <f t="shared" si="37"/>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63" t="s">
        <v>408</v>
      </c>
      <c r="B1544" s="77" t="s">
        <v>95</v>
      </c>
      <c r="C1544" s="221" t="s">
        <v>348</v>
      </c>
      <c r="D1544" s="176" t="s">
        <v>2237</v>
      </c>
      <c r="E1544" s="61">
        <v>1</v>
      </c>
      <c r="F1544" s="78" t="s">
        <v>2237</v>
      </c>
      <c r="G1544" s="60">
        <v>0</v>
      </c>
      <c r="H1544" s="60">
        <v>0</v>
      </c>
      <c r="I1544" s="154">
        <f t="shared" si="37"/>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63" t="s">
        <v>2245</v>
      </c>
      <c r="B1545" s="77" t="s">
        <v>95</v>
      </c>
      <c r="C1545" s="221" t="s">
        <v>1911</v>
      </c>
      <c r="D1545" s="176" t="s">
        <v>2237</v>
      </c>
      <c r="E1545" s="61">
        <v>1</v>
      </c>
      <c r="F1545" s="78" t="s">
        <v>2237</v>
      </c>
      <c r="G1545" s="60">
        <v>0</v>
      </c>
      <c r="H1545" s="60">
        <v>0</v>
      </c>
      <c r="I1545" s="154">
        <f t="shared" si="37"/>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63" t="s">
        <v>455</v>
      </c>
      <c r="B1546" s="77" t="s">
        <v>95</v>
      </c>
      <c r="C1546" s="221" t="s">
        <v>336</v>
      </c>
      <c r="D1546" s="176" t="s">
        <v>2237</v>
      </c>
      <c r="E1546" s="61">
        <v>1</v>
      </c>
      <c r="F1546" s="78" t="s">
        <v>2237</v>
      </c>
      <c r="G1546" s="60">
        <v>0</v>
      </c>
      <c r="H1546" s="60">
        <v>0</v>
      </c>
      <c r="I1546" s="154">
        <f t="shared" si="37"/>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63" t="s">
        <v>340</v>
      </c>
      <c r="B1547" s="77" t="s">
        <v>95</v>
      </c>
      <c r="C1547" s="227" t="s">
        <v>2569</v>
      </c>
      <c r="D1547" s="176" t="s">
        <v>2237</v>
      </c>
      <c r="E1547" s="61">
        <v>1</v>
      </c>
      <c r="F1547" s="78" t="s">
        <v>2237</v>
      </c>
      <c r="G1547" s="60">
        <v>0</v>
      </c>
      <c r="H1547" s="60">
        <v>0</v>
      </c>
      <c r="I1547" s="154">
        <f t="shared" si="37"/>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63" t="s">
        <v>340</v>
      </c>
      <c r="B1548" s="77" t="s">
        <v>95</v>
      </c>
      <c r="C1548" s="204" t="s">
        <v>2569</v>
      </c>
      <c r="D1548" s="176" t="s">
        <v>2237</v>
      </c>
      <c r="E1548" s="61">
        <v>1</v>
      </c>
      <c r="F1548" s="78" t="s">
        <v>2237</v>
      </c>
      <c r="G1548" s="60">
        <v>0</v>
      </c>
      <c r="H1548" s="60">
        <v>0</v>
      </c>
      <c r="I1548" s="154">
        <f t="shared" si="37"/>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63" t="s">
        <v>340</v>
      </c>
      <c r="B1549" s="85" t="s">
        <v>95</v>
      </c>
      <c r="C1549" s="228" t="s">
        <v>2569</v>
      </c>
      <c r="D1549" s="176" t="s">
        <v>2237</v>
      </c>
      <c r="E1549" s="61">
        <v>1</v>
      </c>
      <c r="F1549" s="78" t="s">
        <v>2237</v>
      </c>
      <c r="G1549" s="60">
        <v>0</v>
      </c>
      <c r="H1549" s="60">
        <v>0</v>
      </c>
      <c r="I1549" s="154">
        <f t="shared" si="37"/>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63" t="s">
        <v>340</v>
      </c>
      <c r="B1550" s="77" t="s">
        <v>95</v>
      </c>
      <c r="C1550" s="227" t="s">
        <v>2569</v>
      </c>
      <c r="D1550" s="176" t="s">
        <v>2237</v>
      </c>
      <c r="E1550" s="61">
        <v>1</v>
      </c>
      <c r="F1550" s="78" t="s">
        <v>2237</v>
      </c>
      <c r="G1550" s="60">
        <v>0</v>
      </c>
      <c r="H1550" s="60">
        <v>0</v>
      </c>
      <c r="I1550" s="154">
        <f t="shared" si="37"/>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63" t="s">
        <v>340</v>
      </c>
      <c r="B1551" s="77" t="s">
        <v>95</v>
      </c>
      <c r="C1551" s="227" t="s">
        <v>2569</v>
      </c>
      <c r="D1551" s="176" t="s">
        <v>2237</v>
      </c>
      <c r="E1551" s="61">
        <v>1</v>
      </c>
      <c r="F1551" s="78" t="s">
        <v>2237</v>
      </c>
      <c r="G1551" s="60">
        <v>0</v>
      </c>
      <c r="H1551" s="60">
        <v>0</v>
      </c>
      <c r="I1551" s="154">
        <f t="shared" si="37"/>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63" t="s">
        <v>340</v>
      </c>
      <c r="B1552" s="77" t="s">
        <v>95</v>
      </c>
      <c r="C1552" s="227" t="s">
        <v>2569</v>
      </c>
      <c r="D1552" s="176" t="s">
        <v>2237</v>
      </c>
      <c r="E1552" s="61">
        <v>1</v>
      </c>
      <c r="F1552" s="78" t="s">
        <v>2237</v>
      </c>
      <c r="G1552" s="60">
        <v>0</v>
      </c>
      <c r="H1552" s="60">
        <v>0</v>
      </c>
      <c r="I1552" s="154">
        <f t="shared" si="37"/>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63" t="s">
        <v>340</v>
      </c>
      <c r="B1553" s="77" t="s">
        <v>95</v>
      </c>
      <c r="C1553" s="227" t="s">
        <v>2569</v>
      </c>
      <c r="D1553" s="176" t="s">
        <v>2237</v>
      </c>
      <c r="E1553" s="61">
        <v>1</v>
      </c>
      <c r="F1553" s="78" t="s">
        <v>2237</v>
      </c>
      <c r="G1553" s="60">
        <v>0</v>
      </c>
      <c r="H1553" s="60">
        <v>0</v>
      </c>
      <c r="I1553" s="154">
        <f t="shared" si="37"/>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63" t="s">
        <v>340</v>
      </c>
      <c r="B1554" s="77" t="s">
        <v>95</v>
      </c>
      <c r="C1554" s="227" t="s">
        <v>2569</v>
      </c>
      <c r="D1554" s="176" t="s">
        <v>2237</v>
      </c>
      <c r="E1554" s="61">
        <v>1</v>
      </c>
      <c r="F1554" s="78" t="s">
        <v>2237</v>
      </c>
      <c r="G1554" s="60">
        <v>0</v>
      </c>
      <c r="H1554" s="60">
        <v>0</v>
      </c>
      <c r="I1554" s="154">
        <f t="shared" si="37"/>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63" t="s">
        <v>340</v>
      </c>
      <c r="B1555" s="77" t="s">
        <v>95</v>
      </c>
      <c r="C1555" s="227" t="s">
        <v>2569</v>
      </c>
      <c r="D1555" s="176" t="s">
        <v>2237</v>
      </c>
      <c r="E1555" s="61">
        <v>1</v>
      </c>
      <c r="F1555" s="78" t="s">
        <v>2237</v>
      </c>
      <c r="G1555" s="60">
        <v>0</v>
      </c>
      <c r="H1555" s="60">
        <v>0</v>
      </c>
      <c r="I1555" s="154">
        <f t="shared" si="37"/>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63" t="s">
        <v>340</v>
      </c>
      <c r="B1556" s="77" t="s">
        <v>95</v>
      </c>
      <c r="C1556" s="221" t="s">
        <v>2569</v>
      </c>
      <c r="D1556" s="176" t="s">
        <v>2237</v>
      </c>
      <c r="E1556" s="61">
        <v>1</v>
      </c>
      <c r="F1556" s="78" t="s">
        <v>2237</v>
      </c>
      <c r="G1556" s="60">
        <v>0</v>
      </c>
      <c r="H1556" s="60">
        <v>0</v>
      </c>
      <c r="I1556" s="154">
        <f t="shared" si="37"/>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63" t="s">
        <v>340</v>
      </c>
      <c r="B1557" s="77" t="s">
        <v>95</v>
      </c>
      <c r="C1557" s="221" t="s">
        <v>2569</v>
      </c>
      <c r="D1557" s="176" t="s">
        <v>2237</v>
      </c>
      <c r="E1557" s="61">
        <v>1</v>
      </c>
      <c r="F1557" s="78" t="s">
        <v>2237</v>
      </c>
      <c r="G1557" s="60">
        <v>0</v>
      </c>
      <c r="H1557" s="60">
        <v>0</v>
      </c>
      <c r="I1557" s="154">
        <f t="shared" si="37"/>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63" t="s">
        <v>340</v>
      </c>
      <c r="B1558" s="77" t="s">
        <v>95</v>
      </c>
      <c r="C1558" s="221" t="s">
        <v>2569</v>
      </c>
      <c r="D1558" s="176" t="s">
        <v>2237</v>
      </c>
      <c r="E1558" s="61">
        <v>1</v>
      </c>
      <c r="F1558" s="78" t="s">
        <v>2237</v>
      </c>
      <c r="G1558" s="60">
        <v>0</v>
      </c>
      <c r="H1558" s="60">
        <v>0</v>
      </c>
      <c r="I1558" s="154">
        <f t="shared" si="37"/>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63" t="s">
        <v>340</v>
      </c>
      <c r="B1559" s="77" t="s">
        <v>95</v>
      </c>
      <c r="C1559" s="204" t="s">
        <v>2569</v>
      </c>
      <c r="D1559" s="176" t="s">
        <v>2237</v>
      </c>
      <c r="E1559" s="61">
        <v>1</v>
      </c>
      <c r="F1559" s="78" t="s">
        <v>2237</v>
      </c>
      <c r="G1559" s="60">
        <v>0</v>
      </c>
      <c r="H1559" s="60">
        <v>0</v>
      </c>
      <c r="I1559" s="154">
        <f t="shared" si="37"/>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63" t="s">
        <v>510</v>
      </c>
      <c r="B1560" s="77" t="s">
        <v>341</v>
      </c>
      <c r="C1560" s="204" t="s">
        <v>360</v>
      </c>
      <c r="D1560" s="176" t="s">
        <v>2237</v>
      </c>
      <c r="E1560" s="61">
        <v>1</v>
      </c>
      <c r="F1560" s="78" t="s">
        <v>2237</v>
      </c>
      <c r="G1560" s="60">
        <v>0</v>
      </c>
      <c r="H1560" s="60">
        <v>0</v>
      </c>
      <c r="I1560" s="154">
        <f t="shared" si="37"/>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63" t="s">
        <v>340</v>
      </c>
      <c r="B1561" s="77" t="s">
        <v>341</v>
      </c>
      <c r="C1561" s="221" t="s">
        <v>343</v>
      </c>
      <c r="D1561" s="176" t="s">
        <v>2237</v>
      </c>
      <c r="E1561" s="61">
        <v>1</v>
      </c>
      <c r="F1561" s="78" t="s">
        <v>2237</v>
      </c>
      <c r="G1561" s="60">
        <v>0</v>
      </c>
      <c r="H1561" s="60">
        <v>0</v>
      </c>
      <c r="I1561" s="154">
        <f t="shared" si="37"/>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63" t="s">
        <v>345</v>
      </c>
      <c r="B1562" s="77" t="s">
        <v>341</v>
      </c>
      <c r="C1562" s="221" t="s">
        <v>346</v>
      </c>
      <c r="D1562" s="176" t="s">
        <v>2237</v>
      </c>
      <c r="E1562" s="61">
        <v>1</v>
      </c>
      <c r="F1562" s="78" t="s">
        <v>2237</v>
      </c>
      <c r="G1562" s="60">
        <v>0</v>
      </c>
      <c r="H1562" s="60">
        <v>0</v>
      </c>
      <c r="I1562" s="154">
        <f t="shared" si="37"/>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63" t="s">
        <v>340</v>
      </c>
      <c r="B1563" s="77" t="s">
        <v>341</v>
      </c>
      <c r="C1563" s="221" t="s">
        <v>2569</v>
      </c>
      <c r="D1563" s="176" t="s">
        <v>2237</v>
      </c>
      <c r="E1563" s="61">
        <v>1</v>
      </c>
      <c r="F1563" s="78" t="s">
        <v>2237</v>
      </c>
      <c r="G1563" s="60">
        <v>0</v>
      </c>
      <c r="H1563" s="60">
        <v>0</v>
      </c>
      <c r="I1563" s="154">
        <f t="shared" si="37"/>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63" t="s">
        <v>340</v>
      </c>
      <c r="B1564" s="77" t="s">
        <v>341</v>
      </c>
      <c r="C1564" s="221" t="s">
        <v>2569</v>
      </c>
      <c r="D1564" s="176" t="s">
        <v>2237</v>
      </c>
      <c r="E1564" s="61">
        <v>1</v>
      </c>
      <c r="F1564" s="78" t="s">
        <v>2237</v>
      </c>
      <c r="G1564" s="60">
        <v>0</v>
      </c>
      <c r="H1564" s="60">
        <v>0</v>
      </c>
      <c r="I1564" s="154">
        <f t="shared" si="37"/>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63" t="s">
        <v>340</v>
      </c>
      <c r="B1565" s="77" t="s">
        <v>341</v>
      </c>
      <c r="C1565" s="221" t="s">
        <v>2569</v>
      </c>
      <c r="D1565" s="176" t="s">
        <v>2237</v>
      </c>
      <c r="E1565" s="61">
        <v>1</v>
      </c>
      <c r="F1565" s="78" t="s">
        <v>2237</v>
      </c>
      <c r="G1565" s="60">
        <v>0</v>
      </c>
      <c r="H1565" s="60">
        <v>0</v>
      </c>
      <c r="I1565" s="154">
        <f t="shared" si="37"/>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63" t="s">
        <v>340</v>
      </c>
      <c r="B1566" s="77" t="s">
        <v>341</v>
      </c>
      <c r="C1566" s="221" t="s">
        <v>2569</v>
      </c>
      <c r="D1566" s="176" t="s">
        <v>2237</v>
      </c>
      <c r="E1566" s="61">
        <v>1</v>
      </c>
      <c r="F1566" s="78" t="s">
        <v>2237</v>
      </c>
      <c r="G1566" s="60">
        <v>0</v>
      </c>
      <c r="H1566" s="60">
        <v>0</v>
      </c>
      <c r="I1566" s="154">
        <f t="shared" si="37"/>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63" t="s">
        <v>340</v>
      </c>
      <c r="B1567" s="77" t="s">
        <v>341</v>
      </c>
      <c r="C1567" s="221" t="s">
        <v>2569</v>
      </c>
      <c r="D1567" s="176" t="s">
        <v>2237</v>
      </c>
      <c r="E1567" s="61">
        <v>1</v>
      </c>
      <c r="F1567" s="78" t="s">
        <v>2237</v>
      </c>
      <c r="G1567" s="60">
        <v>0</v>
      </c>
      <c r="H1567" s="60">
        <v>0</v>
      </c>
      <c r="I1567" s="154">
        <f t="shared" si="37"/>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63" t="s">
        <v>534</v>
      </c>
      <c r="B1568" s="77" t="s">
        <v>103</v>
      </c>
      <c r="C1568" s="221" t="s">
        <v>418</v>
      </c>
      <c r="D1568" s="176" t="s">
        <v>2237</v>
      </c>
      <c r="E1568" s="61">
        <v>1</v>
      </c>
      <c r="F1568" s="78" t="s">
        <v>2237</v>
      </c>
      <c r="G1568" s="60">
        <v>0</v>
      </c>
      <c r="H1568" s="60">
        <v>0</v>
      </c>
      <c r="I1568" s="154">
        <f t="shared" si="37"/>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63" t="s">
        <v>540</v>
      </c>
      <c r="B1569" s="77" t="s">
        <v>539</v>
      </c>
      <c r="C1569" s="221" t="s">
        <v>415</v>
      </c>
      <c r="D1569" s="176" t="s">
        <v>2237</v>
      </c>
      <c r="E1569" s="61">
        <v>1</v>
      </c>
      <c r="F1569" s="78" t="s">
        <v>2237</v>
      </c>
      <c r="G1569" s="60">
        <v>0</v>
      </c>
      <c r="H1569" s="60">
        <v>0</v>
      </c>
      <c r="I1569" s="154">
        <f t="shared" si="37"/>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63" t="s">
        <v>541</v>
      </c>
      <c r="B1570" s="77" t="s">
        <v>542</v>
      </c>
      <c r="C1570" s="221" t="s">
        <v>413</v>
      </c>
      <c r="D1570" s="176" t="s">
        <v>2237</v>
      </c>
      <c r="E1570" s="61">
        <v>1</v>
      </c>
      <c r="F1570" s="78" t="s">
        <v>2237</v>
      </c>
      <c r="G1570" s="60">
        <v>0</v>
      </c>
      <c r="H1570" s="60">
        <v>0</v>
      </c>
      <c r="I1570" s="154">
        <f t="shared" si="37"/>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63" t="s">
        <v>541</v>
      </c>
      <c r="B1571" s="77" t="s">
        <v>542</v>
      </c>
      <c r="C1571" s="221" t="s">
        <v>349</v>
      </c>
      <c r="D1571" s="176" t="s">
        <v>2237</v>
      </c>
      <c r="E1571" s="61">
        <v>1</v>
      </c>
      <c r="F1571" s="78" t="s">
        <v>2237</v>
      </c>
      <c r="G1571" s="60">
        <v>0</v>
      </c>
      <c r="H1571" s="60">
        <v>0</v>
      </c>
      <c r="I1571" s="154">
        <f t="shared" si="37"/>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ht="45">
      <c r="A1572" s="18" t="s">
        <v>86</v>
      </c>
      <c r="B1572" s="18" t="s">
        <v>87</v>
      </c>
      <c r="C1572" s="19" t="s">
        <v>88</v>
      </c>
      <c r="D1572" s="19" t="s">
        <v>89</v>
      </c>
      <c r="E1572" s="19" t="s">
        <v>90</v>
      </c>
      <c r="F1572" s="174"/>
      <c r="G1572" s="19" t="s">
        <v>91</v>
      </c>
      <c r="H1572" s="19" t="s">
        <v>92</v>
      </c>
      <c r="I1572" s="19" t="s">
        <v>93</v>
      </c>
      <c r="J1572" s="155"/>
      <c r="K1572" s="155"/>
      <c r="L1572" s="155"/>
      <c r="M1572" s="155"/>
      <c r="N1572" s="155"/>
      <c r="O1572" s="155"/>
      <c r="P1572" s="155"/>
      <c r="Q1572" s="155"/>
      <c r="R1572" s="118"/>
      <c r="S1572" s="118"/>
      <c r="T1572" s="118"/>
      <c r="U1572" s="118"/>
      <c r="V1572" s="118"/>
      <c r="W1572" s="118"/>
      <c r="X1572" s="118"/>
      <c r="Y1572" s="118"/>
      <c r="Z1572" s="118"/>
      <c r="AA1572" s="118"/>
      <c r="AB1572" s="118"/>
      <c r="AC1572" s="118"/>
      <c r="AD1572" s="118"/>
    </row>
    <row r="1573" spans="1:30">
      <c r="A1573" s="161" t="s">
        <v>94</v>
      </c>
      <c r="B1573" s="175" t="s">
        <v>95</v>
      </c>
      <c r="C1573" s="162">
        <f t="shared" ref="C1573:C1580" si="38">SUMIFS($E$637:$E$1571,$B$637:$B$1571,B1573,$D$637:$D$1571,"&lt;&gt;VAGO")</f>
        <v>202</v>
      </c>
      <c r="D1573" s="162">
        <f t="shared" ref="D1573:D1580" si="39">SUMIFS($E$637:$E$1571,$B$637:$B$1571,B1573,$D$637:$D$1571,"VAGO")</f>
        <v>17</v>
      </c>
      <c r="E1573" s="162">
        <f t="shared" ref="E1573:E1580" si="40">C1573+D1573</f>
        <v>219</v>
      </c>
      <c r="F1573" s="163"/>
      <c r="G1573" s="154">
        <f t="shared" ref="G1573:G1580" si="41">SUMIF($B$637:$B$1571,B1573,$G$637:$G$1571)</f>
        <v>281345.59999999893</v>
      </c>
      <c r="H1573" s="154">
        <f t="shared" ref="H1573:H1580" si="42">SUMIF($B$637:$B$1571,B1573,$H$637:$H$1571)</f>
        <v>0</v>
      </c>
      <c r="I1573" s="154">
        <f t="shared" ref="I1573:I1580" si="43">SUMIF($B$637:$B$1571,B1573,$I$637:$I$1571)</f>
        <v>281345.59999999893</v>
      </c>
      <c r="J1573" s="155"/>
      <c r="K1573" s="155"/>
      <c r="L1573" s="155"/>
      <c r="M1573" s="155"/>
      <c r="N1573" s="155"/>
      <c r="O1573" s="155"/>
      <c r="P1573" s="155"/>
      <c r="Q1573" s="155"/>
      <c r="R1573" s="151"/>
      <c r="S1573" s="151"/>
      <c r="T1573" s="151"/>
      <c r="U1573" s="151"/>
      <c r="V1573" s="151"/>
      <c r="W1573" s="151"/>
      <c r="X1573" s="151"/>
      <c r="Y1573" s="151"/>
      <c r="Z1573" s="151"/>
      <c r="AA1573" s="151"/>
      <c r="AB1573" s="151"/>
      <c r="AC1573" s="151"/>
      <c r="AD1573" s="151"/>
    </row>
    <row r="1574" spans="1:30">
      <c r="A1574" s="161" t="s">
        <v>96</v>
      </c>
      <c r="B1574" s="175" t="s">
        <v>341</v>
      </c>
      <c r="C1574" s="162">
        <f t="shared" si="38"/>
        <v>216</v>
      </c>
      <c r="D1574" s="162">
        <f t="shared" si="39"/>
        <v>8</v>
      </c>
      <c r="E1574" s="162">
        <f t="shared" si="40"/>
        <v>224</v>
      </c>
      <c r="F1574" s="165"/>
      <c r="G1574" s="154">
        <f t="shared" si="41"/>
        <v>183548.16000000021</v>
      </c>
      <c r="H1574" s="154">
        <f t="shared" si="42"/>
        <v>0</v>
      </c>
      <c r="I1574" s="154">
        <f t="shared" si="43"/>
        <v>183548.16000000021</v>
      </c>
      <c r="J1574" s="155"/>
      <c r="K1574" s="155"/>
      <c r="L1574" s="155"/>
      <c r="M1574" s="155"/>
      <c r="N1574" s="155"/>
      <c r="O1574" s="155"/>
      <c r="P1574" s="155"/>
      <c r="Q1574" s="155"/>
      <c r="R1574" s="151"/>
      <c r="S1574" s="151"/>
      <c r="T1574" s="151"/>
      <c r="U1574" s="151"/>
      <c r="V1574" s="151"/>
      <c r="W1574" s="151"/>
      <c r="X1574" s="151"/>
      <c r="Y1574" s="151"/>
      <c r="Z1574" s="151"/>
      <c r="AA1574" s="151"/>
      <c r="AB1574" s="151"/>
      <c r="AC1574" s="151"/>
      <c r="AD1574" s="151"/>
    </row>
    <row r="1575" spans="1:30">
      <c r="A1575" s="161" t="s">
        <v>97</v>
      </c>
      <c r="B1575" s="175" t="s">
        <v>98</v>
      </c>
      <c r="C1575" s="162">
        <f t="shared" si="38"/>
        <v>343</v>
      </c>
      <c r="D1575" s="162">
        <f t="shared" si="39"/>
        <v>1</v>
      </c>
      <c r="E1575" s="162">
        <f t="shared" si="40"/>
        <v>344</v>
      </c>
      <c r="F1575" s="165"/>
      <c r="G1575" s="154">
        <f t="shared" si="41"/>
        <v>194309.5</v>
      </c>
      <c r="H1575" s="154">
        <f t="shared" si="42"/>
        <v>0</v>
      </c>
      <c r="I1575" s="154">
        <f t="shared" si="43"/>
        <v>194309.5</v>
      </c>
      <c r="J1575" s="155"/>
      <c r="K1575" s="155"/>
      <c r="L1575" s="155"/>
      <c r="M1575" s="155"/>
      <c r="N1575" s="155"/>
      <c r="O1575" s="155"/>
      <c r="P1575" s="155"/>
      <c r="Q1575" s="155"/>
      <c r="R1575" s="151"/>
      <c r="S1575" s="151"/>
      <c r="T1575" s="151"/>
      <c r="U1575" s="151"/>
      <c r="V1575" s="151"/>
      <c r="W1575" s="151"/>
      <c r="X1575" s="151"/>
      <c r="Y1575" s="151"/>
      <c r="Z1575" s="151"/>
      <c r="AA1575" s="151"/>
      <c r="AB1575" s="151"/>
      <c r="AC1575" s="151"/>
      <c r="AD1575" s="151"/>
    </row>
    <row r="1576" spans="1:30">
      <c r="A1576" s="166" t="s">
        <v>99</v>
      </c>
      <c r="B1576" s="184" t="s">
        <v>354</v>
      </c>
      <c r="C1576" s="162">
        <f t="shared" si="38"/>
        <v>33</v>
      </c>
      <c r="D1576" s="162">
        <f t="shared" si="39"/>
        <v>0</v>
      </c>
      <c r="E1576" s="162">
        <f t="shared" si="40"/>
        <v>33</v>
      </c>
      <c r="F1576" s="167"/>
      <c r="G1576" s="154">
        <f t="shared" si="41"/>
        <v>16691.729999999996</v>
      </c>
      <c r="H1576" s="154">
        <f t="shared" si="42"/>
        <v>0</v>
      </c>
      <c r="I1576" s="154">
        <f t="shared" si="43"/>
        <v>16691.729999999996</v>
      </c>
      <c r="J1576" s="155"/>
      <c r="K1576" s="155"/>
      <c r="L1576" s="155"/>
      <c r="M1576" s="155"/>
      <c r="N1576" s="155"/>
      <c r="O1576" s="155"/>
      <c r="P1576" s="155"/>
      <c r="Q1576" s="155"/>
      <c r="R1576" s="151"/>
      <c r="S1576" s="151"/>
      <c r="T1576" s="151"/>
      <c r="U1576" s="151"/>
      <c r="V1576" s="151"/>
      <c r="W1576" s="151"/>
      <c r="X1576" s="151"/>
      <c r="Y1576" s="151"/>
      <c r="Z1576" s="151"/>
      <c r="AA1576" s="151"/>
      <c r="AB1576" s="151"/>
      <c r="AC1576" s="151"/>
      <c r="AD1576" s="151"/>
    </row>
    <row r="1577" spans="1:30">
      <c r="A1577" s="161" t="s">
        <v>100</v>
      </c>
      <c r="B1577" s="175" t="s">
        <v>101</v>
      </c>
      <c r="C1577" s="162">
        <f t="shared" si="38"/>
        <v>36</v>
      </c>
      <c r="D1577" s="162">
        <f t="shared" si="39"/>
        <v>1</v>
      </c>
      <c r="E1577" s="162">
        <f t="shared" si="40"/>
        <v>37</v>
      </c>
      <c r="F1577" s="167"/>
      <c r="G1577" s="154">
        <f t="shared" si="41"/>
        <v>16752.600000000009</v>
      </c>
      <c r="H1577" s="154">
        <f t="shared" si="42"/>
        <v>0</v>
      </c>
      <c r="I1577" s="154">
        <f t="shared" si="43"/>
        <v>16752.600000000009</v>
      </c>
      <c r="J1577" s="155"/>
      <c r="K1577" s="155"/>
      <c r="L1577" s="155"/>
      <c r="M1577" s="155"/>
      <c r="N1577" s="155"/>
      <c r="O1577" s="155"/>
      <c r="P1577" s="155"/>
      <c r="Q1577" s="155"/>
      <c r="R1577" s="151"/>
      <c r="S1577" s="151"/>
      <c r="T1577" s="151"/>
      <c r="U1577" s="151"/>
      <c r="V1577" s="151"/>
      <c r="W1577" s="151"/>
      <c r="X1577" s="151"/>
      <c r="Y1577" s="151"/>
      <c r="Z1577" s="151"/>
      <c r="AA1577" s="151"/>
      <c r="AB1577" s="151"/>
      <c r="AC1577" s="151"/>
      <c r="AD1577" s="151"/>
    </row>
    <row r="1578" spans="1:30">
      <c r="A1578" s="161" t="s">
        <v>102</v>
      </c>
      <c r="B1578" s="175" t="s">
        <v>103</v>
      </c>
      <c r="C1578" s="162">
        <f t="shared" si="38"/>
        <v>27</v>
      </c>
      <c r="D1578" s="162">
        <f t="shared" si="39"/>
        <v>1</v>
      </c>
      <c r="E1578" s="162">
        <f t="shared" si="40"/>
        <v>28</v>
      </c>
      <c r="F1578" s="165"/>
      <c r="G1578" s="154">
        <f t="shared" si="41"/>
        <v>9832.59</v>
      </c>
      <c r="H1578" s="154">
        <f t="shared" si="42"/>
        <v>0</v>
      </c>
      <c r="I1578" s="154">
        <f t="shared" si="43"/>
        <v>9832.59</v>
      </c>
      <c r="J1578" s="155"/>
      <c r="K1578" s="155"/>
      <c r="L1578" s="155"/>
      <c r="M1578" s="155"/>
      <c r="N1578" s="155"/>
      <c r="O1578" s="155"/>
      <c r="P1578" s="155"/>
      <c r="Q1578" s="155"/>
      <c r="R1578" s="118"/>
      <c r="S1578" s="118"/>
      <c r="T1578" s="118"/>
      <c r="U1578" s="118"/>
      <c r="V1578" s="118"/>
      <c r="W1578" s="118"/>
      <c r="X1578" s="118"/>
      <c r="Y1578" s="118"/>
      <c r="Z1578" s="118"/>
      <c r="AA1578" s="118"/>
      <c r="AB1578" s="118"/>
      <c r="AC1578" s="118"/>
      <c r="AD1578" s="118"/>
    </row>
    <row r="1579" spans="1:30">
      <c r="A1579" s="185" t="s">
        <v>1435</v>
      </c>
      <c r="B1579" s="175" t="s">
        <v>539</v>
      </c>
      <c r="C1579" s="162">
        <f t="shared" si="38"/>
        <v>5</v>
      </c>
      <c r="D1579" s="162">
        <f t="shared" si="39"/>
        <v>1</v>
      </c>
      <c r="E1579" s="162">
        <f t="shared" si="40"/>
        <v>6</v>
      </c>
      <c r="F1579" s="165"/>
      <c r="G1579" s="154">
        <f t="shared" si="41"/>
        <v>6930.4</v>
      </c>
      <c r="H1579" s="154">
        <f t="shared" si="42"/>
        <v>0</v>
      </c>
      <c r="I1579" s="154">
        <f t="shared" si="43"/>
        <v>6930.4</v>
      </c>
      <c r="J1579" s="155"/>
      <c r="K1579" s="155"/>
      <c r="L1579" s="155"/>
      <c r="M1579" s="155"/>
      <c r="N1579" s="155"/>
      <c r="O1579" s="155"/>
      <c r="P1579" s="155"/>
      <c r="Q1579" s="155"/>
      <c r="R1579" s="118"/>
      <c r="S1579" s="118"/>
      <c r="T1579" s="118"/>
      <c r="U1579" s="118"/>
      <c r="V1579" s="118"/>
      <c r="W1579" s="118"/>
      <c r="X1579" s="118"/>
      <c r="Y1579" s="118"/>
      <c r="Z1579" s="118"/>
      <c r="AA1579" s="118"/>
      <c r="AB1579" s="118"/>
      <c r="AC1579" s="118"/>
      <c r="AD1579" s="118"/>
    </row>
    <row r="1580" spans="1:30">
      <c r="A1580" s="185" t="s">
        <v>1436</v>
      </c>
      <c r="B1580" s="175" t="s">
        <v>542</v>
      </c>
      <c r="C1580" s="162">
        <f t="shared" si="38"/>
        <v>41</v>
      </c>
      <c r="D1580" s="162">
        <f t="shared" si="39"/>
        <v>3</v>
      </c>
      <c r="E1580" s="162">
        <f t="shared" si="40"/>
        <v>44</v>
      </c>
      <c r="F1580" s="165"/>
      <c r="G1580" s="154">
        <f t="shared" si="41"/>
        <v>37886.460000000006</v>
      </c>
      <c r="H1580" s="154">
        <f t="shared" si="42"/>
        <v>0</v>
      </c>
      <c r="I1580" s="154">
        <f t="shared" si="43"/>
        <v>37886.460000000006</v>
      </c>
      <c r="J1580" s="155"/>
      <c r="K1580" s="155"/>
      <c r="L1580" s="155"/>
      <c r="M1580" s="155"/>
      <c r="N1580" s="155"/>
      <c r="O1580" s="155"/>
      <c r="P1580" s="155"/>
      <c r="Q1580" s="155"/>
      <c r="R1580" s="118"/>
      <c r="S1580" s="118"/>
      <c r="T1580" s="118"/>
      <c r="U1580" s="118"/>
      <c r="V1580" s="118"/>
      <c r="W1580" s="118"/>
      <c r="X1580" s="118"/>
      <c r="Y1580" s="118"/>
      <c r="Z1580" s="118"/>
      <c r="AA1580" s="118"/>
      <c r="AB1580" s="118"/>
      <c r="AC1580" s="118"/>
      <c r="AD1580" s="118"/>
    </row>
    <row r="1581" spans="1:30" ht="30">
      <c r="A1581" s="18" t="s">
        <v>104</v>
      </c>
      <c r="B1581" s="174"/>
      <c r="C1581" s="19">
        <f>SUM(C1573:C1580)</f>
        <v>903</v>
      </c>
      <c r="D1581" s="19">
        <f>SUM(D1573:D1580)</f>
        <v>32</v>
      </c>
      <c r="E1581" s="19">
        <f>SUM(E1573:E1580)</f>
        <v>935</v>
      </c>
      <c r="F1581" s="174"/>
      <c r="G1581" s="39">
        <f>SUM(G1573:G1580)</f>
        <v>747297.03999999899</v>
      </c>
      <c r="H1581" s="39">
        <f>SUM(H1573:H1580)</f>
        <v>0</v>
      </c>
      <c r="I1581" s="39">
        <f>SUM(I1573:I1580)</f>
        <v>747297.03999999899</v>
      </c>
      <c r="J1581" s="155"/>
      <c r="K1581" s="155"/>
      <c r="L1581" s="155"/>
      <c r="M1581" s="155"/>
      <c r="N1581" s="155"/>
      <c r="O1581" s="155"/>
      <c r="P1581" s="155"/>
      <c r="Q1581" s="155"/>
      <c r="R1581" s="118"/>
      <c r="S1581" s="118"/>
      <c r="T1581" s="118"/>
      <c r="U1581" s="118"/>
      <c r="V1581" s="118"/>
      <c r="W1581" s="118"/>
      <c r="X1581" s="118"/>
      <c r="Y1581" s="118"/>
      <c r="Z1581" s="118"/>
      <c r="AA1581" s="118"/>
      <c r="AB1581" s="118"/>
      <c r="AC1581" s="118"/>
      <c r="AD1581" s="118"/>
    </row>
    <row r="1582" spans="1:30" ht="33" customHeight="1">
      <c r="A1582" s="164"/>
      <c r="B1582" s="164"/>
      <c r="C1582" s="164"/>
      <c r="D1582" s="164"/>
      <c r="E1582" s="164"/>
      <c r="F1582" s="164"/>
      <c r="G1582" s="164"/>
      <c r="H1582" s="164"/>
      <c r="I1582" s="169"/>
      <c r="J1582" s="169"/>
      <c r="K1582" s="146"/>
      <c r="L1582" s="169"/>
      <c r="M1582" s="169"/>
      <c r="N1582" s="169"/>
      <c r="O1582" s="169"/>
      <c r="P1582" s="169"/>
      <c r="Q1582" s="169"/>
      <c r="R1582" s="151"/>
      <c r="S1582" s="151"/>
      <c r="T1582" s="151"/>
      <c r="U1582" s="151"/>
      <c r="V1582" s="151"/>
      <c r="W1582" s="151"/>
      <c r="X1582" s="151"/>
      <c r="Y1582" s="151"/>
      <c r="Z1582" s="151"/>
      <c r="AA1582" s="151"/>
      <c r="AB1582" s="151"/>
      <c r="AC1582" s="151"/>
      <c r="AD1582" s="151"/>
    </row>
    <row r="1583" spans="1:30" ht="45">
      <c r="A1583" s="18"/>
      <c r="B1583" s="18"/>
      <c r="C1583" s="19" t="s">
        <v>105</v>
      </c>
      <c r="D1583" s="19" t="s">
        <v>106</v>
      </c>
      <c r="E1583" s="19" t="s">
        <v>107</v>
      </c>
      <c r="F1583" s="160"/>
      <c r="G1583" s="19" t="s">
        <v>108</v>
      </c>
      <c r="H1583" s="19" t="s">
        <v>109</v>
      </c>
      <c r="I1583" s="19" t="s">
        <v>110</v>
      </c>
      <c r="J1583" s="169"/>
      <c r="K1583" s="146"/>
      <c r="L1583" s="169"/>
      <c r="M1583" s="169"/>
      <c r="N1583" s="169"/>
      <c r="O1583" s="169"/>
      <c r="P1583" s="169"/>
      <c r="Q1583" s="169"/>
      <c r="R1583" s="151"/>
      <c r="S1583" s="151"/>
      <c r="T1583" s="151"/>
      <c r="U1583" s="151"/>
      <c r="V1583" s="151"/>
      <c r="W1583" s="151"/>
      <c r="X1583" s="151"/>
      <c r="Y1583" s="151"/>
      <c r="Z1583" s="151"/>
      <c r="AA1583" s="151"/>
      <c r="AB1583" s="151"/>
      <c r="AC1583" s="151"/>
      <c r="AD1583" s="151"/>
    </row>
    <row r="1584" spans="1:30" ht="30">
      <c r="A1584" s="18" t="s">
        <v>111</v>
      </c>
      <c r="B1584" s="160"/>
      <c r="C1584" s="19">
        <f>SUM(C440+C633+C1581)</f>
        <v>1322</v>
      </c>
      <c r="D1584" s="19">
        <f>SUM(D440+D633+D1581)</f>
        <v>217</v>
      </c>
      <c r="E1584" s="19">
        <f>SUM(E440+E633+E1581)</f>
        <v>1539</v>
      </c>
      <c r="F1584" s="160"/>
      <c r="G1584" s="39">
        <f>SUM(H440+G633+G1581)</f>
        <v>1027899.8399999989</v>
      </c>
      <c r="H1584" s="39">
        <f>SUM(I440+H633+H1581)</f>
        <v>1819747.9900000007</v>
      </c>
      <c r="I1584" s="39">
        <f>SUM(J440+I633+I1581)</f>
        <v>2865647.83</v>
      </c>
      <c r="J1584" s="169"/>
      <c r="K1584" s="146"/>
      <c r="L1584" s="169"/>
      <c r="M1584" s="169"/>
      <c r="N1584" s="169"/>
      <c r="O1584" s="169"/>
      <c r="P1584" s="169"/>
      <c r="Q1584" s="169"/>
      <c r="R1584" s="151"/>
      <c r="S1584" s="151"/>
      <c r="T1584" s="151"/>
      <c r="U1584" s="151"/>
      <c r="V1584" s="151"/>
      <c r="W1584" s="151"/>
      <c r="X1584" s="151"/>
      <c r="Y1584" s="151"/>
      <c r="Z1584" s="151"/>
      <c r="AA1584" s="151"/>
      <c r="AB1584" s="151"/>
      <c r="AC1584" s="151"/>
      <c r="AD1584" s="151"/>
    </row>
    <row r="1585" spans="1:30" ht="30" customHeight="1">
      <c r="A1585" s="164"/>
      <c r="B1585" s="164"/>
      <c r="C1585" s="164"/>
      <c r="D1585" s="164"/>
      <c r="E1585" s="164"/>
      <c r="F1585" s="164"/>
      <c r="G1585" s="164"/>
      <c r="H1585" s="164"/>
      <c r="I1585" s="169"/>
      <c r="J1585" s="169"/>
      <c r="K1585" s="146"/>
      <c r="L1585" s="169"/>
      <c r="M1585" s="169"/>
      <c r="N1585" s="169"/>
      <c r="O1585" s="169"/>
      <c r="P1585" s="169"/>
      <c r="Q1585" s="169"/>
      <c r="R1585" s="151"/>
      <c r="S1585" s="151"/>
      <c r="T1585" s="151"/>
      <c r="U1585" s="151"/>
      <c r="V1585" s="151"/>
      <c r="W1585" s="151"/>
      <c r="X1585" s="151"/>
      <c r="Y1585" s="151"/>
      <c r="Z1585" s="151"/>
      <c r="AA1585" s="151"/>
      <c r="AB1585" s="151"/>
      <c r="AC1585" s="151"/>
      <c r="AD1585" s="151"/>
    </row>
    <row r="1586" spans="1:30">
      <c r="A1586" s="392" t="s">
        <v>112</v>
      </c>
      <c r="B1586" s="385"/>
      <c r="C1586" s="385"/>
      <c r="D1586" s="385"/>
      <c r="E1586" s="385"/>
      <c r="F1586" s="386"/>
      <c r="G1586" s="155"/>
      <c r="H1586" s="164"/>
      <c r="I1586" s="164"/>
      <c r="J1586" s="164"/>
      <c r="K1586" s="155"/>
      <c r="L1586" s="164"/>
      <c r="M1586" s="169"/>
      <c r="N1586" s="169"/>
      <c r="O1586" s="169"/>
      <c r="P1586" s="169"/>
      <c r="Q1586" s="169"/>
      <c r="R1586" s="151"/>
      <c r="S1586" s="151"/>
      <c r="T1586" s="151"/>
      <c r="U1586" s="151"/>
      <c r="V1586" s="151"/>
      <c r="W1586" s="151"/>
      <c r="X1586" s="151"/>
      <c r="Y1586" s="151"/>
      <c r="Z1586" s="151"/>
      <c r="AA1586" s="151"/>
      <c r="AB1586" s="151"/>
      <c r="AC1586" s="151"/>
      <c r="AD1586" s="151"/>
    </row>
    <row r="1587" spans="1:30">
      <c r="A1587" s="393" t="s">
        <v>113</v>
      </c>
      <c r="B1587" s="385"/>
      <c r="C1587" s="385"/>
      <c r="D1587" s="385"/>
      <c r="E1587" s="385"/>
      <c r="F1587" s="386"/>
      <c r="G1587" s="155"/>
      <c r="H1587" s="164"/>
      <c r="I1587" s="164"/>
      <c r="J1587" s="164"/>
      <c r="K1587" s="164"/>
      <c r="L1587" s="164"/>
      <c r="M1587" s="169"/>
      <c r="N1587" s="169"/>
      <c r="O1587" s="169"/>
      <c r="P1587" s="169"/>
      <c r="Q1587" s="169"/>
      <c r="R1587" s="151"/>
      <c r="S1587" s="151"/>
      <c r="T1587" s="151"/>
      <c r="U1587" s="151"/>
      <c r="V1587" s="151"/>
      <c r="W1587" s="151"/>
      <c r="X1587" s="151"/>
      <c r="Y1587" s="151"/>
      <c r="Z1587" s="151"/>
      <c r="AA1587" s="151"/>
      <c r="AB1587" s="151"/>
      <c r="AC1587" s="151"/>
      <c r="AD1587" s="151"/>
    </row>
    <row r="1588" spans="1:30">
      <c r="A1588" s="393" t="s">
        <v>114</v>
      </c>
      <c r="B1588" s="385"/>
      <c r="C1588" s="385"/>
      <c r="D1588" s="385"/>
      <c r="E1588" s="385"/>
      <c r="F1588" s="386"/>
      <c r="G1588" s="155"/>
      <c r="H1588" s="164"/>
      <c r="I1588" s="164"/>
      <c r="J1588" s="164"/>
      <c r="K1588" s="164"/>
      <c r="L1588" s="164"/>
      <c r="M1588" s="169"/>
      <c r="N1588" s="169"/>
      <c r="O1588" s="169"/>
      <c r="P1588" s="169"/>
      <c r="Q1588" s="169"/>
      <c r="R1588" s="151"/>
      <c r="S1588" s="151"/>
      <c r="T1588" s="151"/>
      <c r="U1588" s="151"/>
      <c r="V1588" s="151"/>
      <c r="W1588" s="151"/>
      <c r="X1588" s="151"/>
      <c r="Y1588" s="151"/>
      <c r="Z1588" s="151"/>
      <c r="AA1588" s="151"/>
      <c r="AB1588" s="151"/>
      <c r="AC1588" s="151"/>
      <c r="AD1588" s="151"/>
    </row>
    <row r="1589" spans="1:30">
      <c r="A1589" s="400" t="s">
        <v>115</v>
      </c>
      <c r="B1589" s="385"/>
      <c r="C1589" s="385"/>
      <c r="D1589" s="385"/>
      <c r="E1589" s="385"/>
      <c r="F1589" s="386"/>
      <c r="G1589" s="155"/>
      <c r="H1589" s="164"/>
      <c r="I1589" s="164"/>
      <c r="J1589" s="164"/>
      <c r="K1589" s="164"/>
      <c r="L1589" s="164"/>
      <c r="M1589" s="169"/>
      <c r="N1589" s="169"/>
      <c r="O1589" s="169"/>
      <c r="P1589" s="169"/>
      <c r="Q1589" s="169"/>
      <c r="R1589" s="151"/>
      <c r="S1589" s="151"/>
      <c r="T1589" s="151"/>
      <c r="U1589" s="151"/>
      <c r="V1589" s="151"/>
      <c r="W1589" s="151"/>
      <c r="X1589" s="151"/>
      <c r="Y1589" s="151"/>
      <c r="Z1589" s="151"/>
      <c r="AA1589" s="151"/>
      <c r="AB1589" s="151"/>
      <c r="AC1589" s="151"/>
      <c r="AD1589" s="151"/>
    </row>
    <row r="1590" spans="1:30">
      <c r="A1590" s="400" t="s">
        <v>116</v>
      </c>
      <c r="B1590" s="385"/>
      <c r="C1590" s="385"/>
      <c r="D1590" s="385"/>
      <c r="E1590" s="385"/>
      <c r="F1590" s="386"/>
      <c r="G1590" s="155"/>
      <c r="H1590" s="164"/>
      <c r="I1590" s="164"/>
      <c r="J1590" s="164"/>
      <c r="K1590" s="164"/>
      <c r="L1590" s="164"/>
      <c r="M1590" s="169"/>
      <c r="N1590" s="169"/>
      <c r="O1590" s="169"/>
      <c r="P1590" s="169"/>
      <c r="Q1590" s="169"/>
      <c r="R1590" s="151"/>
      <c r="S1590" s="151"/>
      <c r="T1590" s="151"/>
      <c r="U1590" s="151"/>
      <c r="V1590" s="151"/>
      <c r="W1590" s="151"/>
      <c r="X1590" s="151"/>
      <c r="Y1590" s="151"/>
      <c r="Z1590" s="151"/>
      <c r="AA1590" s="151"/>
      <c r="AB1590" s="151"/>
      <c r="AC1590" s="151"/>
      <c r="AD1590" s="151"/>
    </row>
    <row r="1591" spans="1:30">
      <c r="A1591" s="400" t="s">
        <v>117</v>
      </c>
      <c r="B1591" s="385"/>
      <c r="C1591" s="385"/>
      <c r="D1591" s="385"/>
      <c r="E1591" s="385"/>
      <c r="F1591" s="386"/>
      <c r="G1591" s="155"/>
      <c r="H1591" s="164"/>
      <c r="I1591" s="164"/>
      <c r="J1591" s="164"/>
      <c r="K1591" s="164"/>
      <c r="L1591" s="164"/>
      <c r="M1591" s="169"/>
      <c r="N1591" s="169"/>
      <c r="O1591" s="169"/>
      <c r="P1591" s="169"/>
      <c r="Q1591" s="169"/>
      <c r="R1591" s="151"/>
      <c r="S1591" s="151"/>
      <c r="T1591" s="151"/>
      <c r="U1591" s="151"/>
      <c r="V1591" s="151"/>
      <c r="W1591" s="151"/>
      <c r="X1591" s="151"/>
      <c r="Y1591" s="151"/>
      <c r="Z1591" s="151"/>
      <c r="AA1591" s="151"/>
      <c r="AB1591" s="151"/>
      <c r="AC1591" s="151"/>
      <c r="AD1591" s="151"/>
    </row>
    <row r="1592" spans="1:30">
      <c r="A1592" s="400"/>
      <c r="B1592" s="385"/>
      <c r="C1592" s="385"/>
      <c r="D1592" s="385"/>
      <c r="E1592" s="385"/>
      <c r="F1592" s="386"/>
      <c r="G1592" s="155"/>
      <c r="H1592" s="164"/>
      <c r="I1592" s="164"/>
      <c r="J1592" s="164"/>
      <c r="K1592" s="164"/>
      <c r="L1592" s="164"/>
      <c r="M1592" s="169"/>
      <c r="N1592" s="169"/>
      <c r="O1592" s="169"/>
      <c r="P1592" s="169"/>
      <c r="Q1592" s="169"/>
      <c r="R1592" s="151"/>
      <c r="S1592" s="151"/>
      <c r="T1592" s="151"/>
      <c r="U1592" s="151"/>
      <c r="V1592" s="151"/>
      <c r="W1592" s="151"/>
      <c r="X1592" s="151"/>
      <c r="Y1592" s="151"/>
      <c r="Z1592" s="151"/>
      <c r="AA1592" s="151"/>
      <c r="AB1592" s="151"/>
      <c r="AC1592" s="151"/>
      <c r="AD1592" s="151"/>
    </row>
    <row r="1593" spans="1:30">
      <c r="A1593" s="400"/>
      <c r="B1593" s="385"/>
      <c r="C1593" s="385"/>
      <c r="D1593" s="385"/>
      <c r="E1593" s="385"/>
      <c r="F1593" s="386"/>
      <c r="G1593" s="155"/>
      <c r="H1593" s="164"/>
      <c r="I1593" s="164"/>
      <c r="J1593" s="164"/>
      <c r="K1593" s="164"/>
      <c r="L1593" s="164"/>
      <c r="M1593" s="169"/>
      <c r="N1593" s="169"/>
      <c r="O1593" s="169"/>
      <c r="P1593" s="169"/>
      <c r="Q1593" s="169"/>
      <c r="R1593" s="151"/>
      <c r="S1593" s="151"/>
      <c r="T1593" s="151"/>
      <c r="U1593" s="151"/>
      <c r="V1593" s="151"/>
      <c r="W1593" s="151"/>
      <c r="X1593" s="151"/>
      <c r="Y1593" s="151"/>
      <c r="Z1593" s="151"/>
      <c r="AA1593" s="151"/>
      <c r="AB1593" s="151"/>
      <c r="AC1593" s="151"/>
      <c r="AD1593" s="151"/>
    </row>
    <row r="1594" spans="1:30">
      <c r="A1594" s="395"/>
      <c r="B1594" s="385"/>
      <c r="C1594" s="385"/>
      <c r="D1594" s="385"/>
      <c r="E1594" s="385"/>
      <c r="F1594" s="386"/>
      <c r="G1594" s="155"/>
      <c r="H1594" s="164"/>
      <c r="I1594" s="164"/>
      <c r="J1594" s="164"/>
      <c r="K1594" s="164"/>
      <c r="L1594" s="164"/>
      <c r="M1594" s="169"/>
      <c r="N1594" s="169"/>
      <c r="O1594" s="169"/>
      <c r="P1594" s="169"/>
      <c r="Q1594" s="169"/>
      <c r="R1594" s="151"/>
      <c r="S1594" s="151"/>
      <c r="T1594" s="151"/>
      <c r="U1594" s="151"/>
      <c r="V1594" s="151"/>
      <c r="W1594" s="151"/>
      <c r="X1594" s="151"/>
      <c r="Y1594" s="151"/>
      <c r="Z1594" s="151"/>
      <c r="AA1594" s="151"/>
      <c r="AB1594" s="151"/>
      <c r="AC1594" s="151"/>
      <c r="AD1594" s="151"/>
    </row>
    <row r="1595" spans="1:30">
      <c r="A1595" s="395"/>
      <c r="B1595" s="385"/>
      <c r="C1595" s="385"/>
      <c r="D1595" s="385"/>
      <c r="E1595" s="385"/>
      <c r="F1595" s="386"/>
      <c r="G1595" s="155"/>
      <c r="H1595" s="164"/>
      <c r="I1595" s="164"/>
      <c r="J1595" s="164"/>
      <c r="K1595" s="164"/>
      <c r="L1595" s="164"/>
      <c r="M1595" s="169"/>
      <c r="N1595" s="169"/>
      <c r="O1595" s="169"/>
      <c r="P1595" s="169"/>
      <c r="Q1595" s="169"/>
      <c r="R1595" s="151"/>
      <c r="S1595" s="151"/>
      <c r="T1595" s="151"/>
      <c r="U1595" s="151"/>
      <c r="V1595" s="151"/>
      <c r="W1595" s="151"/>
      <c r="X1595" s="151"/>
      <c r="Y1595" s="151"/>
      <c r="Z1595" s="151"/>
      <c r="AA1595" s="151"/>
      <c r="AB1595" s="151"/>
      <c r="AC1595" s="151"/>
      <c r="AD1595" s="151"/>
    </row>
    <row r="1596" spans="1:30">
      <c r="A1596" s="395"/>
      <c r="B1596" s="385"/>
      <c r="C1596" s="385"/>
      <c r="D1596" s="385"/>
      <c r="E1596" s="385"/>
      <c r="F1596" s="386"/>
      <c r="G1596" s="155"/>
      <c r="H1596" s="164"/>
      <c r="I1596" s="164"/>
      <c r="J1596" s="164"/>
      <c r="K1596" s="164"/>
      <c r="L1596" s="164"/>
      <c r="M1596" s="169"/>
      <c r="N1596" s="169"/>
      <c r="O1596" s="169"/>
      <c r="P1596" s="169"/>
      <c r="Q1596" s="169"/>
      <c r="R1596" s="151"/>
      <c r="S1596" s="151"/>
      <c r="T1596" s="151"/>
      <c r="U1596" s="151"/>
      <c r="V1596" s="151"/>
      <c r="W1596" s="151"/>
      <c r="X1596" s="151"/>
      <c r="Y1596" s="151"/>
      <c r="Z1596" s="151"/>
      <c r="AA1596" s="151"/>
      <c r="AB1596" s="151"/>
      <c r="AC1596" s="151"/>
      <c r="AD1596" s="151"/>
    </row>
    <row r="1597" spans="1:30">
      <c r="A1597" s="395"/>
      <c r="B1597" s="385"/>
      <c r="C1597" s="385"/>
      <c r="D1597" s="385"/>
      <c r="E1597" s="385"/>
      <c r="F1597" s="386"/>
      <c r="G1597" s="155"/>
      <c r="H1597" s="164"/>
      <c r="I1597" s="164"/>
      <c r="J1597" s="164"/>
      <c r="K1597" s="164"/>
      <c r="L1597" s="164"/>
      <c r="M1597" s="169"/>
      <c r="N1597" s="169"/>
      <c r="O1597" s="169"/>
      <c r="P1597" s="169"/>
      <c r="Q1597" s="169"/>
      <c r="R1597" s="151"/>
      <c r="S1597" s="151"/>
      <c r="T1597" s="151"/>
      <c r="U1597" s="151"/>
      <c r="V1597" s="151"/>
      <c r="W1597" s="151"/>
      <c r="X1597" s="151"/>
      <c r="Y1597" s="151"/>
      <c r="Z1597" s="151"/>
      <c r="AA1597" s="151"/>
      <c r="AB1597" s="151"/>
      <c r="AC1597" s="151"/>
      <c r="AD1597" s="151"/>
    </row>
    <row r="1598" spans="1:30">
      <c r="A1598" s="395"/>
      <c r="B1598" s="385"/>
      <c r="C1598" s="385"/>
      <c r="D1598" s="385"/>
      <c r="E1598" s="385"/>
      <c r="F1598" s="386"/>
      <c r="G1598" s="155"/>
      <c r="H1598" s="164"/>
      <c r="I1598" s="164"/>
      <c r="J1598" s="164"/>
      <c r="K1598" s="164"/>
      <c r="L1598" s="164"/>
      <c r="M1598" s="169"/>
      <c r="N1598" s="169"/>
      <c r="O1598" s="169"/>
      <c r="P1598" s="169"/>
      <c r="Q1598" s="169"/>
      <c r="R1598" s="151"/>
      <c r="S1598" s="151"/>
      <c r="T1598" s="151"/>
      <c r="U1598" s="151"/>
      <c r="V1598" s="151"/>
      <c r="W1598" s="151"/>
      <c r="X1598" s="151"/>
      <c r="Y1598" s="151"/>
      <c r="Z1598" s="151"/>
      <c r="AA1598" s="151"/>
      <c r="AB1598" s="151"/>
      <c r="AC1598" s="151"/>
      <c r="AD1598" s="151"/>
    </row>
    <row r="1599" spans="1:30" ht="32.25" customHeight="1">
      <c r="A1599" s="401"/>
      <c r="B1599" s="399"/>
      <c r="C1599" s="399"/>
      <c r="D1599" s="399"/>
      <c r="E1599" s="399"/>
      <c r="F1599" s="399"/>
      <c r="G1599" s="155"/>
      <c r="H1599" s="164"/>
      <c r="I1599" s="164"/>
      <c r="J1599" s="164"/>
      <c r="K1599" s="164"/>
      <c r="L1599" s="164"/>
      <c r="M1599" s="169"/>
      <c r="N1599" s="169"/>
      <c r="O1599" s="169"/>
      <c r="P1599" s="169"/>
      <c r="Q1599" s="169"/>
      <c r="R1599" s="151"/>
      <c r="S1599" s="151"/>
      <c r="T1599" s="151"/>
      <c r="U1599" s="151"/>
      <c r="V1599" s="151"/>
      <c r="W1599" s="151"/>
      <c r="X1599" s="151"/>
      <c r="Y1599" s="151"/>
      <c r="Z1599" s="151"/>
      <c r="AA1599" s="151"/>
      <c r="AB1599" s="151"/>
      <c r="AC1599" s="151"/>
      <c r="AD1599" s="151"/>
    </row>
    <row r="1600" spans="1:30">
      <c r="A1600" s="392" t="s">
        <v>118</v>
      </c>
      <c r="B1600" s="385"/>
      <c r="C1600" s="385"/>
      <c r="D1600" s="385"/>
      <c r="E1600" s="385"/>
      <c r="F1600" s="386"/>
      <c r="G1600" s="155"/>
      <c r="H1600" s="164"/>
      <c r="I1600" s="164"/>
      <c r="J1600" s="164"/>
      <c r="K1600" s="164"/>
      <c r="L1600" s="164"/>
      <c r="M1600" s="169"/>
      <c r="N1600" s="169"/>
      <c r="O1600" s="169"/>
      <c r="P1600" s="169"/>
      <c r="Q1600" s="169"/>
      <c r="R1600" s="151"/>
      <c r="S1600" s="151"/>
      <c r="T1600" s="151"/>
      <c r="U1600" s="151"/>
      <c r="V1600" s="151"/>
      <c r="W1600" s="151"/>
      <c r="X1600" s="151"/>
      <c r="Y1600" s="151"/>
      <c r="Z1600" s="151"/>
      <c r="AA1600" s="151"/>
      <c r="AB1600" s="151"/>
      <c r="AC1600" s="151"/>
      <c r="AD1600" s="151"/>
    </row>
    <row r="1601" spans="1:30">
      <c r="A1601" s="397" t="s">
        <v>119</v>
      </c>
      <c r="B1601" s="385"/>
      <c r="C1601" s="385"/>
      <c r="D1601" s="385"/>
      <c r="E1601" s="385"/>
      <c r="F1601" s="386"/>
      <c r="G1601" s="155"/>
      <c r="H1601" s="164"/>
      <c r="I1601" s="164"/>
      <c r="J1601" s="164"/>
      <c r="K1601" s="164"/>
      <c r="L1601" s="164"/>
      <c r="M1601" s="169"/>
      <c r="N1601" s="169"/>
      <c r="O1601" s="169"/>
      <c r="P1601" s="169"/>
      <c r="Q1601" s="169"/>
      <c r="R1601" s="151"/>
      <c r="S1601" s="151"/>
      <c r="T1601" s="151"/>
      <c r="U1601" s="151"/>
      <c r="V1601" s="151"/>
      <c r="W1601" s="151"/>
      <c r="X1601" s="151"/>
      <c r="Y1601" s="151"/>
      <c r="Z1601" s="151"/>
      <c r="AA1601" s="151"/>
      <c r="AB1601" s="151"/>
      <c r="AC1601" s="151"/>
      <c r="AD1601" s="151"/>
    </row>
    <row r="1602" spans="1:30">
      <c r="A1602" s="384" t="s">
        <v>120</v>
      </c>
      <c r="B1602" s="385"/>
      <c r="C1602" s="385"/>
      <c r="D1602" s="385"/>
      <c r="E1602" s="385"/>
      <c r="F1602" s="386"/>
      <c r="G1602" s="155"/>
      <c r="H1602" s="164"/>
      <c r="I1602" s="164"/>
      <c r="J1602" s="164"/>
      <c r="K1602" s="164"/>
      <c r="L1602" s="164"/>
      <c r="M1602" s="169"/>
      <c r="N1602" s="169"/>
      <c r="O1602" s="169"/>
      <c r="P1602" s="169"/>
      <c r="Q1602" s="169"/>
      <c r="R1602" s="151"/>
      <c r="S1602" s="151"/>
      <c r="T1602" s="151"/>
      <c r="U1602" s="151"/>
      <c r="V1602" s="151"/>
      <c r="W1602" s="151"/>
      <c r="X1602" s="151"/>
      <c r="Y1602" s="151"/>
      <c r="Z1602" s="151"/>
      <c r="AA1602" s="151"/>
      <c r="AB1602" s="151"/>
      <c r="AC1602" s="151"/>
      <c r="AD1602" s="151"/>
    </row>
    <row r="1603" spans="1:30">
      <c r="A1603" s="384" t="s">
        <v>121</v>
      </c>
      <c r="B1603" s="385"/>
      <c r="C1603" s="385"/>
      <c r="D1603" s="385"/>
      <c r="E1603" s="385"/>
      <c r="F1603" s="386"/>
      <c r="G1603" s="155"/>
      <c r="H1603" s="164"/>
      <c r="I1603" s="164"/>
      <c r="J1603" s="164"/>
      <c r="K1603" s="164"/>
      <c r="L1603" s="164"/>
      <c r="M1603" s="169"/>
      <c r="N1603" s="169"/>
      <c r="O1603" s="169"/>
      <c r="P1603" s="169"/>
      <c r="Q1603" s="169"/>
      <c r="R1603" s="151"/>
      <c r="S1603" s="151"/>
      <c r="T1603" s="151"/>
      <c r="U1603" s="151"/>
      <c r="V1603" s="151"/>
      <c r="W1603" s="151"/>
      <c r="X1603" s="151"/>
      <c r="Y1603" s="151"/>
      <c r="Z1603" s="151"/>
      <c r="AA1603" s="151"/>
      <c r="AB1603" s="151"/>
      <c r="AC1603" s="151"/>
      <c r="AD1603" s="151"/>
    </row>
    <row r="1604" spans="1:30">
      <c r="A1604" s="384" t="s">
        <v>122</v>
      </c>
      <c r="B1604" s="385"/>
      <c r="C1604" s="385"/>
      <c r="D1604" s="385"/>
      <c r="E1604" s="385"/>
      <c r="F1604" s="386"/>
      <c r="G1604" s="155"/>
      <c r="H1604" s="164"/>
      <c r="I1604" s="164"/>
      <c r="J1604" s="164"/>
      <c r="K1604" s="164"/>
      <c r="L1604" s="164"/>
      <c r="M1604" s="169"/>
      <c r="N1604" s="169"/>
      <c r="O1604" s="169"/>
      <c r="P1604" s="169"/>
      <c r="Q1604" s="169"/>
      <c r="R1604" s="151"/>
      <c r="S1604" s="151"/>
      <c r="T1604" s="151"/>
      <c r="U1604" s="151"/>
      <c r="V1604" s="151"/>
      <c r="W1604" s="151"/>
      <c r="X1604" s="151"/>
      <c r="Y1604" s="151"/>
      <c r="Z1604" s="151"/>
      <c r="AA1604" s="151"/>
      <c r="AB1604" s="151"/>
      <c r="AC1604" s="151"/>
      <c r="AD1604" s="151"/>
    </row>
    <row r="1605" spans="1:30">
      <c r="A1605" s="384" t="s">
        <v>123</v>
      </c>
      <c r="B1605" s="385"/>
      <c r="C1605" s="385"/>
      <c r="D1605" s="385"/>
      <c r="E1605" s="385"/>
      <c r="F1605" s="386"/>
      <c r="G1605" s="155"/>
      <c r="H1605" s="164"/>
      <c r="I1605" s="164"/>
      <c r="J1605" s="164"/>
      <c r="K1605" s="164"/>
      <c r="L1605" s="164"/>
      <c r="M1605" s="169"/>
      <c r="N1605" s="169"/>
      <c r="O1605" s="169"/>
      <c r="P1605" s="169"/>
      <c r="Q1605" s="169"/>
      <c r="R1605" s="151"/>
      <c r="S1605" s="151"/>
      <c r="T1605" s="151"/>
      <c r="U1605" s="151"/>
      <c r="V1605" s="151"/>
      <c r="W1605" s="151"/>
      <c r="X1605" s="151"/>
      <c r="Y1605" s="151"/>
      <c r="Z1605" s="151"/>
      <c r="AA1605" s="151"/>
      <c r="AB1605" s="151"/>
      <c r="AC1605" s="151"/>
      <c r="AD1605" s="151"/>
    </row>
    <row r="1606" spans="1:30">
      <c r="A1606" s="384" t="s">
        <v>124</v>
      </c>
      <c r="B1606" s="385"/>
      <c r="C1606" s="385"/>
      <c r="D1606" s="385"/>
      <c r="E1606" s="385"/>
      <c r="F1606" s="386"/>
      <c r="G1606" s="155"/>
      <c r="H1606" s="164"/>
      <c r="I1606" s="164"/>
      <c r="J1606" s="164"/>
      <c r="K1606" s="164"/>
      <c r="L1606" s="164"/>
      <c r="M1606" s="169"/>
      <c r="N1606" s="169"/>
      <c r="O1606" s="169"/>
      <c r="P1606" s="169"/>
      <c r="Q1606" s="169"/>
      <c r="R1606" s="151"/>
      <c r="S1606" s="151"/>
      <c r="T1606" s="151"/>
      <c r="U1606" s="151"/>
      <c r="V1606" s="151"/>
      <c r="W1606" s="151"/>
      <c r="X1606" s="151"/>
      <c r="Y1606" s="151"/>
      <c r="Z1606" s="151"/>
      <c r="AA1606" s="151"/>
      <c r="AB1606" s="151"/>
      <c r="AC1606" s="151"/>
      <c r="AD1606" s="151"/>
    </row>
    <row r="1607" spans="1:30">
      <c r="A1607" s="384" t="s">
        <v>125</v>
      </c>
      <c r="B1607" s="385"/>
      <c r="C1607" s="385"/>
      <c r="D1607" s="385"/>
      <c r="E1607" s="385"/>
      <c r="F1607" s="386"/>
      <c r="G1607" s="155"/>
      <c r="H1607" s="164"/>
      <c r="I1607" s="164"/>
      <c r="J1607" s="164"/>
      <c r="K1607" s="164"/>
      <c r="L1607" s="164"/>
      <c r="M1607" s="169"/>
      <c r="N1607" s="169"/>
      <c r="O1607" s="169"/>
      <c r="P1607" s="169"/>
      <c r="Q1607" s="169"/>
      <c r="R1607" s="151"/>
      <c r="S1607" s="151"/>
      <c r="T1607" s="151"/>
      <c r="U1607" s="151"/>
      <c r="V1607" s="151"/>
      <c r="W1607" s="151"/>
      <c r="X1607" s="151"/>
      <c r="Y1607" s="151"/>
      <c r="Z1607" s="151"/>
      <c r="AA1607" s="151"/>
      <c r="AB1607" s="151"/>
      <c r="AC1607" s="151"/>
      <c r="AD1607" s="151"/>
    </row>
    <row r="1608" spans="1:30">
      <c r="A1608" s="384" t="s">
        <v>126</v>
      </c>
      <c r="B1608" s="385"/>
      <c r="C1608" s="385"/>
      <c r="D1608" s="385"/>
      <c r="E1608" s="385"/>
      <c r="F1608" s="386"/>
      <c r="G1608" s="155"/>
      <c r="H1608" s="164"/>
      <c r="I1608" s="164"/>
      <c r="J1608" s="164"/>
      <c r="K1608" s="164"/>
      <c r="L1608" s="164"/>
      <c r="M1608" s="169"/>
      <c r="N1608" s="169"/>
      <c r="O1608" s="169"/>
      <c r="P1608" s="169"/>
      <c r="Q1608" s="169"/>
      <c r="R1608" s="151"/>
      <c r="S1608" s="151"/>
      <c r="T1608" s="151"/>
      <c r="U1608" s="151"/>
      <c r="V1608" s="151"/>
      <c r="W1608" s="151"/>
      <c r="X1608" s="151"/>
      <c r="Y1608" s="151"/>
      <c r="Z1608" s="151"/>
      <c r="AA1608" s="151"/>
      <c r="AB1608" s="151"/>
      <c r="AC1608" s="151"/>
      <c r="AD1608" s="151"/>
    </row>
    <row r="1609" spans="1:30">
      <c r="A1609" s="384" t="s">
        <v>127</v>
      </c>
      <c r="B1609" s="385"/>
      <c r="C1609" s="385"/>
      <c r="D1609" s="385"/>
      <c r="E1609" s="385"/>
      <c r="F1609" s="386"/>
      <c r="G1609" s="155"/>
      <c r="H1609" s="164"/>
      <c r="I1609" s="164"/>
      <c r="J1609" s="164"/>
      <c r="K1609" s="164"/>
      <c r="L1609" s="164"/>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c r="A1610" s="384" t="s">
        <v>128</v>
      </c>
      <c r="B1610" s="385"/>
      <c r="C1610" s="385"/>
      <c r="D1610" s="385"/>
      <c r="E1610" s="385"/>
      <c r="F1610" s="386"/>
      <c r="G1610" s="155"/>
      <c r="H1610" s="164"/>
      <c r="I1610" s="164"/>
      <c r="J1610" s="164"/>
      <c r="K1610" s="164"/>
      <c r="L1610" s="164"/>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c r="A1611" s="384" t="s">
        <v>129</v>
      </c>
      <c r="B1611" s="385"/>
      <c r="C1611" s="385"/>
      <c r="D1611" s="385"/>
      <c r="E1611" s="385"/>
      <c r="F1611" s="386"/>
      <c r="G1611" s="155"/>
      <c r="H1611" s="164"/>
      <c r="I1611" s="164"/>
      <c r="J1611" s="164"/>
      <c r="K1611" s="164"/>
      <c r="L1611" s="164"/>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384" t="s">
        <v>130</v>
      </c>
      <c r="B1612" s="385"/>
      <c r="C1612" s="385"/>
      <c r="D1612" s="385"/>
      <c r="E1612" s="385"/>
      <c r="F1612" s="386"/>
      <c r="G1612" s="155"/>
      <c r="H1612" s="164"/>
      <c r="I1612" s="164"/>
      <c r="J1612" s="164"/>
      <c r="K1612" s="164"/>
      <c r="L1612" s="164"/>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84" t="s">
        <v>131</v>
      </c>
      <c r="B1613" s="385"/>
      <c r="C1613" s="385"/>
      <c r="D1613" s="385"/>
      <c r="E1613" s="385"/>
      <c r="F1613" s="386"/>
      <c r="G1613" s="155"/>
      <c r="H1613" s="164"/>
      <c r="I1613" s="164"/>
      <c r="J1613" s="164"/>
      <c r="K1613" s="164"/>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84" t="s">
        <v>132</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384" t="s">
        <v>133</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384" t="s">
        <v>134</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384" t="s">
        <v>135</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384" t="s">
        <v>136</v>
      </c>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384" t="s">
        <v>137</v>
      </c>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384" t="s">
        <v>138</v>
      </c>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384" t="s">
        <v>139</v>
      </c>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84" t="s">
        <v>140</v>
      </c>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84" t="s">
        <v>141</v>
      </c>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84" t="s">
        <v>142</v>
      </c>
      <c r="B1624" s="385"/>
      <c r="C1624" s="385"/>
      <c r="D1624" s="385"/>
      <c r="E1624" s="385"/>
      <c r="F1624" s="386"/>
      <c r="G1624" s="155"/>
      <c r="H1624" s="164"/>
      <c r="I1624" s="164"/>
      <c r="J1624" s="164"/>
      <c r="K1624" s="164"/>
      <c r="L1624" s="164"/>
      <c r="M1624" s="169"/>
      <c r="N1624" s="169"/>
      <c r="O1624" s="169"/>
      <c r="P1624" s="169"/>
      <c r="Q1624" s="169"/>
      <c r="R1624" s="186"/>
      <c r="S1624" s="186"/>
      <c r="T1624" s="186"/>
      <c r="U1624" s="186"/>
      <c r="V1624" s="186"/>
      <c r="W1624" s="186"/>
      <c r="X1624" s="186"/>
      <c r="Y1624" s="186"/>
      <c r="Z1624" s="186"/>
      <c r="AA1624" s="186"/>
      <c r="AB1624" s="186"/>
      <c r="AC1624" s="186"/>
      <c r="AD1624" s="186"/>
    </row>
    <row r="1625" spans="1:30">
      <c r="A1625" s="384" t="s">
        <v>143</v>
      </c>
      <c r="B1625" s="385"/>
      <c r="C1625" s="385"/>
      <c r="D1625" s="385"/>
      <c r="E1625" s="385"/>
      <c r="F1625" s="386"/>
      <c r="G1625" s="155"/>
      <c r="H1625" s="164"/>
      <c r="I1625" s="164"/>
      <c r="J1625" s="164"/>
      <c r="K1625" s="164"/>
      <c r="L1625" s="164"/>
      <c r="M1625" s="169"/>
      <c r="N1625" s="169"/>
      <c r="O1625" s="169"/>
      <c r="P1625" s="169"/>
      <c r="Q1625" s="169"/>
      <c r="R1625" s="186"/>
      <c r="S1625" s="186"/>
      <c r="T1625" s="186"/>
      <c r="U1625" s="186"/>
      <c r="V1625" s="186"/>
      <c r="W1625" s="186"/>
      <c r="X1625" s="186"/>
      <c r="Y1625" s="186"/>
      <c r="Z1625" s="186"/>
      <c r="AA1625" s="186"/>
      <c r="AB1625" s="186"/>
      <c r="AC1625" s="186"/>
      <c r="AD1625" s="186"/>
    </row>
    <row r="1626" spans="1:30">
      <c r="A1626" s="384" t="s">
        <v>144</v>
      </c>
      <c r="B1626" s="385"/>
      <c r="C1626" s="385"/>
      <c r="D1626" s="385"/>
      <c r="E1626" s="385"/>
      <c r="F1626" s="386"/>
      <c r="G1626" s="155"/>
      <c r="H1626" s="164"/>
      <c r="I1626" s="164"/>
      <c r="J1626" s="164"/>
      <c r="K1626" s="164"/>
      <c r="L1626" s="164"/>
      <c r="M1626" s="169"/>
      <c r="N1626" s="169"/>
      <c r="O1626" s="169"/>
      <c r="P1626" s="169"/>
      <c r="Q1626" s="169"/>
      <c r="R1626" s="186"/>
      <c r="S1626" s="186"/>
      <c r="T1626" s="186"/>
      <c r="U1626" s="186"/>
      <c r="V1626" s="186"/>
      <c r="W1626" s="186"/>
      <c r="X1626" s="186"/>
      <c r="Y1626" s="186"/>
      <c r="Z1626" s="186"/>
      <c r="AA1626" s="186"/>
      <c r="AB1626" s="186"/>
      <c r="AC1626" s="186"/>
      <c r="AD1626" s="186"/>
    </row>
    <row r="1627" spans="1:30">
      <c r="A1627" s="384" t="s">
        <v>145</v>
      </c>
      <c r="B1627" s="385"/>
      <c r="C1627" s="385"/>
      <c r="D1627" s="385"/>
      <c r="E1627" s="385"/>
      <c r="F1627" s="386"/>
      <c r="G1627" s="155"/>
      <c r="H1627" s="164"/>
      <c r="I1627" s="164"/>
      <c r="J1627" s="164"/>
      <c r="K1627" s="164"/>
      <c r="L1627" s="164"/>
      <c r="M1627" s="169"/>
      <c r="N1627" s="169"/>
      <c r="O1627" s="169"/>
      <c r="P1627" s="169"/>
      <c r="Q1627" s="169"/>
      <c r="R1627" s="186"/>
      <c r="S1627" s="186"/>
      <c r="T1627" s="186"/>
      <c r="U1627" s="186"/>
      <c r="V1627" s="186"/>
      <c r="W1627" s="186"/>
      <c r="X1627" s="186"/>
      <c r="Y1627" s="186"/>
      <c r="Z1627" s="186"/>
      <c r="AA1627" s="186"/>
      <c r="AB1627" s="186"/>
      <c r="AC1627" s="186"/>
      <c r="AD1627" s="186"/>
    </row>
    <row r="1628" spans="1:30">
      <c r="A1628" s="384" t="s">
        <v>146</v>
      </c>
      <c r="B1628" s="385"/>
      <c r="C1628" s="385"/>
      <c r="D1628" s="385"/>
      <c r="E1628" s="385"/>
      <c r="F1628" s="386"/>
      <c r="G1628" s="155"/>
      <c r="H1628" s="164"/>
      <c r="I1628" s="164"/>
      <c r="J1628" s="164"/>
      <c r="K1628" s="164"/>
      <c r="L1628" s="164"/>
      <c r="M1628" s="169"/>
      <c r="N1628" s="169"/>
      <c r="O1628" s="169"/>
      <c r="P1628" s="169"/>
      <c r="Q1628" s="169"/>
      <c r="R1628" s="186"/>
      <c r="S1628" s="186"/>
      <c r="T1628" s="186"/>
      <c r="U1628" s="186"/>
      <c r="V1628" s="186"/>
      <c r="W1628" s="186"/>
      <c r="X1628" s="186"/>
      <c r="Y1628" s="186"/>
      <c r="Z1628" s="186"/>
      <c r="AA1628" s="186"/>
      <c r="AB1628" s="186"/>
      <c r="AC1628" s="186"/>
      <c r="AD1628" s="186"/>
    </row>
    <row r="1629" spans="1:30">
      <c r="A1629" s="384" t="s">
        <v>147</v>
      </c>
      <c r="B1629" s="385"/>
      <c r="C1629" s="385"/>
      <c r="D1629" s="385"/>
      <c r="E1629" s="385"/>
      <c r="F1629" s="386"/>
      <c r="G1629" s="155"/>
      <c r="H1629" s="164"/>
      <c r="I1629" s="164"/>
      <c r="J1629" s="164"/>
      <c r="K1629" s="164"/>
      <c r="L1629" s="164"/>
      <c r="M1629" s="169"/>
      <c r="N1629" s="169"/>
      <c r="O1629" s="169"/>
      <c r="P1629" s="169"/>
      <c r="Q1629" s="169"/>
      <c r="R1629" s="186"/>
      <c r="S1629" s="186"/>
      <c r="T1629" s="186"/>
      <c r="U1629" s="186"/>
      <c r="V1629" s="186"/>
      <c r="W1629" s="186"/>
      <c r="X1629" s="186"/>
      <c r="Y1629" s="186"/>
      <c r="Z1629" s="186"/>
      <c r="AA1629" s="186"/>
      <c r="AB1629" s="186"/>
      <c r="AC1629" s="186"/>
      <c r="AD1629" s="186"/>
    </row>
    <row r="1630" spans="1:30">
      <c r="A1630" s="384" t="s">
        <v>148</v>
      </c>
      <c r="B1630" s="385"/>
      <c r="C1630" s="385"/>
      <c r="D1630" s="385"/>
      <c r="E1630" s="385"/>
      <c r="F1630" s="386"/>
      <c r="G1630" s="155"/>
      <c r="H1630" s="164"/>
      <c r="I1630" s="164"/>
      <c r="J1630" s="164"/>
      <c r="K1630" s="164"/>
      <c r="L1630" s="164"/>
      <c r="M1630" s="169"/>
      <c r="N1630" s="169"/>
      <c r="O1630" s="169"/>
      <c r="P1630" s="169"/>
      <c r="Q1630" s="169"/>
      <c r="R1630" s="186"/>
      <c r="S1630" s="186"/>
      <c r="T1630" s="186"/>
      <c r="U1630" s="186"/>
      <c r="V1630" s="186"/>
      <c r="W1630" s="186"/>
      <c r="X1630" s="186"/>
      <c r="Y1630" s="186"/>
      <c r="Z1630" s="186"/>
      <c r="AA1630" s="186"/>
      <c r="AB1630" s="186"/>
      <c r="AC1630" s="186"/>
      <c r="AD1630" s="186"/>
    </row>
    <row r="1631" spans="1:30">
      <c r="A1631" s="384" t="s">
        <v>149</v>
      </c>
      <c r="B1631" s="385"/>
      <c r="C1631" s="385"/>
      <c r="D1631" s="385"/>
      <c r="E1631" s="385"/>
      <c r="F1631" s="386"/>
      <c r="G1631" s="155"/>
      <c r="H1631" s="164"/>
      <c r="I1631" s="164"/>
      <c r="J1631" s="164"/>
      <c r="K1631" s="164"/>
      <c r="L1631" s="164"/>
      <c r="M1631" s="169"/>
      <c r="N1631" s="169"/>
      <c r="O1631" s="169"/>
      <c r="P1631" s="169"/>
      <c r="Q1631" s="169"/>
      <c r="R1631" s="186"/>
      <c r="S1631" s="186"/>
      <c r="T1631" s="186"/>
      <c r="U1631" s="186"/>
      <c r="V1631" s="186"/>
      <c r="W1631" s="186"/>
      <c r="X1631" s="186"/>
      <c r="Y1631" s="186"/>
      <c r="Z1631" s="186"/>
      <c r="AA1631" s="186"/>
      <c r="AB1631" s="186"/>
      <c r="AC1631" s="186"/>
      <c r="AD1631" s="186"/>
    </row>
    <row r="1632" spans="1:30">
      <c r="A1632" s="384" t="s">
        <v>150</v>
      </c>
      <c r="B1632" s="385"/>
      <c r="C1632" s="385"/>
      <c r="D1632" s="385"/>
      <c r="E1632" s="385"/>
      <c r="F1632" s="386"/>
      <c r="G1632" s="155"/>
      <c r="H1632" s="164"/>
      <c r="I1632" s="164"/>
      <c r="J1632" s="164"/>
      <c r="K1632" s="164"/>
      <c r="L1632" s="164"/>
      <c r="M1632" s="169"/>
      <c r="N1632" s="169"/>
      <c r="O1632" s="169"/>
      <c r="P1632" s="169"/>
      <c r="Q1632" s="169"/>
      <c r="R1632" s="186"/>
      <c r="S1632" s="186"/>
      <c r="T1632" s="186"/>
      <c r="U1632" s="186"/>
      <c r="V1632" s="186"/>
      <c r="W1632" s="186"/>
      <c r="X1632" s="186"/>
      <c r="Y1632" s="186"/>
      <c r="Z1632" s="186"/>
      <c r="AA1632" s="186"/>
      <c r="AB1632" s="186"/>
      <c r="AC1632" s="186"/>
      <c r="AD1632" s="186"/>
    </row>
    <row r="1633" spans="1:30">
      <c r="A1633" s="384" t="s">
        <v>151</v>
      </c>
      <c r="B1633" s="385"/>
      <c r="C1633" s="385"/>
      <c r="D1633" s="385"/>
      <c r="E1633" s="385"/>
      <c r="F1633" s="386"/>
      <c r="G1633" s="155"/>
      <c r="H1633" s="164"/>
      <c r="I1633" s="164"/>
      <c r="J1633" s="164"/>
      <c r="K1633" s="164"/>
      <c r="L1633" s="164"/>
      <c r="M1633" s="169"/>
      <c r="N1633" s="169"/>
      <c r="O1633" s="169"/>
      <c r="P1633" s="169"/>
      <c r="Q1633" s="169"/>
      <c r="R1633" s="186"/>
      <c r="S1633" s="186"/>
      <c r="T1633" s="186"/>
      <c r="U1633" s="186"/>
      <c r="V1633" s="186"/>
      <c r="W1633" s="186"/>
      <c r="X1633" s="186"/>
      <c r="Y1633" s="186"/>
      <c r="Z1633" s="186"/>
      <c r="AA1633" s="186"/>
      <c r="AB1633" s="186"/>
      <c r="AC1633" s="186"/>
      <c r="AD1633" s="186"/>
    </row>
    <row r="1634" spans="1:30">
      <c r="A1634" s="384" t="s">
        <v>152</v>
      </c>
      <c r="B1634" s="385"/>
      <c r="C1634" s="385"/>
      <c r="D1634" s="385"/>
      <c r="E1634" s="385"/>
      <c r="F1634" s="386"/>
      <c r="G1634" s="155"/>
      <c r="H1634" s="164"/>
      <c r="I1634" s="164"/>
      <c r="J1634" s="164"/>
      <c r="K1634" s="164"/>
      <c r="L1634" s="164"/>
      <c r="M1634" s="169"/>
      <c r="N1634" s="169"/>
      <c r="O1634" s="169"/>
      <c r="P1634" s="169"/>
      <c r="Q1634" s="169"/>
      <c r="R1634" s="186"/>
      <c r="S1634" s="186"/>
      <c r="T1634" s="186"/>
      <c r="U1634" s="186"/>
      <c r="V1634" s="186"/>
      <c r="W1634" s="186"/>
      <c r="X1634" s="186"/>
      <c r="Y1634" s="186"/>
      <c r="Z1634" s="186"/>
      <c r="AA1634" s="186"/>
      <c r="AB1634" s="186"/>
      <c r="AC1634" s="186"/>
      <c r="AD1634" s="186"/>
    </row>
    <row r="1635" spans="1:30">
      <c r="A1635" s="384" t="s">
        <v>153</v>
      </c>
      <c r="B1635" s="385"/>
      <c r="C1635" s="385"/>
      <c r="D1635" s="385"/>
      <c r="E1635" s="385"/>
      <c r="F1635" s="386"/>
      <c r="G1635" s="155"/>
      <c r="H1635" s="164"/>
      <c r="I1635" s="164"/>
      <c r="J1635" s="164"/>
      <c r="K1635" s="164"/>
      <c r="L1635" s="164"/>
      <c r="M1635" s="169"/>
      <c r="N1635" s="169"/>
      <c r="O1635" s="169"/>
      <c r="P1635" s="169"/>
      <c r="Q1635" s="169"/>
      <c r="R1635" s="186"/>
      <c r="S1635" s="186"/>
      <c r="T1635" s="186"/>
      <c r="U1635" s="186"/>
      <c r="V1635" s="186"/>
      <c r="W1635" s="186"/>
      <c r="X1635" s="186"/>
      <c r="Y1635" s="186"/>
      <c r="Z1635" s="186"/>
      <c r="AA1635" s="186"/>
      <c r="AB1635" s="186"/>
      <c r="AC1635" s="186"/>
      <c r="AD1635" s="186"/>
    </row>
    <row r="1636" spans="1:30">
      <c r="A1636" s="384" t="s">
        <v>154</v>
      </c>
      <c r="B1636" s="385"/>
      <c r="C1636" s="385"/>
      <c r="D1636" s="385"/>
      <c r="E1636" s="385"/>
      <c r="F1636" s="386"/>
      <c r="G1636" s="155"/>
      <c r="H1636" s="164"/>
      <c r="I1636" s="164"/>
      <c r="J1636" s="164"/>
      <c r="K1636" s="164"/>
      <c r="L1636" s="164"/>
      <c r="M1636" s="169"/>
      <c r="N1636" s="169"/>
      <c r="O1636" s="169"/>
      <c r="P1636" s="169"/>
      <c r="Q1636" s="169"/>
      <c r="R1636" s="186"/>
      <c r="S1636" s="186"/>
      <c r="T1636" s="186"/>
      <c r="U1636" s="186"/>
      <c r="V1636" s="186"/>
      <c r="W1636" s="186"/>
      <c r="X1636" s="186"/>
      <c r="Y1636" s="186"/>
      <c r="Z1636" s="186"/>
      <c r="AA1636" s="186"/>
      <c r="AB1636" s="186"/>
      <c r="AC1636" s="186"/>
      <c r="AD1636" s="186"/>
    </row>
    <row r="1637" spans="1:30">
      <c r="A1637" s="384" t="s">
        <v>155</v>
      </c>
      <c r="B1637" s="385"/>
      <c r="C1637" s="385"/>
      <c r="D1637" s="385"/>
      <c r="E1637" s="385"/>
      <c r="F1637" s="386"/>
      <c r="G1637" s="155"/>
      <c r="H1637" s="164"/>
      <c r="I1637" s="164"/>
      <c r="J1637" s="164"/>
      <c r="K1637" s="164"/>
      <c r="L1637" s="164"/>
      <c r="M1637" s="169"/>
      <c r="N1637" s="169"/>
      <c r="O1637" s="169"/>
      <c r="P1637" s="169"/>
      <c r="Q1637" s="169"/>
      <c r="R1637" s="186"/>
      <c r="S1637" s="186"/>
      <c r="T1637" s="186"/>
      <c r="U1637" s="186"/>
      <c r="V1637" s="186"/>
      <c r="W1637" s="186"/>
      <c r="X1637" s="186"/>
      <c r="Y1637" s="186"/>
      <c r="Z1637" s="186"/>
      <c r="AA1637" s="186"/>
      <c r="AB1637" s="186"/>
      <c r="AC1637" s="186"/>
      <c r="AD1637" s="186"/>
    </row>
    <row r="1638" spans="1:30">
      <c r="A1638" s="384" t="s">
        <v>156</v>
      </c>
      <c r="B1638" s="385"/>
      <c r="C1638" s="385"/>
      <c r="D1638" s="385"/>
      <c r="E1638" s="385"/>
      <c r="F1638" s="386"/>
      <c r="G1638" s="155"/>
      <c r="H1638" s="164"/>
      <c r="I1638" s="164"/>
      <c r="J1638" s="164"/>
      <c r="K1638" s="164"/>
      <c r="L1638" s="164"/>
      <c r="M1638" s="169"/>
      <c r="N1638" s="169"/>
      <c r="O1638" s="169"/>
      <c r="P1638" s="169"/>
      <c r="Q1638" s="169"/>
      <c r="R1638" s="186"/>
      <c r="S1638" s="186"/>
      <c r="T1638" s="186"/>
      <c r="U1638" s="186"/>
      <c r="V1638" s="186"/>
      <c r="W1638" s="186"/>
      <c r="X1638" s="186"/>
      <c r="Y1638" s="186"/>
      <c r="Z1638" s="186"/>
      <c r="AA1638" s="186"/>
      <c r="AB1638" s="186"/>
      <c r="AC1638" s="186"/>
      <c r="AD1638" s="186"/>
    </row>
    <row r="1639" spans="1:30">
      <c r="A1639" s="384" t="s">
        <v>157</v>
      </c>
      <c r="B1639" s="385"/>
      <c r="C1639" s="385"/>
      <c r="D1639" s="385"/>
      <c r="E1639" s="385"/>
      <c r="F1639" s="386"/>
      <c r="G1639" s="155"/>
      <c r="H1639" s="164"/>
      <c r="I1639" s="164"/>
      <c r="J1639" s="164"/>
      <c r="K1639" s="164"/>
      <c r="L1639" s="164"/>
      <c r="M1639" s="169"/>
      <c r="N1639" s="169"/>
      <c r="O1639" s="169"/>
      <c r="P1639" s="169"/>
      <c r="Q1639" s="169"/>
      <c r="R1639" s="186"/>
      <c r="S1639" s="186"/>
      <c r="T1639" s="186"/>
      <c r="U1639" s="186"/>
      <c r="V1639" s="186"/>
      <c r="W1639" s="186"/>
      <c r="X1639" s="186"/>
      <c r="Y1639" s="186"/>
      <c r="Z1639" s="186"/>
      <c r="AA1639" s="186"/>
      <c r="AB1639" s="186"/>
      <c r="AC1639" s="186"/>
      <c r="AD1639" s="186"/>
    </row>
    <row r="1640" spans="1:30">
      <c r="A1640" s="384" t="s">
        <v>158</v>
      </c>
      <c r="B1640" s="385"/>
      <c r="C1640" s="385"/>
      <c r="D1640" s="385"/>
      <c r="E1640" s="385"/>
      <c r="F1640" s="386"/>
      <c r="G1640" s="155"/>
      <c r="H1640" s="164"/>
      <c r="I1640" s="164"/>
      <c r="J1640" s="164"/>
      <c r="K1640" s="164"/>
      <c r="L1640" s="164"/>
      <c r="M1640" s="169"/>
      <c r="N1640" s="169"/>
      <c r="O1640" s="169"/>
      <c r="P1640" s="169"/>
      <c r="Q1640" s="169"/>
      <c r="R1640" s="186"/>
      <c r="S1640" s="186"/>
      <c r="T1640" s="186"/>
      <c r="U1640" s="186"/>
      <c r="V1640" s="186"/>
      <c r="W1640" s="186"/>
      <c r="X1640" s="186"/>
      <c r="Y1640" s="186"/>
      <c r="Z1640" s="186"/>
      <c r="AA1640" s="186"/>
      <c r="AB1640" s="186"/>
      <c r="AC1640" s="186"/>
      <c r="AD1640" s="186"/>
    </row>
    <row r="1641" spans="1:30">
      <c r="A1641" s="384" t="s">
        <v>159</v>
      </c>
      <c r="B1641" s="385"/>
      <c r="C1641" s="385"/>
      <c r="D1641" s="385"/>
      <c r="E1641" s="385"/>
      <c r="F1641" s="386"/>
      <c r="G1641" s="155"/>
      <c r="H1641" s="164"/>
      <c r="I1641" s="164"/>
      <c r="J1641" s="164"/>
      <c r="K1641" s="164"/>
      <c r="L1641" s="164"/>
      <c r="M1641" s="169"/>
      <c r="N1641" s="169"/>
      <c r="O1641" s="169"/>
      <c r="P1641" s="169"/>
      <c r="Q1641" s="169"/>
      <c r="R1641" s="186"/>
      <c r="S1641" s="186"/>
      <c r="T1641" s="186"/>
      <c r="U1641" s="186"/>
      <c r="V1641" s="186"/>
      <c r="W1641" s="186"/>
      <c r="X1641" s="186"/>
      <c r="Y1641" s="186"/>
      <c r="Z1641" s="186"/>
      <c r="AA1641" s="186"/>
      <c r="AB1641" s="186"/>
      <c r="AC1641" s="186"/>
      <c r="AD1641" s="186"/>
    </row>
    <row r="1642" spans="1:30" ht="14.25">
      <c r="A1642" s="384" t="s">
        <v>160</v>
      </c>
      <c r="B1642" s="385"/>
      <c r="C1642" s="385"/>
      <c r="D1642" s="385"/>
      <c r="E1642" s="385"/>
      <c r="F1642" s="386"/>
      <c r="G1642" s="43"/>
      <c r="H1642" s="43"/>
      <c r="I1642" s="43"/>
      <c r="J1642" s="43"/>
      <c r="K1642" s="43"/>
      <c r="L1642" s="43"/>
      <c r="M1642" s="43"/>
      <c r="N1642" s="43"/>
      <c r="O1642" s="43"/>
      <c r="P1642" s="43"/>
      <c r="Q1642" s="43"/>
      <c r="R1642" s="186"/>
      <c r="S1642" s="186"/>
      <c r="T1642" s="186"/>
      <c r="U1642" s="186"/>
      <c r="V1642" s="186"/>
      <c r="W1642" s="186"/>
      <c r="X1642" s="186"/>
      <c r="Y1642" s="186"/>
      <c r="Z1642" s="186"/>
      <c r="AA1642" s="186"/>
      <c r="AB1642" s="186"/>
      <c r="AC1642" s="186"/>
      <c r="AD1642" s="186"/>
    </row>
    <row r="1643" spans="1:30" ht="14.25">
      <c r="A1643" s="384" t="s">
        <v>161</v>
      </c>
      <c r="B1643" s="385"/>
      <c r="C1643" s="385"/>
      <c r="D1643" s="385"/>
      <c r="E1643" s="385"/>
      <c r="F1643" s="386"/>
      <c r="G1643" s="43"/>
      <c r="H1643" s="43"/>
      <c r="I1643" s="43"/>
      <c r="J1643" s="43"/>
      <c r="K1643" s="43"/>
      <c r="L1643" s="43"/>
      <c r="M1643" s="43"/>
      <c r="N1643" s="43"/>
      <c r="O1643" s="43"/>
      <c r="P1643" s="43"/>
      <c r="Q1643" s="43"/>
      <c r="R1643" s="186"/>
      <c r="S1643" s="186"/>
      <c r="T1643" s="186"/>
      <c r="U1643" s="186"/>
      <c r="V1643" s="186"/>
      <c r="W1643" s="186"/>
      <c r="X1643" s="186"/>
      <c r="Y1643" s="186"/>
      <c r="Z1643" s="186"/>
      <c r="AA1643" s="186"/>
      <c r="AB1643" s="186"/>
      <c r="AC1643" s="186"/>
      <c r="AD1643" s="186"/>
    </row>
    <row r="1644" spans="1:30" ht="14.25">
      <c r="A1644" s="384" t="s">
        <v>162</v>
      </c>
      <c r="B1644" s="385"/>
      <c r="C1644" s="385"/>
      <c r="D1644" s="385"/>
      <c r="E1644" s="385"/>
      <c r="F1644" s="386"/>
      <c r="G1644" s="43"/>
      <c r="H1644" s="43"/>
      <c r="I1644" s="43"/>
      <c r="J1644" s="43"/>
      <c r="K1644" s="43"/>
      <c r="L1644" s="43"/>
      <c r="M1644" s="43"/>
      <c r="N1644" s="43"/>
      <c r="O1644" s="43"/>
      <c r="P1644" s="43"/>
      <c r="Q1644" s="43"/>
      <c r="R1644" s="186"/>
      <c r="S1644" s="186"/>
      <c r="T1644" s="186"/>
      <c r="U1644" s="186"/>
      <c r="V1644" s="186"/>
      <c r="W1644" s="186"/>
      <c r="X1644" s="186"/>
      <c r="Y1644" s="186"/>
      <c r="Z1644" s="186"/>
      <c r="AA1644" s="186"/>
      <c r="AB1644" s="186"/>
      <c r="AC1644" s="186"/>
      <c r="AD1644" s="186"/>
    </row>
    <row r="1645" spans="1:30" ht="14.25">
      <c r="A1645" s="384" t="s">
        <v>163</v>
      </c>
      <c r="B1645" s="385"/>
      <c r="C1645" s="385"/>
      <c r="D1645" s="385"/>
      <c r="E1645" s="385"/>
      <c r="F1645" s="386"/>
      <c r="G1645" s="43"/>
      <c r="H1645" s="43"/>
      <c r="I1645" s="43"/>
      <c r="J1645" s="43"/>
      <c r="K1645" s="43"/>
      <c r="L1645" s="43"/>
      <c r="M1645" s="43"/>
      <c r="N1645" s="43"/>
      <c r="O1645" s="43"/>
      <c r="P1645" s="43"/>
      <c r="Q1645" s="43"/>
      <c r="R1645" s="186"/>
      <c r="S1645" s="186"/>
      <c r="T1645" s="186"/>
      <c r="U1645" s="186"/>
      <c r="V1645" s="186"/>
      <c r="W1645" s="186"/>
      <c r="X1645" s="186"/>
      <c r="Y1645" s="186"/>
      <c r="Z1645" s="186"/>
      <c r="AA1645" s="186"/>
      <c r="AB1645" s="186"/>
      <c r="AC1645" s="186"/>
      <c r="AD1645" s="186"/>
    </row>
    <row r="1646" spans="1:30" ht="14.25">
      <c r="A1646" s="384" t="s">
        <v>164</v>
      </c>
      <c r="B1646" s="385"/>
      <c r="C1646" s="385"/>
      <c r="D1646" s="385"/>
      <c r="E1646" s="385"/>
      <c r="F1646" s="386"/>
      <c r="G1646" s="43"/>
      <c r="H1646" s="43"/>
      <c r="I1646" s="43"/>
      <c r="J1646" s="43"/>
      <c r="K1646" s="43"/>
      <c r="L1646" s="43"/>
      <c r="M1646" s="43"/>
      <c r="N1646" s="43"/>
      <c r="O1646" s="43"/>
      <c r="P1646" s="43"/>
      <c r="Q1646" s="43"/>
      <c r="R1646" s="186"/>
      <c r="S1646" s="186"/>
      <c r="T1646" s="186"/>
      <c r="U1646" s="186"/>
      <c r="V1646" s="186"/>
      <c r="W1646" s="186"/>
      <c r="X1646" s="186"/>
      <c r="Y1646" s="186"/>
      <c r="Z1646" s="186"/>
      <c r="AA1646" s="186"/>
      <c r="AB1646" s="186"/>
      <c r="AC1646" s="186"/>
      <c r="AD1646" s="186"/>
    </row>
    <row r="1647" spans="1:30" ht="14.25">
      <c r="A1647" s="384" t="s">
        <v>165</v>
      </c>
      <c r="B1647" s="385"/>
      <c r="C1647" s="385"/>
      <c r="D1647" s="385"/>
      <c r="E1647" s="385"/>
      <c r="F1647" s="386"/>
      <c r="G1647" s="43"/>
      <c r="H1647" s="43"/>
      <c r="I1647" s="43"/>
      <c r="J1647" s="43"/>
      <c r="K1647" s="43"/>
      <c r="L1647" s="43"/>
      <c r="M1647" s="43"/>
      <c r="N1647" s="43"/>
      <c r="O1647" s="43"/>
      <c r="P1647" s="43"/>
      <c r="Q1647" s="43"/>
      <c r="R1647" s="186"/>
      <c r="S1647" s="186"/>
      <c r="T1647" s="186"/>
      <c r="U1647" s="186"/>
      <c r="V1647" s="186"/>
      <c r="W1647" s="186"/>
      <c r="X1647" s="186"/>
      <c r="Y1647" s="186"/>
      <c r="Z1647" s="186"/>
      <c r="AA1647" s="186"/>
      <c r="AB1647" s="186"/>
      <c r="AC1647" s="186"/>
      <c r="AD1647" s="186"/>
    </row>
    <row r="1648" spans="1:30" ht="14.25">
      <c r="A1648" s="384" t="s">
        <v>166</v>
      </c>
      <c r="B1648" s="385"/>
      <c r="C1648" s="385"/>
      <c r="D1648" s="385"/>
      <c r="E1648" s="385"/>
      <c r="F1648" s="386"/>
      <c r="G1648" s="43"/>
      <c r="H1648" s="43"/>
      <c r="I1648" s="43"/>
      <c r="J1648" s="43"/>
      <c r="K1648" s="43"/>
      <c r="L1648" s="43"/>
      <c r="M1648" s="43"/>
      <c r="N1648" s="43"/>
      <c r="O1648" s="43"/>
      <c r="P1648" s="43"/>
      <c r="Q1648" s="43"/>
      <c r="R1648" s="186"/>
      <c r="S1648" s="186"/>
      <c r="T1648" s="186"/>
      <c r="U1648" s="186"/>
      <c r="V1648" s="186"/>
      <c r="W1648" s="186"/>
      <c r="X1648" s="186"/>
      <c r="Y1648" s="186"/>
      <c r="Z1648" s="186"/>
      <c r="AA1648" s="186"/>
      <c r="AB1648" s="186"/>
      <c r="AC1648" s="186"/>
      <c r="AD1648" s="186"/>
    </row>
    <row r="1649" spans="1:30" ht="14.25">
      <c r="A1649" s="384" t="s">
        <v>167</v>
      </c>
      <c r="B1649" s="385"/>
      <c r="C1649" s="385"/>
      <c r="D1649" s="385"/>
      <c r="E1649" s="385"/>
      <c r="F1649" s="386"/>
      <c r="G1649" s="43"/>
      <c r="H1649" s="43"/>
      <c r="I1649" s="43"/>
      <c r="J1649" s="43"/>
      <c r="K1649" s="43"/>
      <c r="L1649" s="43"/>
      <c r="M1649" s="43"/>
      <c r="N1649" s="43"/>
      <c r="O1649" s="43"/>
      <c r="P1649" s="43"/>
      <c r="Q1649" s="43"/>
      <c r="R1649" s="186"/>
      <c r="S1649" s="186"/>
      <c r="T1649" s="186"/>
      <c r="U1649" s="186"/>
      <c r="V1649" s="186"/>
      <c r="W1649" s="186"/>
      <c r="X1649" s="186"/>
      <c r="Y1649" s="186"/>
      <c r="Z1649" s="186"/>
      <c r="AA1649" s="186"/>
      <c r="AB1649" s="186"/>
      <c r="AC1649" s="186"/>
      <c r="AD1649" s="186"/>
    </row>
    <row r="1650" spans="1:30" ht="14.25">
      <c r="A1650" s="384" t="s">
        <v>168</v>
      </c>
      <c r="B1650" s="385"/>
      <c r="C1650" s="385"/>
      <c r="D1650" s="385"/>
      <c r="E1650" s="385"/>
      <c r="F1650" s="386"/>
      <c r="G1650" s="43"/>
      <c r="H1650" s="43"/>
      <c r="I1650" s="43"/>
      <c r="J1650" s="43"/>
      <c r="K1650" s="43"/>
      <c r="L1650" s="43"/>
      <c r="M1650" s="43"/>
      <c r="N1650" s="43"/>
      <c r="O1650" s="43"/>
      <c r="P1650" s="43"/>
      <c r="Q1650" s="43"/>
      <c r="R1650" s="186"/>
      <c r="S1650" s="186"/>
      <c r="T1650" s="186"/>
      <c r="U1650" s="186"/>
      <c r="V1650" s="186"/>
      <c r="W1650" s="186"/>
      <c r="X1650" s="186"/>
      <c r="Y1650" s="186"/>
      <c r="Z1650" s="186"/>
      <c r="AA1650" s="186"/>
      <c r="AB1650" s="186"/>
      <c r="AC1650" s="186"/>
      <c r="AD1650" s="186"/>
    </row>
    <row r="1651" spans="1:30" ht="14.25">
      <c r="A1651" s="384" t="s">
        <v>169</v>
      </c>
      <c r="B1651" s="385"/>
      <c r="C1651" s="385"/>
      <c r="D1651" s="385"/>
      <c r="E1651" s="385"/>
      <c r="F1651" s="386"/>
      <c r="G1651" s="43"/>
      <c r="H1651" s="43"/>
      <c r="I1651" s="43"/>
      <c r="J1651" s="43"/>
      <c r="K1651" s="43"/>
      <c r="L1651" s="43"/>
      <c r="M1651" s="43"/>
      <c r="N1651" s="43"/>
      <c r="O1651" s="43"/>
      <c r="P1651" s="43"/>
      <c r="Q1651" s="43"/>
      <c r="R1651" s="186"/>
      <c r="S1651" s="186"/>
      <c r="T1651" s="186"/>
      <c r="U1651" s="186"/>
      <c r="V1651" s="186"/>
      <c r="W1651" s="186"/>
      <c r="X1651" s="186"/>
      <c r="Y1651" s="186"/>
      <c r="Z1651" s="186"/>
      <c r="AA1651" s="186"/>
      <c r="AB1651" s="186"/>
      <c r="AC1651" s="186"/>
      <c r="AD1651" s="186"/>
    </row>
    <row r="1652" spans="1:30" ht="14.25">
      <c r="A1652" s="384" t="s">
        <v>170</v>
      </c>
      <c r="B1652" s="385"/>
      <c r="C1652" s="385"/>
      <c r="D1652" s="385"/>
      <c r="E1652" s="385"/>
      <c r="F1652" s="386"/>
      <c r="G1652" s="43"/>
      <c r="H1652" s="43"/>
      <c r="I1652" s="43"/>
      <c r="J1652" s="43"/>
      <c r="K1652" s="43"/>
      <c r="L1652" s="43"/>
      <c r="M1652" s="43"/>
      <c r="N1652" s="43"/>
      <c r="O1652" s="43"/>
      <c r="P1652" s="43"/>
      <c r="Q1652" s="43"/>
      <c r="R1652" s="186"/>
      <c r="S1652" s="186"/>
      <c r="T1652" s="186"/>
      <c r="U1652" s="186"/>
      <c r="V1652" s="186"/>
      <c r="W1652" s="186"/>
      <c r="X1652" s="186"/>
      <c r="Y1652" s="186"/>
      <c r="Z1652" s="186"/>
      <c r="AA1652" s="186"/>
      <c r="AB1652" s="186"/>
      <c r="AC1652" s="186"/>
      <c r="AD1652" s="186"/>
    </row>
    <row r="1653" spans="1:30" ht="14.25">
      <c r="A1653" s="384" t="s">
        <v>171</v>
      </c>
      <c r="B1653" s="385"/>
      <c r="C1653" s="385"/>
      <c r="D1653" s="385"/>
      <c r="E1653" s="385"/>
      <c r="F1653" s="386"/>
      <c r="G1653" s="43"/>
      <c r="H1653" s="43"/>
      <c r="I1653" s="43"/>
      <c r="J1653" s="43"/>
      <c r="K1653" s="43"/>
      <c r="L1653" s="43"/>
      <c r="M1653" s="43"/>
      <c r="N1653" s="43"/>
      <c r="O1653" s="43"/>
      <c r="P1653" s="43"/>
      <c r="Q1653" s="43"/>
      <c r="R1653" s="186"/>
      <c r="S1653" s="186"/>
      <c r="T1653" s="186"/>
      <c r="U1653" s="186"/>
      <c r="V1653" s="186"/>
      <c r="W1653" s="186"/>
      <c r="X1653" s="186"/>
      <c r="Y1653" s="186"/>
      <c r="Z1653" s="186"/>
      <c r="AA1653" s="186"/>
      <c r="AB1653" s="186"/>
      <c r="AC1653" s="186"/>
      <c r="AD1653" s="186"/>
    </row>
    <row r="1654" spans="1:30" ht="14.25">
      <c r="A1654" s="384" t="s">
        <v>172</v>
      </c>
      <c r="B1654" s="385"/>
      <c r="C1654" s="385"/>
      <c r="D1654" s="385"/>
      <c r="E1654" s="385"/>
      <c r="F1654" s="386"/>
      <c r="G1654" s="43"/>
      <c r="H1654" s="43"/>
      <c r="I1654" s="43"/>
      <c r="J1654" s="43"/>
      <c r="K1654" s="43"/>
      <c r="L1654" s="43"/>
      <c r="M1654" s="43"/>
      <c r="N1654" s="43"/>
      <c r="O1654" s="43"/>
      <c r="P1654" s="43"/>
      <c r="Q1654" s="43"/>
      <c r="R1654" s="186"/>
      <c r="S1654" s="186"/>
      <c r="T1654" s="186"/>
      <c r="U1654" s="186"/>
      <c r="V1654" s="186"/>
      <c r="W1654" s="186"/>
      <c r="X1654" s="186"/>
      <c r="Y1654" s="186"/>
      <c r="Z1654" s="186"/>
      <c r="AA1654" s="186"/>
      <c r="AB1654" s="186"/>
      <c r="AC1654" s="186"/>
      <c r="AD1654" s="186"/>
    </row>
    <row r="1655" spans="1:30" ht="14.25">
      <c r="A1655" s="384" t="s">
        <v>173</v>
      </c>
      <c r="B1655" s="385"/>
      <c r="C1655" s="385"/>
      <c r="D1655" s="385"/>
      <c r="E1655" s="385"/>
      <c r="F1655" s="386"/>
      <c r="G1655" s="43"/>
      <c r="H1655" s="43"/>
      <c r="I1655" s="43"/>
      <c r="J1655" s="43"/>
      <c r="K1655" s="43"/>
      <c r="L1655" s="43"/>
      <c r="M1655" s="43"/>
      <c r="N1655" s="43"/>
      <c r="O1655" s="43"/>
      <c r="P1655" s="43"/>
      <c r="Q1655" s="43"/>
      <c r="R1655" s="186"/>
      <c r="S1655" s="186"/>
      <c r="T1655" s="186"/>
      <c r="U1655" s="186"/>
      <c r="V1655" s="186"/>
      <c r="W1655" s="186"/>
      <c r="X1655" s="186"/>
      <c r="Y1655" s="186"/>
      <c r="Z1655" s="186"/>
      <c r="AA1655" s="186"/>
      <c r="AB1655" s="186"/>
      <c r="AC1655" s="186"/>
      <c r="AD1655" s="186"/>
    </row>
    <row r="1656" spans="1:30" ht="14.25">
      <c r="A1656" s="384" t="s">
        <v>174</v>
      </c>
      <c r="B1656" s="385"/>
      <c r="C1656" s="385"/>
      <c r="D1656" s="385"/>
      <c r="E1656" s="385"/>
      <c r="F1656" s="386"/>
      <c r="G1656" s="43"/>
      <c r="H1656" s="43"/>
      <c r="I1656" s="43"/>
      <c r="J1656" s="43"/>
      <c r="K1656" s="43"/>
      <c r="L1656" s="43"/>
      <c r="M1656" s="43"/>
      <c r="N1656" s="43"/>
      <c r="O1656" s="43"/>
      <c r="P1656" s="43"/>
      <c r="Q1656" s="43"/>
      <c r="R1656" s="186"/>
      <c r="S1656" s="186"/>
      <c r="T1656" s="186"/>
      <c r="U1656" s="186"/>
      <c r="V1656" s="186"/>
      <c r="W1656" s="186"/>
      <c r="X1656" s="186"/>
      <c r="Y1656" s="186"/>
      <c r="Z1656" s="186"/>
      <c r="AA1656" s="186"/>
      <c r="AB1656" s="186"/>
      <c r="AC1656" s="186"/>
      <c r="AD1656" s="186"/>
    </row>
    <row r="1657" spans="1:30" ht="14.25">
      <c r="A1657" s="384" t="s">
        <v>175</v>
      </c>
      <c r="B1657" s="385"/>
      <c r="C1657" s="385"/>
      <c r="D1657" s="385"/>
      <c r="E1657" s="385"/>
      <c r="F1657" s="386"/>
      <c r="G1657" s="43"/>
      <c r="H1657" s="43"/>
      <c r="I1657" s="43"/>
      <c r="J1657" s="43"/>
      <c r="K1657" s="43"/>
      <c r="L1657" s="43"/>
      <c r="M1657" s="43"/>
      <c r="N1657" s="43"/>
      <c r="O1657" s="43"/>
      <c r="P1657" s="43"/>
      <c r="Q1657" s="43"/>
      <c r="R1657" s="186"/>
      <c r="S1657" s="186"/>
      <c r="T1657" s="186"/>
      <c r="U1657" s="186"/>
      <c r="V1657" s="186"/>
      <c r="W1657" s="186"/>
      <c r="X1657" s="186"/>
      <c r="Y1657" s="186"/>
      <c r="Z1657" s="186"/>
      <c r="AA1657" s="186"/>
      <c r="AB1657" s="186"/>
      <c r="AC1657" s="186"/>
      <c r="AD1657" s="186"/>
    </row>
    <row r="1658" spans="1:30" ht="14.25">
      <c r="A1658" s="384" t="s">
        <v>176</v>
      </c>
      <c r="B1658" s="385"/>
      <c r="C1658" s="385"/>
      <c r="D1658" s="385"/>
      <c r="E1658" s="385"/>
      <c r="F1658" s="386"/>
      <c r="G1658" s="43"/>
      <c r="H1658" s="43"/>
      <c r="I1658" s="43"/>
      <c r="J1658" s="43"/>
      <c r="K1658" s="43"/>
      <c r="L1658" s="43"/>
      <c r="M1658" s="43"/>
      <c r="N1658" s="43"/>
      <c r="O1658" s="43"/>
      <c r="P1658" s="43"/>
      <c r="Q1658" s="43"/>
      <c r="R1658" s="186"/>
      <c r="S1658" s="186"/>
      <c r="T1658" s="186"/>
      <c r="U1658" s="186"/>
      <c r="V1658" s="186"/>
      <c r="W1658" s="186"/>
      <c r="X1658" s="186"/>
      <c r="Y1658" s="186"/>
      <c r="Z1658" s="186"/>
      <c r="AA1658" s="186"/>
      <c r="AB1658" s="186"/>
      <c r="AC1658" s="186"/>
      <c r="AD1658" s="186"/>
    </row>
    <row r="1659" spans="1:30" ht="14.25">
      <c r="A1659" s="384" t="s">
        <v>177</v>
      </c>
      <c r="B1659" s="385"/>
      <c r="C1659" s="385"/>
      <c r="D1659" s="385"/>
      <c r="E1659" s="385"/>
      <c r="F1659" s="386"/>
      <c r="G1659" s="43"/>
      <c r="H1659" s="43"/>
      <c r="I1659" s="43"/>
      <c r="J1659" s="43"/>
      <c r="K1659" s="43"/>
      <c r="L1659" s="43"/>
      <c r="M1659" s="43"/>
      <c r="N1659" s="43"/>
      <c r="O1659" s="43"/>
      <c r="P1659" s="43"/>
      <c r="Q1659" s="43"/>
      <c r="R1659" s="186"/>
      <c r="S1659" s="186"/>
      <c r="T1659" s="186"/>
      <c r="U1659" s="186"/>
      <c r="V1659" s="186"/>
      <c r="W1659" s="186"/>
      <c r="X1659" s="186"/>
      <c r="Y1659" s="186"/>
      <c r="Z1659" s="186"/>
      <c r="AA1659" s="186"/>
      <c r="AB1659" s="186"/>
      <c r="AC1659" s="186"/>
      <c r="AD1659" s="186"/>
    </row>
    <row r="1660" spans="1:30" ht="14.25">
      <c r="A1660" s="384" t="s">
        <v>178</v>
      </c>
      <c r="B1660" s="385"/>
      <c r="C1660" s="385"/>
      <c r="D1660" s="385"/>
      <c r="E1660" s="385"/>
      <c r="F1660" s="386"/>
      <c r="G1660" s="43"/>
      <c r="H1660" s="43"/>
      <c r="I1660" s="43"/>
      <c r="J1660" s="43"/>
      <c r="K1660" s="43"/>
      <c r="L1660" s="43"/>
      <c r="M1660" s="43"/>
      <c r="N1660" s="43"/>
      <c r="O1660" s="43"/>
      <c r="P1660" s="43"/>
      <c r="Q1660" s="43"/>
      <c r="R1660" s="186"/>
      <c r="S1660" s="186"/>
      <c r="T1660" s="186"/>
      <c r="U1660" s="186"/>
      <c r="V1660" s="186"/>
      <c r="W1660" s="186"/>
      <c r="X1660" s="186"/>
      <c r="Y1660" s="186"/>
      <c r="Z1660" s="186"/>
      <c r="AA1660" s="186"/>
      <c r="AB1660" s="186"/>
      <c r="AC1660" s="186"/>
      <c r="AD1660" s="186"/>
    </row>
    <row r="1661" spans="1:30" ht="14.25">
      <c r="A1661" s="384" t="s">
        <v>179</v>
      </c>
      <c r="B1661" s="385"/>
      <c r="C1661" s="385"/>
      <c r="D1661" s="385"/>
      <c r="E1661" s="385"/>
      <c r="F1661" s="386"/>
      <c r="G1661" s="43"/>
      <c r="H1661" s="43"/>
      <c r="I1661" s="43"/>
      <c r="J1661" s="43"/>
      <c r="K1661" s="43"/>
      <c r="L1661" s="43"/>
      <c r="M1661" s="43"/>
      <c r="N1661" s="43"/>
      <c r="O1661" s="43"/>
      <c r="P1661" s="43"/>
      <c r="Q1661" s="43"/>
      <c r="R1661" s="186"/>
      <c r="S1661" s="186"/>
      <c r="T1661" s="186"/>
      <c r="U1661" s="186"/>
      <c r="V1661" s="186"/>
      <c r="W1661" s="186"/>
      <c r="X1661" s="186"/>
      <c r="Y1661" s="186"/>
      <c r="Z1661" s="186"/>
      <c r="AA1661" s="186"/>
      <c r="AB1661" s="186"/>
      <c r="AC1661" s="186"/>
      <c r="AD1661" s="186"/>
    </row>
    <row r="1662" spans="1:30" ht="14.25">
      <c r="A1662" s="187"/>
      <c r="B1662" s="187"/>
      <c r="C1662" s="187"/>
      <c r="D1662" s="187"/>
      <c r="E1662" s="187"/>
      <c r="F1662" s="187"/>
      <c r="G1662" s="187"/>
      <c r="H1662" s="187"/>
      <c r="I1662" s="187"/>
      <c r="J1662" s="187"/>
      <c r="K1662" s="187"/>
      <c r="L1662" s="187"/>
      <c r="M1662" s="187"/>
      <c r="N1662" s="187"/>
      <c r="O1662" s="187"/>
      <c r="P1662" s="187"/>
      <c r="Q1662" s="187"/>
    </row>
    <row r="1663" spans="1:30" ht="14.25">
      <c r="A1663" s="187"/>
      <c r="B1663" s="187"/>
      <c r="C1663" s="187"/>
      <c r="D1663" s="187"/>
      <c r="E1663" s="187"/>
      <c r="F1663" s="187"/>
      <c r="G1663" s="187"/>
      <c r="H1663" s="187"/>
      <c r="I1663" s="187"/>
      <c r="J1663" s="187"/>
      <c r="K1663" s="187"/>
      <c r="L1663" s="187"/>
      <c r="M1663" s="187"/>
      <c r="N1663" s="187"/>
      <c r="O1663" s="187"/>
      <c r="P1663" s="187"/>
      <c r="Q1663" s="187"/>
    </row>
    <row r="1664" spans="1:30" ht="14.25">
      <c r="A1664" s="187"/>
      <c r="B1664" s="187"/>
      <c r="C1664" s="187"/>
      <c r="D1664" s="187"/>
      <c r="E1664" s="187"/>
      <c r="F1664" s="187"/>
      <c r="G1664" s="187"/>
      <c r="H1664" s="187"/>
      <c r="I1664" s="187"/>
      <c r="J1664" s="187"/>
      <c r="K1664" s="187"/>
      <c r="L1664" s="187"/>
      <c r="M1664" s="187"/>
      <c r="N1664" s="187"/>
      <c r="O1664" s="187"/>
      <c r="P1664" s="187"/>
      <c r="Q1664" s="187"/>
    </row>
    <row r="1665" spans="1:17" ht="14.25">
      <c r="A1665" s="187"/>
      <c r="B1665" s="187"/>
      <c r="C1665" s="187"/>
      <c r="D1665" s="187"/>
      <c r="E1665" s="187"/>
      <c r="F1665" s="187"/>
      <c r="G1665" s="187"/>
      <c r="H1665" s="187"/>
      <c r="I1665" s="187"/>
      <c r="J1665" s="187"/>
      <c r="K1665" s="187"/>
      <c r="L1665" s="187"/>
      <c r="M1665" s="187"/>
      <c r="N1665" s="187"/>
      <c r="O1665" s="187"/>
      <c r="P1665" s="187"/>
      <c r="Q1665" s="187"/>
    </row>
    <row r="1666" spans="1:17" ht="14.25"/>
    <row r="1667" spans="1:17" ht="14.25"/>
    <row r="1668" spans="1:17" ht="14.25"/>
    <row r="1669" spans="1:17" ht="14.25"/>
    <row r="1670" spans="1:17" ht="14.25"/>
    <row r="1671" spans="1:17" ht="14.25"/>
    <row r="1672" spans="1:17" ht="14.25"/>
    <row r="1673" spans="1:17" ht="14.25"/>
    <row r="1674" spans="1:17" ht="14.25"/>
    <row r="1675" spans="1:17" ht="14.25"/>
    <row r="1676" spans="1:17" ht="14.25"/>
    <row r="1677" spans="1:17" ht="14.25"/>
    <row r="1678" spans="1:17" ht="14.25"/>
    <row r="1679" spans="1:17" ht="14.25"/>
    <row r="1680" spans="1:17" ht="14.25"/>
    <row r="1681" ht="14.25"/>
    <row r="1682" ht="14.25"/>
    <row r="1683" ht="14.25"/>
    <row r="1684" ht="14.25"/>
    <row r="1685" ht="14.25"/>
    <row r="1686" ht="14.25"/>
    <row r="1687" ht="14.25"/>
    <row r="1688" ht="14.25"/>
    <row r="1689" ht="14.25"/>
    <row r="1690" ht="14.25"/>
    <row r="1691" ht="14.25"/>
    <row r="1692" ht="14.25"/>
    <row r="1693" ht="14.25"/>
    <row r="1694" ht="14.25"/>
    <row r="1695" ht="14.25"/>
    <row r="1696"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sheetData>
  <mergeCells count="83">
    <mergeCell ref="A1657:F1657"/>
    <mergeCell ref="A1658:F1658"/>
    <mergeCell ref="A1659:F1659"/>
    <mergeCell ref="A1660:F1660"/>
    <mergeCell ref="A1661:F1661"/>
    <mergeCell ref="A1656:F1656"/>
    <mergeCell ref="A1645:F1645"/>
    <mergeCell ref="A1646:F1646"/>
    <mergeCell ref="A1647:F1647"/>
    <mergeCell ref="A1648:F1648"/>
    <mergeCell ref="A1649:F1649"/>
    <mergeCell ref="A1650:F1650"/>
    <mergeCell ref="A1651:F1651"/>
    <mergeCell ref="A1652:F1652"/>
    <mergeCell ref="A1653:F1653"/>
    <mergeCell ref="A1654:F1654"/>
    <mergeCell ref="A1655:F1655"/>
    <mergeCell ref="A1644:F1644"/>
    <mergeCell ref="A1633:F1633"/>
    <mergeCell ref="A1634:F1634"/>
    <mergeCell ref="A1635:F1635"/>
    <mergeCell ref="A1636:F1636"/>
    <mergeCell ref="A1637:F1637"/>
    <mergeCell ref="A1638:F1638"/>
    <mergeCell ref="A1639:F1639"/>
    <mergeCell ref="A1640:F1640"/>
    <mergeCell ref="A1641:F1641"/>
    <mergeCell ref="A1642:F1642"/>
    <mergeCell ref="A1643:F1643"/>
    <mergeCell ref="A1632:F1632"/>
    <mergeCell ref="A1621:F1621"/>
    <mergeCell ref="A1622:F1622"/>
    <mergeCell ref="A1623:F1623"/>
    <mergeCell ref="A1624:F1624"/>
    <mergeCell ref="A1625:F1625"/>
    <mergeCell ref="A1626:F1626"/>
    <mergeCell ref="A1627:F1627"/>
    <mergeCell ref="A1628:F1628"/>
    <mergeCell ref="A1629:F1629"/>
    <mergeCell ref="A1630:F1630"/>
    <mergeCell ref="A1631:F1631"/>
    <mergeCell ref="A1620:F1620"/>
    <mergeCell ref="A1609:F1609"/>
    <mergeCell ref="A1610:F1610"/>
    <mergeCell ref="A1611:F1611"/>
    <mergeCell ref="A1612:F1612"/>
    <mergeCell ref="A1613:F1613"/>
    <mergeCell ref="A1614:F1614"/>
    <mergeCell ref="A1615:F1615"/>
    <mergeCell ref="A1616:F1616"/>
    <mergeCell ref="A1617:F1617"/>
    <mergeCell ref="A1618:F1618"/>
    <mergeCell ref="A1619:F1619"/>
    <mergeCell ref="A1608:F1608"/>
    <mergeCell ref="A1597:F1597"/>
    <mergeCell ref="A1598:F1598"/>
    <mergeCell ref="A1599:F1599"/>
    <mergeCell ref="A1600:F1600"/>
    <mergeCell ref="A1601:F1601"/>
    <mergeCell ref="A1602:F1602"/>
    <mergeCell ref="A1603:F1603"/>
    <mergeCell ref="A1604:F1604"/>
    <mergeCell ref="A1605:F1605"/>
    <mergeCell ref="A1606:F1606"/>
    <mergeCell ref="A1607:F1607"/>
    <mergeCell ref="A1596:F1596"/>
    <mergeCell ref="A635:I635"/>
    <mergeCell ref="A1586:F1586"/>
    <mergeCell ref="A1587:F1587"/>
    <mergeCell ref="A1588:F1588"/>
    <mergeCell ref="A1589:F1589"/>
    <mergeCell ref="A1590:F1590"/>
    <mergeCell ref="A1591:F1591"/>
    <mergeCell ref="A1592:F1592"/>
    <mergeCell ref="A1593:F1593"/>
    <mergeCell ref="A1594:F1594"/>
    <mergeCell ref="A1595:F1595"/>
    <mergeCell ref="A442:I442"/>
    <mergeCell ref="A1:J1"/>
    <mergeCell ref="A2:J2"/>
    <mergeCell ref="A3:J3"/>
    <mergeCell ref="B4:J4"/>
    <mergeCell ref="A5:J5"/>
  </mergeCells>
  <dataValidations count="4">
    <dataValidation type="list" allowBlank="1" sqref="B637:B1571">
      <formula1>"FGS-1,FGS-2,FGS-3,FGA-1,FGA-2,FGA-3"</formula1>
    </dataValidation>
    <dataValidation type="list" allowBlank="1" sqref="B7:B427">
      <formula1>"DAS,DAS-1,DAS-2,DAS-3,DAS-4,DAS-5,CAA-1,CAA-2,CAA-3,CAA-4,CAA-5"</formula1>
    </dataValidation>
    <dataValidation type="list" allowBlank="1" sqref="D7:D427 D444:D626 D637:D1571">
      <formula1>"AGP,CLH,CLT,COM,CTD,CTI,DES,DISP,ELE,ESG,EST,EXM,EXQ,EXR,FRQ,REV,VAGO"</formula1>
    </dataValidation>
    <dataValidation type="list" allowBlank="1" sqref="B444:B626">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5.xml><?xml version="1.0" encoding="utf-8"?>
<worksheet xmlns="http://schemas.openxmlformats.org/spreadsheetml/2006/main" xmlns:r="http://schemas.openxmlformats.org/officeDocument/2006/relationships">
  <dimension ref="A1:AD2472"/>
  <sheetViews>
    <sheetView workbookViewId="0">
      <selection activeCell="A19" sqref="A19"/>
    </sheetView>
  </sheetViews>
  <sheetFormatPr defaultColWidth="12.625" defaultRowHeight="15" customHeight="1"/>
  <cols>
    <col min="1" max="1" width="139.75" style="202" bestFit="1" customWidth="1"/>
    <col min="2" max="2" width="12" style="202" customWidth="1"/>
    <col min="3" max="3" width="91.75" style="202" bestFit="1" customWidth="1"/>
    <col min="4" max="4" width="14.5" style="202" customWidth="1"/>
    <col min="5" max="5" width="9.875" style="202" customWidth="1"/>
    <col min="6" max="6" width="61.625" style="202" customWidth="1"/>
    <col min="7" max="7" width="19.875" style="202" customWidth="1"/>
    <col min="8" max="8" width="18.25" style="202" customWidth="1"/>
    <col min="9" max="9" width="17.875" style="202" customWidth="1"/>
    <col min="10" max="10" width="21.375" style="202" customWidth="1"/>
    <col min="11" max="16" width="8" style="202" customWidth="1"/>
    <col min="17" max="17" width="43.875" style="202" customWidth="1"/>
    <col min="18" max="30" width="8" style="202" customWidth="1"/>
    <col min="31" max="16384" width="12.625" style="202"/>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1</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3128</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2247</v>
      </c>
      <c r="B7" s="124" t="s">
        <v>25</v>
      </c>
      <c r="C7" s="152" t="s">
        <v>226</v>
      </c>
      <c r="D7" s="203" t="s">
        <v>227</v>
      </c>
      <c r="E7" s="61">
        <v>1</v>
      </c>
      <c r="F7" s="234" t="s">
        <v>1461</v>
      </c>
      <c r="G7" s="58">
        <v>18000</v>
      </c>
      <c r="H7" s="59">
        <v>0</v>
      </c>
      <c r="I7" s="60">
        <v>0</v>
      </c>
      <c r="J7" s="154">
        <f t="shared" ref="J7:J70"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1529</v>
      </c>
      <c r="B8" s="128" t="s">
        <v>27</v>
      </c>
      <c r="C8" s="127" t="s">
        <v>1529</v>
      </c>
      <c r="D8" s="205" t="s">
        <v>228</v>
      </c>
      <c r="E8" s="61">
        <v>1</v>
      </c>
      <c r="F8" s="55" t="s">
        <v>1462</v>
      </c>
      <c r="G8" s="60">
        <v>0</v>
      </c>
      <c r="H8" s="60">
        <v>2600</v>
      </c>
      <c r="I8" s="60">
        <v>10400</v>
      </c>
      <c r="J8" s="154">
        <f t="shared" si="0"/>
        <v>13000</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221</v>
      </c>
      <c r="B9" s="128" t="s">
        <v>27</v>
      </c>
      <c r="C9" s="132" t="s">
        <v>229</v>
      </c>
      <c r="D9" s="205" t="s">
        <v>228</v>
      </c>
      <c r="E9" s="61">
        <v>1</v>
      </c>
      <c r="F9" s="234" t="s">
        <v>1463</v>
      </c>
      <c r="G9" s="60">
        <v>0</v>
      </c>
      <c r="H9" s="60">
        <v>2600</v>
      </c>
      <c r="I9" s="60">
        <v>10400</v>
      </c>
      <c r="J9" s="154">
        <f t="shared" si="0"/>
        <v>13000</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222</v>
      </c>
      <c r="B10" s="128" t="s">
        <v>27</v>
      </c>
      <c r="C10" s="132" t="s">
        <v>232</v>
      </c>
      <c r="D10" s="205" t="s">
        <v>228</v>
      </c>
      <c r="E10" s="61">
        <v>1</v>
      </c>
      <c r="F10" s="235" t="s">
        <v>1769</v>
      </c>
      <c r="G10" s="60">
        <v>0</v>
      </c>
      <c r="H10" s="60">
        <v>2600</v>
      </c>
      <c r="I10" s="60">
        <v>10400</v>
      </c>
      <c r="J10" s="154">
        <f t="shared" si="0"/>
        <v>13000</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1530</v>
      </c>
      <c r="B11" s="128" t="s">
        <v>27</v>
      </c>
      <c r="C11" s="132" t="s">
        <v>1530</v>
      </c>
      <c r="D11" s="205" t="s">
        <v>228</v>
      </c>
      <c r="E11" s="61">
        <v>1</v>
      </c>
      <c r="F11" s="235" t="s">
        <v>1467</v>
      </c>
      <c r="G11" s="60">
        <v>0</v>
      </c>
      <c r="H11" s="60">
        <v>2600</v>
      </c>
      <c r="I11" s="60">
        <v>10400</v>
      </c>
      <c r="J11" s="154">
        <f t="shared" si="0"/>
        <v>13000</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288</v>
      </c>
      <c r="B12" s="128" t="s">
        <v>27</v>
      </c>
      <c r="C12" s="132" t="s">
        <v>2570</v>
      </c>
      <c r="D12" s="205" t="s">
        <v>228</v>
      </c>
      <c r="E12" s="61">
        <v>1</v>
      </c>
      <c r="F12" s="235" t="s">
        <v>1508</v>
      </c>
      <c r="G12" s="60">
        <v>0</v>
      </c>
      <c r="H12" s="60">
        <v>2600</v>
      </c>
      <c r="I12" s="60">
        <v>10400</v>
      </c>
      <c r="J12" s="154">
        <f t="shared" si="0"/>
        <v>13000</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223</v>
      </c>
      <c r="B13" s="128" t="s">
        <v>27</v>
      </c>
      <c r="C13" s="132" t="s">
        <v>240</v>
      </c>
      <c r="D13" s="205" t="s">
        <v>228</v>
      </c>
      <c r="E13" s="61">
        <v>1</v>
      </c>
      <c r="F13" s="235" t="s">
        <v>1465</v>
      </c>
      <c r="G13" s="60">
        <v>0</v>
      </c>
      <c r="H13" s="60">
        <v>2600</v>
      </c>
      <c r="I13" s="60">
        <v>10400</v>
      </c>
      <c r="J13" s="154">
        <f t="shared" si="0"/>
        <v>13000</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224</v>
      </c>
      <c r="B14" s="131" t="s">
        <v>27</v>
      </c>
      <c r="C14" s="132" t="s">
        <v>253</v>
      </c>
      <c r="D14" s="205" t="s">
        <v>228</v>
      </c>
      <c r="E14" s="61">
        <v>1</v>
      </c>
      <c r="F14" s="53" t="s">
        <v>1466</v>
      </c>
      <c r="G14" s="60">
        <v>0</v>
      </c>
      <c r="H14" s="60">
        <v>2600</v>
      </c>
      <c r="I14" s="60">
        <v>10400</v>
      </c>
      <c r="J14" s="154">
        <f t="shared" si="0"/>
        <v>13000</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210</v>
      </c>
      <c r="B15" s="207" t="s">
        <v>29</v>
      </c>
      <c r="C15" s="132" t="s">
        <v>226</v>
      </c>
      <c r="D15" s="205" t="s">
        <v>228</v>
      </c>
      <c r="E15" s="61">
        <v>1</v>
      </c>
      <c r="F15" s="235" t="s">
        <v>1468</v>
      </c>
      <c r="G15" s="60">
        <v>0</v>
      </c>
      <c r="H15" s="60">
        <v>1695.65</v>
      </c>
      <c r="I15" s="60">
        <v>6782.61</v>
      </c>
      <c r="J15" s="154">
        <f t="shared" si="0"/>
        <v>8478.26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1504</v>
      </c>
      <c r="B16" s="128" t="s">
        <v>29</v>
      </c>
      <c r="C16" s="132" t="s">
        <v>226</v>
      </c>
      <c r="D16" s="205" t="s">
        <v>228</v>
      </c>
      <c r="E16" s="61">
        <v>1</v>
      </c>
      <c r="F16" s="235" t="s">
        <v>1505</v>
      </c>
      <c r="G16" s="60">
        <v>0</v>
      </c>
      <c r="H16" s="60">
        <v>1695.65</v>
      </c>
      <c r="I16" s="60">
        <v>6782.61</v>
      </c>
      <c r="J16" s="154">
        <f t="shared" si="0"/>
        <v>8478.26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1531</v>
      </c>
      <c r="B17" s="128" t="s">
        <v>29</v>
      </c>
      <c r="C17" s="132" t="s">
        <v>230</v>
      </c>
      <c r="D17" s="205" t="s">
        <v>228</v>
      </c>
      <c r="E17" s="61">
        <v>1</v>
      </c>
      <c r="F17" s="235" t="s">
        <v>1532</v>
      </c>
      <c r="G17" s="60">
        <v>0</v>
      </c>
      <c r="H17" s="60">
        <v>1695.65</v>
      </c>
      <c r="I17" s="60">
        <v>6782.61</v>
      </c>
      <c r="J17" s="154">
        <f t="shared" si="0"/>
        <v>8478.26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2571</v>
      </c>
      <c r="B18" s="128" t="s">
        <v>29</v>
      </c>
      <c r="C18" s="132" t="s">
        <v>2572</v>
      </c>
      <c r="D18" s="205" t="s">
        <v>228</v>
      </c>
      <c r="E18" s="61">
        <v>1</v>
      </c>
      <c r="F18" s="235" t="s">
        <v>2573</v>
      </c>
      <c r="G18" s="60">
        <v>0</v>
      </c>
      <c r="H18" s="60">
        <v>1695.65</v>
      </c>
      <c r="I18" s="60">
        <v>6782.61</v>
      </c>
      <c r="J18" s="154">
        <f t="shared" si="0"/>
        <v>8478.26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1766</v>
      </c>
      <c r="B19" s="128" t="s">
        <v>29</v>
      </c>
      <c r="C19" s="132" t="s">
        <v>1529</v>
      </c>
      <c r="D19" s="205" t="s">
        <v>228</v>
      </c>
      <c r="E19" s="61">
        <v>1</v>
      </c>
      <c r="F19" s="235" t="s">
        <v>1767</v>
      </c>
      <c r="G19" s="60">
        <v>0</v>
      </c>
      <c r="H19" s="60">
        <v>1695.65</v>
      </c>
      <c r="I19" s="60">
        <v>6782.61</v>
      </c>
      <c r="J19" s="154">
        <f t="shared" si="0"/>
        <v>8478.26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1921</v>
      </c>
      <c r="B20" s="128" t="s">
        <v>29</v>
      </c>
      <c r="C20" s="132" t="s">
        <v>1529</v>
      </c>
      <c r="D20" s="205" t="s">
        <v>228</v>
      </c>
      <c r="E20" s="61">
        <v>1</v>
      </c>
      <c r="F20" s="235" t="s">
        <v>1922</v>
      </c>
      <c r="G20" s="60">
        <v>0</v>
      </c>
      <c r="H20" s="60">
        <v>1695.65</v>
      </c>
      <c r="I20" s="60">
        <v>6782.61</v>
      </c>
      <c r="J20" s="154">
        <f t="shared" si="0"/>
        <v>8478.26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211</v>
      </c>
      <c r="B21" s="131" t="s">
        <v>29</v>
      </c>
      <c r="C21" s="132" t="s">
        <v>229</v>
      </c>
      <c r="D21" s="205" t="s">
        <v>228</v>
      </c>
      <c r="E21" s="61">
        <v>1</v>
      </c>
      <c r="F21" s="53" t="s">
        <v>2250</v>
      </c>
      <c r="G21" s="60">
        <v>0</v>
      </c>
      <c r="H21" s="60">
        <v>1695.65</v>
      </c>
      <c r="I21" s="60">
        <v>6782.61</v>
      </c>
      <c r="J21" s="154">
        <f t="shared" si="0"/>
        <v>8478.26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212</v>
      </c>
      <c r="B22" s="128" t="s">
        <v>29</v>
      </c>
      <c r="C22" s="132" t="s">
        <v>229</v>
      </c>
      <c r="D22" s="205" t="s">
        <v>228</v>
      </c>
      <c r="E22" s="61">
        <v>1</v>
      </c>
      <c r="F22" s="235" t="s">
        <v>1469</v>
      </c>
      <c r="G22" s="60">
        <v>0</v>
      </c>
      <c r="H22" s="60">
        <v>1695.65</v>
      </c>
      <c r="I22" s="60">
        <v>6782.61</v>
      </c>
      <c r="J22" s="154">
        <f t="shared" si="0"/>
        <v>8478.26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213</v>
      </c>
      <c r="B23" s="128" t="s">
        <v>29</v>
      </c>
      <c r="C23" s="132" t="s">
        <v>229</v>
      </c>
      <c r="D23" s="205" t="s">
        <v>228</v>
      </c>
      <c r="E23" s="61">
        <v>1</v>
      </c>
      <c r="F23" s="235" t="s">
        <v>1470</v>
      </c>
      <c r="G23" s="60">
        <v>0</v>
      </c>
      <c r="H23" s="60">
        <v>1695.65</v>
      </c>
      <c r="I23" s="60">
        <v>6782.61</v>
      </c>
      <c r="J23" s="154">
        <f t="shared" si="0"/>
        <v>8478.26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283</v>
      </c>
      <c r="B24" s="128" t="s">
        <v>29</v>
      </c>
      <c r="C24" s="127" t="s">
        <v>229</v>
      </c>
      <c r="D24" s="205" t="s">
        <v>228</v>
      </c>
      <c r="E24" s="61">
        <v>1</v>
      </c>
      <c r="F24" s="53" t="s">
        <v>1471</v>
      </c>
      <c r="G24" s="60">
        <v>0</v>
      </c>
      <c r="H24" s="60">
        <v>1695.65</v>
      </c>
      <c r="I24" s="60">
        <v>6782.61</v>
      </c>
      <c r="J24" s="154">
        <f t="shared" si="0"/>
        <v>8478.26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214</v>
      </c>
      <c r="B25" s="131" t="s">
        <v>29</v>
      </c>
      <c r="C25" s="130" t="s">
        <v>229</v>
      </c>
      <c r="D25" s="205" t="s">
        <v>228</v>
      </c>
      <c r="E25" s="61">
        <v>1</v>
      </c>
      <c r="F25" s="235" t="s">
        <v>1472</v>
      </c>
      <c r="G25" s="60">
        <v>0</v>
      </c>
      <c r="H25" s="60">
        <v>1695.65</v>
      </c>
      <c r="I25" s="60">
        <v>6782.61</v>
      </c>
      <c r="J25" s="154">
        <f t="shared" si="0"/>
        <v>8478.26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1768</v>
      </c>
      <c r="B26" s="128" t="s">
        <v>29</v>
      </c>
      <c r="C26" s="127" t="s">
        <v>232</v>
      </c>
      <c r="D26" s="205" t="s">
        <v>228</v>
      </c>
      <c r="E26" s="61">
        <v>1</v>
      </c>
      <c r="F26" s="235" t="s">
        <v>1547</v>
      </c>
      <c r="G26" s="60">
        <v>0</v>
      </c>
      <c r="H26" s="60">
        <v>1695.65</v>
      </c>
      <c r="I26" s="60">
        <v>6782.61</v>
      </c>
      <c r="J26" s="154">
        <f t="shared" si="0"/>
        <v>8478.26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1453</v>
      </c>
      <c r="B27" s="131" t="s">
        <v>29</v>
      </c>
      <c r="C27" s="130" t="s">
        <v>232</v>
      </c>
      <c r="D27" s="205" t="s">
        <v>228</v>
      </c>
      <c r="E27" s="61">
        <v>1</v>
      </c>
      <c r="F27" s="235" t="s">
        <v>1923</v>
      </c>
      <c r="G27" s="60">
        <v>0</v>
      </c>
      <c r="H27" s="60">
        <v>1695.65</v>
      </c>
      <c r="I27" s="60">
        <v>6782.61</v>
      </c>
      <c r="J27" s="154">
        <f t="shared" si="0"/>
        <v>8478.26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1533</v>
      </c>
      <c r="B28" s="128" t="s">
        <v>29</v>
      </c>
      <c r="C28" s="127" t="s">
        <v>1530</v>
      </c>
      <c r="D28" s="205" t="s">
        <v>228</v>
      </c>
      <c r="E28" s="61">
        <v>1</v>
      </c>
      <c r="F28" s="235" t="s">
        <v>1534</v>
      </c>
      <c r="G28" s="60">
        <v>0</v>
      </c>
      <c r="H28" s="60">
        <v>1695.65</v>
      </c>
      <c r="I28" s="60">
        <v>6782.61</v>
      </c>
      <c r="J28" s="154">
        <f t="shared" si="0"/>
        <v>8478.26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215</v>
      </c>
      <c r="B29" s="133" t="s">
        <v>29</v>
      </c>
      <c r="C29" s="132" t="s">
        <v>1530</v>
      </c>
      <c r="D29" s="205" t="s">
        <v>228</v>
      </c>
      <c r="E29" s="61">
        <v>1</v>
      </c>
      <c r="F29" s="235" t="s">
        <v>1535</v>
      </c>
      <c r="G29" s="60">
        <v>0</v>
      </c>
      <c r="H29" s="60">
        <v>1695.65</v>
      </c>
      <c r="I29" s="60">
        <v>6782.61</v>
      </c>
      <c r="J29" s="154">
        <f t="shared" si="0"/>
        <v>8478.26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2574</v>
      </c>
      <c r="B30" s="236" t="s">
        <v>29</v>
      </c>
      <c r="C30" s="127" t="s">
        <v>240</v>
      </c>
      <c r="D30" s="205" t="s">
        <v>228</v>
      </c>
      <c r="E30" s="61">
        <v>1</v>
      </c>
      <c r="F30" s="209" t="s">
        <v>1464</v>
      </c>
      <c r="G30" s="60">
        <v>0</v>
      </c>
      <c r="H30" s="60">
        <v>1695.65</v>
      </c>
      <c r="I30" s="60">
        <v>6782.61</v>
      </c>
      <c r="J30" s="154">
        <f t="shared" si="0"/>
        <v>8478.26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217</v>
      </c>
      <c r="B31" s="128" t="s">
        <v>29</v>
      </c>
      <c r="C31" s="127" t="s">
        <v>240</v>
      </c>
      <c r="D31" s="205" t="s">
        <v>228</v>
      </c>
      <c r="E31" s="61">
        <v>1</v>
      </c>
      <c r="F31" s="235" t="s">
        <v>272</v>
      </c>
      <c r="G31" s="60">
        <v>0</v>
      </c>
      <c r="H31" s="60">
        <v>1695.65</v>
      </c>
      <c r="I31" s="60">
        <v>6782.61</v>
      </c>
      <c r="J31" s="154">
        <f t="shared" si="0"/>
        <v>8478.26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218</v>
      </c>
      <c r="B32" s="128" t="s">
        <v>29</v>
      </c>
      <c r="C32" s="127" t="s">
        <v>253</v>
      </c>
      <c r="D32" s="205" t="s">
        <v>228</v>
      </c>
      <c r="E32" s="61">
        <v>1</v>
      </c>
      <c r="F32" s="235" t="s">
        <v>281</v>
      </c>
      <c r="G32" s="60">
        <v>0</v>
      </c>
      <c r="H32" s="60">
        <v>1695.65</v>
      </c>
      <c r="I32" s="60">
        <v>6782.61</v>
      </c>
      <c r="J32" s="154">
        <f t="shared" si="0"/>
        <v>8478.26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219</v>
      </c>
      <c r="B33" s="83" t="s">
        <v>29</v>
      </c>
      <c r="C33" s="127" t="s">
        <v>253</v>
      </c>
      <c r="D33" s="205" t="s">
        <v>228</v>
      </c>
      <c r="E33" s="61">
        <v>1</v>
      </c>
      <c r="F33" s="235" t="s">
        <v>1473</v>
      </c>
      <c r="G33" s="60">
        <v>0</v>
      </c>
      <c r="H33" s="60">
        <v>1695.65</v>
      </c>
      <c r="I33" s="60">
        <v>6782.61</v>
      </c>
      <c r="J33" s="154">
        <f t="shared" si="0"/>
        <v>8478.26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1454</v>
      </c>
      <c r="B34" s="83" t="s">
        <v>29</v>
      </c>
      <c r="C34" s="108" t="s">
        <v>1530</v>
      </c>
      <c r="D34" s="205" t="s">
        <v>228</v>
      </c>
      <c r="E34" s="61">
        <v>1</v>
      </c>
      <c r="F34" s="235" t="s">
        <v>1474</v>
      </c>
      <c r="G34" s="60">
        <v>0</v>
      </c>
      <c r="H34" s="60">
        <v>1695.65</v>
      </c>
      <c r="I34" s="60">
        <v>6782.61</v>
      </c>
      <c r="J34" s="154">
        <f t="shared" si="0"/>
        <v>8478.26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1541</v>
      </c>
      <c r="B35" s="83" t="s">
        <v>29</v>
      </c>
      <c r="C35" s="127" t="s">
        <v>1530</v>
      </c>
      <c r="D35" s="205" t="s">
        <v>228</v>
      </c>
      <c r="E35" s="61">
        <v>1</v>
      </c>
      <c r="F35" s="235" t="s">
        <v>1475</v>
      </c>
      <c r="G35" s="60">
        <v>0</v>
      </c>
      <c r="H35" s="60">
        <v>1695.65</v>
      </c>
      <c r="I35" s="60">
        <v>6782.61</v>
      </c>
      <c r="J35" s="154">
        <f t="shared" si="0"/>
        <v>8478.26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2575</v>
      </c>
      <c r="B36" s="131" t="s">
        <v>31</v>
      </c>
      <c r="C36" s="130" t="s">
        <v>226</v>
      </c>
      <c r="D36" s="205" t="s">
        <v>228</v>
      </c>
      <c r="E36" s="61">
        <v>1</v>
      </c>
      <c r="F36" s="235" t="s">
        <v>1476</v>
      </c>
      <c r="G36" s="60">
        <v>0</v>
      </c>
      <c r="H36" s="60">
        <v>1425.9</v>
      </c>
      <c r="I36" s="60">
        <v>5703.56</v>
      </c>
      <c r="J36" s="154">
        <f t="shared" si="0"/>
        <v>7129.4600000000009</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2576</v>
      </c>
      <c r="B37" s="128" t="s">
        <v>31</v>
      </c>
      <c r="C37" s="127" t="s">
        <v>226</v>
      </c>
      <c r="D37" s="205" t="s">
        <v>228</v>
      </c>
      <c r="E37" s="61">
        <v>1</v>
      </c>
      <c r="F37" s="209" t="s">
        <v>1477</v>
      </c>
      <c r="G37" s="60">
        <v>0</v>
      </c>
      <c r="H37" s="60">
        <v>1425.9</v>
      </c>
      <c r="I37" s="60">
        <v>5703.56</v>
      </c>
      <c r="J37" s="154">
        <f t="shared" si="0"/>
        <v>7129.4600000000009</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2577</v>
      </c>
      <c r="B38" s="131" t="s">
        <v>31</v>
      </c>
      <c r="C38" s="130" t="s">
        <v>229</v>
      </c>
      <c r="D38" s="205" t="s">
        <v>228</v>
      </c>
      <c r="E38" s="61">
        <v>1</v>
      </c>
      <c r="F38" s="235" t="s">
        <v>2578</v>
      </c>
      <c r="G38" s="60">
        <v>0</v>
      </c>
      <c r="H38" s="60">
        <v>1425.9</v>
      </c>
      <c r="I38" s="60">
        <v>5703.56</v>
      </c>
      <c r="J38" s="154">
        <f t="shared" si="0"/>
        <v>7129.4600000000009</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2579</v>
      </c>
      <c r="B39" s="133" t="s">
        <v>31</v>
      </c>
      <c r="C39" s="132" t="s">
        <v>229</v>
      </c>
      <c r="D39" s="205" t="s">
        <v>228</v>
      </c>
      <c r="E39" s="61">
        <v>1</v>
      </c>
      <c r="F39" s="235" t="s">
        <v>1478</v>
      </c>
      <c r="G39" s="60">
        <v>0</v>
      </c>
      <c r="H39" s="60">
        <v>1425.9</v>
      </c>
      <c r="I39" s="60">
        <v>5703.56</v>
      </c>
      <c r="J39" s="154">
        <f t="shared" si="0"/>
        <v>7129.4600000000009</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2580</v>
      </c>
      <c r="B40" s="138" t="s">
        <v>31</v>
      </c>
      <c r="C40" s="137" t="s">
        <v>229</v>
      </c>
      <c r="D40" s="205" t="s">
        <v>228</v>
      </c>
      <c r="E40" s="61">
        <v>1</v>
      </c>
      <c r="F40" s="235" t="s">
        <v>1926</v>
      </c>
      <c r="G40" s="60">
        <v>0</v>
      </c>
      <c r="H40" s="60">
        <v>1425.9</v>
      </c>
      <c r="I40" s="60">
        <v>5703.56</v>
      </c>
      <c r="J40" s="154">
        <f t="shared" si="0"/>
        <v>7129.4600000000009</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2581</v>
      </c>
      <c r="B41" s="83" t="s">
        <v>31</v>
      </c>
      <c r="C41" s="127" t="s">
        <v>229</v>
      </c>
      <c r="D41" s="205" t="s">
        <v>228</v>
      </c>
      <c r="E41" s="61">
        <v>1</v>
      </c>
      <c r="F41" s="235" t="s">
        <v>1545</v>
      </c>
      <c r="G41" s="60">
        <v>0</v>
      </c>
      <c r="H41" s="60">
        <v>1425.9</v>
      </c>
      <c r="I41" s="60">
        <v>5703.56</v>
      </c>
      <c r="J41" s="154">
        <f t="shared" si="0"/>
        <v>7129.4600000000009</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2582</v>
      </c>
      <c r="B42" s="128" t="s">
        <v>31</v>
      </c>
      <c r="C42" s="123" t="s">
        <v>232</v>
      </c>
      <c r="D42" s="205" t="s">
        <v>228</v>
      </c>
      <c r="E42" s="61">
        <v>1</v>
      </c>
      <c r="F42" s="235" t="s">
        <v>2026</v>
      </c>
      <c r="G42" s="60">
        <v>0</v>
      </c>
      <c r="H42" s="60">
        <v>1425.9</v>
      </c>
      <c r="I42" s="60">
        <v>5703.56</v>
      </c>
      <c r="J42" s="154">
        <f t="shared" si="0"/>
        <v>7129.4600000000009</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2583</v>
      </c>
      <c r="B43" s="131" t="s">
        <v>31</v>
      </c>
      <c r="C43" s="130" t="s">
        <v>232</v>
      </c>
      <c r="D43" s="205" t="s">
        <v>228</v>
      </c>
      <c r="E43" s="61">
        <v>1</v>
      </c>
      <c r="F43" s="235" t="s">
        <v>1549</v>
      </c>
      <c r="G43" s="60">
        <v>0</v>
      </c>
      <c r="H43" s="60">
        <v>1425.9</v>
      </c>
      <c r="I43" s="60">
        <v>5703.56</v>
      </c>
      <c r="J43" s="154">
        <f t="shared" si="0"/>
        <v>7129.4600000000009</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2584</v>
      </c>
      <c r="B44" s="128" t="s">
        <v>31</v>
      </c>
      <c r="C44" s="127" t="s">
        <v>232</v>
      </c>
      <c r="D44" s="205" t="s">
        <v>228</v>
      </c>
      <c r="E44" s="61">
        <v>1</v>
      </c>
      <c r="F44" s="234" t="s">
        <v>1551</v>
      </c>
      <c r="G44" s="60">
        <v>0</v>
      </c>
      <c r="H44" s="60">
        <v>1425.9</v>
      </c>
      <c r="I44" s="60">
        <v>5703.56</v>
      </c>
      <c r="J44" s="154">
        <f t="shared" si="0"/>
        <v>7129.4600000000009</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2585</v>
      </c>
      <c r="B45" s="131" t="s">
        <v>31</v>
      </c>
      <c r="C45" s="130" t="s">
        <v>2586</v>
      </c>
      <c r="D45" s="205" t="s">
        <v>228</v>
      </c>
      <c r="E45" s="61">
        <v>1</v>
      </c>
      <c r="F45" s="53" t="s">
        <v>1928</v>
      </c>
      <c r="G45" s="60">
        <v>0</v>
      </c>
      <c r="H45" s="60">
        <v>1425.9</v>
      </c>
      <c r="I45" s="60">
        <v>5703.56</v>
      </c>
      <c r="J45" s="154">
        <f t="shared" si="0"/>
        <v>7129.4600000000009</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2587</v>
      </c>
      <c r="B46" s="128" t="s">
        <v>31</v>
      </c>
      <c r="C46" s="127" t="s">
        <v>2588</v>
      </c>
      <c r="D46" s="205" t="s">
        <v>228</v>
      </c>
      <c r="E46" s="61">
        <v>1</v>
      </c>
      <c r="F46" s="235" t="s">
        <v>1553</v>
      </c>
      <c r="G46" s="60">
        <v>0</v>
      </c>
      <c r="H46" s="60">
        <v>1425.9</v>
      </c>
      <c r="I46" s="60">
        <v>5703.56</v>
      </c>
      <c r="J46" s="154">
        <f t="shared" si="0"/>
        <v>7129.4600000000009</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2589</v>
      </c>
      <c r="B47" s="128" t="s">
        <v>31</v>
      </c>
      <c r="C47" s="127" t="s">
        <v>2588</v>
      </c>
      <c r="D47" s="205" t="s">
        <v>228</v>
      </c>
      <c r="E47" s="61">
        <v>1</v>
      </c>
      <c r="F47" s="235" t="s">
        <v>1555</v>
      </c>
      <c r="G47" s="60">
        <v>0</v>
      </c>
      <c r="H47" s="60">
        <v>1425.9</v>
      </c>
      <c r="I47" s="60">
        <v>5703.56</v>
      </c>
      <c r="J47" s="154">
        <f t="shared" si="0"/>
        <v>7129.4600000000009</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2590</v>
      </c>
      <c r="B48" s="128" t="s">
        <v>31</v>
      </c>
      <c r="C48" s="127" t="s">
        <v>2588</v>
      </c>
      <c r="D48" s="205" t="s">
        <v>228</v>
      </c>
      <c r="E48" s="61">
        <v>1</v>
      </c>
      <c r="F48" s="235" t="s">
        <v>273</v>
      </c>
      <c r="G48" s="60">
        <v>0</v>
      </c>
      <c r="H48" s="60">
        <v>1425.9</v>
      </c>
      <c r="I48" s="60">
        <v>5703.56</v>
      </c>
      <c r="J48" s="154">
        <f t="shared" si="0"/>
        <v>7129.4600000000009</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2591</v>
      </c>
      <c r="B49" s="128" t="s">
        <v>31</v>
      </c>
      <c r="C49" s="127" t="s">
        <v>2588</v>
      </c>
      <c r="D49" s="205" t="s">
        <v>228</v>
      </c>
      <c r="E49" s="61">
        <v>1</v>
      </c>
      <c r="F49" s="235" t="s">
        <v>1930</v>
      </c>
      <c r="G49" s="60">
        <v>0</v>
      </c>
      <c r="H49" s="60">
        <v>1425.9</v>
      </c>
      <c r="I49" s="60">
        <v>5703.56</v>
      </c>
      <c r="J49" s="154">
        <f t="shared" si="0"/>
        <v>7129.4600000000009</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2592</v>
      </c>
      <c r="B50" s="138" t="s">
        <v>31</v>
      </c>
      <c r="C50" s="130" t="s">
        <v>2593</v>
      </c>
      <c r="D50" s="205" t="s">
        <v>228</v>
      </c>
      <c r="E50" s="61">
        <v>1</v>
      </c>
      <c r="F50" s="235" t="s">
        <v>2594</v>
      </c>
      <c r="G50" s="60">
        <v>0</v>
      </c>
      <c r="H50" s="60">
        <v>1425.9</v>
      </c>
      <c r="I50" s="60">
        <v>5703.56</v>
      </c>
      <c r="J50" s="154">
        <f t="shared" si="0"/>
        <v>7129.4600000000009</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2595</v>
      </c>
      <c r="B51" s="128" t="s">
        <v>31</v>
      </c>
      <c r="C51" s="127" t="s">
        <v>2593</v>
      </c>
      <c r="D51" s="205" t="s">
        <v>228</v>
      </c>
      <c r="E51" s="61">
        <v>1</v>
      </c>
      <c r="F51" s="235" t="s">
        <v>2596</v>
      </c>
      <c r="G51" s="60">
        <v>0</v>
      </c>
      <c r="H51" s="60">
        <v>1425.9</v>
      </c>
      <c r="I51" s="60">
        <v>5703.56</v>
      </c>
      <c r="J51" s="154">
        <f t="shared" si="0"/>
        <v>7129.4600000000009</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2597</v>
      </c>
      <c r="B52" s="139" t="s">
        <v>31</v>
      </c>
      <c r="C52" s="132" t="s">
        <v>2598</v>
      </c>
      <c r="D52" s="205" t="s">
        <v>228</v>
      </c>
      <c r="E52" s="61">
        <v>1</v>
      </c>
      <c r="F52" s="235" t="s">
        <v>2254</v>
      </c>
      <c r="G52" s="60">
        <v>0</v>
      </c>
      <c r="H52" s="60">
        <v>1425.9</v>
      </c>
      <c r="I52" s="60">
        <v>5703.56</v>
      </c>
      <c r="J52" s="154">
        <f t="shared" si="0"/>
        <v>7129.4600000000009</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2599</v>
      </c>
      <c r="B53" s="138" t="s">
        <v>31</v>
      </c>
      <c r="C53" s="130" t="s">
        <v>2598</v>
      </c>
      <c r="D53" s="205" t="s">
        <v>228</v>
      </c>
      <c r="E53" s="61">
        <v>1</v>
      </c>
      <c r="F53" s="235" t="s">
        <v>2256</v>
      </c>
      <c r="G53" s="60">
        <v>0</v>
      </c>
      <c r="H53" s="60">
        <v>1425.9</v>
      </c>
      <c r="I53" s="60">
        <v>5703.56</v>
      </c>
      <c r="J53" s="154">
        <f t="shared" si="0"/>
        <v>7129.4600000000009</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2600</v>
      </c>
      <c r="B54" s="138" t="s">
        <v>31</v>
      </c>
      <c r="C54" s="130" t="s">
        <v>2570</v>
      </c>
      <c r="D54" s="205" t="s">
        <v>228</v>
      </c>
      <c r="E54" s="61">
        <v>1</v>
      </c>
      <c r="F54" s="235" t="s">
        <v>1557</v>
      </c>
      <c r="G54" s="60">
        <v>0</v>
      </c>
      <c r="H54" s="60">
        <v>1425.9</v>
      </c>
      <c r="I54" s="60">
        <v>5703.56</v>
      </c>
      <c r="J54" s="154">
        <f t="shared" si="0"/>
        <v>7129.4600000000009</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2601</v>
      </c>
      <c r="B55" s="128" t="s">
        <v>31</v>
      </c>
      <c r="C55" s="127" t="s">
        <v>2570</v>
      </c>
      <c r="D55" s="205" t="s">
        <v>228</v>
      </c>
      <c r="E55" s="61">
        <v>1</v>
      </c>
      <c r="F55" s="235" t="s">
        <v>274</v>
      </c>
      <c r="G55" s="60">
        <v>0</v>
      </c>
      <c r="H55" s="60">
        <v>1425.9</v>
      </c>
      <c r="I55" s="60">
        <v>5703.56</v>
      </c>
      <c r="J55" s="154">
        <f t="shared" si="0"/>
        <v>7129.4600000000009</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2602</v>
      </c>
      <c r="B56" s="140" t="s">
        <v>31</v>
      </c>
      <c r="C56" s="132" t="s">
        <v>2603</v>
      </c>
      <c r="D56" s="205" t="s">
        <v>228</v>
      </c>
      <c r="E56" s="61">
        <v>1</v>
      </c>
      <c r="F56" s="235" t="s">
        <v>2257</v>
      </c>
      <c r="G56" s="60">
        <v>0</v>
      </c>
      <c r="H56" s="60">
        <v>1425.9</v>
      </c>
      <c r="I56" s="60">
        <v>5703.56</v>
      </c>
      <c r="J56" s="154">
        <f t="shared" si="0"/>
        <v>7129.4600000000009</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2604</v>
      </c>
      <c r="B57" s="131" t="s">
        <v>31</v>
      </c>
      <c r="C57" s="130" t="s">
        <v>2603</v>
      </c>
      <c r="D57" s="205" t="s">
        <v>228</v>
      </c>
      <c r="E57" s="61">
        <v>1</v>
      </c>
      <c r="F57" s="235" t="s">
        <v>2258</v>
      </c>
      <c r="G57" s="60">
        <v>0</v>
      </c>
      <c r="H57" s="60">
        <v>1425.9</v>
      </c>
      <c r="I57" s="60">
        <v>5703.56</v>
      </c>
      <c r="J57" s="154">
        <f t="shared" si="0"/>
        <v>7129.4600000000009</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2605</v>
      </c>
      <c r="B58" s="83" t="s">
        <v>31</v>
      </c>
      <c r="C58" s="108" t="s">
        <v>232</v>
      </c>
      <c r="D58" s="205" t="s">
        <v>228</v>
      </c>
      <c r="E58" s="61">
        <v>1</v>
      </c>
      <c r="F58" s="235" t="s">
        <v>1964</v>
      </c>
      <c r="G58" s="60">
        <v>0</v>
      </c>
      <c r="H58" s="60">
        <v>1425.9</v>
      </c>
      <c r="I58" s="60">
        <v>5703.56</v>
      </c>
      <c r="J58" s="154">
        <f t="shared" si="0"/>
        <v>7129.4600000000009</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2606</v>
      </c>
      <c r="B59" s="83" t="s">
        <v>31</v>
      </c>
      <c r="C59" s="108" t="s">
        <v>1530</v>
      </c>
      <c r="D59" s="205" t="s">
        <v>228</v>
      </c>
      <c r="E59" s="61">
        <v>1</v>
      </c>
      <c r="F59" s="209" t="s">
        <v>1932</v>
      </c>
      <c r="G59" s="60">
        <v>0</v>
      </c>
      <c r="H59" s="60">
        <v>1425.9</v>
      </c>
      <c r="I59" s="60">
        <v>5703.56</v>
      </c>
      <c r="J59" s="154">
        <f t="shared" si="0"/>
        <v>7129.4600000000009</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2605</v>
      </c>
      <c r="B60" s="128" t="s">
        <v>31</v>
      </c>
      <c r="C60" s="127" t="s">
        <v>232</v>
      </c>
      <c r="D60" s="205" t="s">
        <v>228</v>
      </c>
      <c r="E60" s="61">
        <v>1</v>
      </c>
      <c r="F60" s="235" t="s">
        <v>276</v>
      </c>
      <c r="G60" s="60">
        <v>0</v>
      </c>
      <c r="H60" s="60">
        <v>1425.9</v>
      </c>
      <c r="I60" s="60">
        <v>5703.56</v>
      </c>
      <c r="J60" s="154">
        <f t="shared" si="0"/>
        <v>7129.4600000000009</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2607</v>
      </c>
      <c r="B61" s="133" t="s">
        <v>33</v>
      </c>
      <c r="C61" s="132" t="s">
        <v>230</v>
      </c>
      <c r="D61" s="205" t="s">
        <v>228</v>
      </c>
      <c r="E61" s="61">
        <v>1</v>
      </c>
      <c r="F61" s="235" t="s">
        <v>1934</v>
      </c>
      <c r="G61" s="60">
        <v>0</v>
      </c>
      <c r="H61" s="60">
        <v>1310.28</v>
      </c>
      <c r="I61" s="60">
        <v>5241.1099999999997</v>
      </c>
      <c r="J61" s="154">
        <f t="shared" si="0"/>
        <v>6551.3899999999994</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2608</v>
      </c>
      <c r="B62" s="140" t="s">
        <v>33</v>
      </c>
      <c r="C62" s="123" t="s">
        <v>230</v>
      </c>
      <c r="D62" s="205" t="s">
        <v>228</v>
      </c>
      <c r="E62" s="61">
        <v>1</v>
      </c>
      <c r="F62" s="235" t="s">
        <v>1686</v>
      </c>
      <c r="G62" s="60">
        <v>0</v>
      </c>
      <c r="H62" s="60">
        <v>1310.28</v>
      </c>
      <c r="I62" s="60">
        <v>5241.1099999999997</v>
      </c>
      <c r="J62" s="154">
        <f t="shared" si="0"/>
        <v>6551.3899999999994</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2609</v>
      </c>
      <c r="B63" s="128" t="s">
        <v>33</v>
      </c>
      <c r="C63" s="127" t="s">
        <v>1529</v>
      </c>
      <c r="D63" s="205" t="s">
        <v>228</v>
      </c>
      <c r="E63" s="61">
        <v>1</v>
      </c>
      <c r="F63" s="210" t="s">
        <v>1936</v>
      </c>
      <c r="G63" s="60">
        <v>0</v>
      </c>
      <c r="H63" s="60">
        <v>1310.28</v>
      </c>
      <c r="I63" s="60">
        <v>5241.1099999999997</v>
      </c>
      <c r="J63" s="154">
        <f t="shared" si="0"/>
        <v>6551.3899999999994</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2610</v>
      </c>
      <c r="B64" s="131" t="s">
        <v>33</v>
      </c>
      <c r="C64" s="130" t="s">
        <v>1529</v>
      </c>
      <c r="D64" s="205" t="s">
        <v>228</v>
      </c>
      <c r="E64" s="61">
        <v>1</v>
      </c>
      <c r="F64" s="53" t="s">
        <v>1563</v>
      </c>
      <c r="G64" s="60">
        <v>0</v>
      </c>
      <c r="H64" s="60">
        <v>1310.28</v>
      </c>
      <c r="I64" s="60">
        <v>5241.1099999999997</v>
      </c>
      <c r="J64" s="154">
        <f t="shared" si="0"/>
        <v>6551.3899999999994</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1564</v>
      </c>
      <c r="B65" s="128" t="s">
        <v>33</v>
      </c>
      <c r="C65" s="127" t="s">
        <v>2611</v>
      </c>
      <c r="D65" s="205" t="s">
        <v>228</v>
      </c>
      <c r="E65" s="61">
        <v>1</v>
      </c>
      <c r="F65" s="235" t="s">
        <v>1565</v>
      </c>
      <c r="G65" s="60">
        <v>0</v>
      </c>
      <c r="H65" s="60">
        <v>1310.28</v>
      </c>
      <c r="I65" s="60">
        <v>5241.1099999999997</v>
      </c>
      <c r="J65" s="154">
        <f t="shared" si="0"/>
        <v>6551.3899999999994</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1568</v>
      </c>
      <c r="B66" s="128" t="s">
        <v>33</v>
      </c>
      <c r="C66" s="127" t="s">
        <v>2612</v>
      </c>
      <c r="D66" s="205" t="s">
        <v>228</v>
      </c>
      <c r="E66" s="61">
        <v>1</v>
      </c>
      <c r="F66" s="235" t="s">
        <v>1569</v>
      </c>
      <c r="G66" s="60">
        <v>0</v>
      </c>
      <c r="H66" s="60">
        <v>1310.28</v>
      </c>
      <c r="I66" s="60">
        <v>5241.1099999999997</v>
      </c>
      <c r="J66" s="154">
        <f t="shared" si="0"/>
        <v>6551.3899999999994</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1570</v>
      </c>
      <c r="B67" s="128" t="s">
        <v>33</v>
      </c>
      <c r="C67" s="127" t="s">
        <v>2613</v>
      </c>
      <c r="D67" s="205" t="s">
        <v>228</v>
      </c>
      <c r="E67" s="61">
        <v>1</v>
      </c>
      <c r="F67" s="235" t="s">
        <v>1571</v>
      </c>
      <c r="G67" s="60">
        <v>0</v>
      </c>
      <c r="H67" s="60">
        <v>1310.28</v>
      </c>
      <c r="I67" s="60">
        <v>5241.1099999999997</v>
      </c>
      <c r="J67" s="154">
        <f t="shared" si="0"/>
        <v>6551.3899999999994</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1572</v>
      </c>
      <c r="B68" s="128" t="s">
        <v>33</v>
      </c>
      <c r="C68" s="127" t="s">
        <v>2614</v>
      </c>
      <c r="D68" s="205" t="s">
        <v>228</v>
      </c>
      <c r="E68" s="61">
        <v>1</v>
      </c>
      <c r="F68" s="235" t="s">
        <v>1573</v>
      </c>
      <c r="G68" s="60">
        <v>0</v>
      </c>
      <c r="H68" s="60">
        <v>1310.28</v>
      </c>
      <c r="I68" s="60">
        <v>5241.1099999999997</v>
      </c>
      <c r="J68" s="154">
        <f t="shared" si="0"/>
        <v>6551.3899999999994</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1574</v>
      </c>
      <c r="B69" s="128" t="s">
        <v>33</v>
      </c>
      <c r="C69" s="127" t="s">
        <v>2615</v>
      </c>
      <c r="D69" s="205" t="s">
        <v>228</v>
      </c>
      <c r="E69" s="61">
        <v>1</v>
      </c>
      <c r="F69" s="235" t="s">
        <v>1575</v>
      </c>
      <c r="G69" s="60">
        <v>0</v>
      </c>
      <c r="H69" s="60">
        <v>1310.28</v>
      </c>
      <c r="I69" s="60">
        <v>5241.1099999999997</v>
      </c>
      <c r="J69" s="154">
        <f t="shared" si="0"/>
        <v>6551.3899999999994</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1576</v>
      </c>
      <c r="B70" s="131" t="s">
        <v>33</v>
      </c>
      <c r="C70" s="130" t="s">
        <v>2616</v>
      </c>
      <c r="D70" s="205" t="s">
        <v>228</v>
      </c>
      <c r="E70" s="61">
        <v>1</v>
      </c>
      <c r="F70" s="235" t="s">
        <v>1578</v>
      </c>
      <c r="G70" s="60">
        <v>0</v>
      </c>
      <c r="H70" s="60">
        <v>1310.28</v>
      </c>
      <c r="I70" s="60">
        <v>5241.1099999999997</v>
      </c>
      <c r="J70" s="154">
        <f t="shared" si="0"/>
        <v>6551.3899999999994</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1579</v>
      </c>
      <c r="B71" s="83" t="s">
        <v>33</v>
      </c>
      <c r="C71" s="127" t="s">
        <v>2617</v>
      </c>
      <c r="D71" s="205" t="s">
        <v>228</v>
      </c>
      <c r="E71" s="61">
        <v>1</v>
      </c>
      <c r="F71" s="235" t="s">
        <v>1580</v>
      </c>
      <c r="G71" s="60">
        <v>0</v>
      </c>
      <c r="H71" s="60">
        <v>1310.28</v>
      </c>
      <c r="I71" s="60">
        <v>5241.1099999999997</v>
      </c>
      <c r="J71" s="154">
        <f t="shared" ref="J71:J134" si="1">SUM(G71:I71)</f>
        <v>6551.3899999999994</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2618</v>
      </c>
      <c r="B72" s="128" t="s">
        <v>33</v>
      </c>
      <c r="C72" s="127" t="s">
        <v>229</v>
      </c>
      <c r="D72" s="205" t="s">
        <v>228</v>
      </c>
      <c r="E72" s="61">
        <v>1</v>
      </c>
      <c r="F72" s="235" t="s">
        <v>1946</v>
      </c>
      <c r="G72" s="60">
        <v>0</v>
      </c>
      <c r="H72" s="60">
        <v>1310.28</v>
      </c>
      <c r="I72" s="60">
        <v>5241.1099999999997</v>
      </c>
      <c r="J72" s="154">
        <f t="shared" si="1"/>
        <v>6551.3899999999994</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2619</v>
      </c>
      <c r="B73" s="128" t="s">
        <v>33</v>
      </c>
      <c r="C73" s="127" t="s">
        <v>229</v>
      </c>
      <c r="D73" s="205" t="s">
        <v>228</v>
      </c>
      <c r="E73" s="61">
        <v>1</v>
      </c>
      <c r="F73" s="235" t="s">
        <v>2620</v>
      </c>
      <c r="G73" s="60">
        <v>0</v>
      </c>
      <c r="H73" s="60">
        <v>1310.28</v>
      </c>
      <c r="I73" s="60">
        <v>5241.1099999999997</v>
      </c>
      <c r="J73" s="154">
        <f t="shared" si="1"/>
        <v>6551.3899999999994</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2621</v>
      </c>
      <c r="B74" s="138" t="s">
        <v>33</v>
      </c>
      <c r="C74" s="130" t="s">
        <v>229</v>
      </c>
      <c r="D74" s="205" t="s">
        <v>228</v>
      </c>
      <c r="E74" s="61">
        <v>1</v>
      </c>
      <c r="F74" s="235" t="s">
        <v>1584</v>
      </c>
      <c r="G74" s="60">
        <v>0</v>
      </c>
      <c r="H74" s="60">
        <v>1310.28</v>
      </c>
      <c r="I74" s="60">
        <v>5241.1099999999997</v>
      </c>
      <c r="J74" s="154">
        <f t="shared" si="1"/>
        <v>6551.3899999999994</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2622</v>
      </c>
      <c r="B75" s="131" t="s">
        <v>33</v>
      </c>
      <c r="C75" s="132" t="s">
        <v>229</v>
      </c>
      <c r="D75" s="205" t="s">
        <v>228</v>
      </c>
      <c r="E75" s="61">
        <v>1</v>
      </c>
      <c r="F75" s="235" t="s">
        <v>1948</v>
      </c>
      <c r="G75" s="60">
        <v>0</v>
      </c>
      <c r="H75" s="60">
        <v>1310.28</v>
      </c>
      <c r="I75" s="60">
        <v>5241.1099999999997</v>
      </c>
      <c r="J75" s="154">
        <f t="shared" si="1"/>
        <v>6551.3899999999994</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2623</v>
      </c>
      <c r="B76" s="128" t="s">
        <v>33</v>
      </c>
      <c r="C76" s="132" t="s">
        <v>229</v>
      </c>
      <c r="D76" s="205" t="s">
        <v>228</v>
      </c>
      <c r="E76" s="61">
        <v>1</v>
      </c>
      <c r="F76" s="235" t="s">
        <v>1588</v>
      </c>
      <c r="G76" s="60">
        <v>0</v>
      </c>
      <c r="H76" s="60">
        <v>1310.28</v>
      </c>
      <c r="I76" s="60">
        <v>5241.1099999999997</v>
      </c>
      <c r="J76" s="154">
        <f t="shared" si="1"/>
        <v>6551.3899999999994</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2624</v>
      </c>
      <c r="B77" s="128" t="s">
        <v>33</v>
      </c>
      <c r="C77" s="127" t="s">
        <v>229</v>
      </c>
      <c r="D77" s="205" t="s">
        <v>228</v>
      </c>
      <c r="E77" s="61">
        <v>1</v>
      </c>
      <c r="F77" s="235" t="s">
        <v>2625</v>
      </c>
      <c r="G77" s="60">
        <v>0</v>
      </c>
      <c r="H77" s="60">
        <v>1310.28</v>
      </c>
      <c r="I77" s="60">
        <v>5241.1099999999997</v>
      </c>
      <c r="J77" s="154">
        <f t="shared" si="1"/>
        <v>6551.3899999999994</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2626</v>
      </c>
      <c r="B78" s="128" t="s">
        <v>33</v>
      </c>
      <c r="C78" s="127" t="s">
        <v>229</v>
      </c>
      <c r="D78" s="205" t="s">
        <v>228</v>
      </c>
      <c r="E78" s="61">
        <v>1</v>
      </c>
      <c r="F78" s="209" t="s">
        <v>1592</v>
      </c>
      <c r="G78" s="60">
        <v>0</v>
      </c>
      <c r="H78" s="60">
        <v>1310.28</v>
      </c>
      <c r="I78" s="60">
        <v>5241.1099999999997</v>
      </c>
      <c r="J78" s="154">
        <f t="shared" si="1"/>
        <v>6551.3899999999994</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2627</v>
      </c>
      <c r="B79" s="128" t="s">
        <v>33</v>
      </c>
      <c r="C79" s="211" t="s">
        <v>232</v>
      </c>
      <c r="D79" s="205" t="s">
        <v>228</v>
      </c>
      <c r="E79" s="61">
        <v>1</v>
      </c>
      <c r="F79" s="235" t="s">
        <v>1594</v>
      </c>
      <c r="G79" s="58">
        <v>0</v>
      </c>
      <c r="H79" s="212">
        <v>1310.28</v>
      </c>
      <c r="I79" s="60">
        <v>5241.1099999999997</v>
      </c>
      <c r="J79" s="154">
        <f t="shared" si="1"/>
        <v>6551.3899999999994</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2628</v>
      </c>
      <c r="B80" s="124" t="s">
        <v>33</v>
      </c>
      <c r="C80" s="213" t="s">
        <v>2570</v>
      </c>
      <c r="D80" s="214" t="s">
        <v>228</v>
      </c>
      <c r="E80" s="61">
        <v>1</v>
      </c>
      <c r="F80" s="234" t="s">
        <v>271</v>
      </c>
      <c r="G80" s="60">
        <v>0</v>
      </c>
      <c r="H80" s="215">
        <v>1310.28</v>
      </c>
      <c r="I80" s="60">
        <v>5241.1099999999997</v>
      </c>
      <c r="J80" s="154">
        <f t="shared" si="1"/>
        <v>6551.3899999999994</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1595</v>
      </c>
      <c r="B81" s="128" t="s">
        <v>33</v>
      </c>
      <c r="C81" s="127" t="s">
        <v>2629</v>
      </c>
      <c r="D81" s="205" t="s">
        <v>228</v>
      </c>
      <c r="E81" s="61">
        <v>1</v>
      </c>
      <c r="F81" s="53" t="s">
        <v>1480</v>
      </c>
      <c r="G81" s="60">
        <v>0</v>
      </c>
      <c r="H81" s="60">
        <v>1310.28</v>
      </c>
      <c r="I81" s="60">
        <v>5241.1099999999997</v>
      </c>
      <c r="J81" s="154">
        <f t="shared" si="1"/>
        <v>6551.3899999999994</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2630</v>
      </c>
      <c r="B82" s="131" t="s">
        <v>33</v>
      </c>
      <c r="C82" s="130" t="s">
        <v>232</v>
      </c>
      <c r="D82" s="205" t="s">
        <v>228</v>
      </c>
      <c r="E82" s="61">
        <v>1</v>
      </c>
      <c r="F82" s="235" t="s">
        <v>2631</v>
      </c>
      <c r="G82" s="60">
        <v>0</v>
      </c>
      <c r="H82" s="60">
        <v>1310.28</v>
      </c>
      <c r="I82" s="60">
        <v>5241.1099999999997</v>
      </c>
      <c r="J82" s="154">
        <f t="shared" si="1"/>
        <v>6551.3899999999994</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2632</v>
      </c>
      <c r="B83" s="128" t="s">
        <v>33</v>
      </c>
      <c r="C83" s="127" t="s">
        <v>240</v>
      </c>
      <c r="D83" s="205" t="s">
        <v>228</v>
      </c>
      <c r="E83" s="61">
        <v>1</v>
      </c>
      <c r="F83" s="235" t="s">
        <v>1485</v>
      </c>
      <c r="G83" s="60">
        <v>0</v>
      </c>
      <c r="H83" s="60">
        <v>1310.28</v>
      </c>
      <c r="I83" s="60">
        <v>5241.1099999999997</v>
      </c>
      <c r="J83" s="154">
        <f t="shared" si="1"/>
        <v>6551.3899999999994</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2633</v>
      </c>
      <c r="B84" s="128" t="s">
        <v>33</v>
      </c>
      <c r="C84" s="127" t="s">
        <v>240</v>
      </c>
      <c r="D84" s="205" t="s">
        <v>228</v>
      </c>
      <c r="E84" s="61">
        <v>1</v>
      </c>
      <c r="F84" s="235" t="s">
        <v>267</v>
      </c>
      <c r="G84" s="60">
        <v>0</v>
      </c>
      <c r="H84" s="60">
        <v>1310.28</v>
      </c>
      <c r="I84" s="60">
        <v>5241.1099999999997</v>
      </c>
      <c r="J84" s="154">
        <f t="shared" si="1"/>
        <v>6551.3899999999994</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2634</v>
      </c>
      <c r="B85" s="133" t="s">
        <v>33</v>
      </c>
      <c r="C85" s="132" t="s">
        <v>240</v>
      </c>
      <c r="D85" s="205" t="s">
        <v>228</v>
      </c>
      <c r="E85" s="61">
        <v>1</v>
      </c>
      <c r="F85" s="235" t="s">
        <v>1493</v>
      </c>
      <c r="G85" s="60">
        <v>0</v>
      </c>
      <c r="H85" s="60">
        <v>1310.28</v>
      </c>
      <c r="I85" s="60">
        <v>5241.1099999999997</v>
      </c>
      <c r="J85" s="154">
        <f t="shared" si="1"/>
        <v>6551.3899999999994</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2635</v>
      </c>
      <c r="B86" s="128" t="s">
        <v>33</v>
      </c>
      <c r="C86" s="127" t="s">
        <v>240</v>
      </c>
      <c r="D86" s="205" t="s">
        <v>228</v>
      </c>
      <c r="E86" s="61">
        <v>1</v>
      </c>
      <c r="F86" s="235" t="s">
        <v>1599</v>
      </c>
      <c r="G86" s="60">
        <v>0</v>
      </c>
      <c r="H86" s="60">
        <v>1310.28</v>
      </c>
      <c r="I86" s="60">
        <v>5241.1099999999997</v>
      </c>
      <c r="J86" s="154">
        <f t="shared" si="1"/>
        <v>6551.3899999999994</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2636</v>
      </c>
      <c r="B87" s="207" t="s">
        <v>33</v>
      </c>
      <c r="C87" s="127" t="s">
        <v>253</v>
      </c>
      <c r="D87" s="205" t="s">
        <v>228</v>
      </c>
      <c r="E87" s="61">
        <v>1</v>
      </c>
      <c r="F87" s="235" t="s">
        <v>1952</v>
      </c>
      <c r="G87" s="60">
        <v>0</v>
      </c>
      <c r="H87" s="60">
        <v>1310.28</v>
      </c>
      <c r="I87" s="60">
        <v>5241.1099999999997</v>
      </c>
      <c r="J87" s="154">
        <f t="shared" si="1"/>
        <v>6551.3899999999994</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2637</v>
      </c>
      <c r="B88" s="128" t="s">
        <v>33</v>
      </c>
      <c r="C88" s="127" t="s">
        <v>1530</v>
      </c>
      <c r="D88" s="205" t="s">
        <v>228</v>
      </c>
      <c r="E88" s="61">
        <v>1</v>
      </c>
      <c r="F88" s="235" t="s">
        <v>1601</v>
      </c>
      <c r="G88" s="60">
        <v>0</v>
      </c>
      <c r="H88" s="60">
        <v>1310.28</v>
      </c>
      <c r="I88" s="60">
        <v>5241.1099999999997</v>
      </c>
      <c r="J88" s="154">
        <f t="shared" si="1"/>
        <v>6551.3899999999994</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2638</v>
      </c>
      <c r="B89" s="83" t="s">
        <v>33</v>
      </c>
      <c r="C89" s="127" t="s">
        <v>1530</v>
      </c>
      <c r="D89" s="205" t="s">
        <v>228</v>
      </c>
      <c r="E89" s="61">
        <v>1</v>
      </c>
      <c r="F89" s="235" t="s">
        <v>1603</v>
      </c>
      <c r="G89" s="60">
        <v>0</v>
      </c>
      <c r="H89" s="60">
        <v>1310.28</v>
      </c>
      <c r="I89" s="60">
        <v>5241.1099999999997</v>
      </c>
      <c r="J89" s="154">
        <f t="shared" si="1"/>
        <v>6551.3899999999994</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2639</v>
      </c>
      <c r="B90" s="83" t="s">
        <v>33</v>
      </c>
      <c r="C90" s="108" t="s">
        <v>1530</v>
      </c>
      <c r="D90" s="205" t="s">
        <v>228</v>
      </c>
      <c r="E90" s="61">
        <v>1</v>
      </c>
      <c r="F90" s="235" t="s">
        <v>1604</v>
      </c>
      <c r="G90" s="60">
        <v>0</v>
      </c>
      <c r="H90" s="60">
        <v>1310.28</v>
      </c>
      <c r="I90" s="60">
        <v>5241.1099999999997</v>
      </c>
      <c r="J90" s="154">
        <f t="shared" si="1"/>
        <v>6551.3899999999994</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2640</v>
      </c>
      <c r="B91" s="83" t="s">
        <v>33</v>
      </c>
      <c r="C91" s="127" t="s">
        <v>1530</v>
      </c>
      <c r="D91" s="205" t="s">
        <v>228</v>
      </c>
      <c r="E91" s="61">
        <v>1</v>
      </c>
      <c r="F91" s="235" t="s">
        <v>2641</v>
      </c>
      <c r="G91" s="60">
        <v>0</v>
      </c>
      <c r="H91" s="60">
        <v>1310.28</v>
      </c>
      <c r="I91" s="60">
        <v>5241.1099999999997</v>
      </c>
      <c r="J91" s="154">
        <f t="shared" si="1"/>
        <v>6551.3899999999994</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2642</v>
      </c>
      <c r="B92" s="131" t="s">
        <v>33</v>
      </c>
      <c r="C92" s="130" t="s">
        <v>1530</v>
      </c>
      <c r="D92" s="205" t="s">
        <v>228</v>
      </c>
      <c r="E92" s="61">
        <v>1</v>
      </c>
      <c r="F92" s="235" t="s">
        <v>1954</v>
      </c>
      <c r="G92" s="60">
        <v>0</v>
      </c>
      <c r="H92" s="60">
        <v>1310.28</v>
      </c>
      <c r="I92" s="60">
        <v>5241.1099999999997</v>
      </c>
      <c r="J92" s="154">
        <f t="shared" si="1"/>
        <v>6551.3899999999994</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2643</v>
      </c>
      <c r="B93" s="128" t="s">
        <v>33</v>
      </c>
      <c r="C93" s="127" t="s">
        <v>1529</v>
      </c>
      <c r="D93" s="205" t="s">
        <v>228</v>
      </c>
      <c r="E93" s="61">
        <v>1</v>
      </c>
      <c r="F93" s="209" t="s">
        <v>1561</v>
      </c>
      <c r="G93" s="60">
        <v>0</v>
      </c>
      <c r="H93" s="60">
        <v>1310.28</v>
      </c>
      <c r="I93" s="60">
        <v>5241.1099999999997</v>
      </c>
      <c r="J93" s="154">
        <f t="shared" si="1"/>
        <v>6551.3899999999994</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2644</v>
      </c>
      <c r="B94" s="133" t="s">
        <v>35</v>
      </c>
      <c r="C94" s="132" t="s">
        <v>226</v>
      </c>
      <c r="D94" s="205" t="s">
        <v>228</v>
      </c>
      <c r="E94" s="61">
        <v>1</v>
      </c>
      <c r="F94" s="235" t="s">
        <v>1608</v>
      </c>
      <c r="G94" s="60">
        <v>0</v>
      </c>
      <c r="H94" s="60">
        <v>1079.06</v>
      </c>
      <c r="I94" s="60">
        <v>4316.21</v>
      </c>
      <c r="J94" s="154">
        <f t="shared" si="1"/>
        <v>5395.27</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2645</v>
      </c>
      <c r="B95" s="138" t="s">
        <v>35</v>
      </c>
      <c r="C95" s="137" t="s">
        <v>226</v>
      </c>
      <c r="D95" s="205" t="s">
        <v>228</v>
      </c>
      <c r="E95" s="61">
        <v>1</v>
      </c>
      <c r="F95" s="235" t="s">
        <v>1482</v>
      </c>
      <c r="G95" s="60">
        <v>0</v>
      </c>
      <c r="H95" s="60">
        <v>1079.06</v>
      </c>
      <c r="I95" s="60">
        <v>4316.21</v>
      </c>
      <c r="J95" s="154">
        <f t="shared" si="1"/>
        <v>5395.27</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2646</v>
      </c>
      <c r="B96" s="128" t="s">
        <v>35</v>
      </c>
      <c r="C96" s="123" t="s">
        <v>226</v>
      </c>
      <c r="D96" s="205" t="s">
        <v>228</v>
      </c>
      <c r="E96" s="61">
        <v>1</v>
      </c>
      <c r="F96" s="235" t="s">
        <v>1610</v>
      </c>
      <c r="G96" s="60">
        <v>0</v>
      </c>
      <c r="H96" s="60">
        <v>1079.06</v>
      </c>
      <c r="I96" s="60">
        <v>4316.21</v>
      </c>
      <c r="J96" s="154">
        <f t="shared" si="1"/>
        <v>5395.27</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2647</v>
      </c>
      <c r="B97" s="131" t="s">
        <v>35</v>
      </c>
      <c r="C97" s="130" t="s">
        <v>226</v>
      </c>
      <c r="D97" s="205" t="s">
        <v>228</v>
      </c>
      <c r="E97" s="61">
        <v>1</v>
      </c>
      <c r="F97" s="235" t="s">
        <v>1956</v>
      </c>
      <c r="G97" s="60">
        <v>0</v>
      </c>
      <c r="H97" s="60">
        <v>1079.06</v>
      </c>
      <c r="I97" s="60">
        <v>4316.21</v>
      </c>
      <c r="J97" s="154">
        <f t="shared" si="1"/>
        <v>5395.27</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2648</v>
      </c>
      <c r="B98" s="128" t="s">
        <v>35</v>
      </c>
      <c r="C98" s="127" t="s">
        <v>226</v>
      </c>
      <c r="D98" s="205" t="s">
        <v>228</v>
      </c>
      <c r="E98" s="61">
        <v>1</v>
      </c>
      <c r="F98" s="234" t="s">
        <v>2649</v>
      </c>
      <c r="G98" s="60">
        <v>0</v>
      </c>
      <c r="H98" s="60">
        <v>1079.06</v>
      </c>
      <c r="I98" s="60">
        <v>4316.21</v>
      </c>
      <c r="J98" s="154">
        <f t="shared" si="1"/>
        <v>5395.27</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2650</v>
      </c>
      <c r="B99" s="131" t="s">
        <v>35</v>
      </c>
      <c r="C99" s="130" t="s">
        <v>226</v>
      </c>
      <c r="D99" s="205" t="s">
        <v>228</v>
      </c>
      <c r="E99" s="61">
        <v>1</v>
      </c>
      <c r="F99" s="53" t="s">
        <v>1958</v>
      </c>
      <c r="G99" s="60">
        <v>0</v>
      </c>
      <c r="H99" s="60">
        <v>1079.06</v>
      </c>
      <c r="I99" s="60">
        <v>4316.21</v>
      </c>
      <c r="J99" s="154">
        <f t="shared" si="1"/>
        <v>5395.27</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2651</v>
      </c>
      <c r="B100" s="128" t="s">
        <v>35</v>
      </c>
      <c r="C100" s="127" t="s">
        <v>226</v>
      </c>
      <c r="D100" s="205" t="s">
        <v>228</v>
      </c>
      <c r="E100" s="61">
        <v>1</v>
      </c>
      <c r="F100" s="235" t="s">
        <v>1960</v>
      </c>
      <c r="G100" s="60">
        <v>0</v>
      </c>
      <c r="H100" s="60">
        <v>1079.06</v>
      </c>
      <c r="I100" s="60">
        <v>4316.21</v>
      </c>
      <c r="J100" s="154">
        <f t="shared" si="1"/>
        <v>5395.27</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2652</v>
      </c>
      <c r="B101" s="128" t="s">
        <v>35</v>
      </c>
      <c r="C101" s="127" t="s">
        <v>226</v>
      </c>
      <c r="D101" s="205" t="s">
        <v>228</v>
      </c>
      <c r="E101" s="61">
        <v>1</v>
      </c>
      <c r="F101" s="235" t="s">
        <v>1614</v>
      </c>
      <c r="G101" s="60">
        <v>0</v>
      </c>
      <c r="H101" s="60">
        <v>1079.06</v>
      </c>
      <c r="I101" s="60">
        <v>4316.21</v>
      </c>
      <c r="J101" s="154">
        <f t="shared" si="1"/>
        <v>5395.27</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2653</v>
      </c>
      <c r="B102" s="128" t="s">
        <v>35</v>
      </c>
      <c r="C102" s="127" t="s">
        <v>226</v>
      </c>
      <c r="D102" s="205" t="s">
        <v>228</v>
      </c>
      <c r="E102" s="61">
        <v>1</v>
      </c>
      <c r="F102" s="235" t="s">
        <v>1616</v>
      </c>
      <c r="G102" s="60">
        <v>0</v>
      </c>
      <c r="H102" s="60">
        <v>1079.06</v>
      </c>
      <c r="I102" s="60">
        <v>4316.21</v>
      </c>
      <c r="J102" s="154">
        <f t="shared" si="1"/>
        <v>5395.27</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2654</v>
      </c>
      <c r="B103" s="128" t="s">
        <v>35</v>
      </c>
      <c r="C103" s="127" t="s">
        <v>230</v>
      </c>
      <c r="D103" s="205" t="s">
        <v>228</v>
      </c>
      <c r="E103" s="61">
        <v>1</v>
      </c>
      <c r="F103" s="235" t="s">
        <v>2655</v>
      </c>
      <c r="G103" s="60">
        <v>0</v>
      </c>
      <c r="H103" s="60">
        <v>1079.06</v>
      </c>
      <c r="I103" s="60">
        <v>4316.21</v>
      </c>
      <c r="J103" s="154">
        <f t="shared" si="1"/>
        <v>5395.27</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2656</v>
      </c>
      <c r="B104" s="139" t="s">
        <v>35</v>
      </c>
      <c r="C104" s="132" t="s">
        <v>1529</v>
      </c>
      <c r="D104" s="205" t="s">
        <v>228</v>
      </c>
      <c r="E104" s="61">
        <v>1</v>
      </c>
      <c r="F104" s="235" t="s">
        <v>1620</v>
      </c>
      <c r="G104" s="60">
        <v>0</v>
      </c>
      <c r="H104" s="60">
        <v>1079.06</v>
      </c>
      <c r="I104" s="60">
        <v>4316.21</v>
      </c>
      <c r="J104" s="154">
        <f t="shared" si="1"/>
        <v>5395.27</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2657</v>
      </c>
      <c r="B105" s="138" t="s">
        <v>35</v>
      </c>
      <c r="C105" s="130" t="s">
        <v>229</v>
      </c>
      <c r="D105" s="205" t="s">
        <v>228</v>
      </c>
      <c r="E105" s="61">
        <v>1</v>
      </c>
      <c r="F105" s="235" t="s">
        <v>1622</v>
      </c>
      <c r="G105" s="60">
        <v>0</v>
      </c>
      <c r="H105" s="60">
        <v>1079.06</v>
      </c>
      <c r="I105" s="60">
        <v>4316.21</v>
      </c>
      <c r="J105" s="154">
        <f t="shared" si="1"/>
        <v>5395.27</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2658</v>
      </c>
      <c r="B106" s="138" t="s">
        <v>35</v>
      </c>
      <c r="C106" s="130" t="s">
        <v>229</v>
      </c>
      <c r="D106" s="205" t="s">
        <v>228</v>
      </c>
      <c r="E106" s="61">
        <v>1</v>
      </c>
      <c r="F106" s="235" t="s">
        <v>1624</v>
      </c>
      <c r="G106" s="60">
        <v>0</v>
      </c>
      <c r="H106" s="60">
        <v>1079.06</v>
      </c>
      <c r="I106" s="60">
        <v>4316.21</v>
      </c>
      <c r="J106" s="154">
        <f t="shared" si="1"/>
        <v>5395.27</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2659</v>
      </c>
      <c r="B107" s="128" t="s">
        <v>35</v>
      </c>
      <c r="C107" s="127" t="s">
        <v>229</v>
      </c>
      <c r="D107" s="205" t="s">
        <v>228</v>
      </c>
      <c r="E107" s="61">
        <v>1</v>
      </c>
      <c r="F107" s="235" t="s">
        <v>1626</v>
      </c>
      <c r="G107" s="60">
        <v>0</v>
      </c>
      <c r="H107" s="60">
        <v>1079.06</v>
      </c>
      <c r="I107" s="60">
        <v>4316.21</v>
      </c>
      <c r="J107" s="154">
        <f t="shared" si="1"/>
        <v>5395.27</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2660</v>
      </c>
      <c r="B108" s="140" t="s">
        <v>35</v>
      </c>
      <c r="C108" s="132" t="s">
        <v>229</v>
      </c>
      <c r="D108" s="205" t="s">
        <v>228</v>
      </c>
      <c r="E108" s="61">
        <v>1</v>
      </c>
      <c r="F108" s="235" t="s">
        <v>1628</v>
      </c>
      <c r="G108" s="60">
        <v>0</v>
      </c>
      <c r="H108" s="60">
        <v>1079.06</v>
      </c>
      <c r="I108" s="60">
        <v>4316.21</v>
      </c>
      <c r="J108" s="154">
        <f t="shared" si="1"/>
        <v>5395.27</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2661</v>
      </c>
      <c r="B109" s="131" t="s">
        <v>35</v>
      </c>
      <c r="C109" s="130" t="s">
        <v>229</v>
      </c>
      <c r="D109" s="205" t="s">
        <v>228</v>
      </c>
      <c r="E109" s="61">
        <v>1</v>
      </c>
      <c r="F109" s="235" t="s">
        <v>1630</v>
      </c>
      <c r="G109" s="60">
        <v>0</v>
      </c>
      <c r="H109" s="60">
        <v>1079.06</v>
      </c>
      <c r="I109" s="60">
        <v>4316.21</v>
      </c>
      <c r="J109" s="154">
        <f t="shared" si="1"/>
        <v>5395.27</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2662</v>
      </c>
      <c r="B110" s="83" t="s">
        <v>35</v>
      </c>
      <c r="C110" s="108" t="s">
        <v>229</v>
      </c>
      <c r="D110" s="205" t="s">
        <v>228</v>
      </c>
      <c r="E110" s="61">
        <v>1</v>
      </c>
      <c r="F110" s="235" t="s">
        <v>1632</v>
      </c>
      <c r="G110" s="60">
        <v>0</v>
      </c>
      <c r="H110" s="60">
        <v>1079.06</v>
      </c>
      <c r="I110" s="60">
        <v>4316.21</v>
      </c>
      <c r="J110" s="154">
        <f t="shared" si="1"/>
        <v>5395.27</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2663</v>
      </c>
      <c r="B111" s="83" t="s">
        <v>35</v>
      </c>
      <c r="C111" s="108" t="s">
        <v>229</v>
      </c>
      <c r="D111" s="205" t="s">
        <v>228</v>
      </c>
      <c r="E111" s="61">
        <v>1</v>
      </c>
      <c r="F111" s="209" t="s">
        <v>1962</v>
      </c>
      <c r="G111" s="60">
        <v>0</v>
      </c>
      <c r="H111" s="60">
        <v>1079.06</v>
      </c>
      <c r="I111" s="60">
        <v>4316.21</v>
      </c>
      <c r="J111" s="154">
        <f t="shared" si="1"/>
        <v>5395.27</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2664</v>
      </c>
      <c r="B112" s="128" t="s">
        <v>35</v>
      </c>
      <c r="C112" s="127" t="s">
        <v>229</v>
      </c>
      <c r="D112" s="205" t="s">
        <v>228</v>
      </c>
      <c r="E112" s="61">
        <v>1</v>
      </c>
      <c r="F112" s="235" t="s">
        <v>1543</v>
      </c>
      <c r="G112" s="60">
        <v>0</v>
      </c>
      <c r="H112" s="60">
        <v>1079.06</v>
      </c>
      <c r="I112" s="60">
        <v>4316.21</v>
      </c>
      <c r="J112" s="154">
        <f t="shared" si="1"/>
        <v>5395.27</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2665</v>
      </c>
      <c r="B113" s="133" t="s">
        <v>35</v>
      </c>
      <c r="C113" s="132" t="s">
        <v>229</v>
      </c>
      <c r="D113" s="205" t="s">
        <v>228</v>
      </c>
      <c r="E113" s="61">
        <v>1</v>
      </c>
      <c r="F113" s="235" t="s">
        <v>1638</v>
      </c>
      <c r="G113" s="60">
        <v>0</v>
      </c>
      <c r="H113" s="60">
        <v>1079.06</v>
      </c>
      <c r="I113" s="60">
        <v>4316.21</v>
      </c>
      <c r="J113" s="154">
        <f t="shared" si="1"/>
        <v>5395.27</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2666</v>
      </c>
      <c r="B114" s="140" t="s">
        <v>35</v>
      </c>
      <c r="C114" s="123" t="s">
        <v>229</v>
      </c>
      <c r="D114" s="205" t="s">
        <v>228</v>
      </c>
      <c r="E114" s="61">
        <v>1</v>
      </c>
      <c r="F114" s="235" t="s">
        <v>1642</v>
      </c>
      <c r="G114" s="60">
        <v>0</v>
      </c>
      <c r="H114" s="60">
        <v>1079.06</v>
      </c>
      <c r="I114" s="60">
        <v>4316.21</v>
      </c>
      <c r="J114" s="154">
        <f t="shared" si="1"/>
        <v>5395.27</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2667</v>
      </c>
      <c r="B115" s="131" t="s">
        <v>35</v>
      </c>
      <c r="C115" s="132" t="s">
        <v>232</v>
      </c>
      <c r="D115" s="205" t="s">
        <v>228</v>
      </c>
      <c r="E115" s="61">
        <v>1</v>
      </c>
      <c r="F115" s="235" t="s">
        <v>265</v>
      </c>
      <c r="G115" s="60">
        <v>0</v>
      </c>
      <c r="H115" s="60">
        <v>1079.06</v>
      </c>
      <c r="I115" s="60">
        <v>4316.21</v>
      </c>
      <c r="J115" s="154">
        <f t="shared" si="1"/>
        <v>5395.27</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2668</v>
      </c>
      <c r="B116" s="131" t="s">
        <v>35</v>
      </c>
      <c r="C116" s="130" t="s">
        <v>232</v>
      </c>
      <c r="D116" s="205" t="s">
        <v>228</v>
      </c>
      <c r="E116" s="61">
        <v>1</v>
      </c>
      <c r="F116" s="53" t="s">
        <v>1644</v>
      </c>
      <c r="G116" s="60">
        <v>0</v>
      </c>
      <c r="H116" s="60">
        <v>1079.06</v>
      </c>
      <c r="I116" s="60">
        <v>4316.21</v>
      </c>
      <c r="J116" s="154">
        <f t="shared" si="1"/>
        <v>5395.27</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2669</v>
      </c>
      <c r="B117" s="128" t="s">
        <v>35</v>
      </c>
      <c r="C117" s="127" t="s">
        <v>232</v>
      </c>
      <c r="D117" s="205" t="s">
        <v>228</v>
      </c>
      <c r="E117" s="61">
        <v>1</v>
      </c>
      <c r="F117" s="235" t="s">
        <v>1646</v>
      </c>
      <c r="G117" s="60">
        <v>0</v>
      </c>
      <c r="H117" s="60">
        <v>1079.06</v>
      </c>
      <c r="I117" s="60">
        <v>4316.21</v>
      </c>
      <c r="J117" s="154">
        <f t="shared" si="1"/>
        <v>5395.27</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2670</v>
      </c>
      <c r="B118" s="128" t="s">
        <v>35</v>
      </c>
      <c r="C118" s="127" t="s">
        <v>1530</v>
      </c>
      <c r="D118" s="205" t="s">
        <v>228</v>
      </c>
      <c r="E118" s="61">
        <v>1</v>
      </c>
      <c r="F118" s="235" t="s">
        <v>1967</v>
      </c>
      <c r="G118" s="60">
        <v>0</v>
      </c>
      <c r="H118" s="60">
        <v>1079.06</v>
      </c>
      <c r="I118" s="60">
        <v>4316.21</v>
      </c>
      <c r="J118" s="154">
        <f t="shared" si="1"/>
        <v>5395.27</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2671</v>
      </c>
      <c r="B119" s="128" t="s">
        <v>35</v>
      </c>
      <c r="C119" s="127" t="s">
        <v>1530</v>
      </c>
      <c r="D119" s="205" t="s">
        <v>228</v>
      </c>
      <c r="E119" s="61">
        <v>1</v>
      </c>
      <c r="F119" s="235" t="s">
        <v>2672</v>
      </c>
      <c r="G119" s="60">
        <v>0</v>
      </c>
      <c r="H119" s="60">
        <v>1079.06</v>
      </c>
      <c r="I119" s="60">
        <v>4316.21</v>
      </c>
      <c r="J119" s="154">
        <f t="shared" si="1"/>
        <v>5395.27</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2673</v>
      </c>
      <c r="B120" s="128" t="s">
        <v>35</v>
      </c>
      <c r="C120" s="127" t="s">
        <v>1530</v>
      </c>
      <c r="D120" s="205" t="s">
        <v>228</v>
      </c>
      <c r="E120" s="61">
        <v>1</v>
      </c>
      <c r="F120" s="235" t="s">
        <v>1648</v>
      </c>
      <c r="G120" s="60">
        <v>0</v>
      </c>
      <c r="H120" s="60">
        <v>1079.06</v>
      </c>
      <c r="I120" s="60">
        <v>4316.21</v>
      </c>
      <c r="J120" s="154">
        <f t="shared" si="1"/>
        <v>5395.27</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2674</v>
      </c>
      <c r="B121" s="83" t="s">
        <v>35</v>
      </c>
      <c r="C121" s="127" t="s">
        <v>1530</v>
      </c>
      <c r="D121" s="205" t="s">
        <v>228</v>
      </c>
      <c r="E121" s="61">
        <v>1</v>
      </c>
      <c r="F121" s="235" t="s">
        <v>1650</v>
      </c>
      <c r="G121" s="60">
        <v>0</v>
      </c>
      <c r="H121" s="60">
        <v>1079.06</v>
      </c>
      <c r="I121" s="60">
        <v>4316.21</v>
      </c>
      <c r="J121" s="154">
        <f t="shared" si="1"/>
        <v>5395.27</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1651</v>
      </c>
      <c r="B122" s="128" t="s">
        <v>35</v>
      </c>
      <c r="C122" s="127" t="s">
        <v>2675</v>
      </c>
      <c r="D122" s="205" t="s">
        <v>228</v>
      </c>
      <c r="E122" s="61">
        <v>1</v>
      </c>
      <c r="F122" s="235" t="s">
        <v>1968</v>
      </c>
      <c r="G122" s="60">
        <v>0</v>
      </c>
      <c r="H122" s="60">
        <v>1079.06</v>
      </c>
      <c r="I122" s="60">
        <v>4316.21</v>
      </c>
      <c r="J122" s="154">
        <f t="shared" si="1"/>
        <v>5395.27</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1654</v>
      </c>
      <c r="B123" s="128" t="s">
        <v>35</v>
      </c>
      <c r="C123" s="127" t="s">
        <v>2676</v>
      </c>
      <c r="D123" s="205" t="s">
        <v>228</v>
      </c>
      <c r="E123" s="61">
        <v>1</v>
      </c>
      <c r="F123" s="235" t="s">
        <v>1656</v>
      </c>
      <c r="G123" s="60">
        <v>0</v>
      </c>
      <c r="H123" s="60">
        <v>1079.06</v>
      </c>
      <c r="I123" s="60">
        <v>4316.21</v>
      </c>
      <c r="J123" s="154">
        <f t="shared" si="1"/>
        <v>5395.27</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2677</v>
      </c>
      <c r="B124" s="138" t="s">
        <v>35</v>
      </c>
      <c r="C124" s="130" t="s">
        <v>2678</v>
      </c>
      <c r="D124" s="205" t="s">
        <v>228</v>
      </c>
      <c r="E124" s="61">
        <v>1</v>
      </c>
      <c r="F124" s="235" t="s">
        <v>1659</v>
      </c>
      <c r="G124" s="60">
        <v>0</v>
      </c>
      <c r="H124" s="60">
        <v>1079.06</v>
      </c>
      <c r="I124" s="60">
        <v>4316.21</v>
      </c>
      <c r="J124" s="154">
        <f t="shared" si="1"/>
        <v>5395.27</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2263</v>
      </c>
      <c r="B125" s="131" t="s">
        <v>35</v>
      </c>
      <c r="C125" s="132" t="s">
        <v>2679</v>
      </c>
      <c r="D125" s="205" t="s">
        <v>228</v>
      </c>
      <c r="E125" s="61">
        <v>1</v>
      </c>
      <c r="F125" s="235" t="s">
        <v>1662</v>
      </c>
      <c r="G125" s="60">
        <v>0</v>
      </c>
      <c r="H125" s="60">
        <v>1079.06</v>
      </c>
      <c r="I125" s="60">
        <v>4316.21</v>
      </c>
      <c r="J125" s="154">
        <f t="shared" si="1"/>
        <v>5395.27</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1663</v>
      </c>
      <c r="B126" s="128" t="s">
        <v>35</v>
      </c>
      <c r="C126" s="132" t="s">
        <v>2680</v>
      </c>
      <c r="D126" s="205" t="s">
        <v>228</v>
      </c>
      <c r="E126" s="61">
        <v>1</v>
      </c>
      <c r="F126" s="235" t="s">
        <v>1665</v>
      </c>
      <c r="G126" s="60">
        <v>0</v>
      </c>
      <c r="H126" s="60">
        <v>1079.06</v>
      </c>
      <c r="I126" s="60">
        <v>4316.21</v>
      </c>
      <c r="J126" s="154">
        <f t="shared" si="1"/>
        <v>5395.27</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2681</v>
      </c>
      <c r="B127" s="128" t="s">
        <v>35</v>
      </c>
      <c r="C127" s="127" t="s">
        <v>2629</v>
      </c>
      <c r="D127" s="205" t="s">
        <v>228</v>
      </c>
      <c r="E127" s="61">
        <v>1</v>
      </c>
      <c r="F127" s="235" t="s">
        <v>1483</v>
      </c>
      <c r="G127" s="60">
        <v>0</v>
      </c>
      <c r="H127" s="60">
        <v>1079.06</v>
      </c>
      <c r="I127" s="60">
        <v>4316.21</v>
      </c>
      <c r="J127" s="154">
        <f t="shared" si="1"/>
        <v>5395.27</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2682</v>
      </c>
      <c r="B128" s="128" t="s">
        <v>35</v>
      </c>
      <c r="C128" s="127" t="s">
        <v>2629</v>
      </c>
      <c r="D128" s="205" t="s">
        <v>228</v>
      </c>
      <c r="E128" s="61">
        <v>1</v>
      </c>
      <c r="F128" s="209" t="s">
        <v>1969</v>
      </c>
      <c r="G128" s="60">
        <v>0</v>
      </c>
      <c r="H128" s="60">
        <v>1079.06</v>
      </c>
      <c r="I128" s="60">
        <v>4316.21</v>
      </c>
      <c r="J128" s="154">
        <f t="shared" si="1"/>
        <v>5395.27</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1838</v>
      </c>
      <c r="B129" s="128" t="s">
        <v>35</v>
      </c>
      <c r="C129" s="127" t="s">
        <v>2683</v>
      </c>
      <c r="D129" s="205" t="s">
        <v>228</v>
      </c>
      <c r="E129" s="61">
        <v>1</v>
      </c>
      <c r="F129" s="235" t="s">
        <v>2684</v>
      </c>
      <c r="G129" s="60">
        <v>0</v>
      </c>
      <c r="H129" s="60">
        <v>1079.06</v>
      </c>
      <c r="I129" s="60">
        <v>4316.21</v>
      </c>
      <c r="J129" s="154">
        <f t="shared" si="1"/>
        <v>5395.27</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2685</v>
      </c>
      <c r="B130" s="124" t="s">
        <v>35</v>
      </c>
      <c r="C130" s="213" t="s">
        <v>232</v>
      </c>
      <c r="D130" s="214" t="s">
        <v>228</v>
      </c>
      <c r="E130" s="61">
        <v>1</v>
      </c>
      <c r="F130" s="234" t="s">
        <v>2686</v>
      </c>
      <c r="G130" s="60">
        <v>0</v>
      </c>
      <c r="H130" s="215">
        <v>1079.06</v>
      </c>
      <c r="I130" s="60">
        <v>4316.21</v>
      </c>
      <c r="J130" s="154">
        <f t="shared" si="1"/>
        <v>5395.27</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2687</v>
      </c>
      <c r="B131" s="128" t="s">
        <v>35</v>
      </c>
      <c r="C131" s="127" t="s">
        <v>240</v>
      </c>
      <c r="D131" s="205" t="s">
        <v>228</v>
      </c>
      <c r="E131" s="61">
        <v>1</v>
      </c>
      <c r="F131" s="53" t="s">
        <v>1669</v>
      </c>
      <c r="G131" s="60">
        <v>0</v>
      </c>
      <c r="H131" s="60">
        <v>1079.06</v>
      </c>
      <c r="I131" s="60">
        <v>4316.21</v>
      </c>
      <c r="J131" s="154">
        <f t="shared" si="1"/>
        <v>5395.27</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2688</v>
      </c>
      <c r="B132" s="128" t="s">
        <v>35</v>
      </c>
      <c r="C132" s="127" t="s">
        <v>253</v>
      </c>
      <c r="D132" s="205" t="s">
        <v>228</v>
      </c>
      <c r="E132" s="61">
        <v>1</v>
      </c>
      <c r="F132" s="235" t="s">
        <v>1971</v>
      </c>
      <c r="G132" s="60">
        <v>0</v>
      </c>
      <c r="H132" s="60">
        <v>1079.06</v>
      </c>
      <c r="I132" s="60">
        <v>4316.21</v>
      </c>
      <c r="J132" s="154">
        <f t="shared" si="1"/>
        <v>5395.27</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2689</v>
      </c>
      <c r="B133" s="131" t="s">
        <v>35</v>
      </c>
      <c r="C133" s="130" t="s">
        <v>253</v>
      </c>
      <c r="D133" s="205" t="s">
        <v>228</v>
      </c>
      <c r="E133" s="61">
        <v>1</v>
      </c>
      <c r="F133" s="235" t="s">
        <v>1671</v>
      </c>
      <c r="G133" s="60">
        <v>0</v>
      </c>
      <c r="H133" s="60">
        <v>1079.06</v>
      </c>
      <c r="I133" s="60">
        <v>4316.21</v>
      </c>
      <c r="J133" s="154">
        <f t="shared" si="1"/>
        <v>5395.27</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2690</v>
      </c>
      <c r="B134" s="133" t="s">
        <v>35</v>
      </c>
      <c r="C134" s="132" t="s">
        <v>253</v>
      </c>
      <c r="D134" s="205" t="s">
        <v>228</v>
      </c>
      <c r="E134" s="61">
        <v>1</v>
      </c>
      <c r="F134" s="235" t="s">
        <v>1973</v>
      </c>
      <c r="G134" s="60">
        <v>0</v>
      </c>
      <c r="H134" s="60">
        <v>1079.06</v>
      </c>
      <c r="I134" s="60">
        <v>4316.21</v>
      </c>
      <c r="J134" s="154">
        <f t="shared" si="1"/>
        <v>5395.27</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2691</v>
      </c>
      <c r="B135" s="236" t="s">
        <v>35</v>
      </c>
      <c r="C135" s="127" t="s">
        <v>253</v>
      </c>
      <c r="D135" s="205" t="s">
        <v>228</v>
      </c>
      <c r="E135" s="61">
        <v>1</v>
      </c>
      <c r="F135" s="209" t="s">
        <v>1673</v>
      </c>
      <c r="G135" s="60">
        <v>0</v>
      </c>
      <c r="H135" s="60">
        <v>1079.06</v>
      </c>
      <c r="I135" s="60">
        <v>4316.21</v>
      </c>
      <c r="J135" s="154">
        <f t="shared" ref="J135:J198" si="2">SUM(G135:I135)</f>
        <v>5395.27</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2692</v>
      </c>
      <c r="B136" s="128" t="s">
        <v>35</v>
      </c>
      <c r="C136" s="127" t="s">
        <v>253</v>
      </c>
      <c r="D136" s="205" t="s">
        <v>228</v>
      </c>
      <c r="E136" s="61">
        <v>1</v>
      </c>
      <c r="F136" s="235" t="s">
        <v>1675</v>
      </c>
      <c r="G136" s="60">
        <v>0</v>
      </c>
      <c r="H136" s="60">
        <v>1079.06</v>
      </c>
      <c r="I136" s="60">
        <v>4316.21</v>
      </c>
      <c r="J136" s="154">
        <f t="shared" si="2"/>
        <v>5395.27</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2693</v>
      </c>
      <c r="B137" s="128" t="s">
        <v>35</v>
      </c>
      <c r="C137" s="127" t="s">
        <v>253</v>
      </c>
      <c r="D137" s="205" t="s">
        <v>228</v>
      </c>
      <c r="E137" s="61">
        <v>1</v>
      </c>
      <c r="F137" s="235" t="s">
        <v>1677</v>
      </c>
      <c r="G137" s="60">
        <v>0</v>
      </c>
      <c r="H137" s="60">
        <v>1079.06</v>
      </c>
      <c r="I137" s="60">
        <v>4316.21</v>
      </c>
      <c r="J137" s="154">
        <f t="shared" si="2"/>
        <v>5395.27</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2694</v>
      </c>
      <c r="B138" s="128" t="s">
        <v>35</v>
      </c>
      <c r="C138" s="127" t="s">
        <v>1530</v>
      </c>
      <c r="D138" s="205" t="s">
        <v>228</v>
      </c>
      <c r="E138" s="61">
        <v>1</v>
      </c>
      <c r="F138" s="235" t="s">
        <v>1975</v>
      </c>
      <c r="G138" s="60">
        <v>0</v>
      </c>
      <c r="H138" s="60">
        <v>1079.06</v>
      </c>
      <c r="I138" s="60">
        <v>4316.21</v>
      </c>
      <c r="J138" s="154">
        <f t="shared" si="2"/>
        <v>5395.27</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2695</v>
      </c>
      <c r="B139" s="83" t="s">
        <v>37</v>
      </c>
      <c r="C139" s="127" t="s">
        <v>232</v>
      </c>
      <c r="D139" s="205" t="s">
        <v>228</v>
      </c>
      <c r="E139" s="61">
        <v>1</v>
      </c>
      <c r="F139" s="235" t="s">
        <v>2696</v>
      </c>
      <c r="G139" s="60">
        <v>0</v>
      </c>
      <c r="H139" s="60">
        <v>936.6</v>
      </c>
      <c r="I139" s="60">
        <v>3745.85</v>
      </c>
      <c r="J139" s="154">
        <f t="shared" si="2"/>
        <v>4682.45</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2697</v>
      </c>
      <c r="B140" s="83" t="s">
        <v>39</v>
      </c>
      <c r="C140" s="108" t="s">
        <v>226</v>
      </c>
      <c r="D140" s="205" t="s">
        <v>228</v>
      </c>
      <c r="E140" s="61">
        <v>1</v>
      </c>
      <c r="F140" s="235" t="s">
        <v>1486</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2697</v>
      </c>
      <c r="B141" s="83" t="s">
        <v>39</v>
      </c>
      <c r="C141" s="127" t="s">
        <v>226</v>
      </c>
      <c r="D141" s="205" t="s">
        <v>228</v>
      </c>
      <c r="E141" s="61">
        <v>1</v>
      </c>
      <c r="F141" s="235" t="s">
        <v>1487</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2698</v>
      </c>
      <c r="B142" s="131" t="s">
        <v>39</v>
      </c>
      <c r="C142" s="130" t="s">
        <v>226</v>
      </c>
      <c r="D142" s="205" t="s">
        <v>228</v>
      </c>
      <c r="E142" s="61">
        <v>1</v>
      </c>
      <c r="F142" s="235" t="s">
        <v>1979</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2698</v>
      </c>
      <c r="B143" s="128" t="s">
        <v>39</v>
      </c>
      <c r="C143" s="127" t="s">
        <v>226</v>
      </c>
      <c r="D143" s="205" t="s">
        <v>228</v>
      </c>
      <c r="E143" s="61">
        <v>1</v>
      </c>
      <c r="F143" s="209" t="s">
        <v>1980</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2698</v>
      </c>
      <c r="B144" s="131" t="s">
        <v>39</v>
      </c>
      <c r="C144" s="130" t="s">
        <v>226</v>
      </c>
      <c r="D144" s="205" t="s">
        <v>228</v>
      </c>
      <c r="E144" s="61">
        <v>1</v>
      </c>
      <c r="F144" s="235" t="s">
        <v>1981</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2699</v>
      </c>
      <c r="B145" s="133" t="s">
        <v>39</v>
      </c>
      <c r="C145" s="132" t="s">
        <v>226</v>
      </c>
      <c r="D145" s="205" t="s">
        <v>228</v>
      </c>
      <c r="E145" s="61">
        <v>1</v>
      </c>
      <c r="F145" s="235" t="s">
        <v>1983</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2699</v>
      </c>
      <c r="B146" s="138" t="s">
        <v>39</v>
      </c>
      <c r="C146" s="130" t="s">
        <v>226</v>
      </c>
      <c r="D146" s="205" t="s">
        <v>228</v>
      </c>
      <c r="E146" s="61">
        <v>1</v>
      </c>
      <c r="F146" s="235" t="s">
        <v>2700</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2699</v>
      </c>
      <c r="B147" s="138" t="s">
        <v>39</v>
      </c>
      <c r="C147" s="137" t="s">
        <v>226</v>
      </c>
      <c r="D147" s="205" t="s">
        <v>228</v>
      </c>
      <c r="E147" s="61">
        <v>1</v>
      </c>
      <c r="F147" s="235" t="s">
        <v>1984</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2701</v>
      </c>
      <c r="B148" s="83" t="s">
        <v>39</v>
      </c>
      <c r="C148" s="127" t="s">
        <v>226</v>
      </c>
      <c r="D148" s="205" t="s">
        <v>228</v>
      </c>
      <c r="E148" s="61">
        <v>1</v>
      </c>
      <c r="F148" s="235" t="s">
        <v>1986</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2702</v>
      </c>
      <c r="B149" s="128" t="s">
        <v>39</v>
      </c>
      <c r="C149" s="123" t="s">
        <v>226</v>
      </c>
      <c r="D149" s="205" t="s">
        <v>228</v>
      </c>
      <c r="E149" s="61">
        <v>1</v>
      </c>
      <c r="F149" s="235" t="s">
        <v>1679</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2703</v>
      </c>
      <c r="B150" s="131" t="s">
        <v>39</v>
      </c>
      <c r="C150" s="130" t="s">
        <v>226</v>
      </c>
      <c r="D150" s="205" t="s">
        <v>228</v>
      </c>
      <c r="E150" s="61">
        <v>1</v>
      </c>
      <c r="F150" s="235" t="s">
        <v>2704</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2705</v>
      </c>
      <c r="B151" s="128" t="s">
        <v>39</v>
      </c>
      <c r="C151" s="211" t="s">
        <v>226</v>
      </c>
      <c r="D151" s="205" t="s">
        <v>228</v>
      </c>
      <c r="E151" s="61">
        <v>1</v>
      </c>
      <c r="F151" s="234" t="s">
        <v>2266</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2706</v>
      </c>
      <c r="B152" s="131" t="s">
        <v>39</v>
      </c>
      <c r="C152" s="130" t="s">
        <v>226</v>
      </c>
      <c r="D152" s="205" t="s">
        <v>228</v>
      </c>
      <c r="E152" s="61">
        <v>1</v>
      </c>
      <c r="F152" s="53" t="s">
        <v>1989</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2706</v>
      </c>
      <c r="B153" s="128" t="s">
        <v>39</v>
      </c>
      <c r="C153" s="127" t="s">
        <v>226</v>
      </c>
      <c r="D153" s="205" t="s">
        <v>228</v>
      </c>
      <c r="E153" s="61">
        <v>1</v>
      </c>
      <c r="F153" s="235" t="s">
        <v>1990</v>
      </c>
      <c r="G153" s="60">
        <v>0</v>
      </c>
      <c r="H153" s="60">
        <v>770.75</v>
      </c>
      <c r="I153" s="60">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2706</v>
      </c>
      <c r="B154" s="128" t="s">
        <v>39</v>
      </c>
      <c r="C154" s="127" t="s">
        <v>226</v>
      </c>
      <c r="D154" s="205" t="s">
        <v>228</v>
      </c>
      <c r="E154" s="61">
        <v>1</v>
      </c>
      <c r="F154" s="235" t="s">
        <v>1991</v>
      </c>
      <c r="G154" s="60">
        <v>0</v>
      </c>
      <c r="H154" s="60">
        <v>770.75</v>
      </c>
      <c r="I154" s="60">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2707</v>
      </c>
      <c r="B155" s="128" t="s">
        <v>39</v>
      </c>
      <c r="C155" s="127" t="s">
        <v>226</v>
      </c>
      <c r="D155" s="205" t="s">
        <v>228</v>
      </c>
      <c r="E155" s="61">
        <v>1</v>
      </c>
      <c r="F155" s="235" t="s">
        <v>1685</v>
      </c>
      <c r="G155" s="60">
        <v>0</v>
      </c>
      <c r="H155" s="60">
        <v>770.75</v>
      </c>
      <c r="I155" s="60">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2708</v>
      </c>
      <c r="B156" s="128" t="s">
        <v>39</v>
      </c>
      <c r="C156" s="127" t="s">
        <v>226</v>
      </c>
      <c r="D156" s="205" t="s">
        <v>228</v>
      </c>
      <c r="E156" s="61">
        <v>1</v>
      </c>
      <c r="F156" s="235" t="s">
        <v>1992</v>
      </c>
      <c r="G156" s="60">
        <v>0</v>
      </c>
      <c r="H156" s="60">
        <v>770.75</v>
      </c>
      <c r="I156" s="60">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2709</v>
      </c>
      <c r="B157" s="138" t="s">
        <v>39</v>
      </c>
      <c r="C157" s="130" t="s">
        <v>230</v>
      </c>
      <c r="D157" s="205" t="s">
        <v>228</v>
      </c>
      <c r="E157" s="61">
        <v>1</v>
      </c>
      <c r="F157" s="235" t="s">
        <v>1994</v>
      </c>
      <c r="G157" s="60">
        <v>0</v>
      </c>
      <c r="H157" s="60">
        <v>770.75</v>
      </c>
      <c r="I157" s="60">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2710</v>
      </c>
      <c r="B158" s="138" t="s">
        <v>39</v>
      </c>
      <c r="C158" s="130" t="s">
        <v>230</v>
      </c>
      <c r="D158" s="205" t="s">
        <v>228</v>
      </c>
      <c r="E158" s="61">
        <v>1</v>
      </c>
      <c r="F158" s="235" t="s">
        <v>1996</v>
      </c>
      <c r="G158" s="60">
        <v>0</v>
      </c>
      <c r="H158" s="60">
        <v>770.75</v>
      </c>
      <c r="I158" s="60">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2711</v>
      </c>
      <c r="B159" s="207" t="s">
        <v>39</v>
      </c>
      <c r="C159" s="127" t="s">
        <v>230</v>
      </c>
      <c r="D159" s="205" t="s">
        <v>228</v>
      </c>
      <c r="E159" s="61">
        <v>1</v>
      </c>
      <c r="F159" s="235" t="s">
        <v>1998</v>
      </c>
      <c r="G159" s="60">
        <v>0</v>
      </c>
      <c r="H159" s="60">
        <v>770.75</v>
      </c>
      <c r="I159" s="60">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2712</v>
      </c>
      <c r="B160" s="140" t="s">
        <v>39</v>
      </c>
      <c r="C160" s="132" t="s">
        <v>230</v>
      </c>
      <c r="D160" s="205" t="s">
        <v>228</v>
      </c>
      <c r="E160" s="61">
        <v>1</v>
      </c>
      <c r="F160" s="235" t="s">
        <v>1489</v>
      </c>
      <c r="G160" s="60">
        <v>0</v>
      </c>
      <c r="H160" s="60">
        <v>770.75</v>
      </c>
      <c r="I160" s="60">
        <v>3083.01</v>
      </c>
      <c r="J160" s="154">
        <f t="shared" si="2"/>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2712</v>
      </c>
      <c r="B161" s="83" t="s">
        <v>39</v>
      </c>
      <c r="C161" s="108" t="s">
        <v>230</v>
      </c>
      <c r="D161" s="205" t="s">
        <v>228</v>
      </c>
      <c r="E161" s="61">
        <v>1</v>
      </c>
      <c r="F161" s="235" t="s">
        <v>2713</v>
      </c>
      <c r="G161" s="60">
        <v>0</v>
      </c>
      <c r="H161" s="60">
        <v>770.75</v>
      </c>
      <c r="I161" s="60">
        <v>3083.01</v>
      </c>
      <c r="J161" s="154">
        <f t="shared" si="2"/>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2714</v>
      </c>
      <c r="B162" s="133" t="s">
        <v>39</v>
      </c>
      <c r="C162" s="132" t="s">
        <v>230</v>
      </c>
      <c r="D162" s="205" t="s">
        <v>228</v>
      </c>
      <c r="E162" s="61">
        <v>1</v>
      </c>
      <c r="F162" s="235" t="s">
        <v>1688</v>
      </c>
      <c r="G162" s="60">
        <v>0</v>
      </c>
      <c r="H162" s="60">
        <v>770.75</v>
      </c>
      <c r="I162" s="60">
        <v>3083.01</v>
      </c>
      <c r="J162" s="154">
        <f t="shared" si="2"/>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2712</v>
      </c>
      <c r="B163" s="133" t="s">
        <v>39</v>
      </c>
      <c r="C163" s="132" t="s">
        <v>230</v>
      </c>
      <c r="D163" s="205" t="s">
        <v>228</v>
      </c>
      <c r="E163" s="61">
        <v>1</v>
      </c>
      <c r="F163" s="235" t="s">
        <v>1999</v>
      </c>
      <c r="G163" s="60">
        <v>0</v>
      </c>
      <c r="H163" s="60">
        <v>770.75</v>
      </c>
      <c r="I163" s="60">
        <v>3083.01</v>
      </c>
      <c r="J163" s="154">
        <f t="shared" si="2"/>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2712</v>
      </c>
      <c r="B164" s="133" t="s">
        <v>39</v>
      </c>
      <c r="C164" s="132" t="s">
        <v>230</v>
      </c>
      <c r="D164" s="205" t="s">
        <v>228</v>
      </c>
      <c r="E164" s="61">
        <v>1</v>
      </c>
      <c r="F164" s="235" t="s">
        <v>2000</v>
      </c>
      <c r="G164" s="60">
        <v>0</v>
      </c>
      <c r="H164" s="60">
        <v>770.75</v>
      </c>
      <c r="I164" s="60">
        <v>3083.01</v>
      </c>
      <c r="J164" s="154">
        <f t="shared" si="2"/>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2715</v>
      </c>
      <c r="B165" s="133" t="s">
        <v>39</v>
      </c>
      <c r="C165" s="132" t="s">
        <v>230</v>
      </c>
      <c r="D165" s="205" t="s">
        <v>228</v>
      </c>
      <c r="E165" s="61">
        <v>1</v>
      </c>
      <c r="F165" s="235" t="s">
        <v>2002</v>
      </c>
      <c r="G165" s="60">
        <v>0</v>
      </c>
      <c r="H165" s="60">
        <v>770.75</v>
      </c>
      <c r="I165" s="60">
        <v>3083.01</v>
      </c>
      <c r="J165" s="154">
        <f t="shared" si="2"/>
        <v>3853.76</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2712</v>
      </c>
      <c r="B166" s="133" t="s">
        <v>39</v>
      </c>
      <c r="C166" s="132" t="s">
        <v>230</v>
      </c>
      <c r="D166" s="205" t="s">
        <v>228</v>
      </c>
      <c r="E166" s="61">
        <v>1</v>
      </c>
      <c r="F166" s="235" t="s">
        <v>2716</v>
      </c>
      <c r="G166" s="60">
        <v>0</v>
      </c>
      <c r="H166" s="60">
        <v>770.75</v>
      </c>
      <c r="I166" s="60">
        <v>3083.01</v>
      </c>
      <c r="J166" s="154">
        <f t="shared" si="2"/>
        <v>3853.76</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2717</v>
      </c>
      <c r="B167" s="133" t="s">
        <v>39</v>
      </c>
      <c r="C167" s="132" t="s">
        <v>230</v>
      </c>
      <c r="D167" s="205" t="s">
        <v>228</v>
      </c>
      <c r="E167" s="61">
        <v>1</v>
      </c>
      <c r="F167" s="235" t="s">
        <v>2718</v>
      </c>
      <c r="G167" s="60">
        <v>0</v>
      </c>
      <c r="H167" s="60">
        <v>770.75</v>
      </c>
      <c r="I167" s="60">
        <v>3083.01</v>
      </c>
      <c r="J167" s="154">
        <f t="shared" si="2"/>
        <v>3853.76</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2712</v>
      </c>
      <c r="B168" s="133" t="s">
        <v>39</v>
      </c>
      <c r="C168" s="132" t="s">
        <v>230</v>
      </c>
      <c r="D168" s="205" t="s">
        <v>228</v>
      </c>
      <c r="E168" s="61">
        <v>1</v>
      </c>
      <c r="F168" s="235" t="s">
        <v>1689</v>
      </c>
      <c r="G168" s="60">
        <v>0</v>
      </c>
      <c r="H168" s="60">
        <v>770.75</v>
      </c>
      <c r="I168" s="60">
        <v>3083.01</v>
      </c>
      <c r="J168" s="154">
        <f t="shared" si="2"/>
        <v>3853.76</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2719</v>
      </c>
      <c r="B169" s="133" t="s">
        <v>39</v>
      </c>
      <c r="C169" s="132" t="s">
        <v>1529</v>
      </c>
      <c r="D169" s="205" t="s">
        <v>228</v>
      </c>
      <c r="E169" s="61">
        <v>1</v>
      </c>
      <c r="F169" s="235" t="s">
        <v>1691</v>
      </c>
      <c r="G169" s="60">
        <v>0</v>
      </c>
      <c r="H169" s="60">
        <v>770.75</v>
      </c>
      <c r="I169" s="60">
        <v>3083.01</v>
      </c>
      <c r="J169" s="154">
        <f t="shared" si="2"/>
        <v>3853.76</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2720</v>
      </c>
      <c r="B170" s="133" t="s">
        <v>39</v>
      </c>
      <c r="C170" s="132" t="s">
        <v>1529</v>
      </c>
      <c r="D170" s="205" t="s">
        <v>228</v>
      </c>
      <c r="E170" s="61">
        <v>1</v>
      </c>
      <c r="F170" s="235" t="s">
        <v>266</v>
      </c>
      <c r="G170" s="60">
        <v>0</v>
      </c>
      <c r="H170" s="60">
        <v>770.75</v>
      </c>
      <c r="I170" s="60">
        <v>3083.01</v>
      </c>
      <c r="J170" s="154">
        <f t="shared" si="2"/>
        <v>3853.76</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2721</v>
      </c>
      <c r="B171" s="133" t="s">
        <v>39</v>
      </c>
      <c r="C171" s="132" t="s">
        <v>1529</v>
      </c>
      <c r="D171" s="205" t="s">
        <v>228</v>
      </c>
      <c r="E171" s="61">
        <v>1</v>
      </c>
      <c r="F171" s="235" t="s">
        <v>2271</v>
      </c>
      <c r="G171" s="60">
        <v>0</v>
      </c>
      <c r="H171" s="60">
        <v>770.75</v>
      </c>
      <c r="I171" s="60">
        <v>3083.01</v>
      </c>
      <c r="J171" s="154">
        <f t="shared" si="2"/>
        <v>3853.76</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2722</v>
      </c>
      <c r="B172" s="133" t="s">
        <v>39</v>
      </c>
      <c r="C172" s="132" t="s">
        <v>1529</v>
      </c>
      <c r="D172" s="205" t="s">
        <v>228</v>
      </c>
      <c r="E172" s="61">
        <v>1</v>
      </c>
      <c r="F172" s="235" t="s">
        <v>2723</v>
      </c>
      <c r="G172" s="60">
        <v>0</v>
      </c>
      <c r="H172" s="60">
        <v>770.75</v>
      </c>
      <c r="I172" s="60">
        <v>3083.01</v>
      </c>
      <c r="J172" s="154">
        <f t="shared" si="2"/>
        <v>3853.76</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2724</v>
      </c>
      <c r="B173" s="133" t="s">
        <v>39</v>
      </c>
      <c r="C173" s="132" t="s">
        <v>1529</v>
      </c>
      <c r="D173" s="205" t="s">
        <v>228</v>
      </c>
      <c r="E173" s="61">
        <v>1</v>
      </c>
      <c r="F173" s="235" t="s">
        <v>2725</v>
      </c>
      <c r="G173" s="60">
        <v>0</v>
      </c>
      <c r="H173" s="60">
        <v>770.75</v>
      </c>
      <c r="I173" s="60">
        <v>3083.01</v>
      </c>
      <c r="J173" s="154">
        <f t="shared" si="2"/>
        <v>3853.76</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2726</v>
      </c>
      <c r="B174" s="133" t="s">
        <v>39</v>
      </c>
      <c r="C174" s="132" t="s">
        <v>2611</v>
      </c>
      <c r="D174" s="205" t="s">
        <v>228</v>
      </c>
      <c r="E174" s="61">
        <v>1</v>
      </c>
      <c r="F174" s="235" t="s">
        <v>2273</v>
      </c>
      <c r="G174" s="60">
        <v>0</v>
      </c>
      <c r="H174" s="60">
        <v>770.75</v>
      </c>
      <c r="I174" s="60">
        <v>3083.01</v>
      </c>
      <c r="J174" s="154">
        <f t="shared" si="2"/>
        <v>3853.76</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2727</v>
      </c>
      <c r="B175" s="133" t="s">
        <v>39</v>
      </c>
      <c r="C175" s="132" t="s">
        <v>2611</v>
      </c>
      <c r="D175" s="205" t="s">
        <v>228</v>
      </c>
      <c r="E175" s="61">
        <v>1</v>
      </c>
      <c r="F175" s="235" t="s">
        <v>261</v>
      </c>
      <c r="G175" s="60">
        <v>0</v>
      </c>
      <c r="H175" s="60">
        <v>770.75</v>
      </c>
      <c r="I175" s="60">
        <v>3083.01</v>
      </c>
      <c r="J175" s="154">
        <f t="shared" si="2"/>
        <v>3853.76</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2727</v>
      </c>
      <c r="B176" s="133" t="s">
        <v>39</v>
      </c>
      <c r="C176" s="132" t="s">
        <v>2728</v>
      </c>
      <c r="D176" s="205" t="s">
        <v>228</v>
      </c>
      <c r="E176" s="61">
        <v>1</v>
      </c>
      <c r="F176" s="235" t="s">
        <v>264</v>
      </c>
      <c r="G176" s="60">
        <v>0</v>
      </c>
      <c r="H176" s="60">
        <v>770.75</v>
      </c>
      <c r="I176" s="60">
        <v>3083.01</v>
      </c>
      <c r="J176" s="154">
        <f t="shared" si="2"/>
        <v>3853.76</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2729</v>
      </c>
      <c r="B177" s="133" t="s">
        <v>39</v>
      </c>
      <c r="C177" s="132" t="s">
        <v>2612</v>
      </c>
      <c r="D177" s="205" t="s">
        <v>228</v>
      </c>
      <c r="E177" s="61">
        <v>1</v>
      </c>
      <c r="F177" s="235" t="s">
        <v>2004</v>
      </c>
      <c r="G177" s="60">
        <v>0</v>
      </c>
      <c r="H177" s="60">
        <v>770.75</v>
      </c>
      <c r="I177" s="60">
        <v>3083.01</v>
      </c>
      <c r="J177" s="154">
        <f t="shared" si="2"/>
        <v>3853.76</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2730</v>
      </c>
      <c r="B178" s="133" t="s">
        <v>39</v>
      </c>
      <c r="C178" s="132" t="s">
        <v>2612</v>
      </c>
      <c r="D178" s="205" t="s">
        <v>228</v>
      </c>
      <c r="E178" s="61">
        <v>1</v>
      </c>
      <c r="F178" s="235" t="s">
        <v>2731</v>
      </c>
      <c r="G178" s="60">
        <v>0</v>
      </c>
      <c r="H178" s="60">
        <v>770.75</v>
      </c>
      <c r="I178" s="60">
        <v>3083.01</v>
      </c>
      <c r="J178" s="154">
        <f t="shared" si="2"/>
        <v>3853.76</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2727</v>
      </c>
      <c r="B179" s="133" t="s">
        <v>39</v>
      </c>
      <c r="C179" s="132" t="s">
        <v>2612</v>
      </c>
      <c r="D179" s="205" t="s">
        <v>228</v>
      </c>
      <c r="E179" s="61">
        <v>1</v>
      </c>
      <c r="F179" s="235" t="s">
        <v>258</v>
      </c>
      <c r="G179" s="60">
        <v>0</v>
      </c>
      <c r="H179" s="60">
        <v>770.75</v>
      </c>
      <c r="I179" s="60">
        <v>3083.01</v>
      </c>
      <c r="J179" s="154">
        <f t="shared" si="2"/>
        <v>3853.76</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2729</v>
      </c>
      <c r="B180" s="133" t="s">
        <v>39</v>
      </c>
      <c r="C180" s="132" t="s">
        <v>2613</v>
      </c>
      <c r="D180" s="205" t="s">
        <v>228</v>
      </c>
      <c r="E180" s="61">
        <v>1</v>
      </c>
      <c r="F180" s="235" t="s">
        <v>2005</v>
      </c>
      <c r="G180" s="60">
        <v>0</v>
      </c>
      <c r="H180" s="60">
        <v>770.75</v>
      </c>
      <c r="I180" s="60">
        <v>3083.01</v>
      </c>
      <c r="J180" s="154">
        <f t="shared" si="2"/>
        <v>3853.76</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2730</v>
      </c>
      <c r="B181" s="133" t="s">
        <v>39</v>
      </c>
      <c r="C181" s="132" t="s">
        <v>2613</v>
      </c>
      <c r="D181" s="205" t="s">
        <v>228</v>
      </c>
      <c r="E181" s="61">
        <v>1</v>
      </c>
      <c r="F181" s="235" t="s">
        <v>2732</v>
      </c>
      <c r="G181" s="60">
        <v>0</v>
      </c>
      <c r="H181" s="60">
        <v>770.75</v>
      </c>
      <c r="I181" s="60">
        <v>3083.01</v>
      </c>
      <c r="J181" s="154">
        <f t="shared" si="2"/>
        <v>3853.76</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2729</v>
      </c>
      <c r="B182" s="133" t="s">
        <v>39</v>
      </c>
      <c r="C182" s="132" t="s">
        <v>2614</v>
      </c>
      <c r="D182" s="205" t="s">
        <v>228</v>
      </c>
      <c r="E182" s="61">
        <v>1</v>
      </c>
      <c r="F182" s="235" t="s">
        <v>794</v>
      </c>
      <c r="G182" s="60">
        <v>0</v>
      </c>
      <c r="H182" s="60">
        <v>770.75</v>
      </c>
      <c r="I182" s="60">
        <v>3083.01</v>
      </c>
      <c r="J182" s="154">
        <f t="shared" si="2"/>
        <v>3853.76</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2730</v>
      </c>
      <c r="B183" s="133" t="s">
        <v>39</v>
      </c>
      <c r="C183" s="132" t="s">
        <v>2614</v>
      </c>
      <c r="D183" s="205" t="s">
        <v>228</v>
      </c>
      <c r="E183" s="61">
        <v>1</v>
      </c>
      <c r="F183" s="235" t="s">
        <v>2733</v>
      </c>
      <c r="G183" s="60">
        <v>0</v>
      </c>
      <c r="H183" s="60">
        <v>770.75</v>
      </c>
      <c r="I183" s="60">
        <v>3083.01</v>
      </c>
      <c r="J183" s="154">
        <f t="shared" si="2"/>
        <v>3853.76</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2727</v>
      </c>
      <c r="B184" s="133" t="s">
        <v>39</v>
      </c>
      <c r="C184" s="132" t="s">
        <v>2614</v>
      </c>
      <c r="D184" s="205" t="s">
        <v>228</v>
      </c>
      <c r="E184" s="61">
        <v>1</v>
      </c>
      <c r="F184" s="235" t="s">
        <v>262</v>
      </c>
      <c r="G184" s="60">
        <v>0</v>
      </c>
      <c r="H184" s="60">
        <v>770.75</v>
      </c>
      <c r="I184" s="60">
        <v>3083.01</v>
      </c>
      <c r="J184" s="154">
        <f t="shared" si="2"/>
        <v>3853.76</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2729</v>
      </c>
      <c r="B185" s="133" t="s">
        <v>39</v>
      </c>
      <c r="C185" s="132" t="s">
        <v>2734</v>
      </c>
      <c r="D185" s="205" t="s">
        <v>228</v>
      </c>
      <c r="E185" s="61">
        <v>1</v>
      </c>
      <c r="F185" s="235" t="s">
        <v>2006</v>
      </c>
      <c r="G185" s="60">
        <v>0</v>
      </c>
      <c r="H185" s="60">
        <v>770.75</v>
      </c>
      <c r="I185" s="60">
        <v>3083.01</v>
      </c>
      <c r="J185" s="154">
        <f t="shared" si="2"/>
        <v>3853.76</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2730</v>
      </c>
      <c r="B186" s="133" t="s">
        <v>39</v>
      </c>
      <c r="C186" s="132" t="s">
        <v>2734</v>
      </c>
      <c r="D186" s="205" t="s">
        <v>228</v>
      </c>
      <c r="E186" s="61">
        <v>1</v>
      </c>
      <c r="F186" s="235" t="s">
        <v>2735</v>
      </c>
      <c r="G186" s="60">
        <v>0</v>
      </c>
      <c r="H186" s="60">
        <v>770.75</v>
      </c>
      <c r="I186" s="60">
        <v>3083.01</v>
      </c>
      <c r="J186" s="154">
        <f t="shared" si="2"/>
        <v>3853.76</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2721</v>
      </c>
      <c r="B187" s="133" t="s">
        <v>39</v>
      </c>
      <c r="C187" s="132" t="s">
        <v>2734</v>
      </c>
      <c r="D187" s="205" t="s">
        <v>228</v>
      </c>
      <c r="E187" s="61">
        <v>1</v>
      </c>
      <c r="F187" s="235" t="s">
        <v>2736</v>
      </c>
      <c r="G187" s="60">
        <v>0</v>
      </c>
      <c r="H187" s="60">
        <v>770.75</v>
      </c>
      <c r="I187" s="60">
        <v>3083.01</v>
      </c>
      <c r="J187" s="154">
        <f t="shared" si="2"/>
        <v>3853.76</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2729</v>
      </c>
      <c r="B188" s="133" t="s">
        <v>39</v>
      </c>
      <c r="C188" s="132" t="s">
        <v>2737</v>
      </c>
      <c r="D188" s="205" t="s">
        <v>228</v>
      </c>
      <c r="E188" s="61">
        <v>1</v>
      </c>
      <c r="F188" s="235" t="s">
        <v>2738</v>
      </c>
      <c r="G188" s="60">
        <v>0</v>
      </c>
      <c r="H188" s="60">
        <v>770.75</v>
      </c>
      <c r="I188" s="60">
        <v>3083.01</v>
      </c>
      <c r="J188" s="154">
        <f t="shared" si="2"/>
        <v>3853.76</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2727</v>
      </c>
      <c r="B189" s="133" t="s">
        <v>39</v>
      </c>
      <c r="C189" s="132" t="s">
        <v>2737</v>
      </c>
      <c r="D189" s="205" t="s">
        <v>228</v>
      </c>
      <c r="E189" s="61">
        <v>1</v>
      </c>
      <c r="F189" s="235" t="s">
        <v>259</v>
      </c>
      <c r="G189" s="60">
        <v>0</v>
      </c>
      <c r="H189" s="60">
        <v>770.75</v>
      </c>
      <c r="I189" s="60">
        <v>3083.01</v>
      </c>
      <c r="J189" s="154">
        <f t="shared" si="2"/>
        <v>3853.76</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2721</v>
      </c>
      <c r="B190" s="133" t="s">
        <v>39</v>
      </c>
      <c r="C190" s="132" t="s">
        <v>2737</v>
      </c>
      <c r="D190" s="205" t="s">
        <v>228</v>
      </c>
      <c r="E190" s="61">
        <v>1</v>
      </c>
      <c r="F190" s="235" t="s">
        <v>2739</v>
      </c>
      <c r="G190" s="60">
        <v>0</v>
      </c>
      <c r="H190" s="60">
        <v>770.75</v>
      </c>
      <c r="I190" s="60">
        <v>3083.01</v>
      </c>
      <c r="J190" s="154">
        <f t="shared" si="2"/>
        <v>3853.76</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2727</v>
      </c>
      <c r="B191" s="133" t="s">
        <v>39</v>
      </c>
      <c r="C191" s="132" t="s">
        <v>2740</v>
      </c>
      <c r="D191" s="205" t="s">
        <v>228</v>
      </c>
      <c r="E191" s="61">
        <v>1</v>
      </c>
      <c r="F191" s="235" t="s">
        <v>2007</v>
      </c>
      <c r="G191" s="60">
        <v>0</v>
      </c>
      <c r="H191" s="60">
        <v>770.75</v>
      </c>
      <c r="I191" s="60">
        <v>3083.01</v>
      </c>
      <c r="J191" s="154">
        <f t="shared" si="2"/>
        <v>3853.76</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2727</v>
      </c>
      <c r="B192" s="133" t="s">
        <v>39</v>
      </c>
      <c r="C192" s="132" t="s">
        <v>2617</v>
      </c>
      <c r="D192" s="205" t="s">
        <v>228</v>
      </c>
      <c r="E192" s="61">
        <v>1</v>
      </c>
      <c r="F192" s="235" t="s">
        <v>2008</v>
      </c>
      <c r="G192" s="60">
        <v>0</v>
      </c>
      <c r="H192" s="60">
        <v>770.75</v>
      </c>
      <c r="I192" s="60">
        <v>3083.01</v>
      </c>
      <c r="J192" s="154">
        <f t="shared" si="2"/>
        <v>3853.76</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2741</v>
      </c>
      <c r="B193" s="133" t="s">
        <v>39</v>
      </c>
      <c r="C193" s="132" t="s">
        <v>2617</v>
      </c>
      <c r="D193" s="205" t="s">
        <v>228</v>
      </c>
      <c r="E193" s="61">
        <v>1</v>
      </c>
      <c r="F193" s="237" t="s">
        <v>2742</v>
      </c>
      <c r="G193" s="60">
        <v>0</v>
      </c>
      <c r="H193" s="60">
        <v>770.75</v>
      </c>
      <c r="I193" s="60">
        <v>3083.01</v>
      </c>
      <c r="J193" s="154">
        <f t="shared" si="2"/>
        <v>3853.76</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2743</v>
      </c>
      <c r="B194" s="133" t="s">
        <v>39</v>
      </c>
      <c r="C194" s="132" t="s">
        <v>229</v>
      </c>
      <c r="D194" s="205" t="s">
        <v>228</v>
      </c>
      <c r="E194" s="61">
        <v>1</v>
      </c>
      <c r="F194" s="237" t="s">
        <v>1490</v>
      </c>
      <c r="G194" s="60">
        <v>0</v>
      </c>
      <c r="H194" s="60">
        <v>770.75</v>
      </c>
      <c r="I194" s="60">
        <v>3083.01</v>
      </c>
      <c r="J194" s="154">
        <f t="shared" si="2"/>
        <v>3853.76</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2744</v>
      </c>
      <c r="B195" s="133" t="s">
        <v>39</v>
      </c>
      <c r="C195" s="132" t="s">
        <v>229</v>
      </c>
      <c r="D195" s="205" t="s">
        <v>228</v>
      </c>
      <c r="E195" s="61">
        <v>1</v>
      </c>
      <c r="F195" s="237" t="s">
        <v>1491</v>
      </c>
      <c r="G195" s="60">
        <v>0</v>
      </c>
      <c r="H195" s="60">
        <v>770.75</v>
      </c>
      <c r="I195" s="60">
        <v>3083.01</v>
      </c>
      <c r="J195" s="154">
        <f t="shared" si="2"/>
        <v>3853.76</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2744</v>
      </c>
      <c r="B196" s="133" t="s">
        <v>39</v>
      </c>
      <c r="C196" s="132" t="s">
        <v>229</v>
      </c>
      <c r="D196" s="205" t="s">
        <v>228</v>
      </c>
      <c r="E196" s="61">
        <v>1</v>
      </c>
      <c r="F196" s="237" t="s">
        <v>2009</v>
      </c>
      <c r="G196" s="60">
        <v>0</v>
      </c>
      <c r="H196" s="60">
        <v>770.75</v>
      </c>
      <c r="I196" s="60">
        <v>3083.01</v>
      </c>
      <c r="J196" s="154">
        <f t="shared" si="2"/>
        <v>3853.76</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2745</v>
      </c>
      <c r="B197" s="133" t="s">
        <v>39</v>
      </c>
      <c r="C197" s="132" t="s">
        <v>229</v>
      </c>
      <c r="D197" s="205" t="s">
        <v>228</v>
      </c>
      <c r="E197" s="61">
        <v>1</v>
      </c>
      <c r="F197" s="237" t="s">
        <v>1695</v>
      </c>
      <c r="G197" s="60">
        <v>0</v>
      </c>
      <c r="H197" s="60">
        <v>770.75</v>
      </c>
      <c r="I197" s="60">
        <v>3083.01</v>
      </c>
      <c r="J197" s="154">
        <f t="shared" si="2"/>
        <v>3853.76</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2746</v>
      </c>
      <c r="B198" s="133" t="s">
        <v>39</v>
      </c>
      <c r="C198" s="132" t="s">
        <v>229</v>
      </c>
      <c r="D198" s="205" t="s">
        <v>228</v>
      </c>
      <c r="E198" s="61">
        <v>1</v>
      </c>
      <c r="F198" s="237" t="s">
        <v>1697</v>
      </c>
      <c r="G198" s="60">
        <v>0</v>
      </c>
      <c r="H198" s="60">
        <v>770.75</v>
      </c>
      <c r="I198" s="60">
        <v>3083.01</v>
      </c>
      <c r="J198" s="154">
        <f t="shared" si="2"/>
        <v>3853.76</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2747</v>
      </c>
      <c r="B199" s="133" t="s">
        <v>39</v>
      </c>
      <c r="C199" s="132" t="s">
        <v>229</v>
      </c>
      <c r="D199" s="205" t="s">
        <v>228</v>
      </c>
      <c r="E199" s="61">
        <v>1</v>
      </c>
      <c r="F199" s="237" t="s">
        <v>2011</v>
      </c>
      <c r="G199" s="60">
        <v>0</v>
      </c>
      <c r="H199" s="60">
        <v>770.75</v>
      </c>
      <c r="I199" s="60">
        <v>3083.01</v>
      </c>
      <c r="J199" s="154">
        <f t="shared" ref="J199:J262" si="3">SUM(G199:I199)</f>
        <v>3853.76</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2748</v>
      </c>
      <c r="B200" s="133" t="s">
        <v>39</v>
      </c>
      <c r="C200" s="132" t="s">
        <v>229</v>
      </c>
      <c r="D200" s="205" t="s">
        <v>228</v>
      </c>
      <c r="E200" s="61">
        <v>1</v>
      </c>
      <c r="F200" s="237" t="s">
        <v>2013</v>
      </c>
      <c r="G200" s="60">
        <v>0</v>
      </c>
      <c r="H200" s="60">
        <v>770.75</v>
      </c>
      <c r="I200" s="60">
        <v>3083.01</v>
      </c>
      <c r="J200" s="154">
        <f t="shared" si="3"/>
        <v>3853.76</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2749</v>
      </c>
      <c r="B201" s="133" t="s">
        <v>39</v>
      </c>
      <c r="C201" s="132" t="s">
        <v>229</v>
      </c>
      <c r="D201" s="205" t="s">
        <v>228</v>
      </c>
      <c r="E201" s="61">
        <v>1</v>
      </c>
      <c r="F201" s="237" t="s">
        <v>2750</v>
      </c>
      <c r="G201" s="60">
        <v>0</v>
      </c>
      <c r="H201" s="60">
        <v>770.75</v>
      </c>
      <c r="I201" s="60">
        <v>3083.01</v>
      </c>
      <c r="J201" s="154">
        <f t="shared" si="3"/>
        <v>3853.76</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2751</v>
      </c>
      <c r="B202" s="133" t="s">
        <v>39</v>
      </c>
      <c r="C202" s="132" t="s">
        <v>229</v>
      </c>
      <c r="D202" s="205" t="s">
        <v>228</v>
      </c>
      <c r="E202" s="61">
        <v>1</v>
      </c>
      <c r="F202" s="237" t="s">
        <v>2015</v>
      </c>
      <c r="G202" s="60">
        <v>0</v>
      </c>
      <c r="H202" s="60">
        <v>770.75</v>
      </c>
      <c r="I202" s="60">
        <v>3083.01</v>
      </c>
      <c r="J202" s="154">
        <f t="shared" si="3"/>
        <v>3853.76</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2752</v>
      </c>
      <c r="B203" s="133" t="s">
        <v>39</v>
      </c>
      <c r="C203" s="132" t="s">
        <v>229</v>
      </c>
      <c r="D203" s="205" t="s">
        <v>228</v>
      </c>
      <c r="E203" s="61">
        <v>1</v>
      </c>
      <c r="F203" s="237" t="s">
        <v>2017</v>
      </c>
      <c r="G203" s="60">
        <v>0</v>
      </c>
      <c r="H203" s="60">
        <v>770.75</v>
      </c>
      <c r="I203" s="60">
        <v>3083.01</v>
      </c>
      <c r="J203" s="154">
        <f t="shared" si="3"/>
        <v>3853.76</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2753</v>
      </c>
      <c r="B204" s="133" t="s">
        <v>39</v>
      </c>
      <c r="C204" s="132" t="s">
        <v>229</v>
      </c>
      <c r="D204" s="205" t="s">
        <v>228</v>
      </c>
      <c r="E204" s="61">
        <v>1</v>
      </c>
      <c r="F204" s="237" t="s">
        <v>2019</v>
      </c>
      <c r="G204" s="60">
        <v>0</v>
      </c>
      <c r="H204" s="60">
        <v>770.75</v>
      </c>
      <c r="I204" s="60">
        <v>3083.01</v>
      </c>
      <c r="J204" s="154">
        <f t="shared" si="3"/>
        <v>3853.76</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2754</v>
      </c>
      <c r="B205" s="133" t="s">
        <v>39</v>
      </c>
      <c r="C205" s="132" t="s">
        <v>229</v>
      </c>
      <c r="D205" s="205" t="s">
        <v>228</v>
      </c>
      <c r="E205" s="61">
        <v>1</v>
      </c>
      <c r="F205" s="237" t="s">
        <v>1699</v>
      </c>
      <c r="G205" s="60">
        <v>0</v>
      </c>
      <c r="H205" s="60">
        <v>770.75</v>
      </c>
      <c r="I205" s="60">
        <v>3083.01</v>
      </c>
      <c r="J205" s="154">
        <f t="shared" si="3"/>
        <v>3853.76</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2755</v>
      </c>
      <c r="B206" s="133" t="s">
        <v>39</v>
      </c>
      <c r="C206" s="132" t="s">
        <v>229</v>
      </c>
      <c r="D206" s="205" t="s">
        <v>228</v>
      </c>
      <c r="E206" s="61">
        <v>1</v>
      </c>
      <c r="F206" s="237" t="s">
        <v>1701</v>
      </c>
      <c r="G206" s="60">
        <v>0</v>
      </c>
      <c r="H206" s="60">
        <v>770.75</v>
      </c>
      <c r="I206" s="60">
        <v>3083.01</v>
      </c>
      <c r="J206" s="154">
        <f t="shared" si="3"/>
        <v>3853.76</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2756</v>
      </c>
      <c r="B207" s="133" t="s">
        <v>39</v>
      </c>
      <c r="C207" s="132" t="s">
        <v>229</v>
      </c>
      <c r="D207" s="205" t="s">
        <v>228</v>
      </c>
      <c r="E207" s="61">
        <v>1</v>
      </c>
      <c r="F207" s="237" t="s">
        <v>1703</v>
      </c>
      <c r="G207" s="60">
        <v>0</v>
      </c>
      <c r="H207" s="60">
        <v>770.75</v>
      </c>
      <c r="I207" s="60">
        <v>3083.01</v>
      </c>
      <c r="J207" s="154">
        <f t="shared" si="3"/>
        <v>3853.76</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2756</v>
      </c>
      <c r="B208" s="133" t="s">
        <v>39</v>
      </c>
      <c r="C208" s="132" t="s">
        <v>229</v>
      </c>
      <c r="D208" s="205" t="s">
        <v>228</v>
      </c>
      <c r="E208" s="61">
        <v>1</v>
      </c>
      <c r="F208" s="237" t="s">
        <v>1704</v>
      </c>
      <c r="G208" s="60">
        <v>0</v>
      </c>
      <c r="H208" s="60">
        <v>770.75</v>
      </c>
      <c r="I208" s="60">
        <v>3083.01</v>
      </c>
      <c r="J208" s="154">
        <f t="shared" si="3"/>
        <v>3853.76</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2756</v>
      </c>
      <c r="B209" s="133" t="s">
        <v>39</v>
      </c>
      <c r="C209" s="132" t="s">
        <v>229</v>
      </c>
      <c r="D209" s="205" t="s">
        <v>228</v>
      </c>
      <c r="E209" s="61">
        <v>1</v>
      </c>
      <c r="F209" s="237" t="s">
        <v>1705</v>
      </c>
      <c r="G209" s="60">
        <v>0</v>
      </c>
      <c r="H209" s="60">
        <v>770.75</v>
      </c>
      <c r="I209" s="60">
        <v>3083.01</v>
      </c>
      <c r="J209" s="154">
        <f t="shared" si="3"/>
        <v>3853.76</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2757</v>
      </c>
      <c r="B210" s="133" t="s">
        <v>39</v>
      </c>
      <c r="C210" s="132" t="s">
        <v>229</v>
      </c>
      <c r="D210" s="205" t="s">
        <v>228</v>
      </c>
      <c r="E210" s="61">
        <v>1</v>
      </c>
      <c r="F210" s="237" t="s">
        <v>1707</v>
      </c>
      <c r="G210" s="60">
        <v>0</v>
      </c>
      <c r="H210" s="60">
        <v>770.75</v>
      </c>
      <c r="I210" s="60">
        <v>3083.01</v>
      </c>
      <c r="J210" s="154">
        <f t="shared" si="3"/>
        <v>3853.76</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2758</v>
      </c>
      <c r="B211" s="133" t="s">
        <v>39</v>
      </c>
      <c r="C211" s="132" t="s">
        <v>232</v>
      </c>
      <c r="D211" s="205" t="s">
        <v>228</v>
      </c>
      <c r="E211" s="61">
        <v>1</v>
      </c>
      <c r="F211" s="237" t="s">
        <v>2020</v>
      </c>
      <c r="G211" s="60">
        <v>0</v>
      </c>
      <c r="H211" s="60">
        <v>770.75</v>
      </c>
      <c r="I211" s="60">
        <v>3083.01</v>
      </c>
      <c r="J211" s="154">
        <f t="shared" si="3"/>
        <v>3853.76</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2759</v>
      </c>
      <c r="B212" s="133" t="s">
        <v>39</v>
      </c>
      <c r="C212" s="132" t="s">
        <v>232</v>
      </c>
      <c r="D212" s="205" t="s">
        <v>228</v>
      </c>
      <c r="E212" s="61">
        <v>1</v>
      </c>
      <c r="F212" s="237" t="s">
        <v>2760</v>
      </c>
      <c r="G212" s="60">
        <v>0</v>
      </c>
      <c r="H212" s="60">
        <v>770.75</v>
      </c>
      <c r="I212" s="60">
        <v>3083.01</v>
      </c>
      <c r="J212" s="154">
        <f t="shared" si="3"/>
        <v>3853.76</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2761</v>
      </c>
      <c r="B213" s="133" t="s">
        <v>39</v>
      </c>
      <c r="C213" s="132" t="s">
        <v>232</v>
      </c>
      <c r="D213" s="205" t="s">
        <v>228</v>
      </c>
      <c r="E213" s="61">
        <v>1</v>
      </c>
      <c r="F213" s="237" t="s">
        <v>2022</v>
      </c>
      <c r="G213" s="60">
        <v>0</v>
      </c>
      <c r="H213" s="60">
        <v>770.75</v>
      </c>
      <c r="I213" s="60">
        <v>3083.01</v>
      </c>
      <c r="J213" s="154">
        <f t="shared" si="3"/>
        <v>3853.76</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2762</v>
      </c>
      <c r="B214" s="133" t="s">
        <v>39</v>
      </c>
      <c r="C214" s="132" t="s">
        <v>232</v>
      </c>
      <c r="D214" s="205" t="s">
        <v>228</v>
      </c>
      <c r="E214" s="61">
        <v>1</v>
      </c>
      <c r="F214" s="237" t="s">
        <v>2763</v>
      </c>
      <c r="G214" s="60">
        <v>0</v>
      </c>
      <c r="H214" s="60">
        <v>770.75</v>
      </c>
      <c r="I214" s="60">
        <v>3083.01</v>
      </c>
      <c r="J214" s="154">
        <f t="shared" si="3"/>
        <v>3853.76</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2764</v>
      </c>
      <c r="B215" s="133" t="s">
        <v>39</v>
      </c>
      <c r="C215" s="132" t="s">
        <v>232</v>
      </c>
      <c r="D215" s="205" t="s">
        <v>228</v>
      </c>
      <c r="E215" s="61">
        <v>1</v>
      </c>
      <c r="F215" s="237" t="s">
        <v>2024</v>
      </c>
      <c r="G215" s="60">
        <v>0</v>
      </c>
      <c r="H215" s="60">
        <v>770.75</v>
      </c>
      <c r="I215" s="60">
        <v>3083.01</v>
      </c>
      <c r="J215" s="154">
        <f t="shared" si="3"/>
        <v>3853.76</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2765</v>
      </c>
      <c r="B216" s="133" t="s">
        <v>39</v>
      </c>
      <c r="C216" s="132" t="s">
        <v>232</v>
      </c>
      <c r="D216" s="205" t="s">
        <v>228</v>
      </c>
      <c r="E216" s="61">
        <v>1</v>
      </c>
      <c r="F216" s="237" t="s">
        <v>1711</v>
      </c>
      <c r="G216" s="60">
        <v>0</v>
      </c>
      <c r="H216" s="60">
        <v>770.75</v>
      </c>
      <c r="I216" s="60">
        <v>3083.01</v>
      </c>
      <c r="J216" s="154">
        <f t="shared" si="3"/>
        <v>3853.76</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2766</v>
      </c>
      <c r="B217" s="133" t="s">
        <v>39</v>
      </c>
      <c r="C217" s="132" t="s">
        <v>232</v>
      </c>
      <c r="D217" s="205" t="s">
        <v>228</v>
      </c>
      <c r="E217" s="61">
        <v>1</v>
      </c>
      <c r="F217" s="237" t="s">
        <v>2767</v>
      </c>
      <c r="G217" s="60">
        <v>0</v>
      </c>
      <c r="H217" s="60">
        <v>770.75</v>
      </c>
      <c r="I217" s="60">
        <v>3083.01</v>
      </c>
      <c r="J217" s="154">
        <f t="shared" si="3"/>
        <v>3853.76</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2768</v>
      </c>
      <c r="B218" s="133" t="s">
        <v>39</v>
      </c>
      <c r="C218" s="132" t="s">
        <v>232</v>
      </c>
      <c r="D218" s="205" t="s">
        <v>228</v>
      </c>
      <c r="E218" s="61">
        <v>1</v>
      </c>
      <c r="F218" s="237" t="s">
        <v>2769</v>
      </c>
      <c r="G218" s="60">
        <v>0</v>
      </c>
      <c r="H218" s="60">
        <v>770.75</v>
      </c>
      <c r="I218" s="60">
        <v>3083.01</v>
      </c>
      <c r="J218" s="154">
        <f t="shared" si="3"/>
        <v>3853.76</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2768</v>
      </c>
      <c r="B219" s="133" t="s">
        <v>39</v>
      </c>
      <c r="C219" s="132" t="s">
        <v>232</v>
      </c>
      <c r="D219" s="205" t="s">
        <v>228</v>
      </c>
      <c r="E219" s="61">
        <v>1</v>
      </c>
      <c r="F219" s="237" t="s">
        <v>2028</v>
      </c>
      <c r="G219" s="60">
        <v>0</v>
      </c>
      <c r="H219" s="60">
        <v>770.75</v>
      </c>
      <c r="I219" s="60">
        <v>3083.01</v>
      </c>
      <c r="J219" s="154">
        <f t="shared" si="3"/>
        <v>3853.76</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2768</v>
      </c>
      <c r="B220" s="133" t="s">
        <v>39</v>
      </c>
      <c r="C220" s="132" t="s">
        <v>232</v>
      </c>
      <c r="D220" s="205" t="s">
        <v>228</v>
      </c>
      <c r="E220" s="61">
        <v>1</v>
      </c>
      <c r="F220" s="237" t="s">
        <v>2029</v>
      </c>
      <c r="G220" s="60">
        <v>0</v>
      </c>
      <c r="H220" s="60">
        <v>770.75</v>
      </c>
      <c r="I220" s="60">
        <v>3083.01</v>
      </c>
      <c r="J220" s="154">
        <f t="shared" si="3"/>
        <v>3853.76</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2768</v>
      </c>
      <c r="B221" s="133" t="s">
        <v>39</v>
      </c>
      <c r="C221" s="132" t="s">
        <v>232</v>
      </c>
      <c r="D221" s="205" t="s">
        <v>228</v>
      </c>
      <c r="E221" s="61">
        <v>1</v>
      </c>
      <c r="F221" s="237" t="s">
        <v>2770</v>
      </c>
      <c r="G221" s="60">
        <v>0</v>
      </c>
      <c r="H221" s="60">
        <v>770.75</v>
      </c>
      <c r="I221" s="60">
        <v>3083.01</v>
      </c>
      <c r="J221" s="154">
        <f t="shared" si="3"/>
        <v>3853.76</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2771</v>
      </c>
      <c r="B222" s="133" t="s">
        <v>39</v>
      </c>
      <c r="C222" s="132" t="s">
        <v>232</v>
      </c>
      <c r="D222" s="205" t="s">
        <v>228</v>
      </c>
      <c r="E222" s="61">
        <v>1</v>
      </c>
      <c r="F222" s="237" t="s">
        <v>2284</v>
      </c>
      <c r="G222" s="60">
        <v>0</v>
      </c>
      <c r="H222" s="60">
        <v>770.75</v>
      </c>
      <c r="I222" s="60">
        <v>3083.01</v>
      </c>
      <c r="J222" s="154">
        <f t="shared" si="3"/>
        <v>3853.76</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2772</v>
      </c>
      <c r="B223" s="133" t="s">
        <v>39</v>
      </c>
      <c r="C223" s="132" t="s">
        <v>232</v>
      </c>
      <c r="D223" s="205" t="s">
        <v>228</v>
      </c>
      <c r="E223" s="61">
        <v>1</v>
      </c>
      <c r="F223" s="237" t="s">
        <v>2773</v>
      </c>
      <c r="G223" s="60">
        <v>0</v>
      </c>
      <c r="H223" s="60">
        <v>770.75</v>
      </c>
      <c r="I223" s="60">
        <v>3083.01</v>
      </c>
      <c r="J223" s="154">
        <f t="shared" si="3"/>
        <v>3853.76</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2774</v>
      </c>
      <c r="B224" s="133" t="s">
        <v>39</v>
      </c>
      <c r="C224" s="132" t="s">
        <v>1530</v>
      </c>
      <c r="D224" s="205" t="s">
        <v>228</v>
      </c>
      <c r="E224" s="61">
        <v>1</v>
      </c>
      <c r="F224" s="237" t="s">
        <v>2076</v>
      </c>
      <c r="G224" s="60">
        <v>0</v>
      </c>
      <c r="H224" s="60">
        <v>770.75</v>
      </c>
      <c r="I224" s="60">
        <v>3083.01</v>
      </c>
      <c r="J224" s="154">
        <f t="shared" si="3"/>
        <v>3853.76</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2775</v>
      </c>
      <c r="B225" s="133" t="s">
        <v>39</v>
      </c>
      <c r="C225" s="132" t="s">
        <v>1530</v>
      </c>
      <c r="D225" s="205" t="s">
        <v>228</v>
      </c>
      <c r="E225" s="61">
        <v>1</v>
      </c>
      <c r="F225" s="237" t="s">
        <v>2032</v>
      </c>
      <c r="G225" s="60">
        <v>0</v>
      </c>
      <c r="H225" s="60">
        <v>770.75</v>
      </c>
      <c r="I225" s="60">
        <v>3083.01</v>
      </c>
      <c r="J225" s="154">
        <f t="shared" si="3"/>
        <v>3853.76</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2776</v>
      </c>
      <c r="B226" s="133" t="s">
        <v>39</v>
      </c>
      <c r="C226" s="132" t="s">
        <v>1530</v>
      </c>
      <c r="D226" s="205" t="s">
        <v>228</v>
      </c>
      <c r="E226" s="61">
        <v>1</v>
      </c>
      <c r="F226" s="237" t="s">
        <v>2034</v>
      </c>
      <c r="G226" s="60">
        <v>0</v>
      </c>
      <c r="H226" s="60">
        <v>770.75</v>
      </c>
      <c r="I226" s="60">
        <v>3083.01</v>
      </c>
      <c r="J226" s="154">
        <f t="shared" si="3"/>
        <v>3853.76</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2777</v>
      </c>
      <c r="B227" s="133" t="s">
        <v>39</v>
      </c>
      <c r="C227" s="132" t="s">
        <v>1530</v>
      </c>
      <c r="D227" s="205" t="s">
        <v>228</v>
      </c>
      <c r="E227" s="61">
        <v>1</v>
      </c>
      <c r="F227" s="237" t="s">
        <v>2036</v>
      </c>
      <c r="G227" s="60">
        <v>0</v>
      </c>
      <c r="H227" s="60">
        <v>770.75</v>
      </c>
      <c r="I227" s="60">
        <v>3083.01</v>
      </c>
      <c r="J227" s="154">
        <f t="shared" si="3"/>
        <v>3853.76</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2778</v>
      </c>
      <c r="B228" s="133" t="s">
        <v>39</v>
      </c>
      <c r="C228" s="132" t="s">
        <v>1530</v>
      </c>
      <c r="D228" s="205" t="s">
        <v>228</v>
      </c>
      <c r="E228" s="61">
        <v>1</v>
      </c>
      <c r="F228" s="237" t="s">
        <v>2286</v>
      </c>
      <c r="G228" s="60">
        <v>0</v>
      </c>
      <c r="H228" s="60">
        <v>770.75</v>
      </c>
      <c r="I228" s="60">
        <v>3083.01</v>
      </c>
      <c r="J228" s="154">
        <f t="shared" si="3"/>
        <v>3853.76</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2779</v>
      </c>
      <c r="B229" s="133" t="s">
        <v>39</v>
      </c>
      <c r="C229" s="132" t="s">
        <v>1530</v>
      </c>
      <c r="D229" s="205" t="s">
        <v>228</v>
      </c>
      <c r="E229" s="61">
        <v>1</v>
      </c>
      <c r="F229" s="237" t="s">
        <v>2038</v>
      </c>
      <c r="G229" s="60">
        <v>0</v>
      </c>
      <c r="H229" s="60">
        <v>770.75</v>
      </c>
      <c r="I229" s="60">
        <v>3083.01</v>
      </c>
      <c r="J229" s="154">
        <f t="shared" si="3"/>
        <v>3853.76</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2780</v>
      </c>
      <c r="B230" s="133" t="s">
        <v>39</v>
      </c>
      <c r="C230" s="132" t="s">
        <v>2586</v>
      </c>
      <c r="D230" s="205" t="s">
        <v>228</v>
      </c>
      <c r="E230" s="61">
        <v>1</v>
      </c>
      <c r="F230" s="237" t="s">
        <v>2040</v>
      </c>
      <c r="G230" s="60">
        <v>0</v>
      </c>
      <c r="H230" s="60">
        <v>770.75</v>
      </c>
      <c r="I230" s="60">
        <v>3083.01</v>
      </c>
      <c r="J230" s="154">
        <f t="shared" si="3"/>
        <v>3853.76</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2781</v>
      </c>
      <c r="B231" s="133" t="s">
        <v>39</v>
      </c>
      <c r="C231" s="132" t="s">
        <v>2586</v>
      </c>
      <c r="D231" s="205" t="s">
        <v>228</v>
      </c>
      <c r="E231" s="61">
        <v>1</v>
      </c>
      <c r="F231" s="237" t="s">
        <v>2042</v>
      </c>
      <c r="G231" s="60">
        <v>0</v>
      </c>
      <c r="H231" s="60">
        <v>770.75</v>
      </c>
      <c r="I231" s="60">
        <v>3083.01</v>
      </c>
      <c r="J231" s="154">
        <f t="shared" si="3"/>
        <v>3853.76</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2782</v>
      </c>
      <c r="B232" s="133" t="s">
        <v>39</v>
      </c>
      <c r="C232" s="132" t="s">
        <v>2588</v>
      </c>
      <c r="D232" s="205" t="s">
        <v>228</v>
      </c>
      <c r="E232" s="61">
        <v>1</v>
      </c>
      <c r="F232" s="237" t="s">
        <v>2044</v>
      </c>
      <c r="G232" s="60">
        <v>0</v>
      </c>
      <c r="H232" s="60">
        <v>770.75</v>
      </c>
      <c r="I232" s="60">
        <v>3083.01</v>
      </c>
      <c r="J232" s="154">
        <f t="shared" si="3"/>
        <v>3853.76</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2783</v>
      </c>
      <c r="B233" s="133" t="s">
        <v>39</v>
      </c>
      <c r="C233" s="132" t="s">
        <v>2593</v>
      </c>
      <c r="D233" s="205" t="s">
        <v>228</v>
      </c>
      <c r="E233" s="61">
        <v>1</v>
      </c>
      <c r="F233" s="237" t="s">
        <v>2784</v>
      </c>
      <c r="G233" s="60">
        <v>0</v>
      </c>
      <c r="H233" s="60">
        <v>770.75</v>
      </c>
      <c r="I233" s="60">
        <v>3083.01</v>
      </c>
      <c r="J233" s="154">
        <f t="shared" si="3"/>
        <v>3853.76</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2785</v>
      </c>
      <c r="B234" s="133" t="s">
        <v>39</v>
      </c>
      <c r="C234" s="132" t="s">
        <v>2598</v>
      </c>
      <c r="D234" s="205" t="s">
        <v>228</v>
      </c>
      <c r="E234" s="61">
        <v>1</v>
      </c>
      <c r="F234" s="237" t="s">
        <v>2786</v>
      </c>
      <c r="G234" s="60">
        <v>0</v>
      </c>
      <c r="H234" s="60">
        <v>770.75</v>
      </c>
      <c r="I234" s="60">
        <v>3083.01</v>
      </c>
      <c r="J234" s="154">
        <f t="shared" si="3"/>
        <v>3853.76</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2787</v>
      </c>
      <c r="B235" s="133" t="s">
        <v>39</v>
      </c>
      <c r="C235" s="132" t="s">
        <v>2598</v>
      </c>
      <c r="D235" s="205" t="s">
        <v>228</v>
      </c>
      <c r="E235" s="61">
        <v>1</v>
      </c>
      <c r="F235" s="237" t="s">
        <v>2788</v>
      </c>
      <c r="G235" s="60">
        <v>0</v>
      </c>
      <c r="H235" s="60">
        <v>770.75</v>
      </c>
      <c r="I235" s="60">
        <v>3083.01</v>
      </c>
      <c r="J235" s="154">
        <f t="shared" si="3"/>
        <v>3853.76</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2789</v>
      </c>
      <c r="B236" s="133" t="s">
        <v>39</v>
      </c>
      <c r="C236" s="132" t="s">
        <v>2570</v>
      </c>
      <c r="D236" s="205" t="s">
        <v>228</v>
      </c>
      <c r="E236" s="61">
        <v>1</v>
      </c>
      <c r="F236" s="237" t="s">
        <v>2790</v>
      </c>
      <c r="G236" s="60">
        <v>0</v>
      </c>
      <c r="H236" s="60">
        <v>770.75</v>
      </c>
      <c r="I236" s="60">
        <v>3083.01</v>
      </c>
      <c r="J236" s="154">
        <f t="shared" si="3"/>
        <v>3853.76</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2791</v>
      </c>
      <c r="B237" s="133" t="s">
        <v>39</v>
      </c>
      <c r="C237" s="132" t="s">
        <v>2603</v>
      </c>
      <c r="D237" s="205" t="s">
        <v>228</v>
      </c>
      <c r="E237" s="61">
        <v>1</v>
      </c>
      <c r="F237" s="237" t="s">
        <v>2294</v>
      </c>
      <c r="G237" s="60">
        <v>0</v>
      </c>
      <c r="H237" s="60">
        <v>770.75</v>
      </c>
      <c r="I237" s="60">
        <v>3083.01</v>
      </c>
      <c r="J237" s="154">
        <f t="shared" si="3"/>
        <v>3853.76</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2792</v>
      </c>
      <c r="B238" s="133" t="s">
        <v>39</v>
      </c>
      <c r="C238" s="132" t="s">
        <v>2678</v>
      </c>
      <c r="D238" s="205" t="s">
        <v>228</v>
      </c>
      <c r="E238" s="61">
        <v>1</v>
      </c>
      <c r="F238" s="237" t="s">
        <v>2046</v>
      </c>
      <c r="G238" s="60">
        <v>0</v>
      </c>
      <c r="H238" s="60">
        <v>770.75</v>
      </c>
      <c r="I238" s="60">
        <v>3083.01</v>
      </c>
      <c r="J238" s="154">
        <f t="shared" si="3"/>
        <v>3853.76</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2793</v>
      </c>
      <c r="B239" s="133" t="s">
        <v>39</v>
      </c>
      <c r="C239" s="132" t="s">
        <v>232</v>
      </c>
      <c r="D239" s="205" t="s">
        <v>228</v>
      </c>
      <c r="E239" s="61">
        <v>1</v>
      </c>
      <c r="F239" s="237" t="s">
        <v>2048</v>
      </c>
      <c r="G239" s="60">
        <v>0</v>
      </c>
      <c r="H239" s="60">
        <v>770.75</v>
      </c>
      <c r="I239" s="60">
        <v>3083.01</v>
      </c>
      <c r="J239" s="154">
        <f t="shared" si="3"/>
        <v>3853.76</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2794</v>
      </c>
      <c r="B240" s="133" t="s">
        <v>39</v>
      </c>
      <c r="C240" s="132" t="s">
        <v>1530</v>
      </c>
      <c r="D240" s="205" t="s">
        <v>228</v>
      </c>
      <c r="E240" s="61">
        <v>1</v>
      </c>
      <c r="F240" s="237" t="s">
        <v>1713</v>
      </c>
      <c r="G240" s="60">
        <v>0</v>
      </c>
      <c r="H240" s="60">
        <v>770.75</v>
      </c>
      <c r="I240" s="60">
        <v>3083.01</v>
      </c>
      <c r="J240" s="154">
        <f t="shared" si="3"/>
        <v>3853.76</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2795</v>
      </c>
      <c r="B241" s="133" t="s">
        <v>39</v>
      </c>
      <c r="C241" s="132" t="s">
        <v>240</v>
      </c>
      <c r="D241" s="205" t="s">
        <v>228</v>
      </c>
      <c r="E241" s="61">
        <v>1</v>
      </c>
      <c r="F241" s="237" t="s">
        <v>1492</v>
      </c>
      <c r="G241" s="60">
        <v>0</v>
      </c>
      <c r="H241" s="60">
        <v>770.75</v>
      </c>
      <c r="I241" s="60">
        <v>3083.01</v>
      </c>
      <c r="J241" s="154">
        <f t="shared" si="3"/>
        <v>3853.76</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2796</v>
      </c>
      <c r="B242" s="133" t="s">
        <v>39</v>
      </c>
      <c r="C242" s="132" t="s">
        <v>240</v>
      </c>
      <c r="D242" s="205" t="s">
        <v>228</v>
      </c>
      <c r="E242" s="61">
        <v>1</v>
      </c>
      <c r="F242" s="237" t="s">
        <v>2052</v>
      </c>
      <c r="G242" s="60">
        <v>0</v>
      </c>
      <c r="H242" s="60">
        <v>770.75</v>
      </c>
      <c r="I242" s="60">
        <v>3083.01</v>
      </c>
      <c r="J242" s="154">
        <f t="shared" si="3"/>
        <v>3853.76</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2797</v>
      </c>
      <c r="B243" s="133" t="s">
        <v>39</v>
      </c>
      <c r="C243" s="132" t="s">
        <v>240</v>
      </c>
      <c r="D243" s="205" t="s">
        <v>228</v>
      </c>
      <c r="E243" s="61">
        <v>1</v>
      </c>
      <c r="F243" s="237" t="s">
        <v>2298</v>
      </c>
      <c r="G243" s="60">
        <v>0</v>
      </c>
      <c r="H243" s="60">
        <v>770.75</v>
      </c>
      <c r="I243" s="60">
        <v>3083.01</v>
      </c>
      <c r="J243" s="154">
        <f t="shared" si="3"/>
        <v>3853.76</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2798</v>
      </c>
      <c r="B244" s="133" t="s">
        <v>39</v>
      </c>
      <c r="C244" s="132" t="s">
        <v>240</v>
      </c>
      <c r="D244" s="205" t="s">
        <v>228</v>
      </c>
      <c r="E244" s="61">
        <v>1</v>
      </c>
      <c r="F244" s="237" t="s">
        <v>2300</v>
      </c>
      <c r="G244" s="60">
        <v>0</v>
      </c>
      <c r="H244" s="60">
        <v>770.75</v>
      </c>
      <c r="I244" s="60">
        <v>3083.01</v>
      </c>
      <c r="J244" s="154">
        <f t="shared" si="3"/>
        <v>3853.76</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2727</v>
      </c>
      <c r="B245" s="133" t="s">
        <v>39</v>
      </c>
      <c r="C245" s="132" t="s">
        <v>240</v>
      </c>
      <c r="D245" s="205" t="s">
        <v>228</v>
      </c>
      <c r="E245" s="61">
        <v>1</v>
      </c>
      <c r="F245" s="237" t="s">
        <v>1718</v>
      </c>
      <c r="G245" s="60">
        <v>0</v>
      </c>
      <c r="H245" s="60">
        <v>770.75</v>
      </c>
      <c r="I245" s="60">
        <v>3083.01</v>
      </c>
      <c r="J245" s="154">
        <f t="shared" si="3"/>
        <v>3853.76</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2799</v>
      </c>
      <c r="B246" s="133" t="s">
        <v>39</v>
      </c>
      <c r="C246" s="132" t="s">
        <v>240</v>
      </c>
      <c r="D246" s="205" t="s">
        <v>228</v>
      </c>
      <c r="E246" s="61">
        <v>1</v>
      </c>
      <c r="F246" s="237" t="s">
        <v>2800</v>
      </c>
      <c r="G246" s="60">
        <v>0</v>
      </c>
      <c r="H246" s="60">
        <v>770.75</v>
      </c>
      <c r="I246" s="60">
        <v>3083.01</v>
      </c>
      <c r="J246" s="154">
        <f t="shared" si="3"/>
        <v>3853.76</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2801</v>
      </c>
      <c r="B247" s="133" t="s">
        <v>39</v>
      </c>
      <c r="C247" s="132" t="s">
        <v>240</v>
      </c>
      <c r="D247" s="205" t="s">
        <v>228</v>
      </c>
      <c r="E247" s="61">
        <v>1</v>
      </c>
      <c r="F247" s="237" t="s">
        <v>2056</v>
      </c>
      <c r="G247" s="60">
        <v>0</v>
      </c>
      <c r="H247" s="60">
        <v>770.75</v>
      </c>
      <c r="I247" s="60">
        <v>3083.01</v>
      </c>
      <c r="J247" s="154">
        <f t="shared" si="3"/>
        <v>3853.76</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2802</v>
      </c>
      <c r="B248" s="133" t="s">
        <v>39</v>
      </c>
      <c r="C248" s="132" t="s">
        <v>240</v>
      </c>
      <c r="D248" s="205" t="s">
        <v>228</v>
      </c>
      <c r="E248" s="61">
        <v>1</v>
      </c>
      <c r="F248" s="237" t="s">
        <v>1720</v>
      </c>
      <c r="G248" s="60">
        <v>0</v>
      </c>
      <c r="H248" s="60">
        <v>770.75</v>
      </c>
      <c r="I248" s="60">
        <v>3083.01</v>
      </c>
      <c r="J248" s="154">
        <f t="shared" si="3"/>
        <v>3853.76</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2803</v>
      </c>
      <c r="B249" s="133" t="s">
        <v>39</v>
      </c>
      <c r="C249" s="132" t="s">
        <v>240</v>
      </c>
      <c r="D249" s="205" t="s">
        <v>228</v>
      </c>
      <c r="E249" s="61">
        <v>1</v>
      </c>
      <c r="F249" s="237" t="s">
        <v>2058</v>
      </c>
      <c r="G249" s="60">
        <v>0</v>
      </c>
      <c r="H249" s="60">
        <v>770.75</v>
      </c>
      <c r="I249" s="60">
        <v>3083.01</v>
      </c>
      <c r="J249" s="154">
        <f t="shared" si="3"/>
        <v>3853.76</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2804</v>
      </c>
      <c r="B250" s="133" t="s">
        <v>39</v>
      </c>
      <c r="C250" s="132" t="s">
        <v>240</v>
      </c>
      <c r="D250" s="205" t="s">
        <v>228</v>
      </c>
      <c r="E250" s="61">
        <v>1</v>
      </c>
      <c r="F250" s="237" t="s">
        <v>2060</v>
      </c>
      <c r="G250" s="60">
        <v>0</v>
      </c>
      <c r="H250" s="60">
        <v>770.75</v>
      </c>
      <c r="I250" s="60">
        <v>3083.01</v>
      </c>
      <c r="J250" s="154">
        <f t="shared" si="3"/>
        <v>3853.76</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2805</v>
      </c>
      <c r="B251" s="133" t="s">
        <v>39</v>
      </c>
      <c r="C251" s="132" t="s">
        <v>240</v>
      </c>
      <c r="D251" s="205" t="s">
        <v>228</v>
      </c>
      <c r="E251" s="61">
        <v>1</v>
      </c>
      <c r="F251" s="237" t="s">
        <v>2806</v>
      </c>
      <c r="G251" s="60">
        <v>0</v>
      </c>
      <c r="H251" s="60">
        <v>770.75</v>
      </c>
      <c r="I251" s="60">
        <v>3083.01</v>
      </c>
      <c r="J251" s="154">
        <f t="shared" si="3"/>
        <v>3853.76</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2807</v>
      </c>
      <c r="B252" s="133" t="s">
        <v>39</v>
      </c>
      <c r="C252" s="132" t="s">
        <v>253</v>
      </c>
      <c r="D252" s="205" t="s">
        <v>228</v>
      </c>
      <c r="E252" s="61">
        <v>1</v>
      </c>
      <c r="F252" s="237" t="s">
        <v>2062</v>
      </c>
      <c r="G252" s="60">
        <v>0</v>
      </c>
      <c r="H252" s="60">
        <v>770.75</v>
      </c>
      <c r="I252" s="60">
        <v>3083.01</v>
      </c>
      <c r="J252" s="154">
        <f t="shared" si="3"/>
        <v>3853.76</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2808</v>
      </c>
      <c r="B253" s="133" t="s">
        <v>39</v>
      </c>
      <c r="C253" s="132" t="s">
        <v>253</v>
      </c>
      <c r="D253" s="205" t="s">
        <v>228</v>
      </c>
      <c r="E253" s="61">
        <v>1</v>
      </c>
      <c r="F253" s="237" t="s">
        <v>2064</v>
      </c>
      <c r="G253" s="60">
        <v>0</v>
      </c>
      <c r="H253" s="60">
        <v>770.75</v>
      </c>
      <c r="I253" s="60">
        <v>3083.01</v>
      </c>
      <c r="J253" s="154">
        <f t="shared" si="3"/>
        <v>3853.76</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2809</v>
      </c>
      <c r="B254" s="133" t="s">
        <v>39</v>
      </c>
      <c r="C254" s="132" t="s">
        <v>253</v>
      </c>
      <c r="D254" s="205" t="s">
        <v>228</v>
      </c>
      <c r="E254" s="61">
        <v>1</v>
      </c>
      <c r="F254" s="237" t="s">
        <v>2066</v>
      </c>
      <c r="G254" s="60">
        <v>0</v>
      </c>
      <c r="H254" s="60">
        <v>770.75</v>
      </c>
      <c r="I254" s="60">
        <v>3083.01</v>
      </c>
      <c r="J254" s="154">
        <f t="shared" si="3"/>
        <v>3853.76</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2810</v>
      </c>
      <c r="B255" s="133" t="s">
        <v>39</v>
      </c>
      <c r="C255" s="132" t="s">
        <v>253</v>
      </c>
      <c r="D255" s="205" t="s">
        <v>228</v>
      </c>
      <c r="E255" s="61">
        <v>1</v>
      </c>
      <c r="F255" s="237" t="s">
        <v>2068</v>
      </c>
      <c r="G255" s="60">
        <v>0</v>
      </c>
      <c r="H255" s="60">
        <v>770.75</v>
      </c>
      <c r="I255" s="60">
        <v>3083.01</v>
      </c>
      <c r="J255" s="154">
        <f t="shared" si="3"/>
        <v>3853.76</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2810</v>
      </c>
      <c r="B256" s="133" t="s">
        <v>39</v>
      </c>
      <c r="C256" s="132" t="s">
        <v>253</v>
      </c>
      <c r="D256" s="205" t="s">
        <v>228</v>
      </c>
      <c r="E256" s="61">
        <v>1</v>
      </c>
      <c r="F256" s="237" t="s">
        <v>2069</v>
      </c>
      <c r="G256" s="60">
        <v>0</v>
      </c>
      <c r="H256" s="60">
        <v>770.75</v>
      </c>
      <c r="I256" s="60">
        <v>3083.01</v>
      </c>
      <c r="J256" s="154">
        <f t="shared" si="3"/>
        <v>3853.76</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2811</v>
      </c>
      <c r="B257" s="133" t="s">
        <v>39</v>
      </c>
      <c r="C257" s="132" t="s">
        <v>253</v>
      </c>
      <c r="D257" s="205" t="s">
        <v>228</v>
      </c>
      <c r="E257" s="61">
        <v>1</v>
      </c>
      <c r="F257" s="237" t="s">
        <v>2071</v>
      </c>
      <c r="G257" s="60">
        <v>0</v>
      </c>
      <c r="H257" s="60">
        <v>770.75</v>
      </c>
      <c r="I257" s="60">
        <v>3083.01</v>
      </c>
      <c r="J257" s="154">
        <f t="shared" si="3"/>
        <v>3853.76</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2812</v>
      </c>
      <c r="B258" s="133" t="s">
        <v>39</v>
      </c>
      <c r="C258" s="132" t="s">
        <v>253</v>
      </c>
      <c r="D258" s="205" t="s">
        <v>228</v>
      </c>
      <c r="E258" s="61">
        <v>1</v>
      </c>
      <c r="F258" s="237" t="s">
        <v>2813</v>
      </c>
      <c r="G258" s="60">
        <v>0</v>
      </c>
      <c r="H258" s="60">
        <v>770.75</v>
      </c>
      <c r="I258" s="60">
        <v>3083.01</v>
      </c>
      <c r="J258" s="154">
        <f t="shared" si="3"/>
        <v>3853.76</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2814</v>
      </c>
      <c r="B259" s="133" t="s">
        <v>39</v>
      </c>
      <c r="C259" s="132" t="s">
        <v>253</v>
      </c>
      <c r="D259" s="205" t="s">
        <v>228</v>
      </c>
      <c r="E259" s="61">
        <v>1</v>
      </c>
      <c r="F259" s="237" t="s">
        <v>2815</v>
      </c>
      <c r="G259" s="60">
        <v>0</v>
      </c>
      <c r="H259" s="60">
        <v>770.75</v>
      </c>
      <c r="I259" s="60">
        <v>3083.01</v>
      </c>
      <c r="J259" s="154">
        <f t="shared" si="3"/>
        <v>3853.76</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2816</v>
      </c>
      <c r="B260" s="133" t="s">
        <v>39</v>
      </c>
      <c r="C260" s="132" t="s">
        <v>253</v>
      </c>
      <c r="D260" s="205" t="s">
        <v>228</v>
      </c>
      <c r="E260" s="61">
        <v>1</v>
      </c>
      <c r="F260" s="237" t="s">
        <v>2817</v>
      </c>
      <c r="G260" s="60">
        <v>0</v>
      </c>
      <c r="H260" s="60">
        <v>770.75</v>
      </c>
      <c r="I260" s="60">
        <v>3083.01</v>
      </c>
      <c r="J260" s="154">
        <f t="shared" si="3"/>
        <v>3853.76</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2818</v>
      </c>
      <c r="B261" s="133" t="s">
        <v>39</v>
      </c>
      <c r="C261" s="132" t="s">
        <v>253</v>
      </c>
      <c r="D261" s="205" t="s">
        <v>228</v>
      </c>
      <c r="E261" s="61">
        <v>1</v>
      </c>
      <c r="F261" s="237" t="s">
        <v>2819</v>
      </c>
      <c r="G261" s="60">
        <v>0</v>
      </c>
      <c r="H261" s="60">
        <v>770.75</v>
      </c>
      <c r="I261" s="60">
        <v>3083.01</v>
      </c>
      <c r="J261" s="154">
        <f t="shared" si="3"/>
        <v>3853.76</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2820</v>
      </c>
      <c r="B262" s="133" t="s">
        <v>39</v>
      </c>
      <c r="C262" s="132" t="s">
        <v>253</v>
      </c>
      <c r="D262" s="205" t="s">
        <v>228</v>
      </c>
      <c r="E262" s="61">
        <v>1</v>
      </c>
      <c r="F262" s="237" t="s">
        <v>2821</v>
      </c>
      <c r="G262" s="60">
        <v>0</v>
      </c>
      <c r="H262" s="60">
        <v>770.75</v>
      </c>
      <c r="I262" s="60">
        <v>3083.01</v>
      </c>
      <c r="J262" s="154">
        <f t="shared" si="3"/>
        <v>3853.76</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2822</v>
      </c>
      <c r="B263" s="133" t="s">
        <v>39</v>
      </c>
      <c r="C263" s="132" t="s">
        <v>253</v>
      </c>
      <c r="D263" s="205" t="s">
        <v>228</v>
      </c>
      <c r="E263" s="61">
        <v>1</v>
      </c>
      <c r="F263" s="237" t="s">
        <v>2073</v>
      </c>
      <c r="G263" s="60">
        <v>0</v>
      </c>
      <c r="H263" s="60">
        <v>770.75</v>
      </c>
      <c r="I263" s="60">
        <v>3083.01</v>
      </c>
      <c r="J263" s="154">
        <f t="shared" ref="J263:J326" si="4">SUM(G263:I263)</f>
        <v>3853.76</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2823</v>
      </c>
      <c r="B264" s="133" t="s">
        <v>39</v>
      </c>
      <c r="C264" s="132" t="s">
        <v>253</v>
      </c>
      <c r="D264" s="205" t="s">
        <v>228</v>
      </c>
      <c r="E264" s="61">
        <v>1</v>
      </c>
      <c r="F264" s="237" t="s">
        <v>2075</v>
      </c>
      <c r="G264" s="60">
        <v>0</v>
      </c>
      <c r="H264" s="60">
        <v>770.75</v>
      </c>
      <c r="I264" s="60">
        <v>3083.01</v>
      </c>
      <c r="J264" s="154">
        <f t="shared" si="4"/>
        <v>3853.76</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2824</v>
      </c>
      <c r="B265" s="133" t="s">
        <v>39</v>
      </c>
      <c r="C265" s="132" t="s">
        <v>1530</v>
      </c>
      <c r="D265" s="205" t="s">
        <v>228</v>
      </c>
      <c r="E265" s="61">
        <v>1</v>
      </c>
      <c r="F265" s="237" t="s">
        <v>1724</v>
      </c>
      <c r="G265" s="60">
        <v>0</v>
      </c>
      <c r="H265" s="60">
        <v>770.75</v>
      </c>
      <c r="I265" s="60">
        <v>3083.01</v>
      </c>
      <c r="J265" s="154">
        <f t="shared" si="4"/>
        <v>3853.76</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2825</v>
      </c>
      <c r="B266" s="133" t="s">
        <v>39</v>
      </c>
      <c r="C266" s="132" t="s">
        <v>1530</v>
      </c>
      <c r="D266" s="205" t="s">
        <v>228</v>
      </c>
      <c r="E266" s="61">
        <v>1</v>
      </c>
      <c r="F266" s="237" t="s">
        <v>2306</v>
      </c>
      <c r="G266" s="60">
        <v>0</v>
      </c>
      <c r="H266" s="60">
        <v>770.75</v>
      </c>
      <c r="I266" s="60">
        <v>3083.01</v>
      </c>
      <c r="J266" s="154">
        <f t="shared" si="4"/>
        <v>3853.76</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2826</v>
      </c>
      <c r="B267" s="133" t="s">
        <v>39</v>
      </c>
      <c r="C267" s="132" t="s">
        <v>1530</v>
      </c>
      <c r="D267" s="205" t="s">
        <v>228</v>
      </c>
      <c r="E267" s="61">
        <v>1</v>
      </c>
      <c r="F267" s="237" t="s">
        <v>2078</v>
      </c>
      <c r="G267" s="60">
        <v>0</v>
      </c>
      <c r="H267" s="60">
        <v>770.75</v>
      </c>
      <c r="I267" s="60">
        <v>3083.01</v>
      </c>
      <c r="J267" s="154">
        <f t="shared" si="4"/>
        <v>3853.76</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2827</v>
      </c>
      <c r="B268" s="133" t="s">
        <v>39</v>
      </c>
      <c r="C268" s="132" t="s">
        <v>1530</v>
      </c>
      <c r="D268" s="205" t="s">
        <v>228</v>
      </c>
      <c r="E268" s="61">
        <v>1</v>
      </c>
      <c r="F268" s="237" t="s">
        <v>2080</v>
      </c>
      <c r="G268" s="60">
        <v>0</v>
      </c>
      <c r="H268" s="60">
        <v>770.75</v>
      </c>
      <c r="I268" s="60">
        <v>3083.01</v>
      </c>
      <c r="J268" s="154">
        <f t="shared" si="4"/>
        <v>3853.76</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2828</v>
      </c>
      <c r="B269" s="133" t="s">
        <v>39</v>
      </c>
      <c r="C269" s="132" t="s">
        <v>1530</v>
      </c>
      <c r="D269" s="205" t="s">
        <v>228</v>
      </c>
      <c r="E269" s="61">
        <v>1</v>
      </c>
      <c r="F269" s="237" t="s">
        <v>2081</v>
      </c>
      <c r="G269" s="60">
        <v>0</v>
      </c>
      <c r="H269" s="60">
        <v>770.75</v>
      </c>
      <c r="I269" s="60">
        <v>3083.01</v>
      </c>
      <c r="J269" s="154">
        <f t="shared" si="4"/>
        <v>3853.76</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2829</v>
      </c>
      <c r="B270" s="133" t="s">
        <v>39</v>
      </c>
      <c r="C270" s="132" t="s">
        <v>1530</v>
      </c>
      <c r="D270" s="205" t="s">
        <v>228</v>
      </c>
      <c r="E270" s="61">
        <v>1</v>
      </c>
      <c r="F270" s="237" t="s">
        <v>2830</v>
      </c>
      <c r="G270" s="60">
        <v>0</v>
      </c>
      <c r="H270" s="60">
        <v>770.75</v>
      </c>
      <c r="I270" s="60">
        <v>3083.01</v>
      </c>
      <c r="J270" s="154">
        <f t="shared" si="4"/>
        <v>3853.76</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2831</v>
      </c>
      <c r="B271" s="133" t="s">
        <v>39</v>
      </c>
      <c r="C271" s="132" t="s">
        <v>1530</v>
      </c>
      <c r="D271" s="205" t="s">
        <v>228</v>
      </c>
      <c r="E271" s="61">
        <v>1</v>
      </c>
      <c r="F271" s="237" t="s">
        <v>2310</v>
      </c>
      <c r="G271" s="60">
        <v>0</v>
      </c>
      <c r="H271" s="60">
        <v>770.75</v>
      </c>
      <c r="I271" s="60">
        <v>3083.01</v>
      </c>
      <c r="J271" s="154">
        <f t="shared" si="4"/>
        <v>3853.76</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2832</v>
      </c>
      <c r="B272" s="133" t="s">
        <v>39</v>
      </c>
      <c r="C272" s="132" t="s">
        <v>1530</v>
      </c>
      <c r="D272" s="205" t="s">
        <v>228</v>
      </c>
      <c r="E272" s="61">
        <v>1</v>
      </c>
      <c r="F272" s="237" t="s">
        <v>2833</v>
      </c>
      <c r="G272" s="60">
        <v>0</v>
      </c>
      <c r="H272" s="60">
        <v>770.75</v>
      </c>
      <c r="I272" s="60">
        <v>3083.01</v>
      </c>
      <c r="J272" s="154">
        <f t="shared" si="4"/>
        <v>3853.76</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2834</v>
      </c>
      <c r="B273" s="133" t="s">
        <v>39</v>
      </c>
      <c r="C273" s="132" t="s">
        <v>253</v>
      </c>
      <c r="D273" s="205" t="s">
        <v>228</v>
      </c>
      <c r="E273" s="61">
        <v>1</v>
      </c>
      <c r="F273" s="237" t="s">
        <v>2835</v>
      </c>
      <c r="G273" s="60">
        <v>0</v>
      </c>
      <c r="H273" s="60">
        <v>770.75</v>
      </c>
      <c r="I273" s="60">
        <v>3083.01</v>
      </c>
      <c r="J273" s="154">
        <f t="shared" si="4"/>
        <v>3853.76</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2836</v>
      </c>
      <c r="B274" s="133" t="s">
        <v>41</v>
      </c>
      <c r="C274" s="132" t="s">
        <v>226</v>
      </c>
      <c r="D274" s="205" t="s">
        <v>228</v>
      </c>
      <c r="E274" s="61">
        <v>1</v>
      </c>
      <c r="F274" s="237" t="s">
        <v>2087</v>
      </c>
      <c r="G274" s="60">
        <v>0</v>
      </c>
      <c r="H274" s="60">
        <v>500.99</v>
      </c>
      <c r="I274" s="60">
        <v>2003.96</v>
      </c>
      <c r="J274" s="154">
        <f t="shared" si="4"/>
        <v>2504.9499999999998</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2837</v>
      </c>
      <c r="B275" s="133" t="s">
        <v>41</v>
      </c>
      <c r="C275" s="132" t="s">
        <v>226</v>
      </c>
      <c r="D275" s="205" t="s">
        <v>228</v>
      </c>
      <c r="E275" s="61">
        <v>1</v>
      </c>
      <c r="F275" s="237" t="s">
        <v>1494</v>
      </c>
      <c r="G275" s="60">
        <v>0</v>
      </c>
      <c r="H275" s="60">
        <v>500.99</v>
      </c>
      <c r="I275" s="60">
        <v>2003.96</v>
      </c>
      <c r="J275" s="154">
        <f t="shared" si="4"/>
        <v>2504.9499999999998</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2837</v>
      </c>
      <c r="B276" s="133" t="s">
        <v>41</v>
      </c>
      <c r="C276" s="132" t="s">
        <v>226</v>
      </c>
      <c r="D276" s="205" t="s">
        <v>228</v>
      </c>
      <c r="E276" s="61">
        <v>1</v>
      </c>
      <c r="F276" s="237" t="s">
        <v>1495</v>
      </c>
      <c r="G276" s="60">
        <v>0</v>
      </c>
      <c r="H276" s="60">
        <v>500.99</v>
      </c>
      <c r="I276" s="60">
        <v>2003.96</v>
      </c>
      <c r="J276" s="154">
        <f t="shared" si="4"/>
        <v>2504.9499999999998</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2837</v>
      </c>
      <c r="B277" s="133" t="s">
        <v>41</v>
      </c>
      <c r="C277" s="132" t="s">
        <v>226</v>
      </c>
      <c r="D277" s="205" t="s">
        <v>228</v>
      </c>
      <c r="E277" s="61">
        <v>1</v>
      </c>
      <c r="F277" s="237" t="s">
        <v>1727</v>
      </c>
      <c r="G277" s="60">
        <v>0</v>
      </c>
      <c r="H277" s="60">
        <v>500.99</v>
      </c>
      <c r="I277" s="60">
        <v>2003.96</v>
      </c>
      <c r="J277" s="154">
        <f t="shared" si="4"/>
        <v>2504.9499999999998</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2837</v>
      </c>
      <c r="B278" s="133" t="s">
        <v>41</v>
      </c>
      <c r="C278" s="132" t="s">
        <v>226</v>
      </c>
      <c r="D278" s="205" t="s">
        <v>228</v>
      </c>
      <c r="E278" s="61">
        <v>1</v>
      </c>
      <c r="F278" s="237" t="s">
        <v>1728</v>
      </c>
      <c r="G278" s="60">
        <v>0</v>
      </c>
      <c r="H278" s="60">
        <v>500.99</v>
      </c>
      <c r="I278" s="60">
        <v>2003.96</v>
      </c>
      <c r="J278" s="154">
        <f t="shared" si="4"/>
        <v>2504.9499999999998</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2837</v>
      </c>
      <c r="B279" s="133" t="s">
        <v>41</v>
      </c>
      <c r="C279" s="132" t="s">
        <v>226</v>
      </c>
      <c r="D279" s="205" t="s">
        <v>228</v>
      </c>
      <c r="E279" s="61">
        <v>1</v>
      </c>
      <c r="F279" s="237" t="s">
        <v>1729</v>
      </c>
      <c r="G279" s="60">
        <v>0</v>
      </c>
      <c r="H279" s="60">
        <v>500.99</v>
      </c>
      <c r="I279" s="60">
        <v>2003.96</v>
      </c>
      <c r="J279" s="154">
        <f t="shared" si="4"/>
        <v>2504.9499999999998</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2837</v>
      </c>
      <c r="B280" s="133" t="s">
        <v>41</v>
      </c>
      <c r="C280" s="132" t="s">
        <v>226</v>
      </c>
      <c r="D280" s="205" t="s">
        <v>228</v>
      </c>
      <c r="E280" s="61">
        <v>1</v>
      </c>
      <c r="F280" s="237" t="s">
        <v>1730</v>
      </c>
      <c r="G280" s="60">
        <v>0</v>
      </c>
      <c r="H280" s="60">
        <v>500.99</v>
      </c>
      <c r="I280" s="60">
        <v>2003.96</v>
      </c>
      <c r="J280" s="154">
        <f t="shared" si="4"/>
        <v>2504.9499999999998</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2837</v>
      </c>
      <c r="B281" s="133" t="s">
        <v>41</v>
      </c>
      <c r="C281" s="132" t="s">
        <v>226</v>
      </c>
      <c r="D281" s="205" t="s">
        <v>228</v>
      </c>
      <c r="E281" s="61">
        <v>1</v>
      </c>
      <c r="F281" s="237" t="s">
        <v>1731</v>
      </c>
      <c r="G281" s="60">
        <v>0</v>
      </c>
      <c r="H281" s="60">
        <v>500.99</v>
      </c>
      <c r="I281" s="60">
        <v>2003.96</v>
      </c>
      <c r="J281" s="154">
        <f t="shared" si="4"/>
        <v>2504.9499999999998</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2837</v>
      </c>
      <c r="B282" s="133" t="s">
        <v>41</v>
      </c>
      <c r="C282" s="132" t="s">
        <v>226</v>
      </c>
      <c r="D282" s="205" t="s">
        <v>228</v>
      </c>
      <c r="E282" s="61">
        <v>1</v>
      </c>
      <c r="F282" s="237" t="s">
        <v>1732</v>
      </c>
      <c r="G282" s="60">
        <v>0</v>
      </c>
      <c r="H282" s="60">
        <v>500.99</v>
      </c>
      <c r="I282" s="60">
        <v>2003.96</v>
      </c>
      <c r="J282" s="154">
        <f t="shared" si="4"/>
        <v>2504.9499999999998</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2837</v>
      </c>
      <c r="B283" s="133" t="s">
        <v>41</v>
      </c>
      <c r="C283" s="132" t="s">
        <v>226</v>
      </c>
      <c r="D283" s="205" t="s">
        <v>228</v>
      </c>
      <c r="E283" s="61">
        <v>1</v>
      </c>
      <c r="F283" s="237" t="s">
        <v>1488</v>
      </c>
      <c r="G283" s="60">
        <v>0</v>
      </c>
      <c r="H283" s="60">
        <v>500.99</v>
      </c>
      <c r="I283" s="60">
        <v>2003.96</v>
      </c>
      <c r="J283" s="154">
        <f t="shared" si="4"/>
        <v>2504.9499999999998</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2837</v>
      </c>
      <c r="B284" s="133" t="s">
        <v>41</v>
      </c>
      <c r="C284" s="132" t="s">
        <v>226</v>
      </c>
      <c r="D284" s="205" t="s">
        <v>228</v>
      </c>
      <c r="E284" s="61">
        <v>1</v>
      </c>
      <c r="F284" s="237" t="s">
        <v>1734</v>
      </c>
      <c r="G284" s="60">
        <v>0</v>
      </c>
      <c r="H284" s="60">
        <v>500.99</v>
      </c>
      <c r="I284" s="60">
        <v>2003.96</v>
      </c>
      <c r="J284" s="154">
        <f t="shared" si="4"/>
        <v>2504.9499999999998</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2837</v>
      </c>
      <c r="B285" s="133" t="s">
        <v>41</v>
      </c>
      <c r="C285" s="132" t="s">
        <v>226</v>
      </c>
      <c r="D285" s="205" t="s">
        <v>228</v>
      </c>
      <c r="E285" s="61">
        <v>1</v>
      </c>
      <c r="F285" s="237" t="s">
        <v>1735</v>
      </c>
      <c r="G285" s="60">
        <v>0</v>
      </c>
      <c r="H285" s="60">
        <v>500.99</v>
      </c>
      <c r="I285" s="60">
        <v>2003.96</v>
      </c>
      <c r="J285" s="154">
        <f t="shared" si="4"/>
        <v>2504.9499999999998</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2837</v>
      </c>
      <c r="B286" s="133" t="s">
        <v>41</v>
      </c>
      <c r="C286" s="132" t="s">
        <v>226</v>
      </c>
      <c r="D286" s="205" t="s">
        <v>228</v>
      </c>
      <c r="E286" s="61">
        <v>1</v>
      </c>
      <c r="F286" s="237" t="s">
        <v>2088</v>
      </c>
      <c r="G286" s="60">
        <v>0</v>
      </c>
      <c r="H286" s="60">
        <v>500.99</v>
      </c>
      <c r="I286" s="60">
        <v>2003.96</v>
      </c>
      <c r="J286" s="154">
        <f t="shared" si="4"/>
        <v>2504.9499999999998</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2837</v>
      </c>
      <c r="B287" s="133" t="s">
        <v>41</v>
      </c>
      <c r="C287" s="132" t="s">
        <v>226</v>
      </c>
      <c r="D287" s="205" t="s">
        <v>228</v>
      </c>
      <c r="E287" s="61">
        <v>1</v>
      </c>
      <c r="F287" s="237" t="s">
        <v>1737</v>
      </c>
      <c r="G287" s="60">
        <v>0</v>
      </c>
      <c r="H287" s="60">
        <v>500.99</v>
      </c>
      <c r="I287" s="60">
        <v>2003.96</v>
      </c>
      <c r="J287" s="154">
        <f t="shared" si="4"/>
        <v>2504.9499999999998</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2837</v>
      </c>
      <c r="B288" s="133" t="s">
        <v>41</v>
      </c>
      <c r="C288" s="132" t="s">
        <v>226</v>
      </c>
      <c r="D288" s="205" t="s">
        <v>228</v>
      </c>
      <c r="E288" s="61">
        <v>1</v>
      </c>
      <c r="F288" s="237" t="s">
        <v>1738</v>
      </c>
      <c r="G288" s="60">
        <v>0</v>
      </c>
      <c r="H288" s="60">
        <v>500.99</v>
      </c>
      <c r="I288" s="60">
        <v>2003.96</v>
      </c>
      <c r="J288" s="154">
        <f t="shared" si="4"/>
        <v>2504.9499999999998</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2837</v>
      </c>
      <c r="B289" s="133" t="s">
        <v>41</v>
      </c>
      <c r="C289" s="132" t="s">
        <v>226</v>
      </c>
      <c r="D289" s="205" t="s">
        <v>228</v>
      </c>
      <c r="E289" s="61">
        <v>1</v>
      </c>
      <c r="F289" s="237" t="s">
        <v>1739</v>
      </c>
      <c r="G289" s="60">
        <v>0</v>
      </c>
      <c r="H289" s="60">
        <v>500.99</v>
      </c>
      <c r="I289" s="60">
        <v>2003.96</v>
      </c>
      <c r="J289" s="154">
        <f t="shared" si="4"/>
        <v>2504.9499999999998</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2837</v>
      </c>
      <c r="B290" s="133" t="s">
        <v>41</v>
      </c>
      <c r="C290" s="132" t="s">
        <v>226</v>
      </c>
      <c r="D290" s="205" t="s">
        <v>228</v>
      </c>
      <c r="E290" s="61">
        <v>1</v>
      </c>
      <c r="F290" s="237" t="s">
        <v>2314</v>
      </c>
      <c r="G290" s="60">
        <v>0</v>
      </c>
      <c r="H290" s="60">
        <v>500.99</v>
      </c>
      <c r="I290" s="60">
        <v>2003.96</v>
      </c>
      <c r="J290" s="154">
        <f t="shared" si="4"/>
        <v>2504.9499999999998</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2837</v>
      </c>
      <c r="B291" s="133" t="s">
        <v>41</v>
      </c>
      <c r="C291" s="132" t="s">
        <v>226</v>
      </c>
      <c r="D291" s="205" t="s">
        <v>228</v>
      </c>
      <c r="E291" s="61">
        <v>1</v>
      </c>
      <c r="F291" s="237" t="s">
        <v>1741</v>
      </c>
      <c r="G291" s="60">
        <v>0</v>
      </c>
      <c r="H291" s="60">
        <v>500.99</v>
      </c>
      <c r="I291" s="60">
        <v>2003.96</v>
      </c>
      <c r="J291" s="154">
        <f t="shared" si="4"/>
        <v>2504.9499999999998</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2837</v>
      </c>
      <c r="B292" s="133" t="s">
        <v>41</v>
      </c>
      <c r="C292" s="132" t="s">
        <v>226</v>
      </c>
      <c r="D292" s="205" t="s">
        <v>228</v>
      </c>
      <c r="E292" s="61">
        <v>1</v>
      </c>
      <c r="F292" s="237" t="s">
        <v>1742</v>
      </c>
      <c r="G292" s="60">
        <v>0</v>
      </c>
      <c r="H292" s="60">
        <v>500.99</v>
      </c>
      <c r="I292" s="60">
        <v>2003.96</v>
      </c>
      <c r="J292" s="154">
        <f t="shared" si="4"/>
        <v>2504.9499999999998</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2838</v>
      </c>
      <c r="B293" s="133" t="s">
        <v>41</v>
      </c>
      <c r="C293" s="132" t="s">
        <v>230</v>
      </c>
      <c r="D293" s="205" t="s">
        <v>228</v>
      </c>
      <c r="E293" s="61">
        <v>1</v>
      </c>
      <c r="F293" s="237" t="s">
        <v>2092</v>
      </c>
      <c r="G293" s="60">
        <v>0</v>
      </c>
      <c r="H293" s="60">
        <v>500.99</v>
      </c>
      <c r="I293" s="60">
        <v>2003.96</v>
      </c>
      <c r="J293" s="154">
        <f t="shared" si="4"/>
        <v>2504.9499999999998</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2839</v>
      </c>
      <c r="B294" s="133" t="s">
        <v>41</v>
      </c>
      <c r="C294" s="132" t="s">
        <v>1529</v>
      </c>
      <c r="D294" s="205" t="s">
        <v>228</v>
      </c>
      <c r="E294" s="61">
        <v>1</v>
      </c>
      <c r="F294" s="237" t="s">
        <v>2094</v>
      </c>
      <c r="G294" s="60">
        <v>0</v>
      </c>
      <c r="H294" s="60">
        <v>500.99</v>
      </c>
      <c r="I294" s="60">
        <v>2003.96</v>
      </c>
      <c r="J294" s="154">
        <f t="shared" si="4"/>
        <v>2504.9499999999998</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2840</v>
      </c>
      <c r="B295" s="133" t="s">
        <v>41</v>
      </c>
      <c r="C295" s="132" t="s">
        <v>1529</v>
      </c>
      <c r="D295" s="205" t="s">
        <v>228</v>
      </c>
      <c r="E295" s="61">
        <v>1</v>
      </c>
      <c r="F295" s="237" t="s">
        <v>2841</v>
      </c>
      <c r="G295" s="60">
        <v>0</v>
      </c>
      <c r="H295" s="60">
        <v>500.99</v>
      </c>
      <c r="I295" s="60">
        <v>2003.96</v>
      </c>
      <c r="J295" s="154">
        <f t="shared" si="4"/>
        <v>2504.9499999999998</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2842</v>
      </c>
      <c r="B296" s="133" t="s">
        <v>41</v>
      </c>
      <c r="C296" s="132" t="s">
        <v>1529</v>
      </c>
      <c r="D296" s="205" t="s">
        <v>228</v>
      </c>
      <c r="E296" s="61">
        <v>1</v>
      </c>
      <c r="F296" s="237" t="s">
        <v>2843</v>
      </c>
      <c r="G296" s="60">
        <v>0</v>
      </c>
      <c r="H296" s="60">
        <v>500.99</v>
      </c>
      <c r="I296" s="60">
        <v>2003.96</v>
      </c>
      <c r="J296" s="154">
        <f t="shared" si="4"/>
        <v>2504.9499999999998</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2844</v>
      </c>
      <c r="B297" s="133" t="s">
        <v>41</v>
      </c>
      <c r="C297" s="132" t="s">
        <v>1530</v>
      </c>
      <c r="D297" s="205" t="s">
        <v>228</v>
      </c>
      <c r="E297" s="61">
        <v>1</v>
      </c>
      <c r="F297" s="237" t="s">
        <v>1744</v>
      </c>
      <c r="G297" s="60">
        <v>0</v>
      </c>
      <c r="H297" s="60">
        <v>500.99</v>
      </c>
      <c r="I297" s="60">
        <v>2003.96</v>
      </c>
      <c r="J297" s="154">
        <f t="shared" si="4"/>
        <v>2504.9499999999998</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2845</v>
      </c>
      <c r="B298" s="133" t="s">
        <v>41</v>
      </c>
      <c r="C298" s="132" t="s">
        <v>2586</v>
      </c>
      <c r="D298" s="205" t="s">
        <v>228</v>
      </c>
      <c r="E298" s="61">
        <v>1</v>
      </c>
      <c r="F298" s="237" t="s">
        <v>1068</v>
      </c>
      <c r="G298" s="60">
        <v>0</v>
      </c>
      <c r="H298" s="60">
        <v>500.99</v>
      </c>
      <c r="I298" s="60">
        <v>2003.96</v>
      </c>
      <c r="J298" s="154">
        <f t="shared" si="4"/>
        <v>2504.9499999999998</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2846</v>
      </c>
      <c r="B299" s="133" t="s">
        <v>41</v>
      </c>
      <c r="C299" s="132" t="s">
        <v>2586</v>
      </c>
      <c r="D299" s="205" t="s">
        <v>228</v>
      </c>
      <c r="E299" s="61">
        <v>1</v>
      </c>
      <c r="F299" s="237" t="s">
        <v>2847</v>
      </c>
      <c r="G299" s="60">
        <v>0</v>
      </c>
      <c r="H299" s="60">
        <v>500.99</v>
      </c>
      <c r="I299" s="60">
        <v>2003.96</v>
      </c>
      <c r="J299" s="154">
        <f t="shared" si="4"/>
        <v>2504.9499999999998</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2845</v>
      </c>
      <c r="B300" s="128" t="s">
        <v>41</v>
      </c>
      <c r="C300" s="127" t="s">
        <v>2586</v>
      </c>
      <c r="D300" s="205" t="s">
        <v>228</v>
      </c>
      <c r="E300" s="61">
        <v>1</v>
      </c>
      <c r="F300" s="237" t="s">
        <v>2848</v>
      </c>
      <c r="G300" s="60">
        <v>0</v>
      </c>
      <c r="H300" s="60">
        <v>500.99</v>
      </c>
      <c r="I300" s="60">
        <v>2003.96</v>
      </c>
      <c r="J300" s="154">
        <f t="shared" si="4"/>
        <v>2504.9499999999998</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2849</v>
      </c>
      <c r="B301" s="138" t="s">
        <v>41</v>
      </c>
      <c r="C301" s="130" t="s">
        <v>2588</v>
      </c>
      <c r="D301" s="205" t="s">
        <v>228</v>
      </c>
      <c r="E301" s="61">
        <v>1</v>
      </c>
      <c r="F301" s="237" t="s">
        <v>2100</v>
      </c>
      <c r="G301" s="60">
        <v>0</v>
      </c>
      <c r="H301" s="60">
        <v>500.99</v>
      </c>
      <c r="I301" s="60">
        <v>2003.96</v>
      </c>
      <c r="J301" s="154">
        <f t="shared" si="4"/>
        <v>2504.9499999999998</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2849</v>
      </c>
      <c r="B302" s="131" t="s">
        <v>41</v>
      </c>
      <c r="C302" s="132" t="s">
        <v>2588</v>
      </c>
      <c r="D302" s="205" t="s">
        <v>228</v>
      </c>
      <c r="E302" s="61">
        <v>1</v>
      </c>
      <c r="F302" s="237" t="s">
        <v>2850</v>
      </c>
      <c r="G302" s="60">
        <v>0</v>
      </c>
      <c r="H302" s="60">
        <v>500.99</v>
      </c>
      <c r="I302" s="60">
        <v>2003.96</v>
      </c>
      <c r="J302" s="154">
        <f t="shared" si="4"/>
        <v>2504.9499999999998</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2849</v>
      </c>
      <c r="B303" s="131" t="s">
        <v>41</v>
      </c>
      <c r="C303" s="130" t="s">
        <v>2588</v>
      </c>
      <c r="D303" s="205" t="s">
        <v>228</v>
      </c>
      <c r="E303" s="61">
        <v>1</v>
      </c>
      <c r="F303" s="237" t="s">
        <v>2851</v>
      </c>
      <c r="G303" s="60">
        <v>0</v>
      </c>
      <c r="H303" s="60">
        <v>500.99</v>
      </c>
      <c r="I303" s="60">
        <v>2003.96</v>
      </c>
      <c r="J303" s="154">
        <f t="shared" si="4"/>
        <v>2504.9499999999998</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2852</v>
      </c>
      <c r="B304" s="128" t="s">
        <v>41</v>
      </c>
      <c r="C304" s="127" t="s">
        <v>2593</v>
      </c>
      <c r="D304" s="205" t="s">
        <v>228</v>
      </c>
      <c r="E304" s="61">
        <v>1</v>
      </c>
      <c r="F304" s="237" t="s">
        <v>2853</v>
      </c>
      <c r="G304" s="60">
        <v>0</v>
      </c>
      <c r="H304" s="60">
        <v>500.99</v>
      </c>
      <c r="I304" s="60">
        <v>2003.96</v>
      </c>
      <c r="J304" s="154">
        <f t="shared" si="4"/>
        <v>2504.9499999999998</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2852</v>
      </c>
      <c r="B305" s="128" t="s">
        <v>41</v>
      </c>
      <c r="C305" s="127" t="s">
        <v>2593</v>
      </c>
      <c r="D305" s="205" t="s">
        <v>228</v>
      </c>
      <c r="E305" s="61">
        <v>1</v>
      </c>
      <c r="F305" s="237" t="s">
        <v>2854</v>
      </c>
      <c r="G305" s="60">
        <v>0</v>
      </c>
      <c r="H305" s="60">
        <v>500.99</v>
      </c>
      <c r="I305" s="60">
        <v>2003.96</v>
      </c>
      <c r="J305" s="154">
        <f t="shared" si="4"/>
        <v>2504.9499999999998</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2855</v>
      </c>
      <c r="B306" s="128" t="s">
        <v>41</v>
      </c>
      <c r="C306" s="127" t="s">
        <v>2598</v>
      </c>
      <c r="D306" s="205" t="s">
        <v>228</v>
      </c>
      <c r="E306" s="61">
        <v>1</v>
      </c>
      <c r="F306" s="217" t="s">
        <v>2317</v>
      </c>
      <c r="G306" s="60">
        <v>0</v>
      </c>
      <c r="H306" s="60">
        <v>500.99</v>
      </c>
      <c r="I306" s="60">
        <v>2003.96</v>
      </c>
      <c r="J306" s="154">
        <f t="shared" si="4"/>
        <v>2504.9499999999998</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2856</v>
      </c>
      <c r="B307" s="131" t="s">
        <v>41</v>
      </c>
      <c r="C307" s="130" t="s">
        <v>2598</v>
      </c>
      <c r="D307" s="205" t="s">
        <v>228</v>
      </c>
      <c r="E307" s="61">
        <v>1</v>
      </c>
      <c r="F307" s="237" t="s">
        <v>2319</v>
      </c>
      <c r="G307" s="60">
        <v>0</v>
      </c>
      <c r="H307" s="60">
        <v>500.99</v>
      </c>
      <c r="I307" s="60">
        <v>2003.96</v>
      </c>
      <c r="J307" s="154">
        <f t="shared" si="4"/>
        <v>2504.9499999999998</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2856</v>
      </c>
      <c r="B308" s="236" t="s">
        <v>41</v>
      </c>
      <c r="C308" s="127" t="s">
        <v>2598</v>
      </c>
      <c r="D308" s="205" t="s">
        <v>228</v>
      </c>
      <c r="E308" s="61">
        <v>1</v>
      </c>
      <c r="F308" s="218" t="s">
        <v>2857</v>
      </c>
      <c r="G308" s="60">
        <v>0</v>
      </c>
      <c r="H308" s="60">
        <v>500.99</v>
      </c>
      <c r="I308" s="60">
        <v>2003.96</v>
      </c>
      <c r="J308" s="154">
        <f t="shared" si="4"/>
        <v>2504.9499999999998</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2858</v>
      </c>
      <c r="B309" s="131" t="s">
        <v>41</v>
      </c>
      <c r="C309" s="130" t="s">
        <v>2570</v>
      </c>
      <c r="D309" s="205" t="s">
        <v>228</v>
      </c>
      <c r="E309" s="61">
        <v>1</v>
      </c>
      <c r="F309" s="237" t="s">
        <v>2859</v>
      </c>
      <c r="G309" s="60">
        <v>0</v>
      </c>
      <c r="H309" s="60">
        <v>500.99</v>
      </c>
      <c r="I309" s="60">
        <v>2003.96</v>
      </c>
      <c r="J309" s="154">
        <f t="shared" si="4"/>
        <v>2504.9499999999998</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2858</v>
      </c>
      <c r="B310" s="138" t="s">
        <v>41</v>
      </c>
      <c r="C310" s="130" t="s">
        <v>2570</v>
      </c>
      <c r="D310" s="205" t="s">
        <v>228</v>
      </c>
      <c r="E310" s="61">
        <v>1</v>
      </c>
      <c r="F310" s="237" t="s">
        <v>2860</v>
      </c>
      <c r="G310" s="60">
        <v>0</v>
      </c>
      <c r="H310" s="60">
        <v>500.99</v>
      </c>
      <c r="I310" s="60">
        <v>2003.96</v>
      </c>
      <c r="J310" s="154">
        <f t="shared" si="4"/>
        <v>2504.9499999999998</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2861</v>
      </c>
      <c r="B311" s="83" t="s">
        <v>41</v>
      </c>
      <c r="C311" s="127" t="s">
        <v>2603</v>
      </c>
      <c r="D311" s="205" t="s">
        <v>228</v>
      </c>
      <c r="E311" s="61">
        <v>1</v>
      </c>
      <c r="F311" s="237" t="s">
        <v>1496</v>
      </c>
      <c r="G311" s="60">
        <v>0</v>
      </c>
      <c r="H311" s="60">
        <v>500.99</v>
      </c>
      <c r="I311" s="60">
        <v>2003.96</v>
      </c>
      <c r="J311" s="154">
        <f t="shared" si="4"/>
        <v>2504.9499999999998</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2862</v>
      </c>
      <c r="B312" s="138" t="s">
        <v>41</v>
      </c>
      <c r="C312" s="130" t="s">
        <v>2675</v>
      </c>
      <c r="D312" s="205" t="s">
        <v>228</v>
      </c>
      <c r="E312" s="61">
        <v>1</v>
      </c>
      <c r="F312" s="237" t="s">
        <v>2863</v>
      </c>
      <c r="G312" s="60">
        <v>0</v>
      </c>
      <c r="H312" s="60">
        <v>500.99</v>
      </c>
      <c r="I312" s="60">
        <v>2003.96</v>
      </c>
      <c r="J312" s="154">
        <f t="shared" si="4"/>
        <v>2504.9499999999998</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2864</v>
      </c>
      <c r="B313" s="128" t="s">
        <v>41</v>
      </c>
      <c r="C313" s="127" t="s">
        <v>2865</v>
      </c>
      <c r="D313" s="205" t="s">
        <v>228</v>
      </c>
      <c r="E313" s="61">
        <v>1</v>
      </c>
      <c r="F313" s="237" t="s">
        <v>256</v>
      </c>
      <c r="G313" s="60">
        <v>0</v>
      </c>
      <c r="H313" s="60">
        <v>500.99</v>
      </c>
      <c r="I313" s="60">
        <v>2003.96</v>
      </c>
      <c r="J313" s="154">
        <f t="shared" si="4"/>
        <v>2504.9499999999998</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2866</v>
      </c>
      <c r="B314" s="131" t="s">
        <v>41</v>
      </c>
      <c r="C314" s="130" t="s">
        <v>2867</v>
      </c>
      <c r="D314" s="205" t="s">
        <v>228</v>
      </c>
      <c r="E314" s="61">
        <v>1</v>
      </c>
      <c r="F314" s="237" t="s">
        <v>257</v>
      </c>
      <c r="G314" s="60">
        <v>0</v>
      </c>
      <c r="H314" s="60">
        <v>500.99</v>
      </c>
      <c r="I314" s="60">
        <v>2003.96</v>
      </c>
      <c r="J314" s="154">
        <f t="shared" si="4"/>
        <v>2504.9499999999998</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2868</v>
      </c>
      <c r="B315" s="128" t="s">
        <v>41</v>
      </c>
      <c r="C315" s="127" t="s">
        <v>2679</v>
      </c>
      <c r="D315" s="205" t="s">
        <v>228</v>
      </c>
      <c r="E315" s="61">
        <v>1</v>
      </c>
      <c r="F315" s="219" t="s">
        <v>2869</v>
      </c>
      <c r="G315" s="60">
        <v>0</v>
      </c>
      <c r="H315" s="60">
        <v>500.99</v>
      </c>
      <c r="I315" s="60">
        <v>2003.96</v>
      </c>
      <c r="J315" s="154">
        <f t="shared" si="4"/>
        <v>2504.9499999999998</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2870</v>
      </c>
      <c r="B316" s="128" t="s">
        <v>41</v>
      </c>
      <c r="C316" s="127" t="s">
        <v>2680</v>
      </c>
      <c r="D316" s="205" t="s">
        <v>228</v>
      </c>
      <c r="E316" s="61">
        <v>1</v>
      </c>
      <c r="F316" s="237" t="s">
        <v>2323</v>
      </c>
      <c r="G316" s="60">
        <v>0</v>
      </c>
      <c r="H316" s="60">
        <v>500.99</v>
      </c>
      <c r="I316" s="60">
        <v>2003.96</v>
      </c>
      <c r="J316" s="154">
        <f t="shared" si="4"/>
        <v>2504.9499999999998</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2871</v>
      </c>
      <c r="B317" s="128" t="s">
        <v>41</v>
      </c>
      <c r="C317" s="127" t="s">
        <v>2683</v>
      </c>
      <c r="D317" s="205" t="s">
        <v>228</v>
      </c>
      <c r="E317" s="61">
        <v>1</v>
      </c>
      <c r="F317" s="237" t="s">
        <v>2872</v>
      </c>
      <c r="G317" s="60">
        <v>0</v>
      </c>
      <c r="H317" s="60">
        <v>500.99</v>
      </c>
      <c r="I317" s="60">
        <v>2003.96</v>
      </c>
      <c r="J317" s="154">
        <f t="shared" si="4"/>
        <v>2504.9499999999998</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2873</v>
      </c>
      <c r="B318" s="131" t="s">
        <v>41</v>
      </c>
      <c r="C318" s="130" t="s">
        <v>1530</v>
      </c>
      <c r="D318" s="205" t="s">
        <v>228</v>
      </c>
      <c r="E318" s="61">
        <v>1</v>
      </c>
      <c r="F318" s="237" t="s">
        <v>2098</v>
      </c>
      <c r="G318" s="60">
        <v>0</v>
      </c>
      <c r="H318" s="60">
        <v>500.99</v>
      </c>
      <c r="I318" s="60">
        <v>2003.96</v>
      </c>
      <c r="J318" s="154">
        <f t="shared" si="4"/>
        <v>2504.9499999999998</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2874</v>
      </c>
      <c r="B319" s="128" t="s">
        <v>41</v>
      </c>
      <c r="C319" s="127" t="s">
        <v>240</v>
      </c>
      <c r="D319" s="205" t="s">
        <v>228</v>
      </c>
      <c r="E319" s="61">
        <v>1</v>
      </c>
      <c r="F319" s="237" t="s">
        <v>2875</v>
      </c>
      <c r="G319" s="60">
        <v>0</v>
      </c>
      <c r="H319" s="60">
        <v>500.99</v>
      </c>
      <c r="I319" s="60">
        <v>2003.96</v>
      </c>
      <c r="J319" s="154">
        <f t="shared" si="4"/>
        <v>2504.9499999999998</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2876</v>
      </c>
      <c r="B320" s="128" t="s">
        <v>43</v>
      </c>
      <c r="C320" s="132" t="s">
        <v>226</v>
      </c>
      <c r="D320" s="205" t="s">
        <v>228</v>
      </c>
      <c r="E320" s="61">
        <v>1</v>
      </c>
      <c r="F320" s="238" t="s">
        <v>1497</v>
      </c>
      <c r="G320" s="60">
        <v>0</v>
      </c>
      <c r="H320" s="60">
        <v>308.3</v>
      </c>
      <c r="I320" s="60">
        <v>1233.21</v>
      </c>
      <c r="J320" s="154">
        <f t="shared" si="4"/>
        <v>1541.51</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2876</v>
      </c>
      <c r="B321" s="128" t="s">
        <v>43</v>
      </c>
      <c r="C321" s="127" t="s">
        <v>226</v>
      </c>
      <c r="D321" s="205" t="s">
        <v>228</v>
      </c>
      <c r="E321" s="61">
        <v>1</v>
      </c>
      <c r="F321" s="217" t="s">
        <v>1498</v>
      </c>
      <c r="G321" s="60">
        <v>0</v>
      </c>
      <c r="H321" s="60">
        <v>308.3</v>
      </c>
      <c r="I321" s="60">
        <v>1233.21</v>
      </c>
      <c r="J321" s="154">
        <f t="shared" si="4"/>
        <v>1541.51</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2876</v>
      </c>
      <c r="B322" s="131" t="s">
        <v>43</v>
      </c>
      <c r="C322" s="130" t="s">
        <v>226</v>
      </c>
      <c r="D322" s="205" t="s">
        <v>228</v>
      </c>
      <c r="E322" s="61">
        <v>1</v>
      </c>
      <c r="F322" s="237" t="s">
        <v>2101</v>
      </c>
      <c r="G322" s="60">
        <v>0</v>
      </c>
      <c r="H322" s="60">
        <v>308.3</v>
      </c>
      <c r="I322" s="60">
        <v>1233.21</v>
      </c>
      <c r="J322" s="154">
        <f t="shared" si="4"/>
        <v>1541.51</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2876</v>
      </c>
      <c r="B323" s="128" t="s">
        <v>43</v>
      </c>
      <c r="C323" s="127" t="s">
        <v>226</v>
      </c>
      <c r="D323" s="205" t="s">
        <v>228</v>
      </c>
      <c r="E323" s="61">
        <v>1</v>
      </c>
      <c r="F323" s="237" t="s">
        <v>2102</v>
      </c>
      <c r="G323" s="60">
        <v>0</v>
      </c>
      <c r="H323" s="60">
        <v>308.3</v>
      </c>
      <c r="I323" s="60">
        <v>1233.21</v>
      </c>
      <c r="J323" s="154">
        <f t="shared" si="4"/>
        <v>1541.51</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2876</v>
      </c>
      <c r="B324" s="128" t="s">
        <v>43</v>
      </c>
      <c r="C324" s="127" t="s">
        <v>226</v>
      </c>
      <c r="D324" s="205" t="s">
        <v>228</v>
      </c>
      <c r="E324" s="61">
        <v>1</v>
      </c>
      <c r="F324" s="237" t="s">
        <v>1501</v>
      </c>
      <c r="G324" s="60">
        <v>0</v>
      </c>
      <c r="H324" s="60">
        <v>308.3</v>
      </c>
      <c r="I324" s="60">
        <v>1233.21</v>
      </c>
      <c r="J324" s="154">
        <f t="shared" si="4"/>
        <v>1541.51</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2876</v>
      </c>
      <c r="B325" s="139" t="s">
        <v>43</v>
      </c>
      <c r="C325" s="132" t="s">
        <v>226</v>
      </c>
      <c r="D325" s="205" t="s">
        <v>228</v>
      </c>
      <c r="E325" s="61">
        <v>1</v>
      </c>
      <c r="F325" s="237" t="s">
        <v>1502</v>
      </c>
      <c r="G325" s="60">
        <v>0</v>
      </c>
      <c r="H325" s="60">
        <v>308.3</v>
      </c>
      <c r="I325" s="60">
        <v>1233.21</v>
      </c>
      <c r="J325" s="154">
        <f t="shared" si="4"/>
        <v>1541.51</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2876</v>
      </c>
      <c r="B326" s="138" t="s">
        <v>43</v>
      </c>
      <c r="C326" s="130" t="s">
        <v>226</v>
      </c>
      <c r="D326" s="205" t="s">
        <v>228</v>
      </c>
      <c r="E326" s="61">
        <v>1</v>
      </c>
      <c r="F326" s="237" t="s">
        <v>255</v>
      </c>
      <c r="G326" s="60">
        <v>0</v>
      </c>
      <c r="H326" s="60">
        <v>308.3</v>
      </c>
      <c r="I326" s="60">
        <v>1233.21</v>
      </c>
      <c r="J326" s="154">
        <f t="shared" si="4"/>
        <v>1541.51</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2876</v>
      </c>
      <c r="B327" s="131" t="s">
        <v>43</v>
      </c>
      <c r="C327" s="130" t="s">
        <v>226</v>
      </c>
      <c r="D327" s="205" t="s">
        <v>228</v>
      </c>
      <c r="E327" s="61">
        <v>1</v>
      </c>
      <c r="F327" s="237" t="s">
        <v>1503</v>
      </c>
      <c r="G327" s="60">
        <v>0</v>
      </c>
      <c r="H327" s="60">
        <v>308.3</v>
      </c>
      <c r="I327" s="60">
        <v>1233.21</v>
      </c>
      <c r="J327" s="154">
        <f t="shared" ref="J327:J390" si="5">SUM(G327:I327)</f>
        <v>1541.51</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2876</v>
      </c>
      <c r="B328" s="83" t="s">
        <v>43</v>
      </c>
      <c r="C328" s="108" t="s">
        <v>226</v>
      </c>
      <c r="D328" s="205" t="s">
        <v>228</v>
      </c>
      <c r="E328" s="61">
        <v>1</v>
      </c>
      <c r="F328" s="218" t="s">
        <v>1749</v>
      </c>
      <c r="G328" s="60">
        <v>0</v>
      </c>
      <c r="H328" s="60">
        <v>308.3</v>
      </c>
      <c r="I328" s="60">
        <v>1233.21</v>
      </c>
      <c r="J328" s="154">
        <f t="shared" si="5"/>
        <v>1541.51</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2876</v>
      </c>
      <c r="B329" s="128" t="s">
        <v>43</v>
      </c>
      <c r="C329" s="127" t="s">
        <v>226</v>
      </c>
      <c r="D329" s="205" t="s">
        <v>228</v>
      </c>
      <c r="E329" s="61">
        <v>1</v>
      </c>
      <c r="F329" s="237" t="s">
        <v>1750</v>
      </c>
      <c r="G329" s="60">
        <v>0</v>
      </c>
      <c r="H329" s="60">
        <v>308.3</v>
      </c>
      <c r="I329" s="60">
        <v>1233.21</v>
      </c>
      <c r="J329" s="154">
        <f t="shared" si="5"/>
        <v>1541.51</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2876</v>
      </c>
      <c r="B330" s="133" t="s">
        <v>43</v>
      </c>
      <c r="C330" s="132" t="s">
        <v>226</v>
      </c>
      <c r="D330" s="205" t="s">
        <v>228</v>
      </c>
      <c r="E330" s="61">
        <v>1</v>
      </c>
      <c r="F330" s="237" t="s">
        <v>1751</v>
      </c>
      <c r="G330" s="60">
        <v>0</v>
      </c>
      <c r="H330" s="60">
        <v>308.3</v>
      </c>
      <c r="I330" s="60">
        <v>1233.21</v>
      </c>
      <c r="J330" s="154">
        <f t="shared" si="5"/>
        <v>1541.51</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2876</v>
      </c>
      <c r="B331" s="133" t="s">
        <v>43</v>
      </c>
      <c r="C331" s="132" t="s">
        <v>226</v>
      </c>
      <c r="D331" s="205" t="s">
        <v>228</v>
      </c>
      <c r="E331" s="61">
        <v>1</v>
      </c>
      <c r="F331" s="237" t="s">
        <v>1752</v>
      </c>
      <c r="G331" s="60">
        <v>0</v>
      </c>
      <c r="H331" s="60">
        <v>308.3</v>
      </c>
      <c r="I331" s="60">
        <v>1233.21</v>
      </c>
      <c r="J331" s="154">
        <f t="shared" si="5"/>
        <v>1541.51</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2876</v>
      </c>
      <c r="B332" s="133" t="s">
        <v>43</v>
      </c>
      <c r="C332" s="132" t="s">
        <v>226</v>
      </c>
      <c r="D332" s="205" t="s">
        <v>228</v>
      </c>
      <c r="E332" s="61">
        <v>1</v>
      </c>
      <c r="F332" s="237" t="s">
        <v>1753</v>
      </c>
      <c r="G332" s="60">
        <v>0</v>
      </c>
      <c r="H332" s="60">
        <v>308.3</v>
      </c>
      <c r="I332" s="60">
        <v>1233.21</v>
      </c>
      <c r="J332" s="154">
        <f t="shared" si="5"/>
        <v>1541.51</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2876</v>
      </c>
      <c r="B333" s="133" t="s">
        <v>43</v>
      </c>
      <c r="C333" s="132" t="s">
        <v>226</v>
      </c>
      <c r="D333" s="205" t="s">
        <v>228</v>
      </c>
      <c r="E333" s="61">
        <v>1</v>
      </c>
      <c r="F333" s="237" t="s">
        <v>1754</v>
      </c>
      <c r="G333" s="60">
        <v>0</v>
      </c>
      <c r="H333" s="60">
        <v>308.3</v>
      </c>
      <c r="I333" s="60">
        <v>1233.21</v>
      </c>
      <c r="J333" s="154">
        <f t="shared" si="5"/>
        <v>1541.51</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2876</v>
      </c>
      <c r="B334" s="133" t="s">
        <v>43</v>
      </c>
      <c r="C334" s="132" t="s">
        <v>226</v>
      </c>
      <c r="D334" s="205" t="s">
        <v>228</v>
      </c>
      <c r="E334" s="61">
        <v>1</v>
      </c>
      <c r="F334" s="237" t="s">
        <v>1755</v>
      </c>
      <c r="G334" s="60">
        <v>0</v>
      </c>
      <c r="H334" s="60">
        <v>308.3</v>
      </c>
      <c r="I334" s="60">
        <v>1233.21</v>
      </c>
      <c r="J334" s="154">
        <f t="shared" si="5"/>
        <v>1541.51</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2876</v>
      </c>
      <c r="B335" s="133" t="s">
        <v>43</v>
      </c>
      <c r="C335" s="132" t="s">
        <v>226</v>
      </c>
      <c r="D335" s="205" t="s">
        <v>228</v>
      </c>
      <c r="E335" s="61">
        <v>1</v>
      </c>
      <c r="F335" s="237" t="s">
        <v>2103</v>
      </c>
      <c r="G335" s="60">
        <v>0</v>
      </c>
      <c r="H335" s="60">
        <v>308.3</v>
      </c>
      <c r="I335" s="60">
        <v>1233.21</v>
      </c>
      <c r="J335" s="154">
        <f t="shared" si="5"/>
        <v>1541.51</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2876</v>
      </c>
      <c r="B336" s="133" t="s">
        <v>43</v>
      </c>
      <c r="C336" s="132" t="s">
        <v>226</v>
      </c>
      <c r="D336" s="205" t="s">
        <v>228</v>
      </c>
      <c r="E336" s="61">
        <v>1</v>
      </c>
      <c r="F336" s="237" t="s">
        <v>1757</v>
      </c>
      <c r="G336" s="60">
        <v>0</v>
      </c>
      <c r="H336" s="60">
        <v>308.3</v>
      </c>
      <c r="I336" s="60">
        <v>1233.21</v>
      </c>
      <c r="J336" s="154">
        <f t="shared" si="5"/>
        <v>1541.51</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2876</v>
      </c>
      <c r="B337" s="133" t="s">
        <v>43</v>
      </c>
      <c r="C337" s="132" t="s">
        <v>226</v>
      </c>
      <c r="D337" s="205" t="s">
        <v>228</v>
      </c>
      <c r="E337" s="61">
        <v>1</v>
      </c>
      <c r="F337" s="237" t="s">
        <v>1758</v>
      </c>
      <c r="G337" s="60">
        <v>0</v>
      </c>
      <c r="H337" s="60">
        <v>308.3</v>
      </c>
      <c r="I337" s="60">
        <v>1233.21</v>
      </c>
      <c r="J337" s="154">
        <f t="shared" si="5"/>
        <v>1541.51</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2876</v>
      </c>
      <c r="B338" s="133" t="s">
        <v>43</v>
      </c>
      <c r="C338" s="132" t="s">
        <v>226</v>
      </c>
      <c r="D338" s="205" t="s">
        <v>228</v>
      </c>
      <c r="E338" s="61">
        <v>1</v>
      </c>
      <c r="F338" s="237" t="s">
        <v>1759</v>
      </c>
      <c r="G338" s="60">
        <v>0</v>
      </c>
      <c r="H338" s="60">
        <v>308.3</v>
      </c>
      <c r="I338" s="60">
        <v>1233.21</v>
      </c>
      <c r="J338" s="154">
        <f t="shared" si="5"/>
        <v>1541.51</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2876</v>
      </c>
      <c r="B339" s="133" t="s">
        <v>43</v>
      </c>
      <c r="C339" s="132" t="s">
        <v>226</v>
      </c>
      <c r="D339" s="205" t="s">
        <v>228</v>
      </c>
      <c r="E339" s="61">
        <v>1</v>
      </c>
      <c r="F339" s="237" t="s">
        <v>1760</v>
      </c>
      <c r="G339" s="60">
        <v>0</v>
      </c>
      <c r="H339" s="60">
        <v>308.3</v>
      </c>
      <c r="I339" s="60">
        <v>1233.21</v>
      </c>
      <c r="J339" s="154">
        <f t="shared" si="5"/>
        <v>1541.51</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2876</v>
      </c>
      <c r="B340" s="133" t="s">
        <v>43</v>
      </c>
      <c r="C340" s="132" t="s">
        <v>226</v>
      </c>
      <c r="D340" s="205" t="s">
        <v>228</v>
      </c>
      <c r="E340" s="61">
        <v>1</v>
      </c>
      <c r="F340" s="237" t="s">
        <v>1761</v>
      </c>
      <c r="G340" s="60">
        <v>0</v>
      </c>
      <c r="H340" s="60">
        <v>308.3</v>
      </c>
      <c r="I340" s="60">
        <v>1233.21</v>
      </c>
      <c r="J340" s="154">
        <f t="shared" si="5"/>
        <v>1541.51</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2876</v>
      </c>
      <c r="B341" s="133" t="s">
        <v>43</v>
      </c>
      <c r="C341" s="132" t="s">
        <v>226</v>
      </c>
      <c r="D341" s="205" t="s">
        <v>228</v>
      </c>
      <c r="E341" s="61">
        <v>1</v>
      </c>
      <c r="F341" s="237" t="s">
        <v>1762</v>
      </c>
      <c r="G341" s="60">
        <v>0</v>
      </c>
      <c r="H341" s="60">
        <v>308.3</v>
      </c>
      <c r="I341" s="60">
        <v>1233.21</v>
      </c>
      <c r="J341" s="154">
        <f t="shared" si="5"/>
        <v>1541.51</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2876</v>
      </c>
      <c r="B342" s="133" t="s">
        <v>43</v>
      </c>
      <c r="C342" s="132" t="s">
        <v>226</v>
      </c>
      <c r="D342" s="205" t="s">
        <v>228</v>
      </c>
      <c r="E342" s="61">
        <v>1</v>
      </c>
      <c r="F342" s="237" t="s">
        <v>2104</v>
      </c>
      <c r="G342" s="60">
        <v>0</v>
      </c>
      <c r="H342" s="60">
        <v>308.3</v>
      </c>
      <c r="I342" s="60">
        <v>1233.21</v>
      </c>
      <c r="J342" s="154">
        <f t="shared" si="5"/>
        <v>1541.51</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2876</v>
      </c>
      <c r="B343" s="133" t="s">
        <v>43</v>
      </c>
      <c r="C343" s="132" t="s">
        <v>226</v>
      </c>
      <c r="D343" s="205" t="s">
        <v>228</v>
      </c>
      <c r="E343" s="61">
        <v>1</v>
      </c>
      <c r="F343" s="237" t="s">
        <v>2105</v>
      </c>
      <c r="G343" s="60">
        <v>0</v>
      </c>
      <c r="H343" s="60">
        <v>308.3</v>
      </c>
      <c r="I343" s="60">
        <v>1233.21</v>
      </c>
      <c r="J343" s="154">
        <f t="shared" si="5"/>
        <v>1541.51</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2876</v>
      </c>
      <c r="B344" s="133" t="s">
        <v>43</v>
      </c>
      <c r="C344" s="132" t="s">
        <v>226</v>
      </c>
      <c r="D344" s="205" t="s">
        <v>228</v>
      </c>
      <c r="E344" s="61">
        <v>1</v>
      </c>
      <c r="F344" s="237" t="s">
        <v>2332</v>
      </c>
      <c r="G344" s="60">
        <v>0</v>
      </c>
      <c r="H344" s="60">
        <v>308.3</v>
      </c>
      <c r="I344" s="60">
        <v>1233.21</v>
      </c>
      <c r="J344" s="154">
        <f t="shared" si="5"/>
        <v>1541.51</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2877</v>
      </c>
      <c r="B345" s="133" t="s">
        <v>31</v>
      </c>
      <c r="C345" s="132" t="s">
        <v>2603</v>
      </c>
      <c r="D345" s="205" t="s">
        <v>2237</v>
      </c>
      <c r="E345" s="61">
        <v>1</v>
      </c>
      <c r="F345" s="237" t="s">
        <v>2237</v>
      </c>
      <c r="G345" s="60">
        <v>0</v>
      </c>
      <c r="H345" s="60">
        <v>0</v>
      </c>
      <c r="I345" s="60">
        <v>0</v>
      </c>
      <c r="J345" s="154">
        <f t="shared" si="5"/>
        <v>0</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2878</v>
      </c>
      <c r="B346" s="133" t="s">
        <v>31</v>
      </c>
      <c r="C346" s="132" t="s">
        <v>1530</v>
      </c>
      <c r="D346" s="205" t="s">
        <v>2237</v>
      </c>
      <c r="E346" s="61">
        <v>1</v>
      </c>
      <c r="F346" s="237" t="s">
        <v>2237</v>
      </c>
      <c r="G346" s="60">
        <v>0</v>
      </c>
      <c r="H346" s="60">
        <v>0</v>
      </c>
      <c r="I346" s="60">
        <v>0</v>
      </c>
      <c r="J346" s="154">
        <f t="shared" si="5"/>
        <v>0</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2643</v>
      </c>
      <c r="B347" s="133" t="s">
        <v>33</v>
      </c>
      <c r="C347" s="132" t="s">
        <v>1529</v>
      </c>
      <c r="D347" s="205" t="s">
        <v>2237</v>
      </c>
      <c r="E347" s="61">
        <v>1</v>
      </c>
      <c r="F347" s="237" t="s">
        <v>2237</v>
      </c>
      <c r="G347" s="60">
        <v>0</v>
      </c>
      <c r="H347" s="60">
        <v>0</v>
      </c>
      <c r="I347" s="60">
        <v>0</v>
      </c>
      <c r="J347" s="154">
        <f t="shared" si="5"/>
        <v>0</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2879</v>
      </c>
      <c r="B348" s="133" t="s">
        <v>33</v>
      </c>
      <c r="C348" s="132" t="s">
        <v>229</v>
      </c>
      <c r="D348" s="205" t="s">
        <v>2237</v>
      </c>
      <c r="E348" s="61">
        <v>1</v>
      </c>
      <c r="F348" s="237" t="s">
        <v>2237</v>
      </c>
      <c r="G348" s="60">
        <v>0</v>
      </c>
      <c r="H348" s="60">
        <v>0</v>
      </c>
      <c r="I348" s="60">
        <v>0</v>
      </c>
      <c r="J348" s="154">
        <f t="shared" si="5"/>
        <v>0</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2880</v>
      </c>
      <c r="B349" s="133" t="s">
        <v>33</v>
      </c>
      <c r="C349" s="132" t="s">
        <v>1530</v>
      </c>
      <c r="D349" s="205" t="s">
        <v>2237</v>
      </c>
      <c r="E349" s="61">
        <v>1</v>
      </c>
      <c r="F349" s="237" t="s">
        <v>2237</v>
      </c>
      <c r="G349" s="60">
        <v>0</v>
      </c>
      <c r="H349" s="60">
        <v>0</v>
      </c>
      <c r="I349" s="60">
        <v>0</v>
      </c>
      <c r="J349" s="154">
        <f t="shared" si="5"/>
        <v>0</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2881</v>
      </c>
      <c r="B350" s="133" t="s">
        <v>35</v>
      </c>
      <c r="C350" s="132" t="s">
        <v>226</v>
      </c>
      <c r="D350" s="205" t="s">
        <v>2237</v>
      </c>
      <c r="E350" s="61">
        <v>1</v>
      </c>
      <c r="F350" s="237" t="s">
        <v>2237</v>
      </c>
      <c r="G350" s="60">
        <v>0</v>
      </c>
      <c r="H350" s="60">
        <v>0</v>
      </c>
      <c r="I350" s="60">
        <v>0</v>
      </c>
      <c r="J350" s="154">
        <f t="shared" si="5"/>
        <v>0</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2882</v>
      </c>
      <c r="B351" s="133" t="s">
        <v>35</v>
      </c>
      <c r="C351" s="132" t="s">
        <v>226</v>
      </c>
      <c r="D351" s="205" t="s">
        <v>2237</v>
      </c>
      <c r="E351" s="61">
        <v>1</v>
      </c>
      <c r="F351" s="237" t="s">
        <v>2237</v>
      </c>
      <c r="G351" s="60">
        <v>0</v>
      </c>
      <c r="H351" s="60">
        <v>0</v>
      </c>
      <c r="I351" s="60">
        <v>0</v>
      </c>
      <c r="J351" s="154">
        <f t="shared" si="5"/>
        <v>0</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2883</v>
      </c>
      <c r="B352" s="133" t="s">
        <v>35</v>
      </c>
      <c r="C352" s="132" t="s">
        <v>230</v>
      </c>
      <c r="D352" s="205" t="s">
        <v>2237</v>
      </c>
      <c r="E352" s="61">
        <v>1</v>
      </c>
      <c r="F352" s="237" t="s">
        <v>2237</v>
      </c>
      <c r="G352" s="60">
        <v>0</v>
      </c>
      <c r="H352" s="60">
        <v>0</v>
      </c>
      <c r="I352" s="60">
        <v>0</v>
      </c>
      <c r="J352" s="154">
        <f t="shared" si="5"/>
        <v>0</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2884</v>
      </c>
      <c r="B353" s="133" t="s">
        <v>35</v>
      </c>
      <c r="C353" s="132" t="s">
        <v>232</v>
      </c>
      <c r="D353" s="205" t="s">
        <v>2237</v>
      </c>
      <c r="E353" s="61">
        <v>1</v>
      </c>
      <c r="F353" s="237" t="s">
        <v>2237</v>
      </c>
      <c r="G353" s="60">
        <v>0</v>
      </c>
      <c r="H353" s="60">
        <v>0</v>
      </c>
      <c r="I353" s="60">
        <v>0</v>
      </c>
      <c r="J353" s="154">
        <f t="shared" si="5"/>
        <v>0</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2885</v>
      </c>
      <c r="B354" s="133" t="s">
        <v>35</v>
      </c>
      <c r="C354" s="132" t="s">
        <v>232</v>
      </c>
      <c r="D354" s="205" t="s">
        <v>2237</v>
      </c>
      <c r="E354" s="61">
        <v>1</v>
      </c>
      <c r="F354" s="237" t="s">
        <v>2237</v>
      </c>
      <c r="G354" s="60">
        <v>0</v>
      </c>
      <c r="H354" s="60">
        <v>0</v>
      </c>
      <c r="I354" s="60">
        <v>0</v>
      </c>
      <c r="J354" s="154">
        <f t="shared" si="5"/>
        <v>0</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2886</v>
      </c>
      <c r="B355" s="133" t="s">
        <v>35</v>
      </c>
      <c r="C355" s="132" t="s">
        <v>232</v>
      </c>
      <c r="D355" s="205" t="s">
        <v>2237</v>
      </c>
      <c r="E355" s="61">
        <v>1</v>
      </c>
      <c r="F355" s="237" t="s">
        <v>2237</v>
      </c>
      <c r="G355" s="60">
        <v>0</v>
      </c>
      <c r="H355" s="60">
        <v>0</v>
      </c>
      <c r="I355" s="60">
        <v>0</v>
      </c>
      <c r="J355" s="154">
        <f t="shared" si="5"/>
        <v>0</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2887</v>
      </c>
      <c r="B356" s="133" t="s">
        <v>35</v>
      </c>
      <c r="C356" s="132" t="s">
        <v>232</v>
      </c>
      <c r="D356" s="205" t="s">
        <v>2237</v>
      </c>
      <c r="E356" s="61">
        <v>1</v>
      </c>
      <c r="F356" s="237" t="s">
        <v>2237</v>
      </c>
      <c r="G356" s="60">
        <v>0</v>
      </c>
      <c r="H356" s="60">
        <v>0</v>
      </c>
      <c r="I356" s="60">
        <v>0</v>
      </c>
      <c r="J356" s="154">
        <f t="shared" si="5"/>
        <v>0</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2656</v>
      </c>
      <c r="B357" s="133" t="s">
        <v>35</v>
      </c>
      <c r="C357" s="132" t="s">
        <v>232</v>
      </c>
      <c r="D357" s="205" t="s">
        <v>2237</v>
      </c>
      <c r="E357" s="61">
        <v>1</v>
      </c>
      <c r="F357" s="237" t="s">
        <v>2237</v>
      </c>
      <c r="G357" s="60">
        <v>0</v>
      </c>
      <c r="H357" s="60">
        <v>0</v>
      </c>
      <c r="I357" s="60">
        <v>0</v>
      </c>
      <c r="J357" s="154">
        <f t="shared" si="5"/>
        <v>0</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2346</v>
      </c>
      <c r="B358" s="133" t="s">
        <v>35</v>
      </c>
      <c r="C358" s="132" t="s">
        <v>2888</v>
      </c>
      <c r="D358" s="205" t="s">
        <v>2237</v>
      </c>
      <c r="E358" s="61">
        <v>1</v>
      </c>
      <c r="F358" s="237" t="s">
        <v>2237</v>
      </c>
      <c r="G358" s="60">
        <v>0</v>
      </c>
      <c r="H358" s="60">
        <v>0</v>
      </c>
      <c r="I358" s="60">
        <v>0</v>
      </c>
      <c r="J358" s="154">
        <f t="shared" si="5"/>
        <v>0</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2889</v>
      </c>
      <c r="B359" s="133" t="s">
        <v>35</v>
      </c>
      <c r="C359" s="132" t="s">
        <v>1530</v>
      </c>
      <c r="D359" s="205" t="s">
        <v>2237</v>
      </c>
      <c r="E359" s="61">
        <v>1</v>
      </c>
      <c r="F359" s="237" t="s">
        <v>2237</v>
      </c>
      <c r="G359" s="60">
        <v>0</v>
      </c>
      <c r="H359" s="60">
        <v>0</v>
      </c>
      <c r="I359" s="60">
        <v>0</v>
      </c>
      <c r="J359" s="154">
        <f t="shared" si="5"/>
        <v>0</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2890</v>
      </c>
      <c r="B360" s="133" t="s">
        <v>37</v>
      </c>
      <c r="C360" s="132" t="s">
        <v>1530</v>
      </c>
      <c r="D360" s="205" t="s">
        <v>2237</v>
      </c>
      <c r="E360" s="61">
        <v>1</v>
      </c>
      <c r="F360" s="237" t="s">
        <v>2237</v>
      </c>
      <c r="G360" s="60">
        <v>0</v>
      </c>
      <c r="H360" s="60">
        <v>0</v>
      </c>
      <c r="I360" s="60">
        <v>0</v>
      </c>
      <c r="J360" s="154">
        <f t="shared" si="5"/>
        <v>0</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2697</v>
      </c>
      <c r="B361" s="133" t="s">
        <v>39</v>
      </c>
      <c r="C361" s="132" t="s">
        <v>226</v>
      </c>
      <c r="D361" s="205" t="s">
        <v>2237</v>
      </c>
      <c r="E361" s="61">
        <v>1</v>
      </c>
      <c r="F361" s="237" t="s">
        <v>2237</v>
      </c>
      <c r="G361" s="60">
        <v>0</v>
      </c>
      <c r="H361" s="60">
        <v>0</v>
      </c>
      <c r="I361" s="60">
        <v>0</v>
      </c>
      <c r="J361" s="154">
        <f t="shared" si="5"/>
        <v>0</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2712</v>
      </c>
      <c r="B362" s="133" t="s">
        <v>39</v>
      </c>
      <c r="C362" s="132" t="s">
        <v>230</v>
      </c>
      <c r="D362" s="205" t="s">
        <v>2237</v>
      </c>
      <c r="E362" s="61">
        <v>1</v>
      </c>
      <c r="F362" s="237" t="s">
        <v>2237</v>
      </c>
      <c r="G362" s="60">
        <v>0</v>
      </c>
      <c r="H362" s="60">
        <v>0</v>
      </c>
      <c r="I362" s="60">
        <v>0</v>
      </c>
      <c r="J362" s="154">
        <f t="shared" si="5"/>
        <v>0</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2891</v>
      </c>
      <c r="B363" s="133" t="s">
        <v>39</v>
      </c>
      <c r="C363" s="132" t="s">
        <v>1529</v>
      </c>
      <c r="D363" s="205" t="s">
        <v>2237</v>
      </c>
      <c r="E363" s="61">
        <v>1</v>
      </c>
      <c r="F363" s="237" t="s">
        <v>2237</v>
      </c>
      <c r="G363" s="60">
        <v>0</v>
      </c>
      <c r="H363" s="60">
        <v>0</v>
      </c>
      <c r="I363" s="60">
        <v>0</v>
      </c>
      <c r="J363" s="154">
        <f t="shared" si="5"/>
        <v>0</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2892</v>
      </c>
      <c r="B364" s="133" t="s">
        <v>39</v>
      </c>
      <c r="C364" s="132" t="s">
        <v>1529</v>
      </c>
      <c r="D364" s="205" t="s">
        <v>2237</v>
      </c>
      <c r="E364" s="61">
        <v>1</v>
      </c>
      <c r="F364" s="237" t="s">
        <v>2237</v>
      </c>
      <c r="G364" s="60">
        <v>0</v>
      </c>
      <c r="H364" s="60">
        <v>0</v>
      </c>
      <c r="I364" s="60">
        <v>0</v>
      </c>
      <c r="J364" s="154">
        <f t="shared" si="5"/>
        <v>0</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2892</v>
      </c>
      <c r="B365" s="133" t="s">
        <v>39</v>
      </c>
      <c r="C365" s="132" t="s">
        <v>1529</v>
      </c>
      <c r="D365" s="205" t="s">
        <v>2237</v>
      </c>
      <c r="E365" s="61">
        <v>1</v>
      </c>
      <c r="F365" s="237" t="s">
        <v>2237</v>
      </c>
      <c r="G365" s="60">
        <v>0</v>
      </c>
      <c r="H365" s="60">
        <v>0</v>
      </c>
      <c r="I365" s="60">
        <v>0</v>
      </c>
      <c r="J365" s="154">
        <f t="shared" si="5"/>
        <v>0</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2893</v>
      </c>
      <c r="B366" s="133" t="s">
        <v>39</v>
      </c>
      <c r="C366" s="132" t="s">
        <v>2611</v>
      </c>
      <c r="D366" s="205" t="s">
        <v>2237</v>
      </c>
      <c r="E366" s="61">
        <v>1</v>
      </c>
      <c r="F366" s="237" t="s">
        <v>2237</v>
      </c>
      <c r="G366" s="60">
        <v>0</v>
      </c>
      <c r="H366" s="60">
        <v>0</v>
      </c>
      <c r="I366" s="60">
        <v>0</v>
      </c>
      <c r="J366" s="154">
        <f t="shared" si="5"/>
        <v>0</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2894</v>
      </c>
      <c r="B367" s="133" t="s">
        <v>39</v>
      </c>
      <c r="C367" s="132" t="s">
        <v>2611</v>
      </c>
      <c r="D367" s="205" t="s">
        <v>2237</v>
      </c>
      <c r="E367" s="61">
        <v>1</v>
      </c>
      <c r="F367" s="237" t="s">
        <v>2237</v>
      </c>
      <c r="G367" s="60">
        <v>0</v>
      </c>
      <c r="H367" s="60">
        <v>0</v>
      </c>
      <c r="I367" s="60">
        <v>0</v>
      </c>
      <c r="J367" s="154">
        <f t="shared" si="5"/>
        <v>0</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2726</v>
      </c>
      <c r="B368" s="133" t="s">
        <v>39</v>
      </c>
      <c r="C368" s="132" t="s">
        <v>2728</v>
      </c>
      <c r="D368" s="205" t="s">
        <v>2237</v>
      </c>
      <c r="E368" s="61">
        <v>1</v>
      </c>
      <c r="F368" s="237" t="s">
        <v>2237</v>
      </c>
      <c r="G368" s="60">
        <v>0</v>
      </c>
      <c r="H368" s="60">
        <v>0</v>
      </c>
      <c r="I368" s="60">
        <v>0</v>
      </c>
      <c r="J368" s="154">
        <f t="shared" si="5"/>
        <v>0</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2895</v>
      </c>
      <c r="B369" s="133" t="s">
        <v>39</v>
      </c>
      <c r="C369" s="132" t="s">
        <v>2728</v>
      </c>
      <c r="D369" s="205" t="s">
        <v>2237</v>
      </c>
      <c r="E369" s="61">
        <v>1</v>
      </c>
      <c r="F369" s="237" t="s">
        <v>2237</v>
      </c>
      <c r="G369" s="60">
        <v>0</v>
      </c>
      <c r="H369" s="60">
        <v>0</v>
      </c>
      <c r="I369" s="60">
        <v>0</v>
      </c>
      <c r="J369" s="154">
        <f t="shared" si="5"/>
        <v>0</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2895</v>
      </c>
      <c r="B370" s="133" t="s">
        <v>39</v>
      </c>
      <c r="C370" s="132" t="s">
        <v>2612</v>
      </c>
      <c r="D370" s="205" t="s">
        <v>2237</v>
      </c>
      <c r="E370" s="61">
        <v>1</v>
      </c>
      <c r="F370" s="237" t="s">
        <v>2237</v>
      </c>
      <c r="G370" s="60">
        <v>0</v>
      </c>
      <c r="H370" s="60">
        <v>0</v>
      </c>
      <c r="I370" s="60">
        <v>0</v>
      </c>
      <c r="J370" s="154">
        <f t="shared" si="5"/>
        <v>0</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2726</v>
      </c>
      <c r="B371" s="133" t="s">
        <v>39</v>
      </c>
      <c r="C371" s="132" t="s">
        <v>2613</v>
      </c>
      <c r="D371" s="205" t="s">
        <v>2237</v>
      </c>
      <c r="E371" s="61">
        <v>1</v>
      </c>
      <c r="F371" s="237" t="s">
        <v>2237</v>
      </c>
      <c r="G371" s="60">
        <v>0</v>
      </c>
      <c r="H371" s="60">
        <v>0</v>
      </c>
      <c r="I371" s="60">
        <v>0</v>
      </c>
      <c r="J371" s="154">
        <f t="shared" si="5"/>
        <v>0</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2895</v>
      </c>
      <c r="B372" s="133" t="s">
        <v>39</v>
      </c>
      <c r="C372" s="132" t="s">
        <v>2613</v>
      </c>
      <c r="D372" s="205" t="s">
        <v>2237</v>
      </c>
      <c r="E372" s="61">
        <v>1</v>
      </c>
      <c r="F372" s="237" t="s">
        <v>2237</v>
      </c>
      <c r="G372" s="60">
        <v>0</v>
      </c>
      <c r="H372" s="60">
        <v>0</v>
      </c>
      <c r="I372" s="60">
        <v>0</v>
      </c>
      <c r="J372" s="154">
        <f t="shared" si="5"/>
        <v>0</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2896</v>
      </c>
      <c r="B373" s="133" t="s">
        <v>39</v>
      </c>
      <c r="C373" s="132" t="s">
        <v>2613</v>
      </c>
      <c r="D373" s="205" t="s">
        <v>2237</v>
      </c>
      <c r="E373" s="61">
        <v>1</v>
      </c>
      <c r="F373" s="237" t="s">
        <v>2237</v>
      </c>
      <c r="G373" s="60">
        <v>0</v>
      </c>
      <c r="H373" s="60">
        <v>0</v>
      </c>
      <c r="I373" s="60">
        <v>0</v>
      </c>
      <c r="J373" s="154">
        <f t="shared" si="5"/>
        <v>0</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2726</v>
      </c>
      <c r="B374" s="133" t="s">
        <v>39</v>
      </c>
      <c r="C374" s="132" t="s">
        <v>2614</v>
      </c>
      <c r="D374" s="205" t="s">
        <v>2237</v>
      </c>
      <c r="E374" s="61">
        <v>1</v>
      </c>
      <c r="F374" s="237" t="s">
        <v>2237</v>
      </c>
      <c r="G374" s="60">
        <v>0</v>
      </c>
      <c r="H374" s="60">
        <v>0</v>
      </c>
      <c r="I374" s="60">
        <v>0</v>
      </c>
      <c r="J374" s="154">
        <f t="shared" si="5"/>
        <v>0</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2721</v>
      </c>
      <c r="B375" s="133" t="s">
        <v>39</v>
      </c>
      <c r="C375" s="132" t="s">
        <v>2614</v>
      </c>
      <c r="D375" s="205" t="s">
        <v>2237</v>
      </c>
      <c r="E375" s="61">
        <v>1</v>
      </c>
      <c r="F375" s="237" t="s">
        <v>2237</v>
      </c>
      <c r="G375" s="60">
        <v>0</v>
      </c>
      <c r="H375" s="60">
        <v>0</v>
      </c>
      <c r="I375" s="60">
        <v>0</v>
      </c>
      <c r="J375" s="154">
        <f t="shared" si="5"/>
        <v>0</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2895</v>
      </c>
      <c r="B376" s="133" t="s">
        <v>39</v>
      </c>
      <c r="C376" s="132" t="s">
        <v>2734</v>
      </c>
      <c r="D376" s="205" t="s">
        <v>2237</v>
      </c>
      <c r="E376" s="61">
        <v>1</v>
      </c>
      <c r="F376" s="237" t="s">
        <v>2237</v>
      </c>
      <c r="G376" s="60">
        <v>0</v>
      </c>
      <c r="H376" s="60">
        <v>0</v>
      </c>
      <c r="I376" s="60">
        <v>0</v>
      </c>
      <c r="J376" s="154">
        <f t="shared" si="5"/>
        <v>0</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2729</v>
      </c>
      <c r="B377" s="133" t="s">
        <v>39</v>
      </c>
      <c r="C377" s="132" t="s">
        <v>2897</v>
      </c>
      <c r="D377" s="205" t="s">
        <v>2237</v>
      </c>
      <c r="E377" s="61">
        <v>1</v>
      </c>
      <c r="F377" s="237" t="s">
        <v>2237</v>
      </c>
      <c r="G377" s="60">
        <v>0</v>
      </c>
      <c r="H377" s="60">
        <v>0</v>
      </c>
      <c r="I377" s="60">
        <v>0</v>
      </c>
      <c r="J377" s="154">
        <f t="shared" si="5"/>
        <v>0</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2726</v>
      </c>
      <c r="B378" s="133" t="s">
        <v>39</v>
      </c>
      <c r="C378" s="132" t="s">
        <v>2897</v>
      </c>
      <c r="D378" s="205" t="s">
        <v>2237</v>
      </c>
      <c r="E378" s="61">
        <v>1</v>
      </c>
      <c r="F378" s="237" t="s">
        <v>2237</v>
      </c>
      <c r="G378" s="60">
        <v>0</v>
      </c>
      <c r="H378" s="60">
        <v>0</v>
      </c>
      <c r="I378" s="60">
        <v>0</v>
      </c>
      <c r="J378" s="154">
        <f t="shared" si="5"/>
        <v>0</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2895</v>
      </c>
      <c r="B379" s="133" t="s">
        <v>39</v>
      </c>
      <c r="C379" s="132" t="s">
        <v>2737</v>
      </c>
      <c r="D379" s="205" t="s">
        <v>2237</v>
      </c>
      <c r="E379" s="61">
        <v>1</v>
      </c>
      <c r="F379" s="237" t="s">
        <v>2237</v>
      </c>
      <c r="G379" s="60">
        <v>0</v>
      </c>
      <c r="H379" s="60">
        <v>0</v>
      </c>
      <c r="I379" s="60">
        <v>0</v>
      </c>
      <c r="J379" s="154">
        <f t="shared" si="5"/>
        <v>0</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2730</v>
      </c>
      <c r="B380" s="133" t="s">
        <v>39</v>
      </c>
      <c r="C380" s="132" t="s">
        <v>2737</v>
      </c>
      <c r="D380" s="205" t="s">
        <v>2237</v>
      </c>
      <c r="E380" s="61">
        <v>1</v>
      </c>
      <c r="F380" s="237" t="s">
        <v>2237</v>
      </c>
      <c r="G380" s="60">
        <v>0</v>
      </c>
      <c r="H380" s="60">
        <v>0</v>
      </c>
      <c r="I380" s="60">
        <v>0</v>
      </c>
      <c r="J380" s="154">
        <f t="shared" si="5"/>
        <v>0</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2729</v>
      </c>
      <c r="B381" s="133" t="s">
        <v>39</v>
      </c>
      <c r="C381" s="132" t="s">
        <v>2615</v>
      </c>
      <c r="D381" s="205" t="s">
        <v>2237</v>
      </c>
      <c r="E381" s="61">
        <v>1</v>
      </c>
      <c r="F381" s="237" t="s">
        <v>2237</v>
      </c>
      <c r="G381" s="60">
        <v>0</v>
      </c>
      <c r="H381" s="60">
        <v>0</v>
      </c>
      <c r="I381" s="60">
        <v>0</v>
      </c>
      <c r="J381" s="154">
        <f t="shared" si="5"/>
        <v>0</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2895</v>
      </c>
      <c r="B382" s="133" t="s">
        <v>39</v>
      </c>
      <c r="C382" s="132" t="s">
        <v>2615</v>
      </c>
      <c r="D382" s="205" t="s">
        <v>2237</v>
      </c>
      <c r="E382" s="61">
        <v>1</v>
      </c>
      <c r="F382" s="237" t="s">
        <v>2237</v>
      </c>
      <c r="G382" s="60">
        <v>0</v>
      </c>
      <c r="H382" s="60">
        <v>0</v>
      </c>
      <c r="I382" s="60">
        <v>0</v>
      </c>
      <c r="J382" s="154">
        <f t="shared" si="5"/>
        <v>0</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2730</v>
      </c>
      <c r="B383" s="133" t="s">
        <v>39</v>
      </c>
      <c r="C383" s="132" t="s">
        <v>2615</v>
      </c>
      <c r="D383" s="205" t="s">
        <v>2237</v>
      </c>
      <c r="E383" s="61">
        <v>1</v>
      </c>
      <c r="F383" s="237" t="s">
        <v>2237</v>
      </c>
      <c r="G383" s="60">
        <v>0</v>
      </c>
      <c r="H383" s="60">
        <v>0</v>
      </c>
      <c r="I383" s="60">
        <v>0</v>
      </c>
      <c r="J383" s="154">
        <f t="shared" si="5"/>
        <v>0</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2729</v>
      </c>
      <c r="B384" s="133" t="s">
        <v>39</v>
      </c>
      <c r="C384" s="132" t="s">
        <v>2616</v>
      </c>
      <c r="D384" s="205" t="s">
        <v>2237</v>
      </c>
      <c r="E384" s="61">
        <v>1</v>
      </c>
      <c r="F384" s="237" t="s">
        <v>2237</v>
      </c>
      <c r="G384" s="60">
        <v>0</v>
      </c>
      <c r="H384" s="60">
        <v>0</v>
      </c>
      <c r="I384" s="60">
        <v>0</v>
      </c>
      <c r="J384" s="154">
        <f t="shared" si="5"/>
        <v>0</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2726</v>
      </c>
      <c r="B385" s="133" t="s">
        <v>39</v>
      </c>
      <c r="C385" s="132" t="s">
        <v>2616</v>
      </c>
      <c r="D385" s="205" t="s">
        <v>2237</v>
      </c>
      <c r="E385" s="61">
        <v>1</v>
      </c>
      <c r="F385" s="237" t="s">
        <v>2237</v>
      </c>
      <c r="G385" s="60">
        <v>0</v>
      </c>
      <c r="H385" s="60">
        <v>0</v>
      </c>
      <c r="I385" s="60">
        <v>0</v>
      </c>
      <c r="J385" s="154">
        <f t="shared" si="5"/>
        <v>0</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2895</v>
      </c>
      <c r="B386" s="133" t="s">
        <v>39</v>
      </c>
      <c r="C386" s="132" t="s">
        <v>2616</v>
      </c>
      <c r="D386" s="205" t="s">
        <v>2237</v>
      </c>
      <c r="E386" s="61">
        <v>1</v>
      </c>
      <c r="F386" s="237" t="s">
        <v>2237</v>
      </c>
      <c r="G386" s="60">
        <v>0</v>
      </c>
      <c r="H386" s="60">
        <v>0</v>
      </c>
      <c r="I386" s="60">
        <v>0</v>
      </c>
      <c r="J386" s="154">
        <f t="shared" si="5"/>
        <v>0</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2729</v>
      </c>
      <c r="B387" s="133" t="s">
        <v>39</v>
      </c>
      <c r="C387" s="132" t="s">
        <v>2740</v>
      </c>
      <c r="D387" s="205" t="s">
        <v>2237</v>
      </c>
      <c r="E387" s="61">
        <v>1</v>
      </c>
      <c r="F387" s="237" t="s">
        <v>2237</v>
      </c>
      <c r="G387" s="60">
        <v>0</v>
      </c>
      <c r="H387" s="60">
        <v>0</v>
      </c>
      <c r="I387" s="60">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2726</v>
      </c>
      <c r="B388" s="133" t="s">
        <v>39</v>
      </c>
      <c r="C388" s="132" t="s">
        <v>2740</v>
      </c>
      <c r="D388" s="205" t="s">
        <v>2237</v>
      </c>
      <c r="E388" s="61">
        <v>1</v>
      </c>
      <c r="F388" s="237" t="s">
        <v>2237</v>
      </c>
      <c r="G388" s="60">
        <v>0</v>
      </c>
      <c r="H388" s="60">
        <v>0</v>
      </c>
      <c r="I388" s="60">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2730</v>
      </c>
      <c r="B389" s="133" t="s">
        <v>39</v>
      </c>
      <c r="C389" s="132" t="s">
        <v>2740</v>
      </c>
      <c r="D389" s="205" t="s">
        <v>2237</v>
      </c>
      <c r="E389" s="61">
        <v>1</v>
      </c>
      <c r="F389" s="237" t="s">
        <v>2237</v>
      </c>
      <c r="G389" s="60">
        <v>0</v>
      </c>
      <c r="H389" s="60">
        <v>0</v>
      </c>
      <c r="I389" s="60">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2721</v>
      </c>
      <c r="B390" s="133" t="s">
        <v>39</v>
      </c>
      <c r="C390" s="132" t="s">
        <v>2740</v>
      </c>
      <c r="D390" s="205" t="s">
        <v>2237</v>
      </c>
      <c r="E390" s="61">
        <v>1</v>
      </c>
      <c r="F390" s="237" t="s">
        <v>2237</v>
      </c>
      <c r="G390" s="60">
        <v>0</v>
      </c>
      <c r="H390" s="60">
        <v>0</v>
      </c>
      <c r="I390" s="60">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2729</v>
      </c>
      <c r="B391" s="133" t="s">
        <v>39</v>
      </c>
      <c r="C391" s="132" t="s">
        <v>2617</v>
      </c>
      <c r="D391" s="205" t="s">
        <v>2237</v>
      </c>
      <c r="E391" s="61">
        <v>1</v>
      </c>
      <c r="F391" s="237" t="s">
        <v>2237</v>
      </c>
      <c r="G391" s="60">
        <v>0</v>
      </c>
      <c r="H391" s="60">
        <v>0</v>
      </c>
      <c r="I391" s="60">
        <v>0</v>
      </c>
      <c r="J391" s="154">
        <f t="shared" ref="J391:J429" si="6">SUM(G391:I391)</f>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2726</v>
      </c>
      <c r="B392" s="133" t="s">
        <v>39</v>
      </c>
      <c r="C392" s="132" t="s">
        <v>2617</v>
      </c>
      <c r="D392" s="205" t="s">
        <v>2237</v>
      </c>
      <c r="E392" s="61">
        <v>1</v>
      </c>
      <c r="F392" s="237" t="s">
        <v>2237</v>
      </c>
      <c r="G392" s="60">
        <v>0</v>
      </c>
      <c r="H392" s="60">
        <v>0</v>
      </c>
      <c r="I392" s="60">
        <v>0</v>
      </c>
      <c r="J392" s="154">
        <f t="shared" si="6"/>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2895</v>
      </c>
      <c r="B393" s="133" t="s">
        <v>39</v>
      </c>
      <c r="C393" s="132" t="s">
        <v>2617</v>
      </c>
      <c r="D393" s="205" t="s">
        <v>2237</v>
      </c>
      <c r="E393" s="61">
        <v>1</v>
      </c>
      <c r="F393" s="237"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2730</v>
      </c>
      <c r="B394" s="133" t="s">
        <v>39</v>
      </c>
      <c r="C394" s="132" t="s">
        <v>2617</v>
      </c>
      <c r="D394" s="205" t="s">
        <v>2237</v>
      </c>
      <c r="E394" s="61">
        <v>1</v>
      </c>
      <c r="F394" s="237"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2730</v>
      </c>
      <c r="B395" s="133" t="s">
        <v>39</v>
      </c>
      <c r="C395" s="132" t="s">
        <v>2617</v>
      </c>
      <c r="D395" s="205" t="s">
        <v>2237</v>
      </c>
      <c r="E395" s="61">
        <v>1</v>
      </c>
      <c r="F395" s="237"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2721</v>
      </c>
      <c r="B396" s="133" t="s">
        <v>39</v>
      </c>
      <c r="C396" s="132" t="s">
        <v>2617</v>
      </c>
      <c r="D396" s="205" t="s">
        <v>2237</v>
      </c>
      <c r="E396" s="61">
        <v>1</v>
      </c>
      <c r="F396" s="237"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2721</v>
      </c>
      <c r="B397" s="133" t="s">
        <v>39</v>
      </c>
      <c r="C397" s="132" t="s">
        <v>2617</v>
      </c>
      <c r="D397" s="205" t="s">
        <v>2237</v>
      </c>
      <c r="E397" s="61">
        <v>1</v>
      </c>
      <c r="F397" s="237"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2898</v>
      </c>
      <c r="B398" s="133" t="s">
        <v>39</v>
      </c>
      <c r="C398" s="132" t="s">
        <v>229</v>
      </c>
      <c r="D398" s="205" t="s">
        <v>2237</v>
      </c>
      <c r="E398" s="61">
        <v>1</v>
      </c>
      <c r="F398" s="237"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2899</v>
      </c>
      <c r="B399" s="133" t="s">
        <v>39</v>
      </c>
      <c r="C399" s="132" t="s">
        <v>229</v>
      </c>
      <c r="D399" s="205" t="s">
        <v>2237</v>
      </c>
      <c r="E399" s="61">
        <v>1</v>
      </c>
      <c r="F399" s="237"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2900</v>
      </c>
      <c r="B400" s="133" t="s">
        <v>39</v>
      </c>
      <c r="C400" s="132" t="s">
        <v>229</v>
      </c>
      <c r="D400" s="205" t="s">
        <v>2237</v>
      </c>
      <c r="E400" s="61">
        <v>1</v>
      </c>
      <c r="F400" s="237"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2901</v>
      </c>
      <c r="B401" s="133" t="s">
        <v>39</v>
      </c>
      <c r="C401" s="132" t="s">
        <v>229</v>
      </c>
      <c r="D401" s="205" t="s">
        <v>2237</v>
      </c>
      <c r="E401" s="61">
        <v>1</v>
      </c>
      <c r="F401" s="237"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2902</v>
      </c>
      <c r="B402" s="133" t="s">
        <v>39</v>
      </c>
      <c r="C402" s="132" t="s">
        <v>229</v>
      </c>
      <c r="D402" s="205" t="s">
        <v>2237</v>
      </c>
      <c r="E402" s="61">
        <v>1</v>
      </c>
      <c r="F402" s="237"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2903</v>
      </c>
      <c r="B403" s="133" t="s">
        <v>39</v>
      </c>
      <c r="C403" s="132" t="s">
        <v>229</v>
      </c>
      <c r="D403" s="205" t="s">
        <v>2237</v>
      </c>
      <c r="E403" s="61">
        <v>1</v>
      </c>
      <c r="F403" s="237"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2904</v>
      </c>
      <c r="B404" s="133" t="s">
        <v>39</v>
      </c>
      <c r="C404" s="132" t="s">
        <v>232</v>
      </c>
      <c r="D404" s="205" t="s">
        <v>2237</v>
      </c>
      <c r="E404" s="61">
        <v>1</v>
      </c>
      <c r="F404" s="237"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2768</v>
      </c>
      <c r="B405" s="133" t="s">
        <v>39</v>
      </c>
      <c r="C405" s="132" t="s">
        <v>232</v>
      </c>
      <c r="D405" s="205" t="s">
        <v>2237</v>
      </c>
      <c r="E405" s="61">
        <v>1</v>
      </c>
      <c r="F405" s="237"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2905</v>
      </c>
      <c r="B406" s="133" t="s">
        <v>39</v>
      </c>
      <c r="C406" s="132" t="s">
        <v>1530</v>
      </c>
      <c r="D406" s="205" t="s">
        <v>2237</v>
      </c>
      <c r="E406" s="61">
        <v>1</v>
      </c>
      <c r="F406" s="237"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2906</v>
      </c>
      <c r="B407" s="133" t="s">
        <v>39</v>
      </c>
      <c r="C407" s="132" t="s">
        <v>1530</v>
      </c>
      <c r="D407" s="205" t="s">
        <v>2237</v>
      </c>
      <c r="E407" s="61">
        <v>1</v>
      </c>
      <c r="F407" s="237"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2907</v>
      </c>
      <c r="B408" s="133" t="s">
        <v>39</v>
      </c>
      <c r="C408" s="132" t="s">
        <v>1530</v>
      </c>
      <c r="D408" s="205" t="s">
        <v>2237</v>
      </c>
      <c r="E408" s="61">
        <v>1</v>
      </c>
      <c r="F408" s="237"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2908</v>
      </c>
      <c r="B409" s="133" t="s">
        <v>39</v>
      </c>
      <c r="C409" s="132" t="s">
        <v>232</v>
      </c>
      <c r="D409" s="205" t="s">
        <v>2237</v>
      </c>
      <c r="E409" s="61">
        <v>1</v>
      </c>
      <c r="F409" s="237"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2909</v>
      </c>
      <c r="B410" s="133" t="s">
        <v>39</v>
      </c>
      <c r="C410" s="132" t="s">
        <v>232</v>
      </c>
      <c r="D410" s="205" t="s">
        <v>2237</v>
      </c>
      <c r="E410" s="61">
        <v>1</v>
      </c>
      <c r="F410" s="237"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2910</v>
      </c>
      <c r="B411" s="133" t="s">
        <v>39</v>
      </c>
      <c r="C411" s="132" t="s">
        <v>240</v>
      </c>
      <c r="D411" s="205" t="s">
        <v>2237</v>
      </c>
      <c r="E411" s="61">
        <v>1</v>
      </c>
      <c r="F411" s="237"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2834</v>
      </c>
      <c r="B412" s="133" t="s">
        <v>39</v>
      </c>
      <c r="C412" s="132" t="s">
        <v>253</v>
      </c>
      <c r="D412" s="205" t="s">
        <v>2237</v>
      </c>
      <c r="E412" s="61">
        <v>1</v>
      </c>
      <c r="F412" s="237"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2911</v>
      </c>
      <c r="B413" s="133" t="s">
        <v>39</v>
      </c>
      <c r="C413" s="132" t="s">
        <v>253</v>
      </c>
      <c r="D413" s="205" t="s">
        <v>2237</v>
      </c>
      <c r="E413" s="61">
        <v>1</v>
      </c>
      <c r="F413" s="237"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2912</v>
      </c>
      <c r="B414" s="133" t="s">
        <v>39</v>
      </c>
      <c r="C414" s="132" t="s">
        <v>1530</v>
      </c>
      <c r="D414" s="205" t="s">
        <v>2237</v>
      </c>
      <c r="E414" s="61">
        <v>1</v>
      </c>
      <c r="F414" s="237"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2913</v>
      </c>
      <c r="B415" s="133" t="s">
        <v>39</v>
      </c>
      <c r="C415" s="132" t="s">
        <v>1530</v>
      </c>
      <c r="D415" s="205" t="s">
        <v>2237</v>
      </c>
      <c r="E415" s="61">
        <v>1</v>
      </c>
      <c r="F415" s="237"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2914</v>
      </c>
      <c r="B416" s="133" t="s">
        <v>41</v>
      </c>
      <c r="C416" s="132" t="s">
        <v>226</v>
      </c>
      <c r="D416" s="205" t="s">
        <v>2237</v>
      </c>
      <c r="E416" s="61">
        <v>1</v>
      </c>
      <c r="F416" s="237"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2915</v>
      </c>
      <c r="B417" s="133" t="s">
        <v>41</v>
      </c>
      <c r="C417" s="132" t="s">
        <v>229</v>
      </c>
      <c r="D417" s="205" t="s">
        <v>2237</v>
      </c>
      <c r="E417" s="61">
        <v>1</v>
      </c>
      <c r="F417" s="237"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2916</v>
      </c>
      <c r="B418" s="133" t="s">
        <v>41</v>
      </c>
      <c r="C418" s="132" t="s">
        <v>229</v>
      </c>
      <c r="D418" s="205" t="s">
        <v>2237</v>
      </c>
      <c r="E418" s="61">
        <v>1</v>
      </c>
      <c r="F418" s="237"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2917</v>
      </c>
      <c r="B419" s="133" t="s">
        <v>41</v>
      </c>
      <c r="C419" s="132" t="s">
        <v>232</v>
      </c>
      <c r="D419" s="205" t="s">
        <v>2237</v>
      </c>
      <c r="E419" s="61">
        <v>1</v>
      </c>
      <c r="F419" s="237"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2918</v>
      </c>
      <c r="B420" s="133" t="s">
        <v>41</v>
      </c>
      <c r="C420" s="132" t="s">
        <v>1530</v>
      </c>
      <c r="D420" s="205" t="s">
        <v>2237</v>
      </c>
      <c r="E420" s="61">
        <v>1</v>
      </c>
      <c r="F420" s="237"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2919</v>
      </c>
      <c r="B421" s="133" t="s">
        <v>41</v>
      </c>
      <c r="C421" s="132" t="s">
        <v>1530</v>
      </c>
      <c r="D421" s="205" t="s">
        <v>2237</v>
      </c>
      <c r="E421" s="61">
        <v>1</v>
      </c>
      <c r="F421" s="237"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2852</v>
      </c>
      <c r="B422" s="133" t="s">
        <v>41</v>
      </c>
      <c r="C422" s="132" t="s">
        <v>2593</v>
      </c>
      <c r="D422" s="205" t="s">
        <v>2237</v>
      </c>
      <c r="E422" s="61">
        <v>1</v>
      </c>
      <c r="F422" s="237"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2861</v>
      </c>
      <c r="B423" s="133" t="s">
        <v>41</v>
      </c>
      <c r="C423" s="132" t="s">
        <v>2603</v>
      </c>
      <c r="D423" s="205" t="s">
        <v>2237</v>
      </c>
      <c r="E423" s="61">
        <v>1</v>
      </c>
      <c r="F423" s="237"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ht="18" customHeight="1">
      <c r="A424" s="123" t="s">
        <v>2861</v>
      </c>
      <c r="B424" s="133" t="s">
        <v>41</v>
      </c>
      <c r="C424" s="132" t="s">
        <v>2603</v>
      </c>
      <c r="D424" s="205" t="s">
        <v>2237</v>
      </c>
      <c r="E424" s="61">
        <v>1</v>
      </c>
      <c r="F424" s="237" t="s">
        <v>2237</v>
      </c>
      <c r="G424" s="60">
        <v>0</v>
      </c>
      <c r="H424" s="60">
        <v>0</v>
      </c>
      <c r="I424" s="60">
        <v>0</v>
      </c>
      <c r="J424" s="154">
        <f t="shared" si="6"/>
        <v>0</v>
      </c>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ht="18" customHeight="1">
      <c r="A425" s="123" t="s">
        <v>2920</v>
      </c>
      <c r="B425" s="133" t="s">
        <v>41</v>
      </c>
      <c r="C425" s="132" t="s">
        <v>2921</v>
      </c>
      <c r="D425" s="205" t="s">
        <v>2237</v>
      </c>
      <c r="E425" s="61">
        <v>1</v>
      </c>
      <c r="F425" s="237"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123" t="s">
        <v>2876</v>
      </c>
      <c r="B426" s="133" t="s">
        <v>43</v>
      </c>
      <c r="C426" s="132" t="s">
        <v>226</v>
      </c>
      <c r="D426" s="205" t="s">
        <v>2237</v>
      </c>
      <c r="E426" s="61">
        <v>1</v>
      </c>
      <c r="F426" s="237" t="s">
        <v>2237</v>
      </c>
      <c r="G426" s="60">
        <v>0</v>
      </c>
      <c r="H426" s="60">
        <v>0</v>
      </c>
      <c r="I426" s="60">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18" customHeight="1">
      <c r="A427" s="123" t="s">
        <v>2876</v>
      </c>
      <c r="B427" s="133" t="s">
        <v>43</v>
      </c>
      <c r="C427" s="132" t="s">
        <v>226</v>
      </c>
      <c r="D427" s="205" t="s">
        <v>2237</v>
      </c>
      <c r="E427" s="61">
        <v>1</v>
      </c>
      <c r="F427" s="237" t="s">
        <v>2237</v>
      </c>
      <c r="G427" s="60">
        <v>0</v>
      </c>
      <c r="H427" s="60">
        <v>0</v>
      </c>
      <c r="I427" s="60">
        <v>0</v>
      </c>
      <c r="J427" s="154">
        <f t="shared" si="6"/>
        <v>0</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ht="18" customHeight="1">
      <c r="A428" s="123" t="s">
        <v>2922</v>
      </c>
      <c r="B428" s="133" t="s">
        <v>45</v>
      </c>
      <c r="C428" s="132" t="s">
        <v>226</v>
      </c>
      <c r="D428" s="205" t="s">
        <v>2237</v>
      </c>
      <c r="E428" s="61">
        <v>1</v>
      </c>
      <c r="F428" s="237" t="s">
        <v>2237</v>
      </c>
      <c r="G428" s="60">
        <v>0</v>
      </c>
      <c r="H428" s="60">
        <v>0</v>
      </c>
      <c r="I428" s="60">
        <v>0</v>
      </c>
      <c r="J428" s="154">
        <f t="shared" si="6"/>
        <v>0</v>
      </c>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ht="18" customHeight="1">
      <c r="A429" s="123" t="s">
        <v>2923</v>
      </c>
      <c r="B429" s="133" t="s">
        <v>45</v>
      </c>
      <c r="C429" s="132" t="s">
        <v>229</v>
      </c>
      <c r="D429" s="205" t="s">
        <v>2237</v>
      </c>
      <c r="E429" s="61">
        <v>1</v>
      </c>
      <c r="F429" s="237" t="s">
        <v>2237</v>
      </c>
      <c r="G429" s="60">
        <v>0</v>
      </c>
      <c r="H429" s="60">
        <v>0</v>
      </c>
      <c r="I429" s="60">
        <v>0</v>
      </c>
      <c r="J429" s="154">
        <f t="shared" si="6"/>
        <v>0</v>
      </c>
      <c r="K429" s="155"/>
      <c r="L429" s="155"/>
      <c r="M429" s="155"/>
      <c r="N429" s="155"/>
      <c r="O429" s="155"/>
      <c r="P429" s="155"/>
      <c r="Q429" s="155"/>
      <c r="R429" s="145"/>
      <c r="S429" s="145"/>
      <c r="T429" s="145"/>
      <c r="U429" s="145"/>
      <c r="V429" s="145"/>
      <c r="W429" s="145"/>
      <c r="X429" s="145"/>
      <c r="Y429" s="145"/>
      <c r="Z429" s="145"/>
      <c r="AA429" s="145"/>
      <c r="AB429" s="145"/>
      <c r="AC429" s="145"/>
      <c r="AD429" s="145"/>
    </row>
    <row r="430" spans="1:30" ht="45">
      <c r="A430" s="18" t="s">
        <v>15</v>
      </c>
      <c r="B430" s="18" t="s">
        <v>16</v>
      </c>
      <c r="C430" s="19" t="s">
        <v>17</v>
      </c>
      <c r="D430" s="19" t="s">
        <v>18</v>
      </c>
      <c r="E430" s="19" t="s">
        <v>19</v>
      </c>
      <c r="F430" s="160"/>
      <c r="G430" s="19" t="s">
        <v>20</v>
      </c>
      <c r="H430" s="19" t="s">
        <v>21</v>
      </c>
      <c r="I430" s="19" t="s">
        <v>22</v>
      </c>
      <c r="J430" s="19" t="s">
        <v>23</v>
      </c>
      <c r="K430" s="155"/>
      <c r="L430" s="155"/>
      <c r="M430" s="155"/>
      <c r="N430" s="155"/>
      <c r="O430" s="155"/>
      <c r="P430" s="155"/>
      <c r="Q430" s="155"/>
      <c r="R430" s="145"/>
      <c r="S430" s="145"/>
      <c r="T430" s="145"/>
      <c r="U430" s="145"/>
      <c r="V430" s="145"/>
      <c r="W430" s="145"/>
      <c r="X430" s="145"/>
      <c r="Y430" s="145"/>
      <c r="Z430" s="145"/>
      <c r="AA430" s="145"/>
      <c r="AB430" s="145"/>
      <c r="AC430" s="145"/>
      <c r="AD430" s="145"/>
    </row>
    <row r="431" spans="1:30">
      <c r="A431" s="161" t="s">
        <v>24</v>
      </c>
      <c r="B431" s="61" t="s">
        <v>25</v>
      </c>
      <c r="C431" s="162">
        <f>SUMIFS($E$7:$E$429,$B$7:$B$429,B431,$D$7:$D$429,"&lt;&gt;VAGO")</f>
        <v>1</v>
      </c>
      <c r="D431" s="162">
        <f>SUMIFS($E$7:$E$429,$B$7:$B$429,B431,$D$7:$D$429,"VAGO")</f>
        <v>0</v>
      </c>
      <c r="E431" s="162">
        <f t="shared" ref="E431:E441" si="7">C431+D431</f>
        <v>1</v>
      </c>
      <c r="F431" s="163"/>
      <c r="G431" s="154">
        <f>SUMIF($B$7:$B$429,B431,$G$7:$G$429)</f>
        <v>18000</v>
      </c>
      <c r="H431" s="154">
        <f>SUMIF($B$7:$B$429,B431,$H$7:$H$429)</f>
        <v>0</v>
      </c>
      <c r="I431" s="154">
        <f>SUMIF($B$7:$B$429,B431,$I$7:$I$429)</f>
        <v>0</v>
      </c>
      <c r="J431" s="154">
        <f>SUMIF($B$7:$B$429,B431,$J$7:$J$429)</f>
        <v>18000</v>
      </c>
      <c r="K431" s="155"/>
      <c r="L431" s="164"/>
      <c r="M431" s="164"/>
      <c r="N431" s="164"/>
      <c r="O431" s="164"/>
      <c r="P431" s="164"/>
      <c r="Q431" s="164"/>
    </row>
    <row r="432" spans="1:30">
      <c r="A432" s="161" t="s">
        <v>26</v>
      </c>
      <c r="B432" s="61" t="s">
        <v>27</v>
      </c>
      <c r="C432" s="162">
        <f t="shared" ref="C432:C441" si="8">SUMIFS($E$7:$E$429,$B$7:$B$429,B432,$D$7:$D$429,"&lt;&gt;VAGO")</f>
        <v>7</v>
      </c>
      <c r="D432" s="162">
        <f t="shared" ref="D432:D441" si="9">SUMIFS($E$7:$E$429,$B$7:$B$429,B432,$D$7:$D$429,"VAGO")</f>
        <v>0</v>
      </c>
      <c r="E432" s="162">
        <f t="shared" si="7"/>
        <v>7</v>
      </c>
      <c r="F432" s="165"/>
      <c r="G432" s="154">
        <f t="shared" ref="G432:G441" si="10">SUMIF($B$7:$B$429,B432,$G$7:$G$429)</f>
        <v>0</v>
      </c>
      <c r="H432" s="154">
        <f t="shared" ref="H432:H441" si="11">SUMIF($B$7:$B$429,B432,$H$7:$H$429)</f>
        <v>18200</v>
      </c>
      <c r="I432" s="154">
        <f t="shared" ref="I432:I441" si="12">SUMIF($B$7:$B$429,B432,$I$7:$I$429)</f>
        <v>72800</v>
      </c>
      <c r="J432" s="154">
        <f t="shared" ref="J432:J441" si="13">SUMIF($B$7:$B$429,B432,$J$7:$J$429)</f>
        <v>91000</v>
      </c>
      <c r="K432" s="155"/>
      <c r="L432" s="164"/>
      <c r="M432" s="164"/>
      <c r="N432" s="164"/>
      <c r="O432" s="164"/>
      <c r="P432" s="164"/>
      <c r="Q432" s="164"/>
    </row>
    <row r="433" spans="1:30">
      <c r="A433" s="161" t="s">
        <v>28</v>
      </c>
      <c r="B433" s="61" t="s">
        <v>29</v>
      </c>
      <c r="C433" s="162">
        <f t="shared" si="8"/>
        <v>21</v>
      </c>
      <c r="D433" s="162">
        <f t="shared" si="9"/>
        <v>0</v>
      </c>
      <c r="E433" s="162">
        <f t="shared" si="7"/>
        <v>21</v>
      </c>
      <c r="F433" s="165"/>
      <c r="G433" s="154">
        <f t="shared" si="10"/>
        <v>0</v>
      </c>
      <c r="H433" s="154">
        <f t="shared" si="11"/>
        <v>35608.650000000016</v>
      </c>
      <c r="I433" s="154">
        <f t="shared" si="12"/>
        <v>142434.80999999997</v>
      </c>
      <c r="J433" s="154">
        <f t="shared" si="13"/>
        <v>178043.46000000002</v>
      </c>
      <c r="K433" s="155"/>
      <c r="L433" s="164"/>
      <c r="M433" s="164"/>
      <c r="N433" s="164"/>
      <c r="O433" s="164"/>
      <c r="P433" s="164"/>
      <c r="Q433" s="164"/>
    </row>
    <row r="434" spans="1:30">
      <c r="A434" s="161" t="s">
        <v>30</v>
      </c>
      <c r="B434" s="61" t="s">
        <v>31</v>
      </c>
      <c r="C434" s="162">
        <f t="shared" si="8"/>
        <v>25</v>
      </c>
      <c r="D434" s="162">
        <f t="shared" si="9"/>
        <v>2</v>
      </c>
      <c r="E434" s="162">
        <f t="shared" si="7"/>
        <v>27</v>
      </c>
      <c r="F434" s="165"/>
      <c r="G434" s="154">
        <f t="shared" si="10"/>
        <v>0</v>
      </c>
      <c r="H434" s="154">
        <f t="shared" si="11"/>
        <v>35647.500000000015</v>
      </c>
      <c r="I434" s="154">
        <f t="shared" si="12"/>
        <v>142588.99999999997</v>
      </c>
      <c r="J434" s="154">
        <f t="shared" si="13"/>
        <v>178236.5</v>
      </c>
      <c r="K434" s="155"/>
      <c r="L434" s="164"/>
      <c r="M434" s="164"/>
      <c r="N434" s="164"/>
      <c r="O434" s="164"/>
      <c r="P434" s="164"/>
      <c r="Q434" s="164"/>
    </row>
    <row r="435" spans="1:30">
      <c r="A435" s="166" t="s">
        <v>32</v>
      </c>
      <c r="B435" s="61" t="s">
        <v>33</v>
      </c>
      <c r="C435" s="162">
        <f t="shared" si="8"/>
        <v>33</v>
      </c>
      <c r="D435" s="162">
        <f t="shared" si="9"/>
        <v>3</v>
      </c>
      <c r="E435" s="162">
        <f t="shared" si="7"/>
        <v>36</v>
      </c>
      <c r="F435" s="167"/>
      <c r="G435" s="154">
        <f t="shared" si="10"/>
        <v>0</v>
      </c>
      <c r="H435" s="154">
        <f t="shared" si="11"/>
        <v>43239.239999999983</v>
      </c>
      <c r="I435" s="154">
        <f t="shared" si="12"/>
        <v>172956.62999999989</v>
      </c>
      <c r="J435" s="154">
        <f t="shared" si="13"/>
        <v>216195.87000000017</v>
      </c>
      <c r="K435" s="155"/>
      <c r="L435" s="164"/>
      <c r="M435" s="164"/>
      <c r="N435" s="164"/>
      <c r="O435" s="164"/>
      <c r="P435" s="164"/>
      <c r="Q435" s="164"/>
    </row>
    <row r="436" spans="1:30">
      <c r="A436" s="166" t="s">
        <v>34</v>
      </c>
      <c r="B436" s="61" t="s">
        <v>35</v>
      </c>
      <c r="C436" s="162">
        <f t="shared" si="8"/>
        <v>45</v>
      </c>
      <c r="D436" s="162">
        <f t="shared" si="9"/>
        <v>10</v>
      </c>
      <c r="E436" s="162">
        <f t="shared" si="7"/>
        <v>55</v>
      </c>
      <c r="F436" s="167"/>
      <c r="G436" s="154">
        <f t="shared" si="10"/>
        <v>0</v>
      </c>
      <c r="H436" s="154">
        <f t="shared" si="11"/>
        <v>48557.699999999983</v>
      </c>
      <c r="I436" s="154">
        <f t="shared" si="12"/>
        <v>194229.44999999998</v>
      </c>
      <c r="J436" s="154">
        <f t="shared" si="13"/>
        <v>242787.14999999985</v>
      </c>
      <c r="K436" s="155"/>
      <c r="L436" s="164"/>
      <c r="M436" s="164"/>
      <c r="N436" s="164"/>
      <c r="O436" s="164"/>
      <c r="P436" s="164"/>
      <c r="Q436" s="164"/>
    </row>
    <row r="437" spans="1:30">
      <c r="A437" s="166" t="s">
        <v>36</v>
      </c>
      <c r="B437" s="61" t="s">
        <v>37</v>
      </c>
      <c r="C437" s="162">
        <f t="shared" si="8"/>
        <v>1</v>
      </c>
      <c r="D437" s="162">
        <f t="shared" si="9"/>
        <v>1</v>
      </c>
      <c r="E437" s="162">
        <f t="shared" si="7"/>
        <v>2</v>
      </c>
      <c r="F437" s="167"/>
      <c r="G437" s="154">
        <f t="shared" si="10"/>
        <v>0</v>
      </c>
      <c r="H437" s="154">
        <f t="shared" si="11"/>
        <v>936.6</v>
      </c>
      <c r="I437" s="154">
        <f t="shared" si="12"/>
        <v>3745.85</v>
      </c>
      <c r="J437" s="154">
        <f t="shared" si="13"/>
        <v>4682.45</v>
      </c>
      <c r="K437" s="155"/>
      <c r="L437" s="164"/>
      <c r="M437" s="164"/>
      <c r="N437" s="164"/>
      <c r="O437" s="164"/>
      <c r="P437" s="164"/>
      <c r="Q437" s="164"/>
    </row>
    <row r="438" spans="1:30">
      <c r="A438" s="166" t="s">
        <v>38</v>
      </c>
      <c r="B438" s="61" t="s">
        <v>39</v>
      </c>
      <c r="C438" s="162">
        <f t="shared" si="8"/>
        <v>134</v>
      </c>
      <c r="D438" s="162">
        <f t="shared" si="9"/>
        <v>55</v>
      </c>
      <c r="E438" s="162">
        <f t="shared" si="7"/>
        <v>189</v>
      </c>
      <c r="F438" s="167"/>
      <c r="G438" s="154">
        <f t="shared" si="10"/>
        <v>0</v>
      </c>
      <c r="H438" s="154">
        <f t="shared" si="11"/>
        <v>103280.5</v>
      </c>
      <c r="I438" s="154">
        <f t="shared" si="12"/>
        <v>413123.34000000078</v>
      </c>
      <c r="J438" s="154">
        <f t="shared" si="13"/>
        <v>516403.84000000084</v>
      </c>
      <c r="K438" s="155"/>
      <c r="L438" s="164"/>
      <c r="M438" s="164"/>
      <c r="N438" s="164"/>
      <c r="O438" s="164"/>
      <c r="P438" s="164"/>
      <c r="Q438" s="164"/>
    </row>
    <row r="439" spans="1:30">
      <c r="A439" s="166" t="s">
        <v>40</v>
      </c>
      <c r="B439" s="61" t="s">
        <v>41</v>
      </c>
      <c r="C439" s="162">
        <f t="shared" si="8"/>
        <v>46</v>
      </c>
      <c r="D439" s="162">
        <f t="shared" si="9"/>
        <v>10</v>
      </c>
      <c r="E439" s="162">
        <f t="shared" si="7"/>
        <v>56</v>
      </c>
      <c r="F439" s="165"/>
      <c r="G439" s="154">
        <f t="shared" si="10"/>
        <v>0</v>
      </c>
      <c r="H439" s="154">
        <f t="shared" si="11"/>
        <v>23045.540000000015</v>
      </c>
      <c r="I439" s="154">
        <f t="shared" si="12"/>
        <v>92182.160000000062</v>
      </c>
      <c r="J439" s="154">
        <f t="shared" si="13"/>
        <v>115227.69999999991</v>
      </c>
      <c r="K439" s="155"/>
      <c r="L439" s="164"/>
      <c r="M439" s="164"/>
      <c r="N439" s="164"/>
      <c r="O439" s="164"/>
      <c r="P439" s="164"/>
      <c r="Q439" s="164"/>
    </row>
    <row r="440" spans="1:30">
      <c r="A440" s="166" t="s">
        <v>42</v>
      </c>
      <c r="B440" s="61" t="s">
        <v>43</v>
      </c>
      <c r="C440" s="162">
        <f t="shared" si="8"/>
        <v>25</v>
      </c>
      <c r="D440" s="162">
        <f t="shared" si="9"/>
        <v>2</v>
      </c>
      <c r="E440" s="162">
        <f t="shared" si="7"/>
        <v>27</v>
      </c>
      <c r="F440" s="165"/>
      <c r="G440" s="154">
        <f t="shared" si="10"/>
        <v>0</v>
      </c>
      <c r="H440" s="154">
        <f t="shared" si="11"/>
        <v>7707.5000000000027</v>
      </c>
      <c r="I440" s="154">
        <f t="shared" si="12"/>
        <v>30830.249999999985</v>
      </c>
      <c r="J440" s="154">
        <f t="shared" si="13"/>
        <v>38537.749999999993</v>
      </c>
      <c r="K440" s="155"/>
      <c r="L440" s="164"/>
      <c r="M440" s="164"/>
      <c r="N440" s="164"/>
      <c r="O440" s="164"/>
      <c r="P440" s="164"/>
      <c r="Q440" s="164"/>
    </row>
    <row r="441" spans="1:30">
      <c r="A441" s="166" t="s">
        <v>44</v>
      </c>
      <c r="B441" s="61" t="s">
        <v>45</v>
      </c>
      <c r="C441" s="162">
        <f t="shared" si="8"/>
        <v>0</v>
      </c>
      <c r="D441" s="162">
        <f t="shared" si="9"/>
        <v>2</v>
      </c>
      <c r="E441" s="162">
        <f t="shared" si="7"/>
        <v>2</v>
      </c>
      <c r="F441" s="165"/>
      <c r="G441" s="154">
        <f t="shared" si="10"/>
        <v>0</v>
      </c>
      <c r="H441" s="154">
        <f t="shared" si="11"/>
        <v>0</v>
      </c>
      <c r="I441" s="154">
        <f t="shared" si="12"/>
        <v>0</v>
      </c>
      <c r="J441" s="154">
        <f t="shared" si="13"/>
        <v>0</v>
      </c>
      <c r="K441" s="155"/>
      <c r="L441" s="164"/>
      <c r="M441" s="164"/>
      <c r="N441" s="164"/>
      <c r="O441" s="164"/>
      <c r="P441" s="164"/>
      <c r="Q441" s="164"/>
    </row>
    <row r="442" spans="1:30">
      <c r="A442" s="18" t="s">
        <v>46</v>
      </c>
      <c r="B442" s="160"/>
      <c r="C442" s="19">
        <f>SUM(C431:C441)</f>
        <v>338</v>
      </c>
      <c r="D442" s="19">
        <f>SUM(D431:D441)</f>
        <v>85</v>
      </c>
      <c r="E442" s="19">
        <f>SUM(E431:E441)</f>
        <v>423</v>
      </c>
      <c r="F442" s="160"/>
      <c r="G442" s="29">
        <f>SUM(G431:G441)</f>
        <v>18000</v>
      </c>
      <c r="H442" s="29">
        <f>SUM(H431:H441)</f>
        <v>316223.23000000004</v>
      </c>
      <c r="I442" s="29">
        <f>SUM(I431:I441)</f>
        <v>1264891.4900000007</v>
      </c>
      <c r="J442" s="29">
        <f>SUM(J431:J441)</f>
        <v>1599114.7200000007</v>
      </c>
      <c r="K442" s="164"/>
      <c r="L442" s="164"/>
      <c r="M442" s="164"/>
      <c r="N442" s="164"/>
      <c r="O442" s="164"/>
      <c r="P442" s="164"/>
      <c r="Q442" s="164"/>
    </row>
    <row r="443" spans="1:30" ht="45.75" customHeight="1">
      <c r="A443" s="164"/>
      <c r="B443" s="164"/>
      <c r="C443" s="164"/>
      <c r="D443" s="164"/>
      <c r="E443" s="164"/>
      <c r="F443" s="164"/>
      <c r="G443" s="164"/>
      <c r="H443" s="155"/>
      <c r="I443" s="155"/>
      <c r="J443" s="168"/>
      <c r="K443" s="164"/>
      <c r="L443" s="164"/>
      <c r="M443" s="164"/>
      <c r="N443" s="164"/>
      <c r="O443" s="164"/>
      <c r="P443" s="164"/>
      <c r="Q443" s="164"/>
    </row>
    <row r="444" spans="1:30">
      <c r="A444" s="391" t="s">
        <v>47</v>
      </c>
      <c r="B444" s="385"/>
      <c r="C444" s="385"/>
      <c r="D444" s="385"/>
      <c r="E444" s="385"/>
      <c r="F444" s="385"/>
      <c r="G444" s="385"/>
      <c r="H444" s="385"/>
      <c r="I444" s="386"/>
      <c r="J444" s="164"/>
      <c r="K444" s="146"/>
      <c r="L444" s="164"/>
      <c r="M444" s="164"/>
      <c r="N444" s="164"/>
      <c r="O444" s="164"/>
      <c r="P444" s="164"/>
      <c r="Q444" s="164"/>
    </row>
    <row r="445" spans="1:30" ht="30">
      <c r="A445" s="8" t="s">
        <v>48</v>
      </c>
      <c r="B445" s="8" t="s">
        <v>49</v>
      </c>
      <c r="C445" s="8" t="s">
        <v>50</v>
      </c>
      <c r="D445" s="8" t="s">
        <v>51</v>
      </c>
      <c r="E445" s="8" t="s">
        <v>52</v>
      </c>
      <c r="F445" s="8" t="s">
        <v>53</v>
      </c>
      <c r="G445" s="8" t="s">
        <v>54</v>
      </c>
      <c r="H445" s="8" t="s">
        <v>55</v>
      </c>
      <c r="I445" s="8" t="s">
        <v>56</v>
      </c>
      <c r="J445" s="169"/>
      <c r="K445" s="146"/>
      <c r="L445" s="169"/>
      <c r="M445" s="169"/>
      <c r="N445" s="169"/>
      <c r="O445" s="169"/>
      <c r="P445" s="169"/>
      <c r="Q445" s="169"/>
      <c r="R445" s="151"/>
      <c r="S445" s="151"/>
      <c r="T445" s="151"/>
      <c r="U445" s="151"/>
      <c r="V445" s="151"/>
      <c r="W445" s="151"/>
      <c r="X445" s="151"/>
      <c r="Y445" s="151"/>
      <c r="Z445" s="151"/>
      <c r="AA445" s="151"/>
      <c r="AB445" s="151"/>
      <c r="AC445" s="151"/>
      <c r="AD445" s="151"/>
    </row>
    <row r="446" spans="1:30" ht="19.5" customHeight="1">
      <c r="A446" s="62" t="s">
        <v>1763</v>
      </c>
      <c r="B446" s="170" t="s">
        <v>66</v>
      </c>
      <c r="C446" s="171" t="s">
        <v>226</v>
      </c>
      <c r="D446" s="171" t="s">
        <v>228</v>
      </c>
      <c r="E446" s="61">
        <v>1</v>
      </c>
      <c r="F446" s="62" t="s">
        <v>1506</v>
      </c>
      <c r="G446" s="173">
        <v>0</v>
      </c>
      <c r="H446" s="173">
        <v>6782.61</v>
      </c>
      <c r="I446" s="154">
        <f>SUM(G446:H446)</f>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62" t="s">
        <v>1764</v>
      </c>
      <c r="B447" s="170" t="s">
        <v>66</v>
      </c>
      <c r="C447" s="171" t="s">
        <v>1529</v>
      </c>
      <c r="D447" s="171" t="s">
        <v>228</v>
      </c>
      <c r="E447" s="61">
        <v>1</v>
      </c>
      <c r="F447" s="62" t="s">
        <v>2106</v>
      </c>
      <c r="G447" s="173">
        <v>0</v>
      </c>
      <c r="H447" s="173">
        <v>6782.61</v>
      </c>
      <c r="I447" s="154">
        <f t="shared" ref="I447:I475" si="14">SUM(G447:H447)</f>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62" t="s">
        <v>1452</v>
      </c>
      <c r="B448" s="170" t="s">
        <v>66</v>
      </c>
      <c r="C448" s="171" t="s">
        <v>1529</v>
      </c>
      <c r="D448" s="171" t="s">
        <v>228</v>
      </c>
      <c r="E448" s="61">
        <v>1</v>
      </c>
      <c r="F448" s="62" t="s">
        <v>278</v>
      </c>
      <c r="G448" s="173">
        <v>0</v>
      </c>
      <c r="H448" s="173">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62" t="s">
        <v>1770</v>
      </c>
      <c r="B449" s="170" t="s">
        <v>66</v>
      </c>
      <c r="C449" s="171" t="s">
        <v>232</v>
      </c>
      <c r="D449" s="171" t="s">
        <v>228</v>
      </c>
      <c r="E449" s="61">
        <v>1</v>
      </c>
      <c r="F449" s="62" t="s">
        <v>1771</v>
      </c>
      <c r="G449" s="173">
        <v>0</v>
      </c>
      <c r="H449" s="173">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62" t="s">
        <v>285</v>
      </c>
      <c r="B450" s="170" t="s">
        <v>66</v>
      </c>
      <c r="C450" s="171" t="s">
        <v>2586</v>
      </c>
      <c r="D450" s="171" t="s">
        <v>228</v>
      </c>
      <c r="E450" s="61">
        <v>1</v>
      </c>
      <c r="F450" s="62" t="s">
        <v>1507</v>
      </c>
      <c r="G450" s="173">
        <v>0</v>
      </c>
      <c r="H450" s="173">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62" t="s">
        <v>286</v>
      </c>
      <c r="B451" s="170" t="s">
        <v>66</v>
      </c>
      <c r="C451" s="171" t="s">
        <v>2588</v>
      </c>
      <c r="D451" s="171" t="s">
        <v>228</v>
      </c>
      <c r="E451" s="61">
        <v>1</v>
      </c>
      <c r="F451" s="62" t="s">
        <v>312</v>
      </c>
      <c r="G451" s="173">
        <v>0</v>
      </c>
      <c r="H451" s="173">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62" t="s">
        <v>1536</v>
      </c>
      <c r="B452" s="170" t="s">
        <v>66</v>
      </c>
      <c r="C452" s="171" t="s">
        <v>2593</v>
      </c>
      <c r="D452" s="171" t="s">
        <v>228</v>
      </c>
      <c r="E452" s="61">
        <v>1</v>
      </c>
      <c r="F452" s="62" t="s">
        <v>2403</v>
      </c>
      <c r="G452" s="173">
        <v>0</v>
      </c>
      <c r="H452" s="173">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62" t="s">
        <v>287</v>
      </c>
      <c r="B453" s="170" t="s">
        <v>66</v>
      </c>
      <c r="C453" s="171" t="s">
        <v>2598</v>
      </c>
      <c r="D453" s="171" t="s">
        <v>228</v>
      </c>
      <c r="E453" s="61">
        <v>1</v>
      </c>
      <c r="F453" s="62" t="s">
        <v>310</v>
      </c>
      <c r="G453" s="173">
        <v>0</v>
      </c>
      <c r="H453" s="173">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62" t="s">
        <v>2924</v>
      </c>
      <c r="B454" s="170" t="s">
        <v>66</v>
      </c>
      <c r="C454" s="171" t="s">
        <v>2598</v>
      </c>
      <c r="D454" s="171" t="s">
        <v>228</v>
      </c>
      <c r="E454" s="61">
        <v>1</v>
      </c>
      <c r="F454" s="62" t="s">
        <v>2925</v>
      </c>
      <c r="G454" s="173">
        <v>0</v>
      </c>
      <c r="H454" s="173">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62" t="s">
        <v>1772</v>
      </c>
      <c r="B455" s="170" t="s">
        <v>66</v>
      </c>
      <c r="C455" s="171" t="s">
        <v>2603</v>
      </c>
      <c r="D455" s="171" t="s">
        <v>228</v>
      </c>
      <c r="E455" s="61">
        <v>1</v>
      </c>
      <c r="F455" s="62" t="s">
        <v>1509</v>
      </c>
      <c r="G455" s="173">
        <v>0</v>
      </c>
      <c r="H455" s="173">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62" t="s">
        <v>2406</v>
      </c>
      <c r="B456" s="170" t="s">
        <v>66</v>
      </c>
      <c r="C456" s="171" t="s">
        <v>240</v>
      </c>
      <c r="D456" s="171" t="s">
        <v>228</v>
      </c>
      <c r="E456" s="61">
        <v>1</v>
      </c>
      <c r="F456" s="62" t="s">
        <v>2407</v>
      </c>
      <c r="G456" s="173">
        <v>0</v>
      </c>
      <c r="H456" s="173">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62" t="s">
        <v>1773</v>
      </c>
      <c r="B457" s="170" t="s">
        <v>66</v>
      </c>
      <c r="C457" s="171" t="s">
        <v>240</v>
      </c>
      <c r="D457" s="171" t="s">
        <v>228</v>
      </c>
      <c r="E457" s="61">
        <v>1</v>
      </c>
      <c r="F457" s="62" t="s">
        <v>280</v>
      </c>
      <c r="G457" s="173">
        <v>0</v>
      </c>
      <c r="H457" s="173">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62" t="s">
        <v>307</v>
      </c>
      <c r="B458" s="170" t="s">
        <v>66</v>
      </c>
      <c r="C458" s="171" t="s">
        <v>253</v>
      </c>
      <c r="D458" s="171" t="s">
        <v>228</v>
      </c>
      <c r="E458" s="61">
        <v>1</v>
      </c>
      <c r="F458" s="62" t="s">
        <v>320</v>
      </c>
      <c r="G458" s="173">
        <v>0</v>
      </c>
      <c r="H458" s="173">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62" t="s">
        <v>1774</v>
      </c>
      <c r="B459" s="170" t="s">
        <v>66</v>
      </c>
      <c r="C459" s="171" t="s">
        <v>1530</v>
      </c>
      <c r="D459" s="171" t="s">
        <v>228</v>
      </c>
      <c r="E459" s="61">
        <v>1</v>
      </c>
      <c r="F459" s="62" t="s">
        <v>1775</v>
      </c>
      <c r="G459" s="173">
        <v>0</v>
      </c>
      <c r="H459" s="173">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62" t="s">
        <v>2107</v>
      </c>
      <c r="B460" s="170" t="s">
        <v>66</v>
      </c>
      <c r="C460" s="171" t="s">
        <v>1530</v>
      </c>
      <c r="D460" s="171" t="s">
        <v>228</v>
      </c>
      <c r="E460" s="61">
        <v>1</v>
      </c>
      <c r="F460" s="62" t="s">
        <v>2108</v>
      </c>
      <c r="G460" s="173">
        <v>0</v>
      </c>
      <c r="H460" s="173">
        <v>6782.61</v>
      </c>
      <c r="I460" s="154">
        <f t="shared" si="14"/>
        <v>6782.61</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62" t="s">
        <v>290</v>
      </c>
      <c r="B461" s="170" t="s">
        <v>66</v>
      </c>
      <c r="C461" s="171" t="s">
        <v>1845</v>
      </c>
      <c r="D461" s="171" t="s">
        <v>228</v>
      </c>
      <c r="E461" s="61">
        <v>1</v>
      </c>
      <c r="F461" s="62" t="s">
        <v>2926</v>
      </c>
      <c r="G461" s="173">
        <v>0</v>
      </c>
      <c r="H461" s="173">
        <v>6782.61</v>
      </c>
      <c r="I461" s="154">
        <f t="shared" si="14"/>
        <v>6782.61</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62" t="s">
        <v>2927</v>
      </c>
      <c r="B462" s="170" t="s">
        <v>68</v>
      </c>
      <c r="C462" s="171" t="s">
        <v>230</v>
      </c>
      <c r="D462" s="171" t="s">
        <v>228</v>
      </c>
      <c r="E462" s="61">
        <v>1</v>
      </c>
      <c r="F462" s="62" t="s">
        <v>311</v>
      </c>
      <c r="G462" s="173">
        <v>0</v>
      </c>
      <c r="H462" s="173">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62" t="s">
        <v>2928</v>
      </c>
      <c r="B463" s="170" t="s">
        <v>68</v>
      </c>
      <c r="C463" s="171" t="s">
        <v>1529</v>
      </c>
      <c r="D463" s="171" t="s">
        <v>228</v>
      </c>
      <c r="E463" s="61">
        <v>1</v>
      </c>
      <c r="F463" s="62" t="s">
        <v>1777</v>
      </c>
      <c r="G463" s="173">
        <v>0</v>
      </c>
      <c r="H463" s="173">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62" t="s">
        <v>2929</v>
      </c>
      <c r="B464" s="170" t="s">
        <v>68</v>
      </c>
      <c r="C464" s="171" t="s">
        <v>1529</v>
      </c>
      <c r="D464" s="171" t="s">
        <v>228</v>
      </c>
      <c r="E464" s="61">
        <v>1</v>
      </c>
      <c r="F464" s="62" t="s">
        <v>2930</v>
      </c>
      <c r="G464" s="173">
        <v>0</v>
      </c>
      <c r="H464" s="173">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62" t="s">
        <v>2931</v>
      </c>
      <c r="B465" s="170" t="s">
        <v>68</v>
      </c>
      <c r="C465" s="171" t="s">
        <v>229</v>
      </c>
      <c r="D465" s="171" t="s">
        <v>228</v>
      </c>
      <c r="E465" s="61">
        <v>1</v>
      </c>
      <c r="F465" s="62" t="s">
        <v>2932</v>
      </c>
      <c r="G465" s="173">
        <v>0</v>
      </c>
      <c r="H465" s="173">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62" t="s">
        <v>2933</v>
      </c>
      <c r="B466" s="170" t="s">
        <v>68</v>
      </c>
      <c r="C466" s="171" t="s">
        <v>2586</v>
      </c>
      <c r="D466" s="171" t="s">
        <v>228</v>
      </c>
      <c r="E466" s="61">
        <v>1</v>
      </c>
      <c r="F466" s="62" t="s">
        <v>1779</v>
      </c>
      <c r="G466" s="173">
        <v>0</v>
      </c>
      <c r="H466" s="173">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62" t="s">
        <v>2934</v>
      </c>
      <c r="B467" s="170" t="s">
        <v>68</v>
      </c>
      <c r="C467" s="171" t="s">
        <v>2586</v>
      </c>
      <c r="D467" s="171" t="s">
        <v>228</v>
      </c>
      <c r="E467" s="61">
        <v>1</v>
      </c>
      <c r="F467" s="62" t="s">
        <v>1781</v>
      </c>
      <c r="G467" s="173">
        <v>0</v>
      </c>
      <c r="H467" s="173">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62" t="s">
        <v>2935</v>
      </c>
      <c r="B468" s="170" t="s">
        <v>68</v>
      </c>
      <c r="C468" s="171" t="s">
        <v>2586</v>
      </c>
      <c r="D468" s="171" t="s">
        <v>228</v>
      </c>
      <c r="E468" s="61">
        <v>1</v>
      </c>
      <c r="F468" s="62" t="s">
        <v>1783</v>
      </c>
      <c r="G468" s="173">
        <v>0</v>
      </c>
      <c r="H468" s="173">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62" t="s">
        <v>2936</v>
      </c>
      <c r="B469" s="170" t="s">
        <v>68</v>
      </c>
      <c r="C469" s="171" t="s">
        <v>2586</v>
      </c>
      <c r="D469" s="171" t="s">
        <v>228</v>
      </c>
      <c r="E469" s="61">
        <v>1</v>
      </c>
      <c r="F469" s="62" t="s">
        <v>2110</v>
      </c>
      <c r="G469" s="173">
        <v>0</v>
      </c>
      <c r="H469" s="173">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62" t="s">
        <v>2937</v>
      </c>
      <c r="B470" s="170" t="s">
        <v>68</v>
      </c>
      <c r="C470" s="171" t="s">
        <v>2588</v>
      </c>
      <c r="D470" s="171" t="s">
        <v>228</v>
      </c>
      <c r="E470" s="61">
        <v>1</v>
      </c>
      <c r="F470" s="62" t="s">
        <v>1785</v>
      </c>
      <c r="G470" s="173">
        <v>0</v>
      </c>
      <c r="H470" s="173">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62" t="s">
        <v>2938</v>
      </c>
      <c r="B471" s="170" t="s">
        <v>68</v>
      </c>
      <c r="C471" s="171" t="s">
        <v>2593</v>
      </c>
      <c r="D471" s="171" t="s">
        <v>228</v>
      </c>
      <c r="E471" s="61">
        <v>1</v>
      </c>
      <c r="F471" s="62" t="s">
        <v>2939</v>
      </c>
      <c r="G471" s="173">
        <v>0</v>
      </c>
      <c r="H471" s="173">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62" t="s">
        <v>2940</v>
      </c>
      <c r="B472" s="170" t="s">
        <v>68</v>
      </c>
      <c r="C472" s="171" t="s">
        <v>2593</v>
      </c>
      <c r="D472" s="171" t="s">
        <v>228</v>
      </c>
      <c r="E472" s="61">
        <v>1</v>
      </c>
      <c r="F472" s="62" t="s">
        <v>2941</v>
      </c>
      <c r="G472" s="173">
        <v>0</v>
      </c>
      <c r="H472" s="173">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62" t="s">
        <v>2942</v>
      </c>
      <c r="B473" s="170" t="s">
        <v>68</v>
      </c>
      <c r="C473" s="171" t="s">
        <v>2593</v>
      </c>
      <c r="D473" s="171" t="s">
        <v>228</v>
      </c>
      <c r="E473" s="61">
        <v>1</v>
      </c>
      <c r="F473" s="62" t="s">
        <v>2943</v>
      </c>
      <c r="G473" s="173">
        <v>0</v>
      </c>
      <c r="H473" s="173">
        <v>5703.56</v>
      </c>
      <c r="I473" s="154">
        <f t="shared" si="14"/>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62" t="s">
        <v>2944</v>
      </c>
      <c r="B474" s="170" t="s">
        <v>68</v>
      </c>
      <c r="C474" s="171" t="s">
        <v>2598</v>
      </c>
      <c r="D474" s="171" t="s">
        <v>228</v>
      </c>
      <c r="E474" s="61">
        <v>1</v>
      </c>
      <c r="F474" s="62" t="s">
        <v>2410</v>
      </c>
      <c r="G474" s="173">
        <v>0</v>
      </c>
      <c r="H474" s="173">
        <v>5703.56</v>
      </c>
      <c r="I474" s="154">
        <f t="shared" si="14"/>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62" t="s">
        <v>2945</v>
      </c>
      <c r="B475" s="170" t="s">
        <v>68</v>
      </c>
      <c r="C475" s="171" t="s">
        <v>2598</v>
      </c>
      <c r="D475" s="171" t="s">
        <v>228</v>
      </c>
      <c r="E475" s="61">
        <v>1</v>
      </c>
      <c r="F475" s="62" t="s">
        <v>2946</v>
      </c>
      <c r="G475" s="173">
        <v>0</v>
      </c>
      <c r="H475" s="173">
        <v>5703.56</v>
      </c>
      <c r="I475" s="154">
        <f t="shared" si="14"/>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62" t="s">
        <v>2947</v>
      </c>
      <c r="B476" s="170" t="s">
        <v>68</v>
      </c>
      <c r="C476" s="171" t="s">
        <v>2570</v>
      </c>
      <c r="D476" s="171" t="s">
        <v>228</v>
      </c>
      <c r="E476" s="61">
        <v>1</v>
      </c>
      <c r="F476" s="62" t="s">
        <v>1787</v>
      </c>
      <c r="G476" s="173">
        <v>0</v>
      </c>
      <c r="H476" s="173">
        <v>5703.56</v>
      </c>
      <c r="I476" s="154">
        <f t="shared" ref="I476:I539" si="15">SUM(H476:H476)</f>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62" t="s">
        <v>2948</v>
      </c>
      <c r="B477" s="170" t="s">
        <v>68</v>
      </c>
      <c r="C477" s="171" t="s">
        <v>2570</v>
      </c>
      <c r="D477" s="171" t="s">
        <v>228</v>
      </c>
      <c r="E477" s="61">
        <v>1</v>
      </c>
      <c r="F477" s="62" t="s">
        <v>2112</v>
      </c>
      <c r="G477" s="173">
        <v>0</v>
      </c>
      <c r="H477" s="173">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62" t="s">
        <v>2949</v>
      </c>
      <c r="B478" s="170" t="s">
        <v>68</v>
      </c>
      <c r="C478" s="171" t="s">
        <v>2603</v>
      </c>
      <c r="D478" s="171" t="s">
        <v>228</v>
      </c>
      <c r="E478" s="61">
        <v>1</v>
      </c>
      <c r="F478" s="62" t="s">
        <v>1417</v>
      </c>
      <c r="G478" s="173">
        <v>0</v>
      </c>
      <c r="H478" s="173">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62" t="s">
        <v>2950</v>
      </c>
      <c r="B479" s="170" t="s">
        <v>68</v>
      </c>
      <c r="C479" s="171" t="s">
        <v>2603</v>
      </c>
      <c r="D479" s="171" t="s">
        <v>228</v>
      </c>
      <c r="E479" s="61">
        <v>1</v>
      </c>
      <c r="F479" s="62" t="s">
        <v>313</v>
      </c>
      <c r="G479" s="173">
        <v>0</v>
      </c>
      <c r="H479" s="173">
        <v>5703.56</v>
      </c>
      <c r="I479" s="154">
        <f t="shared" si="15"/>
        <v>5703.56</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62" t="s">
        <v>2951</v>
      </c>
      <c r="B480" s="170" t="s">
        <v>70</v>
      </c>
      <c r="C480" s="171" t="s">
        <v>226</v>
      </c>
      <c r="D480" s="171" t="s">
        <v>228</v>
      </c>
      <c r="E480" s="61">
        <v>1</v>
      </c>
      <c r="F480" s="62" t="s">
        <v>332</v>
      </c>
      <c r="G480" s="173">
        <v>0</v>
      </c>
      <c r="H480" s="173">
        <v>5241.1099999999997</v>
      </c>
      <c r="I480" s="154">
        <f t="shared" si="15"/>
        <v>5241.1099999999997</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62" t="s">
        <v>2952</v>
      </c>
      <c r="B481" s="170" t="s">
        <v>70</v>
      </c>
      <c r="C481" s="171" t="s">
        <v>1529</v>
      </c>
      <c r="D481" s="171" t="s">
        <v>228</v>
      </c>
      <c r="E481" s="61">
        <v>1</v>
      </c>
      <c r="F481" s="62" t="s">
        <v>2114</v>
      </c>
      <c r="G481" s="173">
        <v>0</v>
      </c>
      <c r="H481" s="173">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62" t="s">
        <v>1790</v>
      </c>
      <c r="B482" s="170" t="s">
        <v>70</v>
      </c>
      <c r="C482" s="171" t="s">
        <v>2734</v>
      </c>
      <c r="D482" s="171" t="s">
        <v>228</v>
      </c>
      <c r="E482" s="61">
        <v>1</v>
      </c>
      <c r="F482" s="62" t="s">
        <v>1791</v>
      </c>
      <c r="G482" s="173">
        <v>0</v>
      </c>
      <c r="H482" s="173">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62" t="s">
        <v>1792</v>
      </c>
      <c r="B483" s="170" t="s">
        <v>70</v>
      </c>
      <c r="C483" s="171" t="s">
        <v>2897</v>
      </c>
      <c r="D483" s="171" t="s">
        <v>228</v>
      </c>
      <c r="E483" s="61">
        <v>1</v>
      </c>
      <c r="F483" s="62" t="s">
        <v>1793</v>
      </c>
      <c r="G483" s="173">
        <v>0</v>
      </c>
      <c r="H483" s="173">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62" t="s">
        <v>1794</v>
      </c>
      <c r="B484" s="170" t="s">
        <v>70</v>
      </c>
      <c r="C484" s="171" t="s">
        <v>2737</v>
      </c>
      <c r="D484" s="171" t="s">
        <v>228</v>
      </c>
      <c r="E484" s="61">
        <v>1</v>
      </c>
      <c r="F484" s="62" t="s">
        <v>1795</v>
      </c>
      <c r="G484" s="173">
        <v>0</v>
      </c>
      <c r="H484" s="173">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62" t="s">
        <v>2953</v>
      </c>
      <c r="B485" s="170" t="s">
        <v>70</v>
      </c>
      <c r="C485" s="171" t="s">
        <v>229</v>
      </c>
      <c r="D485" s="171" t="s">
        <v>228</v>
      </c>
      <c r="E485" s="61">
        <v>1</v>
      </c>
      <c r="F485" s="62" t="s">
        <v>2119</v>
      </c>
      <c r="G485" s="173">
        <v>0</v>
      </c>
      <c r="H485" s="173">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62" t="s">
        <v>2954</v>
      </c>
      <c r="B486" s="170" t="s">
        <v>70</v>
      </c>
      <c r="C486" s="171" t="s">
        <v>229</v>
      </c>
      <c r="D486" s="171" t="s">
        <v>228</v>
      </c>
      <c r="E486" s="61">
        <v>1</v>
      </c>
      <c r="F486" s="62" t="s">
        <v>316</v>
      </c>
      <c r="G486" s="173">
        <v>0</v>
      </c>
      <c r="H486" s="173">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62" t="s">
        <v>2955</v>
      </c>
      <c r="B487" s="170" t="s">
        <v>70</v>
      </c>
      <c r="C487" s="171" t="s">
        <v>229</v>
      </c>
      <c r="D487" s="171" t="s">
        <v>228</v>
      </c>
      <c r="E487" s="61">
        <v>1</v>
      </c>
      <c r="F487" s="62" t="s">
        <v>2121</v>
      </c>
      <c r="G487" s="173">
        <v>0</v>
      </c>
      <c r="H487" s="173">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62" t="s">
        <v>2956</v>
      </c>
      <c r="B488" s="170" t="s">
        <v>70</v>
      </c>
      <c r="C488" s="171" t="s">
        <v>229</v>
      </c>
      <c r="D488" s="171" t="s">
        <v>228</v>
      </c>
      <c r="E488" s="61">
        <v>1</v>
      </c>
      <c r="F488" s="62" t="s">
        <v>317</v>
      </c>
      <c r="G488" s="173">
        <v>0</v>
      </c>
      <c r="H488" s="173">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62" t="s">
        <v>2957</v>
      </c>
      <c r="B489" s="170" t="s">
        <v>70</v>
      </c>
      <c r="C489" s="171" t="s">
        <v>232</v>
      </c>
      <c r="D489" s="171" t="s">
        <v>228</v>
      </c>
      <c r="E489" s="61">
        <v>1</v>
      </c>
      <c r="F489" s="62" t="s">
        <v>1799</v>
      </c>
      <c r="G489" s="173">
        <v>0</v>
      </c>
      <c r="H489" s="173">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62" t="s">
        <v>2958</v>
      </c>
      <c r="B490" s="170" t="s">
        <v>70</v>
      </c>
      <c r="C490" s="171" t="s">
        <v>1530</v>
      </c>
      <c r="D490" s="171" t="s">
        <v>228</v>
      </c>
      <c r="E490" s="61">
        <v>1</v>
      </c>
      <c r="F490" s="62" t="s">
        <v>1797</v>
      </c>
      <c r="G490" s="173">
        <v>0</v>
      </c>
      <c r="H490" s="173">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62" t="s">
        <v>2959</v>
      </c>
      <c r="B491" s="170" t="s">
        <v>70</v>
      </c>
      <c r="C491" s="171" t="s">
        <v>240</v>
      </c>
      <c r="D491" s="171" t="s">
        <v>228</v>
      </c>
      <c r="E491" s="61">
        <v>1</v>
      </c>
      <c r="F491" s="62" t="s">
        <v>1801</v>
      </c>
      <c r="G491" s="173">
        <v>0</v>
      </c>
      <c r="H491" s="173">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62" t="s">
        <v>2960</v>
      </c>
      <c r="B492" s="170" t="s">
        <v>70</v>
      </c>
      <c r="C492" s="171" t="s">
        <v>240</v>
      </c>
      <c r="D492" s="171" t="s">
        <v>228</v>
      </c>
      <c r="E492" s="61">
        <v>1</v>
      </c>
      <c r="F492" s="62" t="s">
        <v>1803</v>
      </c>
      <c r="G492" s="173">
        <v>0</v>
      </c>
      <c r="H492" s="173">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62" t="s">
        <v>2961</v>
      </c>
      <c r="B493" s="170" t="s">
        <v>70</v>
      </c>
      <c r="C493" s="171" t="s">
        <v>253</v>
      </c>
      <c r="D493" s="171" t="s">
        <v>228</v>
      </c>
      <c r="E493" s="61">
        <v>1</v>
      </c>
      <c r="F493" s="62" t="s">
        <v>1805</v>
      </c>
      <c r="G493" s="173">
        <v>0</v>
      </c>
      <c r="H493" s="173">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62" t="s">
        <v>2962</v>
      </c>
      <c r="B494" s="170" t="s">
        <v>70</v>
      </c>
      <c r="C494" s="171" t="s">
        <v>253</v>
      </c>
      <c r="D494" s="171" t="s">
        <v>228</v>
      </c>
      <c r="E494" s="61">
        <v>1</v>
      </c>
      <c r="F494" s="62" t="s">
        <v>1807</v>
      </c>
      <c r="G494" s="173">
        <v>0</v>
      </c>
      <c r="H494" s="173">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62" t="s">
        <v>2963</v>
      </c>
      <c r="B495" s="170" t="s">
        <v>70</v>
      </c>
      <c r="C495" s="171" t="s">
        <v>253</v>
      </c>
      <c r="D495" s="171" t="s">
        <v>228</v>
      </c>
      <c r="E495" s="61">
        <v>1</v>
      </c>
      <c r="F495" s="62" t="s">
        <v>318</v>
      </c>
      <c r="G495" s="173">
        <v>0</v>
      </c>
      <c r="H495" s="173">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62" t="s">
        <v>2964</v>
      </c>
      <c r="B496" s="170" t="s">
        <v>70</v>
      </c>
      <c r="C496" s="171" t="s">
        <v>253</v>
      </c>
      <c r="D496" s="171" t="s">
        <v>228</v>
      </c>
      <c r="E496" s="61">
        <v>1</v>
      </c>
      <c r="F496" s="62" t="s">
        <v>1809</v>
      </c>
      <c r="G496" s="173">
        <v>0</v>
      </c>
      <c r="H496" s="173">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62" t="s">
        <v>2965</v>
      </c>
      <c r="B497" s="170" t="s">
        <v>70</v>
      </c>
      <c r="C497" s="171" t="s">
        <v>253</v>
      </c>
      <c r="D497" s="171" t="s">
        <v>228</v>
      </c>
      <c r="E497" s="61">
        <v>1</v>
      </c>
      <c r="F497" s="62" t="s">
        <v>1811</v>
      </c>
      <c r="G497" s="173">
        <v>0</v>
      </c>
      <c r="H497" s="173">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62" t="s">
        <v>2966</v>
      </c>
      <c r="B498" s="170" t="s">
        <v>70</v>
      </c>
      <c r="C498" s="171" t="s">
        <v>1530</v>
      </c>
      <c r="D498" s="171" t="s">
        <v>228</v>
      </c>
      <c r="E498" s="61">
        <v>1</v>
      </c>
      <c r="F498" s="62" t="s">
        <v>2123</v>
      </c>
      <c r="G498" s="173">
        <v>0</v>
      </c>
      <c r="H498" s="173">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62" t="s">
        <v>2967</v>
      </c>
      <c r="B499" s="170" t="s">
        <v>70</v>
      </c>
      <c r="C499" s="171" t="s">
        <v>1530</v>
      </c>
      <c r="D499" s="171" t="s">
        <v>228</v>
      </c>
      <c r="E499" s="61">
        <v>1</v>
      </c>
      <c r="F499" s="62" t="s">
        <v>2125</v>
      </c>
      <c r="G499" s="173">
        <v>0</v>
      </c>
      <c r="H499" s="173">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62" t="s">
        <v>2968</v>
      </c>
      <c r="B500" s="170" t="s">
        <v>70</v>
      </c>
      <c r="C500" s="171" t="s">
        <v>1530</v>
      </c>
      <c r="D500" s="171" t="s">
        <v>228</v>
      </c>
      <c r="E500" s="61">
        <v>1</v>
      </c>
      <c r="F500" s="62" t="s">
        <v>1815</v>
      </c>
      <c r="G500" s="173">
        <v>0</v>
      </c>
      <c r="H500" s="173">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62" t="s">
        <v>2969</v>
      </c>
      <c r="B501" s="170" t="s">
        <v>70</v>
      </c>
      <c r="C501" s="171" t="s">
        <v>1530</v>
      </c>
      <c r="D501" s="171" t="s">
        <v>228</v>
      </c>
      <c r="E501" s="61">
        <v>1</v>
      </c>
      <c r="F501" s="62" t="s">
        <v>2127</v>
      </c>
      <c r="G501" s="173">
        <v>0</v>
      </c>
      <c r="H501" s="173">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62" t="s">
        <v>2970</v>
      </c>
      <c r="B502" s="170" t="s">
        <v>70</v>
      </c>
      <c r="C502" s="171" t="s">
        <v>1530</v>
      </c>
      <c r="D502" s="171" t="s">
        <v>228</v>
      </c>
      <c r="E502" s="61">
        <v>1</v>
      </c>
      <c r="F502" s="62" t="s">
        <v>2129</v>
      </c>
      <c r="G502" s="173">
        <v>0</v>
      </c>
      <c r="H502" s="173">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62" t="s">
        <v>2971</v>
      </c>
      <c r="B503" s="170" t="s">
        <v>70</v>
      </c>
      <c r="C503" s="171" t="s">
        <v>1530</v>
      </c>
      <c r="D503" s="171" t="s">
        <v>228</v>
      </c>
      <c r="E503" s="61">
        <v>1</v>
      </c>
      <c r="F503" s="62" t="s">
        <v>2131</v>
      </c>
      <c r="G503" s="173">
        <v>0</v>
      </c>
      <c r="H503" s="173">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62" t="s">
        <v>2972</v>
      </c>
      <c r="B504" s="170" t="s">
        <v>70</v>
      </c>
      <c r="C504" s="171" t="s">
        <v>1530</v>
      </c>
      <c r="D504" s="171" t="s">
        <v>228</v>
      </c>
      <c r="E504" s="61">
        <v>1</v>
      </c>
      <c r="F504" s="62" t="s">
        <v>2133</v>
      </c>
      <c r="G504" s="173">
        <v>0</v>
      </c>
      <c r="H504" s="173">
        <v>5241.1099999999997</v>
      </c>
      <c r="I504" s="154">
        <f t="shared" si="15"/>
        <v>5241.1099999999997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62" t="s">
        <v>2973</v>
      </c>
      <c r="B505" s="170" t="s">
        <v>72</v>
      </c>
      <c r="C505" s="171" t="s">
        <v>230</v>
      </c>
      <c r="D505" s="171" t="s">
        <v>228</v>
      </c>
      <c r="E505" s="61">
        <v>1</v>
      </c>
      <c r="F505" s="62" t="s">
        <v>1817</v>
      </c>
      <c r="G505" s="173">
        <v>0</v>
      </c>
      <c r="H505" s="173">
        <v>4316.21</v>
      </c>
      <c r="I505" s="154">
        <f t="shared" si="15"/>
        <v>4316.21</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62" t="s">
        <v>2974</v>
      </c>
      <c r="B506" s="170" t="s">
        <v>72</v>
      </c>
      <c r="C506" s="171" t="s">
        <v>230</v>
      </c>
      <c r="D506" s="171" t="s">
        <v>228</v>
      </c>
      <c r="E506" s="61">
        <v>1</v>
      </c>
      <c r="F506" s="62" t="s">
        <v>319</v>
      </c>
      <c r="G506" s="173">
        <v>0</v>
      </c>
      <c r="H506" s="173">
        <v>4316.21</v>
      </c>
      <c r="I506" s="154">
        <f t="shared" si="15"/>
        <v>4316.21</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62" t="s">
        <v>2975</v>
      </c>
      <c r="B507" s="170" t="s">
        <v>72</v>
      </c>
      <c r="C507" s="171" t="s">
        <v>1529</v>
      </c>
      <c r="D507" s="171" t="s">
        <v>228</v>
      </c>
      <c r="E507" s="61">
        <v>1</v>
      </c>
      <c r="F507" s="62" t="s">
        <v>1693</v>
      </c>
      <c r="G507" s="173">
        <v>0</v>
      </c>
      <c r="H507" s="173">
        <v>4316.21</v>
      </c>
      <c r="I507" s="154">
        <f t="shared" si="15"/>
        <v>4316.21</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62" t="s">
        <v>2976</v>
      </c>
      <c r="B508" s="170" t="s">
        <v>72</v>
      </c>
      <c r="C508" s="171" t="s">
        <v>1529</v>
      </c>
      <c r="D508" s="171" t="s">
        <v>228</v>
      </c>
      <c r="E508" s="61">
        <v>1</v>
      </c>
      <c r="F508" s="62" t="s">
        <v>2096</v>
      </c>
      <c r="G508" s="173">
        <v>0</v>
      </c>
      <c r="H508" s="173">
        <v>4316.21</v>
      </c>
      <c r="I508" s="154">
        <f t="shared" si="15"/>
        <v>4316.21</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62" t="s">
        <v>2977</v>
      </c>
      <c r="B509" s="170" t="s">
        <v>72</v>
      </c>
      <c r="C509" s="171" t="s">
        <v>1529</v>
      </c>
      <c r="D509" s="171" t="s">
        <v>228</v>
      </c>
      <c r="E509" s="61">
        <v>1</v>
      </c>
      <c r="F509" s="62" t="s">
        <v>2134</v>
      </c>
      <c r="G509" s="173">
        <v>0</v>
      </c>
      <c r="H509" s="173">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62" t="s">
        <v>2978</v>
      </c>
      <c r="B510" s="170" t="s">
        <v>72</v>
      </c>
      <c r="C510" s="171" t="s">
        <v>229</v>
      </c>
      <c r="D510" s="171" t="s">
        <v>228</v>
      </c>
      <c r="E510" s="61">
        <v>1</v>
      </c>
      <c r="F510" s="62" t="s">
        <v>1640</v>
      </c>
      <c r="G510" s="173">
        <v>0</v>
      </c>
      <c r="H510" s="173">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62" t="s">
        <v>2979</v>
      </c>
      <c r="B511" s="170" t="s">
        <v>72</v>
      </c>
      <c r="C511" s="171" t="s">
        <v>232</v>
      </c>
      <c r="D511" s="171" t="s">
        <v>228</v>
      </c>
      <c r="E511" s="61">
        <v>1</v>
      </c>
      <c r="F511" s="62" t="s">
        <v>2030</v>
      </c>
      <c r="G511" s="173">
        <v>0</v>
      </c>
      <c r="H511" s="173">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62" t="s">
        <v>2980</v>
      </c>
      <c r="B512" s="170" t="s">
        <v>72</v>
      </c>
      <c r="C512" s="171" t="s">
        <v>1530</v>
      </c>
      <c r="D512" s="171" t="s">
        <v>228</v>
      </c>
      <c r="E512" s="61">
        <v>1</v>
      </c>
      <c r="F512" s="62" t="s">
        <v>2135</v>
      </c>
      <c r="G512" s="173">
        <v>0</v>
      </c>
      <c r="H512" s="173">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62" t="s">
        <v>2981</v>
      </c>
      <c r="B513" s="170" t="s">
        <v>72</v>
      </c>
      <c r="C513" s="171" t="s">
        <v>1530</v>
      </c>
      <c r="D513" s="171" t="s">
        <v>228</v>
      </c>
      <c r="E513" s="61">
        <v>1</v>
      </c>
      <c r="F513" s="62" t="s">
        <v>1823</v>
      </c>
      <c r="G513" s="173">
        <v>0</v>
      </c>
      <c r="H513" s="173">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62" t="s">
        <v>1827</v>
      </c>
      <c r="B514" s="170" t="s">
        <v>72</v>
      </c>
      <c r="C514" s="171" t="s">
        <v>2921</v>
      </c>
      <c r="D514" s="171" t="s">
        <v>228</v>
      </c>
      <c r="E514" s="61">
        <v>1</v>
      </c>
      <c r="F514" s="62" t="s">
        <v>1829</v>
      </c>
      <c r="G514" s="173">
        <v>0</v>
      </c>
      <c r="H514" s="173">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62" t="s">
        <v>1512</v>
      </c>
      <c r="B515" s="170" t="s">
        <v>72</v>
      </c>
      <c r="C515" s="171" t="s">
        <v>2865</v>
      </c>
      <c r="D515" s="171" t="s">
        <v>228</v>
      </c>
      <c r="E515" s="61">
        <v>1</v>
      </c>
      <c r="F515" s="62" t="s">
        <v>1513</v>
      </c>
      <c r="G515" s="173">
        <v>0</v>
      </c>
      <c r="H515" s="173">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62" t="s">
        <v>2982</v>
      </c>
      <c r="B516" s="170" t="s">
        <v>72</v>
      </c>
      <c r="C516" s="171" t="s">
        <v>2865</v>
      </c>
      <c r="D516" s="171" t="s">
        <v>228</v>
      </c>
      <c r="E516" s="61">
        <v>1</v>
      </c>
      <c r="F516" s="62" t="s">
        <v>1831</v>
      </c>
      <c r="G516" s="173">
        <v>0</v>
      </c>
      <c r="H516" s="173">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62" t="s">
        <v>1832</v>
      </c>
      <c r="B517" s="170" t="s">
        <v>72</v>
      </c>
      <c r="C517" s="171" t="s">
        <v>2867</v>
      </c>
      <c r="D517" s="171" t="s">
        <v>228</v>
      </c>
      <c r="E517" s="61">
        <v>1</v>
      </c>
      <c r="F517" s="62" t="s">
        <v>1833</v>
      </c>
      <c r="G517" s="173">
        <v>0</v>
      </c>
      <c r="H517" s="173">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62" t="s">
        <v>1834</v>
      </c>
      <c r="B518" s="170" t="s">
        <v>72</v>
      </c>
      <c r="C518" s="171" t="s">
        <v>2678</v>
      </c>
      <c r="D518" s="171" t="s">
        <v>228</v>
      </c>
      <c r="E518" s="61">
        <v>1</v>
      </c>
      <c r="F518" s="62" t="s">
        <v>1514</v>
      </c>
      <c r="G518" s="173">
        <v>0</v>
      </c>
      <c r="H518" s="173">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62" t="s">
        <v>1835</v>
      </c>
      <c r="B519" s="170" t="s">
        <v>72</v>
      </c>
      <c r="C519" s="171" t="s">
        <v>2983</v>
      </c>
      <c r="D519" s="171" t="s">
        <v>228</v>
      </c>
      <c r="E519" s="61">
        <v>1</v>
      </c>
      <c r="F519" s="62" t="s">
        <v>1179</v>
      </c>
      <c r="G519" s="173">
        <v>0</v>
      </c>
      <c r="H519" s="173">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62" t="s">
        <v>2984</v>
      </c>
      <c r="B520" s="170" t="s">
        <v>72</v>
      </c>
      <c r="C520" s="171" t="s">
        <v>240</v>
      </c>
      <c r="D520" s="171" t="s">
        <v>228</v>
      </c>
      <c r="E520" s="61">
        <v>1</v>
      </c>
      <c r="F520" s="62" t="s">
        <v>330</v>
      </c>
      <c r="G520" s="173">
        <v>0</v>
      </c>
      <c r="H520" s="173">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62" t="s">
        <v>2985</v>
      </c>
      <c r="B521" s="170" t="s">
        <v>72</v>
      </c>
      <c r="C521" s="171" t="s">
        <v>253</v>
      </c>
      <c r="D521" s="171" t="s">
        <v>228</v>
      </c>
      <c r="E521" s="61">
        <v>1</v>
      </c>
      <c r="F521" s="62" t="s">
        <v>1843</v>
      </c>
      <c r="G521" s="173">
        <v>0</v>
      </c>
      <c r="H521" s="173">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62" t="s">
        <v>2986</v>
      </c>
      <c r="B522" s="170" t="s">
        <v>72</v>
      </c>
      <c r="C522" s="171" t="s">
        <v>1845</v>
      </c>
      <c r="D522" s="171" t="s">
        <v>228</v>
      </c>
      <c r="E522" s="61">
        <v>1</v>
      </c>
      <c r="F522" s="62" t="s">
        <v>1846</v>
      </c>
      <c r="G522" s="173">
        <v>0</v>
      </c>
      <c r="H522" s="173">
        <v>4316.21</v>
      </c>
      <c r="I522" s="154">
        <f t="shared" si="15"/>
        <v>4316.21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62" t="s">
        <v>2987</v>
      </c>
      <c r="B523" s="170" t="s">
        <v>74</v>
      </c>
      <c r="C523" s="171" t="s">
        <v>226</v>
      </c>
      <c r="D523" s="171" t="s">
        <v>228</v>
      </c>
      <c r="E523" s="61">
        <v>1</v>
      </c>
      <c r="F523" s="62" t="s">
        <v>1848</v>
      </c>
      <c r="G523" s="173">
        <v>0</v>
      </c>
      <c r="H523" s="173">
        <v>3083.01</v>
      </c>
      <c r="I523" s="154">
        <f t="shared" si="15"/>
        <v>3083.01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62" t="s">
        <v>2136</v>
      </c>
      <c r="B524" s="170" t="s">
        <v>74</v>
      </c>
      <c r="C524" s="171" t="s">
        <v>226</v>
      </c>
      <c r="D524" s="171" t="s">
        <v>228</v>
      </c>
      <c r="E524" s="61">
        <v>1</v>
      </c>
      <c r="F524" s="62" t="s">
        <v>2137</v>
      </c>
      <c r="G524" s="173">
        <v>0</v>
      </c>
      <c r="H524" s="173">
        <v>3083.01</v>
      </c>
      <c r="I524" s="154">
        <f t="shared" si="15"/>
        <v>3083.01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62" t="s">
        <v>2988</v>
      </c>
      <c r="B525" s="170" t="s">
        <v>74</v>
      </c>
      <c r="C525" s="171" t="s">
        <v>1529</v>
      </c>
      <c r="D525" s="171" t="s">
        <v>228</v>
      </c>
      <c r="E525" s="61">
        <v>1</v>
      </c>
      <c r="F525" s="62" t="s">
        <v>1850</v>
      </c>
      <c r="G525" s="173">
        <v>0</v>
      </c>
      <c r="H525" s="173">
        <v>3083.01</v>
      </c>
      <c r="I525" s="154">
        <f t="shared" si="15"/>
        <v>3083.01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62" t="s">
        <v>2989</v>
      </c>
      <c r="B526" s="170" t="s">
        <v>74</v>
      </c>
      <c r="C526" s="171" t="s">
        <v>1529</v>
      </c>
      <c r="D526" s="171" t="s">
        <v>228</v>
      </c>
      <c r="E526" s="61">
        <v>1</v>
      </c>
      <c r="F526" s="62" t="s">
        <v>1852</v>
      </c>
      <c r="G526" s="173">
        <v>0</v>
      </c>
      <c r="H526" s="173">
        <v>3083.01</v>
      </c>
      <c r="I526" s="154">
        <f t="shared" si="15"/>
        <v>3083.01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62" t="s">
        <v>2990</v>
      </c>
      <c r="B527" s="170" t="s">
        <v>74</v>
      </c>
      <c r="C527" s="171" t="s">
        <v>1529</v>
      </c>
      <c r="D527" s="171" t="s">
        <v>228</v>
      </c>
      <c r="E527" s="61">
        <v>1</v>
      </c>
      <c r="F527" s="62" t="s">
        <v>1765</v>
      </c>
      <c r="G527" s="173">
        <v>0</v>
      </c>
      <c r="H527" s="173">
        <v>3083.01</v>
      </c>
      <c r="I527" s="154">
        <f t="shared" si="15"/>
        <v>3083.01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62" t="s">
        <v>2730</v>
      </c>
      <c r="B528" s="170" t="s">
        <v>74</v>
      </c>
      <c r="C528" s="171" t="s">
        <v>2611</v>
      </c>
      <c r="D528" s="171" t="s">
        <v>228</v>
      </c>
      <c r="E528" s="61">
        <v>1</v>
      </c>
      <c r="F528" s="62" t="s">
        <v>2991</v>
      </c>
      <c r="G528" s="173">
        <v>0</v>
      </c>
      <c r="H528" s="173">
        <v>3083.01</v>
      </c>
      <c r="I528" s="154">
        <f t="shared" si="15"/>
        <v>3083.01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62" t="s">
        <v>2730</v>
      </c>
      <c r="B529" s="170" t="s">
        <v>74</v>
      </c>
      <c r="C529" s="171" t="s">
        <v>2728</v>
      </c>
      <c r="D529" s="171" t="s">
        <v>228</v>
      </c>
      <c r="E529" s="61">
        <v>1</v>
      </c>
      <c r="F529" s="62" t="s">
        <v>2992</v>
      </c>
      <c r="G529" s="173">
        <v>0</v>
      </c>
      <c r="H529" s="173">
        <v>3083.01</v>
      </c>
      <c r="I529" s="154">
        <f t="shared" si="15"/>
        <v>3083.01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62" t="s">
        <v>2721</v>
      </c>
      <c r="B530" s="170" t="s">
        <v>74</v>
      </c>
      <c r="C530" s="171" t="s">
        <v>2728</v>
      </c>
      <c r="D530" s="171" t="s">
        <v>228</v>
      </c>
      <c r="E530" s="61">
        <v>1</v>
      </c>
      <c r="F530" s="62" t="s">
        <v>2139</v>
      </c>
      <c r="G530" s="173">
        <v>0</v>
      </c>
      <c r="H530" s="173">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62" t="s">
        <v>2727</v>
      </c>
      <c r="B531" s="170" t="s">
        <v>74</v>
      </c>
      <c r="C531" s="171" t="s">
        <v>2613</v>
      </c>
      <c r="D531" s="171" t="s">
        <v>228</v>
      </c>
      <c r="E531" s="61">
        <v>1</v>
      </c>
      <c r="F531" s="62" t="s">
        <v>321</v>
      </c>
      <c r="G531" s="173">
        <v>0</v>
      </c>
      <c r="H531" s="173">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62" t="s">
        <v>2727</v>
      </c>
      <c r="B532" s="170" t="s">
        <v>74</v>
      </c>
      <c r="C532" s="171" t="s">
        <v>2734</v>
      </c>
      <c r="D532" s="171" t="s">
        <v>228</v>
      </c>
      <c r="E532" s="61">
        <v>1</v>
      </c>
      <c r="F532" s="62" t="s">
        <v>324</v>
      </c>
      <c r="G532" s="173">
        <v>0</v>
      </c>
      <c r="H532" s="173">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62" t="s">
        <v>2730</v>
      </c>
      <c r="B533" s="170" t="s">
        <v>74</v>
      </c>
      <c r="C533" s="171" t="s">
        <v>2897</v>
      </c>
      <c r="D533" s="171" t="s">
        <v>228</v>
      </c>
      <c r="E533" s="61">
        <v>1</v>
      </c>
      <c r="F533" s="62" t="s">
        <v>2993</v>
      </c>
      <c r="G533" s="173">
        <v>0</v>
      </c>
      <c r="H533" s="173">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62" t="s">
        <v>2727</v>
      </c>
      <c r="B534" s="170" t="s">
        <v>74</v>
      </c>
      <c r="C534" s="171" t="s">
        <v>2897</v>
      </c>
      <c r="D534" s="171" t="s">
        <v>228</v>
      </c>
      <c r="E534" s="61">
        <v>1</v>
      </c>
      <c r="F534" s="62" t="s">
        <v>322</v>
      </c>
      <c r="G534" s="173">
        <v>0</v>
      </c>
      <c r="H534" s="173">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62" t="s">
        <v>2727</v>
      </c>
      <c r="B535" s="170" t="s">
        <v>74</v>
      </c>
      <c r="C535" s="171" t="s">
        <v>2615</v>
      </c>
      <c r="D535" s="171" t="s">
        <v>228</v>
      </c>
      <c r="E535" s="61">
        <v>1</v>
      </c>
      <c r="F535" s="62" t="s">
        <v>323</v>
      </c>
      <c r="G535" s="173">
        <v>0</v>
      </c>
      <c r="H535" s="173">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62" t="s">
        <v>2994</v>
      </c>
      <c r="B536" s="170" t="s">
        <v>74</v>
      </c>
      <c r="C536" s="171" t="s">
        <v>229</v>
      </c>
      <c r="D536" s="171" t="s">
        <v>228</v>
      </c>
      <c r="E536" s="61">
        <v>1</v>
      </c>
      <c r="F536" s="62" t="s">
        <v>2141</v>
      </c>
      <c r="G536" s="173">
        <v>0</v>
      </c>
      <c r="H536" s="173">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62" t="s">
        <v>2995</v>
      </c>
      <c r="B537" s="170" t="s">
        <v>74</v>
      </c>
      <c r="C537" s="171" t="s">
        <v>229</v>
      </c>
      <c r="D537" s="171" t="s">
        <v>228</v>
      </c>
      <c r="E537" s="61">
        <v>1</v>
      </c>
      <c r="F537" s="62" t="s">
        <v>972</v>
      </c>
      <c r="G537" s="173">
        <v>0</v>
      </c>
      <c r="H537" s="173">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62" t="s">
        <v>2995</v>
      </c>
      <c r="B538" s="170" t="s">
        <v>74</v>
      </c>
      <c r="C538" s="171" t="s">
        <v>229</v>
      </c>
      <c r="D538" s="171" t="s">
        <v>228</v>
      </c>
      <c r="E538" s="61">
        <v>1</v>
      </c>
      <c r="F538" s="62" t="s">
        <v>325</v>
      </c>
      <c r="G538" s="173">
        <v>0</v>
      </c>
      <c r="H538" s="173">
        <v>3083.01</v>
      </c>
      <c r="I538" s="154">
        <f t="shared" si="15"/>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62" t="s">
        <v>2996</v>
      </c>
      <c r="B539" s="170" t="s">
        <v>74</v>
      </c>
      <c r="C539" s="171" t="s">
        <v>229</v>
      </c>
      <c r="D539" s="171" t="s">
        <v>228</v>
      </c>
      <c r="E539" s="61">
        <v>1</v>
      </c>
      <c r="F539" s="62" t="s">
        <v>1854</v>
      </c>
      <c r="G539" s="173">
        <v>0</v>
      </c>
      <c r="H539" s="173">
        <v>3083.01</v>
      </c>
      <c r="I539" s="154">
        <f t="shared" si="15"/>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62" t="s">
        <v>2997</v>
      </c>
      <c r="B540" s="170" t="s">
        <v>74</v>
      </c>
      <c r="C540" s="171" t="s">
        <v>229</v>
      </c>
      <c r="D540" s="171" t="s">
        <v>228</v>
      </c>
      <c r="E540" s="61">
        <v>1</v>
      </c>
      <c r="F540" s="62" t="s">
        <v>2998</v>
      </c>
      <c r="G540" s="173">
        <v>0</v>
      </c>
      <c r="H540" s="173">
        <v>3083.01</v>
      </c>
      <c r="I540" s="154">
        <f t="shared" ref="I540:I603" si="16">SUM(H540:H540)</f>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62" t="s">
        <v>2999</v>
      </c>
      <c r="B541" s="170" t="s">
        <v>74</v>
      </c>
      <c r="C541" s="171" t="s">
        <v>229</v>
      </c>
      <c r="D541" s="171" t="s">
        <v>228</v>
      </c>
      <c r="E541" s="61">
        <v>1</v>
      </c>
      <c r="F541" s="62" t="s">
        <v>2143</v>
      </c>
      <c r="G541" s="173">
        <v>0</v>
      </c>
      <c r="H541" s="173">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62" t="s">
        <v>3000</v>
      </c>
      <c r="B542" s="170" t="s">
        <v>74</v>
      </c>
      <c r="C542" s="171" t="s">
        <v>229</v>
      </c>
      <c r="D542" s="171" t="s">
        <v>228</v>
      </c>
      <c r="E542" s="61">
        <v>1</v>
      </c>
      <c r="F542" s="62" t="s">
        <v>2145</v>
      </c>
      <c r="G542" s="173">
        <v>0</v>
      </c>
      <c r="H542" s="173">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62" t="s">
        <v>3001</v>
      </c>
      <c r="B543" s="170" t="s">
        <v>74</v>
      </c>
      <c r="C543" s="171" t="s">
        <v>229</v>
      </c>
      <c r="D543" s="171" t="s">
        <v>228</v>
      </c>
      <c r="E543" s="61">
        <v>1</v>
      </c>
      <c r="F543" s="62" t="s">
        <v>2146</v>
      </c>
      <c r="G543" s="173">
        <v>0</v>
      </c>
      <c r="H543" s="173">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62" t="s">
        <v>3002</v>
      </c>
      <c r="B544" s="170" t="s">
        <v>74</v>
      </c>
      <c r="C544" s="171" t="s">
        <v>229</v>
      </c>
      <c r="D544" s="171" t="s">
        <v>228</v>
      </c>
      <c r="E544" s="61">
        <v>1</v>
      </c>
      <c r="F544" s="62" t="s">
        <v>2147</v>
      </c>
      <c r="G544" s="173">
        <v>0</v>
      </c>
      <c r="H544" s="173">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62" t="s">
        <v>3003</v>
      </c>
      <c r="B545" s="170" t="s">
        <v>74</v>
      </c>
      <c r="C545" s="171" t="s">
        <v>232</v>
      </c>
      <c r="D545" s="171" t="s">
        <v>228</v>
      </c>
      <c r="E545" s="61">
        <v>1</v>
      </c>
      <c r="F545" s="62" t="s">
        <v>326</v>
      </c>
      <c r="G545" s="173">
        <v>0</v>
      </c>
      <c r="H545" s="173">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62" t="s">
        <v>3004</v>
      </c>
      <c r="B546" s="170" t="s">
        <v>74</v>
      </c>
      <c r="C546" s="171" t="s">
        <v>232</v>
      </c>
      <c r="D546" s="171" t="s">
        <v>228</v>
      </c>
      <c r="E546" s="61">
        <v>1</v>
      </c>
      <c r="F546" s="62" t="s">
        <v>327</v>
      </c>
      <c r="G546" s="173">
        <v>0</v>
      </c>
      <c r="H546" s="173">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62" t="s">
        <v>3005</v>
      </c>
      <c r="B547" s="170" t="s">
        <v>74</v>
      </c>
      <c r="C547" s="171" t="s">
        <v>1530</v>
      </c>
      <c r="D547" s="171" t="s">
        <v>228</v>
      </c>
      <c r="E547" s="61">
        <v>1</v>
      </c>
      <c r="F547" s="62" t="s">
        <v>2149</v>
      </c>
      <c r="G547" s="173">
        <v>0</v>
      </c>
      <c r="H547" s="173">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62" t="s">
        <v>3006</v>
      </c>
      <c r="B548" s="170" t="s">
        <v>74</v>
      </c>
      <c r="C548" s="171" t="s">
        <v>2586</v>
      </c>
      <c r="D548" s="171" t="s">
        <v>228</v>
      </c>
      <c r="E548" s="61">
        <v>1</v>
      </c>
      <c r="F548" s="62" t="s">
        <v>1860</v>
      </c>
      <c r="G548" s="173">
        <v>0</v>
      </c>
      <c r="H548" s="173">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62" t="s">
        <v>3007</v>
      </c>
      <c r="B549" s="170" t="s">
        <v>74</v>
      </c>
      <c r="C549" s="171" t="s">
        <v>2586</v>
      </c>
      <c r="D549" s="171" t="s">
        <v>228</v>
      </c>
      <c r="E549" s="61">
        <v>1</v>
      </c>
      <c r="F549" s="62" t="s">
        <v>1862</v>
      </c>
      <c r="G549" s="173">
        <v>0</v>
      </c>
      <c r="H549" s="173">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62" t="s">
        <v>3008</v>
      </c>
      <c r="B550" s="170" t="s">
        <v>74</v>
      </c>
      <c r="C550" s="171" t="s">
        <v>2588</v>
      </c>
      <c r="D550" s="171" t="s">
        <v>228</v>
      </c>
      <c r="E550" s="61">
        <v>1</v>
      </c>
      <c r="F550" s="62" t="s">
        <v>2151</v>
      </c>
      <c r="G550" s="173">
        <v>0</v>
      </c>
      <c r="H550" s="173">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62" t="s">
        <v>3008</v>
      </c>
      <c r="B551" s="170" t="s">
        <v>74</v>
      </c>
      <c r="C551" s="171" t="s">
        <v>2588</v>
      </c>
      <c r="D551" s="171" t="s">
        <v>228</v>
      </c>
      <c r="E551" s="61">
        <v>1</v>
      </c>
      <c r="F551" s="62" t="s">
        <v>3009</v>
      </c>
      <c r="G551" s="173">
        <v>0</v>
      </c>
      <c r="H551" s="173">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62" t="s">
        <v>3010</v>
      </c>
      <c r="B552" s="170" t="s">
        <v>74</v>
      </c>
      <c r="C552" s="171" t="s">
        <v>2593</v>
      </c>
      <c r="D552" s="171" t="s">
        <v>228</v>
      </c>
      <c r="E552" s="61">
        <v>1</v>
      </c>
      <c r="F552" s="62" t="s">
        <v>3011</v>
      </c>
      <c r="G552" s="173">
        <v>0</v>
      </c>
      <c r="H552" s="173">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62" t="s">
        <v>3010</v>
      </c>
      <c r="B553" s="170" t="s">
        <v>74</v>
      </c>
      <c r="C553" s="171" t="s">
        <v>2593</v>
      </c>
      <c r="D553" s="171" t="s">
        <v>228</v>
      </c>
      <c r="E553" s="61">
        <v>1</v>
      </c>
      <c r="F553" s="62" t="s">
        <v>3012</v>
      </c>
      <c r="G553" s="173">
        <v>0</v>
      </c>
      <c r="H553" s="173">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62" t="s">
        <v>3010</v>
      </c>
      <c r="B554" s="170" t="s">
        <v>74</v>
      </c>
      <c r="C554" s="171" t="s">
        <v>2593</v>
      </c>
      <c r="D554" s="171" t="s">
        <v>228</v>
      </c>
      <c r="E554" s="61">
        <v>1</v>
      </c>
      <c r="F554" s="62" t="s">
        <v>3013</v>
      </c>
      <c r="G554" s="173">
        <v>0</v>
      </c>
      <c r="H554" s="173">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62" t="s">
        <v>3014</v>
      </c>
      <c r="B555" s="170" t="s">
        <v>74</v>
      </c>
      <c r="C555" s="171" t="s">
        <v>2598</v>
      </c>
      <c r="D555" s="171" t="s">
        <v>228</v>
      </c>
      <c r="E555" s="61">
        <v>1</v>
      </c>
      <c r="F555" s="62" t="s">
        <v>3015</v>
      </c>
      <c r="G555" s="173">
        <v>0</v>
      </c>
      <c r="H555" s="173">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62" t="s">
        <v>3016</v>
      </c>
      <c r="B556" s="170" t="s">
        <v>74</v>
      </c>
      <c r="C556" s="171" t="s">
        <v>2603</v>
      </c>
      <c r="D556" s="171" t="s">
        <v>228</v>
      </c>
      <c r="E556" s="61">
        <v>1</v>
      </c>
      <c r="F556" s="62" t="s">
        <v>3017</v>
      </c>
      <c r="G556" s="173">
        <v>0</v>
      </c>
      <c r="H556" s="173">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62" t="s">
        <v>3018</v>
      </c>
      <c r="B557" s="170" t="s">
        <v>74</v>
      </c>
      <c r="C557" s="171" t="s">
        <v>2603</v>
      </c>
      <c r="D557" s="171" t="s">
        <v>228</v>
      </c>
      <c r="E557" s="61">
        <v>1</v>
      </c>
      <c r="F557" s="62" t="s">
        <v>328</v>
      </c>
      <c r="G557" s="173">
        <v>0</v>
      </c>
      <c r="H557" s="173">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62" t="s">
        <v>3019</v>
      </c>
      <c r="B558" s="170" t="s">
        <v>74</v>
      </c>
      <c r="C558" s="171" t="s">
        <v>240</v>
      </c>
      <c r="D558" s="171" t="s">
        <v>228</v>
      </c>
      <c r="E558" s="61">
        <v>1</v>
      </c>
      <c r="F558" s="62" t="s">
        <v>1865</v>
      </c>
      <c r="G558" s="173">
        <v>0</v>
      </c>
      <c r="H558" s="173">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62" t="s">
        <v>3020</v>
      </c>
      <c r="B559" s="170" t="s">
        <v>74</v>
      </c>
      <c r="C559" s="171" t="s">
        <v>240</v>
      </c>
      <c r="D559" s="171" t="s">
        <v>228</v>
      </c>
      <c r="E559" s="61">
        <v>1</v>
      </c>
      <c r="F559" s="62" t="s">
        <v>2153</v>
      </c>
      <c r="G559" s="173">
        <v>0</v>
      </c>
      <c r="H559" s="173">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62" t="s">
        <v>3021</v>
      </c>
      <c r="B560" s="170" t="s">
        <v>74</v>
      </c>
      <c r="C560" s="171" t="s">
        <v>240</v>
      </c>
      <c r="D560" s="171" t="s">
        <v>228</v>
      </c>
      <c r="E560" s="61">
        <v>1</v>
      </c>
      <c r="F560" s="62" t="s">
        <v>1247</v>
      </c>
      <c r="G560" s="173">
        <v>0</v>
      </c>
      <c r="H560" s="173">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62" t="s">
        <v>3022</v>
      </c>
      <c r="B561" s="170" t="s">
        <v>74</v>
      </c>
      <c r="C561" s="171" t="s">
        <v>240</v>
      </c>
      <c r="D561" s="171" t="s">
        <v>228</v>
      </c>
      <c r="E561" s="61">
        <v>1</v>
      </c>
      <c r="F561" s="62" t="s">
        <v>2154</v>
      </c>
      <c r="G561" s="173">
        <v>0</v>
      </c>
      <c r="H561" s="173">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62" t="s">
        <v>3023</v>
      </c>
      <c r="B562" s="170" t="s">
        <v>74</v>
      </c>
      <c r="C562" s="171" t="s">
        <v>240</v>
      </c>
      <c r="D562" s="171" t="s">
        <v>228</v>
      </c>
      <c r="E562" s="61">
        <v>1</v>
      </c>
      <c r="F562" s="62" t="s">
        <v>331</v>
      </c>
      <c r="G562" s="173">
        <v>0</v>
      </c>
      <c r="H562" s="173">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62" t="s">
        <v>3024</v>
      </c>
      <c r="B563" s="170" t="s">
        <v>74</v>
      </c>
      <c r="C563" s="171" t="s">
        <v>253</v>
      </c>
      <c r="D563" s="171" t="s">
        <v>228</v>
      </c>
      <c r="E563" s="61">
        <v>1</v>
      </c>
      <c r="F563" s="62" t="s">
        <v>2156</v>
      </c>
      <c r="G563" s="173">
        <v>0</v>
      </c>
      <c r="H563" s="173">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62" t="s">
        <v>3025</v>
      </c>
      <c r="B564" s="170" t="s">
        <v>74</v>
      </c>
      <c r="C564" s="171" t="s">
        <v>253</v>
      </c>
      <c r="D564" s="171" t="s">
        <v>228</v>
      </c>
      <c r="E564" s="61">
        <v>1</v>
      </c>
      <c r="F564" s="62" t="s">
        <v>1868</v>
      </c>
      <c r="G564" s="173">
        <v>0</v>
      </c>
      <c r="H564" s="173">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62" t="s">
        <v>3026</v>
      </c>
      <c r="B565" s="170" t="s">
        <v>74</v>
      </c>
      <c r="C565" s="171" t="s">
        <v>253</v>
      </c>
      <c r="D565" s="171" t="s">
        <v>228</v>
      </c>
      <c r="E565" s="61">
        <v>1</v>
      </c>
      <c r="F565" s="62" t="s">
        <v>1870</v>
      </c>
      <c r="G565" s="173">
        <v>0</v>
      </c>
      <c r="H565" s="173">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62" t="s">
        <v>3027</v>
      </c>
      <c r="B566" s="170" t="s">
        <v>74</v>
      </c>
      <c r="C566" s="171" t="s">
        <v>253</v>
      </c>
      <c r="D566" s="171" t="s">
        <v>228</v>
      </c>
      <c r="E566" s="61">
        <v>1</v>
      </c>
      <c r="F566" s="62" t="s">
        <v>3028</v>
      </c>
      <c r="G566" s="173">
        <v>0</v>
      </c>
      <c r="H566" s="173">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62" t="s">
        <v>3029</v>
      </c>
      <c r="B567" s="170" t="s">
        <v>74</v>
      </c>
      <c r="C567" s="171" t="s">
        <v>253</v>
      </c>
      <c r="D567" s="171" t="s">
        <v>228</v>
      </c>
      <c r="E567" s="61">
        <v>1</v>
      </c>
      <c r="F567" s="62" t="s">
        <v>1874</v>
      </c>
      <c r="G567" s="173">
        <v>0</v>
      </c>
      <c r="H567" s="173">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62" t="s">
        <v>3030</v>
      </c>
      <c r="B568" s="170" t="s">
        <v>74</v>
      </c>
      <c r="C568" s="171" t="s">
        <v>253</v>
      </c>
      <c r="D568" s="171" t="s">
        <v>228</v>
      </c>
      <c r="E568" s="61">
        <v>1</v>
      </c>
      <c r="F568" s="62" t="s">
        <v>1876</v>
      </c>
      <c r="G568" s="173">
        <v>0</v>
      </c>
      <c r="H568" s="173">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62" t="s">
        <v>3031</v>
      </c>
      <c r="B569" s="170" t="s">
        <v>74</v>
      </c>
      <c r="C569" s="171" t="s">
        <v>253</v>
      </c>
      <c r="D569" s="171" t="s">
        <v>228</v>
      </c>
      <c r="E569" s="61">
        <v>1</v>
      </c>
      <c r="F569" s="62" t="s">
        <v>1878</v>
      </c>
      <c r="G569" s="173">
        <v>0</v>
      </c>
      <c r="H569" s="173">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62" t="s">
        <v>3030</v>
      </c>
      <c r="B570" s="170" t="s">
        <v>74</v>
      </c>
      <c r="C570" s="171" t="s">
        <v>253</v>
      </c>
      <c r="D570" s="171" t="s">
        <v>228</v>
      </c>
      <c r="E570" s="61">
        <v>1</v>
      </c>
      <c r="F570" s="62" t="s">
        <v>2157</v>
      </c>
      <c r="G570" s="173">
        <v>0</v>
      </c>
      <c r="H570" s="173">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62" t="s">
        <v>3032</v>
      </c>
      <c r="B571" s="170" t="s">
        <v>74</v>
      </c>
      <c r="C571" s="171" t="s">
        <v>1530</v>
      </c>
      <c r="D571" s="171" t="s">
        <v>228</v>
      </c>
      <c r="E571" s="61">
        <v>1</v>
      </c>
      <c r="F571" s="62" t="s">
        <v>2159</v>
      </c>
      <c r="G571" s="173">
        <v>0</v>
      </c>
      <c r="H571" s="173">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62" t="s">
        <v>3033</v>
      </c>
      <c r="B572" s="170" t="s">
        <v>74</v>
      </c>
      <c r="C572" s="171" t="s">
        <v>1530</v>
      </c>
      <c r="D572" s="171" t="s">
        <v>228</v>
      </c>
      <c r="E572" s="61">
        <v>1</v>
      </c>
      <c r="F572" s="62" t="s">
        <v>1880</v>
      </c>
      <c r="G572" s="173">
        <v>0</v>
      </c>
      <c r="H572" s="173">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62" t="s">
        <v>3034</v>
      </c>
      <c r="B573" s="170" t="s">
        <v>74</v>
      </c>
      <c r="C573" s="171" t="s">
        <v>1530</v>
      </c>
      <c r="D573" s="171" t="s">
        <v>228</v>
      </c>
      <c r="E573" s="61">
        <v>1</v>
      </c>
      <c r="F573" s="62" t="s">
        <v>1882</v>
      </c>
      <c r="G573" s="173">
        <v>0</v>
      </c>
      <c r="H573" s="173">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62" t="s">
        <v>3035</v>
      </c>
      <c r="B574" s="170" t="s">
        <v>74</v>
      </c>
      <c r="C574" s="171" t="s">
        <v>1530</v>
      </c>
      <c r="D574" s="171" t="s">
        <v>228</v>
      </c>
      <c r="E574" s="61">
        <v>1</v>
      </c>
      <c r="F574" s="62" t="s">
        <v>2161</v>
      </c>
      <c r="G574" s="173">
        <v>0</v>
      </c>
      <c r="H574" s="173">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62" t="s">
        <v>3036</v>
      </c>
      <c r="B575" s="170" t="s">
        <v>74</v>
      </c>
      <c r="C575" s="171" t="s">
        <v>1530</v>
      </c>
      <c r="D575" s="171" t="s">
        <v>228</v>
      </c>
      <c r="E575" s="61">
        <v>1</v>
      </c>
      <c r="F575" s="62" t="s">
        <v>1884</v>
      </c>
      <c r="G575" s="173">
        <v>0</v>
      </c>
      <c r="H575" s="173">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62" t="s">
        <v>3037</v>
      </c>
      <c r="B576" s="170" t="s">
        <v>74</v>
      </c>
      <c r="C576" s="171" t="s">
        <v>1530</v>
      </c>
      <c r="D576" s="171" t="s">
        <v>228</v>
      </c>
      <c r="E576" s="61">
        <v>1</v>
      </c>
      <c r="F576" s="62" t="s">
        <v>2163</v>
      </c>
      <c r="G576" s="173">
        <v>0</v>
      </c>
      <c r="H576" s="173">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62" t="s">
        <v>3038</v>
      </c>
      <c r="B577" s="170" t="s">
        <v>74</v>
      </c>
      <c r="C577" s="171" t="s">
        <v>1530</v>
      </c>
      <c r="D577" s="171" t="s">
        <v>228</v>
      </c>
      <c r="E577" s="61">
        <v>1</v>
      </c>
      <c r="F577" s="62" t="s">
        <v>1886</v>
      </c>
      <c r="G577" s="173">
        <v>0</v>
      </c>
      <c r="H577" s="173">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62" t="s">
        <v>3039</v>
      </c>
      <c r="B578" s="170" t="s">
        <v>74</v>
      </c>
      <c r="C578" s="171" t="s">
        <v>1530</v>
      </c>
      <c r="D578" s="171" t="s">
        <v>228</v>
      </c>
      <c r="E578" s="61">
        <v>1</v>
      </c>
      <c r="F578" s="62" t="s">
        <v>2165</v>
      </c>
      <c r="G578" s="173">
        <v>0</v>
      </c>
      <c r="H578" s="173">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62" t="s">
        <v>3040</v>
      </c>
      <c r="B579" s="170" t="s">
        <v>74</v>
      </c>
      <c r="C579" s="171" t="s">
        <v>1530</v>
      </c>
      <c r="D579" s="171" t="s">
        <v>228</v>
      </c>
      <c r="E579" s="61">
        <v>1</v>
      </c>
      <c r="F579" s="62" t="s">
        <v>2426</v>
      </c>
      <c r="G579" s="173">
        <v>0</v>
      </c>
      <c r="H579" s="173">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62" t="s">
        <v>3041</v>
      </c>
      <c r="B580" s="170" t="s">
        <v>74</v>
      </c>
      <c r="C580" s="171" t="s">
        <v>1530</v>
      </c>
      <c r="D580" s="171" t="s">
        <v>228</v>
      </c>
      <c r="E580" s="61">
        <v>1</v>
      </c>
      <c r="F580" s="62" t="s">
        <v>2428</v>
      </c>
      <c r="G580" s="173">
        <v>0</v>
      </c>
      <c r="H580" s="173">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62" t="s">
        <v>3042</v>
      </c>
      <c r="B581" s="170" t="s">
        <v>74</v>
      </c>
      <c r="C581" s="171" t="s">
        <v>1530</v>
      </c>
      <c r="D581" s="171" t="s">
        <v>228</v>
      </c>
      <c r="E581" s="61">
        <v>1</v>
      </c>
      <c r="F581" s="62" t="s">
        <v>2430</v>
      </c>
      <c r="G581" s="173">
        <v>0</v>
      </c>
      <c r="H581" s="173">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62" t="s">
        <v>3043</v>
      </c>
      <c r="B582" s="170" t="s">
        <v>74</v>
      </c>
      <c r="C582" s="171" t="s">
        <v>1530</v>
      </c>
      <c r="D582" s="171" t="s">
        <v>228</v>
      </c>
      <c r="E582" s="61">
        <v>1</v>
      </c>
      <c r="F582" s="62" t="s">
        <v>2168</v>
      </c>
      <c r="G582" s="173">
        <v>0</v>
      </c>
      <c r="H582" s="173">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62" t="s">
        <v>3044</v>
      </c>
      <c r="B583" s="170" t="s">
        <v>74</v>
      </c>
      <c r="C583" s="171" t="s">
        <v>1530</v>
      </c>
      <c r="D583" s="171" t="s">
        <v>228</v>
      </c>
      <c r="E583" s="61">
        <v>1</v>
      </c>
      <c r="F583" s="62" t="s">
        <v>2170</v>
      </c>
      <c r="G583" s="173">
        <v>0</v>
      </c>
      <c r="H583" s="173">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62" t="s">
        <v>3045</v>
      </c>
      <c r="B584" s="170" t="s">
        <v>74</v>
      </c>
      <c r="C584" s="171" t="s">
        <v>1530</v>
      </c>
      <c r="D584" s="171" t="s">
        <v>228</v>
      </c>
      <c r="E584" s="61">
        <v>1</v>
      </c>
      <c r="F584" s="62" t="s">
        <v>3046</v>
      </c>
      <c r="G584" s="173">
        <v>0</v>
      </c>
      <c r="H584" s="173">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62" t="s">
        <v>3047</v>
      </c>
      <c r="B585" s="170" t="s">
        <v>74</v>
      </c>
      <c r="C585" s="171" t="s">
        <v>1530</v>
      </c>
      <c r="D585" s="171" t="s">
        <v>228</v>
      </c>
      <c r="E585" s="61">
        <v>1</v>
      </c>
      <c r="F585" s="62" t="s">
        <v>2172</v>
      </c>
      <c r="G585" s="173">
        <v>0</v>
      </c>
      <c r="H585" s="173">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62" t="s">
        <v>3048</v>
      </c>
      <c r="B586" s="170" t="s">
        <v>74</v>
      </c>
      <c r="C586" s="171" t="s">
        <v>1530</v>
      </c>
      <c r="D586" s="171" t="s">
        <v>228</v>
      </c>
      <c r="E586" s="61">
        <v>1</v>
      </c>
      <c r="F586" s="62" t="s">
        <v>1335</v>
      </c>
      <c r="G586" s="173">
        <v>0</v>
      </c>
      <c r="H586" s="173">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62" t="s">
        <v>3049</v>
      </c>
      <c r="B587" s="170" t="s">
        <v>74</v>
      </c>
      <c r="C587" s="171" t="s">
        <v>1530</v>
      </c>
      <c r="D587" s="171" t="s">
        <v>228</v>
      </c>
      <c r="E587" s="61">
        <v>1</v>
      </c>
      <c r="F587" s="62" t="s">
        <v>2175</v>
      </c>
      <c r="G587" s="173">
        <v>0</v>
      </c>
      <c r="H587" s="173">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62" t="s">
        <v>3050</v>
      </c>
      <c r="B588" s="170" t="s">
        <v>74</v>
      </c>
      <c r="C588" s="171" t="s">
        <v>1530</v>
      </c>
      <c r="D588" s="171" t="s">
        <v>228</v>
      </c>
      <c r="E588" s="61">
        <v>1</v>
      </c>
      <c r="F588" s="62" t="s">
        <v>2177</v>
      </c>
      <c r="G588" s="173">
        <v>0</v>
      </c>
      <c r="H588" s="173">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62" t="s">
        <v>3051</v>
      </c>
      <c r="B589" s="170" t="s">
        <v>74</v>
      </c>
      <c r="C589" s="171" t="s">
        <v>1530</v>
      </c>
      <c r="D589" s="171" t="s">
        <v>228</v>
      </c>
      <c r="E589" s="61">
        <v>1</v>
      </c>
      <c r="F589" s="62" t="s">
        <v>2436</v>
      </c>
      <c r="G589" s="173">
        <v>0</v>
      </c>
      <c r="H589" s="173">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62" t="s">
        <v>2437</v>
      </c>
      <c r="B590" s="170" t="s">
        <v>66</v>
      </c>
      <c r="C590" s="171" t="s">
        <v>226</v>
      </c>
      <c r="D590" s="171" t="s">
        <v>2237</v>
      </c>
      <c r="E590" s="61">
        <v>1</v>
      </c>
      <c r="F590" s="62" t="s">
        <v>2237</v>
      </c>
      <c r="G590" s="173">
        <v>0</v>
      </c>
      <c r="H590" s="173">
        <v>0</v>
      </c>
      <c r="I590" s="154">
        <f t="shared" si="16"/>
        <v>0</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62" t="s">
        <v>3052</v>
      </c>
      <c r="B591" s="170" t="s">
        <v>66</v>
      </c>
      <c r="C591" s="171" t="s">
        <v>1529</v>
      </c>
      <c r="D591" s="171" t="s">
        <v>2237</v>
      </c>
      <c r="E591" s="61">
        <v>1</v>
      </c>
      <c r="F591" s="62" t="s">
        <v>2237</v>
      </c>
      <c r="G591" s="173">
        <v>0</v>
      </c>
      <c r="H591" s="173">
        <v>0</v>
      </c>
      <c r="I591" s="154">
        <f t="shared" si="16"/>
        <v>0</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62" t="s">
        <v>2439</v>
      </c>
      <c r="B592" s="170" t="s">
        <v>66</v>
      </c>
      <c r="C592" s="171" t="s">
        <v>232</v>
      </c>
      <c r="D592" s="171" t="s">
        <v>2237</v>
      </c>
      <c r="E592" s="61">
        <v>1</v>
      </c>
      <c r="F592" s="62" t="s">
        <v>2237</v>
      </c>
      <c r="G592" s="173">
        <v>0</v>
      </c>
      <c r="H592" s="173">
        <v>0</v>
      </c>
      <c r="I592" s="154">
        <f t="shared" si="16"/>
        <v>0</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62" t="s">
        <v>3053</v>
      </c>
      <c r="B593" s="170" t="s">
        <v>68</v>
      </c>
      <c r="C593" s="171" t="s">
        <v>229</v>
      </c>
      <c r="D593" s="171" t="s">
        <v>2237</v>
      </c>
      <c r="E593" s="61">
        <v>1</v>
      </c>
      <c r="F593" s="62" t="s">
        <v>2237</v>
      </c>
      <c r="G593" s="173">
        <v>0</v>
      </c>
      <c r="H593" s="173">
        <v>0</v>
      </c>
      <c r="I593" s="154">
        <f t="shared" si="16"/>
        <v>0</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62" t="s">
        <v>3054</v>
      </c>
      <c r="B594" s="170" t="s">
        <v>68</v>
      </c>
      <c r="C594" s="171" t="s">
        <v>232</v>
      </c>
      <c r="D594" s="171" t="s">
        <v>2237</v>
      </c>
      <c r="E594" s="61">
        <v>1</v>
      </c>
      <c r="F594" s="62" t="s">
        <v>2237</v>
      </c>
      <c r="G594" s="173">
        <v>0</v>
      </c>
      <c r="H594" s="173">
        <v>0</v>
      </c>
      <c r="I594" s="154">
        <f t="shared" si="16"/>
        <v>0</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62" t="s">
        <v>3055</v>
      </c>
      <c r="B595" s="170" t="s">
        <v>68</v>
      </c>
      <c r="C595" s="171" t="s">
        <v>2570</v>
      </c>
      <c r="D595" s="171" t="s">
        <v>2237</v>
      </c>
      <c r="E595" s="61">
        <v>1</v>
      </c>
      <c r="F595" s="62" t="s">
        <v>2237</v>
      </c>
      <c r="G595" s="173">
        <v>0</v>
      </c>
      <c r="H595" s="173">
        <v>0</v>
      </c>
      <c r="I595" s="154">
        <f t="shared" si="16"/>
        <v>0</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62" t="s">
        <v>3056</v>
      </c>
      <c r="B596" s="170" t="s">
        <v>70</v>
      </c>
      <c r="C596" s="171" t="s">
        <v>229</v>
      </c>
      <c r="D596" s="171" t="s">
        <v>2237</v>
      </c>
      <c r="E596" s="61">
        <v>1</v>
      </c>
      <c r="F596" s="62" t="s">
        <v>2237</v>
      </c>
      <c r="G596" s="173">
        <v>0</v>
      </c>
      <c r="H596" s="173">
        <v>0</v>
      </c>
      <c r="I596" s="154">
        <f t="shared" si="16"/>
        <v>0</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62" t="s">
        <v>2954</v>
      </c>
      <c r="B597" s="170" t="s">
        <v>70</v>
      </c>
      <c r="C597" s="171" t="s">
        <v>229</v>
      </c>
      <c r="D597" s="171" t="s">
        <v>2237</v>
      </c>
      <c r="E597" s="61">
        <v>1</v>
      </c>
      <c r="F597" s="62" t="s">
        <v>2237</v>
      </c>
      <c r="G597" s="173">
        <v>0</v>
      </c>
      <c r="H597" s="173">
        <v>0</v>
      </c>
      <c r="I597" s="154">
        <f t="shared" si="16"/>
        <v>0</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62" t="s">
        <v>3057</v>
      </c>
      <c r="B598" s="170" t="s">
        <v>70</v>
      </c>
      <c r="C598" s="171" t="s">
        <v>232</v>
      </c>
      <c r="D598" s="171" t="s">
        <v>2237</v>
      </c>
      <c r="E598" s="61">
        <v>1</v>
      </c>
      <c r="F598" s="62" t="s">
        <v>2237</v>
      </c>
      <c r="G598" s="173">
        <v>0</v>
      </c>
      <c r="H598" s="173">
        <v>0</v>
      </c>
      <c r="I598" s="154">
        <f t="shared" si="16"/>
        <v>0</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62" t="s">
        <v>3058</v>
      </c>
      <c r="B599" s="170" t="s">
        <v>72</v>
      </c>
      <c r="C599" s="171" t="s">
        <v>229</v>
      </c>
      <c r="D599" s="171" t="s">
        <v>2237</v>
      </c>
      <c r="E599" s="61">
        <v>1</v>
      </c>
      <c r="F599" s="62" t="s">
        <v>2237</v>
      </c>
      <c r="G599" s="173">
        <v>0</v>
      </c>
      <c r="H599" s="173">
        <v>0</v>
      </c>
      <c r="I599" s="154">
        <f t="shared" si="16"/>
        <v>0</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62" t="s">
        <v>3059</v>
      </c>
      <c r="B600" s="170" t="s">
        <v>72</v>
      </c>
      <c r="C600" s="171" t="s">
        <v>232</v>
      </c>
      <c r="D600" s="171" t="s">
        <v>2237</v>
      </c>
      <c r="E600" s="61">
        <v>1</v>
      </c>
      <c r="F600" s="62" t="s">
        <v>2237</v>
      </c>
      <c r="G600" s="173">
        <v>0</v>
      </c>
      <c r="H600" s="173">
        <v>0</v>
      </c>
      <c r="I600" s="154">
        <f t="shared" si="16"/>
        <v>0</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62" t="s">
        <v>3060</v>
      </c>
      <c r="B601" s="170" t="s">
        <v>72</v>
      </c>
      <c r="C601" s="171" t="s">
        <v>1530</v>
      </c>
      <c r="D601" s="171" t="s">
        <v>2237</v>
      </c>
      <c r="E601" s="61">
        <v>1</v>
      </c>
      <c r="F601" s="62" t="s">
        <v>2237</v>
      </c>
      <c r="G601" s="173">
        <v>0</v>
      </c>
      <c r="H601" s="173">
        <v>0</v>
      </c>
      <c r="I601" s="154">
        <f t="shared" si="16"/>
        <v>0</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62" t="s">
        <v>1824</v>
      </c>
      <c r="B602" s="170" t="s">
        <v>72</v>
      </c>
      <c r="C602" s="171" t="s">
        <v>3061</v>
      </c>
      <c r="D602" s="171" t="s">
        <v>2237</v>
      </c>
      <c r="E602" s="61">
        <v>1</v>
      </c>
      <c r="F602" s="62" t="s">
        <v>2237</v>
      </c>
      <c r="G602" s="173">
        <v>0</v>
      </c>
      <c r="H602" s="173">
        <v>0</v>
      </c>
      <c r="I602" s="154">
        <f t="shared" si="16"/>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62" t="s">
        <v>3062</v>
      </c>
      <c r="B603" s="170" t="s">
        <v>72</v>
      </c>
      <c r="C603" s="171" t="s">
        <v>2676</v>
      </c>
      <c r="D603" s="171" t="s">
        <v>2237</v>
      </c>
      <c r="E603" s="61">
        <v>1</v>
      </c>
      <c r="F603" s="62" t="s">
        <v>2237</v>
      </c>
      <c r="G603" s="173">
        <v>0</v>
      </c>
      <c r="H603" s="173">
        <v>0</v>
      </c>
      <c r="I603" s="154">
        <f t="shared" si="16"/>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62" t="s">
        <v>2895</v>
      </c>
      <c r="B604" s="170" t="s">
        <v>74</v>
      </c>
      <c r="C604" s="171" t="s">
        <v>2611</v>
      </c>
      <c r="D604" s="171" t="s">
        <v>2237</v>
      </c>
      <c r="E604" s="61">
        <v>1</v>
      </c>
      <c r="F604" s="62" t="s">
        <v>2237</v>
      </c>
      <c r="G604" s="173">
        <v>0</v>
      </c>
      <c r="H604" s="173">
        <v>0</v>
      </c>
      <c r="I604" s="154">
        <f t="shared" ref="I604:I627" si="17">SUM(H604:H604)</f>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62" t="s">
        <v>3063</v>
      </c>
      <c r="B605" s="170" t="s">
        <v>74</v>
      </c>
      <c r="C605" s="171" t="s">
        <v>2612</v>
      </c>
      <c r="D605" s="171" t="s">
        <v>2237</v>
      </c>
      <c r="E605" s="61">
        <v>1</v>
      </c>
      <c r="F605" s="62" t="s">
        <v>2237</v>
      </c>
      <c r="G605" s="173">
        <v>0</v>
      </c>
      <c r="H605" s="173">
        <v>0</v>
      </c>
      <c r="I605" s="154">
        <f t="shared" si="17"/>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62" t="s">
        <v>2721</v>
      </c>
      <c r="B606" s="170" t="s">
        <v>74</v>
      </c>
      <c r="C606" s="171" t="s">
        <v>2612</v>
      </c>
      <c r="D606" s="171" t="s">
        <v>2237</v>
      </c>
      <c r="E606" s="61">
        <v>1</v>
      </c>
      <c r="F606" s="62" t="s">
        <v>2237</v>
      </c>
      <c r="G606" s="173">
        <v>0</v>
      </c>
      <c r="H606" s="173">
        <v>0</v>
      </c>
      <c r="I606" s="154">
        <f t="shared" si="17"/>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62" t="s">
        <v>2895</v>
      </c>
      <c r="B607" s="170" t="s">
        <v>74</v>
      </c>
      <c r="C607" s="171" t="s">
        <v>2614</v>
      </c>
      <c r="D607" s="171" t="s">
        <v>2237</v>
      </c>
      <c r="E607" s="61">
        <v>1</v>
      </c>
      <c r="F607" s="62" t="s">
        <v>2237</v>
      </c>
      <c r="G607" s="173">
        <v>0</v>
      </c>
      <c r="H607" s="173">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62" t="s">
        <v>2726</v>
      </c>
      <c r="B608" s="170" t="s">
        <v>74</v>
      </c>
      <c r="C608" s="171" t="s">
        <v>2734</v>
      </c>
      <c r="D608" s="171" t="s">
        <v>2237</v>
      </c>
      <c r="E608" s="61">
        <v>1</v>
      </c>
      <c r="F608" s="62" t="s">
        <v>2237</v>
      </c>
      <c r="G608" s="173">
        <v>0</v>
      </c>
      <c r="H608" s="173">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62" t="s">
        <v>2895</v>
      </c>
      <c r="B609" s="170" t="s">
        <v>74</v>
      </c>
      <c r="C609" s="171" t="s">
        <v>2897</v>
      </c>
      <c r="D609" s="171" t="s">
        <v>2237</v>
      </c>
      <c r="E609" s="61">
        <v>1</v>
      </c>
      <c r="F609" s="62" t="s">
        <v>2237</v>
      </c>
      <c r="G609" s="173">
        <v>0</v>
      </c>
      <c r="H609" s="173">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62" t="s">
        <v>2721</v>
      </c>
      <c r="B610" s="170" t="s">
        <v>74</v>
      </c>
      <c r="C610" s="171" t="s">
        <v>2897</v>
      </c>
      <c r="D610" s="171" t="s">
        <v>2237</v>
      </c>
      <c r="E610" s="61">
        <v>1</v>
      </c>
      <c r="F610" s="62" t="s">
        <v>2237</v>
      </c>
      <c r="G610" s="173">
        <v>0</v>
      </c>
      <c r="H610" s="173">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62" t="s">
        <v>2726</v>
      </c>
      <c r="B611" s="170" t="s">
        <v>74</v>
      </c>
      <c r="C611" s="171" t="s">
        <v>2737</v>
      </c>
      <c r="D611" s="171" t="s">
        <v>2237</v>
      </c>
      <c r="E611" s="61">
        <v>1</v>
      </c>
      <c r="F611" s="62" t="s">
        <v>2237</v>
      </c>
      <c r="G611" s="173">
        <v>0</v>
      </c>
      <c r="H611" s="173">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62" t="s">
        <v>2726</v>
      </c>
      <c r="B612" s="170" t="s">
        <v>74</v>
      </c>
      <c r="C612" s="171" t="s">
        <v>2615</v>
      </c>
      <c r="D612" s="171" t="s">
        <v>2237</v>
      </c>
      <c r="E612" s="61">
        <v>1</v>
      </c>
      <c r="F612" s="62" t="s">
        <v>2237</v>
      </c>
      <c r="G612" s="173">
        <v>0</v>
      </c>
      <c r="H612" s="173">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62" t="s">
        <v>2721</v>
      </c>
      <c r="B613" s="170" t="s">
        <v>74</v>
      </c>
      <c r="C613" s="171" t="s">
        <v>2615</v>
      </c>
      <c r="D613" s="171" t="s">
        <v>2237</v>
      </c>
      <c r="E613" s="61">
        <v>1</v>
      </c>
      <c r="F613" s="62" t="s">
        <v>2237</v>
      </c>
      <c r="G613" s="173">
        <v>0</v>
      </c>
      <c r="H613" s="173">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62" t="s">
        <v>2727</v>
      </c>
      <c r="B614" s="170" t="s">
        <v>74</v>
      </c>
      <c r="C614" s="171" t="s">
        <v>2616</v>
      </c>
      <c r="D614" s="171" t="s">
        <v>2237</v>
      </c>
      <c r="E614" s="61">
        <v>1</v>
      </c>
      <c r="F614" s="62" t="s">
        <v>2237</v>
      </c>
      <c r="G614" s="173">
        <v>0</v>
      </c>
      <c r="H614" s="173">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62" t="s">
        <v>2895</v>
      </c>
      <c r="B615" s="170" t="s">
        <v>74</v>
      </c>
      <c r="C615" s="171" t="s">
        <v>2740</v>
      </c>
      <c r="D615" s="171" t="s">
        <v>2237</v>
      </c>
      <c r="E615" s="61">
        <v>1</v>
      </c>
      <c r="F615" s="62" t="s">
        <v>2237</v>
      </c>
      <c r="G615" s="173">
        <v>0</v>
      </c>
      <c r="H615" s="173">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62" t="s">
        <v>3064</v>
      </c>
      <c r="B616" s="170" t="s">
        <v>74</v>
      </c>
      <c r="C616" s="171" t="s">
        <v>2617</v>
      </c>
      <c r="D616" s="171" t="s">
        <v>2237</v>
      </c>
      <c r="E616" s="61">
        <v>1</v>
      </c>
      <c r="F616" s="62" t="s">
        <v>2237</v>
      </c>
      <c r="G616" s="173">
        <v>0</v>
      </c>
      <c r="H616" s="173">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62" t="s">
        <v>3065</v>
      </c>
      <c r="B617" s="170" t="s">
        <v>74</v>
      </c>
      <c r="C617" s="171" t="s">
        <v>232</v>
      </c>
      <c r="D617" s="171" t="s">
        <v>2237</v>
      </c>
      <c r="E617" s="61">
        <v>1</v>
      </c>
      <c r="F617" s="62" t="s">
        <v>2237</v>
      </c>
      <c r="G617" s="173">
        <v>0</v>
      </c>
      <c r="H617" s="173">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62" t="s">
        <v>3066</v>
      </c>
      <c r="B618" s="170" t="s">
        <v>74</v>
      </c>
      <c r="C618" s="171" t="s">
        <v>232</v>
      </c>
      <c r="D618" s="171" t="s">
        <v>2237</v>
      </c>
      <c r="E618" s="61">
        <v>1</v>
      </c>
      <c r="F618" s="62" t="s">
        <v>2237</v>
      </c>
      <c r="G618" s="173">
        <v>0</v>
      </c>
      <c r="H618" s="173">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62" t="s">
        <v>3067</v>
      </c>
      <c r="B619" s="170" t="s">
        <v>74</v>
      </c>
      <c r="C619" s="171" t="s">
        <v>1530</v>
      </c>
      <c r="D619" s="171" t="s">
        <v>2237</v>
      </c>
      <c r="E619" s="61">
        <v>1</v>
      </c>
      <c r="F619" s="62" t="s">
        <v>2237</v>
      </c>
      <c r="G619" s="173">
        <v>0</v>
      </c>
      <c r="H619" s="173">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62" t="s">
        <v>3008</v>
      </c>
      <c r="B620" s="170" t="s">
        <v>74</v>
      </c>
      <c r="C620" s="171" t="s">
        <v>2588</v>
      </c>
      <c r="D620" s="171" t="s">
        <v>2237</v>
      </c>
      <c r="E620" s="61">
        <v>1</v>
      </c>
      <c r="F620" s="62" t="s">
        <v>2237</v>
      </c>
      <c r="G620" s="173">
        <v>0</v>
      </c>
      <c r="H620" s="173">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62" t="s">
        <v>3068</v>
      </c>
      <c r="B621" s="170" t="s">
        <v>74</v>
      </c>
      <c r="C621" s="171" t="s">
        <v>2570</v>
      </c>
      <c r="D621" s="171" t="s">
        <v>2237</v>
      </c>
      <c r="E621" s="61">
        <v>1</v>
      </c>
      <c r="F621" s="62" t="s">
        <v>2237</v>
      </c>
      <c r="G621" s="173">
        <v>0</v>
      </c>
      <c r="H621" s="173">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62" t="s">
        <v>3069</v>
      </c>
      <c r="B622" s="170" t="s">
        <v>74</v>
      </c>
      <c r="C622" s="171" t="s">
        <v>2570</v>
      </c>
      <c r="D622" s="171" t="s">
        <v>2237</v>
      </c>
      <c r="E622" s="61">
        <v>1</v>
      </c>
      <c r="F622" s="62" t="s">
        <v>2237</v>
      </c>
      <c r="G622" s="173">
        <v>0</v>
      </c>
      <c r="H622" s="173">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62" t="s">
        <v>3069</v>
      </c>
      <c r="B623" s="170" t="s">
        <v>74</v>
      </c>
      <c r="C623" s="171" t="s">
        <v>2570</v>
      </c>
      <c r="D623" s="171" t="s">
        <v>2237</v>
      </c>
      <c r="E623" s="61">
        <v>1</v>
      </c>
      <c r="F623" s="62" t="s">
        <v>2237</v>
      </c>
      <c r="G623" s="173">
        <v>0</v>
      </c>
      <c r="H623" s="173">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62" t="s">
        <v>3070</v>
      </c>
      <c r="B624" s="170" t="s">
        <v>74</v>
      </c>
      <c r="C624" s="171" t="s">
        <v>240</v>
      </c>
      <c r="D624" s="171" t="s">
        <v>2237</v>
      </c>
      <c r="E624" s="61">
        <v>1</v>
      </c>
      <c r="F624" s="62" t="s">
        <v>2237</v>
      </c>
      <c r="G624" s="173">
        <v>0</v>
      </c>
      <c r="H624" s="173">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19.5" customHeight="1">
      <c r="A625" s="62" t="s">
        <v>3071</v>
      </c>
      <c r="B625" s="170" t="s">
        <v>74</v>
      </c>
      <c r="C625" s="171" t="s">
        <v>1530</v>
      </c>
      <c r="D625" s="171" t="s">
        <v>2237</v>
      </c>
      <c r="E625" s="61">
        <v>1</v>
      </c>
      <c r="F625" s="62" t="s">
        <v>2237</v>
      </c>
      <c r="G625" s="173">
        <v>0</v>
      </c>
      <c r="H625" s="173">
        <v>0</v>
      </c>
      <c r="I625" s="154">
        <f t="shared" si="17"/>
        <v>0</v>
      </c>
      <c r="J625" s="164"/>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ht="19.5" customHeight="1">
      <c r="A626" s="62" t="s">
        <v>3072</v>
      </c>
      <c r="B626" s="170" t="s">
        <v>74</v>
      </c>
      <c r="C626" s="171" t="s">
        <v>1530</v>
      </c>
      <c r="D626" s="171" t="s">
        <v>2237</v>
      </c>
      <c r="E626" s="61">
        <v>1</v>
      </c>
      <c r="F626" s="62" t="s">
        <v>2237</v>
      </c>
      <c r="G626" s="173">
        <v>0</v>
      </c>
      <c r="H626" s="173">
        <v>0</v>
      </c>
      <c r="I626" s="154">
        <f t="shared" si="17"/>
        <v>0</v>
      </c>
      <c r="J626" s="164"/>
      <c r="K626" s="155"/>
      <c r="L626" s="155"/>
      <c r="M626" s="155"/>
      <c r="N626" s="155"/>
      <c r="O626" s="155"/>
      <c r="P626" s="155"/>
      <c r="Q626" s="155"/>
      <c r="R626" s="145"/>
      <c r="S626" s="145"/>
      <c r="T626" s="145"/>
      <c r="U626" s="145"/>
      <c r="V626" s="145"/>
      <c r="W626" s="145"/>
      <c r="X626" s="145"/>
      <c r="Y626" s="145"/>
      <c r="Z626" s="145"/>
      <c r="AA626" s="145"/>
      <c r="AB626" s="145"/>
      <c r="AC626" s="145"/>
      <c r="AD626" s="145"/>
    </row>
    <row r="627" spans="1:30" ht="19.5" customHeight="1">
      <c r="A627" s="62" t="s">
        <v>3073</v>
      </c>
      <c r="B627" s="170" t="s">
        <v>74</v>
      </c>
      <c r="C627" s="171" t="s">
        <v>1530</v>
      </c>
      <c r="D627" s="171" t="s">
        <v>2237</v>
      </c>
      <c r="E627" s="61">
        <v>1</v>
      </c>
      <c r="F627" s="62" t="s">
        <v>2237</v>
      </c>
      <c r="G627" s="173">
        <v>0</v>
      </c>
      <c r="H627" s="173">
        <v>0</v>
      </c>
      <c r="I627" s="154">
        <f t="shared" si="17"/>
        <v>0</v>
      </c>
      <c r="J627" s="164"/>
      <c r="K627" s="155"/>
      <c r="L627" s="155"/>
      <c r="M627" s="155"/>
      <c r="N627" s="155"/>
      <c r="O627" s="155"/>
      <c r="P627" s="155"/>
      <c r="Q627" s="155"/>
      <c r="R627" s="145"/>
      <c r="S627" s="145"/>
      <c r="T627" s="145"/>
      <c r="U627" s="145"/>
      <c r="V627" s="145"/>
      <c r="W627" s="145"/>
      <c r="X627" s="145"/>
      <c r="Y627" s="145"/>
      <c r="Z627" s="145"/>
      <c r="AA627" s="145"/>
      <c r="AB627" s="145"/>
      <c r="AC627" s="145"/>
      <c r="AD627" s="145"/>
    </row>
    <row r="628" spans="1:30" ht="45">
      <c r="A628" s="18" t="s">
        <v>57</v>
      </c>
      <c r="B628" s="18" t="s">
        <v>58</v>
      </c>
      <c r="C628" s="19" t="s">
        <v>59</v>
      </c>
      <c r="D628" s="19" t="s">
        <v>60</v>
      </c>
      <c r="E628" s="19" t="s">
        <v>61</v>
      </c>
      <c r="F628" s="174"/>
      <c r="G628" s="19" t="s">
        <v>62</v>
      </c>
      <c r="H628" s="19" t="s">
        <v>63</v>
      </c>
      <c r="I628" s="19" t="s">
        <v>64</v>
      </c>
      <c r="J628" s="164" t="str">
        <f t="shared" ref="J628:J633" si="18">RIGHT(F628,1)</f>
        <v/>
      </c>
      <c r="K628" s="146"/>
      <c r="L628" s="146"/>
      <c r="M628" s="146"/>
      <c r="N628" s="146"/>
      <c r="O628" s="146"/>
      <c r="P628" s="146"/>
      <c r="Q628" s="146"/>
      <c r="R628" s="118"/>
      <c r="S628" s="118"/>
      <c r="T628" s="118"/>
      <c r="U628" s="118"/>
      <c r="V628" s="118"/>
      <c r="W628" s="118"/>
      <c r="X628" s="118"/>
      <c r="Y628" s="118"/>
      <c r="Z628" s="118"/>
      <c r="AA628" s="118"/>
      <c r="AB628" s="118"/>
      <c r="AC628" s="118"/>
      <c r="AD628" s="118"/>
    </row>
    <row r="629" spans="1:30">
      <c r="A629" s="161" t="s">
        <v>65</v>
      </c>
      <c r="B629" s="175" t="s">
        <v>66</v>
      </c>
      <c r="C629" s="162">
        <f>SUMIFS($E$446:$E$627,$B$446:$B$627,B629,$D$446:$D$627,"&lt;&gt;VAGO")</f>
        <v>16</v>
      </c>
      <c r="D629" s="162">
        <f>SUMIFS($E$446:$E$627,$B$446:$B$627,B629,$D$446:$D$627,"VAGO")</f>
        <v>3</v>
      </c>
      <c r="E629" s="162">
        <f>C629+D629</f>
        <v>19</v>
      </c>
      <c r="F629" s="163"/>
      <c r="G629" s="154">
        <f>SUMIF($B$446:$B$627,B629,$G$446:$G$627)</f>
        <v>0</v>
      </c>
      <c r="H629" s="154">
        <f>SUMIF($B$446:$B$627,B629,$H$446:$H$627)</f>
        <v>108521.76</v>
      </c>
      <c r="I629" s="154">
        <f>SUMIF($B$446:$B$627,B629,$I$446:$I$627)</f>
        <v>108521.76</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67</v>
      </c>
      <c r="B630" s="175" t="s">
        <v>68</v>
      </c>
      <c r="C630" s="162">
        <f>SUMIFS($E$446:$E$627,$B$446:$B$627,B630,$D$446:$D$627,"&lt;&gt;VAGO")</f>
        <v>18</v>
      </c>
      <c r="D630" s="162">
        <f>SUMIFS($E$446:$E$627,$B$446:$B$627,B630,$D$446:$D$627,"VAGO")</f>
        <v>3</v>
      </c>
      <c r="E630" s="162">
        <f>C630+D630</f>
        <v>21</v>
      </c>
      <c r="F630" s="163"/>
      <c r="G630" s="154">
        <f>SUMIF($B$446:$B$627,B630,$G$446:$G$627)</f>
        <v>0</v>
      </c>
      <c r="H630" s="154">
        <f>SUMIF($B$446:$B$627,B630,$H$446:$H$627)</f>
        <v>102664.07999999997</v>
      </c>
      <c r="I630" s="154">
        <f>SUMIF($B$446:$B$627,B630,$I$446:$I$627)</f>
        <v>102664.07999999997</v>
      </c>
      <c r="J630" s="164" t="str">
        <f t="shared" si="18"/>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61" t="s">
        <v>69</v>
      </c>
      <c r="B631" s="175" t="s">
        <v>70</v>
      </c>
      <c r="C631" s="162">
        <f>SUMIFS($E$446:$E$627,$B$446:$B$627,B631,$D$446:$D$627,"&lt;&gt;VAGO")</f>
        <v>25</v>
      </c>
      <c r="D631" s="162">
        <f>SUMIFS($E$446:$E$627,$B$446:$B$627,B631,$D$446:$D$627,"VAGO")</f>
        <v>3</v>
      </c>
      <c r="E631" s="162">
        <f>C631+D631</f>
        <v>28</v>
      </c>
      <c r="F631" s="165"/>
      <c r="G631" s="154">
        <f>SUMIF($B$446:$B$627,B631,$G$446:$G$627)</f>
        <v>0</v>
      </c>
      <c r="H631" s="154">
        <f>SUMIF($B$446:$B$627,B631,$H$446:$H$627)</f>
        <v>131027.75</v>
      </c>
      <c r="I631" s="154">
        <f>SUMIF($B$446:$B$627,B631,$I$446:$I$627)</f>
        <v>131027.75</v>
      </c>
      <c r="J631" s="164" t="str">
        <f t="shared" si="18"/>
        <v/>
      </c>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161" t="s">
        <v>71</v>
      </c>
      <c r="B632" s="175" t="s">
        <v>72</v>
      </c>
      <c r="C632" s="162">
        <f>SUMIFS($E$446:$E$627,$B$446:$B$627,B632,$D$446:$D$627,"&lt;&gt;VAGO")</f>
        <v>18</v>
      </c>
      <c r="D632" s="162">
        <f>SUMIFS($E$446:$E$627,$B$446:$B$627,B632,$D$446:$D$627,"VAGO")</f>
        <v>5</v>
      </c>
      <c r="E632" s="162">
        <f>C632+D632</f>
        <v>23</v>
      </c>
      <c r="F632" s="167"/>
      <c r="G632" s="154">
        <f>SUMIF($B$446:$B$627,B632,$G$446:$G$627)</f>
        <v>0</v>
      </c>
      <c r="H632" s="154">
        <f>SUMIF($B$446:$B$627,B632,$H$446:$H$627)</f>
        <v>77691.780000000013</v>
      </c>
      <c r="I632" s="154">
        <f>SUMIF($B$446:$B$627,B632,$I$446:$I$627)</f>
        <v>77691.780000000013</v>
      </c>
      <c r="J632" s="164" t="str">
        <f t="shared" si="18"/>
        <v/>
      </c>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161" t="s">
        <v>73</v>
      </c>
      <c r="B633" s="175" t="s">
        <v>74</v>
      </c>
      <c r="C633" s="162">
        <f>SUMIFS($E$446:$E$627,$B$446:$B$627,B633,$D$446:$D$627,"&lt;&gt;VAGO")</f>
        <v>67</v>
      </c>
      <c r="D633" s="162">
        <f>SUMIFS($E$446:$E$627,$B$446:$B$627,B633,$D$446:$D$627,"VAGO")</f>
        <v>24</v>
      </c>
      <c r="E633" s="162">
        <f>C633+D633</f>
        <v>91</v>
      </c>
      <c r="F633" s="165"/>
      <c r="G633" s="154">
        <f>SUMIF($B$446:$B$627,B633,$G$446:$G$627)</f>
        <v>0</v>
      </c>
      <c r="H633" s="154">
        <f>SUMIF($B$446:$B$627,B633,$H$446:$H$627)</f>
        <v>206561.67000000016</v>
      </c>
      <c r="I633" s="154">
        <f>SUMIF($B$446:$B$627,B633,$I$446:$I$627)</f>
        <v>206561.67000000016</v>
      </c>
      <c r="J633" s="164" t="str">
        <f t="shared" si="18"/>
        <v/>
      </c>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c r="A634" s="18" t="s">
        <v>75</v>
      </c>
      <c r="B634" s="174"/>
      <c r="C634" s="19">
        <f>SUM(C629:C633)</f>
        <v>144</v>
      </c>
      <c r="D634" s="19">
        <f>SUM(D629:D633)</f>
        <v>38</v>
      </c>
      <c r="E634" s="19">
        <f>SUM(E629:E633)</f>
        <v>182</v>
      </c>
      <c r="F634" s="174"/>
      <c r="G634" s="39">
        <f>SUM(G629:G633)</f>
        <v>0</v>
      </c>
      <c r="H634" s="39">
        <f>SUM(H629:H633)</f>
        <v>626467.04000000015</v>
      </c>
      <c r="I634" s="39">
        <f>SUM(I629:I633)</f>
        <v>626467.04000000015</v>
      </c>
      <c r="J634" s="155"/>
      <c r="K634" s="146"/>
      <c r="L634" s="155"/>
      <c r="M634" s="155"/>
      <c r="N634" s="155"/>
      <c r="O634" s="155"/>
      <c r="P634" s="155"/>
      <c r="Q634" s="155"/>
      <c r="R634" s="145"/>
      <c r="S634" s="145"/>
      <c r="T634" s="145"/>
      <c r="U634" s="145"/>
      <c r="V634" s="145"/>
      <c r="W634" s="145"/>
      <c r="X634" s="145"/>
      <c r="Y634" s="145"/>
      <c r="Z634" s="145"/>
      <c r="AA634" s="145"/>
      <c r="AB634" s="145"/>
      <c r="AC634" s="145"/>
      <c r="AD634" s="145"/>
    </row>
    <row r="635" spans="1:30" ht="45" customHeight="1">
      <c r="A635" s="168"/>
      <c r="B635" s="168"/>
      <c r="C635" s="168"/>
      <c r="D635" s="168"/>
      <c r="E635" s="168"/>
      <c r="F635" s="168"/>
      <c r="G635" s="168"/>
      <c r="H635" s="168"/>
      <c r="I635" s="146"/>
      <c r="J635" s="155"/>
      <c r="K635" s="146"/>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391" t="s">
        <v>76</v>
      </c>
      <c r="B636" s="385"/>
      <c r="C636" s="385"/>
      <c r="D636" s="385"/>
      <c r="E636" s="385"/>
      <c r="F636" s="385"/>
      <c r="G636" s="385"/>
      <c r="H636" s="385"/>
      <c r="I636" s="386"/>
      <c r="J636" s="155"/>
      <c r="K636" s="146"/>
      <c r="L636" s="155"/>
      <c r="M636" s="155"/>
      <c r="N636" s="155"/>
      <c r="O636" s="155"/>
      <c r="P636" s="155"/>
      <c r="Q636" s="155"/>
      <c r="R636" s="145"/>
      <c r="S636" s="145"/>
      <c r="T636" s="145"/>
      <c r="U636" s="145"/>
      <c r="V636" s="145"/>
      <c r="W636" s="145"/>
      <c r="X636" s="145"/>
      <c r="Y636" s="145"/>
      <c r="Z636" s="145"/>
      <c r="AA636" s="145"/>
      <c r="AB636" s="145"/>
      <c r="AC636" s="145"/>
      <c r="AD636" s="145"/>
    </row>
    <row r="637" spans="1:30" ht="30">
      <c r="A637" s="40" t="s">
        <v>77</v>
      </c>
      <c r="B637" s="8" t="s">
        <v>78</v>
      </c>
      <c r="C637" s="8" t="s">
        <v>79</v>
      </c>
      <c r="D637" s="8" t="s">
        <v>80</v>
      </c>
      <c r="E637" s="8" t="s">
        <v>81</v>
      </c>
      <c r="F637" s="8" t="s">
        <v>82</v>
      </c>
      <c r="G637" s="8" t="s">
        <v>83</v>
      </c>
      <c r="H637" s="8" t="s">
        <v>84</v>
      </c>
      <c r="I637" s="8" t="s">
        <v>85</v>
      </c>
      <c r="J637" s="146"/>
      <c r="K637" s="146"/>
      <c r="L637" s="146"/>
      <c r="M637" s="146"/>
      <c r="N637" s="146"/>
      <c r="O637" s="146"/>
      <c r="P637" s="146"/>
      <c r="Q637" s="146"/>
      <c r="R637" s="151"/>
      <c r="S637" s="151"/>
      <c r="T637" s="151"/>
      <c r="U637" s="151"/>
      <c r="V637" s="151"/>
      <c r="W637" s="151"/>
      <c r="X637" s="151"/>
      <c r="Y637" s="151"/>
      <c r="Z637" s="151"/>
      <c r="AA637" s="151"/>
      <c r="AB637" s="151"/>
      <c r="AC637" s="151"/>
      <c r="AD637" s="151"/>
    </row>
    <row r="638" spans="1:30">
      <c r="A638" s="63" t="s">
        <v>534</v>
      </c>
      <c r="B638" s="64" t="s">
        <v>354</v>
      </c>
      <c r="C638" s="55" t="s">
        <v>453</v>
      </c>
      <c r="D638" s="176" t="s">
        <v>282</v>
      </c>
      <c r="E638" s="61">
        <v>1</v>
      </c>
      <c r="F638" s="72" t="s">
        <v>1294</v>
      </c>
      <c r="G638" s="60">
        <v>505.81</v>
      </c>
      <c r="H638" s="60">
        <v>0</v>
      </c>
      <c r="I638" s="154">
        <f t="shared" ref="I638:I701" si="19">SUM(G638:H638)</f>
        <v>505.81</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63" t="s">
        <v>534</v>
      </c>
      <c r="B639" s="67" t="s">
        <v>354</v>
      </c>
      <c r="C639" s="68" t="s">
        <v>459</v>
      </c>
      <c r="D639" s="176" t="s">
        <v>282</v>
      </c>
      <c r="E639" s="61">
        <v>1</v>
      </c>
      <c r="F639" s="105" t="s">
        <v>1296</v>
      </c>
      <c r="G639" s="60">
        <v>505.81</v>
      </c>
      <c r="H639" s="60">
        <v>0</v>
      </c>
      <c r="I639" s="154">
        <f t="shared" si="19"/>
        <v>505.81</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534</v>
      </c>
      <c r="B640" s="64" t="s">
        <v>354</v>
      </c>
      <c r="C640" s="55" t="s">
        <v>460</v>
      </c>
      <c r="D640" s="176" t="s">
        <v>282</v>
      </c>
      <c r="E640" s="61">
        <v>1</v>
      </c>
      <c r="F640" s="63" t="s">
        <v>1297</v>
      </c>
      <c r="G640" s="60">
        <v>505.81</v>
      </c>
      <c r="H640" s="60">
        <v>0</v>
      </c>
      <c r="I640" s="154">
        <f t="shared" si="19"/>
        <v>505.81</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534</v>
      </c>
      <c r="B641" s="64" t="s">
        <v>354</v>
      </c>
      <c r="C641" s="55" t="s">
        <v>347</v>
      </c>
      <c r="D641" s="176" t="s">
        <v>282</v>
      </c>
      <c r="E641" s="61">
        <v>1</v>
      </c>
      <c r="F641" s="72" t="s">
        <v>1298</v>
      </c>
      <c r="G641" s="60">
        <v>505.81</v>
      </c>
      <c r="H641" s="60">
        <v>0</v>
      </c>
      <c r="I641" s="154">
        <f t="shared" si="19"/>
        <v>505.81</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534</v>
      </c>
      <c r="B642" s="70" t="s">
        <v>354</v>
      </c>
      <c r="C642" s="71" t="s">
        <v>461</v>
      </c>
      <c r="D642" s="176" t="s">
        <v>282</v>
      </c>
      <c r="E642" s="61">
        <v>1</v>
      </c>
      <c r="F642" s="72" t="s">
        <v>1299</v>
      </c>
      <c r="G642" s="60">
        <v>505.81</v>
      </c>
      <c r="H642" s="60">
        <v>0</v>
      </c>
      <c r="I642" s="154">
        <f t="shared" si="19"/>
        <v>505.81</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534</v>
      </c>
      <c r="B643" s="64" t="s">
        <v>354</v>
      </c>
      <c r="C643" s="55" t="s">
        <v>462</v>
      </c>
      <c r="D643" s="176" t="s">
        <v>282</v>
      </c>
      <c r="E643" s="61">
        <v>1</v>
      </c>
      <c r="F643" s="72" t="s">
        <v>1300</v>
      </c>
      <c r="G643" s="60">
        <v>505.81</v>
      </c>
      <c r="H643" s="60">
        <v>0</v>
      </c>
      <c r="I643" s="154">
        <f t="shared" si="19"/>
        <v>505.81</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534</v>
      </c>
      <c r="B644" s="64" t="s">
        <v>354</v>
      </c>
      <c r="C644" s="55" t="s">
        <v>463</v>
      </c>
      <c r="D644" s="176" t="s">
        <v>282</v>
      </c>
      <c r="E644" s="61">
        <v>1</v>
      </c>
      <c r="F644" s="72" t="s">
        <v>1301</v>
      </c>
      <c r="G644" s="60">
        <v>505.81</v>
      </c>
      <c r="H644" s="60">
        <v>0</v>
      </c>
      <c r="I644" s="154">
        <f t="shared" si="19"/>
        <v>505.81</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534</v>
      </c>
      <c r="B645" s="64" t="s">
        <v>354</v>
      </c>
      <c r="C645" s="55" t="s">
        <v>464</v>
      </c>
      <c r="D645" s="176" t="s">
        <v>282</v>
      </c>
      <c r="E645" s="61">
        <v>1</v>
      </c>
      <c r="F645" s="72" t="s">
        <v>1302</v>
      </c>
      <c r="G645" s="60">
        <v>505.81</v>
      </c>
      <c r="H645" s="60">
        <v>0</v>
      </c>
      <c r="I645" s="154">
        <f t="shared" si="19"/>
        <v>505.81</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534</v>
      </c>
      <c r="B646" s="64" t="s">
        <v>354</v>
      </c>
      <c r="C646" s="55" t="s">
        <v>464</v>
      </c>
      <c r="D646" s="176" t="s">
        <v>282</v>
      </c>
      <c r="E646" s="61">
        <v>1</v>
      </c>
      <c r="F646" s="72" t="s">
        <v>1303</v>
      </c>
      <c r="G646" s="60">
        <v>505.81</v>
      </c>
      <c r="H646" s="60">
        <v>0</v>
      </c>
      <c r="I646" s="154">
        <f t="shared" si="19"/>
        <v>505.81</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63" t="s">
        <v>353</v>
      </c>
      <c r="B647" s="64" t="s">
        <v>354</v>
      </c>
      <c r="C647" s="55" t="s">
        <v>464</v>
      </c>
      <c r="D647" s="176" t="s">
        <v>282</v>
      </c>
      <c r="E647" s="61">
        <v>1</v>
      </c>
      <c r="F647" s="72" t="s">
        <v>1304</v>
      </c>
      <c r="G647" s="60">
        <v>505.81</v>
      </c>
      <c r="H647" s="60">
        <v>0</v>
      </c>
      <c r="I647" s="154">
        <f t="shared" si="19"/>
        <v>505.81</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63" t="s">
        <v>534</v>
      </c>
      <c r="B648" s="64" t="s">
        <v>354</v>
      </c>
      <c r="C648" s="55" t="s">
        <v>336</v>
      </c>
      <c r="D648" s="176" t="s">
        <v>282</v>
      </c>
      <c r="E648" s="61">
        <v>1</v>
      </c>
      <c r="F648" s="72" t="s">
        <v>1305</v>
      </c>
      <c r="G648" s="60">
        <v>505.81</v>
      </c>
      <c r="H648" s="60">
        <v>0</v>
      </c>
      <c r="I648" s="154">
        <f t="shared" si="19"/>
        <v>505.81</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ht="15" customHeight="1">
      <c r="A649" s="63" t="s">
        <v>353</v>
      </c>
      <c r="B649" s="64" t="s">
        <v>354</v>
      </c>
      <c r="C649" s="55" t="s">
        <v>355</v>
      </c>
      <c r="D649" s="176" t="s">
        <v>282</v>
      </c>
      <c r="E649" s="61">
        <v>1</v>
      </c>
      <c r="F649" s="63" t="s">
        <v>562</v>
      </c>
      <c r="G649" s="60">
        <v>505.81</v>
      </c>
      <c r="H649" s="60">
        <v>0</v>
      </c>
      <c r="I649" s="154">
        <f t="shared" si="19"/>
        <v>505.81</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63" t="s">
        <v>353</v>
      </c>
      <c r="B650" s="64" t="s">
        <v>354</v>
      </c>
      <c r="C650" s="55" t="s">
        <v>348</v>
      </c>
      <c r="D650" s="176" t="s">
        <v>282</v>
      </c>
      <c r="E650" s="61">
        <v>1</v>
      </c>
      <c r="F650" s="72" t="s">
        <v>1285</v>
      </c>
      <c r="G650" s="60">
        <v>505.81</v>
      </c>
      <c r="H650" s="60">
        <v>0</v>
      </c>
      <c r="I650" s="154">
        <f t="shared" si="19"/>
        <v>505.81</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533</v>
      </c>
      <c r="B651" s="64" t="s">
        <v>354</v>
      </c>
      <c r="C651" s="55" t="s">
        <v>344</v>
      </c>
      <c r="D651" s="176" t="s">
        <v>282</v>
      </c>
      <c r="E651" s="61">
        <v>1</v>
      </c>
      <c r="F651" s="72" t="s">
        <v>1286</v>
      </c>
      <c r="G651" s="60">
        <v>505.81</v>
      </c>
      <c r="H651" s="60">
        <v>0</v>
      </c>
      <c r="I651" s="154">
        <f t="shared" si="19"/>
        <v>505.81</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353</v>
      </c>
      <c r="B652" s="64" t="s">
        <v>354</v>
      </c>
      <c r="C652" s="55" t="s">
        <v>411</v>
      </c>
      <c r="D652" s="176" t="s">
        <v>282</v>
      </c>
      <c r="E652" s="61">
        <v>1</v>
      </c>
      <c r="F652" s="72" t="s">
        <v>3074</v>
      </c>
      <c r="G652" s="60">
        <v>505.81</v>
      </c>
      <c r="H652" s="60">
        <v>0</v>
      </c>
      <c r="I652" s="154">
        <f t="shared" si="19"/>
        <v>505.81</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534</v>
      </c>
      <c r="B653" s="64" t="s">
        <v>354</v>
      </c>
      <c r="C653" s="55" t="s">
        <v>413</v>
      </c>
      <c r="D653" s="176" t="s">
        <v>282</v>
      </c>
      <c r="E653" s="61">
        <v>1</v>
      </c>
      <c r="F653" s="72" t="s">
        <v>1288</v>
      </c>
      <c r="G653" s="60">
        <v>505.81</v>
      </c>
      <c r="H653" s="60">
        <v>0</v>
      </c>
      <c r="I653" s="154">
        <f t="shared" si="19"/>
        <v>505.81</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353</v>
      </c>
      <c r="B654" s="64" t="s">
        <v>354</v>
      </c>
      <c r="C654" s="55" t="s">
        <v>349</v>
      </c>
      <c r="D654" s="176" t="s">
        <v>282</v>
      </c>
      <c r="E654" s="61">
        <v>1</v>
      </c>
      <c r="F654" s="72" t="s">
        <v>1289</v>
      </c>
      <c r="G654" s="60">
        <v>505.81</v>
      </c>
      <c r="H654" s="60">
        <v>0</v>
      </c>
      <c r="I654" s="154">
        <f t="shared" si="19"/>
        <v>505.81</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353</v>
      </c>
      <c r="B655" s="64" t="s">
        <v>354</v>
      </c>
      <c r="C655" s="55" t="s">
        <v>415</v>
      </c>
      <c r="D655" s="176" t="s">
        <v>282</v>
      </c>
      <c r="E655" s="61">
        <v>1</v>
      </c>
      <c r="F655" s="72" t="s">
        <v>1290</v>
      </c>
      <c r="G655" s="60">
        <v>505.81</v>
      </c>
      <c r="H655" s="60">
        <v>0</v>
      </c>
      <c r="I655" s="154">
        <f t="shared" si="19"/>
        <v>505.81</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353</v>
      </c>
      <c r="B656" s="64" t="s">
        <v>354</v>
      </c>
      <c r="C656" s="55" t="s">
        <v>358</v>
      </c>
      <c r="D656" s="176" t="s">
        <v>282</v>
      </c>
      <c r="E656" s="61">
        <v>1</v>
      </c>
      <c r="F656" s="72" t="s">
        <v>1291</v>
      </c>
      <c r="G656" s="60">
        <v>505.81</v>
      </c>
      <c r="H656" s="60">
        <v>0</v>
      </c>
      <c r="I656" s="154">
        <f t="shared" si="19"/>
        <v>505.81</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353</v>
      </c>
      <c r="B657" s="64" t="s">
        <v>354</v>
      </c>
      <c r="C657" s="55" t="s">
        <v>431</v>
      </c>
      <c r="D657" s="176" t="s">
        <v>282</v>
      </c>
      <c r="E657" s="61">
        <v>1</v>
      </c>
      <c r="F657" s="72" t="s">
        <v>3075</v>
      </c>
      <c r="G657" s="60">
        <v>505.81</v>
      </c>
      <c r="H657" s="60">
        <v>0</v>
      </c>
      <c r="I657" s="154">
        <f t="shared" si="19"/>
        <v>505.81</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353</v>
      </c>
      <c r="B658" s="74" t="s">
        <v>354</v>
      </c>
      <c r="C658" s="75" t="s">
        <v>2479</v>
      </c>
      <c r="D658" s="176" t="s">
        <v>282</v>
      </c>
      <c r="E658" s="61">
        <v>1</v>
      </c>
      <c r="F658" s="72" t="s">
        <v>1292</v>
      </c>
      <c r="G658" s="60">
        <v>505.81</v>
      </c>
      <c r="H658" s="60">
        <v>0</v>
      </c>
      <c r="I658" s="154">
        <f t="shared" si="19"/>
        <v>505.81</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353</v>
      </c>
      <c r="B659" s="77" t="s">
        <v>354</v>
      </c>
      <c r="C659" s="239" t="s">
        <v>356</v>
      </c>
      <c r="D659" s="176" t="s">
        <v>282</v>
      </c>
      <c r="E659" s="61">
        <v>1</v>
      </c>
      <c r="F659" s="78" t="s">
        <v>1293</v>
      </c>
      <c r="G659" s="60">
        <v>505.81</v>
      </c>
      <c r="H659" s="60">
        <v>0</v>
      </c>
      <c r="I659" s="154">
        <f t="shared" si="19"/>
        <v>505.81</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353</v>
      </c>
      <c r="B660" s="77" t="s">
        <v>354</v>
      </c>
      <c r="C660" s="239" t="s">
        <v>2516</v>
      </c>
      <c r="D660" s="176" t="s">
        <v>282</v>
      </c>
      <c r="E660" s="61">
        <v>1</v>
      </c>
      <c r="F660" s="78" t="s">
        <v>1525</v>
      </c>
      <c r="G660" s="60">
        <v>505.81</v>
      </c>
      <c r="H660" s="60">
        <v>0</v>
      </c>
      <c r="I660" s="154">
        <f t="shared" si="19"/>
        <v>505.81</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534</v>
      </c>
      <c r="B661" s="77" t="s">
        <v>354</v>
      </c>
      <c r="C661" s="239" t="s">
        <v>470</v>
      </c>
      <c r="D661" s="176" t="s">
        <v>282</v>
      </c>
      <c r="E661" s="61">
        <v>1</v>
      </c>
      <c r="F661" s="78" t="s">
        <v>1306</v>
      </c>
      <c r="G661" s="60">
        <v>505.81</v>
      </c>
      <c r="H661" s="60">
        <v>0</v>
      </c>
      <c r="I661" s="154">
        <f t="shared" si="19"/>
        <v>505.81</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353</v>
      </c>
      <c r="B662" s="77" t="s">
        <v>354</v>
      </c>
      <c r="C662" s="239" t="s">
        <v>476</v>
      </c>
      <c r="D662" s="176" t="s">
        <v>282</v>
      </c>
      <c r="E662" s="61">
        <v>1</v>
      </c>
      <c r="F662" s="78" t="s">
        <v>1308</v>
      </c>
      <c r="G662" s="60">
        <v>505.81</v>
      </c>
      <c r="H662" s="60">
        <v>0</v>
      </c>
      <c r="I662" s="154">
        <f t="shared" si="19"/>
        <v>505.81</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353</v>
      </c>
      <c r="B663" s="77" t="s">
        <v>354</v>
      </c>
      <c r="C663" s="239" t="s">
        <v>476</v>
      </c>
      <c r="D663" s="176" t="s">
        <v>282</v>
      </c>
      <c r="E663" s="61">
        <v>1</v>
      </c>
      <c r="F663" s="78" t="s">
        <v>1309</v>
      </c>
      <c r="G663" s="60">
        <v>505.81</v>
      </c>
      <c r="H663" s="60">
        <v>0</v>
      </c>
      <c r="I663" s="154">
        <f t="shared" si="19"/>
        <v>505.81</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534</v>
      </c>
      <c r="B664" s="77" t="s">
        <v>354</v>
      </c>
      <c r="C664" s="239" t="s">
        <v>478</v>
      </c>
      <c r="D664" s="176" t="s">
        <v>282</v>
      </c>
      <c r="E664" s="61">
        <v>1</v>
      </c>
      <c r="F664" s="78" t="s">
        <v>1310</v>
      </c>
      <c r="G664" s="60">
        <v>505.81</v>
      </c>
      <c r="H664" s="60">
        <v>0</v>
      </c>
      <c r="I664" s="154">
        <f t="shared" si="19"/>
        <v>505.81</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353</v>
      </c>
      <c r="B665" s="77" t="s">
        <v>354</v>
      </c>
      <c r="C665" s="239" t="s">
        <v>290</v>
      </c>
      <c r="D665" s="176" t="s">
        <v>282</v>
      </c>
      <c r="E665" s="61">
        <v>1</v>
      </c>
      <c r="F665" s="78" t="s">
        <v>1311</v>
      </c>
      <c r="G665" s="60">
        <v>505.81</v>
      </c>
      <c r="H665" s="60">
        <v>0</v>
      </c>
      <c r="I665" s="154">
        <f t="shared" si="19"/>
        <v>505.81</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353</v>
      </c>
      <c r="B666" s="77" t="s">
        <v>354</v>
      </c>
      <c r="C666" s="239" t="s">
        <v>290</v>
      </c>
      <c r="D666" s="176" t="s">
        <v>282</v>
      </c>
      <c r="E666" s="61">
        <v>1</v>
      </c>
      <c r="F666" s="78" t="s">
        <v>1312</v>
      </c>
      <c r="G666" s="60">
        <v>505.81</v>
      </c>
      <c r="H666" s="60">
        <v>0</v>
      </c>
      <c r="I666" s="154">
        <f t="shared" si="19"/>
        <v>505.81</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534</v>
      </c>
      <c r="B667" s="77" t="s">
        <v>354</v>
      </c>
      <c r="C667" s="239" t="s">
        <v>470</v>
      </c>
      <c r="D667" s="176" t="s">
        <v>282</v>
      </c>
      <c r="E667" s="61">
        <v>1</v>
      </c>
      <c r="F667" s="78" t="s">
        <v>1307</v>
      </c>
      <c r="G667" s="60">
        <v>505.81</v>
      </c>
      <c r="H667" s="60">
        <v>0</v>
      </c>
      <c r="I667" s="154">
        <f t="shared" si="19"/>
        <v>505.81</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353</v>
      </c>
      <c r="B668" s="77" t="s">
        <v>101</v>
      </c>
      <c r="C668" s="239" t="s">
        <v>360</v>
      </c>
      <c r="D668" s="176" t="s">
        <v>282</v>
      </c>
      <c r="E668" s="61">
        <v>1</v>
      </c>
      <c r="F668" s="76" t="s">
        <v>1330</v>
      </c>
      <c r="G668" s="60">
        <v>465.35</v>
      </c>
      <c r="H668" s="60">
        <v>0</v>
      </c>
      <c r="I668" s="154">
        <f t="shared" si="19"/>
        <v>465.35</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353</v>
      </c>
      <c r="B669" s="77" t="s">
        <v>101</v>
      </c>
      <c r="C669" s="239" t="s">
        <v>1529</v>
      </c>
      <c r="D669" s="176" t="s">
        <v>282</v>
      </c>
      <c r="E669" s="61">
        <v>1</v>
      </c>
      <c r="F669" s="76" t="s">
        <v>1330</v>
      </c>
      <c r="G669" s="60">
        <v>465.35</v>
      </c>
      <c r="H669" s="60">
        <v>0</v>
      </c>
      <c r="I669" s="154">
        <f t="shared" si="19"/>
        <v>465.35</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353</v>
      </c>
      <c r="B670" s="77" t="s">
        <v>101</v>
      </c>
      <c r="C670" s="239" t="s">
        <v>457</v>
      </c>
      <c r="D670" s="176" t="s">
        <v>282</v>
      </c>
      <c r="E670" s="61">
        <v>1</v>
      </c>
      <c r="F670" s="76" t="s">
        <v>1331</v>
      </c>
      <c r="G670" s="60">
        <v>465.35</v>
      </c>
      <c r="H670" s="60">
        <v>0</v>
      </c>
      <c r="I670" s="154">
        <f t="shared" si="19"/>
        <v>465.35</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353</v>
      </c>
      <c r="B671" s="77" t="s">
        <v>101</v>
      </c>
      <c r="C671" s="239" t="s">
        <v>355</v>
      </c>
      <c r="D671" s="176" t="s">
        <v>282</v>
      </c>
      <c r="E671" s="61">
        <v>1</v>
      </c>
      <c r="F671" s="78" t="s">
        <v>1314</v>
      </c>
      <c r="G671" s="60">
        <v>465.35</v>
      </c>
      <c r="H671" s="60">
        <v>0</v>
      </c>
      <c r="I671" s="154">
        <f t="shared" si="19"/>
        <v>465.35</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534</v>
      </c>
      <c r="B672" s="77" t="s">
        <v>101</v>
      </c>
      <c r="C672" s="239" t="s">
        <v>425</v>
      </c>
      <c r="D672" s="176" t="s">
        <v>282</v>
      </c>
      <c r="E672" s="61">
        <v>1</v>
      </c>
      <c r="F672" s="78" t="s">
        <v>1316</v>
      </c>
      <c r="G672" s="60">
        <v>465.35</v>
      </c>
      <c r="H672" s="60">
        <v>0</v>
      </c>
      <c r="I672" s="154">
        <f t="shared" si="19"/>
        <v>465.35</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535</v>
      </c>
      <c r="B673" s="77" t="s">
        <v>101</v>
      </c>
      <c r="C673" s="239" t="s">
        <v>358</v>
      </c>
      <c r="D673" s="176" t="s">
        <v>282</v>
      </c>
      <c r="E673" s="61">
        <v>1</v>
      </c>
      <c r="F673" s="78" t="s">
        <v>641</v>
      </c>
      <c r="G673" s="60">
        <v>465.35</v>
      </c>
      <c r="H673" s="60">
        <v>0</v>
      </c>
      <c r="I673" s="154">
        <f t="shared" si="19"/>
        <v>465.35</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535</v>
      </c>
      <c r="B674" s="77" t="s">
        <v>101</v>
      </c>
      <c r="C674" s="239" t="s">
        <v>431</v>
      </c>
      <c r="D674" s="176" t="s">
        <v>282</v>
      </c>
      <c r="E674" s="61">
        <v>1</v>
      </c>
      <c r="F674" s="78" t="s">
        <v>3076</v>
      </c>
      <c r="G674" s="60">
        <v>465.35</v>
      </c>
      <c r="H674" s="60">
        <v>0</v>
      </c>
      <c r="I674" s="154">
        <f t="shared" si="19"/>
        <v>465.35</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353</v>
      </c>
      <c r="B675" s="77" t="s">
        <v>101</v>
      </c>
      <c r="C675" s="239" t="s">
        <v>431</v>
      </c>
      <c r="D675" s="176" t="s">
        <v>282</v>
      </c>
      <c r="E675" s="61">
        <v>1</v>
      </c>
      <c r="F675" s="78" t="s">
        <v>3077</v>
      </c>
      <c r="G675" s="60">
        <v>465.35</v>
      </c>
      <c r="H675" s="60">
        <v>0</v>
      </c>
      <c r="I675" s="154">
        <f t="shared" si="19"/>
        <v>465.35</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535</v>
      </c>
      <c r="B676" s="77" t="s">
        <v>101</v>
      </c>
      <c r="C676" s="239" t="s">
        <v>2476</v>
      </c>
      <c r="D676" s="176" t="s">
        <v>282</v>
      </c>
      <c r="E676" s="61">
        <v>1</v>
      </c>
      <c r="F676" s="78" t="s">
        <v>1226</v>
      </c>
      <c r="G676" s="60">
        <v>465.35</v>
      </c>
      <c r="H676" s="60">
        <v>0</v>
      </c>
      <c r="I676" s="154">
        <f t="shared" si="19"/>
        <v>465.35</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340</v>
      </c>
      <c r="B677" s="77" t="s">
        <v>101</v>
      </c>
      <c r="C677" s="239" t="s">
        <v>2479</v>
      </c>
      <c r="D677" s="176" t="s">
        <v>282</v>
      </c>
      <c r="E677" s="61">
        <v>1</v>
      </c>
      <c r="F677" s="78" t="s">
        <v>853</v>
      </c>
      <c r="G677" s="60">
        <v>465.35</v>
      </c>
      <c r="H677" s="60">
        <v>0</v>
      </c>
      <c r="I677" s="154">
        <f t="shared" si="19"/>
        <v>465.35</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535</v>
      </c>
      <c r="B678" s="77" t="s">
        <v>101</v>
      </c>
      <c r="C678" s="239" t="s">
        <v>2481</v>
      </c>
      <c r="D678" s="176" t="s">
        <v>282</v>
      </c>
      <c r="E678" s="61">
        <v>1</v>
      </c>
      <c r="F678" s="78" t="s">
        <v>1320</v>
      </c>
      <c r="G678" s="60">
        <v>465.35</v>
      </c>
      <c r="H678" s="60">
        <v>0</v>
      </c>
      <c r="I678" s="154">
        <f t="shared" si="19"/>
        <v>465.35</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536</v>
      </c>
      <c r="B679" s="77" t="s">
        <v>101</v>
      </c>
      <c r="C679" s="239" t="s">
        <v>2481</v>
      </c>
      <c r="D679" s="176" t="s">
        <v>282</v>
      </c>
      <c r="E679" s="61">
        <v>1</v>
      </c>
      <c r="F679" s="76" t="s">
        <v>1321</v>
      </c>
      <c r="G679" s="60">
        <v>465.35</v>
      </c>
      <c r="H679" s="60">
        <v>0</v>
      </c>
      <c r="I679" s="154">
        <f t="shared" si="19"/>
        <v>465.35</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535</v>
      </c>
      <c r="B680" s="77" t="s">
        <v>101</v>
      </c>
      <c r="C680" s="239" t="s">
        <v>2481</v>
      </c>
      <c r="D680" s="176" t="s">
        <v>282</v>
      </c>
      <c r="E680" s="61">
        <v>1</v>
      </c>
      <c r="F680" s="78" t="s">
        <v>1322</v>
      </c>
      <c r="G680" s="60">
        <v>465.35</v>
      </c>
      <c r="H680" s="60">
        <v>0</v>
      </c>
      <c r="I680" s="154">
        <f t="shared" si="19"/>
        <v>465.35</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535</v>
      </c>
      <c r="B681" s="77" t="s">
        <v>101</v>
      </c>
      <c r="C681" s="239" t="s">
        <v>2481</v>
      </c>
      <c r="D681" s="176" t="s">
        <v>282</v>
      </c>
      <c r="E681" s="61">
        <v>1</v>
      </c>
      <c r="F681" s="78" t="s">
        <v>1323</v>
      </c>
      <c r="G681" s="60">
        <v>465.35</v>
      </c>
      <c r="H681" s="60">
        <v>0</v>
      </c>
      <c r="I681" s="154">
        <f t="shared" si="19"/>
        <v>465.35</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345</v>
      </c>
      <c r="B682" s="77" t="s">
        <v>101</v>
      </c>
      <c r="C682" s="239" t="s">
        <v>2481</v>
      </c>
      <c r="D682" s="176" t="s">
        <v>282</v>
      </c>
      <c r="E682" s="61">
        <v>1</v>
      </c>
      <c r="F682" s="78" t="s">
        <v>1243</v>
      </c>
      <c r="G682" s="60">
        <v>465.35</v>
      </c>
      <c r="H682" s="60">
        <v>0</v>
      </c>
      <c r="I682" s="154">
        <f t="shared" si="19"/>
        <v>465.35</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353</v>
      </c>
      <c r="B683" s="77" t="s">
        <v>101</v>
      </c>
      <c r="C683" s="239" t="s">
        <v>2481</v>
      </c>
      <c r="D683" s="176" t="s">
        <v>282</v>
      </c>
      <c r="E683" s="61">
        <v>1</v>
      </c>
      <c r="F683" s="78" t="s">
        <v>1336</v>
      </c>
      <c r="G683" s="60">
        <v>465.35</v>
      </c>
      <c r="H683" s="60">
        <v>0</v>
      </c>
      <c r="I683" s="154">
        <f t="shared" si="19"/>
        <v>465.35</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353</v>
      </c>
      <c r="B684" s="77" t="s">
        <v>101</v>
      </c>
      <c r="C684" s="239" t="s">
        <v>2481</v>
      </c>
      <c r="D684" s="176" t="s">
        <v>282</v>
      </c>
      <c r="E684" s="61">
        <v>1</v>
      </c>
      <c r="F684" s="78" t="s">
        <v>1325</v>
      </c>
      <c r="G684" s="60">
        <v>465.35</v>
      </c>
      <c r="H684" s="60">
        <v>0</v>
      </c>
      <c r="I684" s="154">
        <f t="shared" si="19"/>
        <v>465.35</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63" t="s">
        <v>353</v>
      </c>
      <c r="B685" s="77" t="s">
        <v>101</v>
      </c>
      <c r="C685" s="239" t="s">
        <v>2481</v>
      </c>
      <c r="D685" s="176" t="s">
        <v>282</v>
      </c>
      <c r="E685" s="61">
        <v>1</v>
      </c>
      <c r="F685" s="76" t="s">
        <v>1326</v>
      </c>
      <c r="G685" s="60">
        <v>465.35</v>
      </c>
      <c r="H685" s="60">
        <v>0</v>
      </c>
      <c r="I685" s="154">
        <f t="shared" si="19"/>
        <v>465.35</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63" t="s">
        <v>534</v>
      </c>
      <c r="B686" s="77" t="s">
        <v>101</v>
      </c>
      <c r="C686" s="239" t="s">
        <v>2481</v>
      </c>
      <c r="D686" s="176" t="s">
        <v>282</v>
      </c>
      <c r="E686" s="61">
        <v>1</v>
      </c>
      <c r="F686" s="76" t="s">
        <v>1327</v>
      </c>
      <c r="G686" s="60">
        <v>465.35</v>
      </c>
      <c r="H686" s="60">
        <v>0</v>
      </c>
      <c r="I686" s="154">
        <f t="shared" si="19"/>
        <v>465.35</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ht="15.75" customHeight="1">
      <c r="A687" s="63" t="s">
        <v>340</v>
      </c>
      <c r="B687" s="77" t="s">
        <v>101</v>
      </c>
      <c r="C687" s="239" t="s">
        <v>2481</v>
      </c>
      <c r="D687" s="176" t="s">
        <v>282</v>
      </c>
      <c r="E687" s="61">
        <v>1</v>
      </c>
      <c r="F687" s="78" t="s">
        <v>3078</v>
      </c>
      <c r="G687" s="60">
        <v>465.35</v>
      </c>
      <c r="H687" s="60">
        <v>0</v>
      </c>
      <c r="I687" s="154">
        <f t="shared" si="19"/>
        <v>465.35</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63" t="s">
        <v>535</v>
      </c>
      <c r="B688" s="77" t="s">
        <v>101</v>
      </c>
      <c r="C688" s="239" t="s">
        <v>2516</v>
      </c>
      <c r="D688" s="176" t="s">
        <v>282</v>
      </c>
      <c r="E688" s="61">
        <v>1</v>
      </c>
      <c r="F688" s="76" t="s">
        <v>1332</v>
      </c>
      <c r="G688" s="60">
        <v>465.35</v>
      </c>
      <c r="H688" s="60">
        <v>0</v>
      </c>
      <c r="I688" s="154">
        <f t="shared" si="19"/>
        <v>465.35</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353</v>
      </c>
      <c r="B689" s="77" t="s">
        <v>101</v>
      </c>
      <c r="C689" s="239" t="s">
        <v>2516</v>
      </c>
      <c r="D689" s="176" t="s">
        <v>282</v>
      </c>
      <c r="E689" s="61">
        <v>1</v>
      </c>
      <c r="F689" s="76" t="s">
        <v>1333</v>
      </c>
      <c r="G689" s="60">
        <v>465.35</v>
      </c>
      <c r="H689" s="60">
        <v>0</v>
      </c>
      <c r="I689" s="154">
        <f t="shared" si="19"/>
        <v>465.35</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353</v>
      </c>
      <c r="B690" s="77" t="s">
        <v>101</v>
      </c>
      <c r="C690" s="239" t="s">
        <v>2516</v>
      </c>
      <c r="D690" s="176" t="s">
        <v>282</v>
      </c>
      <c r="E690" s="61">
        <v>1</v>
      </c>
      <c r="F690" s="78" t="s">
        <v>1334</v>
      </c>
      <c r="G690" s="60">
        <v>465.35</v>
      </c>
      <c r="H690" s="60">
        <v>0</v>
      </c>
      <c r="I690" s="154">
        <f t="shared" si="19"/>
        <v>465.35</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353</v>
      </c>
      <c r="B691" s="77" t="s">
        <v>101</v>
      </c>
      <c r="C691" s="239" t="s">
        <v>2516</v>
      </c>
      <c r="D691" s="176" t="s">
        <v>282</v>
      </c>
      <c r="E691" s="61">
        <v>1</v>
      </c>
      <c r="F691" s="76" t="s">
        <v>564</v>
      </c>
      <c r="G691" s="60">
        <v>465.35</v>
      </c>
      <c r="H691" s="60">
        <v>0</v>
      </c>
      <c r="I691" s="154">
        <f t="shared" si="19"/>
        <v>465.35</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353</v>
      </c>
      <c r="B692" s="77" t="s">
        <v>101</v>
      </c>
      <c r="C692" s="239" t="s">
        <v>470</v>
      </c>
      <c r="D692" s="176" t="s">
        <v>282</v>
      </c>
      <c r="E692" s="61">
        <v>1</v>
      </c>
      <c r="F692" s="76" t="s">
        <v>1335</v>
      </c>
      <c r="G692" s="60">
        <v>465.35</v>
      </c>
      <c r="H692" s="60">
        <v>0</v>
      </c>
      <c r="I692" s="154">
        <f t="shared" si="19"/>
        <v>465.35</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353</v>
      </c>
      <c r="B693" s="77" t="s">
        <v>101</v>
      </c>
      <c r="C693" s="239" t="s">
        <v>470</v>
      </c>
      <c r="D693" s="176" t="s">
        <v>282</v>
      </c>
      <c r="E693" s="61">
        <v>1</v>
      </c>
      <c r="F693" s="78" t="s">
        <v>1526</v>
      </c>
      <c r="G693" s="60">
        <v>465.35</v>
      </c>
      <c r="H693" s="60">
        <v>0</v>
      </c>
      <c r="I693" s="154">
        <f t="shared" si="19"/>
        <v>465.35</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535</v>
      </c>
      <c r="B694" s="77" t="s">
        <v>101</v>
      </c>
      <c r="C694" s="239" t="s">
        <v>290</v>
      </c>
      <c r="D694" s="176" t="s">
        <v>282</v>
      </c>
      <c r="E694" s="61">
        <v>1</v>
      </c>
      <c r="F694" s="78" t="s">
        <v>1337</v>
      </c>
      <c r="G694" s="60">
        <v>465.35</v>
      </c>
      <c r="H694" s="60">
        <v>0</v>
      </c>
      <c r="I694" s="154">
        <f t="shared" si="19"/>
        <v>465.35</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535</v>
      </c>
      <c r="B695" s="77" t="s">
        <v>101</v>
      </c>
      <c r="C695" s="239" t="s">
        <v>290</v>
      </c>
      <c r="D695" s="176" t="s">
        <v>282</v>
      </c>
      <c r="E695" s="61">
        <v>1</v>
      </c>
      <c r="F695" s="78" t="s">
        <v>1338</v>
      </c>
      <c r="G695" s="60">
        <v>465.35</v>
      </c>
      <c r="H695" s="60">
        <v>0</v>
      </c>
      <c r="I695" s="154">
        <f t="shared" si="19"/>
        <v>465.35</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535</v>
      </c>
      <c r="B696" s="77" t="s">
        <v>101</v>
      </c>
      <c r="C696" s="239" t="s">
        <v>290</v>
      </c>
      <c r="D696" s="176" t="s">
        <v>282</v>
      </c>
      <c r="E696" s="61">
        <v>1</v>
      </c>
      <c r="F696" s="78" t="s">
        <v>1339</v>
      </c>
      <c r="G696" s="60">
        <v>465.35</v>
      </c>
      <c r="H696" s="60">
        <v>0</v>
      </c>
      <c r="I696" s="154">
        <f t="shared" si="19"/>
        <v>465.35</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535</v>
      </c>
      <c r="B697" s="77" t="s">
        <v>101</v>
      </c>
      <c r="C697" s="239" t="s">
        <v>290</v>
      </c>
      <c r="D697" s="176" t="s">
        <v>282</v>
      </c>
      <c r="E697" s="61">
        <v>1</v>
      </c>
      <c r="F697" s="78" t="s">
        <v>1432</v>
      </c>
      <c r="G697" s="60">
        <v>465.35</v>
      </c>
      <c r="H697" s="60">
        <v>0</v>
      </c>
      <c r="I697" s="154">
        <f t="shared" si="19"/>
        <v>465.35</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535</v>
      </c>
      <c r="B698" s="77" t="s">
        <v>101</v>
      </c>
      <c r="C698" s="239" t="s">
        <v>290</v>
      </c>
      <c r="D698" s="176" t="s">
        <v>282</v>
      </c>
      <c r="E698" s="61">
        <v>1</v>
      </c>
      <c r="F698" s="78" t="s">
        <v>1340</v>
      </c>
      <c r="G698" s="60">
        <v>465.35</v>
      </c>
      <c r="H698" s="60">
        <v>0</v>
      </c>
      <c r="I698" s="154">
        <f t="shared" si="19"/>
        <v>465.35</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535</v>
      </c>
      <c r="B699" s="77" t="s">
        <v>101</v>
      </c>
      <c r="C699" s="239" t="s">
        <v>290</v>
      </c>
      <c r="D699" s="176" t="s">
        <v>282</v>
      </c>
      <c r="E699" s="61">
        <v>1</v>
      </c>
      <c r="F699" s="78" t="s">
        <v>1341</v>
      </c>
      <c r="G699" s="60">
        <v>465.35</v>
      </c>
      <c r="H699" s="60">
        <v>0</v>
      </c>
      <c r="I699" s="154">
        <f t="shared" si="19"/>
        <v>465.35</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535</v>
      </c>
      <c r="B700" s="77" t="s">
        <v>101</v>
      </c>
      <c r="C700" s="239" t="s">
        <v>290</v>
      </c>
      <c r="D700" s="176" t="s">
        <v>282</v>
      </c>
      <c r="E700" s="61">
        <v>1</v>
      </c>
      <c r="F700" s="78" t="s">
        <v>1342</v>
      </c>
      <c r="G700" s="60">
        <v>465.35</v>
      </c>
      <c r="H700" s="60">
        <v>0</v>
      </c>
      <c r="I700" s="154">
        <f t="shared" si="19"/>
        <v>465.35</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535</v>
      </c>
      <c r="B701" s="77" t="s">
        <v>101</v>
      </c>
      <c r="C701" s="239" t="s">
        <v>290</v>
      </c>
      <c r="D701" s="176" t="s">
        <v>282</v>
      </c>
      <c r="E701" s="61">
        <v>1</v>
      </c>
      <c r="F701" s="78" t="s">
        <v>1343</v>
      </c>
      <c r="G701" s="60">
        <v>465.35</v>
      </c>
      <c r="H701" s="60">
        <v>0</v>
      </c>
      <c r="I701" s="154">
        <f t="shared" si="19"/>
        <v>465.35</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535</v>
      </c>
      <c r="B702" s="77" t="s">
        <v>101</v>
      </c>
      <c r="C702" s="239" t="s">
        <v>290</v>
      </c>
      <c r="D702" s="176" t="s">
        <v>282</v>
      </c>
      <c r="E702" s="61">
        <v>1</v>
      </c>
      <c r="F702" s="78" t="s">
        <v>1345</v>
      </c>
      <c r="G702" s="60">
        <v>465.35</v>
      </c>
      <c r="H702" s="60">
        <v>0</v>
      </c>
      <c r="I702" s="154">
        <f t="shared" ref="I702:I765" si="20">SUM(G702:H702)</f>
        <v>465.35</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535</v>
      </c>
      <c r="B703" s="77" t="s">
        <v>101</v>
      </c>
      <c r="C703" s="239" t="s">
        <v>290</v>
      </c>
      <c r="D703" s="176" t="s">
        <v>282</v>
      </c>
      <c r="E703" s="61">
        <v>1</v>
      </c>
      <c r="F703" s="78" t="s">
        <v>1447</v>
      </c>
      <c r="G703" s="60">
        <v>465.35</v>
      </c>
      <c r="H703" s="60">
        <v>0</v>
      </c>
      <c r="I703" s="154">
        <f t="shared" si="20"/>
        <v>465.35</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353</v>
      </c>
      <c r="B704" s="77" t="s">
        <v>103</v>
      </c>
      <c r="C704" s="239" t="s">
        <v>529</v>
      </c>
      <c r="D704" s="176" t="s">
        <v>282</v>
      </c>
      <c r="E704" s="61">
        <v>1</v>
      </c>
      <c r="F704" s="78" t="s">
        <v>1366</v>
      </c>
      <c r="G704" s="60">
        <v>364.17</v>
      </c>
      <c r="H704" s="60">
        <v>0</v>
      </c>
      <c r="I704" s="154">
        <f t="shared" si="20"/>
        <v>364.17</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353</v>
      </c>
      <c r="B705" s="77" t="s">
        <v>103</v>
      </c>
      <c r="C705" s="239" t="s">
        <v>529</v>
      </c>
      <c r="D705" s="176" t="s">
        <v>282</v>
      </c>
      <c r="E705" s="61">
        <v>1</v>
      </c>
      <c r="F705" s="78" t="s">
        <v>1367</v>
      </c>
      <c r="G705" s="60">
        <v>364.17</v>
      </c>
      <c r="H705" s="60">
        <v>0</v>
      </c>
      <c r="I705" s="154">
        <f t="shared" si="20"/>
        <v>364.17</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353</v>
      </c>
      <c r="B706" s="77" t="s">
        <v>103</v>
      </c>
      <c r="C706" s="239" t="s">
        <v>529</v>
      </c>
      <c r="D706" s="176" t="s">
        <v>282</v>
      </c>
      <c r="E706" s="61">
        <v>1</v>
      </c>
      <c r="F706" s="76" t="s">
        <v>1368</v>
      </c>
      <c r="G706" s="60">
        <v>364.17</v>
      </c>
      <c r="H706" s="60">
        <v>0</v>
      </c>
      <c r="I706" s="154">
        <f t="shared" si="20"/>
        <v>364.17</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353</v>
      </c>
      <c r="B707" s="77" t="s">
        <v>103</v>
      </c>
      <c r="C707" s="239" t="s">
        <v>459</v>
      </c>
      <c r="D707" s="176" t="s">
        <v>282</v>
      </c>
      <c r="E707" s="61">
        <v>1</v>
      </c>
      <c r="F707" s="76" t="s">
        <v>1369</v>
      </c>
      <c r="G707" s="60">
        <v>364.17</v>
      </c>
      <c r="H707" s="60">
        <v>0</v>
      </c>
      <c r="I707" s="154">
        <f t="shared" si="20"/>
        <v>364.17</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353</v>
      </c>
      <c r="B708" s="77" t="s">
        <v>103</v>
      </c>
      <c r="C708" s="239" t="s">
        <v>355</v>
      </c>
      <c r="D708" s="176" t="s">
        <v>282</v>
      </c>
      <c r="E708" s="61">
        <v>1</v>
      </c>
      <c r="F708" s="76" t="s">
        <v>1348</v>
      </c>
      <c r="G708" s="60">
        <v>364.17</v>
      </c>
      <c r="H708" s="60">
        <v>0</v>
      </c>
      <c r="I708" s="154">
        <f t="shared" si="20"/>
        <v>364.17</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340</v>
      </c>
      <c r="B709" s="77" t="s">
        <v>103</v>
      </c>
      <c r="C709" s="239" t="s">
        <v>543</v>
      </c>
      <c r="D709" s="176" t="s">
        <v>282</v>
      </c>
      <c r="E709" s="61">
        <v>1</v>
      </c>
      <c r="F709" s="78" t="s">
        <v>1433</v>
      </c>
      <c r="G709" s="60">
        <v>364.17</v>
      </c>
      <c r="H709" s="60">
        <v>0</v>
      </c>
      <c r="I709" s="154">
        <f t="shared" si="20"/>
        <v>364.17</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340</v>
      </c>
      <c r="B710" s="77" t="s">
        <v>103</v>
      </c>
      <c r="C710" s="239" t="s">
        <v>543</v>
      </c>
      <c r="D710" s="176" t="s">
        <v>282</v>
      </c>
      <c r="E710" s="61">
        <v>1</v>
      </c>
      <c r="F710" s="78" t="s">
        <v>1434</v>
      </c>
      <c r="G710" s="60">
        <v>364.17</v>
      </c>
      <c r="H710" s="60">
        <v>0</v>
      </c>
      <c r="I710" s="154">
        <f t="shared" si="20"/>
        <v>364.17</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534</v>
      </c>
      <c r="B711" s="77" t="s">
        <v>103</v>
      </c>
      <c r="C711" s="239" t="s">
        <v>418</v>
      </c>
      <c r="D711" s="176" t="s">
        <v>282</v>
      </c>
      <c r="E711" s="61">
        <v>1</v>
      </c>
      <c r="F711" s="78" t="s">
        <v>1349</v>
      </c>
      <c r="G711" s="60">
        <v>364.17</v>
      </c>
      <c r="H711" s="60">
        <v>0</v>
      </c>
      <c r="I711" s="154">
        <f t="shared" si="20"/>
        <v>364.17</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534</v>
      </c>
      <c r="B712" s="77" t="s">
        <v>103</v>
      </c>
      <c r="C712" s="239" t="s">
        <v>419</v>
      </c>
      <c r="D712" s="176" t="s">
        <v>282</v>
      </c>
      <c r="E712" s="61">
        <v>1</v>
      </c>
      <c r="F712" s="78" t="s">
        <v>1351</v>
      </c>
      <c r="G712" s="60">
        <v>364.17</v>
      </c>
      <c r="H712" s="60">
        <v>0</v>
      </c>
      <c r="I712" s="154">
        <f t="shared" si="20"/>
        <v>364.17</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534</v>
      </c>
      <c r="B713" s="77" t="s">
        <v>103</v>
      </c>
      <c r="C713" s="239" t="s">
        <v>346</v>
      </c>
      <c r="D713" s="176" t="s">
        <v>282</v>
      </c>
      <c r="E713" s="61">
        <v>1</v>
      </c>
      <c r="F713" s="78" t="s">
        <v>1352</v>
      </c>
      <c r="G713" s="60">
        <v>364.17</v>
      </c>
      <c r="H713" s="60">
        <v>0</v>
      </c>
      <c r="I713" s="154">
        <f t="shared" si="20"/>
        <v>364.17</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534</v>
      </c>
      <c r="B714" s="77" t="s">
        <v>103</v>
      </c>
      <c r="C714" s="239" t="s">
        <v>421</v>
      </c>
      <c r="D714" s="176" t="s">
        <v>282</v>
      </c>
      <c r="E714" s="61">
        <v>1</v>
      </c>
      <c r="F714" s="78" t="s">
        <v>1353</v>
      </c>
      <c r="G714" s="60">
        <v>364.17</v>
      </c>
      <c r="H714" s="60">
        <v>0</v>
      </c>
      <c r="I714" s="154">
        <f t="shared" si="20"/>
        <v>364.17</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534</v>
      </c>
      <c r="B715" s="80" t="s">
        <v>103</v>
      </c>
      <c r="C715" s="239" t="s">
        <v>421</v>
      </c>
      <c r="D715" s="176" t="s">
        <v>282</v>
      </c>
      <c r="E715" s="61">
        <v>1</v>
      </c>
      <c r="F715" s="107" t="s">
        <v>1354</v>
      </c>
      <c r="G715" s="60">
        <v>364.17</v>
      </c>
      <c r="H715" s="60">
        <v>0</v>
      </c>
      <c r="I715" s="154">
        <f t="shared" si="20"/>
        <v>364.17</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534</v>
      </c>
      <c r="B716" s="77" t="s">
        <v>103</v>
      </c>
      <c r="C716" s="239" t="s">
        <v>422</v>
      </c>
      <c r="D716" s="176" t="s">
        <v>282</v>
      </c>
      <c r="E716" s="61">
        <v>1</v>
      </c>
      <c r="F716" s="78" t="s">
        <v>1355</v>
      </c>
      <c r="G716" s="60">
        <v>364.17</v>
      </c>
      <c r="H716" s="60">
        <v>0</v>
      </c>
      <c r="I716" s="154">
        <f t="shared" si="20"/>
        <v>364.17</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534</v>
      </c>
      <c r="B717" s="77" t="s">
        <v>103</v>
      </c>
      <c r="C717" s="239" t="s">
        <v>422</v>
      </c>
      <c r="D717" s="176" t="s">
        <v>282</v>
      </c>
      <c r="E717" s="61">
        <v>1</v>
      </c>
      <c r="F717" s="78" t="s">
        <v>3079</v>
      </c>
      <c r="G717" s="60">
        <v>364.17</v>
      </c>
      <c r="H717" s="60">
        <v>0</v>
      </c>
      <c r="I717" s="154">
        <f t="shared" si="20"/>
        <v>364.17</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534</v>
      </c>
      <c r="B718" s="77" t="s">
        <v>103</v>
      </c>
      <c r="C718" s="239" t="s">
        <v>352</v>
      </c>
      <c r="D718" s="176" t="s">
        <v>282</v>
      </c>
      <c r="E718" s="61">
        <v>1</v>
      </c>
      <c r="F718" s="78" t="s">
        <v>1356</v>
      </c>
      <c r="G718" s="60">
        <v>364.17</v>
      </c>
      <c r="H718" s="60">
        <v>0</v>
      </c>
      <c r="I718" s="154">
        <f t="shared" si="20"/>
        <v>364.17</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534</v>
      </c>
      <c r="B719" s="77" t="s">
        <v>103</v>
      </c>
      <c r="C719" s="239" t="s">
        <v>352</v>
      </c>
      <c r="D719" s="176" t="s">
        <v>282</v>
      </c>
      <c r="E719" s="61">
        <v>1</v>
      </c>
      <c r="F719" s="78" t="s">
        <v>1357</v>
      </c>
      <c r="G719" s="60">
        <v>364.17</v>
      </c>
      <c r="H719" s="60">
        <v>0</v>
      </c>
      <c r="I719" s="154">
        <f t="shared" si="20"/>
        <v>364.17</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353</v>
      </c>
      <c r="B720" s="77" t="s">
        <v>103</v>
      </c>
      <c r="C720" s="239" t="s">
        <v>431</v>
      </c>
      <c r="D720" s="176" t="s">
        <v>282</v>
      </c>
      <c r="E720" s="61">
        <v>1</v>
      </c>
      <c r="F720" s="78" t="s">
        <v>3080</v>
      </c>
      <c r="G720" s="60">
        <v>364.17</v>
      </c>
      <c r="H720" s="60">
        <v>0</v>
      </c>
      <c r="I720" s="154">
        <f t="shared" si="20"/>
        <v>364.17</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353</v>
      </c>
      <c r="B721" s="77" t="s">
        <v>103</v>
      </c>
      <c r="C721" s="239" t="s">
        <v>431</v>
      </c>
      <c r="D721" s="176" t="s">
        <v>282</v>
      </c>
      <c r="E721" s="61">
        <v>1</v>
      </c>
      <c r="F721" s="78" t="s">
        <v>3081</v>
      </c>
      <c r="G721" s="60">
        <v>364.17</v>
      </c>
      <c r="H721" s="60">
        <v>0</v>
      </c>
      <c r="I721" s="154">
        <f t="shared" si="20"/>
        <v>364.17</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353</v>
      </c>
      <c r="B722" s="77" t="s">
        <v>103</v>
      </c>
      <c r="C722" s="239" t="s">
        <v>431</v>
      </c>
      <c r="D722" s="176" t="s">
        <v>282</v>
      </c>
      <c r="E722" s="61">
        <v>1</v>
      </c>
      <c r="F722" s="78" t="s">
        <v>3082</v>
      </c>
      <c r="G722" s="60">
        <v>364.17</v>
      </c>
      <c r="H722" s="60">
        <v>0</v>
      </c>
      <c r="I722" s="154">
        <f t="shared" si="20"/>
        <v>364.17</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353</v>
      </c>
      <c r="B723" s="77" t="s">
        <v>103</v>
      </c>
      <c r="C723" s="239" t="s">
        <v>431</v>
      </c>
      <c r="D723" s="176" t="s">
        <v>282</v>
      </c>
      <c r="E723" s="61">
        <v>1</v>
      </c>
      <c r="F723" s="78" t="s">
        <v>3083</v>
      </c>
      <c r="G723" s="60">
        <v>364.17</v>
      </c>
      <c r="H723" s="60">
        <v>0</v>
      </c>
      <c r="I723" s="154">
        <f t="shared" si="20"/>
        <v>364.17</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353</v>
      </c>
      <c r="B724" s="77" t="s">
        <v>103</v>
      </c>
      <c r="C724" s="239" t="s">
        <v>2481</v>
      </c>
      <c r="D724" s="176" t="s">
        <v>282</v>
      </c>
      <c r="E724" s="61">
        <v>1</v>
      </c>
      <c r="F724" s="78" t="s">
        <v>1359</v>
      </c>
      <c r="G724" s="60">
        <v>364.17</v>
      </c>
      <c r="H724" s="60">
        <v>0</v>
      </c>
      <c r="I724" s="154">
        <f t="shared" si="20"/>
        <v>364.17</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353</v>
      </c>
      <c r="B725" s="77" t="s">
        <v>103</v>
      </c>
      <c r="C725" s="239" t="s">
        <v>2481</v>
      </c>
      <c r="D725" s="176" t="s">
        <v>282</v>
      </c>
      <c r="E725" s="61">
        <v>1</v>
      </c>
      <c r="F725" s="78" t="s">
        <v>1361</v>
      </c>
      <c r="G725" s="60">
        <v>364.17</v>
      </c>
      <c r="H725" s="60">
        <v>0</v>
      </c>
      <c r="I725" s="154">
        <f t="shared" si="20"/>
        <v>364.17</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63" t="s">
        <v>353</v>
      </c>
      <c r="B726" s="77" t="s">
        <v>103</v>
      </c>
      <c r="C726" s="239" t="s">
        <v>2481</v>
      </c>
      <c r="D726" s="176" t="s">
        <v>282</v>
      </c>
      <c r="E726" s="61">
        <v>1</v>
      </c>
      <c r="F726" s="78" t="s">
        <v>1362</v>
      </c>
      <c r="G726" s="60">
        <v>364.17</v>
      </c>
      <c r="H726" s="60">
        <v>0</v>
      </c>
      <c r="I726" s="154">
        <f t="shared" si="20"/>
        <v>364.17</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63" t="s">
        <v>534</v>
      </c>
      <c r="B727" s="77" t="s">
        <v>103</v>
      </c>
      <c r="C727" s="239" t="s">
        <v>2481</v>
      </c>
      <c r="D727" s="176" t="s">
        <v>282</v>
      </c>
      <c r="E727" s="61">
        <v>1</v>
      </c>
      <c r="F727" s="78" t="s">
        <v>1363</v>
      </c>
      <c r="G727" s="60">
        <v>364.17</v>
      </c>
      <c r="H727" s="60">
        <v>0</v>
      </c>
      <c r="I727" s="154">
        <f t="shared" si="20"/>
        <v>364.17</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ht="17.25" customHeight="1">
      <c r="A728" s="63" t="s">
        <v>353</v>
      </c>
      <c r="B728" s="77" t="s">
        <v>103</v>
      </c>
      <c r="C728" s="239" t="s">
        <v>2481</v>
      </c>
      <c r="D728" s="176" t="s">
        <v>282</v>
      </c>
      <c r="E728" s="61">
        <v>1</v>
      </c>
      <c r="F728" s="78" t="s">
        <v>1365</v>
      </c>
      <c r="G728" s="60">
        <v>364.17</v>
      </c>
      <c r="H728" s="60">
        <v>0</v>
      </c>
      <c r="I728" s="154">
        <f t="shared" si="20"/>
        <v>364.17</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63" t="s">
        <v>353</v>
      </c>
      <c r="B729" s="77" t="s">
        <v>103</v>
      </c>
      <c r="C729" s="239" t="s">
        <v>504</v>
      </c>
      <c r="D729" s="176" t="s">
        <v>282</v>
      </c>
      <c r="E729" s="61">
        <v>1</v>
      </c>
      <c r="F729" s="78" t="s">
        <v>1370</v>
      </c>
      <c r="G729" s="60">
        <v>364.17</v>
      </c>
      <c r="H729" s="60">
        <v>0</v>
      </c>
      <c r="I729" s="154">
        <f t="shared" si="20"/>
        <v>364.17</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359</v>
      </c>
      <c r="B730" s="77" t="s">
        <v>95</v>
      </c>
      <c r="C730" s="239" t="s">
        <v>360</v>
      </c>
      <c r="D730" s="176" t="s">
        <v>282</v>
      </c>
      <c r="E730" s="61">
        <v>1</v>
      </c>
      <c r="F730" s="78" t="s">
        <v>566</v>
      </c>
      <c r="G730" s="60">
        <v>1392.8</v>
      </c>
      <c r="H730" s="60">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361</v>
      </c>
      <c r="B731" s="77" t="s">
        <v>95</v>
      </c>
      <c r="C731" s="239" t="s">
        <v>360</v>
      </c>
      <c r="D731" s="176" t="s">
        <v>282</v>
      </c>
      <c r="E731" s="61">
        <v>1</v>
      </c>
      <c r="F731" s="78" t="s">
        <v>567</v>
      </c>
      <c r="G731" s="60">
        <v>1392.8</v>
      </c>
      <c r="H731" s="60">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361</v>
      </c>
      <c r="B732" s="77" t="s">
        <v>95</v>
      </c>
      <c r="C732" s="239" t="s">
        <v>360</v>
      </c>
      <c r="D732" s="176" t="s">
        <v>282</v>
      </c>
      <c r="E732" s="61">
        <v>1</v>
      </c>
      <c r="F732" s="78" t="s">
        <v>568</v>
      </c>
      <c r="G732" s="60">
        <v>1392.8</v>
      </c>
      <c r="H732" s="60">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361</v>
      </c>
      <c r="B733" s="77" t="s">
        <v>95</v>
      </c>
      <c r="C733" s="239" t="s">
        <v>360</v>
      </c>
      <c r="D733" s="176" t="s">
        <v>282</v>
      </c>
      <c r="E733" s="61">
        <v>1</v>
      </c>
      <c r="F733" s="78" t="s">
        <v>569</v>
      </c>
      <c r="G733" s="60">
        <v>1392.8</v>
      </c>
      <c r="H733" s="60">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376</v>
      </c>
      <c r="B734" s="77" t="s">
        <v>95</v>
      </c>
      <c r="C734" s="239" t="s">
        <v>360</v>
      </c>
      <c r="D734" s="176" t="s">
        <v>282</v>
      </c>
      <c r="E734" s="61">
        <v>1</v>
      </c>
      <c r="F734" s="78" t="s">
        <v>584</v>
      </c>
      <c r="G734" s="60">
        <v>1392.8</v>
      </c>
      <c r="H734" s="60">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3084</v>
      </c>
      <c r="B735" s="77" t="s">
        <v>95</v>
      </c>
      <c r="C735" s="239" t="s">
        <v>342</v>
      </c>
      <c r="D735" s="176" t="s">
        <v>282</v>
      </c>
      <c r="E735" s="61">
        <v>1</v>
      </c>
      <c r="F735" s="78" t="s">
        <v>750</v>
      </c>
      <c r="G735" s="60">
        <v>1392.8</v>
      </c>
      <c r="H735" s="60">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3085</v>
      </c>
      <c r="B736" s="77" t="s">
        <v>95</v>
      </c>
      <c r="C736" s="239" t="s">
        <v>342</v>
      </c>
      <c r="D736" s="176" t="s">
        <v>282</v>
      </c>
      <c r="E736" s="61">
        <v>1</v>
      </c>
      <c r="F736" s="78" t="s">
        <v>571</v>
      </c>
      <c r="G736" s="60">
        <v>1392.8</v>
      </c>
      <c r="H736" s="60">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3085</v>
      </c>
      <c r="B737" s="77" t="s">
        <v>95</v>
      </c>
      <c r="C737" s="239" t="s">
        <v>342</v>
      </c>
      <c r="D737" s="176" t="s">
        <v>282</v>
      </c>
      <c r="E737" s="61">
        <v>1</v>
      </c>
      <c r="F737" s="78" t="s">
        <v>1439</v>
      </c>
      <c r="G737" s="60">
        <v>1392.8</v>
      </c>
      <c r="H737" s="60">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3085</v>
      </c>
      <c r="B738" s="77" t="s">
        <v>95</v>
      </c>
      <c r="C738" s="239" t="s">
        <v>342</v>
      </c>
      <c r="D738" s="176" t="s">
        <v>282</v>
      </c>
      <c r="E738" s="61">
        <v>1</v>
      </c>
      <c r="F738" s="78" t="s">
        <v>572</v>
      </c>
      <c r="G738" s="60">
        <v>1392.8</v>
      </c>
      <c r="H738" s="60">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364</v>
      </c>
      <c r="B739" s="77" t="s">
        <v>95</v>
      </c>
      <c r="C739" s="239" t="s">
        <v>342</v>
      </c>
      <c r="D739" s="176" t="s">
        <v>282</v>
      </c>
      <c r="E739" s="61">
        <v>1</v>
      </c>
      <c r="F739" s="78" t="s">
        <v>573</v>
      </c>
      <c r="G739" s="60">
        <v>1392.8</v>
      </c>
      <c r="H739" s="60">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1891</v>
      </c>
      <c r="B740" s="77" t="s">
        <v>95</v>
      </c>
      <c r="C740" s="239" t="s">
        <v>1892</v>
      </c>
      <c r="D740" s="176" t="s">
        <v>282</v>
      </c>
      <c r="E740" s="61">
        <v>1</v>
      </c>
      <c r="F740" s="78" t="s">
        <v>1893</v>
      </c>
      <c r="G740" s="60">
        <v>1392.8</v>
      </c>
      <c r="H740" s="60">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1894</v>
      </c>
      <c r="B741" s="77" t="s">
        <v>95</v>
      </c>
      <c r="C741" s="239" t="s">
        <v>1892</v>
      </c>
      <c r="D741" s="176" t="s">
        <v>282</v>
      </c>
      <c r="E741" s="61">
        <v>1</v>
      </c>
      <c r="F741" s="78" t="s">
        <v>1895</v>
      </c>
      <c r="G741" s="60">
        <v>1392.8</v>
      </c>
      <c r="H741" s="60">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451</v>
      </c>
      <c r="B742" s="77" t="s">
        <v>95</v>
      </c>
      <c r="C742" s="239" t="s">
        <v>1529</v>
      </c>
      <c r="D742" s="176" t="s">
        <v>282</v>
      </c>
      <c r="E742" s="61">
        <v>1</v>
      </c>
      <c r="F742" s="78" t="s">
        <v>663</v>
      </c>
      <c r="G742" s="60">
        <v>1392.8</v>
      </c>
      <c r="H742" s="60">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1910</v>
      </c>
      <c r="B743" s="77" t="s">
        <v>95</v>
      </c>
      <c r="C743" s="239" t="s">
        <v>1911</v>
      </c>
      <c r="D743" s="176" t="s">
        <v>282</v>
      </c>
      <c r="E743" s="61">
        <v>1</v>
      </c>
      <c r="F743" s="78" t="s">
        <v>1912</v>
      </c>
      <c r="G743" s="60">
        <v>1392.8</v>
      </c>
      <c r="H743" s="60">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452</v>
      </c>
      <c r="B744" s="77" t="s">
        <v>95</v>
      </c>
      <c r="C744" s="239" t="s">
        <v>453</v>
      </c>
      <c r="D744" s="176" t="s">
        <v>282</v>
      </c>
      <c r="E744" s="61">
        <v>1</v>
      </c>
      <c r="F744" s="78" t="s">
        <v>664</v>
      </c>
      <c r="G744" s="60">
        <v>1392.8</v>
      </c>
      <c r="H744" s="60">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454</v>
      </c>
      <c r="B745" s="77" t="s">
        <v>95</v>
      </c>
      <c r="C745" s="239" t="s">
        <v>453</v>
      </c>
      <c r="D745" s="176" t="s">
        <v>282</v>
      </c>
      <c r="E745" s="61">
        <v>1</v>
      </c>
      <c r="F745" s="76" t="s">
        <v>665</v>
      </c>
      <c r="G745" s="60">
        <v>1392.8</v>
      </c>
      <c r="H745" s="60">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455</v>
      </c>
      <c r="B746" s="77" t="s">
        <v>95</v>
      </c>
      <c r="C746" s="239" t="s">
        <v>453</v>
      </c>
      <c r="D746" s="176" t="s">
        <v>282</v>
      </c>
      <c r="E746" s="61">
        <v>1</v>
      </c>
      <c r="F746" s="78" t="s">
        <v>1916</v>
      </c>
      <c r="G746" s="60">
        <v>1392.8</v>
      </c>
      <c r="H746" s="60">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456</v>
      </c>
      <c r="B747" s="77" t="s">
        <v>95</v>
      </c>
      <c r="C747" s="239" t="s">
        <v>457</v>
      </c>
      <c r="D747" s="176" t="s">
        <v>282</v>
      </c>
      <c r="E747" s="61">
        <v>1</v>
      </c>
      <c r="F747" s="78" t="s">
        <v>666</v>
      </c>
      <c r="G747" s="60">
        <v>1392.8</v>
      </c>
      <c r="H747" s="60">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454</v>
      </c>
      <c r="B748" s="222" t="s">
        <v>95</v>
      </c>
      <c r="C748" s="239" t="s">
        <v>457</v>
      </c>
      <c r="D748" s="176" t="s">
        <v>282</v>
      </c>
      <c r="E748" s="61">
        <v>1</v>
      </c>
      <c r="F748" s="240" t="s">
        <v>667</v>
      </c>
      <c r="G748" s="60">
        <v>1392.8</v>
      </c>
      <c r="H748" s="60">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455</v>
      </c>
      <c r="B749" s="83" t="s">
        <v>95</v>
      </c>
      <c r="C749" s="239" t="s">
        <v>457</v>
      </c>
      <c r="D749" s="176" t="s">
        <v>282</v>
      </c>
      <c r="E749" s="61">
        <v>1</v>
      </c>
      <c r="F749" s="234" t="s">
        <v>668</v>
      </c>
      <c r="G749" s="60">
        <v>1392.8</v>
      </c>
      <c r="H749" s="60">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458</v>
      </c>
      <c r="B750" s="77" t="s">
        <v>95</v>
      </c>
      <c r="C750" s="239" t="s">
        <v>457</v>
      </c>
      <c r="D750" s="176" t="s">
        <v>282</v>
      </c>
      <c r="E750" s="61">
        <v>1</v>
      </c>
      <c r="F750" s="76" t="s">
        <v>669</v>
      </c>
      <c r="G750" s="60">
        <v>1392.8</v>
      </c>
      <c r="H750" s="60">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452</v>
      </c>
      <c r="B751" s="241" t="s">
        <v>95</v>
      </c>
      <c r="C751" s="239" t="s">
        <v>459</v>
      </c>
      <c r="D751" s="176" t="s">
        <v>282</v>
      </c>
      <c r="E751" s="61">
        <v>1</v>
      </c>
      <c r="F751" s="234" t="s">
        <v>671</v>
      </c>
      <c r="G751" s="60">
        <v>1392.8</v>
      </c>
      <c r="H751" s="60">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454</v>
      </c>
      <c r="B752" s="241" t="s">
        <v>95</v>
      </c>
      <c r="C752" s="239" t="s">
        <v>459</v>
      </c>
      <c r="D752" s="176" t="s">
        <v>282</v>
      </c>
      <c r="E752" s="61">
        <v>1</v>
      </c>
      <c r="F752" s="234" t="s">
        <v>672</v>
      </c>
      <c r="G752" s="60">
        <v>1392.8</v>
      </c>
      <c r="H752" s="60">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455</v>
      </c>
      <c r="B753" s="241" t="s">
        <v>95</v>
      </c>
      <c r="C753" s="239" t="s">
        <v>459</v>
      </c>
      <c r="D753" s="176" t="s">
        <v>282</v>
      </c>
      <c r="E753" s="61">
        <v>1</v>
      </c>
      <c r="F753" s="234" t="s">
        <v>673</v>
      </c>
      <c r="G753" s="60">
        <v>1392.8</v>
      </c>
      <c r="H753" s="60">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452</v>
      </c>
      <c r="B754" s="77" t="s">
        <v>95</v>
      </c>
      <c r="C754" s="239" t="s">
        <v>460</v>
      </c>
      <c r="D754" s="176" t="s">
        <v>282</v>
      </c>
      <c r="E754" s="61">
        <v>1</v>
      </c>
      <c r="F754" s="78" t="s">
        <v>674</v>
      </c>
      <c r="G754" s="60">
        <v>1392.8</v>
      </c>
      <c r="H754" s="60">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454</v>
      </c>
      <c r="B755" s="77" t="s">
        <v>95</v>
      </c>
      <c r="C755" s="239" t="s">
        <v>460</v>
      </c>
      <c r="D755" s="176" t="s">
        <v>282</v>
      </c>
      <c r="E755" s="61">
        <v>1</v>
      </c>
      <c r="F755" s="76" t="s">
        <v>675</v>
      </c>
      <c r="G755" s="60">
        <v>1392.8</v>
      </c>
      <c r="H755" s="60">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455</v>
      </c>
      <c r="B756" s="85" t="s">
        <v>95</v>
      </c>
      <c r="C756" s="239" t="s">
        <v>460</v>
      </c>
      <c r="D756" s="176" t="s">
        <v>282</v>
      </c>
      <c r="E756" s="61">
        <v>1</v>
      </c>
      <c r="F756" s="76" t="s">
        <v>676</v>
      </c>
      <c r="G756" s="60">
        <v>1392.8</v>
      </c>
      <c r="H756" s="60">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454</v>
      </c>
      <c r="B757" s="77" t="s">
        <v>95</v>
      </c>
      <c r="C757" s="239" t="s">
        <v>347</v>
      </c>
      <c r="D757" s="176" t="s">
        <v>282</v>
      </c>
      <c r="E757" s="61">
        <v>1</v>
      </c>
      <c r="F757" s="76" t="s">
        <v>678</v>
      </c>
      <c r="G757" s="60">
        <v>1392.8</v>
      </c>
      <c r="H757" s="60">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455</v>
      </c>
      <c r="B758" s="83" t="s">
        <v>95</v>
      </c>
      <c r="C758" s="239" t="s">
        <v>347</v>
      </c>
      <c r="D758" s="176" t="s">
        <v>282</v>
      </c>
      <c r="E758" s="61">
        <v>1</v>
      </c>
      <c r="F758" s="108" t="s">
        <v>679</v>
      </c>
      <c r="G758" s="60">
        <v>1392.8</v>
      </c>
      <c r="H758" s="60">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456</v>
      </c>
      <c r="B759" s="83" t="s">
        <v>95</v>
      </c>
      <c r="C759" s="239" t="s">
        <v>461</v>
      </c>
      <c r="D759" s="176" t="s">
        <v>282</v>
      </c>
      <c r="E759" s="61">
        <v>1</v>
      </c>
      <c r="F759" s="108" t="s">
        <v>680</v>
      </c>
      <c r="G759" s="60">
        <v>1392.8</v>
      </c>
      <c r="H759" s="60">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454</v>
      </c>
      <c r="B760" s="77" t="s">
        <v>95</v>
      </c>
      <c r="C760" s="239" t="s">
        <v>461</v>
      </c>
      <c r="D760" s="176" t="s">
        <v>282</v>
      </c>
      <c r="E760" s="61">
        <v>1</v>
      </c>
      <c r="F760" s="76" t="s">
        <v>681</v>
      </c>
      <c r="G760" s="60">
        <v>1392.8</v>
      </c>
      <c r="H760" s="60">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455</v>
      </c>
      <c r="B761" s="77" t="s">
        <v>95</v>
      </c>
      <c r="C761" s="239" t="s">
        <v>461</v>
      </c>
      <c r="D761" s="176" t="s">
        <v>282</v>
      </c>
      <c r="E761" s="61">
        <v>1</v>
      </c>
      <c r="F761" s="78" t="s">
        <v>682</v>
      </c>
      <c r="G761" s="60">
        <v>1392.8</v>
      </c>
      <c r="H761" s="60">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456</v>
      </c>
      <c r="B762" s="88" t="s">
        <v>95</v>
      </c>
      <c r="C762" s="242" t="s">
        <v>462</v>
      </c>
      <c r="D762" s="176" t="s">
        <v>282</v>
      </c>
      <c r="E762" s="61">
        <v>1</v>
      </c>
      <c r="F762" s="78" t="s">
        <v>683</v>
      </c>
      <c r="G762" s="60">
        <v>1392.8</v>
      </c>
      <c r="H762" s="60">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454</v>
      </c>
      <c r="B763" s="77" t="s">
        <v>95</v>
      </c>
      <c r="C763" s="239" t="s">
        <v>462</v>
      </c>
      <c r="D763" s="176" t="s">
        <v>282</v>
      </c>
      <c r="E763" s="61">
        <v>1</v>
      </c>
      <c r="F763" s="78" t="s">
        <v>684</v>
      </c>
      <c r="G763" s="60">
        <v>1392.8</v>
      </c>
      <c r="H763" s="60">
        <v>0</v>
      </c>
      <c r="I763" s="154">
        <f t="shared" si="20"/>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455</v>
      </c>
      <c r="B764" s="77" t="s">
        <v>95</v>
      </c>
      <c r="C764" s="239" t="s">
        <v>462</v>
      </c>
      <c r="D764" s="176" t="s">
        <v>282</v>
      </c>
      <c r="E764" s="61">
        <v>1</v>
      </c>
      <c r="F764" s="78" t="s">
        <v>685</v>
      </c>
      <c r="G764" s="60">
        <v>1392.8</v>
      </c>
      <c r="H764" s="60">
        <v>0</v>
      </c>
      <c r="I764" s="154">
        <f t="shared" si="20"/>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452</v>
      </c>
      <c r="B765" s="77" t="s">
        <v>95</v>
      </c>
      <c r="C765" s="239" t="s">
        <v>463</v>
      </c>
      <c r="D765" s="176" t="s">
        <v>282</v>
      </c>
      <c r="E765" s="61">
        <v>1</v>
      </c>
      <c r="F765" s="78" t="s">
        <v>686</v>
      </c>
      <c r="G765" s="60">
        <v>1392.8</v>
      </c>
      <c r="H765" s="60">
        <v>0</v>
      </c>
      <c r="I765" s="154">
        <f t="shared" si="20"/>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454</v>
      </c>
      <c r="B766" s="77" t="s">
        <v>95</v>
      </c>
      <c r="C766" s="239" t="s">
        <v>463</v>
      </c>
      <c r="D766" s="176" t="s">
        <v>282</v>
      </c>
      <c r="E766" s="61">
        <v>1</v>
      </c>
      <c r="F766" s="78" t="s">
        <v>687</v>
      </c>
      <c r="G766" s="60">
        <v>1392.8</v>
      </c>
      <c r="H766" s="60">
        <v>0</v>
      </c>
      <c r="I766" s="154">
        <f t="shared" ref="I766:I829" si="21">SUM(G766:H766)</f>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455</v>
      </c>
      <c r="B767" s="77" t="s">
        <v>95</v>
      </c>
      <c r="C767" s="239" t="s">
        <v>463</v>
      </c>
      <c r="D767" s="176" t="s">
        <v>282</v>
      </c>
      <c r="E767" s="61">
        <v>1</v>
      </c>
      <c r="F767" s="78" t="s">
        <v>1917</v>
      </c>
      <c r="G767" s="60">
        <v>1392.8</v>
      </c>
      <c r="H767" s="60">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452</v>
      </c>
      <c r="B768" s="77" t="s">
        <v>95</v>
      </c>
      <c r="C768" s="239" t="s">
        <v>464</v>
      </c>
      <c r="D768" s="176" t="s">
        <v>282</v>
      </c>
      <c r="E768" s="61">
        <v>1</v>
      </c>
      <c r="F768" s="78" t="s">
        <v>1918</v>
      </c>
      <c r="G768" s="60">
        <v>1392.8</v>
      </c>
      <c r="H768" s="60">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454</v>
      </c>
      <c r="B769" s="77" t="s">
        <v>95</v>
      </c>
      <c r="C769" s="239" t="s">
        <v>464</v>
      </c>
      <c r="D769" s="176" t="s">
        <v>282</v>
      </c>
      <c r="E769" s="61">
        <v>1</v>
      </c>
      <c r="F769" s="78" t="s">
        <v>688</v>
      </c>
      <c r="G769" s="60">
        <v>1392.8</v>
      </c>
      <c r="H769" s="60">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465</v>
      </c>
      <c r="B770" s="77" t="s">
        <v>95</v>
      </c>
      <c r="C770" s="239" t="s">
        <v>464</v>
      </c>
      <c r="D770" s="176" t="s">
        <v>282</v>
      </c>
      <c r="E770" s="61">
        <v>1</v>
      </c>
      <c r="F770" s="78" t="s">
        <v>689</v>
      </c>
      <c r="G770" s="60">
        <v>1392.8</v>
      </c>
      <c r="H770" s="60">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335</v>
      </c>
      <c r="B771" s="77" t="s">
        <v>95</v>
      </c>
      <c r="C771" s="239" t="s">
        <v>336</v>
      </c>
      <c r="D771" s="176" t="s">
        <v>282</v>
      </c>
      <c r="E771" s="61">
        <v>1</v>
      </c>
      <c r="F771" s="78" t="s">
        <v>546</v>
      </c>
      <c r="G771" s="60">
        <v>1392.8</v>
      </c>
      <c r="H771" s="60">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454</v>
      </c>
      <c r="B772" s="77" t="s">
        <v>95</v>
      </c>
      <c r="C772" s="239" t="s">
        <v>336</v>
      </c>
      <c r="D772" s="176" t="s">
        <v>282</v>
      </c>
      <c r="E772" s="61">
        <v>1</v>
      </c>
      <c r="F772" s="78" t="s">
        <v>690</v>
      </c>
      <c r="G772" s="60">
        <v>1392.8</v>
      </c>
      <c r="H772" s="60">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466</v>
      </c>
      <c r="B773" s="77" t="s">
        <v>95</v>
      </c>
      <c r="C773" s="239" t="s">
        <v>467</v>
      </c>
      <c r="D773" s="176" t="s">
        <v>282</v>
      </c>
      <c r="E773" s="61">
        <v>1</v>
      </c>
      <c r="F773" s="78" t="s">
        <v>692</v>
      </c>
      <c r="G773" s="60">
        <v>1392.8</v>
      </c>
      <c r="H773" s="60">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454</v>
      </c>
      <c r="B774" s="77" t="s">
        <v>95</v>
      </c>
      <c r="C774" s="239" t="s">
        <v>467</v>
      </c>
      <c r="D774" s="176" t="s">
        <v>282</v>
      </c>
      <c r="E774" s="61">
        <v>1</v>
      </c>
      <c r="F774" s="76" t="s">
        <v>693</v>
      </c>
      <c r="G774" s="60">
        <v>1392.8</v>
      </c>
      <c r="H774" s="60">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455</v>
      </c>
      <c r="B775" s="77" t="s">
        <v>95</v>
      </c>
      <c r="C775" s="239" t="s">
        <v>467</v>
      </c>
      <c r="D775" s="176" t="s">
        <v>282</v>
      </c>
      <c r="E775" s="61">
        <v>1</v>
      </c>
      <c r="F775" s="76" t="s">
        <v>694</v>
      </c>
      <c r="G775" s="60">
        <v>1392.8</v>
      </c>
      <c r="H775" s="60">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456</v>
      </c>
      <c r="B776" s="77" t="s">
        <v>95</v>
      </c>
      <c r="C776" s="239" t="s">
        <v>468</v>
      </c>
      <c r="D776" s="176" t="s">
        <v>282</v>
      </c>
      <c r="E776" s="61">
        <v>1</v>
      </c>
      <c r="F776" s="78" t="s">
        <v>1267</v>
      </c>
      <c r="G776" s="60">
        <v>1392.8</v>
      </c>
      <c r="H776" s="60">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365</v>
      </c>
      <c r="B777" s="77" t="s">
        <v>95</v>
      </c>
      <c r="C777" s="239" t="s">
        <v>355</v>
      </c>
      <c r="D777" s="176" t="s">
        <v>282</v>
      </c>
      <c r="E777" s="61">
        <v>1</v>
      </c>
      <c r="F777" s="78" t="s">
        <v>1515</v>
      </c>
      <c r="G777" s="60">
        <v>1392.8</v>
      </c>
      <c r="H777" s="60">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366</v>
      </c>
      <c r="B778" s="77" t="s">
        <v>95</v>
      </c>
      <c r="C778" s="239" t="s">
        <v>355</v>
      </c>
      <c r="D778" s="176" t="s">
        <v>282</v>
      </c>
      <c r="E778" s="61">
        <v>1</v>
      </c>
      <c r="F778" s="78" t="s">
        <v>574</v>
      </c>
      <c r="G778" s="60">
        <v>1392.8</v>
      </c>
      <c r="H778" s="60">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340</v>
      </c>
      <c r="B779" s="77" t="s">
        <v>95</v>
      </c>
      <c r="C779" s="239" t="s">
        <v>367</v>
      </c>
      <c r="D779" s="176" t="s">
        <v>282</v>
      </c>
      <c r="E779" s="61">
        <v>1</v>
      </c>
      <c r="F779" s="78" t="s">
        <v>575</v>
      </c>
      <c r="G779" s="60">
        <v>1392.8</v>
      </c>
      <c r="H779" s="60">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340</v>
      </c>
      <c r="B780" s="77" t="s">
        <v>95</v>
      </c>
      <c r="C780" s="239" t="s">
        <v>367</v>
      </c>
      <c r="D780" s="176" t="s">
        <v>282</v>
      </c>
      <c r="E780" s="61">
        <v>1</v>
      </c>
      <c r="F780" s="78" t="s">
        <v>576</v>
      </c>
      <c r="G780" s="60">
        <v>1392.8</v>
      </c>
      <c r="H780" s="60">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340</v>
      </c>
      <c r="B781" s="77" t="s">
        <v>95</v>
      </c>
      <c r="C781" s="239" t="s">
        <v>367</v>
      </c>
      <c r="D781" s="176" t="s">
        <v>282</v>
      </c>
      <c r="E781" s="61">
        <v>1</v>
      </c>
      <c r="F781" s="78" t="s">
        <v>577</v>
      </c>
      <c r="G781" s="60">
        <v>1392.8</v>
      </c>
      <c r="H781" s="60">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340</v>
      </c>
      <c r="B782" s="77" t="s">
        <v>95</v>
      </c>
      <c r="C782" s="239" t="s">
        <v>367</v>
      </c>
      <c r="D782" s="176" t="s">
        <v>282</v>
      </c>
      <c r="E782" s="61">
        <v>1</v>
      </c>
      <c r="F782" s="78" t="s">
        <v>578</v>
      </c>
      <c r="G782" s="60">
        <v>1392.8</v>
      </c>
      <c r="H782" s="60">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378</v>
      </c>
      <c r="B783" s="77" t="s">
        <v>95</v>
      </c>
      <c r="C783" s="239" t="s">
        <v>369</v>
      </c>
      <c r="D783" s="176" t="s">
        <v>282</v>
      </c>
      <c r="E783" s="61">
        <v>1</v>
      </c>
      <c r="F783" s="78" t="s">
        <v>579</v>
      </c>
      <c r="G783" s="60">
        <v>1392.8</v>
      </c>
      <c r="H783" s="60">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370</v>
      </c>
      <c r="B784" s="77" t="s">
        <v>95</v>
      </c>
      <c r="C784" s="239" t="s">
        <v>369</v>
      </c>
      <c r="D784" s="176" t="s">
        <v>282</v>
      </c>
      <c r="E784" s="61">
        <v>1</v>
      </c>
      <c r="F784" s="78" t="s">
        <v>580</v>
      </c>
      <c r="G784" s="60">
        <v>1392.8</v>
      </c>
      <c r="H784" s="60">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3086</v>
      </c>
      <c r="B785" s="77" t="s">
        <v>95</v>
      </c>
      <c r="C785" s="239" t="s">
        <v>369</v>
      </c>
      <c r="D785" s="176" t="s">
        <v>282</v>
      </c>
      <c r="E785" s="61">
        <v>1</v>
      </c>
      <c r="F785" s="78" t="s">
        <v>581</v>
      </c>
      <c r="G785" s="60">
        <v>1392.8</v>
      </c>
      <c r="H785" s="60">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1896</v>
      </c>
      <c r="B786" s="77" t="s">
        <v>95</v>
      </c>
      <c r="C786" s="239" t="s">
        <v>369</v>
      </c>
      <c r="D786" s="176" t="s">
        <v>282</v>
      </c>
      <c r="E786" s="61">
        <v>1</v>
      </c>
      <c r="F786" s="78" t="s">
        <v>1897</v>
      </c>
      <c r="G786" s="60">
        <v>1392.8</v>
      </c>
      <c r="H786" s="60">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63" t="s">
        <v>372</v>
      </c>
      <c r="B787" s="77" t="s">
        <v>95</v>
      </c>
      <c r="C787" s="239" t="s">
        <v>373</v>
      </c>
      <c r="D787" s="176" t="s">
        <v>282</v>
      </c>
      <c r="E787" s="61">
        <v>1</v>
      </c>
      <c r="F787" s="78" t="s">
        <v>582</v>
      </c>
      <c r="G787" s="60">
        <v>1392.8</v>
      </c>
      <c r="H787" s="60">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63" t="s">
        <v>374</v>
      </c>
      <c r="B788" s="77" t="s">
        <v>95</v>
      </c>
      <c r="C788" s="239" t="s">
        <v>373</v>
      </c>
      <c r="D788" s="176" t="s">
        <v>282</v>
      </c>
      <c r="E788" s="61">
        <v>1</v>
      </c>
      <c r="F788" s="78" t="s">
        <v>767</v>
      </c>
      <c r="G788" s="60">
        <v>1392.8</v>
      </c>
      <c r="H788" s="60">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ht="15" customHeight="1">
      <c r="A789" s="63" t="s">
        <v>375</v>
      </c>
      <c r="B789" s="77" t="s">
        <v>95</v>
      </c>
      <c r="C789" s="239" t="s">
        <v>373</v>
      </c>
      <c r="D789" s="176" t="s">
        <v>282</v>
      </c>
      <c r="E789" s="61">
        <v>1</v>
      </c>
      <c r="F789" s="78" t="s">
        <v>583</v>
      </c>
      <c r="G789" s="60">
        <v>1392.8</v>
      </c>
      <c r="H789" s="60">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63" t="s">
        <v>377</v>
      </c>
      <c r="B790" s="77" t="s">
        <v>95</v>
      </c>
      <c r="C790" s="239" t="s">
        <v>232</v>
      </c>
      <c r="D790" s="176" t="s">
        <v>282</v>
      </c>
      <c r="E790" s="61">
        <v>1</v>
      </c>
      <c r="F790" s="78" t="s">
        <v>585</v>
      </c>
      <c r="G790" s="60">
        <v>1392.8</v>
      </c>
      <c r="H790" s="60">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378</v>
      </c>
      <c r="B791" s="77" t="s">
        <v>95</v>
      </c>
      <c r="C791" s="239" t="s">
        <v>232</v>
      </c>
      <c r="D791" s="176" t="s">
        <v>282</v>
      </c>
      <c r="E791" s="61">
        <v>1</v>
      </c>
      <c r="F791" s="78" t="s">
        <v>586</v>
      </c>
      <c r="G791" s="60">
        <v>1392.8</v>
      </c>
      <c r="H791" s="60">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377</v>
      </c>
      <c r="B792" s="77" t="s">
        <v>95</v>
      </c>
      <c r="C792" s="239" t="s">
        <v>232</v>
      </c>
      <c r="D792" s="176" t="s">
        <v>282</v>
      </c>
      <c r="E792" s="61">
        <v>1</v>
      </c>
      <c r="F792" s="78" t="s">
        <v>587</v>
      </c>
      <c r="G792" s="60">
        <v>1392.8</v>
      </c>
      <c r="H792" s="60">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345</v>
      </c>
      <c r="B793" s="77" t="s">
        <v>95</v>
      </c>
      <c r="C793" s="239" t="s">
        <v>232</v>
      </c>
      <c r="D793" s="176" t="s">
        <v>282</v>
      </c>
      <c r="E793" s="61">
        <v>1</v>
      </c>
      <c r="F793" s="78" t="s">
        <v>1898</v>
      </c>
      <c r="G793" s="60">
        <v>1392.8</v>
      </c>
      <c r="H793" s="60">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420</v>
      </c>
      <c r="B794" s="88" t="s">
        <v>95</v>
      </c>
      <c r="C794" s="242" t="s">
        <v>543</v>
      </c>
      <c r="D794" s="176" t="s">
        <v>282</v>
      </c>
      <c r="E794" s="61">
        <v>1</v>
      </c>
      <c r="F794" s="78" t="s">
        <v>1418</v>
      </c>
      <c r="G794" s="60">
        <v>1392.8</v>
      </c>
      <c r="H794" s="60">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379</v>
      </c>
      <c r="B795" s="77" t="s">
        <v>95</v>
      </c>
      <c r="C795" s="239" t="s">
        <v>380</v>
      </c>
      <c r="D795" s="176" t="s">
        <v>282</v>
      </c>
      <c r="E795" s="61">
        <v>1</v>
      </c>
      <c r="F795" s="78" t="s">
        <v>588</v>
      </c>
      <c r="G795" s="60">
        <v>1392.8</v>
      </c>
      <c r="H795" s="60">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381</v>
      </c>
      <c r="B796" s="77" t="s">
        <v>95</v>
      </c>
      <c r="C796" s="239" t="s">
        <v>380</v>
      </c>
      <c r="D796" s="176" t="s">
        <v>282</v>
      </c>
      <c r="E796" s="61">
        <v>1</v>
      </c>
      <c r="F796" s="78" t="s">
        <v>589</v>
      </c>
      <c r="G796" s="60">
        <v>1392.8</v>
      </c>
      <c r="H796" s="60">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382</v>
      </c>
      <c r="B797" s="77" t="s">
        <v>95</v>
      </c>
      <c r="C797" s="239" t="s">
        <v>334</v>
      </c>
      <c r="D797" s="176" t="s">
        <v>282</v>
      </c>
      <c r="E797" s="61">
        <v>1</v>
      </c>
      <c r="F797" s="78" t="s">
        <v>590</v>
      </c>
      <c r="G797" s="60">
        <v>1392.8</v>
      </c>
      <c r="H797" s="60">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333</v>
      </c>
      <c r="B798" s="77" t="s">
        <v>95</v>
      </c>
      <c r="C798" s="239" t="s">
        <v>334</v>
      </c>
      <c r="D798" s="176" t="s">
        <v>282</v>
      </c>
      <c r="E798" s="61">
        <v>1</v>
      </c>
      <c r="F798" s="78" t="s">
        <v>545</v>
      </c>
      <c r="G798" s="60">
        <v>1392.8</v>
      </c>
      <c r="H798" s="60">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383</v>
      </c>
      <c r="B799" s="77" t="s">
        <v>95</v>
      </c>
      <c r="C799" s="239" t="s">
        <v>334</v>
      </c>
      <c r="D799" s="176" t="s">
        <v>282</v>
      </c>
      <c r="E799" s="61">
        <v>1</v>
      </c>
      <c r="F799" s="78" t="s">
        <v>591</v>
      </c>
      <c r="G799" s="60">
        <v>1392.8</v>
      </c>
      <c r="H799" s="60">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384</v>
      </c>
      <c r="B800" s="77" t="s">
        <v>95</v>
      </c>
      <c r="C800" s="239" t="s">
        <v>334</v>
      </c>
      <c r="D800" s="176" t="s">
        <v>282</v>
      </c>
      <c r="E800" s="61">
        <v>1</v>
      </c>
      <c r="F800" s="78" t="s">
        <v>592</v>
      </c>
      <c r="G800" s="60">
        <v>1392.8</v>
      </c>
      <c r="H800" s="60">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400</v>
      </c>
      <c r="B801" s="77" t="s">
        <v>95</v>
      </c>
      <c r="C801" s="239" t="s">
        <v>232</v>
      </c>
      <c r="D801" s="176" t="s">
        <v>282</v>
      </c>
      <c r="E801" s="61">
        <v>1</v>
      </c>
      <c r="F801" s="78" t="s">
        <v>603</v>
      </c>
      <c r="G801" s="60">
        <v>1392.8</v>
      </c>
      <c r="H801" s="60">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404</v>
      </c>
      <c r="B802" s="77" t="s">
        <v>95</v>
      </c>
      <c r="C802" s="239" t="s">
        <v>232</v>
      </c>
      <c r="D802" s="176" t="s">
        <v>282</v>
      </c>
      <c r="E802" s="61">
        <v>1</v>
      </c>
      <c r="F802" s="78" t="s">
        <v>607</v>
      </c>
      <c r="G802" s="60">
        <v>1392.8</v>
      </c>
      <c r="H802" s="60">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361</v>
      </c>
      <c r="B803" s="77" t="s">
        <v>95</v>
      </c>
      <c r="C803" s="234" t="s">
        <v>348</v>
      </c>
      <c r="D803" s="176" t="s">
        <v>282</v>
      </c>
      <c r="E803" s="61">
        <v>1</v>
      </c>
      <c r="F803" s="76" t="s">
        <v>608</v>
      </c>
      <c r="G803" s="60">
        <v>1392.8</v>
      </c>
      <c r="H803" s="60">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405</v>
      </c>
      <c r="B804" s="77" t="s">
        <v>95</v>
      </c>
      <c r="C804" s="239" t="s">
        <v>348</v>
      </c>
      <c r="D804" s="176" t="s">
        <v>282</v>
      </c>
      <c r="E804" s="61">
        <v>1</v>
      </c>
      <c r="F804" s="78" t="s">
        <v>609</v>
      </c>
      <c r="G804" s="60">
        <v>1392.8</v>
      </c>
      <c r="H804" s="60">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406</v>
      </c>
      <c r="B805" s="77" t="s">
        <v>95</v>
      </c>
      <c r="C805" s="239" t="s">
        <v>348</v>
      </c>
      <c r="D805" s="176" t="s">
        <v>282</v>
      </c>
      <c r="E805" s="61">
        <v>1</v>
      </c>
      <c r="F805" s="78" t="s">
        <v>1371</v>
      </c>
      <c r="G805" s="60">
        <v>1392.8</v>
      </c>
      <c r="H805" s="60">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407</v>
      </c>
      <c r="B806" s="77" t="s">
        <v>95</v>
      </c>
      <c r="C806" s="239" t="s">
        <v>348</v>
      </c>
      <c r="D806" s="176" t="s">
        <v>282</v>
      </c>
      <c r="E806" s="61">
        <v>1</v>
      </c>
      <c r="F806" s="78" t="s">
        <v>611</v>
      </c>
      <c r="G806" s="60">
        <v>1392.8</v>
      </c>
      <c r="H806" s="60">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408</v>
      </c>
      <c r="B807" s="77" t="s">
        <v>95</v>
      </c>
      <c r="C807" s="239" t="s">
        <v>348</v>
      </c>
      <c r="D807" s="176" t="s">
        <v>282</v>
      </c>
      <c r="E807" s="61">
        <v>1</v>
      </c>
      <c r="F807" s="78" t="s">
        <v>2178</v>
      </c>
      <c r="G807" s="60">
        <v>1392.8</v>
      </c>
      <c r="H807" s="60">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447</v>
      </c>
      <c r="B808" s="77" t="s">
        <v>95</v>
      </c>
      <c r="C808" s="239" t="s">
        <v>348</v>
      </c>
      <c r="D808" s="176" t="s">
        <v>282</v>
      </c>
      <c r="E808" s="61">
        <v>1</v>
      </c>
      <c r="F808" s="78" t="s">
        <v>1378</v>
      </c>
      <c r="G808" s="60">
        <v>1392.8</v>
      </c>
      <c r="H808" s="60">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407</v>
      </c>
      <c r="B809" s="77" t="s">
        <v>95</v>
      </c>
      <c r="C809" s="239" t="s">
        <v>344</v>
      </c>
      <c r="D809" s="176" t="s">
        <v>282</v>
      </c>
      <c r="E809" s="61">
        <v>1</v>
      </c>
      <c r="F809" s="78" t="s">
        <v>613</v>
      </c>
      <c r="G809" s="60">
        <v>1392.8</v>
      </c>
      <c r="H809" s="60">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407</v>
      </c>
      <c r="B810" s="77" t="s">
        <v>95</v>
      </c>
      <c r="C810" s="239" t="s">
        <v>344</v>
      </c>
      <c r="D810" s="176" t="s">
        <v>282</v>
      </c>
      <c r="E810" s="61">
        <v>1</v>
      </c>
      <c r="F810" s="78" t="s">
        <v>614</v>
      </c>
      <c r="G810" s="60">
        <v>1392.8</v>
      </c>
      <c r="H810" s="60">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409</v>
      </c>
      <c r="B811" s="77" t="s">
        <v>95</v>
      </c>
      <c r="C811" s="239" t="s">
        <v>344</v>
      </c>
      <c r="D811" s="176" t="s">
        <v>282</v>
      </c>
      <c r="E811" s="61">
        <v>1</v>
      </c>
      <c r="F811" s="78" t="s">
        <v>615</v>
      </c>
      <c r="G811" s="60">
        <v>1392.8</v>
      </c>
      <c r="H811" s="60">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410</v>
      </c>
      <c r="B812" s="82" t="s">
        <v>95</v>
      </c>
      <c r="C812" s="239" t="s">
        <v>411</v>
      </c>
      <c r="D812" s="176" t="s">
        <v>282</v>
      </c>
      <c r="E812" s="61">
        <v>1</v>
      </c>
      <c r="F812" s="109" t="s">
        <v>616</v>
      </c>
      <c r="G812" s="60">
        <v>1392.8</v>
      </c>
      <c r="H812" s="60">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407</v>
      </c>
      <c r="B813" s="91" t="s">
        <v>95</v>
      </c>
      <c r="C813" s="239" t="s">
        <v>411</v>
      </c>
      <c r="D813" s="176" t="s">
        <v>282</v>
      </c>
      <c r="E813" s="61">
        <v>1</v>
      </c>
      <c r="F813" s="109" t="s">
        <v>617</v>
      </c>
      <c r="G813" s="60">
        <v>1392.8</v>
      </c>
      <c r="H813" s="60">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406</v>
      </c>
      <c r="B814" s="91" t="s">
        <v>95</v>
      </c>
      <c r="C814" s="239" t="s">
        <v>413</v>
      </c>
      <c r="D814" s="176" t="s">
        <v>282</v>
      </c>
      <c r="E814" s="61">
        <v>1</v>
      </c>
      <c r="F814" s="90" t="s">
        <v>620</v>
      </c>
      <c r="G814" s="60">
        <v>1392.8</v>
      </c>
      <c r="H814" s="60">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409</v>
      </c>
      <c r="B815" s="91" t="s">
        <v>95</v>
      </c>
      <c r="C815" s="239" t="s">
        <v>413</v>
      </c>
      <c r="D815" s="176" t="s">
        <v>282</v>
      </c>
      <c r="E815" s="61">
        <v>1</v>
      </c>
      <c r="F815" s="90" t="s">
        <v>621</v>
      </c>
      <c r="G815" s="60">
        <v>1392.8</v>
      </c>
      <c r="H815" s="60">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406</v>
      </c>
      <c r="B816" s="91" t="s">
        <v>95</v>
      </c>
      <c r="C816" s="239" t="s">
        <v>413</v>
      </c>
      <c r="D816" s="176" t="s">
        <v>282</v>
      </c>
      <c r="E816" s="61">
        <v>1</v>
      </c>
      <c r="F816" s="109" t="s">
        <v>622</v>
      </c>
      <c r="G816" s="60">
        <v>1392.8</v>
      </c>
      <c r="H816" s="60">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407</v>
      </c>
      <c r="B817" s="91" t="s">
        <v>95</v>
      </c>
      <c r="C817" s="239" t="s">
        <v>413</v>
      </c>
      <c r="D817" s="176" t="s">
        <v>282</v>
      </c>
      <c r="E817" s="61">
        <v>1</v>
      </c>
      <c r="F817" s="109" t="s">
        <v>623</v>
      </c>
      <c r="G817" s="60">
        <v>1392.8</v>
      </c>
      <c r="H817" s="60">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406</v>
      </c>
      <c r="B818" s="77" t="s">
        <v>95</v>
      </c>
      <c r="C818" s="239" t="s">
        <v>349</v>
      </c>
      <c r="D818" s="176" t="s">
        <v>282</v>
      </c>
      <c r="E818" s="61">
        <v>1</v>
      </c>
      <c r="F818" s="78" t="s">
        <v>624</v>
      </c>
      <c r="G818" s="60">
        <v>1392.8</v>
      </c>
      <c r="H818" s="60">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407</v>
      </c>
      <c r="B819" s="77" t="s">
        <v>95</v>
      </c>
      <c r="C819" s="239" t="s">
        <v>349</v>
      </c>
      <c r="D819" s="176" t="s">
        <v>282</v>
      </c>
      <c r="E819" s="61">
        <v>1</v>
      </c>
      <c r="F819" s="76" t="s">
        <v>625</v>
      </c>
      <c r="G819" s="60">
        <v>1392.8</v>
      </c>
      <c r="H819" s="60">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414</v>
      </c>
      <c r="B820" s="85" t="s">
        <v>95</v>
      </c>
      <c r="C820" s="243" t="s">
        <v>349</v>
      </c>
      <c r="D820" s="176" t="s">
        <v>282</v>
      </c>
      <c r="E820" s="61">
        <v>1</v>
      </c>
      <c r="F820" s="78" t="s">
        <v>2474</v>
      </c>
      <c r="G820" s="60">
        <v>1392.8</v>
      </c>
      <c r="H820" s="60">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407</v>
      </c>
      <c r="B821" s="77" t="s">
        <v>95</v>
      </c>
      <c r="C821" s="239" t="s">
        <v>415</v>
      </c>
      <c r="D821" s="176" t="s">
        <v>282</v>
      </c>
      <c r="E821" s="61">
        <v>1</v>
      </c>
      <c r="F821" s="78" t="s">
        <v>627</v>
      </c>
      <c r="G821" s="60">
        <v>1392.8</v>
      </c>
      <c r="H821" s="60">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416</v>
      </c>
      <c r="B822" s="77" t="s">
        <v>95</v>
      </c>
      <c r="C822" s="239" t="s">
        <v>415</v>
      </c>
      <c r="D822" s="176" t="s">
        <v>282</v>
      </c>
      <c r="E822" s="61">
        <v>1</v>
      </c>
      <c r="F822" s="78" t="s">
        <v>628</v>
      </c>
      <c r="G822" s="60">
        <v>1392.8</v>
      </c>
      <c r="H822" s="60">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417</v>
      </c>
      <c r="B823" s="77" t="s">
        <v>95</v>
      </c>
      <c r="C823" s="239" t="s">
        <v>418</v>
      </c>
      <c r="D823" s="176" t="s">
        <v>282</v>
      </c>
      <c r="E823" s="61">
        <v>1</v>
      </c>
      <c r="F823" s="78" t="s">
        <v>629</v>
      </c>
      <c r="G823" s="60">
        <v>1392.8</v>
      </c>
      <c r="H823" s="60">
        <v>0</v>
      </c>
      <c r="I823" s="154">
        <f t="shared" si="21"/>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377</v>
      </c>
      <c r="B824" s="77" t="s">
        <v>95</v>
      </c>
      <c r="C824" s="244" t="s">
        <v>350</v>
      </c>
      <c r="D824" s="176" t="s">
        <v>282</v>
      </c>
      <c r="E824" s="61">
        <v>1</v>
      </c>
      <c r="F824" s="78" t="s">
        <v>630</v>
      </c>
      <c r="G824" s="60">
        <v>1392.8</v>
      </c>
      <c r="H824" s="60">
        <v>0</v>
      </c>
      <c r="I824" s="154">
        <f t="shared" si="21"/>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417</v>
      </c>
      <c r="B825" s="77" t="s">
        <v>95</v>
      </c>
      <c r="C825" s="244" t="s">
        <v>419</v>
      </c>
      <c r="D825" s="176" t="s">
        <v>282</v>
      </c>
      <c r="E825" s="61">
        <v>1</v>
      </c>
      <c r="F825" s="78" t="s">
        <v>631</v>
      </c>
      <c r="G825" s="60">
        <v>1392.8</v>
      </c>
      <c r="H825" s="60">
        <v>0</v>
      </c>
      <c r="I825" s="154">
        <f t="shared" si="21"/>
        <v>1392.8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420</v>
      </c>
      <c r="B826" s="77" t="s">
        <v>95</v>
      </c>
      <c r="C826" s="244" t="s">
        <v>419</v>
      </c>
      <c r="D826" s="176" t="s">
        <v>282</v>
      </c>
      <c r="E826" s="61">
        <v>1</v>
      </c>
      <c r="F826" s="78" t="s">
        <v>670</v>
      </c>
      <c r="G826" s="60">
        <v>1392.8</v>
      </c>
      <c r="H826" s="60">
        <v>0</v>
      </c>
      <c r="I826" s="154">
        <f t="shared" si="21"/>
        <v>1392.8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420</v>
      </c>
      <c r="B827" s="77" t="s">
        <v>95</v>
      </c>
      <c r="C827" s="244" t="s">
        <v>346</v>
      </c>
      <c r="D827" s="176" t="s">
        <v>282</v>
      </c>
      <c r="E827" s="61">
        <v>1</v>
      </c>
      <c r="F827" s="78" t="s">
        <v>830</v>
      </c>
      <c r="G827" s="60">
        <v>1392.8</v>
      </c>
      <c r="H827" s="60">
        <v>0</v>
      </c>
      <c r="I827" s="154">
        <f t="shared" si="21"/>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420</v>
      </c>
      <c r="B828" s="85" t="s">
        <v>95</v>
      </c>
      <c r="C828" s="245" t="s">
        <v>422</v>
      </c>
      <c r="D828" s="176" t="s">
        <v>282</v>
      </c>
      <c r="E828" s="61">
        <v>1</v>
      </c>
      <c r="F828" s="78" t="s">
        <v>633</v>
      </c>
      <c r="G828" s="60">
        <v>1392.8</v>
      </c>
      <c r="H828" s="60">
        <v>0</v>
      </c>
      <c r="I828" s="154">
        <f t="shared" si="21"/>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420</v>
      </c>
      <c r="B829" s="77" t="s">
        <v>95</v>
      </c>
      <c r="C829" s="244" t="s">
        <v>423</v>
      </c>
      <c r="D829" s="176" t="s">
        <v>282</v>
      </c>
      <c r="E829" s="61">
        <v>1</v>
      </c>
      <c r="F829" s="78" t="s">
        <v>634</v>
      </c>
      <c r="G829" s="60">
        <v>1392.8</v>
      </c>
      <c r="H829" s="60">
        <v>0</v>
      </c>
      <c r="I829" s="154">
        <f t="shared" si="21"/>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377</v>
      </c>
      <c r="B830" s="77" t="s">
        <v>95</v>
      </c>
      <c r="C830" s="244" t="s">
        <v>424</v>
      </c>
      <c r="D830" s="176" t="s">
        <v>282</v>
      </c>
      <c r="E830" s="61">
        <v>1</v>
      </c>
      <c r="F830" s="78" t="s">
        <v>635</v>
      </c>
      <c r="G830" s="60">
        <v>1392.8</v>
      </c>
      <c r="H830" s="60">
        <v>0</v>
      </c>
      <c r="I830" s="154">
        <f t="shared" ref="I830:I893" si="22">SUM(G830:H830)</f>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377</v>
      </c>
      <c r="B831" s="77" t="s">
        <v>95</v>
      </c>
      <c r="C831" s="244" t="s">
        <v>427</v>
      </c>
      <c r="D831" s="176" t="s">
        <v>282</v>
      </c>
      <c r="E831" s="61">
        <v>1</v>
      </c>
      <c r="F831" s="78" t="s">
        <v>637</v>
      </c>
      <c r="G831" s="60">
        <v>1392.8</v>
      </c>
      <c r="H831" s="60">
        <v>0</v>
      </c>
      <c r="I831" s="154">
        <f t="shared" si="22"/>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428</v>
      </c>
      <c r="B832" s="77" t="s">
        <v>95</v>
      </c>
      <c r="C832" s="244" t="s">
        <v>427</v>
      </c>
      <c r="D832" s="176" t="s">
        <v>282</v>
      </c>
      <c r="E832" s="61">
        <v>1</v>
      </c>
      <c r="F832" s="78" t="s">
        <v>638</v>
      </c>
      <c r="G832" s="60">
        <v>1392.8</v>
      </c>
      <c r="H832" s="60">
        <v>0</v>
      </c>
      <c r="I832" s="154">
        <f t="shared" si="22"/>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377</v>
      </c>
      <c r="B833" s="77" t="s">
        <v>95</v>
      </c>
      <c r="C833" s="244" t="s">
        <v>351</v>
      </c>
      <c r="D833" s="176" t="s">
        <v>282</v>
      </c>
      <c r="E833" s="61">
        <v>1</v>
      </c>
      <c r="F833" s="78" t="s">
        <v>639</v>
      </c>
      <c r="G833" s="60">
        <v>1392.8</v>
      </c>
      <c r="H833" s="60">
        <v>0</v>
      </c>
      <c r="I833" s="154">
        <f t="shared" si="22"/>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420</v>
      </c>
      <c r="B834" s="77" t="s">
        <v>95</v>
      </c>
      <c r="C834" s="244" t="s">
        <v>352</v>
      </c>
      <c r="D834" s="176" t="s">
        <v>282</v>
      </c>
      <c r="E834" s="61">
        <v>1</v>
      </c>
      <c r="F834" s="78" t="s">
        <v>640</v>
      </c>
      <c r="G834" s="60">
        <v>1392.8</v>
      </c>
      <c r="H834" s="60">
        <v>0</v>
      </c>
      <c r="I834" s="154">
        <f t="shared" si="22"/>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353</v>
      </c>
      <c r="B835" s="77" t="s">
        <v>95</v>
      </c>
      <c r="C835" s="244" t="s">
        <v>431</v>
      </c>
      <c r="D835" s="176" t="s">
        <v>282</v>
      </c>
      <c r="E835" s="61">
        <v>1</v>
      </c>
      <c r="F835" s="78" t="s">
        <v>1358</v>
      </c>
      <c r="G835" s="60">
        <v>1392.8</v>
      </c>
      <c r="H835" s="60">
        <v>0</v>
      </c>
      <c r="I835" s="154">
        <f t="shared" si="22"/>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433</v>
      </c>
      <c r="B836" s="77" t="s">
        <v>95</v>
      </c>
      <c r="C836" s="244" t="s">
        <v>431</v>
      </c>
      <c r="D836" s="176" t="s">
        <v>282</v>
      </c>
      <c r="E836" s="61">
        <v>1</v>
      </c>
      <c r="F836" s="78" t="s">
        <v>644</v>
      </c>
      <c r="G836" s="60">
        <v>1392.8</v>
      </c>
      <c r="H836" s="60">
        <v>0</v>
      </c>
      <c r="I836" s="154">
        <f t="shared" si="22"/>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433</v>
      </c>
      <c r="B837" s="77" t="s">
        <v>95</v>
      </c>
      <c r="C837" s="244" t="s">
        <v>431</v>
      </c>
      <c r="D837" s="176" t="s">
        <v>282</v>
      </c>
      <c r="E837" s="61">
        <v>1</v>
      </c>
      <c r="F837" s="78" t="s">
        <v>3087</v>
      </c>
      <c r="G837" s="60">
        <v>1392.8</v>
      </c>
      <c r="H837" s="60">
        <v>0</v>
      </c>
      <c r="I837" s="154">
        <f t="shared" si="22"/>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433</v>
      </c>
      <c r="B838" s="77" t="s">
        <v>95</v>
      </c>
      <c r="C838" s="244" t="s">
        <v>431</v>
      </c>
      <c r="D838" s="176" t="s">
        <v>282</v>
      </c>
      <c r="E838" s="61">
        <v>1</v>
      </c>
      <c r="F838" s="76" t="s">
        <v>3088</v>
      </c>
      <c r="G838" s="60">
        <v>1392.8</v>
      </c>
      <c r="H838" s="60">
        <v>0</v>
      </c>
      <c r="I838" s="154">
        <f t="shared" si="22"/>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433</v>
      </c>
      <c r="B839" s="77" t="s">
        <v>95</v>
      </c>
      <c r="C839" s="244" t="s">
        <v>431</v>
      </c>
      <c r="D839" s="176" t="s">
        <v>282</v>
      </c>
      <c r="E839" s="61">
        <v>1</v>
      </c>
      <c r="F839" s="78" t="s">
        <v>3089</v>
      </c>
      <c r="G839" s="60">
        <v>1392.8</v>
      </c>
      <c r="H839" s="60">
        <v>0</v>
      </c>
      <c r="I839" s="154">
        <f t="shared" si="22"/>
        <v>1392.8</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345</v>
      </c>
      <c r="B840" s="77" t="s">
        <v>95</v>
      </c>
      <c r="C840" s="234" t="s">
        <v>2476</v>
      </c>
      <c r="D840" s="176" t="s">
        <v>282</v>
      </c>
      <c r="E840" s="61">
        <v>1</v>
      </c>
      <c r="F840" s="78" t="s">
        <v>652</v>
      </c>
      <c r="G840" s="60">
        <v>1392.8</v>
      </c>
      <c r="H840" s="60">
        <v>0</v>
      </c>
      <c r="I840" s="154">
        <f t="shared" si="22"/>
        <v>1392.8</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2478</v>
      </c>
      <c r="B841" s="77" t="s">
        <v>95</v>
      </c>
      <c r="C841" s="239" t="s">
        <v>2479</v>
      </c>
      <c r="D841" s="176" t="s">
        <v>282</v>
      </c>
      <c r="E841" s="61">
        <v>1</v>
      </c>
      <c r="F841" s="78" t="s">
        <v>646</v>
      </c>
      <c r="G841" s="60">
        <v>1392.8</v>
      </c>
      <c r="H841" s="60">
        <v>0</v>
      </c>
      <c r="I841" s="154">
        <f t="shared" si="22"/>
        <v>1392.8</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2480</v>
      </c>
      <c r="B842" s="77" t="s">
        <v>95</v>
      </c>
      <c r="C842" s="239" t="s">
        <v>2479</v>
      </c>
      <c r="D842" s="176" t="s">
        <v>282</v>
      </c>
      <c r="E842" s="61">
        <v>1</v>
      </c>
      <c r="F842" s="78" t="s">
        <v>647</v>
      </c>
      <c r="G842" s="60">
        <v>1392.8</v>
      </c>
      <c r="H842" s="60">
        <v>0</v>
      </c>
      <c r="I842" s="154">
        <f t="shared" si="22"/>
        <v>1392.8</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340</v>
      </c>
      <c r="B843" s="77" t="s">
        <v>95</v>
      </c>
      <c r="C843" s="239" t="s">
        <v>2476</v>
      </c>
      <c r="D843" s="176" t="s">
        <v>282</v>
      </c>
      <c r="E843" s="61">
        <v>1</v>
      </c>
      <c r="F843" s="78" t="s">
        <v>645</v>
      </c>
      <c r="G843" s="60">
        <v>1392.8</v>
      </c>
      <c r="H843" s="60">
        <v>0</v>
      </c>
      <c r="I843" s="154">
        <f t="shared" si="22"/>
        <v>1392.8</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438</v>
      </c>
      <c r="B844" s="77" t="s">
        <v>95</v>
      </c>
      <c r="C844" s="239" t="s">
        <v>2481</v>
      </c>
      <c r="D844" s="176" t="s">
        <v>282</v>
      </c>
      <c r="E844" s="61">
        <v>1</v>
      </c>
      <c r="F844" s="110" t="s">
        <v>649</v>
      </c>
      <c r="G844" s="60">
        <v>1392.8</v>
      </c>
      <c r="H844" s="60">
        <v>0</v>
      </c>
      <c r="I844" s="154">
        <f t="shared" si="22"/>
        <v>1392.8</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439</v>
      </c>
      <c r="B845" s="77" t="s">
        <v>95</v>
      </c>
      <c r="C845" s="243" t="s">
        <v>2481</v>
      </c>
      <c r="D845" s="176" t="s">
        <v>282</v>
      </c>
      <c r="E845" s="61">
        <v>1</v>
      </c>
      <c r="F845" s="110" t="s">
        <v>2180</v>
      </c>
      <c r="G845" s="60">
        <v>1392.8</v>
      </c>
      <c r="H845" s="60">
        <v>0</v>
      </c>
      <c r="I845" s="154">
        <f t="shared" si="22"/>
        <v>1392.8</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3090</v>
      </c>
      <c r="B846" s="77" t="s">
        <v>95</v>
      </c>
      <c r="C846" s="243" t="s">
        <v>2481</v>
      </c>
      <c r="D846" s="176" t="s">
        <v>282</v>
      </c>
      <c r="E846" s="61">
        <v>1</v>
      </c>
      <c r="F846" s="78" t="s">
        <v>651</v>
      </c>
      <c r="G846" s="60">
        <v>1392.8</v>
      </c>
      <c r="H846" s="60">
        <v>0</v>
      </c>
      <c r="I846" s="154">
        <f t="shared" si="22"/>
        <v>1392.8</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345</v>
      </c>
      <c r="B847" s="77" t="s">
        <v>95</v>
      </c>
      <c r="C847" s="239" t="s">
        <v>2481</v>
      </c>
      <c r="D847" s="176" t="s">
        <v>282</v>
      </c>
      <c r="E847" s="61">
        <v>1</v>
      </c>
      <c r="F847" s="110" t="s">
        <v>653</v>
      </c>
      <c r="G847" s="60">
        <v>1392.8</v>
      </c>
      <c r="H847" s="60">
        <v>0</v>
      </c>
      <c r="I847" s="154">
        <f t="shared" si="22"/>
        <v>1392.8</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345</v>
      </c>
      <c r="B848" s="77" t="s">
        <v>95</v>
      </c>
      <c r="C848" s="239" t="s">
        <v>2481</v>
      </c>
      <c r="D848" s="176" t="s">
        <v>282</v>
      </c>
      <c r="E848" s="61">
        <v>1</v>
      </c>
      <c r="F848" s="110" t="s">
        <v>654</v>
      </c>
      <c r="G848" s="60">
        <v>1392.8</v>
      </c>
      <c r="H848" s="60">
        <v>0</v>
      </c>
      <c r="I848" s="154">
        <f t="shared" si="22"/>
        <v>1392.8</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340</v>
      </c>
      <c r="B849" s="77" t="s">
        <v>95</v>
      </c>
      <c r="C849" s="239" t="s">
        <v>2481</v>
      </c>
      <c r="D849" s="176" t="s">
        <v>282</v>
      </c>
      <c r="E849" s="61">
        <v>1</v>
      </c>
      <c r="F849" s="110" t="s">
        <v>2555</v>
      </c>
      <c r="G849" s="60">
        <v>1392.8</v>
      </c>
      <c r="H849" s="60">
        <v>0</v>
      </c>
      <c r="I849" s="154">
        <f t="shared" si="22"/>
        <v>1392.8</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444</v>
      </c>
      <c r="B850" s="77" t="s">
        <v>95</v>
      </c>
      <c r="C850" s="239" t="s">
        <v>2481</v>
      </c>
      <c r="D850" s="176" t="s">
        <v>282</v>
      </c>
      <c r="E850" s="61">
        <v>1</v>
      </c>
      <c r="F850" s="78" t="s">
        <v>656</v>
      </c>
      <c r="G850" s="60">
        <v>1392.8</v>
      </c>
      <c r="H850" s="60">
        <v>0</v>
      </c>
      <c r="I850" s="154">
        <f t="shared" si="22"/>
        <v>1392.8</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1908</v>
      </c>
      <c r="B851" s="77" t="s">
        <v>95</v>
      </c>
      <c r="C851" s="239" t="s">
        <v>445</v>
      </c>
      <c r="D851" s="176" t="s">
        <v>282</v>
      </c>
      <c r="E851" s="61">
        <v>1</v>
      </c>
      <c r="F851" s="78" t="s">
        <v>1909</v>
      </c>
      <c r="G851" s="60">
        <v>1392.8</v>
      </c>
      <c r="H851" s="60">
        <v>0</v>
      </c>
      <c r="I851" s="154">
        <f t="shared" si="22"/>
        <v>1392.8</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446</v>
      </c>
      <c r="B852" s="77" t="s">
        <v>95</v>
      </c>
      <c r="C852" s="239" t="s">
        <v>356</v>
      </c>
      <c r="D852" s="176" t="s">
        <v>282</v>
      </c>
      <c r="E852" s="61">
        <v>1</v>
      </c>
      <c r="F852" s="78" t="s">
        <v>657</v>
      </c>
      <c r="G852" s="60">
        <v>1392.8</v>
      </c>
      <c r="H852" s="60">
        <v>0</v>
      </c>
      <c r="I852" s="154">
        <f t="shared" si="22"/>
        <v>1392.8</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377</v>
      </c>
      <c r="B853" s="77" t="s">
        <v>95</v>
      </c>
      <c r="C853" s="239" t="s">
        <v>356</v>
      </c>
      <c r="D853" s="176" t="s">
        <v>282</v>
      </c>
      <c r="E853" s="61">
        <v>1</v>
      </c>
      <c r="F853" s="78" t="s">
        <v>658</v>
      </c>
      <c r="G853" s="60">
        <v>1392.8</v>
      </c>
      <c r="H853" s="60">
        <v>0</v>
      </c>
      <c r="I853" s="154">
        <f t="shared" si="22"/>
        <v>1392.8</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377</v>
      </c>
      <c r="B854" s="77" t="s">
        <v>95</v>
      </c>
      <c r="C854" s="239" t="s">
        <v>356</v>
      </c>
      <c r="D854" s="176" t="s">
        <v>282</v>
      </c>
      <c r="E854" s="61">
        <v>1</v>
      </c>
      <c r="F854" s="78" t="s">
        <v>3091</v>
      </c>
      <c r="G854" s="60">
        <v>1392.8</v>
      </c>
      <c r="H854" s="60">
        <v>0</v>
      </c>
      <c r="I854" s="154">
        <f t="shared" si="22"/>
        <v>1392.8</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377</v>
      </c>
      <c r="B855" s="77" t="s">
        <v>95</v>
      </c>
      <c r="C855" s="239" t="s">
        <v>356</v>
      </c>
      <c r="D855" s="176" t="s">
        <v>282</v>
      </c>
      <c r="E855" s="61">
        <v>1</v>
      </c>
      <c r="F855" s="78" t="s">
        <v>3092</v>
      </c>
      <c r="G855" s="60">
        <v>1392.8</v>
      </c>
      <c r="H855" s="60">
        <v>0</v>
      </c>
      <c r="I855" s="154">
        <f t="shared" si="22"/>
        <v>1392.8</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448</v>
      </c>
      <c r="B856" s="77" t="s">
        <v>95</v>
      </c>
      <c r="C856" s="239" t="s">
        <v>356</v>
      </c>
      <c r="D856" s="176" t="s">
        <v>282</v>
      </c>
      <c r="E856" s="61">
        <v>1</v>
      </c>
      <c r="F856" s="78" t="s">
        <v>660</v>
      </c>
      <c r="G856" s="60">
        <v>1392.8</v>
      </c>
      <c r="H856" s="60">
        <v>0</v>
      </c>
      <c r="I856" s="154">
        <f t="shared" si="22"/>
        <v>1392.8</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449</v>
      </c>
      <c r="B857" s="95" t="s">
        <v>95</v>
      </c>
      <c r="C857" s="246" t="s">
        <v>356</v>
      </c>
      <c r="D857" s="176" t="s">
        <v>282</v>
      </c>
      <c r="E857" s="61">
        <v>1</v>
      </c>
      <c r="F857" s="78" t="s">
        <v>661</v>
      </c>
      <c r="G857" s="60">
        <v>1392.8</v>
      </c>
      <c r="H857" s="60">
        <v>0</v>
      </c>
      <c r="I857" s="154">
        <f t="shared" si="22"/>
        <v>1392.8</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450</v>
      </c>
      <c r="B858" s="77" t="s">
        <v>95</v>
      </c>
      <c r="C858" s="239" t="s">
        <v>356</v>
      </c>
      <c r="D858" s="176" t="s">
        <v>282</v>
      </c>
      <c r="E858" s="61">
        <v>1</v>
      </c>
      <c r="F858" s="78" t="s">
        <v>662</v>
      </c>
      <c r="G858" s="60">
        <v>1392.8</v>
      </c>
      <c r="H858" s="60">
        <v>0</v>
      </c>
      <c r="I858" s="154">
        <f t="shared" si="22"/>
        <v>1392.8</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3084</v>
      </c>
      <c r="B859" s="77" t="s">
        <v>95</v>
      </c>
      <c r="C859" s="239" t="s">
        <v>253</v>
      </c>
      <c r="D859" s="176" t="s">
        <v>282</v>
      </c>
      <c r="E859" s="61">
        <v>1</v>
      </c>
      <c r="F859" s="78" t="s">
        <v>710</v>
      </c>
      <c r="G859" s="60">
        <v>1392.8</v>
      </c>
      <c r="H859" s="60">
        <v>0</v>
      </c>
      <c r="I859" s="154">
        <f t="shared" si="22"/>
        <v>1392.8</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490</v>
      </c>
      <c r="B860" s="77" t="s">
        <v>95</v>
      </c>
      <c r="C860" s="239" t="s">
        <v>491</v>
      </c>
      <c r="D860" s="176" t="s">
        <v>282</v>
      </c>
      <c r="E860" s="61">
        <v>1</v>
      </c>
      <c r="F860" s="78" t="s">
        <v>711</v>
      </c>
      <c r="G860" s="60">
        <v>1392.8</v>
      </c>
      <c r="H860" s="60">
        <v>0</v>
      </c>
      <c r="I860" s="154">
        <f t="shared" si="22"/>
        <v>1392.8</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492</v>
      </c>
      <c r="B861" s="77" t="s">
        <v>95</v>
      </c>
      <c r="C861" s="239" t="s">
        <v>491</v>
      </c>
      <c r="D861" s="176" t="s">
        <v>282</v>
      </c>
      <c r="E861" s="61">
        <v>1</v>
      </c>
      <c r="F861" s="78" t="s">
        <v>712</v>
      </c>
      <c r="G861" s="60">
        <v>1392.8</v>
      </c>
      <c r="H861" s="60">
        <v>0</v>
      </c>
      <c r="I861" s="154">
        <f t="shared" si="22"/>
        <v>1392.8</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493</v>
      </c>
      <c r="B862" s="77" t="s">
        <v>95</v>
      </c>
      <c r="C862" s="239" t="s">
        <v>491</v>
      </c>
      <c r="D862" s="176" t="s">
        <v>282</v>
      </c>
      <c r="E862" s="61">
        <v>1</v>
      </c>
      <c r="F862" s="78" t="s">
        <v>713</v>
      </c>
      <c r="G862" s="60">
        <v>1392.8</v>
      </c>
      <c r="H862" s="60">
        <v>0</v>
      </c>
      <c r="I862" s="154">
        <f t="shared" si="22"/>
        <v>1392.8</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494</v>
      </c>
      <c r="B863" s="77" t="s">
        <v>95</v>
      </c>
      <c r="C863" s="239" t="s">
        <v>495</v>
      </c>
      <c r="D863" s="176" t="s">
        <v>282</v>
      </c>
      <c r="E863" s="61">
        <v>1</v>
      </c>
      <c r="F863" s="78" t="s">
        <v>714</v>
      </c>
      <c r="G863" s="60">
        <v>1392.8</v>
      </c>
      <c r="H863" s="60">
        <v>0</v>
      </c>
      <c r="I863" s="154">
        <f t="shared" si="22"/>
        <v>1392.8</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496</v>
      </c>
      <c r="B864" s="77" t="s">
        <v>95</v>
      </c>
      <c r="C864" s="239" t="s">
        <v>495</v>
      </c>
      <c r="D864" s="176" t="s">
        <v>282</v>
      </c>
      <c r="E864" s="61">
        <v>1</v>
      </c>
      <c r="F864" s="78" t="s">
        <v>715</v>
      </c>
      <c r="G864" s="60">
        <v>1392.8</v>
      </c>
      <c r="H864" s="60">
        <v>0</v>
      </c>
      <c r="I864" s="154">
        <f t="shared" si="22"/>
        <v>1392.8</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496</v>
      </c>
      <c r="B865" s="77" t="s">
        <v>95</v>
      </c>
      <c r="C865" s="239" t="s">
        <v>495</v>
      </c>
      <c r="D865" s="176" t="s">
        <v>282</v>
      </c>
      <c r="E865" s="61">
        <v>1</v>
      </c>
      <c r="F865" s="78" t="s">
        <v>716</v>
      </c>
      <c r="G865" s="60">
        <v>1392.8</v>
      </c>
      <c r="H865" s="60">
        <v>0</v>
      </c>
      <c r="I865" s="154">
        <f t="shared" si="22"/>
        <v>1392.8</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496</v>
      </c>
      <c r="B866" s="77" t="s">
        <v>95</v>
      </c>
      <c r="C866" s="239" t="s">
        <v>495</v>
      </c>
      <c r="D866" s="176" t="s">
        <v>282</v>
      </c>
      <c r="E866" s="61">
        <v>1</v>
      </c>
      <c r="F866" s="78" t="s">
        <v>717</v>
      </c>
      <c r="G866" s="60">
        <v>1392.8</v>
      </c>
      <c r="H866" s="60">
        <v>0</v>
      </c>
      <c r="I866" s="154">
        <f t="shared" si="22"/>
        <v>1392.8</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496</v>
      </c>
      <c r="B867" s="77" t="s">
        <v>95</v>
      </c>
      <c r="C867" s="239" t="s">
        <v>495</v>
      </c>
      <c r="D867" s="176" t="s">
        <v>282</v>
      </c>
      <c r="E867" s="61">
        <v>1</v>
      </c>
      <c r="F867" s="78" t="s">
        <v>718</v>
      </c>
      <c r="G867" s="60">
        <v>1392.8</v>
      </c>
      <c r="H867" s="60">
        <v>0</v>
      </c>
      <c r="I867" s="154">
        <f t="shared" si="22"/>
        <v>1392.8</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496</v>
      </c>
      <c r="B868" s="77" t="s">
        <v>95</v>
      </c>
      <c r="C868" s="239" t="s">
        <v>495</v>
      </c>
      <c r="D868" s="176" t="s">
        <v>282</v>
      </c>
      <c r="E868" s="61">
        <v>1</v>
      </c>
      <c r="F868" s="78" t="s">
        <v>719</v>
      </c>
      <c r="G868" s="60">
        <v>1392.8</v>
      </c>
      <c r="H868" s="60">
        <v>0</v>
      </c>
      <c r="I868" s="154">
        <f t="shared" si="22"/>
        <v>1392.8</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496</v>
      </c>
      <c r="B869" s="77" t="s">
        <v>95</v>
      </c>
      <c r="C869" s="239" t="s">
        <v>495</v>
      </c>
      <c r="D869" s="176" t="s">
        <v>282</v>
      </c>
      <c r="E869" s="61">
        <v>1</v>
      </c>
      <c r="F869" s="78" t="s">
        <v>721</v>
      </c>
      <c r="G869" s="60">
        <v>1392.8</v>
      </c>
      <c r="H869" s="60">
        <v>0</v>
      </c>
      <c r="I869" s="154">
        <f t="shared" si="22"/>
        <v>1392.8</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496</v>
      </c>
      <c r="B870" s="77" t="s">
        <v>95</v>
      </c>
      <c r="C870" s="239" t="s">
        <v>495</v>
      </c>
      <c r="D870" s="176" t="s">
        <v>282</v>
      </c>
      <c r="E870" s="61">
        <v>1</v>
      </c>
      <c r="F870" s="78" t="s">
        <v>722</v>
      </c>
      <c r="G870" s="60">
        <v>1392.8</v>
      </c>
      <c r="H870" s="60">
        <v>0</v>
      </c>
      <c r="I870" s="154">
        <f t="shared" si="22"/>
        <v>1392.8</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496</v>
      </c>
      <c r="B871" s="77" t="s">
        <v>95</v>
      </c>
      <c r="C871" s="239" t="s">
        <v>495</v>
      </c>
      <c r="D871" s="176" t="s">
        <v>282</v>
      </c>
      <c r="E871" s="61">
        <v>1</v>
      </c>
      <c r="F871" s="78" t="s">
        <v>723</v>
      </c>
      <c r="G871" s="60">
        <v>1392.8</v>
      </c>
      <c r="H871" s="60">
        <v>0</v>
      </c>
      <c r="I871" s="154">
        <f t="shared" si="22"/>
        <v>1392.8</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496</v>
      </c>
      <c r="B872" s="77" t="s">
        <v>95</v>
      </c>
      <c r="C872" s="239" t="s">
        <v>495</v>
      </c>
      <c r="D872" s="176" t="s">
        <v>282</v>
      </c>
      <c r="E872" s="61">
        <v>1</v>
      </c>
      <c r="F872" s="78" t="s">
        <v>3093</v>
      </c>
      <c r="G872" s="60">
        <v>1392.8</v>
      </c>
      <c r="H872" s="60">
        <v>0</v>
      </c>
      <c r="I872" s="154">
        <f t="shared" si="22"/>
        <v>1392.8</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497</v>
      </c>
      <c r="B873" s="77" t="s">
        <v>95</v>
      </c>
      <c r="C873" s="239" t="s">
        <v>495</v>
      </c>
      <c r="D873" s="176" t="s">
        <v>282</v>
      </c>
      <c r="E873" s="61">
        <v>1</v>
      </c>
      <c r="F873" s="78" t="s">
        <v>724</v>
      </c>
      <c r="G873" s="60">
        <v>1392.8</v>
      </c>
      <c r="H873" s="60">
        <v>0</v>
      </c>
      <c r="I873" s="154">
        <f t="shared" si="22"/>
        <v>1392.8</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497</v>
      </c>
      <c r="B874" s="77" t="s">
        <v>95</v>
      </c>
      <c r="C874" s="239" t="s">
        <v>495</v>
      </c>
      <c r="D874" s="176" t="s">
        <v>282</v>
      </c>
      <c r="E874" s="61">
        <v>1</v>
      </c>
      <c r="F874" s="78" t="s">
        <v>725</v>
      </c>
      <c r="G874" s="60">
        <v>1392.8</v>
      </c>
      <c r="H874" s="60">
        <v>0</v>
      </c>
      <c r="I874" s="154">
        <f t="shared" si="22"/>
        <v>1392.8</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497</v>
      </c>
      <c r="B875" s="77" t="s">
        <v>95</v>
      </c>
      <c r="C875" s="239" t="s">
        <v>495</v>
      </c>
      <c r="D875" s="176" t="s">
        <v>282</v>
      </c>
      <c r="E875" s="61">
        <v>1</v>
      </c>
      <c r="F875" s="78" t="s">
        <v>726</v>
      </c>
      <c r="G875" s="60">
        <v>1392.8</v>
      </c>
      <c r="H875" s="60">
        <v>0</v>
      </c>
      <c r="I875" s="154">
        <f t="shared" si="22"/>
        <v>1392.8</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497</v>
      </c>
      <c r="B876" s="77" t="s">
        <v>95</v>
      </c>
      <c r="C876" s="239" t="s">
        <v>495</v>
      </c>
      <c r="D876" s="176" t="s">
        <v>282</v>
      </c>
      <c r="E876" s="61">
        <v>1</v>
      </c>
      <c r="F876" s="76" t="s">
        <v>727</v>
      </c>
      <c r="G876" s="60">
        <v>1392.8</v>
      </c>
      <c r="H876" s="60">
        <v>0</v>
      </c>
      <c r="I876" s="154">
        <f t="shared" si="22"/>
        <v>1392.8</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497</v>
      </c>
      <c r="B877" s="77" t="s">
        <v>95</v>
      </c>
      <c r="C877" s="239" t="s">
        <v>495</v>
      </c>
      <c r="D877" s="176" t="s">
        <v>282</v>
      </c>
      <c r="E877" s="61">
        <v>1</v>
      </c>
      <c r="F877" s="78" t="s">
        <v>728</v>
      </c>
      <c r="G877" s="60">
        <v>1392.8</v>
      </c>
      <c r="H877" s="60">
        <v>0</v>
      </c>
      <c r="I877" s="154">
        <f t="shared" si="22"/>
        <v>1392.8</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497</v>
      </c>
      <c r="B878" s="77" t="s">
        <v>95</v>
      </c>
      <c r="C878" s="239" t="s">
        <v>495</v>
      </c>
      <c r="D878" s="176" t="s">
        <v>282</v>
      </c>
      <c r="E878" s="61">
        <v>1</v>
      </c>
      <c r="F878" s="78" t="s">
        <v>729</v>
      </c>
      <c r="G878" s="60">
        <v>1392.8</v>
      </c>
      <c r="H878" s="60">
        <v>0</v>
      </c>
      <c r="I878" s="154">
        <f t="shared" si="22"/>
        <v>1392.8</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497</v>
      </c>
      <c r="B879" s="77" t="s">
        <v>95</v>
      </c>
      <c r="C879" s="239" t="s">
        <v>495</v>
      </c>
      <c r="D879" s="176" t="s">
        <v>282</v>
      </c>
      <c r="E879" s="61">
        <v>1</v>
      </c>
      <c r="F879" s="78" t="s">
        <v>730</v>
      </c>
      <c r="G879" s="60">
        <v>1392.8</v>
      </c>
      <c r="H879" s="60">
        <v>0</v>
      </c>
      <c r="I879" s="154">
        <f t="shared" si="22"/>
        <v>1392.8</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497</v>
      </c>
      <c r="B880" s="77" t="s">
        <v>95</v>
      </c>
      <c r="C880" s="239" t="s">
        <v>495</v>
      </c>
      <c r="D880" s="176" t="s">
        <v>282</v>
      </c>
      <c r="E880" s="61">
        <v>1</v>
      </c>
      <c r="F880" s="78" t="s">
        <v>731</v>
      </c>
      <c r="G880" s="60">
        <v>1392.8</v>
      </c>
      <c r="H880" s="60">
        <v>0</v>
      </c>
      <c r="I880" s="154">
        <f t="shared" si="22"/>
        <v>1392.8</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497</v>
      </c>
      <c r="B881" s="77" t="s">
        <v>95</v>
      </c>
      <c r="C881" s="239" t="s">
        <v>495</v>
      </c>
      <c r="D881" s="176" t="s">
        <v>282</v>
      </c>
      <c r="E881" s="61">
        <v>1</v>
      </c>
      <c r="F881" s="78" t="s">
        <v>732</v>
      </c>
      <c r="G881" s="60">
        <v>1392.8</v>
      </c>
      <c r="H881" s="60">
        <v>0</v>
      </c>
      <c r="I881" s="154">
        <f t="shared" si="22"/>
        <v>1392.8</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498</v>
      </c>
      <c r="B882" s="77" t="s">
        <v>95</v>
      </c>
      <c r="C882" s="239" t="s">
        <v>495</v>
      </c>
      <c r="D882" s="176" t="s">
        <v>282</v>
      </c>
      <c r="E882" s="61">
        <v>1</v>
      </c>
      <c r="F882" s="78" t="s">
        <v>733</v>
      </c>
      <c r="G882" s="60">
        <v>1392.8</v>
      </c>
      <c r="H882" s="60">
        <v>0</v>
      </c>
      <c r="I882" s="154">
        <f t="shared" si="22"/>
        <v>1392.8</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498</v>
      </c>
      <c r="B883" s="77" t="s">
        <v>95</v>
      </c>
      <c r="C883" s="239" t="s">
        <v>495</v>
      </c>
      <c r="D883" s="176" t="s">
        <v>282</v>
      </c>
      <c r="E883" s="61">
        <v>1</v>
      </c>
      <c r="F883" s="78" t="s">
        <v>734</v>
      </c>
      <c r="G883" s="60">
        <v>1392.8</v>
      </c>
      <c r="H883" s="60">
        <v>0</v>
      </c>
      <c r="I883" s="154">
        <f t="shared" si="22"/>
        <v>1392.8</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498</v>
      </c>
      <c r="B884" s="77" t="s">
        <v>95</v>
      </c>
      <c r="C884" s="239" t="s">
        <v>495</v>
      </c>
      <c r="D884" s="176" t="s">
        <v>282</v>
      </c>
      <c r="E884" s="61">
        <v>1</v>
      </c>
      <c r="F884" s="78" t="s">
        <v>735</v>
      </c>
      <c r="G884" s="60">
        <v>1392.8</v>
      </c>
      <c r="H884" s="60">
        <v>0</v>
      </c>
      <c r="I884" s="154">
        <f t="shared" si="22"/>
        <v>1392.8</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498</v>
      </c>
      <c r="B885" s="77" t="s">
        <v>95</v>
      </c>
      <c r="C885" s="239" t="s">
        <v>495</v>
      </c>
      <c r="D885" s="176" t="s">
        <v>282</v>
      </c>
      <c r="E885" s="61">
        <v>1</v>
      </c>
      <c r="F885" s="78" t="s">
        <v>736</v>
      </c>
      <c r="G885" s="60">
        <v>1392.8</v>
      </c>
      <c r="H885" s="60">
        <v>0</v>
      </c>
      <c r="I885" s="154">
        <f t="shared" si="22"/>
        <v>1392.8</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63" t="s">
        <v>498</v>
      </c>
      <c r="B886" s="80" t="s">
        <v>95</v>
      </c>
      <c r="C886" s="239" t="s">
        <v>495</v>
      </c>
      <c r="D886" s="176" t="s">
        <v>282</v>
      </c>
      <c r="E886" s="61">
        <v>1</v>
      </c>
      <c r="F886" s="107" t="s">
        <v>737</v>
      </c>
      <c r="G886" s="60">
        <v>1392.8</v>
      </c>
      <c r="H886" s="60">
        <v>0</v>
      </c>
      <c r="I886" s="154">
        <f t="shared" si="22"/>
        <v>1392.8</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498</v>
      </c>
      <c r="B887" s="95" t="s">
        <v>95</v>
      </c>
      <c r="C887" s="239" t="s">
        <v>495</v>
      </c>
      <c r="D887" s="176" t="s">
        <v>282</v>
      </c>
      <c r="E887" s="61">
        <v>1</v>
      </c>
      <c r="F887" s="111" t="s">
        <v>1919</v>
      </c>
      <c r="G887" s="60">
        <v>1392.8</v>
      </c>
      <c r="H887" s="60">
        <v>0</v>
      </c>
      <c r="I887" s="154">
        <f t="shared" si="22"/>
        <v>1392.8</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499</v>
      </c>
      <c r="B888" s="77" t="s">
        <v>95</v>
      </c>
      <c r="C888" s="239" t="s">
        <v>500</v>
      </c>
      <c r="D888" s="176" t="s">
        <v>282</v>
      </c>
      <c r="E888" s="61">
        <v>1</v>
      </c>
      <c r="F888" s="78" t="s">
        <v>738</v>
      </c>
      <c r="G888" s="60">
        <v>1392.8</v>
      </c>
      <c r="H888" s="60">
        <v>0</v>
      </c>
      <c r="I888" s="154">
        <f t="shared" si="22"/>
        <v>1392.8</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501</v>
      </c>
      <c r="B889" s="77" t="s">
        <v>95</v>
      </c>
      <c r="C889" s="239" t="s">
        <v>500</v>
      </c>
      <c r="D889" s="176" t="s">
        <v>282</v>
      </c>
      <c r="E889" s="61">
        <v>1</v>
      </c>
      <c r="F889" s="112" t="s">
        <v>739</v>
      </c>
      <c r="G889" s="60">
        <v>1392.8</v>
      </c>
      <c r="H889" s="60">
        <v>0</v>
      </c>
      <c r="I889" s="154">
        <f t="shared" si="22"/>
        <v>1392.8</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502</v>
      </c>
      <c r="B890" s="77" t="s">
        <v>95</v>
      </c>
      <c r="C890" s="239" t="s">
        <v>500</v>
      </c>
      <c r="D890" s="176" t="s">
        <v>282</v>
      </c>
      <c r="E890" s="61">
        <v>1</v>
      </c>
      <c r="F890" s="78" t="s">
        <v>740</v>
      </c>
      <c r="G890" s="60">
        <v>1392.8</v>
      </c>
      <c r="H890" s="60">
        <v>0</v>
      </c>
      <c r="I890" s="154">
        <f t="shared" si="22"/>
        <v>1392.8</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503</v>
      </c>
      <c r="B891" s="77" t="s">
        <v>95</v>
      </c>
      <c r="C891" s="239" t="s">
        <v>504</v>
      </c>
      <c r="D891" s="176" t="s">
        <v>282</v>
      </c>
      <c r="E891" s="61">
        <v>1</v>
      </c>
      <c r="F891" s="78" t="s">
        <v>741</v>
      </c>
      <c r="G891" s="60">
        <v>1392.8</v>
      </c>
      <c r="H891" s="60">
        <v>0</v>
      </c>
      <c r="I891" s="154">
        <f t="shared" si="22"/>
        <v>1392.8</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505</v>
      </c>
      <c r="B892" s="77" t="s">
        <v>95</v>
      </c>
      <c r="C892" s="239" t="s">
        <v>504</v>
      </c>
      <c r="D892" s="176" t="s">
        <v>282</v>
      </c>
      <c r="E892" s="61">
        <v>1</v>
      </c>
      <c r="F892" s="78" t="s">
        <v>742</v>
      </c>
      <c r="G892" s="60">
        <v>1392.8</v>
      </c>
      <c r="H892" s="60">
        <v>0</v>
      </c>
      <c r="I892" s="154">
        <f t="shared" si="22"/>
        <v>1392.8</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506</v>
      </c>
      <c r="B893" s="77" t="s">
        <v>95</v>
      </c>
      <c r="C893" s="239" t="s">
        <v>504</v>
      </c>
      <c r="D893" s="176" t="s">
        <v>282</v>
      </c>
      <c r="E893" s="61">
        <v>1</v>
      </c>
      <c r="F893" s="78" t="s">
        <v>743</v>
      </c>
      <c r="G893" s="60">
        <v>1392.8</v>
      </c>
      <c r="H893" s="60">
        <v>0</v>
      </c>
      <c r="I893" s="154">
        <f t="shared" si="22"/>
        <v>1392.8</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507</v>
      </c>
      <c r="B894" s="77" t="s">
        <v>95</v>
      </c>
      <c r="C894" s="239" t="s">
        <v>508</v>
      </c>
      <c r="D894" s="176" t="s">
        <v>282</v>
      </c>
      <c r="E894" s="61">
        <v>1</v>
      </c>
      <c r="F894" s="78" t="s">
        <v>744</v>
      </c>
      <c r="G894" s="60">
        <v>1392.8</v>
      </c>
      <c r="H894" s="60">
        <v>0</v>
      </c>
      <c r="I894" s="154">
        <f t="shared" ref="I894:I957" si="23">SUM(G894:H894)</f>
        <v>1392.8</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509</v>
      </c>
      <c r="B895" s="77" t="s">
        <v>95</v>
      </c>
      <c r="C895" s="239" t="s">
        <v>508</v>
      </c>
      <c r="D895" s="176" t="s">
        <v>282</v>
      </c>
      <c r="E895" s="61">
        <v>1</v>
      </c>
      <c r="F895" s="78" t="s">
        <v>745</v>
      </c>
      <c r="G895" s="60">
        <v>1392.8</v>
      </c>
      <c r="H895" s="60">
        <v>0</v>
      </c>
      <c r="I895" s="154">
        <f t="shared" si="23"/>
        <v>1392.8</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469</v>
      </c>
      <c r="B896" s="77" t="s">
        <v>95</v>
      </c>
      <c r="C896" s="239" t="s">
        <v>470</v>
      </c>
      <c r="D896" s="176" t="s">
        <v>282</v>
      </c>
      <c r="E896" s="61">
        <v>1</v>
      </c>
      <c r="F896" s="78" t="s">
        <v>605</v>
      </c>
      <c r="G896" s="60">
        <v>1392.8</v>
      </c>
      <c r="H896" s="60">
        <v>0</v>
      </c>
      <c r="I896" s="154">
        <f t="shared" si="23"/>
        <v>1392.8</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447</v>
      </c>
      <c r="B897" s="77" t="s">
        <v>95</v>
      </c>
      <c r="C897" s="239" t="s">
        <v>470</v>
      </c>
      <c r="D897" s="176" t="s">
        <v>282</v>
      </c>
      <c r="E897" s="61">
        <v>1</v>
      </c>
      <c r="F897" s="78" t="s">
        <v>604</v>
      </c>
      <c r="G897" s="60">
        <v>1392.8</v>
      </c>
      <c r="H897" s="60">
        <v>0</v>
      </c>
      <c r="I897" s="154">
        <f t="shared" si="23"/>
        <v>1392.8</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471</v>
      </c>
      <c r="B898" s="77" t="s">
        <v>95</v>
      </c>
      <c r="C898" s="239" t="s">
        <v>470</v>
      </c>
      <c r="D898" s="176" t="s">
        <v>282</v>
      </c>
      <c r="E898" s="61">
        <v>1</v>
      </c>
      <c r="F898" s="78" t="s">
        <v>606</v>
      </c>
      <c r="G898" s="60">
        <v>1392.8</v>
      </c>
      <c r="H898" s="60">
        <v>0</v>
      </c>
      <c r="I898" s="154">
        <f t="shared" si="23"/>
        <v>1392.8</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472</v>
      </c>
      <c r="B899" s="77" t="s">
        <v>95</v>
      </c>
      <c r="C899" s="239" t="s">
        <v>470</v>
      </c>
      <c r="D899" s="176" t="s">
        <v>282</v>
      </c>
      <c r="E899" s="61">
        <v>1</v>
      </c>
      <c r="F899" s="78" t="s">
        <v>697</v>
      </c>
      <c r="G899" s="60">
        <v>1392.8</v>
      </c>
      <c r="H899" s="60">
        <v>0</v>
      </c>
      <c r="I899" s="154">
        <f t="shared" si="23"/>
        <v>1392.8</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473</v>
      </c>
      <c r="B900" s="77" t="s">
        <v>95</v>
      </c>
      <c r="C900" s="239" t="s">
        <v>470</v>
      </c>
      <c r="D900" s="176" t="s">
        <v>282</v>
      </c>
      <c r="E900" s="61">
        <v>1</v>
      </c>
      <c r="F900" s="78" t="s">
        <v>698</v>
      </c>
      <c r="G900" s="60">
        <v>1392.8</v>
      </c>
      <c r="H900" s="60">
        <v>0</v>
      </c>
      <c r="I900" s="154">
        <f t="shared" si="23"/>
        <v>1392.8</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474</v>
      </c>
      <c r="B901" s="77" t="s">
        <v>95</v>
      </c>
      <c r="C901" s="239" t="s">
        <v>470</v>
      </c>
      <c r="D901" s="176" t="s">
        <v>282</v>
      </c>
      <c r="E901" s="61">
        <v>1</v>
      </c>
      <c r="F901" s="78" t="s">
        <v>699</v>
      </c>
      <c r="G901" s="60">
        <v>1392.8</v>
      </c>
      <c r="H901" s="60">
        <v>0</v>
      </c>
      <c r="I901" s="154">
        <f t="shared" si="23"/>
        <v>1392.8</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475</v>
      </c>
      <c r="B902" s="77" t="s">
        <v>95</v>
      </c>
      <c r="C902" s="239" t="s">
        <v>476</v>
      </c>
      <c r="D902" s="176" t="s">
        <v>282</v>
      </c>
      <c r="E902" s="61">
        <v>1</v>
      </c>
      <c r="F902" s="78" t="s">
        <v>700</v>
      </c>
      <c r="G902" s="60">
        <v>1392.8</v>
      </c>
      <c r="H902" s="60">
        <v>0</v>
      </c>
      <c r="I902" s="154">
        <f t="shared" si="23"/>
        <v>1392.8</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477</v>
      </c>
      <c r="B903" s="77" t="s">
        <v>95</v>
      </c>
      <c r="C903" s="239" t="s">
        <v>478</v>
      </c>
      <c r="D903" s="176" t="s">
        <v>282</v>
      </c>
      <c r="E903" s="61">
        <v>1</v>
      </c>
      <c r="F903" s="78" t="s">
        <v>701</v>
      </c>
      <c r="G903" s="60">
        <v>1392.8</v>
      </c>
      <c r="H903" s="60">
        <v>0</v>
      </c>
      <c r="I903" s="154">
        <f t="shared" si="23"/>
        <v>1392.8</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479</v>
      </c>
      <c r="B904" s="77" t="s">
        <v>95</v>
      </c>
      <c r="C904" s="239" t="s">
        <v>480</v>
      </c>
      <c r="D904" s="176" t="s">
        <v>282</v>
      </c>
      <c r="E904" s="61">
        <v>1</v>
      </c>
      <c r="F904" s="78" t="s">
        <v>702</v>
      </c>
      <c r="G904" s="60">
        <v>1392.8</v>
      </c>
      <c r="H904" s="60">
        <v>0</v>
      </c>
      <c r="I904" s="154">
        <f t="shared" si="23"/>
        <v>1392.8</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481</v>
      </c>
      <c r="B905" s="77" t="s">
        <v>95</v>
      </c>
      <c r="C905" s="239" t="s">
        <v>480</v>
      </c>
      <c r="D905" s="176" t="s">
        <v>282</v>
      </c>
      <c r="E905" s="61">
        <v>1</v>
      </c>
      <c r="F905" s="78" t="s">
        <v>703</v>
      </c>
      <c r="G905" s="60">
        <v>1392.8</v>
      </c>
      <c r="H905" s="60">
        <v>0</v>
      </c>
      <c r="I905" s="154">
        <f t="shared" si="23"/>
        <v>1392.8</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482</v>
      </c>
      <c r="B906" s="77" t="s">
        <v>95</v>
      </c>
      <c r="C906" s="239" t="s">
        <v>480</v>
      </c>
      <c r="D906" s="176" t="s">
        <v>282</v>
      </c>
      <c r="E906" s="61">
        <v>1</v>
      </c>
      <c r="F906" s="78" t="s">
        <v>704</v>
      </c>
      <c r="G906" s="60">
        <v>1392.8</v>
      </c>
      <c r="H906" s="60">
        <v>0</v>
      </c>
      <c r="I906" s="154">
        <f t="shared" si="23"/>
        <v>1392.8</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483</v>
      </c>
      <c r="B907" s="77" t="s">
        <v>95</v>
      </c>
      <c r="C907" s="239" t="s">
        <v>480</v>
      </c>
      <c r="D907" s="176" t="s">
        <v>282</v>
      </c>
      <c r="E907" s="61">
        <v>1</v>
      </c>
      <c r="F907" s="78" t="s">
        <v>705</v>
      </c>
      <c r="G907" s="60">
        <v>1392.8</v>
      </c>
      <c r="H907" s="60">
        <v>0</v>
      </c>
      <c r="I907" s="154">
        <f t="shared" si="23"/>
        <v>1392.8</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484</v>
      </c>
      <c r="B908" s="77" t="s">
        <v>95</v>
      </c>
      <c r="C908" s="239" t="s">
        <v>485</v>
      </c>
      <c r="D908" s="176" t="s">
        <v>282</v>
      </c>
      <c r="E908" s="61">
        <v>1</v>
      </c>
      <c r="F908" s="78" t="s">
        <v>706</v>
      </c>
      <c r="G908" s="60">
        <v>1392.8</v>
      </c>
      <c r="H908" s="60">
        <v>0</v>
      </c>
      <c r="I908" s="154">
        <f t="shared" si="23"/>
        <v>1392.8</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486</v>
      </c>
      <c r="B909" s="77" t="s">
        <v>95</v>
      </c>
      <c r="C909" s="239" t="s">
        <v>290</v>
      </c>
      <c r="D909" s="176" t="s">
        <v>282</v>
      </c>
      <c r="E909" s="61">
        <v>1</v>
      </c>
      <c r="F909" s="78" t="s">
        <v>707</v>
      </c>
      <c r="G909" s="60">
        <v>1392.8</v>
      </c>
      <c r="H909" s="60">
        <v>0</v>
      </c>
      <c r="I909" s="154">
        <f t="shared" si="23"/>
        <v>1392.8</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337</v>
      </c>
      <c r="B910" s="77" t="s">
        <v>95</v>
      </c>
      <c r="C910" s="239" t="s">
        <v>290</v>
      </c>
      <c r="D910" s="176" t="s">
        <v>282</v>
      </c>
      <c r="E910" s="61">
        <v>1</v>
      </c>
      <c r="F910" s="78" t="s">
        <v>547</v>
      </c>
      <c r="G910" s="60">
        <v>1392.8</v>
      </c>
      <c r="H910" s="60">
        <v>0</v>
      </c>
      <c r="I910" s="154">
        <f t="shared" si="23"/>
        <v>1392.8</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338</v>
      </c>
      <c r="B911" s="77" t="s">
        <v>95</v>
      </c>
      <c r="C911" s="239" t="s">
        <v>290</v>
      </c>
      <c r="D911" s="176" t="s">
        <v>282</v>
      </c>
      <c r="E911" s="61">
        <v>1</v>
      </c>
      <c r="F911" s="78" t="s">
        <v>548</v>
      </c>
      <c r="G911" s="60">
        <v>1392.8</v>
      </c>
      <c r="H911" s="60">
        <v>0</v>
      </c>
      <c r="I911" s="154">
        <f t="shared" si="23"/>
        <v>1392.8</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339</v>
      </c>
      <c r="B912" s="77" t="s">
        <v>95</v>
      </c>
      <c r="C912" s="239" t="s">
        <v>290</v>
      </c>
      <c r="D912" s="176" t="s">
        <v>282</v>
      </c>
      <c r="E912" s="61">
        <v>1</v>
      </c>
      <c r="F912" s="78" t="s">
        <v>549</v>
      </c>
      <c r="G912" s="60">
        <v>1392.8</v>
      </c>
      <c r="H912" s="60">
        <v>0</v>
      </c>
      <c r="I912" s="154">
        <f t="shared" si="23"/>
        <v>1392.8</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385</v>
      </c>
      <c r="B913" s="77" t="s">
        <v>95</v>
      </c>
      <c r="C913" s="239" t="s">
        <v>386</v>
      </c>
      <c r="D913" s="176" t="s">
        <v>282</v>
      </c>
      <c r="E913" s="61">
        <v>1</v>
      </c>
      <c r="F913" s="78" t="s">
        <v>593</v>
      </c>
      <c r="G913" s="60">
        <v>1392.8</v>
      </c>
      <c r="H913" s="60">
        <v>0</v>
      </c>
      <c r="I913" s="154">
        <f t="shared" si="23"/>
        <v>1392.8</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387</v>
      </c>
      <c r="B914" s="77" t="s">
        <v>95</v>
      </c>
      <c r="C914" s="239" t="s">
        <v>388</v>
      </c>
      <c r="D914" s="176" t="s">
        <v>282</v>
      </c>
      <c r="E914" s="61">
        <v>1</v>
      </c>
      <c r="F914" s="76" t="s">
        <v>594</v>
      </c>
      <c r="G914" s="60">
        <v>1392.8</v>
      </c>
      <c r="H914" s="60">
        <v>0</v>
      </c>
      <c r="I914" s="154">
        <f t="shared" si="23"/>
        <v>1392.8</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1899</v>
      </c>
      <c r="B915" s="77" t="s">
        <v>95</v>
      </c>
      <c r="C915" s="239" t="s">
        <v>388</v>
      </c>
      <c r="D915" s="176" t="s">
        <v>282</v>
      </c>
      <c r="E915" s="61">
        <v>1</v>
      </c>
      <c r="F915" s="78" t="s">
        <v>1900</v>
      </c>
      <c r="G915" s="60">
        <v>1392.8</v>
      </c>
      <c r="H915" s="60">
        <v>0</v>
      </c>
      <c r="I915" s="154">
        <f t="shared" si="23"/>
        <v>1392.8</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389</v>
      </c>
      <c r="B916" s="77" t="s">
        <v>95</v>
      </c>
      <c r="C916" s="239" t="s">
        <v>388</v>
      </c>
      <c r="D916" s="176" t="s">
        <v>282</v>
      </c>
      <c r="E916" s="61">
        <v>1</v>
      </c>
      <c r="F916" s="78" t="s">
        <v>595</v>
      </c>
      <c r="G916" s="60">
        <v>1392.8</v>
      </c>
      <c r="H916" s="60">
        <v>0</v>
      </c>
      <c r="I916" s="154">
        <f t="shared" si="23"/>
        <v>1392.8</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390</v>
      </c>
      <c r="B917" s="77" t="s">
        <v>95</v>
      </c>
      <c r="C917" s="239" t="s">
        <v>388</v>
      </c>
      <c r="D917" s="176" t="s">
        <v>282</v>
      </c>
      <c r="E917" s="61">
        <v>1</v>
      </c>
      <c r="F917" s="78" t="s">
        <v>596</v>
      </c>
      <c r="G917" s="60">
        <v>1392.8</v>
      </c>
      <c r="H917" s="60">
        <v>0</v>
      </c>
      <c r="I917" s="154">
        <f t="shared" si="23"/>
        <v>1392.8</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391</v>
      </c>
      <c r="B918" s="77" t="s">
        <v>95</v>
      </c>
      <c r="C918" s="239" t="s">
        <v>392</v>
      </c>
      <c r="D918" s="176" t="s">
        <v>282</v>
      </c>
      <c r="E918" s="61">
        <v>1</v>
      </c>
      <c r="F918" s="78" t="s">
        <v>597</v>
      </c>
      <c r="G918" s="60">
        <v>1392.8</v>
      </c>
      <c r="H918" s="60">
        <v>0</v>
      </c>
      <c r="I918" s="154">
        <f t="shared" si="23"/>
        <v>1392.8</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393</v>
      </c>
      <c r="B919" s="77" t="s">
        <v>95</v>
      </c>
      <c r="C919" s="239" t="s">
        <v>392</v>
      </c>
      <c r="D919" s="176" t="s">
        <v>282</v>
      </c>
      <c r="E919" s="61">
        <v>1</v>
      </c>
      <c r="F919" s="78" t="s">
        <v>598</v>
      </c>
      <c r="G919" s="60">
        <v>1392.8</v>
      </c>
      <c r="H919" s="60">
        <v>0</v>
      </c>
      <c r="I919" s="154">
        <f t="shared" si="23"/>
        <v>1392.8</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393</v>
      </c>
      <c r="B920" s="77" t="s">
        <v>95</v>
      </c>
      <c r="C920" s="239" t="s">
        <v>392</v>
      </c>
      <c r="D920" s="176" t="s">
        <v>282</v>
      </c>
      <c r="E920" s="61">
        <v>1</v>
      </c>
      <c r="F920" s="78" t="s">
        <v>3094</v>
      </c>
      <c r="G920" s="60">
        <v>1392.8</v>
      </c>
      <c r="H920" s="60">
        <v>0</v>
      </c>
      <c r="I920" s="154">
        <f t="shared" si="23"/>
        <v>1392.8</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393</v>
      </c>
      <c r="B921" s="77" t="s">
        <v>95</v>
      </c>
      <c r="C921" s="239" t="s">
        <v>392</v>
      </c>
      <c r="D921" s="176" t="s">
        <v>282</v>
      </c>
      <c r="E921" s="61">
        <v>1</v>
      </c>
      <c r="F921" s="78" t="s">
        <v>3095</v>
      </c>
      <c r="G921" s="60">
        <v>1392.8</v>
      </c>
      <c r="H921" s="60">
        <v>0</v>
      </c>
      <c r="I921" s="154">
        <f t="shared" si="23"/>
        <v>1392.8</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394</v>
      </c>
      <c r="B922" s="77" t="s">
        <v>95</v>
      </c>
      <c r="C922" s="239" t="s">
        <v>395</v>
      </c>
      <c r="D922" s="176" t="s">
        <v>282</v>
      </c>
      <c r="E922" s="61">
        <v>1</v>
      </c>
      <c r="F922" s="78" t="s">
        <v>599</v>
      </c>
      <c r="G922" s="60">
        <v>1392.8</v>
      </c>
      <c r="H922" s="60">
        <v>0</v>
      </c>
      <c r="I922" s="154">
        <f t="shared" si="23"/>
        <v>1392.8</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397</v>
      </c>
      <c r="B923" s="77" t="s">
        <v>95</v>
      </c>
      <c r="C923" s="239" t="s">
        <v>398</v>
      </c>
      <c r="D923" s="176" t="s">
        <v>282</v>
      </c>
      <c r="E923" s="61">
        <v>1</v>
      </c>
      <c r="F923" s="78" t="s">
        <v>3096</v>
      </c>
      <c r="G923" s="60">
        <v>1392.8</v>
      </c>
      <c r="H923" s="60">
        <v>0</v>
      </c>
      <c r="I923" s="154">
        <f t="shared" si="23"/>
        <v>1392.8</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1901</v>
      </c>
      <c r="B924" s="77" t="s">
        <v>95</v>
      </c>
      <c r="C924" s="239" t="s">
        <v>398</v>
      </c>
      <c r="D924" s="176" t="s">
        <v>282</v>
      </c>
      <c r="E924" s="61">
        <v>1</v>
      </c>
      <c r="F924" s="78" t="s">
        <v>1902</v>
      </c>
      <c r="G924" s="60">
        <v>1392.8</v>
      </c>
      <c r="H924" s="60">
        <v>0</v>
      </c>
      <c r="I924" s="154">
        <f t="shared" si="23"/>
        <v>1392.8</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399</v>
      </c>
      <c r="B925" s="77" t="s">
        <v>95</v>
      </c>
      <c r="C925" s="239" t="s">
        <v>398</v>
      </c>
      <c r="D925" s="176" t="s">
        <v>282</v>
      </c>
      <c r="E925" s="61">
        <v>1</v>
      </c>
      <c r="F925" s="78" t="s">
        <v>602</v>
      </c>
      <c r="G925" s="60">
        <v>1392.8</v>
      </c>
      <c r="H925" s="60">
        <v>0</v>
      </c>
      <c r="I925" s="154">
        <f t="shared" si="23"/>
        <v>1392.8</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510</v>
      </c>
      <c r="B926" s="77" t="s">
        <v>341</v>
      </c>
      <c r="C926" s="239" t="s">
        <v>342</v>
      </c>
      <c r="D926" s="176" t="s">
        <v>282</v>
      </c>
      <c r="E926" s="61">
        <v>1</v>
      </c>
      <c r="F926" s="78" t="s">
        <v>746</v>
      </c>
      <c r="G926" s="60">
        <v>849.76</v>
      </c>
      <c r="H926" s="60">
        <v>0</v>
      </c>
      <c r="I926" s="154">
        <f t="shared" si="23"/>
        <v>849.76</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340</v>
      </c>
      <c r="B927" s="77" t="s">
        <v>341</v>
      </c>
      <c r="C927" s="239" t="s">
        <v>342</v>
      </c>
      <c r="D927" s="176" t="s">
        <v>282</v>
      </c>
      <c r="E927" s="61">
        <v>1</v>
      </c>
      <c r="F927" s="78" t="s">
        <v>747</v>
      </c>
      <c r="G927" s="60">
        <v>849.76</v>
      </c>
      <c r="H927" s="60">
        <v>0</v>
      </c>
      <c r="I927" s="154">
        <f t="shared" si="23"/>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340</v>
      </c>
      <c r="B928" s="77" t="s">
        <v>341</v>
      </c>
      <c r="C928" s="239" t="s">
        <v>342</v>
      </c>
      <c r="D928" s="176" t="s">
        <v>282</v>
      </c>
      <c r="E928" s="61">
        <v>1</v>
      </c>
      <c r="F928" s="78" t="s">
        <v>748</v>
      </c>
      <c r="G928" s="60">
        <v>849.76</v>
      </c>
      <c r="H928" s="60">
        <v>0</v>
      </c>
      <c r="I928" s="154">
        <f t="shared" si="23"/>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511</v>
      </c>
      <c r="B929" s="77" t="s">
        <v>341</v>
      </c>
      <c r="C929" s="239" t="s">
        <v>342</v>
      </c>
      <c r="D929" s="176" t="s">
        <v>282</v>
      </c>
      <c r="E929" s="61">
        <v>1</v>
      </c>
      <c r="F929" s="78" t="s">
        <v>957</v>
      </c>
      <c r="G929" s="60">
        <v>849.76</v>
      </c>
      <c r="H929" s="60">
        <v>0</v>
      </c>
      <c r="I929" s="154">
        <f t="shared" si="23"/>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345</v>
      </c>
      <c r="B930" s="77" t="s">
        <v>341</v>
      </c>
      <c r="C930" s="239" t="s">
        <v>342</v>
      </c>
      <c r="D930" s="176" t="s">
        <v>282</v>
      </c>
      <c r="E930" s="61">
        <v>1</v>
      </c>
      <c r="F930" s="78" t="s">
        <v>751</v>
      </c>
      <c r="G930" s="60">
        <v>849.76</v>
      </c>
      <c r="H930" s="60">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345</v>
      </c>
      <c r="B931" s="77" t="s">
        <v>341</v>
      </c>
      <c r="C931" s="239" t="s">
        <v>342</v>
      </c>
      <c r="D931" s="176" t="s">
        <v>282</v>
      </c>
      <c r="E931" s="61">
        <v>1</v>
      </c>
      <c r="F931" s="78" t="s">
        <v>752</v>
      </c>
      <c r="G931" s="60">
        <v>849.76</v>
      </c>
      <c r="H931" s="60">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340</v>
      </c>
      <c r="B932" s="77" t="s">
        <v>341</v>
      </c>
      <c r="C932" s="239" t="s">
        <v>342</v>
      </c>
      <c r="D932" s="176" t="s">
        <v>282</v>
      </c>
      <c r="E932" s="61">
        <v>1</v>
      </c>
      <c r="F932" s="78" t="s">
        <v>550</v>
      </c>
      <c r="G932" s="60">
        <v>849.76</v>
      </c>
      <c r="H932" s="60">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340</v>
      </c>
      <c r="B933" s="77" t="s">
        <v>341</v>
      </c>
      <c r="C933" s="239" t="s">
        <v>342</v>
      </c>
      <c r="D933" s="176" t="s">
        <v>282</v>
      </c>
      <c r="E933" s="61">
        <v>1</v>
      </c>
      <c r="F933" s="78" t="s">
        <v>753</v>
      </c>
      <c r="G933" s="60">
        <v>849.76</v>
      </c>
      <c r="H933" s="60">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345</v>
      </c>
      <c r="B934" s="77" t="s">
        <v>341</v>
      </c>
      <c r="C934" s="239" t="s">
        <v>342</v>
      </c>
      <c r="D934" s="176" t="s">
        <v>282</v>
      </c>
      <c r="E934" s="61">
        <v>1</v>
      </c>
      <c r="F934" s="78" t="s">
        <v>754</v>
      </c>
      <c r="G934" s="60">
        <v>849.76</v>
      </c>
      <c r="H934" s="60">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340</v>
      </c>
      <c r="B935" s="77" t="s">
        <v>341</v>
      </c>
      <c r="C935" s="239" t="s">
        <v>342</v>
      </c>
      <c r="D935" s="176" t="s">
        <v>282</v>
      </c>
      <c r="E935" s="61">
        <v>1</v>
      </c>
      <c r="F935" s="78" t="s">
        <v>766</v>
      </c>
      <c r="G935" s="60">
        <v>849.76</v>
      </c>
      <c r="H935" s="60">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345</v>
      </c>
      <c r="B936" s="77" t="s">
        <v>341</v>
      </c>
      <c r="C936" s="239" t="s">
        <v>453</v>
      </c>
      <c r="D936" s="176" t="s">
        <v>282</v>
      </c>
      <c r="E936" s="61">
        <v>1</v>
      </c>
      <c r="F936" s="78" t="s">
        <v>882</v>
      </c>
      <c r="G936" s="60">
        <v>849.76</v>
      </c>
      <c r="H936" s="60">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345</v>
      </c>
      <c r="B937" s="77" t="s">
        <v>341</v>
      </c>
      <c r="C937" s="239" t="s">
        <v>453</v>
      </c>
      <c r="D937" s="176" t="s">
        <v>282</v>
      </c>
      <c r="E937" s="61">
        <v>1</v>
      </c>
      <c r="F937" s="78" t="s">
        <v>883</v>
      </c>
      <c r="G937" s="60">
        <v>849.76</v>
      </c>
      <c r="H937" s="60">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345</v>
      </c>
      <c r="B938" s="77" t="s">
        <v>341</v>
      </c>
      <c r="C938" s="239" t="s">
        <v>453</v>
      </c>
      <c r="D938" s="176" t="s">
        <v>282</v>
      </c>
      <c r="E938" s="61">
        <v>1</v>
      </c>
      <c r="F938" s="78" t="s">
        <v>884</v>
      </c>
      <c r="G938" s="60">
        <v>849.76</v>
      </c>
      <c r="H938" s="60">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345</v>
      </c>
      <c r="B939" s="77" t="s">
        <v>341</v>
      </c>
      <c r="C939" s="239" t="s">
        <v>457</v>
      </c>
      <c r="D939" s="176" t="s">
        <v>282</v>
      </c>
      <c r="E939" s="61">
        <v>1</v>
      </c>
      <c r="F939" s="76" t="s">
        <v>885</v>
      </c>
      <c r="G939" s="60">
        <v>849.76</v>
      </c>
      <c r="H939" s="60">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345</v>
      </c>
      <c r="B940" s="77" t="s">
        <v>341</v>
      </c>
      <c r="C940" s="239" t="s">
        <v>457</v>
      </c>
      <c r="D940" s="176" t="s">
        <v>282</v>
      </c>
      <c r="E940" s="61">
        <v>1</v>
      </c>
      <c r="F940" s="76" t="s">
        <v>886</v>
      </c>
      <c r="G940" s="60">
        <v>849.76</v>
      </c>
      <c r="H940" s="60">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345</v>
      </c>
      <c r="B941" s="77" t="s">
        <v>341</v>
      </c>
      <c r="C941" s="239" t="s">
        <v>457</v>
      </c>
      <c r="D941" s="176" t="s">
        <v>282</v>
      </c>
      <c r="E941" s="61">
        <v>1</v>
      </c>
      <c r="F941" s="76" t="s">
        <v>888</v>
      </c>
      <c r="G941" s="60">
        <v>849.76</v>
      </c>
      <c r="H941" s="60">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345</v>
      </c>
      <c r="B942" s="77" t="s">
        <v>341</v>
      </c>
      <c r="C942" s="239" t="s">
        <v>457</v>
      </c>
      <c r="D942" s="176" t="s">
        <v>282</v>
      </c>
      <c r="E942" s="61">
        <v>1</v>
      </c>
      <c r="F942" s="78" t="s">
        <v>889</v>
      </c>
      <c r="G942" s="60">
        <v>849.76</v>
      </c>
      <c r="H942" s="60">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345</v>
      </c>
      <c r="B943" s="77" t="s">
        <v>341</v>
      </c>
      <c r="C943" s="239" t="s">
        <v>457</v>
      </c>
      <c r="D943" s="176" t="s">
        <v>282</v>
      </c>
      <c r="E943" s="61">
        <v>1</v>
      </c>
      <c r="F943" s="78" t="s">
        <v>1516</v>
      </c>
      <c r="G943" s="60">
        <v>849.76</v>
      </c>
      <c r="H943" s="60">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340</v>
      </c>
      <c r="B944" s="77" t="s">
        <v>341</v>
      </c>
      <c r="C944" s="239" t="s">
        <v>457</v>
      </c>
      <c r="D944" s="176" t="s">
        <v>282</v>
      </c>
      <c r="E944" s="61">
        <v>1</v>
      </c>
      <c r="F944" s="76" t="s">
        <v>890</v>
      </c>
      <c r="G944" s="60">
        <v>849.76</v>
      </c>
      <c r="H944" s="60">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345</v>
      </c>
      <c r="B945" s="77" t="s">
        <v>341</v>
      </c>
      <c r="C945" s="239" t="s">
        <v>459</v>
      </c>
      <c r="D945" s="176" t="s">
        <v>282</v>
      </c>
      <c r="E945" s="61">
        <v>1</v>
      </c>
      <c r="F945" s="78" t="s">
        <v>892</v>
      </c>
      <c r="G945" s="60">
        <v>849.76</v>
      </c>
      <c r="H945" s="60">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345</v>
      </c>
      <c r="B946" s="77" t="s">
        <v>341</v>
      </c>
      <c r="C946" s="239" t="s">
        <v>459</v>
      </c>
      <c r="D946" s="176" t="s">
        <v>282</v>
      </c>
      <c r="E946" s="61">
        <v>1</v>
      </c>
      <c r="F946" s="76" t="s">
        <v>893</v>
      </c>
      <c r="G946" s="60">
        <v>849.76</v>
      </c>
      <c r="H946" s="60">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345</v>
      </c>
      <c r="B947" s="77" t="s">
        <v>341</v>
      </c>
      <c r="C947" s="239" t="s">
        <v>459</v>
      </c>
      <c r="D947" s="176" t="s">
        <v>282</v>
      </c>
      <c r="E947" s="61">
        <v>1</v>
      </c>
      <c r="F947" s="78" t="s">
        <v>894</v>
      </c>
      <c r="G947" s="60">
        <v>849.76</v>
      </c>
      <c r="H947" s="60">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345</v>
      </c>
      <c r="B948" s="77" t="s">
        <v>341</v>
      </c>
      <c r="C948" s="239" t="s">
        <v>459</v>
      </c>
      <c r="D948" s="176" t="s">
        <v>282</v>
      </c>
      <c r="E948" s="61">
        <v>1</v>
      </c>
      <c r="F948" s="78" t="s">
        <v>895</v>
      </c>
      <c r="G948" s="60">
        <v>849.76</v>
      </c>
      <c r="H948" s="60">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345</v>
      </c>
      <c r="B949" s="77" t="s">
        <v>341</v>
      </c>
      <c r="C949" s="239" t="s">
        <v>459</v>
      </c>
      <c r="D949" s="176" t="s">
        <v>282</v>
      </c>
      <c r="E949" s="61">
        <v>1</v>
      </c>
      <c r="F949" s="78" t="s">
        <v>1517</v>
      </c>
      <c r="G949" s="60">
        <v>849.76</v>
      </c>
      <c r="H949" s="60">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345</v>
      </c>
      <c r="B950" s="88" t="s">
        <v>341</v>
      </c>
      <c r="C950" s="242" t="s">
        <v>459</v>
      </c>
      <c r="D950" s="176" t="s">
        <v>282</v>
      </c>
      <c r="E950" s="61">
        <v>1</v>
      </c>
      <c r="F950" s="76" t="s">
        <v>896</v>
      </c>
      <c r="G950" s="60">
        <v>849.76</v>
      </c>
      <c r="H950" s="60">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345</v>
      </c>
      <c r="B951" s="77" t="s">
        <v>341</v>
      </c>
      <c r="C951" s="239" t="s">
        <v>460</v>
      </c>
      <c r="D951" s="176" t="s">
        <v>282</v>
      </c>
      <c r="E951" s="61">
        <v>1</v>
      </c>
      <c r="F951" s="78" t="s">
        <v>897</v>
      </c>
      <c r="G951" s="60">
        <v>849.76</v>
      </c>
      <c r="H951" s="60">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345</v>
      </c>
      <c r="B952" s="77" t="s">
        <v>341</v>
      </c>
      <c r="C952" s="239" t="s">
        <v>460</v>
      </c>
      <c r="D952" s="176" t="s">
        <v>282</v>
      </c>
      <c r="E952" s="61">
        <v>1</v>
      </c>
      <c r="F952" s="78" t="s">
        <v>899</v>
      </c>
      <c r="G952" s="60">
        <v>849.76</v>
      </c>
      <c r="H952" s="60">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345</v>
      </c>
      <c r="B953" s="77" t="s">
        <v>341</v>
      </c>
      <c r="C953" s="239" t="s">
        <v>460</v>
      </c>
      <c r="D953" s="176" t="s">
        <v>282</v>
      </c>
      <c r="E953" s="61">
        <v>1</v>
      </c>
      <c r="F953" s="76" t="s">
        <v>900</v>
      </c>
      <c r="G953" s="60">
        <v>849.76</v>
      </c>
      <c r="H953" s="60">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345</v>
      </c>
      <c r="B954" s="77" t="s">
        <v>341</v>
      </c>
      <c r="C954" s="239" t="s">
        <v>460</v>
      </c>
      <c r="D954" s="176" t="s">
        <v>282</v>
      </c>
      <c r="E954" s="61">
        <v>1</v>
      </c>
      <c r="F954" s="78" t="s">
        <v>901</v>
      </c>
      <c r="G954" s="60">
        <v>849.76</v>
      </c>
      <c r="H954" s="60">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515</v>
      </c>
      <c r="B955" s="77" t="s">
        <v>341</v>
      </c>
      <c r="C955" s="239" t="s">
        <v>460</v>
      </c>
      <c r="D955" s="176" t="s">
        <v>282</v>
      </c>
      <c r="E955" s="61">
        <v>1</v>
      </c>
      <c r="F955" s="78" t="s">
        <v>902</v>
      </c>
      <c r="G955" s="60">
        <v>849.76</v>
      </c>
      <c r="H955" s="60">
        <v>0</v>
      </c>
      <c r="I955" s="154">
        <f t="shared" si="23"/>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345</v>
      </c>
      <c r="B956" s="77" t="s">
        <v>341</v>
      </c>
      <c r="C956" s="239" t="s">
        <v>461</v>
      </c>
      <c r="D956" s="176" t="s">
        <v>282</v>
      </c>
      <c r="E956" s="61">
        <v>1</v>
      </c>
      <c r="F956" s="78" t="s">
        <v>910</v>
      </c>
      <c r="G956" s="60">
        <v>849.76</v>
      </c>
      <c r="H956" s="60">
        <v>0</v>
      </c>
      <c r="I956" s="154">
        <f t="shared" si="23"/>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345</v>
      </c>
      <c r="B957" s="77" t="s">
        <v>341</v>
      </c>
      <c r="C957" s="239" t="s">
        <v>461</v>
      </c>
      <c r="D957" s="176" t="s">
        <v>282</v>
      </c>
      <c r="E957" s="61">
        <v>1</v>
      </c>
      <c r="F957" s="78" t="s">
        <v>911</v>
      </c>
      <c r="G957" s="60">
        <v>849.76</v>
      </c>
      <c r="H957" s="60">
        <v>0</v>
      </c>
      <c r="I957" s="154">
        <f t="shared" si="23"/>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345</v>
      </c>
      <c r="B958" s="77" t="s">
        <v>341</v>
      </c>
      <c r="C958" s="239" t="s">
        <v>461</v>
      </c>
      <c r="D958" s="176" t="s">
        <v>282</v>
      </c>
      <c r="E958" s="61">
        <v>1</v>
      </c>
      <c r="F958" s="78" t="s">
        <v>912</v>
      </c>
      <c r="G958" s="60">
        <v>849.76</v>
      </c>
      <c r="H958" s="60">
        <v>0</v>
      </c>
      <c r="I958" s="154">
        <f t="shared" ref="I958:I1021" si="24">SUM(G958:H958)</f>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345</v>
      </c>
      <c r="B959" s="77" t="s">
        <v>341</v>
      </c>
      <c r="C959" s="239" t="s">
        <v>461</v>
      </c>
      <c r="D959" s="176" t="s">
        <v>282</v>
      </c>
      <c r="E959" s="61">
        <v>1</v>
      </c>
      <c r="F959" s="78" t="s">
        <v>913</v>
      </c>
      <c r="G959" s="60">
        <v>849.76</v>
      </c>
      <c r="H959" s="60">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345</v>
      </c>
      <c r="B960" s="77" t="s">
        <v>341</v>
      </c>
      <c r="C960" s="239" t="s">
        <v>462</v>
      </c>
      <c r="D960" s="176" t="s">
        <v>282</v>
      </c>
      <c r="E960" s="61">
        <v>1</v>
      </c>
      <c r="F960" s="76" t="s">
        <v>914</v>
      </c>
      <c r="G960" s="60">
        <v>849.76</v>
      </c>
      <c r="H960" s="60">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345</v>
      </c>
      <c r="B961" s="77" t="s">
        <v>341</v>
      </c>
      <c r="C961" s="239" t="s">
        <v>462</v>
      </c>
      <c r="D961" s="176" t="s">
        <v>282</v>
      </c>
      <c r="E961" s="61">
        <v>1</v>
      </c>
      <c r="F961" s="78" t="s">
        <v>915</v>
      </c>
      <c r="G961" s="60">
        <v>849.76</v>
      </c>
      <c r="H961" s="60">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345</v>
      </c>
      <c r="B962" s="77" t="s">
        <v>341</v>
      </c>
      <c r="C962" s="239" t="s">
        <v>462</v>
      </c>
      <c r="D962" s="176" t="s">
        <v>282</v>
      </c>
      <c r="E962" s="61">
        <v>1</v>
      </c>
      <c r="F962" s="78" t="s">
        <v>916</v>
      </c>
      <c r="G962" s="60">
        <v>849.76</v>
      </c>
      <c r="H962" s="60">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345</v>
      </c>
      <c r="B963" s="77" t="s">
        <v>341</v>
      </c>
      <c r="C963" s="239" t="s">
        <v>462</v>
      </c>
      <c r="D963" s="176" t="s">
        <v>282</v>
      </c>
      <c r="E963" s="61">
        <v>1</v>
      </c>
      <c r="F963" s="78" t="s">
        <v>917</v>
      </c>
      <c r="G963" s="60">
        <v>849.76</v>
      </c>
      <c r="H963" s="60">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345</v>
      </c>
      <c r="B964" s="77" t="s">
        <v>341</v>
      </c>
      <c r="C964" s="239" t="s">
        <v>462</v>
      </c>
      <c r="D964" s="176" t="s">
        <v>282</v>
      </c>
      <c r="E964" s="61">
        <v>1</v>
      </c>
      <c r="F964" s="78" t="s">
        <v>918</v>
      </c>
      <c r="G964" s="60">
        <v>849.76</v>
      </c>
      <c r="H964" s="60">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345</v>
      </c>
      <c r="B965" s="77" t="s">
        <v>341</v>
      </c>
      <c r="C965" s="239" t="s">
        <v>462</v>
      </c>
      <c r="D965" s="176" t="s">
        <v>282</v>
      </c>
      <c r="E965" s="61">
        <v>1</v>
      </c>
      <c r="F965" s="78" t="s">
        <v>919</v>
      </c>
      <c r="G965" s="60">
        <v>849.76</v>
      </c>
      <c r="H965" s="60">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345</v>
      </c>
      <c r="B966" s="77" t="s">
        <v>341</v>
      </c>
      <c r="C966" s="239" t="s">
        <v>463</v>
      </c>
      <c r="D966" s="176" t="s">
        <v>282</v>
      </c>
      <c r="E966" s="61">
        <v>1</v>
      </c>
      <c r="F966" s="78" t="s">
        <v>921</v>
      </c>
      <c r="G966" s="60">
        <v>849.76</v>
      </c>
      <c r="H966" s="60">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345</v>
      </c>
      <c r="B967" s="77" t="s">
        <v>341</v>
      </c>
      <c r="C967" s="239" t="s">
        <v>463</v>
      </c>
      <c r="D967" s="176" t="s">
        <v>282</v>
      </c>
      <c r="E967" s="61">
        <v>1</v>
      </c>
      <c r="F967" s="78" t="s">
        <v>1518</v>
      </c>
      <c r="G967" s="60">
        <v>849.76</v>
      </c>
      <c r="H967" s="60">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345</v>
      </c>
      <c r="B968" s="77" t="s">
        <v>341</v>
      </c>
      <c r="C968" s="239" t="s">
        <v>463</v>
      </c>
      <c r="D968" s="176" t="s">
        <v>282</v>
      </c>
      <c r="E968" s="61">
        <v>1</v>
      </c>
      <c r="F968" s="78" t="s">
        <v>922</v>
      </c>
      <c r="G968" s="60">
        <v>849.76</v>
      </c>
      <c r="H968" s="60">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345</v>
      </c>
      <c r="B969" s="77" t="s">
        <v>341</v>
      </c>
      <c r="C969" s="239" t="s">
        <v>463</v>
      </c>
      <c r="D969" s="176" t="s">
        <v>282</v>
      </c>
      <c r="E969" s="61">
        <v>1</v>
      </c>
      <c r="F969" s="78" t="s">
        <v>923</v>
      </c>
      <c r="G969" s="60">
        <v>849.76</v>
      </c>
      <c r="H969" s="60">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345</v>
      </c>
      <c r="B970" s="77" t="s">
        <v>341</v>
      </c>
      <c r="C970" s="239" t="s">
        <v>463</v>
      </c>
      <c r="D970" s="176" t="s">
        <v>282</v>
      </c>
      <c r="E970" s="61">
        <v>1</v>
      </c>
      <c r="F970" s="78" t="s">
        <v>924</v>
      </c>
      <c r="G970" s="60">
        <v>849.76</v>
      </c>
      <c r="H970" s="60">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345</v>
      </c>
      <c r="B971" s="77" t="s">
        <v>341</v>
      </c>
      <c r="C971" s="239" t="s">
        <v>464</v>
      </c>
      <c r="D971" s="176" t="s">
        <v>282</v>
      </c>
      <c r="E971" s="61">
        <v>1</v>
      </c>
      <c r="F971" s="78" t="s">
        <v>925</v>
      </c>
      <c r="G971" s="60">
        <v>849.76</v>
      </c>
      <c r="H971" s="60">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345</v>
      </c>
      <c r="B972" s="77" t="s">
        <v>341</v>
      </c>
      <c r="C972" s="239" t="s">
        <v>464</v>
      </c>
      <c r="D972" s="176" t="s">
        <v>282</v>
      </c>
      <c r="E972" s="61">
        <v>1</v>
      </c>
      <c r="F972" s="78" t="s">
        <v>926</v>
      </c>
      <c r="G972" s="60">
        <v>849.76</v>
      </c>
      <c r="H972" s="60">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345</v>
      </c>
      <c r="B973" s="77" t="s">
        <v>341</v>
      </c>
      <c r="C973" s="239" t="s">
        <v>464</v>
      </c>
      <c r="D973" s="176" t="s">
        <v>282</v>
      </c>
      <c r="E973" s="61">
        <v>1</v>
      </c>
      <c r="F973" s="78" t="s">
        <v>927</v>
      </c>
      <c r="G973" s="60">
        <v>849.76</v>
      </c>
      <c r="H973" s="60">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345</v>
      </c>
      <c r="B974" s="77" t="s">
        <v>341</v>
      </c>
      <c r="C974" s="239" t="s">
        <v>464</v>
      </c>
      <c r="D974" s="176" t="s">
        <v>282</v>
      </c>
      <c r="E974" s="61">
        <v>1</v>
      </c>
      <c r="F974" s="78" t="s">
        <v>929</v>
      </c>
      <c r="G974" s="60">
        <v>849.76</v>
      </c>
      <c r="H974" s="60">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345</v>
      </c>
      <c r="B975" s="77" t="s">
        <v>341</v>
      </c>
      <c r="C975" s="239" t="s">
        <v>336</v>
      </c>
      <c r="D975" s="176" t="s">
        <v>282</v>
      </c>
      <c r="E975" s="61">
        <v>1</v>
      </c>
      <c r="F975" s="78" t="s">
        <v>930</v>
      </c>
      <c r="G975" s="60">
        <v>849.76</v>
      </c>
      <c r="H975" s="60">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345</v>
      </c>
      <c r="B976" s="77" t="s">
        <v>341</v>
      </c>
      <c r="C976" s="239" t="s">
        <v>336</v>
      </c>
      <c r="D976" s="176" t="s">
        <v>282</v>
      </c>
      <c r="E976" s="61">
        <v>1</v>
      </c>
      <c r="F976" s="76" t="s">
        <v>931</v>
      </c>
      <c r="G976" s="60">
        <v>849.76</v>
      </c>
      <c r="H976" s="60">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345</v>
      </c>
      <c r="B977" s="77" t="s">
        <v>341</v>
      </c>
      <c r="C977" s="239" t="s">
        <v>336</v>
      </c>
      <c r="D977" s="176" t="s">
        <v>282</v>
      </c>
      <c r="E977" s="61">
        <v>1</v>
      </c>
      <c r="F977" s="78" t="s">
        <v>932</v>
      </c>
      <c r="G977" s="60">
        <v>849.76</v>
      </c>
      <c r="H977" s="60">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345</v>
      </c>
      <c r="B978" s="77" t="s">
        <v>341</v>
      </c>
      <c r="C978" s="239" t="s">
        <v>336</v>
      </c>
      <c r="D978" s="176" t="s">
        <v>282</v>
      </c>
      <c r="E978" s="61">
        <v>1</v>
      </c>
      <c r="F978" s="78" t="s">
        <v>933</v>
      </c>
      <c r="G978" s="60">
        <v>849.76</v>
      </c>
      <c r="H978" s="60">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345</v>
      </c>
      <c r="B979" s="88" t="s">
        <v>341</v>
      </c>
      <c r="C979" s="242" t="s">
        <v>336</v>
      </c>
      <c r="D979" s="176" t="s">
        <v>282</v>
      </c>
      <c r="E979" s="61">
        <v>1</v>
      </c>
      <c r="F979" s="78" t="s">
        <v>934</v>
      </c>
      <c r="G979" s="60">
        <v>849.76</v>
      </c>
      <c r="H979" s="60">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345</v>
      </c>
      <c r="B980" s="77" t="s">
        <v>341</v>
      </c>
      <c r="C980" s="239" t="s">
        <v>336</v>
      </c>
      <c r="D980" s="176" t="s">
        <v>282</v>
      </c>
      <c r="E980" s="61">
        <v>1</v>
      </c>
      <c r="F980" s="78" t="s">
        <v>935</v>
      </c>
      <c r="G980" s="60">
        <v>849.76</v>
      </c>
      <c r="H980" s="60">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345</v>
      </c>
      <c r="B981" s="77" t="s">
        <v>341</v>
      </c>
      <c r="C981" s="239" t="s">
        <v>467</v>
      </c>
      <c r="D981" s="176" t="s">
        <v>282</v>
      </c>
      <c r="E981" s="61">
        <v>1</v>
      </c>
      <c r="F981" s="78" t="s">
        <v>936</v>
      </c>
      <c r="G981" s="60">
        <v>849.76</v>
      </c>
      <c r="H981" s="60">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345</v>
      </c>
      <c r="B982" s="77" t="s">
        <v>341</v>
      </c>
      <c r="C982" s="239" t="s">
        <v>467</v>
      </c>
      <c r="D982" s="176" t="s">
        <v>282</v>
      </c>
      <c r="E982" s="61">
        <v>1</v>
      </c>
      <c r="F982" s="78" t="s">
        <v>937</v>
      </c>
      <c r="G982" s="60">
        <v>849.76</v>
      </c>
      <c r="H982" s="60">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345</v>
      </c>
      <c r="B983" s="77" t="s">
        <v>341</v>
      </c>
      <c r="C983" s="239" t="s">
        <v>467</v>
      </c>
      <c r="D983" s="176" t="s">
        <v>282</v>
      </c>
      <c r="E983" s="61">
        <v>1</v>
      </c>
      <c r="F983" s="78" t="s">
        <v>938</v>
      </c>
      <c r="G983" s="60">
        <v>849.76</v>
      </c>
      <c r="H983" s="60">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345</v>
      </c>
      <c r="B984" s="77" t="s">
        <v>341</v>
      </c>
      <c r="C984" s="239" t="s">
        <v>467</v>
      </c>
      <c r="D984" s="176" t="s">
        <v>282</v>
      </c>
      <c r="E984" s="61">
        <v>1</v>
      </c>
      <c r="F984" s="78" t="s">
        <v>1519</v>
      </c>
      <c r="G984" s="60">
        <v>849.76</v>
      </c>
      <c r="H984" s="60">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345</v>
      </c>
      <c r="B985" s="77" t="s">
        <v>341</v>
      </c>
      <c r="C985" s="239" t="s">
        <v>467</v>
      </c>
      <c r="D985" s="176" t="s">
        <v>282</v>
      </c>
      <c r="E985" s="61">
        <v>1</v>
      </c>
      <c r="F985" s="78" t="s">
        <v>939</v>
      </c>
      <c r="G985" s="60">
        <v>849.76</v>
      </c>
      <c r="H985" s="60">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345</v>
      </c>
      <c r="B986" s="77" t="s">
        <v>341</v>
      </c>
      <c r="C986" s="239" t="s">
        <v>467</v>
      </c>
      <c r="D986" s="176" t="s">
        <v>282</v>
      </c>
      <c r="E986" s="61">
        <v>1</v>
      </c>
      <c r="F986" s="78" t="s">
        <v>940</v>
      </c>
      <c r="G986" s="60">
        <v>849.76</v>
      </c>
      <c r="H986" s="60">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345</v>
      </c>
      <c r="B987" s="77" t="s">
        <v>341</v>
      </c>
      <c r="C987" s="239" t="s">
        <v>468</v>
      </c>
      <c r="D987" s="176" t="s">
        <v>282</v>
      </c>
      <c r="E987" s="61">
        <v>1</v>
      </c>
      <c r="F987" s="78" t="s">
        <v>941</v>
      </c>
      <c r="G987" s="60">
        <v>849.76</v>
      </c>
      <c r="H987" s="60">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340</v>
      </c>
      <c r="B988" s="77" t="s">
        <v>341</v>
      </c>
      <c r="C988" s="239" t="s">
        <v>355</v>
      </c>
      <c r="D988" s="176" t="s">
        <v>282</v>
      </c>
      <c r="E988" s="61">
        <v>1</v>
      </c>
      <c r="F988" s="78" t="s">
        <v>755</v>
      </c>
      <c r="G988" s="60">
        <v>849.76</v>
      </c>
      <c r="H988" s="60">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340</v>
      </c>
      <c r="B989" s="77" t="s">
        <v>341</v>
      </c>
      <c r="C989" s="239" t="s">
        <v>355</v>
      </c>
      <c r="D989" s="176" t="s">
        <v>282</v>
      </c>
      <c r="E989" s="61">
        <v>1</v>
      </c>
      <c r="F989" s="78" t="s">
        <v>757</v>
      </c>
      <c r="G989" s="60">
        <v>849.76</v>
      </c>
      <c r="H989" s="60">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340</v>
      </c>
      <c r="B990" s="77" t="s">
        <v>341</v>
      </c>
      <c r="C990" s="239" t="s">
        <v>355</v>
      </c>
      <c r="D990" s="176" t="s">
        <v>282</v>
      </c>
      <c r="E990" s="61">
        <v>1</v>
      </c>
      <c r="F990" s="78" t="s">
        <v>758</v>
      </c>
      <c r="G990" s="60">
        <v>566.5</v>
      </c>
      <c r="H990" s="60">
        <v>0</v>
      </c>
      <c r="I990" s="154">
        <f t="shared" si="24"/>
        <v>566.5</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340</v>
      </c>
      <c r="B991" s="77" t="s">
        <v>341</v>
      </c>
      <c r="C991" s="239" t="s">
        <v>355</v>
      </c>
      <c r="D991" s="176" t="s">
        <v>282</v>
      </c>
      <c r="E991" s="61">
        <v>1</v>
      </c>
      <c r="F991" s="78" t="s">
        <v>3097</v>
      </c>
      <c r="G991" s="60">
        <v>849.76</v>
      </c>
      <c r="H991" s="60">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340</v>
      </c>
      <c r="B992" s="77" t="s">
        <v>341</v>
      </c>
      <c r="C992" s="239" t="s">
        <v>355</v>
      </c>
      <c r="D992" s="176" t="s">
        <v>282</v>
      </c>
      <c r="E992" s="61">
        <v>1</v>
      </c>
      <c r="F992" s="78" t="s">
        <v>759</v>
      </c>
      <c r="G992" s="60">
        <v>849.76</v>
      </c>
      <c r="H992" s="60">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340</v>
      </c>
      <c r="B993" s="77" t="s">
        <v>341</v>
      </c>
      <c r="C993" s="239" t="s">
        <v>355</v>
      </c>
      <c r="D993" s="176" t="s">
        <v>282</v>
      </c>
      <c r="E993" s="61">
        <v>1</v>
      </c>
      <c r="F993" s="78" t="s">
        <v>760</v>
      </c>
      <c r="G993" s="60">
        <v>849.76</v>
      </c>
      <c r="H993" s="60">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340</v>
      </c>
      <c r="B994" s="77" t="s">
        <v>341</v>
      </c>
      <c r="C994" s="239" t="s">
        <v>355</v>
      </c>
      <c r="D994" s="176" t="s">
        <v>282</v>
      </c>
      <c r="E994" s="61">
        <v>1</v>
      </c>
      <c r="F994" s="78" t="s">
        <v>761</v>
      </c>
      <c r="G994" s="60">
        <v>849.76</v>
      </c>
      <c r="H994" s="60">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340</v>
      </c>
      <c r="B995" s="88" t="s">
        <v>341</v>
      </c>
      <c r="C995" s="242" t="s">
        <v>343</v>
      </c>
      <c r="D995" s="176" t="s">
        <v>282</v>
      </c>
      <c r="E995" s="61">
        <v>1</v>
      </c>
      <c r="F995" s="78" t="s">
        <v>762</v>
      </c>
      <c r="G995" s="60">
        <v>849.76</v>
      </c>
      <c r="H995" s="60">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340</v>
      </c>
      <c r="B996" s="77" t="s">
        <v>341</v>
      </c>
      <c r="C996" s="239" t="s">
        <v>343</v>
      </c>
      <c r="D996" s="176" t="s">
        <v>282</v>
      </c>
      <c r="E996" s="61">
        <v>1</v>
      </c>
      <c r="F996" s="78" t="s">
        <v>763</v>
      </c>
      <c r="G996" s="60">
        <v>849.76</v>
      </c>
      <c r="H996" s="60">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340</v>
      </c>
      <c r="B997" s="77" t="s">
        <v>341</v>
      </c>
      <c r="C997" s="239" t="s">
        <v>343</v>
      </c>
      <c r="D997" s="176" t="s">
        <v>282</v>
      </c>
      <c r="E997" s="61">
        <v>1</v>
      </c>
      <c r="F997" s="78" t="s">
        <v>764</v>
      </c>
      <c r="G997" s="60">
        <v>849.76</v>
      </c>
      <c r="H997" s="60">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340</v>
      </c>
      <c r="B998" s="77" t="s">
        <v>341</v>
      </c>
      <c r="C998" s="239" t="s">
        <v>343</v>
      </c>
      <c r="D998" s="176" t="s">
        <v>282</v>
      </c>
      <c r="E998" s="61">
        <v>1</v>
      </c>
      <c r="F998" s="78" t="s">
        <v>765</v>
      </c>
      <c r="G998" s="60">
        <v>849.76</v>
      </c>
      <c r="H998" s="60">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340</v>
      </c>
      <c r="B999" s="77" t="s">
        <v>341</v>
      </c>
      <c r="C999" s="239" t="s">
        <v>343</v>
      </c>
      <c r="D999" s="176" t="s">
        <v>282</v>
      </c>
      <c r="E999" s="61">
        <v>1</v>
      </c>
      <c r="F999" s="78" t="s">
        <v>768</v>
      </c>
      <c r="G999" s="60">
        <v>849.76</v>
      </c>
      <c r="H999" s="60">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340</v>
      </c>
      <c r="B1000" s="77" t="s">
        <v>341</v>
      </c>
      <c r="C1000" s="239" t="s">
        <v>343</v>
      </c>
      <c r="D1000" s="176" t="s">
        <v>282</v>
      </c>
      <c r="E1000" s="61">
        <v>1</v>
      </c>
      <c r="F1000" s="78" t="s">
        <v>769</v>
      </c>
      <c r="G1000" s="60">
        <v>849.76</v>
      </c>
      <c r="H1000" s="60">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340</v>
      </c>
      <c r="B1001" s="77" t="s">
        <v>341</v>
      </c>
      <c r="C1001" s="239" t="s">
        <v>343</v>
      </c>
      <c r="D1001" s="176" t="s">
        <v>282</v>
      </c>
      <c r="E1001" s="61">
        <v>1</v>
      </c>
      <c r="F1001" s="78" t="s">
        <v>770</v>
      </c>
      <c r="G1001" s="60">
        <v>849.76</v>
      </c>
      <c r="H1001" s="60">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340</v>
      </c>
      <c r="B1002" s="77" t="s">
        <v>341</v>
      </c>
      <c r="C1002" s="239" t="s">
        <v>343</v>
      </c>
      <c r="D1002" s="176" t="s">
        <v>282</v>
      </c>
      <c r="E1002" s="61">
        <v>1</v>
      </c>
      <c r="F1002" s="78" t="s">
        <v>771</v>
      </c>
      <c r="G1002" s="60">
        <v>849.76</v>
      </c>
      <c r="H1002" s="60">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340</v>
      </c>
      <c r="B1003" s="77" t="s">
        <v>341</v>
      </c>
      <c r="C1003" s="239" t="s">
        <v>512</v>
      </c>
      <c r="D1003" s="176" t="s">
        <v>282</v>
      </c>
      <c r="E1003" s="61">
        <v>1</v>
      </c>
      <c r="F1003" s="78" t="s">
        <v>772</v>
      </c>
      <c r="G1003" s="60">
        <v>849.76</v>
      </c>
      <c r="H1003" s="60">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340</v>
      </c>
      <c r="B1004" s="77" t="s">
        <v>341</v>
      </c>
      <c r="C1004" s="239" t="s">
        <v>512</v>
      </c>
      <c r="D1004" s="176" t="s">
        <v>282</v>
      </c>
      <c r="E1004" s="61">
        <v>1</v>
      </c>
      <c r="F1004" s="78" t="s">
        <v>773</v>
      </c>
      <c r="G1004" s="60">
        <v>849.76</v>
      </c>
      <c r="H1004" s="60">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340</v>
      </c>
      <c r="B1005" s="88" t="s">
        <v>341</v>
      </c>
      <c r="C1005" s="242" t="s">
        <v>512</v>
      </c>
      <c r="D1005" s="176" t="s">
        <v>282</v>
      </c>
      <c r="E1005" s="61">
        <v>1</v>
      </c>
      <c r="F1005" s="78" t="s">
        <v>774</v>
      </c>
      <c r="G1005" s="60">
        <v>849.76</v>
      </c>
      <c r="H1005" s="60">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340</v>
      </c>
      <c r="B1006" s="88" t="s">
        <v>341</v>
      </c>
      <c r="C1006" s="242" t="s">
        <v>512</v>
      </c>
      <c r="D1006" s="176" t="s">
        <v>282</v>
      </c>
      <c r="E1006" s="61">
        <v>1</v>
      </c>
      <c r="F1006" s="78" t="s">
        <v>775</v>
      </c>
      <c r="G1006" s="60">
        <v>849.76</v>
      </c>
      <c r="H1006" s="60">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340</v>
      </c>
      <c r="B1007" s="77" t="s">
        <v>341</v>
      </c>
      <c r="C1007" s="239" t="s">
        <v>232</v>
      </c>
      <c r="D1007" s="176" t="s">
        <v>282</v>
      </c>
      <c r="E1007" s="61">
        <v>1</v>
      </c>
      <c r="F1007" s="78" t="s">
        <v>776</v>
      </c>
      <c r="G1007" s="60">
        <v>849.76</v>
      </c>
      <c r="H1007" s="60">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340</v>
      </c>
      <c r="B1008" s="77" t="s">
        <v>341</v>
      </c>
      <c r="C1008" s="239" t="s">
        <v>232</v>
      </c>
      <c r="D1008" s="176" t="s">
        <v>282</v>
      </c>
      <c r="E1008" s="61">
        <v>1</v>
      </c>
      <c r="F1008" s="113" t="s">
        <v>777</v>
      </c>
      <c r="G1008" s="60">
        <v>849.76</v>
      </c>
      <c r="H1008" s="60">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340</v>
      </c>
      <c r="B1009" s="77" t="s">
        <v>341</v>
      </c>
      <c r="C1009" s="239" t="s">
        <v>543</v>
      </c>
      <c r="D1009" s="176" t="s">
        <v>282</v>
      </c>
      <c r="E1009" s="61">
        <v>1</v>
      </c>
      <c r="F1009" s="78" t="s">
        <v>1419</v>
      </c>
      <c r="G1009" s="60">
        <v>849.76</v>
      </c>
      <c r="H1009" s="60">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63" t="s">
        <v>340</v>
      </c>
      <c r="B1010" s="77" t="s">
        <v>341</v>
      </c>
      <c r="C1010" s="239" t="s">
        <v>232</v>
      </c>
      <c r="D1010" s="176" t="s">
        <v>282</v>
      </c>
      <c r="E1010" s="61">
        <v>1</v>
      </c>
      <c r="F1010" s="78" t="s">
        <v>1420</v>
      </c>
      <c r="G1010" s="60">
        <v>849.76</v>
      </c>
      <c r="H1010" s="60">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345</v>
      </c>
      <c r="B1011" s="77" t="s">
        <v>341</v>
      </c>
      <c r="C1011" s="239" t="s">
        <v>348</v>
      </c>
      <c r="D1011" s="176" t="s">
        <v>282</v>
      </c>
      <c r="E1011" s="61">
        <v>1</v>
      </c>
      <c r="F1011" s="78" t="s">
        <v>778</v>
      </c>
      <c r="G1011" s="60">
        <v>849.76</v>
      </c>
      <c r="H1011" s="60">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345</v>
      </c>
      <c r="B1012" s="77" t="s">
        <v>341</v>
      </c>
      <c r="C1012" s="239" t="s">
        <v>348</v>
      </c>
      <c r="D1012" s="176" t="s">
        <v>282</v>
      </c>
      <c r="E1012" s="61">
        <v>1</v>
      </c>
      <c r="F1012" s="78" t="s">
        <v>3098</v>
      </c>
      <c r="G1012" s="60">
        <v>849.76</v>
      </c>
      <c r="H1012" s="60">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345</v>
      </c>
      <c r="B1013" s="77" t="s">
        <v>341</v>
      </c>
      <c r="C1013" s="239" t="s">
        <v>348</v>
      </c>
      <c r="D1013" s="176" t="s">
        <v>282</v>
      </c>
      <c r="E1013" s="61">
        <v>1</v>
      </c>
      <c r="F1013" s="78" t="s">
        <v>780</v>
      </c>
      <c r="G1013" s="60">
        <v>849.76</v>
      </c>
      <c r="H1013" s="60">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345</v>
      </c>
      <c r="B1014" s="77" t="s">
        <v>341</v>
      </c>
      <c r="C1014" s="239" t="s">
        <v>348</v>
      </c>
      <c r="D1014" s="176" t="s">
        <v>282</v>
      </c>
      <c r="E1014" s="61">
        <v>1</v>
      </c>
      <c r="F1014" s="78" t="s">
        <v>781</v>
      </c>
      <c r="G1014" s="60">
        <v>849.76</v>
      </c>
      <c r="H1014" s="60">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345</v>
      </c>
      <c r="B1015" s="77" t="s">
        <v>341</v>
      </c>
      <c r="C1015" s="239" t="s">
        <v>348</v>
      </c>
      <c r="D1015" s="176" t="s">
        <v>282</v>
      </c>
      <c r="E1015" s="61">
        <v>1</v>
      </c>
      <c r="F1015" s="78" t="s">
        <v>782</v>
      </c>
      <c r="G1015" s="60">
        <v>849.76</v>
      </c>
      <c r="H1015" s="60">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345</v>
      </c>
      <c r="B1016" s="77" t="s">
        <v>341</v>
      </c>
      <c r="C1016" s="239" t="s">
        <v>348</v>
      </c>
      <c r="D1016" s="176" t="s">
        <v>282</v>
      </c>
      <c r="E1016" s="61">
        <v>1</v>
      </c>
      <c r="F1016" s="78" t="s">
        <v>783</v>
      </c>
      <c r="G1016" s="60">
        <v>849.76</v>
      </c>
      <c r="H1016" s="60">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345</v>
      </c>
      <c r="B1017" s="77" t="s">
        <v>341</v>
      </c>
      <c r="C1017" s="239" t="s">
        <v>348</v>
      </c>
      <c r="D1017" s="176" t="s">
        <v>282</v>
      </c>
      <c r="E1017" s="61">
        <v>1</v>
      </c>
      <c r="F1017" s="78" t="s">
        <v>3099</v>
      </c>
      <c r="G1017" s="60">
        <v>849.76</v>
      </c>
      <c r="H1017" s="60">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345</v>
      </c>
      <c r="B1018" s="77" t="s">
        <v>341</v>
      </c>
      <c r="C1018" s="239" t="s">
        <v>348</v>
      </c>
      <c r="D1018" s="176" t="s">
        <v>282</v>
      </c>
      <c r="E1018" s="61">
        <v>1</v>
      </c>
      <c r="F1018" s="78" t="s">
        <v>3100</v>
      </c>
      <c r="G1018" s="60">
        <v>849.76</v>
      </c>
      <c r="H1018" s="60">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340</v>
      </c>
      <c r="B1019" s="77" t="s">
        <v>341</v>
      </c>
      <c r="C1019" s="239" t="s">
        <v>344</v>
      </c>
      <c r="D1019" s="176" t="s">
        <v>282</v>
      </c>
      <c r="E1019" s="61">
        <v>1</v>
      </c>
      <c r="F1019" s="78" t="s">
        <v>786</v>
      </c>
      <c r="G1019" s="60">
        <v>849.76</v>
      </c>
      <c r="H1019" s="60">
        <v>0</v>
      </c>
      <c r="I1019" s="154">
        <f t="shared" si="24"/>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340</v>
      </c>
      <c r="B1020" s="88" t="s">
        <v>341</v>
      </c>
      <c r="C1020" s="242" t="s">
        <v>344</v>
      </c>
      <c r="D1020" s="176" t="s">
        <v>282</v>
      </c>
      <c r="E1020" s="61">
        <v>1</v>
      </c>
      <c r="F1020" s="78" t="s">
        <v>787</v>
      </c>
      <c r="G1020" s="60">
        <v>849.76</v>
      </c>
      <c r="H1020" s="60">
        <v>0</v>
      </c>
      <c r="I1020" s="154">
        <f t="shared" si="24"/>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340</v>
      </c>
      <c r="B1021" s="77" t="s">
        <v>341</v>
      </c>
      <c r="C1021" s="239" t="s">
        <v>344</v>
      </c>
      <c r="D1021" s="176" t="s">
        <v>282</v>
      </c>
      <c r="E1021" s="61">
        <v>1</v>
      </c>
      <c r="F1021" s="78" t="s">
        <v>1022</v>
      </c>
      <c r="G1021" s="60">
        <v>849.76</v>
      </c>
      <c r="H1021" s="60">
        <v>0</v>
      </c>
      <c r="I1021" s="154">
        <f t="shared" si="24"/>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340</v>
      </c>
      <c r="B1022" s="77" t="s">
        <v>341</v>
      </c>
      <c r="C1022" s="239" t="s">
        <v>344</v>
      </c>
      <c r="D1022" s="176" t="s">
        <v>282</v>
      </c>
      <c r="E1022" s="61">
        <v>1</v>
      </c>
      <c r="F1022" s="78" t="s">
        <v>788</v>
      </c>
      <c r="G1022" s="60">
        <v>849.76</v>
      </c>
      <c r="H1022" s="60">
        <v>0</v>
      </c>
      <c r="I1022" s="154">
        <f t="shared" ref="I1022:I1085" si="25">SUM(G1022:H1022)</f>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340</v>
      </c>
      <c r="B1023" s="77" t="s">
        <v>341</v>
      </c>
      <c r="C1023" s="239" t="s">
        <v>344</v>
      </c>
      <c r="D1023" s="176" t="s">
        <v>282</v>
      </c>
      <c r="E1023" s="61">
        <v>1</v>
      </c>
      <c r="F1023" s="78" t="s">
        <v>789</v>
      </c>
      <c r="G1023" s="60">
        <v>849.76</v>
      </c>
      <c r="H1023" s="60">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340</v>
      </c>
      <c r="B1024" s="88" t="s">
        <v>341</v>
      </c>
      <c r="C1024" s="242" t="s">
        <v>344</v>
      </c>
      <c r="D1024" s="176" t="s">
        <v>282</v>
      </c>
      <c r="E1024" s="61">
        <v>1</v>
      </c>
      <c r="F1024" s="78" t="s">
        <v>552</v>
      </c>
      <c r="G1024" s="60">
        <v>849.76</v>
      </c>
      <c r="H1024" s="60">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340</v>
      </c>
      <c r="B1025" s="77" t="s">
        <v>341</v>
      </c>
      <c r="C1025" s="239" t="s">
        <v>344</v>
      </c>
      <c r="D1025" s="176" t="s">
        <v>282</v>
      </c>
      <c r="E1025" s="61">
        <v>1</v>
      </c>
      <c r="F1025" s="78" t="s">
        <v>790</v>
      </c>
      <c r="G1025" s="60">
        <v>849.76</v>
      </c>
      <c r="H1025" s="60">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340</v>
      </c>
      <c r="B1026" s="77" t="s">
        <v>341</v>
      </c>
      <c r="C1026" s="239" t="s">
        <v>344</v>
      </c>
      <c r="D1026" s="176" t="s">
        <v>282</v>
      </c>
      <c r="E1026" s="61">
        <v>1</v>
      </c>
      <c r="F1026" s="78" t="s">
        <v>791</v>
      </c>
      <c r="G1026" s="60">
        <v>849.76</v>
      </c>
      <c r="H1026" s="60">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340</v>
      </c>
      <c r="B1027" s="77" t="s">
        <v>341</v>
      </c>
      <c r="C1027" s="239" t="s">
        <v>344</v>
      </c>
      <c r="D1027" s="176" t="s">
        <v>282</v>
      </c>
      <c r="E1027" s="61">
        <v>1</v>
      </c>
      <c r="F1027" s="78" t="s">
        <v>2181</v>
      </c>
      <c r="G1027" s="60">
        <v>849.76</v>
      </c>
      <c r="H1027" s="60">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513</v>
      </c>
      <c r="B1028" s="77" t="s">
        <v>341</v>
      </c>
      <c r="C1028" s="239" t="s">
        <v>411</v>
      </c>
      <c r="D1028" s="176" t="s">
        <v>282</v>
      </c>
      <c r="E1028" s="61">
        <v>1</v>
      </c>
      <c r="F1028" s="78" t="s">
        <v>793</v>
      </c>
      <c r="G1028" s="60">
        <v>849.76</v>
      </c>
      <c r="H1028" s="60">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340</v>
      </c>
      <c r="B1029" s="77" t="s">
        <v>341</v>
      </c>
      <c r="C1029" s="239" t="s">
        <v>411</v>
      </c>
      <c r="D1029" s="176" t="s">
        <v>282</v>
      </c>
      <c r="E1029" s="61">
        <v>1</v>
      </c>
      <c r="F1029" s="78" t="s">
        <v>3101</v>
      </c>
      <c r="G1029" s="60">
        <v>849.76</v>
      </c>
      <c r="H1029" s="60">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340</v>
      </c>
      <c r="B1030" s="77" t="s">
        <v>341</v>
      </c>
      <c r="C1030" s="239" t="s">
        <v>411</v>
      </c>
      <c r="D1030" s="176" t="s">
        <v>282</v>
      </c>
      <c r="E1030" s="61">
        <v>1</v>
      </c>
      <c r="F1030" s="78" t="s">
        <v>795</v>
      </c>
      <c r="G1030" s="60">
        <v>849.76</v>
      </c>
      <c r="H1030" s="60">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340</v>
      </c>
      <c r="B1031" s="77" t="s">
        <v>341</v>
      </c>
      <c r="C1031" s="239" t="s">
        <v>411</v>
      </c>
      <c r="D1031" s="176" t="s">
        <v>282</v>
      </c>
      <c r="E1031" s="61">
        <v>1</v>
      </c>
      <c r="F1031" s="78" t="s">
        <v>796</v>
      </c>
      <c r="G1031" s="60">
        <v>849.76</v>
      </c>
      <c r="H1031" s="60">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340</v>
      </c>
      <c r="B1032" s="77" t="s">
        <v>341</v>
      </c>
      <c r="C1032" s="239" t="s">
        <v>411</v>
      </c>
      <c r="D1032" s="176" t="s">
        <v>282</v>
      </c>
      <c r="E1032" s="61">
        <v>1</v>
      </c>
      <c r="F1032" s="78" t="s">
        <v>797</v>
      </c>
      <c r="G1032" s="60">
        <v>849.76</v>
      </c>
      <c r="H1032" s="60">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340</v>
      </c>
      <c r="B1033" s="77" t="s">
        <v>341</v>
      </c>
      <c r="C1033" s="239" t="s">
        <v>411</v>
      </c>
      <c r="D1033" s="176" t="s">
        <v>282</v>
      </c>
      <c r="E1033" s="61">
        <v>1</v>
      </c>
      <c r="F1033" s="78" t="s">
        <v>798</v>
      </c>
      <c r="G1033" s="60">
        <v>849.76</v>
      </c>
      <c r="H1033" s="60">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340</v>
      </c>
      <c r="B1034" s="85" t="s">
        <v>341</v>
      </c>
      <c r="C1034" s="243" t="s">
        <v>411</v>
      </c>
      <c r="D1034" s="176" t="s">
        <v>282</v>
      </c>
      <c r="E1034" s="61">
        <v>1</v>
      </c>
      <c r="F1034" s="78" t="s">
        <v>799</v>
      </c>
      <c r="G1034" s="60">
        <v>849.76</v>
      </c>
      <c r="H1034" s="60">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340</v>
      </c>
      <c r="B1035" s="77" t="s">
        <v>341</v>
      </c>
      <c r="C1035" s="239" t="s">
        <v>411</v>
      </c>
      <c r="D1035" s="176" t="s">
        <v>282</v>
      </c>
      <c r="E1035" s="61">
        <v>1</v>
      </c>
      <c r="F1035" s="78" t="s">
        <v>800</v>
      </c>
      <c r="G1035" s="60">
        <v>849.76</v>
      </c>
      <c r="H1035" s="60">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340</v>
      </c>
      <c r="B1036" s="77" t="s">
        <v>341</v>
      </c>
      <c r="C1036" s="239" t="s">
        <v>413</v>
      </c>
      <c r="D1036" s="176" t="s">
        <v>282</v>
      </c>
      <c r="E1036" s="61">
        <v>1</v>
      </c>
      <c r="F1036" s="76" t="s">
        <v>801</v>
      </c>
      <c r="G1036" s="60">
        <v>849.76</v>
      </c>
      <c r="H1036" s="60">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340</v>
      </c>
      <c r="B1037" s="77" t="s">
        <v>341</v>
      </c>
      <c r="C1037" s="239" t="s">
        <v>413</v>
      </c>
      <c r="D1037" s="176" t="s">
        <v>282</v>
      </c>
      <c r="E1037" s="61">
        <v>1</v>
      </c>
      <c r="F1037" s="78" t="s">
        <v>802</v>
      </c>
      <c r="G1037" s="60">
        <v>849.76</v>
      </c>
      <c r="H1037" s="60">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340</v>
      </c>
      <c r="B1038" s="77" t="s">
        <v>341</v>
      </c>
      <c r="C1038" s="239" t="s">
        <v>413</v>
      </c>
      <c r="D1038" s="176" t="s">
        <v>282</v>
      </c>
      <c r="E1038" s="61">
        <v>1</v>
      </c>
      <c r="F1038" s="78" t="s">
        <v>803</v>
      </c>
      <c r="G1038" s="60">
        <v>849.76</v>
      </c>
      <c r="H1038" s="60">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340</v>
      </c>
      <c r="B1039" s="77" t="s">
        <v>341</v>
      </c>
      <c r="C1039" s="239" t="s">
        <v>413</v>
      </c>
      <c r="D1039" s="176" t="s">
        <v>282</v>
      </c>
      <c r="E1039" s="61">
        <v>1</v>
      </c>
      <c r="F1039" s="78" t="s">
        <v>804</v>
      </c>
      <c r="G1039" s="60">
        <v>849.76</v>
      </c>
      <c r="H1039" s="60">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340</v>
      </c>
      <c r="B1040" s="77" t="s">
        <v>341</v>
      </c>
      <c r="C1040" s="239" t="s">
        <v>413</v>
      </c>
      <c r="D1040" s="176" t="s">
        <v>282</v>
      </c>
      <c r="E1040" s="61">
        <v>1</v>
      </c>
      <c r="F1040" s="78" t="s">
        <v>805</v>
      </c>
      <c r="G1040" s="60">
        <v>849.76</v>
      </c>
      <c r="H1040" s="60">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340</v>
      </c>
      <c r="B1041" s="77" t="s">
        <v>341</v>
      </c>
      <c r="C1041" s="239" t="s">
        <v>413</v>
      </c>
      <c r="D1041" s="176" t="s">
        <v>282</v>
      </c>
      <c r="E1041" s="61">
        <v>1</v>
      </c>
      <c r="F1041" s="78" t="s">
        <v>806</v>
      </c>
      <c r="G1041" s="60">
        <v>849.76</v>
      </c>
      <c r="H1041" s="60">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340</v>
      </c>
      <c r="B1042" s="77" t="s">
        <v>341</v>
      </c>
      <c r="C1042" s="239" t="s">
        <v>413</v>
      </c>
      <c r="D1042" s="176" t="s">
        <v>282</v>
      </c>
      <c r="E1042" s="61">
        <v>1</v>
      </c>
      <c r="F1042" s="78" t="s">
        <v>807</v>
      </c>
      <c r="G1042" s="60">
        <v>849.76</v>
      </c>
      <c r="H1042" s="60">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340</v>
      </c>
      <c r="B1043" s="77" t="s">
        <v>341</v>
      </c>
      <c r="C1043" s="239" t="s">
        <v>413</v>
      </c>
      <c r="D1043" s="176" t="s">
        <v>282</v>
      </c>
      <c r="E1043" s="61">
        <v>1</v>
      </c>
      <c r="F1043" s="78" t="s">
        <v>808</v>
      </c>
      <c r="G1043" s="60">
        <v>849.76</v>
      </c>
      <c r="H1043" s="60">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340</v>
      </c>
      <c r="B1044" s="77" t="s">
        <v>341</v>
      </c>
      <c r="C1044" s="239" t="s">
        <v>413</v>
      </c>
      <c r="D1044" s="176" t="s">
        <v>282</v>
      </c>
      <c r="E1044" s="61">
        <v>1</v>
      </c>
      <c r="F1044" s="78" t="s">
        <v>2501</v>
      </c>
      <c r="G1044" s="60">
        <v>849.76</v>
      </c>
      <c r="H1044" s="60">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340</v>
      </c>
      <c r="B1045" s="77" t="s">
        <v>341</v>
      </c>
      <c r="C1045" s="239" t="s">
        <v>349</v>
      </c>
      <c r="D1045" s="176" t="s">
        <v>282</v>
      </c>
      <c r="E1045" s="61">
        <v>1</v>
      </c>
      <c r="F1045" s="78" t="s">
        <v>811</v>
      </c>
      <c r="G1045" s="60">
        <v>849.76</v>
      </c>
      <c r="H1045" s="60">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340</v>
      </c>
      <c r="B1046" s="88" t="s">
        <v>341</v>
      </c>
      <c r="C1046" s="242" t="s">
        <v>349</v>
      </c>
      <c r="D1046" s="176" t="s">
        <v>282</v>
      </c>
      <c r="E1046" s="61">
        <v>1</v>
      </c>
      <c r="F1046" s="78" t="s">
        <v>812</v>
      </c>
      <c r="G1046" s="60">
        <v>849.76</v>
      </c>
      <c r="H1046" s="60">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340</v>
      </c>
      <c r="B1047" s="88" t="s">
        <v>341</v>
      </c>
      <c r="C1047" s="242" t="s">
        <v>349</v>
      </c>
      <c r="D1047" s="176" t="s">
        <v>282</v>
      </c>
      <c r="E1047" s="61">
        <v>1</v>
      </c>
      <c r="F1047" s="78" t="s">
        <v>813</v>
      </c>
      <c r="G1047" s="60">
        <v>849.76</v>
      </c>
      <c r="H1047" s="60">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340</v>
      </c>
      <c r="B1048" s="77" t="s">
        <v>341</v>
      </c>
      <c r="C1048" s="239" t="s">
        <v>349</v>
      </c>
      <c r="D1048" s="176" t="s">
        <v>282</v>
      </c>
      <c r="E1048" s="61">
        <v>1</v>
      </c>
      <c r="F1048" s="78" t="s">
        <v>814</v>
      </c>
      <c r="G1048" s="60">
        <v>849.76</v>
      </c>
      <c r="H1048" s="60">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340</v>
      </c>
      <c r="B1049" s="77" t="s">
        <v>341</v>
      </c>
      <c r="C1049" s="239" t="s">
        <v>349</v>
      </c>
      <c r="D1049" s="176" t="s">
        <v>282</v>
      </c>
      <c r="E1049" s="61">
        <v>1</v>
      </c>
      <c r="F1049" s="78" t="s">
        <v>1449</v>
      </c>
      <c r="G1049" s="60">
        <v>849.76</v>
      </c>
      <c r="H1049" s="60">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340</v>
      </c>
      <c r="B1050" s="77" t="s">
        <v>341</v>
      </c>
      <c r="C1050" s="239" t="s">
        <v>349</v>
      </c>
      <c r="D1050" s="176" t="s">
        <v>282</v>
      </c>
      <c r="E1050" s="61">
        <v>1</v>
      </c>
      <c r="F1050" s="78" t="s">
        <v>815</v>
      </c>
      <c r="G1050" s="60">
        <v>849.76</v>
      </c>
      <c r="H1050" s="60">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340</v>
      </c>
      <c r="B1051" s="77" t="s">
        <v>341</v>
      </c>
      <c r="C1051" s="239" t="s">
        <v>349</v>
      </c>
      <c r="D1051" s="176" t="s">
        <v>282</v>
      </c>
      <c r="E1051" s="61">
        <v>1</v>
      </c>
      <c r="F1051" s="78" t="s">
        <v>816</v>
      </c>
      <c r="G1051" s="60">
        <v>849.76</v>
      </c>
      <c r="H1051" s="60">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340</v>
      </c>
      <c r="B1052" s="77" t="s">
        <v>341</v>
      </c>
      <c r="C1052" s="239" t="s">
        <v>349</v>
      </c>
      <c r="D1052" s="176" t="s">
        <v>282</v>
      </c>
      <c r="E1052" s="61">
        <v>1</v>
      </c>
      <c r="F1052" s="78" t="s">
        <v>817</v>
      </c>
      <c r="G1052" s="60">
        <v>849.76</v>
      </c>
      <c r="H1052" s="60">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340</v>
      </c>
      <c r="B1053" s="77" t="s">
        <v>341</v>
      </c>
      <c r="C1053" s="239" t="s">
        <v>349</v>
      </c>
      <c r="D1053" s="176" t="s">
        <v>282</v>
      </c>
      <c r="E1053" s="61">
        <v>1</v>
      </c>
      <c r="F1053" s="78" t="s">
        <v>818</v>
      </c>
      <c r="G1053" s="60">
        <v>849.76</v>
      </c>
      <c r="H1053" s="60">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340</v>
      </c>
      <c r="B1054" s="77" t="s">
        <v>341</v>
      </c>
      <c r="C1054" s="239" t="s">
        <v>415</v>
      </c>
      <c r="D1054" s="176" t="s">
        <v>282</v>
      </c>
      <c r="E1054" s="61">
        <v>1</v>
      </c>
      <c r="F1054" s="78" t="s">
        <v>819</v>
      </c>
      <c r="G1054" s="60">
        <v>849.76</v>
      </c>
      <c r="H1054" s="60">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340</v>
      </c>
      <c r="B1055" s="77" t="s">
        <v>341</v>
      </c>
      <c r="C1055" s="239" t="s">
        <v>415</v>
      </c>
      <c r="D1055" s="176" t="s">
        <v>282</v>
      </c>
      <c r="E1055" s="61">
        <v>1</v>
      </c>
      <c r="F1055" s="78" t="s">
        <v>820</v>
      </c>
      <c r="G1055" s="60">
        <v>849.76</v>
      </c>
      <c r="H1055" s="60">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340</v>
      </c>
      <c r="B1056" s="77" t="s">
        <v>341</v>
      </c>
      <c r="C1056" s="239" t="s">
        <v>415</v>
      </c>
      <c r="D1056" s="176" t="s">
        <v>282</v>
      </c>
      <c r="E1056" s="61">
        <v>1</v>
      </c>
      <c r="F1056" s="78" t="s">
        <v>821</v>
      </c>
      <c r="G1056" s="60">
        <v>849.76</v>
      </c>
      <c r="H1056" s="60">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340</v>
      </c>
      <c r="B1057" s="77" t="s">
        <v>341</v>
      </c>
      <c r="C1057" s="239" t="s">
        <v>415</v>
      </c>
      <c r="D1057" s="176" t="s">
        <v>282</v>
      </c>
      <c r="E1057" s="61">
        <v>1</v>
      </c>
      <c r="F1057" s="114" t="s">
        <v>822</v>
      </c>
      <c r="G1057" s="60">
        <v>849.76</v>
      </c>
      <c r="H1057" s="60">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340</v>
      </c>
      <c r="B1058" s="82" t="s">
        <v>341</v>
      </c>
      <c r="C1058" s="239" t="s">
        <v>415</v>
      </c>
      <c r="D1058" s="176" t="s">
        <v>282</v>
      </c>
      <c r="E1058" s="61">
        <v>1</v>
      </c>
      <c r="F1058" s="114" t="s">
        <v>823</v>
      </c>
      <c r="G1058" s="60">
        <v>849.76</v>
      </c>
      <c r="H1058" s="60">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340</v>
      </c>
      <c r="B1059" s="77" t="s">
        <v>341</v>
      </c>
      <c r="C1059" s="239" t="s">
        <v>415</v>
      </c>
      <c r="D1059" s="176" t="s">
        <v>282</v>
      </c>
      <c r="E1059" s="61">
        <v>1</v>
      </c>
      <c r="F1059" s="78" t="s">
        <v>824</v>
      </c>
      <c r="G1059" s="60">
        <v>849.76</v>
      </c>
      <c r="H1059" s="60">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340</v>
      </c>
      <c r="B1060" s="77" t="s">
        <v>341</v>
      </c>
      <c r="C1060" s="239" t="s">
        <v>415</v>
      </c>
      <c r="D1060" s="176" t="s">
        <v>282</v>
      </c>
      <c r="E1060" s="61">
        <v>1</v>
      </c>
      <c r="F1060" s="78" t="s">
        <v>825</v>
      </c>
      <c r="G1060" s="60">
        <v>849.76</v>
      </c>
      <c r="H1060" s="60">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340</v>
      </c>
      <c r="B1061" s="77" t="s">
        <v>341</v>
      </c>
      <c r="C1061" s="239" t="s">
        <v>415</v>
      </c>
      <c r="D1061" s="176" t="s">
        <v>282</v>
      </c>
      <c r="E1061" s="61">
        <v>1</v>
      </c>
      <c r="F1061" s="78" t="s">
        <v>826</v>
      </c>
      <c r="G1061" s="60">
        <v>849.76</v>
      </c>
      <c r="H1061" s="60">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340</v>
      </c>
      <c r="B1062" s="77" t="s">
        <v>341</v>
      </c>
      <c r="C1062" s="239" t="s">
        <v>418</v>
      </c>
      <c r="D1062" s="176" t="s">
        <v>282</v>
      </c>
      <c r="E1062" s="61">
        <v>1</v>
      </c>
      <c r="F1062" s="78" t="s">
        <v>827</v>
      </c>
      <c r="G1062" s="60">
        <v>849.76</v>
      </c>
      <c r="H1062" s="60">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345</v>
      </c>
      <c r="B1063" s="77" t="s">
        <v>341</v>
      </c>
      <c r="C1063" s="239" t="s">
        <v>350</v>
      </c>
      <c r="D1063" s="176" t="s">
        <v>282</v>
      </c>
      <c r="E1063" s="61">
        <v>1</v>
      </c>
      <c r="F1063" s="78" t="s">
        <v>828</v>
      </c>
      <c r="G1063" s="60">
        <v>849.76</v>
      </c>
      <c r="H1063" s="60">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345</v>
      </c>
      <c r="B1064" s="77" t="s">
        <v>341</v>
      </c>
      <c r="C1064" s="239" t="s">
        <v>419</v>
      </c>
      <c r="D1064" s="176" t="s">
        <v>282</v>
      </c>
      <c r="E1064" s="61">
        <v>1</v>
      </c>
      <c r="F1064" s="78" t="s">
        <v>829</v>
      </c>
      <c r="G1064" s="60">
        <v>849.76</v>
      </c>
      <c r="H1064" s="60">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340</v>
      </c>
      <c r="B1065" s="77" t="s">
        <v>341</v>
      </c>
      <c r="C1065" s="239" t="s">
        <v>421</v>
      </c>
      <c r="D1065" s="176" t="s">
        <v>282</v>
      </c>
      <c r="E1065" s="61">
        <v>1</v>
      </c>
      <c r="F1065" s="78" t="s">
        <v>831</v>
      </c>
      <c r="G1065" s="60">
        <v>849.76</v>
      </c>
      <c r="H1065" s="60">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340</v>
      </c>
      <c r="B1066" s="77" t="s">
        <v>341</v>
      </c>
      <c r="C1066" s="239" t="s">
        <v>421</v>
      </c>
      <c r="D1066" s="176" t="s">
        <v>282</v>
      </c>
      <c r="E1066" s="61">
        <v>1</v>
      </c>
      <c r="F1066" s="78" t="s">
        <v>832</v>
      </c>
      <c r="G1066" s="60">
        <v>849.76</v>
      </c>
      <c r="H1066" s="60">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345</v>
      </c>
      <c r="B1067" s="77" t="s">
        <v>341</v>
      </c>
      <c r="C1067" s="239" t="s">
        <v>422</v>
      </c>
      <c r="D1067" s="176" t="s">
        <v>282</v>
      </c>
      <c r="E1067" s="61">
        <v>1</v>
      </c>
      <c r="F1067" s="78" t="s">
        <v>833</v>
      </c>
      <c r="G1067" s="60">
        <v>849.76</v>
      </c>
      <c r="H1067" s="60">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340</v>
      </c>
      <c r="B1068" s="77" t="s">
        <v>341</v>
      </c>
      <c r="C1068" s="239" t="s">
        <v>424</v>
      </c>
      <c r="D1068" s="176" t="s">
        <v>282</v>
      </c>
      <c r="E1068" s="61">
        <v>1</v>
      </c>
      <c r="F1068" s="76" t="s">
        <v>835</v>
      </c>
      <c r="G1068" s="60">
        <v>849.76</v>
      </c>
      <c r="H1068" s="60">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340</v>
      </c>
      <c r="B1069" s="77" t="s">
        <v>341</v>
      </c>
      <c r="C1069" s="239" t="s">
        <v>424</v>
      </c>
      <c r="D1069" s="176" t="s">
        <v>282</v>
      </c>
      <c r="E1069" s="61">
        <v>1</v>
      </c>
      <c r="F1069" s="78" t="s">
        <v>836</v>
      </c>
      <c r="G1069" s="60">
        <v>849.76</v>
      </c>
      <c r="H1069" s="60">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340</v>
      </c>
      <c r="B1070" s="77" t="s">
        <v>341</v>
      </c>
      <c r="C1070" s="239" t="s">
        <v>424</v>
      </c>
      <c r="D1070" s="176" t="s">
        <v>282</v>
      </c>
      <c r="E1070" s="61">
        <v>1</v>
      </c>
      <c r="F1070" s="78" t="s">
        <v>837</v>
      </c>
      <c r="G1070" s="60">
        <v>849.76</v>
      </c>
      <c r="H1070" s="60">
        <v>0</v>
      </c>
      <c r="I1070" s="154">
        <f t="shared" si="25"/>
        <v>849.76</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340</v>
      </c>
      <c r="B1071" s="77" t="s">
        <v>341</v>
      </c>
      <c r="C1071" s="239" t="s">
        <v>424</v>
      </c>
      <c r="D1071" s="176" t="s">
        <v>282</v>
      </c>
      <c r="E1071" s="61">
        <v>1</v>
      </c>
      <c r="F1071" s="78" t="s">
        <v>838</v>
      </c>
      <c r="G1071" s="60">
        <v>849.76</v>
      </c>
      <c r="H1071" s="60">
        <v>0</v>
      </c>
      <c r="I1071" s="154">
        <f t="shared" si="25"/>
        <v>849.76</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340</v>
      </c>
      <c r="B1072" s="77" t="s">
        <v>341</v>
      </c>
      <c r="C1072" s="239" t="s">
        <v>427</v>
      </c>
      <c r="D1072" s="176" t="s">
        <v>282</v>
      </c>
      <c r="E1072" s="61">
        <v>1</v>
      </c>
      <c r="F1072" s="78" t="s">
        <v>3102</v>
      </c>
      <c r="G1072" s="60">
        <v>849.76</v>
      </c>
      <c r="H1072" s="60">
        <v>0</v>
      </c>
      <c r="I1072" s="154">
        <f t="shared" si="25"/>
        <v>849.76</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340</v>
      </c>
      <c r="B1073" s="77" t="s">
        <v>341</v>
      </c>
      <c r="C1073" s="239" t="s">
        <v>427</v>
      </c>
      <c r="D1073" s="176" t="s">
        <v>282</v>
      </c>
      <c r="E1073" s="61">
        <v>1</v>
      </c>
      <c r="F1073" s="78" t="s">
        <v>841</v>
      </c>
      <c r="G1073" s="60">
        <v>849.76</v>
      </c>
      <c r="H1073" s="60">
        <v>0</v>
      </c>
      <c r="I1073" s="154">
        <f t="shared" si="25"/>
        <v>849.76</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340</v>
      </c>
      <c r="B1074" s="77" t="s">
        <v>341</v>
      </c>
      <c r="C1074" s="239" t="s">
        <v>351</v>
      </c>
      <c r="D1074" s="176" t="s">
        <v>282</v>
      </c>
      <c r="E1074" s="61">
        <v>1</v>
      </c>
      <c r="F1074" s="78" t="s">
        <v>843</v>
      </c>
      <c r="G1074" s="60">
        <v>849.76</v>
      </c>
      <c r="H1074" s="60">
        <v>0</v>
      </c>
      <c r="I1074" s="154">
        <f t="shared" si="25"/>
        <v>849.76</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340</v>
      </c>
      <c r="B1075" s="77" t="s">
        <v>341</v>
      </c>
      <c r="C1075" s="239" t="s">
        <v>351</v>
      </c>
      <c r="D1075" s="176" t="s">
        <v>282</v>
      </c>
      <c r="E1075" s="61">
        <v>1</v>
      </c>
      <c r="F1075" s="78" t="s">
        <v>844</v>
      </c>
      <c r="G1075" s="60">
        <v>849.76</v>
      </c>
      <c r="H1075" s="60">
        <v>0</v>
      </c>
      <c r="I1075" s="154">
        <f t="shared" si="25"/>
        <v>849.76</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340</v>
      </c>
      <c r="B1076" s="77" t="s">
        <v>341</v>
      </c>
      <c r="C1076" s="239" t="s">
        <v>351</v>
      </c>
      <c r="D1076" s="176" t="s">
        <v>282</v>
      </c>
      <c r="E1076" s="61">
        <v>1</v>
      </c>
      <c r="F1076" s="78" t="s">
        <v>845</v>
      </c>
      <c r="G1076" s="60">
        <v>849.76</v>
      </c>
      <c r="H1076" s="60">
        <v>0</v>
      </c>
      <c r="I1076" s="154">
        <f t="shared" si="25"/>
        <v>849.76</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340</v>
      </c>
      <c r="B1077" s="77" t="s">
        <v>341</v>
      </c>
      <c r="C1077" s="239" t="s">
        <v>352</v>
      </c>
      <c r="D1077" s="176" t="s">
        <v>282</v>
      </c>
      <c r="E1077" s="61">
        <v>1</v>
      </c>
      <c r="F1077" s="78" t="s">
        <v>2182</v>
      </c>
      <c r="G1077" s="60">
        <v>849.76</v>
      </c>
      <c r="H1077" s="60">
        <v>0</v>
      </c>
      <c r="I1077" s="154">
        <f t="shared" si="25"/>
        <v>849.76</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430</v>
      </c>
      <c r="B1078" s="77" t="s">
        <v>341</v>
      </c>
      <c r="C1078" s="239" t="s">
        <v>431</v>
      </c>
      <c r="D1078" s="176" t="s">
        <v>282</v>
      </c>
      <c r="E1078" s="61">
        <v>1</v>
      </c>
      <c r="F1078" s="78" t="s">
        <v>642</v>
      </c>
      <c r="G1078" s="60">
        <v>849.76</v>
      </c>
      <c r="H1078" s="60">
        <v>0</v>
      </c>
      <c r="I1078" s="154">
        <f t="shared" si="25"/>
        <v>849.76</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353</v>
      </c>
      <c r="B1079" s="77" t="s">
        <v>341</v>
      </c>
      <c r="C1079" s="239" t="s">
        <v>431</v>
      </c>
      <c r="D1079" s="176" t="s">
        <v>282</v>
      </c>
      <c r="E1079" s="61">
        <v>1</v>
      </c>
      <c r="F1079" s="78" t="s">
        <v>3103</v>
      </c>
      <c r="G1079" s="60">
        <v>849.76</v>
      </c>
      <c r="H1079" s="60">
        <v>0</v>
      </c>
      <c r="I1079" s="154">
        <f t="shared" si="25"/>
        <v>849.76</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340</v>
      </c>
      <c r="B1080" s="77" t="s">
        <v>341</v>
      </c>
      <c r="C1080" s="239" t="s">
        <v>431</v>
      </c>
      <c r="D1080" s="176" t="s">
        <v>282</v>
      </c>
      <c r="E1080" s="61">
        <v>1</v>
      </c>
      <c r="F1080" s="78" t="s">
        <v>1317</v>
      </c>
      <c r="G1080" s="60">
        <v>566.5</v>
      </c>
      <c r="H1080" s="60">
        <v>0</v>
      </c>
      <c r="I1080" s="154">
        <f t="shared" si="25"/>
        <v>566.5</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345</v>
      </c>
      <c r="B1081" s="77" t="s">
        <v>341</v>
      </c>
      <c r="C1081" s="239" t="s">
        <v>431</v>
      </c>
      <c r="D1081" s="176" t="s">
        <v>282</v>
      </c>
      <c r="E1081" s="61">
        <v>1</v>
      </c>
      <c r="F1081" s="78" t="s">
        <v>1451</v>
      </c>
      <c r="G1081" s="60">
        <v>849.76</v>
      </c>
      <c r="H1081" s="60">
        <v>0</v>
      </c>
      <c r="I1081" s="154">
        <f t="shared" si="25"/>
        <v>849.76</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535</v>
      </c>
      <c r="B1082" s="77" t="s">
        <v>341</v>
      </c>
      <c r="C1082" s="239" t="s">
        <v>431</v>
      </c>
      <c r="D1082" s="176" t="s">
        <v>282</v>
      </c>
      <c r="E1082" s="61">
        <v>1</v>
      </c>
      <c r="F1082" s="78" t="s">
        <v>850</v>
      </c>
      <c r="G1082" s="60">
        <v>465.35</v>
      </c>
      <c r="H1082" s="60">
        <v>0</v>
      </c>
      <c r="I1082" s="154">
        <f t="shared" si="25"/>
        <v>465.35</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340</v>
      </c>
      <c r="B1083" s="77" t="s">
        <v>341</v>
      </c>
      <c r="C1083" s="239" t="s">
        <v>431</v>
      </c>
      <c r="D1083" s="176" t="s">
        <v>282</v>
      </c>
      <c r="E1083" s="61">
        <v>1</v>
      </c>
      <c r="F1083" s="78" t="s">
        <v>1227</v>
      </c>
      <c r="G1083" s="60">
        <v>849.76</v>
      </c>
      <c r="H1083" s="60">
        <v>0</v>
      </c>
      <c r="I1083" s="154">
        <f t="shared" si="25"/>
        <v>849.76</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340</v>
      </c>
      <c r="B1084" s="77" t="s">
        <v>341</v>
      </c>
      <c r="C1084" s="239" t="s">
        <v>2479</v>
      </c>
      <c r="D1084" s="176" t="s">
        <v>282</v>
      </c>
      <c r="E1084" s="61">
        <v>1</v>
      </c>
      <c r="F1084" s="78" t="s">
        <v>3104</v>
      </c>
      <c r="G1084" s="60">
        <v>849.76</v>
      </c>
      <c r="H1084" s="60">
        <v>0</v>
      </c>
      <c r="I1084" s="154">
        <f t="shared" si="25"/>
        <v>849.76</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340</v>
      </c>
      <c r="B1085" s="77" t="s">
        <v>341</v>
      </c>
      <c r="C1085" s="239" t="s">
        <v>2479</v>
      </c>
      <c r="D1085" s="176" t="s">
        <v>282</v>
      </c>
      <c r="E1085" s="61">
        <v>1</v>
      </c>
      <c r="F1085" s="78" t="s">
        <v>1230</v>
      </c>
      <c r="G1085" s="60">
        <v>849.76</v>
      </c>
      <c r="H1085" s="60">
        <v>0</v>
      </c>
      <c r="I1085" s="154">
        <f t="shared" si="25"/>
        <v>849.76</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340</v>
      </c>
      <c r="B1086" s="77" t="s">
        <v>341</v>
      </c>
      <c r="C1086" s="239" t="s">
        <v>2479</v>
      </c>
      <c r="D1086" s="176" t="s">
        <v>282</v>
      </c>
      <c r="E1086" s="61">
        <v>1</v>
      </c>
      <c r="F1086" s="78" t="s">
        <v>2183</v>
      </c>
      <c r="G1086" s="60">
        <v>849.76</v>
      </c>
      <c r="H1086" s="60">
        <v>0</v>
      </c>
      <c r="I1086" s="154">
        <f t="shared" ref="I1086:I1149" si="26">SUM(G1086:H1086)</f>
        <v>849.76</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340</v>
      </c>
      <c r="B1087" s="77" t="s">
        <v>341</v>
      </c>
      <c r="C1087" s="239" t="s">
        <v>2479</v>
      </c>
      <c r="D1087" s="176" t="s">
        <v>282</v>
      </c>
      <c r="E1087" s="61">
        <v>1</v>
      </c>
      <c r="F1087" s="78" t="s">
        <v>2184</v>
      </c>
      <c r="G1087" s="60">
        <v>849.76</v>
      </c>
      <c r="H1087" s="60">
        <v>0</v>
      </c>
      <c r="I1087" s="154">
        <f t="shared" si="26"/>
        <v>849.76</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340</v>
      </c>
      <c r="B1088" s="77" t="s">
        <v>341</v>
      </c>
      <c r="C1088" s="239" t="s">
        <v>2481</v>
      </c>
      <c r="D1088" s="176" t="s">
        <v>282</v>
      </c>
      <c r="E1088" s="61">
        <v>1</v>
      </c>
      <c r="F1088" s="78" t="s">
        <v>855</v>
      </c>
      <c r="G1088" s="60">
        <v>849.76</v>
      </c>
      <c r="H1088" s="60">
        <v>0</v>
      </c>
      <c r="I1088" s="154">
        <f t="shared" si="26"/>
        <v>849.76</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345</v>
      </c>
      <c r="B1089" s="77" t="s">
        <v>341</v>
      </c>
      <c r="C1089" s="239" t="s">
        <v>2481</v>
      </c>
      <c r="D1089" s="176" t="s">
        <v>282</v>
      </c>
      <c r="E1089" s="61">
        <v>1</v>
      </c>
      <c r="F1089" s="78" t="s">
        <v>856</v>
      </c>
      <c r="G1089" s="60">
        <v>849.76</v>
      </c>
      <c r="H1089" s="60">
        <v>0</v>
      </c>
      <c r="I1089" s="154">
        <f t="shared" si="26"/>
        <v>849.76</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340</v>
      </c>
      <c r="B1090" s="77" t="s">
        <v>341</v>
      </c>
      <c r="C1090" s="239" t="s">
        <v>2481</v>
      </c>
      <c r="D1090" s="176" t="s">
        <v>282</v>
      </c>
      <c r="E1090" s="61">
        <v>1</v>
      </c>
      <c r="F1090" s="78" t="s">
        <v>857</v>
      </c>
      <c r="G1090" s="60">
        <v>849.76</v>
      </c>
      <c r="H1090" s="60">
        <v>0</v>
      </c>
      <c r="I1090" s="154">
        <f t="shared" si="26"/>
        <v>849.76</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340</v>
      </c>
      <c r="B1091" s="77" t="s">
        <v>341</v>
      </c>
      <c r="C1091" s="239" t="s">
        <v>2481</v>
      </c>
      <c r="D1091" s="176" t="s">
        <v>282</v>
      </c>
      <c r="E1091" s="61">
        <v>1</v>
      </c>
      <c r="F1091" s="78" t="s">
        <v>858</v>
      </c>
      <c r="G1091" s="60">
        <v>849.76</v>
      </c>
      <c r="H1091" s="60">
        <v>0</v>
      </c>
      <c r="I1091" s="154">
        <f t="shared" si="26"/>
        <v>849.76</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340</v>
      </c>
      <c r="B1092" s="77" t="s">
        <v>341</v>
      </c>
      <c r="C1092" s="239" t="s">
        <v>2481</v>
      </c>
      <c r="D1092" s="176" t="s">
        <v>282</v>
      </c>
      <c r="E1092" s="61">
        <v>1</v>
      </c>
      <c r="F1092" s="78" t="s">
        <v>859</v>
      </c>
      <c r="G1092" s="60">
        <v>849.76</v>
      </c>
      <c r="H1092" s="60">
        <v>0</v>
      </c>
      <c r="I1092" s="154">
        <f t="shared" si="26"/>
        <v>849.76</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340</v>
      </c>
      <c r="B1093" s="77" t="s">
        <v>341</v>
      </c>
      <c r="C1093" s="239" t="s">
        <v>2481</v>
      </c>
      <c r="D1093" s="176" t="s">
        <v>282</v>
      </c>
      <c r="E1093" s="61">
        <v>1</v>
      </c>
      <c r="F1093" s="78" t="s">
        <v>860</v>
      </c>
      <c r="G1093" s="60">
        <v>849.76</v>
      </c>
      <c r="H1093" s="60">
        <v>0</v>
      </c>
      <c r="I1093" s="154">
        <f t="shared" si="26"/>
        <v>849.76</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514</v>
      </c>
      <c r="B1094" s="77" t="s">
        <v>341</v>
      </c>
      <c r="C1094" s="239" t="s">
        <v>2481</v>
      </c>
      <c r="D1094" s="176" t="s">
        <v>282</v>
      </c>
      <c r="E1094" s="61">
        <v>1</v>
      </c>
      <c r="F1094" s="78" t="s">
        <v>861</v>
      </c>
      <c r="G1094" s="60">
        <v>849.76</v>
      </c>
      <c r="H1094" s="60">
        <v>0</v>
      </c>
      <c r="I1094" s="154">
        <f t="shared" si="26"/>
        <v>849.76</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340</v>
      </c>
      <c r="B1095" s="77" t="s">
        <v>341</v>
      </c>
      <c r="C1095" s="239" t="s">
        <v>2481</v>
      </c>
      <c r="D1095" s="176" t="s">
        <v>282</v>
      </c>
      <c r="E1095" s="61">
        <v>1</v>
      </c>
      <c r="F1095" s="78" t="s">
        <v>862</v>
      </c>
      <c r="G1095" s="60">
        <v>849.76</v>
      </c>
      <c r="H1095" s="60">
        <v>0</v>
      </c>
      <c r="I1095" s="154">
        <f t="shared" si="26"/>
        <v>849.76</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340</v>
      </c>
      <c r="B1096" s="77" t="s">
        <v>341</v>
      </c>
      <c r="C1096" s="239" t="s">
        <v>2481</v>
      </c>
      <c r="D1096" s="176" t="s">
        <v>282</v>
      </c>
      <c r="E1096" s="61">
        <v>1</v>
      </c>
      <c r="F1096" s="78" t="s">
        <v>863</v>
      </c>
      <c r="G1096" s="60">
        <v>849.76</v>
      </c>
      <c r="H1096" s="60">
        <v>0</v>
      </c>
      <c r="I1096" s="154">
        <f t="shared" si="26"/>
        <v>849.76</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340</v>
      </c>
      <c r="B1097" s="77" t="s">
        <v>341</v>
      </c>
      <c r="C1097" s="239" t="s">
        <v>2481</v>
      </c>
      <c r="D1097" s="176" t="s">
        <v>282</v>
      </c>
      <c r="E1097" s="61">
        <v>1</v>
      </c>
      <c r="F1097" s="78" t="s">
        <v>864</v>
      </c>
      <c r="G1097" s="60">
        <v>849.76</v>
      </c>
      <c r="H1097" s="60">
        <v>0</v>
      </c>
      <c r="I1097" s="154">
        <f t="shared" si="26"/>
        <v>849.76</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340</v>
      </c>
      <c r="B1098" s="77" t="s">
        <v>341</v>
      </c>
      <c r="C1098" s="239" t="s">
        <v>2481</v>
      </c>
      <c r="D1098" s="176" t="s">
        <v>282</v>
      </c>
      <c r="E1098" s="61">
        <v>1</v>
      </c>
      <c r="F1098" s="78" t="s">
        <v>865</v>
      </c>
      <c r="G1098" s="60">
        <v>849.76</v>
      </c>
      <c r="H1098" s="60">
        <v>0</v>
      </c>
      <c r="I1098" s="154">
        <f t="shared" si="26"/>
        <v>849.76</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340</v>
      </c>
      <c r="B1099" s="77" t="s">
        <v>341</v>
      </c>
      <c r="C1099" s="239" t="s">
        <v>2481</v>
      </c>
      <c r="D1099" s="176" t="s">
        <v>282</v>
      </c>
      <c r="E1099" s="61">
        <v>1</v>
      </c>
      <c r="F1099" s="78" t="s">
        <v>866</v>
      </c>
      <c r="G1099" s="60">
        <v>849.76</v>
      </c>
      <c r="H1099" s="60">
        <v>0</v>
      </c>
      <c r="I1099" s="154">
        <f t="shared" si="26"/>
        <v>849.76</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340</v>
      </c>
      <c r="B1100" s="77" t="s">
        <v>341</v>
      </c>
      <c r="C1100" s="239" t="s">
        <v>2481</v>
      </c>
      <c r="D1100" s="176" t="s">
        <v>282</v>
      </c>
      <c r="E1100" s="61">
        <v>1</v>
      </c>
      <c r="F1100" s="78" t="s">
        <v>867</v>
      </c>
      <c r="G1100" s="60">
        <v>849.76</v>
      </c>
      <c r="H1100" s="60">
        <v>0</v>
      </c>
      <c r="I1100" s="154">
        <f t="shared" si="26"/>
        <v>849.76</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340</v>
      </c>
      <c r="B1101" s="77" t="s">
        <v>341</v>
      </c>
      <c r="C1101" s="239" t="s">
        <v>2481</v>
      </c>
      <c r="D1101" s="176" t="s">
        <v>282</v>
      </c>
      <c r="E1101" s="61">
        <v>1</v>
      </c>
      <c r="F1101" s="78" t="s">
        <v>868</v>
      </c>
      <c r="G1101" s="60">
        <v>849.76</v>
      </c>
      <c r="H1101" s="60">
        <v>0</v>
      </c>
      <c r="I1101" s="154">
        <f t="shared" si="26"/>
        <v>849.76</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340</v>
      </c>
      <c r="B1102" s="77" t="s">
        <v>341</v>
      </c>
      <c r="C1102" s="239" t="s">
        <v>2481</v>
      </c>
      <c r="D1102" s="176" t="s">
        <v>282</v>
      </c>
      <c r="E1102" s="61">
        <v>1</v>
      </c>
      <c r="F1102" s="78" t="s">
        <v>869</v>
      </c>
      <c r="G1102" s="60">
        <v>849.76</v>
      </c>
      <c r="H1102" s="60">
        <v>0</v>
      </c>
      <c r="I1102" s="154">
        <f t="shared" si="26"/>
        <v>849.76</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340</v>
      </c>
      <c r="B1103" s="77" t="s">
        <v>341</v>
      </c>
      <c r="C1103" s="239" t="s">
        <v>2481</v>
      </c>
      <c r="D1103" s="176" t="s">
        <v>282</v>
      </c>
      <c r="E1103" s="61">
        <v>1</v>
      </c>
      <c r="F1103" s="78" t="s">
        <v>870</v>
      </c>
      <c r="G1103" s="60">
        <v>849.76</v>
      </c>
      <c r="H1103" s="60">
        <v>0</v>
      </c>
      <c r="I1103" s="154">
        <f t="shared" si="26"/>
        <v>849.76</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340</v>
      </c>
      <c r="B1104" s="77" t="s">
        <v>341</v>
      </c>
      <c r="C1104" s="239" t="s">
        <v>2481</v>
      </c>
      <c r="D1104" s="176" t="s">
        <v>282</v>
      </c>
      <c r="E1104" s="61">
        <v>1</v>
      </c>
      <c r="F1104" s="78" t="s">
        <v>871</v>
      </c>
      <c r="G1104" s="60">
        <v>849.76</v>
      </c>
      <c r="H1104" s="60">
        <v>0</v>
      </c>
      <c r="I1104" s="154">
        <f t="shared" si="26"/>
        <v>849.76</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340</v>
      </c>
      <c r="B1105" s="77" t="s">
        <v>341</v>
      </c>
      <c r="C1105" s="239" t="s">
        <v>2481</v>
      </c>
      <c r="D1105" s="176" t="s">
        <v>282</v>
      </c>
      <c r="E1105" s="61">
        <v>1</v>
      </c>
      <c r="F1105" s="78" t="s">
        <v>872</v>
      </c>
      <c r="G1105" s="60">
        <v>849.76</v>
      </c>
      <c r="H1105" s="60">
        <v>0</v>
      </c>
      <c r="I1105" s="154">
        <f t="shared" si="26"/>
        <v>849.76</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340</v>
      </c>
      <c r="B1106" s="77" t="s">
        <v>341</v>
      </c>
      <c r="C1106" s="239" t="s">
        <v>445</v>
      </c>
      <c r="D1106" s="176" t="s">
        <v>282</v>
      </c>
      <c r="E1106" s="61">
        <v>1</v>
      </c>
      <c r="F1106" s="78" t="s">
        <v>3105</v>
      </c>
      <c r="G1106" s="60">
        <v>849.76</v>
      </c>
      <c r="H1106" s="60">
        <v>0</v>
      </c>
      <c r="I1106" s="154">
        <f t="shared" si="26"/>
        <v>849.76</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340</v>
      </c>
      <c r="B1107" s="77" t="s">
        <v>341</v>
      </c>
      <c r="C1107" s="239" t="s">
        <v>445</v>
      </c>
      <c r="D1107" s="176" t="s">
        <v>282</v>
      </c>
      <c r="E1107" s="61">
        <v>1</v>
      </c>
      <c r="F1107" s="78" t="s">
        <v>873</v>
      </c>
      <c r="G1107" s="60">
        <v>849.76</v>
      </c>
      <c r="H1107" s="60">
        <v>0</v>
      </c>
      <c r="I1107" s="154">
        <f t="shared" si="26"/>
        <v>849.76</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450</v>
      </c>
      <c r="B1108" s="77" t="s">
        <v>341</v>
      </c>
      <c r="C1108" s="239" t="s">
        <v>356</v>
      </c>
      <c r="D1108" s="176" t="s">
        <v>282</v>
      </c>
      <c r="E1108" s="61">
        <v>1</v>
      </c>
      <c r="F1108" s="78" t="s">
        <v>3106</v>
      </c>
      <c r="G1108" s="60">
        <v>849.76</v>
      </c>
      <c r="H1108" s="60">
        <v>0</v>
      </c>
      <c r="I1108" s="154">
        <f t="shared" si="26"/>
        <v>849.76</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340</v>
      </c>
      <c r="B1109" s="77" t="s">
        <v>341</v>
      </c>
      <c r="C1109" s="239" t="s">
        <v>356</v>
      </c>
      <c r="D1109" s="176" t="s">
        <v>282</v>
      </c>
      <c r="E1109" s="61">
        <v>1</v>
      </c>
      <c r="F1109" s="78" t="s">
        <v>3107</v>
      </c>
      <c r="G1109" s="60">
        <v>849.76</v>
      </c>
      <c r="H1109" s="60">
        <v>0</v>
      </c>
      <c r="I1109" s="154">
        <f t="shared" si="26"/>
        <v>849.76</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340</v>
      </c>
      <c r="B1110" s="77" t="s">
        <v>341</v>
      </c>
      <c r="C1110" s="239" t="s">
        <v>356</v>
      </c>
      <c r="D1110" s="176" t="s">
        <v>282</v>
      </c>
      <c r="E1110" s="61">
        <v>1</v>
      </c>
      <c r="F1110" s="78" t="s">
        <v>875</v>
      </c>
      <c r="G1110" s="60">
        <v>849.76</v>
      </c>
      <c r="H1110" s="60">
        <v>0</v>
      </c>
      <c r="I1110" s="154">
        <f t="shared" si="26"/>
        <v>849.76</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340</v>
      </c>
      <c r="B1111" s="77" t="s">
        <v>341</v>
      </c>
      <c r="C1111" s="239" t="s">
        <v>356</v>
      </c>
      <c r="D1111" s="176" t="s">
        <v>282</v>
      </c>
      <c r="E1111" s="61">
        <v>1</v>
      </c>
      <c r="F1111" s="78" t="s">
        <v>2243</v>
      </c>
      <c r="G1111" s="60">
        <v>849.76</v>
      </c>
      <c r="H1111" s="60">
        <v>0</v>
      </c>
      <c r="I1111" s="154">
        <f t="shared" si="26"/>
        <v>849.76</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340</v>
      </c>
      <c r="B1112" s="77" t="s">
        <v>341</v>
      </c>
      <c r="C1112" s="239" t="s">
        <v>356</v>
      </c>
      <c r="D1112" s="176" t="s">
        <v>282</v>
      </c>
      <c r="E1112" s="61">
        <v>1</v>
      </c>
      <c r="F1112" s="78" t="s">
        <v>3108</v>
      </c>
      <c r="G1112" s="60">
        <v>849.76</v>
      </c>
      <c r="H1112" s="60">
        <v>0</v>
      </c>
      <c r="I1112" s="154">
        <f t="shared" si="26"/>
        <v>849.76</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340</v>
      </c>
      <c r="B1113" s="77" t="s">
        <v>341</v>
      </c>
      <c r="C1113" s="239" t="s">
        <v>356</v>
      </c>
      <c r="D1113" s="176" t="s">
        <v>282</v>
      </c>
      <c r="E1113" s="61">
        <v>1</v>
      </c>
      <c r="F1113" s="78" t="s">
        <v>2507</v>
      </c>
      <c r="G1113" s="60">
        <v>849.76</v>
      </c>
      <c r="H1113" s="60">
        <v>0</v>
      </c>
      <c r="I1113" s="154">
        <f t="shared" si="26"/>
        <v>849.76</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353</v>
      </c>
      <c r="B1114" s="77" t="s">
        <v>341</v>
      </c>
      <c r="C1114" s="239" t="s">
        <v>356</v>
      </c>
      <c r="D1114" s="176" t="s">
        <v>282</v>
      </c>
      <c r="E1114" s="61">
        <v>1</v>
      </c>
      <c r="F1114" s="78" t="s">
        <v>877</v>
      </c>
      <c r="G1114" s="60">
        <v>849.76</v>
      </c>
      <c r="H1114" s="60">
        <v>0</v>
      </c>
      <c r="I1114" s="154">
        <f t="shared" si="26"/>
        <v>849.76</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353</v>
      </c>
      <c r="B1115" s="77" t="s">
        <v>341</v>
      </c>
      <c r="C1115" s="239" t="s">
        <v>356</v>
      </c>
      <c r="D1115" s="176" t="s">
        <v>282</v>
      </c>
      <c r="E1115" s="61">
        <v>1</v>
      </c>
      <c r="F1115" s="78" t="s">
        <v>563</v>
      </c>
      <c r="G1115" s="60">
        <v>505.81</v>
      </c>
      <c r="H1115" s="60">
        <v>0</v>
      </c>
      <c r="I1115" s="154">
        <f t="shared" si="26"/>
        <v>505.81</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498</v>
      </c>
      <c r="B1116" s="77" t="s">
        <v>341</v>
      </c>
      <c r="C1116" s="239" t="s">
        <v>495</v>
      </c>
      <c r="D1116" s="176" t="s">
        <v>282</v>
      </c>
      <c r="E1116" s="61">
        <v>1</v>
      </c>
      <c r="F1116" s="78" t="s">
        <v>1520</v>
      </c>
      <c r="G1116" s="60">
        <v>849.76</v>
      </c>
      <c r="H1116" s="60">
        <v>0</v>
      </c>
      <c r="I1116" s="154">
        <f t="shared" si="26"/>
        <v>849.76</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340</v>
      </c>
      <c r="B1117" s="77" t="s">
        <v>341</v>
      </c>
      <c r="C1117" s="239" t="s">
        <v>2516</v>
      </c>
      <c r="D1117" s="176" t="s">
        <v>282</v>
      </c>
      <c r="E1117" s="61">
        <v>1</v>
      </c>
      <c r="F1117" s="78" t="s">
        <v>943</v>
      </c>
      <c r="G1117" s="60">
        <v>849.76</v>
      </c>
      <c r="H1117" s="60">
        <v>0</v>
      </c>
      <c r="I1117" s="154">
        <f t="shared" si="26"/>
        <v>849.76</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340</v>
      </c>
      <c r="B1118" s="88" t="s">
        <v>341</v>
      </c>
      <c r="C1118" s="242" t="s">
        <v>476</v>
      </c>
      <c r="D1118" s="176" t="s">
        <v>282</v>
      </c>
      <c r="E1118" s="61">
        <v>1</v>
      </c>
      <c r="F1118" s="78" t="s">
        <v>944</v>
      </c>
      <c r="G1118" s="60">
        <v>849.76</v>
      </c>
      <c r="H1118" s="60">
        <v>0</v>
      </c>
      <c r="I1118" s="154">
        <f t="shared" si="26"/>
        <v>849.76</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340</v>
      </c>
      <c r="B1119" s="77" t="s">
        <v>341</v>
      </c>
      <c r="C1119" s="239" t="s">
        <v>476</v>
      </c>
      <c r="D1119" s="176" t="s">
        <v>282</v>
      </c>
      <c r="E1119" s="61">
        <v>1</v>
      </c>
      <c r="F1119" s="78" t="s">
        <v>945</v>
      </c>
      <c r="G1119" s="60">
        <v>849.76</v>
      </c>
      <c r="H1119" s="60">
        <v>0</v>
      </c>
      <c r="I1119" s="154">
        <f t="shared" si="26"/>
        <v>849.76</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516</v>
      </c>
      <c r="B1120" s="85" t="s">
        <v>341</v>
      </c>
      <c r="C1120" s="243" t="s">
        <v>290</v>
      </c>
      <c r="D1120" s="176" t="s">
        <v>282</v>
      </c>
      <c r="E1120" s="61">
        <v>1</v>
      </c>
      <c r="F1120" s="78" t="s">
        <v>946</v>
      </c>
      <c r="G1120" s="60">
        <v>849.76</v>
      </c>
      <c r="H1120" s="60">
        <v>0</v>
      </c>
      <c r="I1120" s="154">
        <f t="shared" si="26"/>
        <v>849.76</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519</v>
      </c>
      <c r="B1121" s="77" t="s">
        <v>341</v>
      </c>
      <c r="C1121" s="239" t="s">
        <v>290</v>
      </c>
      <c r="D1121" s="176" t="s">
        <v>282</v>
      </c>
      <c r="E1121" s="61">
        <v>1</v>
      </c>
      <c r="F1121" s="78" t="s">
        <v>949</v>
      </c>
      <c r="G1121" s="60">
        <v>849.76</v>
      </c>
      <c r="H1121" s="60">
        <v>0</v>
      </c>
      <c r="I1121" s="154">
        <f t="shared" si="26"/>
        <v>849.76</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520</v>
      </c>
      <c r="B1122" s="77" t="s">
        <v>341</v>
      </c>
      <c r="C1122" s="239" t="s">
        <v>290</v>
      </c>
      <c r="D1122" s="176" t="s">
        <v>282</v>
      </c>
      <c r="E1122" s="61">
        <v>1</v>
      </c>
      <c r="F1122" s="78" t="s">
        <v>950</v>
      </c>
      <c r="G1122" s="60">
        <v>849.76</v>
      </c>
      <c r="H1122" s="60">
        <v>0</v>
      </c>
      <c r="I1122" s="154">
        <f t="shared" si="26"/>
        <v>849.76</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522</v>
      </c>
      <c r="B1123" s="77" t="s">
        <v>341</v>
      </c>
      <c r="C1123" s="239" t="s">
        <v>290</v>
      </c>
      <c r="D1123" s="176" t="s">
        <v>282</v>
      </c>
      <c r="E1123" s="61">
        <v>1</v>
      </c>
      <c r="F1123" s="78" t="s">
        <v>952</v>
      </c>
      <c r="G1123" s="60">
        <v>849.76</v>
      </c>
      <c r="H1123" s="60">
        <v>0</v>
      </c>
      <c r="I1123" s="154">
        <f t="shared" si="26"/>
        <v>849.76</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523</v>
      </c>
      <c r="B1124" s="77" t="s">
        <v>341</v>
      </c>
      <c r="C1124" s="239" t="s">
        <v>290</v>
      </c>
      <c r="D1124" s="176" t="s">
        <v>282</v>
      </c>
      <c r="E1124" s="61">
        <v>1</v>
      </c>
      <c r="F1124" s="78" t="s">
        <v>953</v>
      </c>
      <c r="G1124" s="60">
        <v>849.76</v>
      </c>
      <c r="H1124" s="60">
        <v>0</v>
      </c>
      <c r="I1124" s="154">
        <f t="shared" si="26"/>
        <v>849.76</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524</v>
      </c>
      <c r="B1125" s="77" t="s">
        <v>341</v>
      </c>
      <c r="C1125" s="239" t="s">
        <v>290</v>
      </c>
      <c r="D1125" s="176" t="s">
        <v>282</v>
      </c>
      <c r="E1125" s="61">
        <v>1</v>
      </c>
      <c r="F1125" s="78" t="s">
        <v>954</v>
      </c>
      <c r="G1125" s="60">
        <v>849.76</v>
      </c>
      <c r="H1125" s="60">
        <v>0</v>
      </c>
      <c r="I1125" s="154">
        <f t="shared" si="26"/>
        <v>849.76</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525</v>
      </c>
      <c r="B1126" s="77" t="s">
        <v>341</v>
      </c>
      <c r="C1126" s="239" t="s">
        <v>290</v>
      </c>
      <c r="D1126" s="176" t="s">
        <v>282</v>
      </c>
      <c r="E1126" s="61">
        <v>1</v>
      </c>
      <c r="F1126" s="78" t="s">
        <v>955</v>
      </c>
      <c r="G1126" s="60">
        <v>849.76</v>
      </c>
      <c r="H1126" s="60">
        <v>0</v>
      </c>
      <c r="I1126" s="154">
        <f t="shared" si="26"/>
        <v>849.76</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340</v>
      </c>
      <c r="B1127" s="77" t="s">
        <v>98</v>
      </c>
      <c r="C1127" s="239" t="s">
        <v>342</v>
      </c>
      <c r="D1127" s="176" t="s">
        <v>282</v>
      </c>
      <c r="E1127" s="61">
        <v>1</v>
      </c>
      <c r="F1127" s="78" t="s">
        <v>956</v>
      </c>
      <c r="G1127" s="60">
        <v>566.5</v>
      </c>
      <c r="H1127" s="60">
        <v>0</v>
      </c>
      <c r="I1127" s="154">
        <f t="shared" si="26"/>
        <v>566.5</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340</v>
      </c>
      <c r="B1128" s="77" t="s">
        <v>98</v>
      </c>
      <c r="C1128" s="239" t="s">
        <v>342</v>
      </c>
      <c r="D1128" s="176" t="s">
        <v>282</v>
      </c>
      <c r="E1128" s="61">
        <v>1</v>
      </c>
      <c r="F1128" s="78" t="s">
        <v>570</v>
      </c>
      <c r="G1128" s="60">
        <v>566.5</v>
      </c>
      <c r="H1128" s="60">
        <v>0</v>
      </c>
      <c r="I1128" s="154">
        <f t="shared" si="26"/>
        <v>566.5</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340</v>
      </c>
      <c r="B1129" s="77" t="s">
        <v>98</v>
      </c>
      <c r="C1129" s="239" t="s">
        <v>529</v>
      </c>
      <c r="D1129" s="176" t="s">
        <v>282</v>
      </c>
      <c r="E1129" s="61">
        <v>1</v>
      </c>
      <c r="F1129" s="78" t="s">
        <v>1258</v>
      </c>
      <c r="G1129" s="60">
        <v>566.5</v>
      </c>
      <c r="H1129" s="60">
        <v>0</v>
      </c>
      <c r="I1129" s="154">
        <f t="shared" si="26"/>
        <v>566.5</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514</v>
      </c>
      <c r="B1130" s="77" t="s">
        <v>98</v>
      </c>
      <c r="C1130" s="239" t="s">
        <v>459</v>
      </c>
      <c r="D1130" s="176" t="s">
        <v>282</v>
      </c>
      <c r="E1130" s="61">
        <v>1</v>
      </c>
      <c r="F1130" s="78" t="s">
        <v>1259</v>
      </c>
      <c r="G1130" s="60">
        <v>566.5</v>
      </c>
      <c r="H1130" s="60">
        <v>0</v>
      </c>
      <c r="I1130" s="154">
        <f t="shared" si="26"/>
        <v>566.5</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514</v>
      </c>
      <c r="B1131" s="77" t="s">
        <v>98</v>
      </c>
      <c r="C1131" s="239" t="s">
        <v>459</v>
      </c>
      <c r="D1131" s="176" t="s">
        <v>282</v>
      </c>
      <c r="E1131" s="61">
        <v>1</v>
      </c>
      <c r="F1131" s="78" t="s">
        <v>1260</v>
      </c>
      <c r="G1131" s="60">
        <v>566.5</v>
      </c>
      <c r="H1131" s="60">
        <v>0</v>
      </c>
      <c r="I1131" s="154">
        <f t="shared" si="26"/>
        <v>566.5</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514</v>
      </c>
      <c r="B1132" s="77" t="s">
        <v>98</v>
      </c>
      <c r="C1132" s="239" t="s">
        <v>459</v>
      </c>
      <c r="D1132" s="176" t="s">
        <v>282</v>
      </c>
      <c r="E1132" s="61">
        <v>1</v>
      </c>
      <c r="F1132" s="78" t="s">
        <v>1261</v>
      </c>
      <c r="G1132" s="60">
        <v>566.5</v>
      </c>
      <c r="H1132" s="60">
        <v>0</v>
      </c>
      <c r="I1132" s="154">
        <f t="shared" si="26"/>
        <v>566.5</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345</v>
      </c>
      <c r="B1133" s="77" t="s">
        <v>98</v>
      </c>
      <c r="C1133" s="239" t="s">
        <v>347</v>
      </c>
      <c r="D1133" s="176" t="s">
        <v>282</v>
      </c>
      <c r="E1133" s="61">
        <v>1</v>
      </c>
      <c r="F1133" s="78" t="s">
        <v>1262</v>
      </c>
      <c r="G1133" s="60">
        <v>566.5</v>
      </c>
      <c r="H1133" s="60">
        <v>0</v>
      </c>
      <c r="I1133" s="154">
        <f t="shared" si="26"/>
        <v>566.5</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345</v>
      </c>
      <c r="B1134" s="77" t="s">
        <v>98</v>
      </c>
      <c r="C1134" s="239" t="s">
        <v>462</v>
      </c>
      <c r="D1134" s="176" t="s">
        <v>282</v>
      </c>
      <c r="E1134" s="61">
        <v>1</v>
      </c>
      <c r="F1134" s="78" t="s">
        <v>1263</v>
      </c>
      <c r="G1134" s="60">
        <v>566.5</v>
      </c>
      <c r="H1134" s="60">
        <v>0</v>
      </c>
      <c r="I1134" s="154">
        <f t="shared" si="26"/>
        <v>566.5</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345</v>
      </c>
      <c r="B1135" s="77" t="s">
        <v>98</v>
      </c>
      <c r="C1135" s="239" t="s">
        <v>463</v>
      </c>
      <c r="D1135" s="176" t="s">
        <v>282</v>
      </c>
      <c r="E1135" s="61">
        <v>1</v>
      </c>
      <c r="F1135" s="78" t="s">
        <v>1264</v>
      </c>
      <c r="G1135" s="60">
        <v>566.5</v>
      </c>
      <c r="H1135" s="60">
        <v>0</v>
      </c>
      <c r="I1135" s="154">
        <f t="shared" si="26"/>
        <v>566.5</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345</v>
      </c>
      <c r="B1136" s="77" t="s">
        <v>98</v>
      </c>
      <c r="C1136" s="239" t="s">
        <v>464</v>
      </c>
      <c r="D1136" s="176" t="s">
        <v>282</v>
      </c>
      <c r="E1136" s="61">
        <v>1</v>
      </c>
      <c r="F1136" s="78" t="s">
        <v>1265</v>
      </c>
      <c r="G1136" s="60">
        <v>566.5</v>
      </c>
      <c r="H1136" s="60">
        <v>0</v>
      </c>
      <c r="I1136" s="154">
        <f t="shared" si="26"/>
        <v>566.5</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345</v>
      </c>
      <c r="B1137" s="77" t="s">
        <v>98</v>
      </c>
      <c r="C1137" s="239" t="s">
        <v>336</v>
      </c>
      <c r="D1137" s="176" t="s">
        <v>282</v>
      </c>
      <c r="E1137" s="61">
        <v>1</v>
      </c>
      <c r="F1137" s="78" t="s">
        <v>1266</v>
      </c>
      <c r="G1137" s="60">
        <v>566.5</v>
      </c>
      <c r="H1137" s="60">
        <v>0</v>
      </c>
      <c r="I1137" s="154">
        <f t="shared" si="26"/>
        <v>566.5</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345</v>
      </c>
      <c r="B1138" s="77" t="s">
        <v>98</v>
      </c>
      <c r="C1138" s="239" t="s">
        <v>468</v>
      </c>
      <c r="D1138" s="176" t="s">
        <v>282</v>
      </c>
      <c r="E1138" s="61">
        <v>1</v>
      </c>
      <c r="F1138" s="78" t="s">
        <v>2197</v>
      </c>
      <c r="G1138" s="60">
        <v>566.5</v>
      </c>
      <c r="H1138" s="60">
        <v>0</v>
      </c>
      <c r="I1138" s="154">
        <f t="shared" si="26"/>
        <v>566.5</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340</v>
      </c>
      <c r="B1139" s="77" t="s">
        <v>98</v>
      </c>
      <c r="C1139" s="239" t="s">
        <v>355</v>
      </c>
      <c r="D1139" s="176" t="s">
        <v>282</v>
      </c>
      <c r="E1139" s="61">
        <v>1</v>
      </c>
      <c r="F1139" s="78" t="s">
        <v>958</v>
      </c>
      <c r="G1139" s="60">
        <v>566.5</v>
      </c>
      <c r="H1139" s="60">
        <v>0</v>
      </c>
      <c r="I1139" s="154">
        <f t="shared" si="26"/>
        <v>566.5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340</v>
      </c>
      <c r="B1140" s="77" t="s">
        <v>98</v>
      </c>
      <c r="C1140" s="239" t="s">
        <v>343</v>
      </c>
      <c r="D1140" s="176" t="s">
        <v>282</v>
      </c>
      <c r="E1140" s="61">
        <v>1</v>
      </c>
      <c r="F1140" s="78" t="s">
        <v>551</v>
      </c>
      <c r="G1140" s="60">
        <v>849.76</v>
      </c>
      <c r="H1140" s="60">
        <v>0</v>
      </c>
      <c r="I1140" s="154">
        <f t="shared" si="26"/>
        <v>849.76</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340</v>
      </c>
      <c r="B1141" s="77" t="s">
        <v>98</v>
      </c>
      <c r="C1141" s="239" t="s">
        <v>512</v>
      </c>
      <c r="D1141" s="176" t="s">
        <v>282</v>
      </c>
      <c r="E1141" s="61">
        <v>1</v>
      </c>
      <c r="F1141" s="78" t="s">
        <v>968</v>
      </c>
      <c r="G1141" s="60">
        <v>566.5</v>
      </c>
      <c r="H1141" s="60">
        <v>0</v>
      </c>
      <c r="I1141" s="154">
        <f t="shared" si="26"/>
        <v>566.5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340</v>
      </c>
      <c r="B1142" s="77" t="s">
        <v>98</v>
      </c>
      <c r="C1142" s="239" t="s">
        <v>526</v>
      </c>
      <c r="D1142" s="176" t="s">
        <v>282</v>
      </c>
      <c r="E1142" s="61">
        <v>1</v>
      </c>
      <c r="F1142" s="78" t="s">
        <v>960</v>
      </c>
      <c r="G1142" s="60">
        <v>566.5</v>
      </c>
      <c r="H1142" s="60">
        <v>0</v>
      </c>
      <c r="I1142" s="154">
        <f t="shared" si="26"/>
        <v>566.5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340</v>
      </c>
      <c r="B1143" s="77" t="s">
        <v>98</v>
      </c>
      <c r="C1143" s="239" t="s">
        <v>355</v>
      </c>
      <c r="D1143" s="176" t="s">
        <v>282</v>
      </c>
      <c r="E1143" s="61">
        <v>1</v>
      </c>
      <c r="F1143" s="78" t="s">
        <v>961</v>
      </c>
      <c r="G1143" s="60">
        <v>566.5</v>
      </c>
      <c r="H1143" s="60">
        <v>0</v>
      </c>
      <c r="I1143" s="154">
        <f t="shared" si="26"/>
        <v>566.5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340</v>
      </c>
      <c r="B1144" s="77" t="s">
        <v>98</v>
      </c>
      <c r="C1144" s="239" t="s">
        <v>355</v>
      </c>
      <c r="D1144" s="176" t="s">
        <v>282</v>
      </c>
      <c r="E1144" s="61">
        <v>1</v>
      </c>
      <c r="F1144" s="78" t="s">
        <v>962</v>
      </c>
      <c r="G1144" s="60">
        <v>566.5</v>
      </c>
      <c r="H1144" s="60">
        <v>0</v>
      </c>
      <c r="I1144" s="154">
        <f t="shared" si="26"/>
        <v>566.5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340</v>
      </c>
      <c r="B1145" s="77" t="s">
        <v>98</v>
      </c>
      <c r="C1145" s="239" t="s">
        <v>369</v>
      </c>
      <c r="D1145" s="176" t="s">
        <v>282</v>
      </c>
      <c r="E1145" s="61">
        <v>1</v>
      </c>
      <c r="F1145" s="78" t="s">
        <v>963</v>
      </c>
      <c r="G1145" s="60">
        <v>566.5</v>
      </c>
      <c r="H1145" s="60">
        <v>0</v>
      </c>
      <c r="I1145" s="154">
        <f t="shared" si="26"/>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527</v>
      </c>
      <c r="B1146" s="77" t="s">
        <v>98</v>
      </c>
      <c r="C1146" s="239" t="s">
        <v>232</v>
      </c>
      <c r="D1146" s="176" t="s">
        <v>282</v>
      </c>
      <c r="E1146" s="61">
        <v>1</v>
      </c>
      <c r="F1146" s="78" t="s">
        <v>964</v>
      </c>
      <c r="G1146" s="60">
        <v>566.5</v>
      </c>
      <c r="H1146" s="60">
        <v>0</v>
      </c>
      <c r="I1146" s="154">
        <f t="shared" si="26"/>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340</v>
      </c>
      <c r="B1147" s="77" t="s">
        <v>98</v>
      </c>
      <c r="C1147" s="239" t="s">
        <v>232</v>
      </c>
      <c r="D1147" s="176" t="s">
        <v>282</v>
      </c>
      <c r="E1147" s="61">
        <v>1</v>
      </c>
      <c r="F1147" s="78" t="s">
        <v>965</v>
      </c>
      <c r="G1147" s="60">
        <v>566.5</v>
      </c>
      <c r="H1147" s="60">
        <v>0</v>
      </c>
      <c r="I1147" s="154">
        <f t="shared" si="26"/>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340</v>
      </c>
      <c r="B1148" s="77" t="s">
        <v>98</v>
      </c>
      <c r="C1148" s="239" t="s">
        <v>232</v>
      </c>
      <c r="D1148" s="176" t="s">
        <v>282</v>
      </c>
      <c r="E1148" s="61">
        <v>1</v>
      </c>
      <c r="F1148" s="78" t="s">
        <v>967</v>
      </c>
      <c r="G1148" s="60">
        <v>566.5</v>
      </c>
      <c r="H1148" s="60">
        <v>0</v>
      </c>
      <c r="I1148" s="154">
        <f t="shared" si="26"/>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340</v>
      </c>
      <c r="B1149" s="77" t="s">
        <v>98</v>
      </c>
      <c r="C1149" s="239" t="s">
        <v>232</v>
      </c>
      <c r="D1149" s="176" t="s">
        <v>282</v>
      </c>
      <c r="E1149" s="61">
        <v>1</v>
      </c>
      <c r="F1149" s="78" t="s">
        <v>969</v>
      </c>
      <c r="G1149" s="60">
        <v>566.5</v>
      </c>
      <c r="H1149" s="60">
        <v>0</v>
      </c>
      <c r="I1149" s="154">
        <f t="shared" si="26"/>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340</v>
      </c>
      <c r="B1150" s="77" t="s">
        <v>98</v>
      </c>
      <c r="C1150" s="239" t="s">
        <v>232</v>
      </c>
      <c r="D1150" s="176" t="s">
        <v>282</v>
      </c>
      <c r="E1150" s="61">
        <v>1</v>
      </c>
      <c r="F1150" s="78" t="s">
        <v>970</v>
      </c>
      <c r="G1150" s="60">
        <v>566.5</v>
      </c>
      <c r="H1150" s="60">
        <v>0</v>
      </c>
      <c r="I1150" s="154">
        <f t="shared" ref="I1150:I1213" si="27">SUM(G1150:H1150)</f>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340</v>
      </c>
      <c r="B1151" s="77" t="s">
        <v>98</v>
      </c>
      <c r="C1151" s="239" t="s">
        <v>232</v>
      </c>
      <c r="D1151" s="176" t="s">
        <v>282</v>
      </c>
      <c r="E1151" s="61">
        <v>1</v>
      </c>
      <c r="F1151" s="78" t="s">
        <v>971</v>
      </c>
      <c r="G1151" s="60">
        <v>566.5</v>
      </c>
      <c r="H1151" s="60">
        <v>0</v>
      </c>
      <c r="I1151" s="154">
        <f t="shared" si="27"/>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340</v>
      </c>
      <c r="B1152" s="77" t="s">
        <v>98</v>
      </c>
      <c r="C1152" s="239" t="s">
        <v>544</v>
      </c>
      <c r="D1152" s="176" t="s">
        <v>282</v>
      </c>
      <c r="E1152" s="61">
        <v>1</v>
      </c>
      <c r="F1152" s="78" t="s">
        <v>1422</v>
      </c>
      <c r="G1152" s="60">
        <v>566.5</v>
      </c>
      <c r="H1152" s="60">
        <v>0</v>
      </c>
      <c r="I1152" s="154">
        <f t="shared" si="27"/>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340</v>
      </c>
      <c r="B1153" s="77" t="s">
        <v>98</v>
      </c>
      <c r="C1153" s="239" t="s">
        <v>232</v>
      </c>
      <c r="D1153" s="176" t="s">
        <v>282</v>
      </c>
      <c r="E1153" s="61">
        <v>1</v>
      </c>
      <c r="F1153" s="78" t="s">
        <v>1424</v>
      </c>
      <c r="G1153" s="60">
        <v>566.5</v>
      </c>
      <c r="H1153" s="60">
        <v>0</v>
      </c>
      <c r="I1153" s="154">
        <f t="shared" si="27"/>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340</v>
      </c>
      <c r="B1154" s="77" t="s">
        <v>98</v>
      </c>
      <c r="C1154" s="239" t="s">
        <v>334</v>
      </c>
      <c r="D1154" s="176" t="s">
        <v>282</v>
      </c>
      <c r="E1154" s="61">
        <v>1</v>
      </c>
      <c r="F1154" s="78" t="s">
        <v>972</v>
      </c>
      <c r="G1154" s="60">
        <v>566.5</v>
      </c>
      <c r="H1154" s="60">
        <v>0</v>
      </c>
      <c r="I1154" s="154">
        <f t="shared" si="27"/>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345</v>
      </c>
      <c r="B1155" s="77" t="s">
        <v>98</v>
      </c>
      <c r="C1155" s="239" t="s">
        <v>348</v>
      </c>
      <c r="D1155" s="176" t="s">
        <v>282</v>
      </c>
      <c r="E1155" s="61">
        <v>1</v>
      </c>
      <c r="F1155" s="78" t="s">
        <v>977</v>
      </c>
      <c r="G1155" s="60">
        <v>566.5</v>
      </c>
      <c r="H1155" s="60">
        <v>0</v>
      </c>
      <c r="I1155" s="154">
        <f t="shared" si="27"/>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345</v>
      </c>
      <c r="B1156" s="77" t="s">
        <v>98</v>
      </c>
      <c r="C1156" s="239" t="s">
        <v>348</v>
      </c>
      <c r="D1156" s="176" t="s">
        <v>282</v>
      </c>
      <c r="E1156" s="61">
        <v>1</v>
      </c>
      <c r="F1156" s="78" t="s">
        <v>978</v>
      </c>
      <c r="G1156" s="60">
        <v>566.5</v>
      </c>
      <c r="H1156" s="60">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345</v>
      </c>
      <c r="B1157" s="77" t="s">
        <v>98</v>
      </c>
      <c r="C1157" s="239" t="s">
        <v>348</v>
      </c>
      <c r="D1157" s="176" t="s">
        <v>282</v>
      </c>
      <c r="E1157" s="61">
        <v>1</v>
      </c>
      <c r="F1157" s="78" t="s">
        <v>979</v>
      </c>
      <c r="G1157" s="60">
        <v>566.5</v>
      </c>
      <c r="H1157" s="60">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345</v>
      </c>
      <c r="B1158" s="77" t="s">
        <v>98</v>
      </c>
      <c r="C1158" s="239" t="s">
        <v>348</v>
      </c>
      <c r="D1158" s="176" t="s">
        <v>282</v>
      </c>
      <c r="E1158" s="61">
        <v>1</v>
      </c>
      <c r="F1158" s="78" t="s">
        <v>980</v>
      </c>
      <c r="G1158" s="60">
        <v>566.5</v>
      </c>
      <c r="H1158" s="60">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345</v>
      </c>
      <c r="B1159" s="77" t="s">
        <v>98</v>
      </c>
      <c r="C1159" s="239" t="s">
        <v>348</v>
      </c>
      <c r="D1159" s="176" t="s">
        <v>282</v>
      </c>
      <c r="E1159" s="61">
        <v>1</v>
      </c>
      <c r="F1159" s="78" t="s">
        <v>981</v>
      </c>
      <c r="G1159" s="60">
        <v>566.5</v>
      </c>
      <c r="H1159" s="60">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345</v>
      </c>
      <c r="B1160" s="77" t="s">
        <v>98</v>
      </c>
      <c r="C1160" s="239" t="s">
        <v>348</v>
      </c>
      <c r="D1160" s="176" t="s">
        <v>282</v>
      </c>
      <c r="E1160" s="61">
        <v>1</v>
      </c>
      <c r="F1160" s="78" t="s">
        <v>982</v>
      </c>
      <c r="G1160" s="60">
        <v>566.5</v>
      </c>
      <c r="H1160" s="60">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345</v>
      </c>
      <c r="B1161" s="77" t="s">
        <v>98</v>
      </c>
      <c r="C1161" s="239" t="s">
        <v>348</v>
      </c>
      <c r="D1161" s="176" t="s">
        <v>282</v>
      </c>
      <c r="E1161" s="61">
        <v>1</v>
      </c>
      <c r="F1161" s="78" t="s">
        <v>983</v>
      </c>
      <c r="G1161" s="60">
        <v>566.5</v>
      </c>
      <c r="H1161" s="60">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345</v>
      </c>
      <c r="B1162" s="77" t="s">
        <v>98</v>
      </c>
      <c r="C1162" s="239" t="s">
        <v>348</v>
      </c>
      <c r="D1162" s="176" t="s">
        <v>282</v>
      </c>
      <c r="E1162" s="61">
        <v>1</v>
      </c>
      <c r="F1162" s="78" t="s">
        <v>2519</v>
      </c>
      <c r="G1162" s="60">
        <v>566.5</v>
      </c>
      <c r="H1162" s="60">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345</v>
      </c>
      <c r="B1163" s="77" t="s">
        <v>98</v>
      </c>
      <c r="C1163" s="239" t="s">
        <v>348</v>
      </c>
      <c r="D1163" s="176" t="s">
        <v>282</v>
      </c>
      <c r="E1163" s="61">
        <v>1</v>
      </c>
      <c r="F1163" s="78" t="s">
        <v>985</v>
      </c>
      <c r="G1163" s="60">
        <v>566.5</v>
      </c>
      <c r="H1163" s="60">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345</v>
      </c>
      <c r="B1164" s="77" t="s">
        <v>98</v>
      </c>
      <c r="C1164" s="239" t="s">
        <v>348</v>
      </c>
      <c r="D1164" s="176" t="s">
        <v>282</v>
      </c>
      <c r="E1164" s="61">
        <v>1</v>
      </c>
      <c r="F1164" s="78" t="s">
        <v>986</v>
      </c>
      <c r="G1164" s="60">
        <v>566.5</v>
      </c>
      <c r="H1164" s="60">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345</v>
      </c>
      <c r="B1165" s="77" t="s">
        <v>98</v>
      </c>
      <c r="C1165" s="239" t="s">
        <v>348</v>
      </c>
      <c r="D1165" s="176" t="s">
        <v>282</v>
      </c>
      <c r="E1165" s="61">
        <v>1</v>
      </c>
      <c r="F1165" s="78" t="s">
        <v>987</v>
      </c>
      <c r="G1165" s="60">
        <v>566.5</v>
      </c>
      <c r="H1165" s="60">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345</v>
      </c>
      <c r="B1166" s="77" t="s">
        <v>98</v>
      </c>
      <c r="C1166" s="239" t="s">
        <v>348</v>
      </c>
      <c r="D1166" s="176" t="s">
        <v>282</v>
      </c>
      <c r="E1166" s="61">
        <v>1</v>
      </c>
      <c r="F1166" s="78" t="s">
        <v>988</v>
      </c>
      <c r="G1166" s="60">
        <v>566.5</v>
      </c>
      <c r="H1166" s="60">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345</v>
      </c>
      <c r="B1167" s="77" t="s">
        <v>98</v>
      </c>
      <c r="C1167" s="239" t="s">
        <v>348</v>
      </c>
      <c r="D1167" s="176" t="s">
        <v>282</v>
      </c>
      <c r="E1167" s="61">
        <v>1</v>
      </c>
      <c r="F1167" s="78" t="s">
        <v>989</v>
      </c>
      <c r="G1167" s="60">
        <v>566.5</v>
      </c>
      <c r="H1167" s="60">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345</v>
      </c>
      <c r="B1168" s="77" t="s">
        <v>98</v>
      </c>
      <c r="C1168" s="239" t="s">
        <v>348</v>
      </c>
      <c r="D1168" s="176" t="s">
        <v>282</v>
      </c>
      <c r="E1168" s="61">
        <v>1</v>
      </c>
      <c r="F1168" s="78" t="s">
        <v>990</v>
      </c>
      <c r="G1168" s="60">
        <v>566.5</v>
      </c>
      <c r="H1168" s="60">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345</v>
      </c>
      <c r="B1169" s="77" t="s">
        <v>98</v>
      </c>
      <c r="C1169" s="239" t="s">
        <v>348</v>
      </c>
      <c r="D1169" s="176" t="s">
        <v>282</v>
      </c>
      <c r="E1169" s="61">
        <v>1</v>
      </c>
      <c r="F1169" s="78" t="s">
        <v>991</v>
      </c>
      <c r="G1169" s="60">
        <v>566.5</v>
      </c>
      <c r="H1169" s="60">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345</v>
      </c>
      <c r="B1170" s="77" t="s">
        <v>98</v>
      </c>
      <c r="C1170" s="239" t="s">
        <v>348</v>
      </c>
      <c r="D1170" s="176" t="s">
        <v>282</v>
      </c>
      <c r="E1170" s="61">
        <v>1</v>
      </c>
      <c r="F1170" s="78" t="s">
        <v>3109</v>
      </c>
      <c r="G1170" s="60">
        <v>566.5</v>
      </c>
      <c r="H1170" s="60">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345</v>
      </c>
      <c r="B1171" s="77" t="s">
        <v>98</v>
      </c>
      <c r="C1171" s="239" t="s">
        <v>348</v>
      </c>
      <c r="D1171" s="176" t="s">
        <v>282</v>
      </c>
      <c r="E1171" s="61">
        <v>1</v>
      </c>
      <c r="F1171" s="78" t="s">
        <v>993</v>
      </c>
      <c r="G1171" s="60">
        <v>566.5</v>
      </c>
      <c r="H1171" s="60">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345</v>
      </c>
      <c r="B1172" s="77" t="s">
        <v>98</v>
      </c>
      <c r="C1172" s="239" t="s">
        <v>348</v>
      </c>
      <c r="D1172" s="176" t="s">
        <v>282</v>
      </c>
      <c r="E1172" s="61">
        <v>1</v>
      </c>
      <c r="F1172" s="78" t="s">
        <v>994</v>
      </c>
      <c r="G1172" s="60">
        <v>566.5</v>
      </c>
      <c r="H1172" s="60">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345</v>
      </c>
      <c r="B1173" s="77" t="s">
        <v>98</v>
      </c>
      <c r="C1173" s="239" t="s">
        <v>348</v>
      </c>
      <c r="D1173" s="176" t="s">
        <v>282</v>
      </c>
      <c r="E1173" s="61">
        <v>1</v>
      </c>
      <c r="F1173" s="78" t="s">
        <v>995</v>
      </c>
      <c r="G1173" s="60">
        <v>566.5</v>
      </c>
      <c r="H1173" s="60">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345</v>
      </c>
      <c r="B1174" s="77" t="s">
        <v>98</v>
      </c>
      <c r="C1174" s="239" t="s">
        <v>348</v>
      </c>
      <c r="D1174" s="176" t="s">
        <v>282</v>
      </c>
      <c r="E1174" s="61">
        <v>1</v>
      </c>
      <c r="F1174" s="78" t="s">
        <v>996</v>
      </c>
      <c r="G1174" s="60">
        <v>566.5</v>
      </c>
      <c r="H1174" s="60">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345</v>
      </c>
      <c r="B1175" s="77" t="s">
        <v>98</v>
      </c>
      <c r="C1175" s="239" t="s">
        <v>348</v>
      </c>
      <c r="D1175" s="176" t="s">
        <v>282</v>
      </c>
      <c r="E1175" s="61">
        <v>1</v>
      </c>
      <c r="F1175" s="78" t="s">
        <v>997</v>
      </c>
      <c r="G1175" s="60">
        <v>566.5</v>
      </c>
      <c r="H1175" s="60">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345</v>
      </c>
      <c r="B1176" s="77" t="s">
        <v>98</v>
      </c>
      <c r="C1176" s="239" t="s">
        <v>348</v>
      </c>
      <c r="D1176" s="176" t="s">
        <v>282</v>
      </c>
      <c r="E1176" s="61">
        <v>1</v>
      </c>
      <c r="F1176" s="78" t="s">
        <v>998</v>
      </c>
      <c r="G1176" s="60">
        <v>566.5</v>
      </c>
      <c r="H1176" s="60">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515</v>
      </c>
      <c r="B1177" s="77" t="s">
        <v>98</v>
      </c>
      <c r="C1177" s="239" t="s">
        <v>348</v>
      </c>
      <c r="D1177" s="176" t="s">
        <v>282</v>
      </c>
      <c r="E1177" s="61">
        <v>1</v>
      </c>
      <c r="F1177" s="78" t="s">
        <v>999</v>
      </c>
      <c r="G1177" s="60">
        <v>566.5</v>
      </c>
      <c r="H1177" s="60">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345</v>
      </c>
      <c r="B1178" s="77" t="s">
        <v>98</v>
      </c>
      <c r="C1178" s="239" t="s">
        <v>348</v>
      </c>
      <c r="D1178" s="176" t="s">
        <v>282</v>
      </c>
      <c r="E1178" s="61">
        <v>1</v>
      </c>
      <c r="F1178" s="78" t="s">
        <v>1000</v>
      </c>
      <c r="G1178" s="60">
        <v>566.5</v>
      </c>
      <c r="H1178" s="60">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345</v>
      </c>
      <c r="B1179" s="77" t="s">
        <v>98</v>
      </c>
      <c r="C1179" s="239" t="s">
        <v>348</v>
      </c>
      <c r="D1179" s="176" t="s">
        <v>282</v>
      </c>
      <c r="E1179" s="61">
        <v>1</v>
      </c>
      <c r="F1179" s="78" t="s">
        <v>1002</v>
      </c>
      <c r="G1179" s="60">
        <v>566.5</v>
      </c>
      <c r="H1179" s="60">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345</v>
      </c>
      <c r="B1180" s="77" t="s">
        <v>98</v>
      </c>
      <c r="C1180" s="239" t="s">
        <v>348</v>
      </c>
      <c r="D1180" s="176" t="s">
        <v>282</v>
      </c>
      <c r="E1180" s="61">
        <v>1</v>
      </c>
      <c r="F1180" s="78" t="s">
        <v>1003</v>
      </c>
      <c r="G1180" s="60">
        <v>566.5</v>
      </c>
      <c r="H1180" s="60">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63" t="s">
        <v>345</v>
      </c>
      <c r="B1181" s="77" t="s">
        <v>98</v>
      </c>
      <c r="C1181" s="239" t="s">
        <v>348</v>
      </c>
      <c r="D1181" s="176" t="s">
        <v>282</v>
      </c>
      <c r="E1181" s="61">
        <v>1</v>
      </c>
      <c r="F1181" s="78" t="s">
        <v>1004</v>
      </c>
      <c r="G1181" s="60">
        <v>566.5</v>
      </c>
      <c r="H1181" s="60">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63" t="s">
        <v>345</v>
      </c>
      <c r="B1182" s="77" t="s">
        <v>98</v>
      </c>
      <c r="C1182" s="239" t="s">
        <v>348</v>
      </c>
      <c r="D1182" s="176" t="s">
        <v>282</v>
      </c>
      <c r="E1182" s="61">
        <v>1</v>
      </c>
      <c r="F1182" s="78" t="s">
        <v>1005</v>
      </c>
      <c r="G1182" s="60">
        <v>566.5</v>
      </c>
      <c r="H1182" s="60">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345</v>
      </c>
      <c r="B1183" s="77" t="s">
        <v>98</v>
      </c>
      <c r="C1183" s="239" t="s">
        <v>348</v>
      </c>
      <c r="D1183" s="176" t="s">
        <v>282</v>
      </c>
      <c r="E1183" s="61">
        <v>1</v>
      </c>
      <c r="F1183" s="78" t="s">
        <v>2187</v>
      </c>
      <c r="G1183" s="60">
        <v>566.5</v>
      </c>
      <c r="H1183" s="60">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63" t="s">
        <v>345</v>
      </c>
      <c r="B1184" s="77" t="s">
        <v>98</v>
      </c>
      <c r="C1184" s="239" t="s">
        <v>348</v>
      </c>
      <c r="D1184" s="176" t="s">
        <v>282</v>
      </c>
      <c r="E1184" s="61">
        <v>1</v>
      </c>
      <c r="F1184" s="78" t="s">
        <v>555</v>
      </c>
      <c r="G1184" s="60">
        <v>566.5</v>
      </c>
      <c r="H1184" s="60">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345</v>
      </c>
      <c r="B1185" s="77" t="s">
        <v>98</v>
      </c>
      <c r="C1185" s="239" t="s">
        <v>348</v>
      </c>
      <c r="D1185" s="176" t="s">
        <v>282</v>
      </c>
      <c r="E1185" s="61">
        <v>1</v>
      </c>
      <c r="F1185" s="78" t="s">
        <v>1007</v>
      </c>
      <c r="G1185" s="60">
        <v>566.5</v>
      </c>
      <c r="H1185" s="60">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345</v>
      </c>
      <c r="B1186" s="77" t="s">
        <v>98</v>
      </c>
      <c r="C1186" s="239" t="s">
        <v>348</v>
      </c>
      <c r="D1186" s="176" t="s">
        <v>282</v>
      </c>
      <c r="E1186" s="61">
        <v>1</v>
      </c>
      <c r="F1186" s="78" t="s">
        <v>1008</v>
      </c>
      <c r="G1186" s="60">
        <v>566.5</v>
      </c>
      <c r="H1186" s="60">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345</v>
      </c>
      <c r="B1187" s="77" t="s">
        <v>98</v>
      </c>
      <c r="C1187" s="239" t="s">
        <v>348</v>
      </c>
      <c r="D1187" s="176" t="s">
        <v>282</v>
      </c>
      <c r="E1187" s="61">
        <v>1</v>
      </c>
      <c r="F1187" s="107" t="s">
        <v>1009</v>
      </c>
      <c r="G1187" s="60">
        <v>566.5</v>
      </c>
      <c r="H1187" s="60">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345</v>
      </c>
      <c r="B1188" s="80" t="s">
        <v>98</v>
      </c>
      <c r="C1188" s="239" t="s">
        <v>348</v>
      </c>
      <c r="D1188" s="176" t="s">
        <v>282</v>
      </c>
      <c r="E1188" s="61">
        <v>1</v>
      </c>
      <c r="F1188" s="107" t="s">
        <v>1010</v>
      </c>
      <c r="G1188" s="60">
        <v>566.5</v>
      </c>
      <c r="H1188" s="60">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340</v>
      </c>
      <c r="B1189" s="77" t="s">
        <v>98</v>
      </c>
      <c r="C1189" s="239" t="s">
        <v>344</v>
      </c>
      <c r="D1189" s="176" t="s">
        <v>282</v>
      </c>
      <c r="E1189" s="61">
        <v>1</v>
      </c>
      <c r="F1189" s="78" t="s">
        <v>1011</v>
      </c>
      <c r="G1189" s="60">
        <v>566.5</v>
      </c>
      <c r="H1189" s="60">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340</v>
      </c>
      <c r="B1190" s="77" t="s">
        <v>98</v>
      </c>
      <c r="C1190" s="239" t="s">
        <v>344</v>
      </c>
      <c r="D1190" s="176" t="s">
        <v>282</v>
      </c>
      <c r="E1190" s="61">
        <v>1</v>
      </c>
      <c r="F1190" s="78" t="s">
        <v>1012</v>
      </c>
      <c r="G1190" s="60">
        <v>566.5</v>
      </c>
      <c r="H1190" s="60">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340</v>
      </c>
      <c r="B1191" s="77" t="s">
        <v>98</v>
      </c>
      <c r="C1191" s="239" t="s">
        <v>344</v>
      </c>
      <c r="D1191" s="176" t="s">
        <v>282</v>
      </c>
      <c r="E1191" s="61">
        <v>1</v>
      </c>
      <c r="F1191" s="78" t="s">
        <v>1013</v>
      </c>
      <c r="G1191" s="60">
        <v>566.5</v>
      </c>
      <c r="H1191" s="60">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340</v>
      </c>
      <c r="B1192" s="77" t="s">
        <v>98</v>
      </c>
      <c r="C1192" s="239" t="s">
        <v>344</v>
      </c>
      <c r="D1192" s="176" t="s">
        <v>282</v>
      </c>
      <c r="E1192" s="61">
        <v>1</v>
      </c>
      <c r="F1192" s="78" t="s">
        <v>1014</v>
      </c>
      <c r="G1192" s="60">
        <v>566.5</v>
      </c>
      <c r="H1192" s="60">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340</v>
      </c>
      <c r="B1193" s="77" t="s">
        <v>98</v>
      </c>
      <c r="C1193" s="239" t="s">
        <v>344</v>
      </c>
      <c r="D1193" s="176" t="s">
        <v>282</v>
      </c>
      <c r="E1193" s="61">
        <v>1</v>
      </c>
      <c r="F1193" s="78" t="s">
        <v>1015</v>
      </c>
      <c r="G1193" s="60">
        <v>566.5</v>
      </c>
      <c r="H1193" s="60">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340</v>
      </c>
      <c r="B1194" s="77" t="s">
        <v>98</v>
      </c>
      <c r="C1194" s="239" t="s">
        <v>344</v>
      </c>
      <c r="D1194" s="176" t="s">
        <v>282</v>
      </c>
      <c r="E1194" s="61">
        <v>1</v>
      </c>
      <c r="F1194" s="76" t="s">
        <v>1016</v>
      </c>
      <c r="G1194" s="60">
        <v>566.5</v>
      </c>
      <c r="H1194" s="60">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63" t="s">
        <v>340</v>
      </c>
      <c r="B1195" s="77" t="s">
        <v>98</v>
      </c>
      <c r="C1195" s="239" t="s">
        <v>344</v>
      </c>
      <c r="D1195" s="176" t="s">
        <v>282</v>
      </c>
      <c r="E1195" s="61">
        <v>1</v>
      </c>
      <c r="F1195" s="78" t="s">
        <v>1017</v>
      </c>
      <c r="G1195" s="60">
        <v>566.5</v>
      </c>
      <c r="H1195" s="60">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63" t="s">
        <v>340</v>
      </c>
      <c r="B1196" s="77" t="s">
        <v>98</v>
      </c>
      <c r="C1196" s="239" t="s">
        <v>344</v>
      </c>
      <c r="D1196" s="176" t="s">
        <v>282</v>
      </c>
      <c r="E1196" s="61">
        <v>1</v>
      </c>
      <c r="F1196" s="78" t="s">
        <v>1521</v>
      </c>
      <c r="G1196" s="60">
        <v>566.5</v>
      </c>
      <c r="H1196" s="60">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ht="17.25" customHeight="1">
      <c r="A1197" s="63" t="s">
        <v>340</v>
      </c>
      <c r="B1197" s="77" t="s">
        <v>98</v>
      </c>
      <c r="C1197" s="239" t="s">
        <v>344</v>
      </c>
      <c r="D1197" s="176" t="s">
        <v>282</v>
      </c>
      <c r="E1197" s="61">
        <v>1</v>
      </c>
      <c r="F1197" s="78" t="s">
        <v>1018</v>
      </c>
      <c r="G1197" s="60">
        <v>566.5</v>
      </c>
      <c r="H1197" s="60">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63" t="s">
        <v>340</v>
      </c>
      <c r="B1198" s="77" t="s">
        <v>98</v>
      </c>
      <c r="C1198" s="239" t="s">
        <v>344</v>
      </c>
      <c r="D1198" s="176" t="s">
        <v>282</v>
      </c>
      <c r="E1198" s="61">
        <v>1</v>
      </c>
      <c r="F1198" s="78" t="s">
        <v>1019</v>
      </c>
      <c r="G1198" s="60">
        <v>566.5</v>
      </c>
      <c r="H1198" s="60">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340</v>
      </c>
      <c r="B1199" s="77" t="s">
        <v>98</v>
      </c>
      <c r="C1199" s="239" t="s">
        <v>344</v>
      </c>
      <c r="D1199" s="176" t="s">
        <v>282</v>
      </c>
      <c r="E1199" s="61">
        <v>1</v>
      </c>
      <c r="F1199" s="78" t="s">
        <v>1020</v>
      </c>
      <c r="G1199" s="60">
        <v>566.5</v>
      </c>
      <c r="H1199" s="60">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340</v>
      </c>
      <c r="B1200" s="77" t="s">
        <v>98</v>
      </c>
      <c r="C1200" s="239" t="s">
        <v>344</v>
      </c>
      <c r="D1200" s="176" t="s">
        <v>282</v>
      </c>
      <c r="E1200" s="61">
        <v>1</v>
      </c>
      <c r="F1200" s="78" t="s">
        <v>1021</v>
      </c>
      <c r="G1200" s="60">
        <v>566.5</v>
      </c>
      <c r="H1200" s="60">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340</v>
      </c>
      <c r="B1201" s="77" t="s">
        <v>98</v>
      </c>
      <c r="C1201" s="239" t="s">
        <v>344</v>
      </c>
      <c r="D1201" s="176" t="s">
        <v>282</v>
      </c>
      <c r="E1201" s="61">
        <v>1</v>
      </c>
      <c r="F1201" s="78" t="s">
        <v>1023</v>
      </c>
      <c r="G1201" s="60">
        <v>566.5</v>
      </c>
      <c r="H1201" s="60">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340</v>
      </c>
      <c r="B1202" s="77" t="s">
        <v>98</v>
      </c>
      <c r="C1202" s="239" t="s">
        <v>344</v>
      </c>
      <c r="D1202" s="176" t="s">
        <v>282</v>
      </c>
      <c r="E1202" s="61">
        <v>1</v>
      </c>
      <c r="F1202" s="78" t="s">
        <v>1024</v>
      </c>
      <c r="G1202" s="60">
        <v>566.5</v>
      </c>
      <c r="H1202" s="60">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340</v>
      </c>
      <c r="B1203" s="77" t="s">
        <v>98</v>
      </c>
      <c r="C1203" s="239" t="s">
        <v>344</v>
      </c>
      <c r="D1203" s="176" t="s">
        <v>282</v>
      </c>
      <c r="E1203" s="61">
        <v>1</v>
      </c>
      <c r="F1203" s="78" t="s">
        <v>1025</v>
      </c>
      <c r="G1203" s="60">
        <v>566.5</v>
      </c>
      <c r="H1203" s="60">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340</v>
      </c>
      <c r="B1204" s="77" t="s">
        <v>98</v>
      </c>
      <c r="C1204" s="239" t="s">
        <v>344</v>
      </c>
      <c r="D1204" s="176" t="s">
        <v>282</v>
      </c>
      <c r="E1204" s="61">
        <v>1</v>
      </c>
      <c r="F1204" s="78" t="s">
        <v>1026</v>
      </c>
      <c r="G1204" s="60">
        <v>566.5</v>
      </c>
      <c r="H1204" s="60">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340</v>
      </c>
      <c r="B1205" s="77" t="s">
        <v>98</v>
      </c>
      <c r="C1205" s="239" t="s">
        <v>344</v>
      </c>
      <c r="D1205" s="176" t="s">
        <v>282</v>
      </c>
      <c r="E1205" s="61">
        <v>1</v>
      </c>
      <c r="F1205" s="78" t="s">
        <v>1027</v>
      </c>
      <c r="G1205" s="60">
        <v>566.5</v>
      </c>
      <c r="H1205" s="60">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340</v>
      </c>
      <c r="B1206" s="77" t="s">
        <v>98</v>
      </c>
      <c r="C1206" s="239" t="s">
        <v>344</v>
      </c>
      <c r="D1206" s="176" t="s">
        <v>282</v>
      </c>
      <c r="E1206" s="61">
        <v>1</v>
      </c>
      <c r="F1206" s="78" t="s">
        <v>1028</v>
      </c>
      <c r="G1206" s="60">
        <v>566.5</v>
      </c>
      <c r="H1206" s="60">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340</v>
      </c>
      <c r="B1207" s="77" t="s">
        <v>98</v>
      </c>
      <c r="C1207" s="239" t="s">
        <v>344</v>
      </c>
      <c r="D1207" s="176" t="s">
        <v>282</v>
      </c>
      <c r="E1207" s="61">
        <v>1</v>
      </c>
      <c r="F1207" s="78" t="s">
        <v>1029</v>
      </c>
      <c r="G1207" s="60">
        <v>566.5</v>
      </c>
      <c r="H1207" s="60">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340</v>
      </c>
      <c r="B1208" s="77" t="s">
        <v>98</v>
      </c>
      <c r="C1208" s="239" t="s">
        <v>344</v>
      </c>
      <c r="D1208" s="176" t="s">
        <v>282</v>
      </c>
      <c r="E1208" s="61">
        <v>1</v>
      </c>
      <c r="F1208" s="78" t="s">
        <v>1030</v>
      </c>
      <c r="G1208" s="60">
        <v>566.5</v>
      </c>
      <c r="H1208" s="60">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340</v>
      </c>
      <c r="B1209" s="77" t="s">
        <v>98</v>
      </c>
      <c r="C1209" s="239" t="s">
        <v>344</v>
      </c>
      <c r="D1209" s="176" t="s">
        <v>282</v>
      </c>
      <c r="E1209" s="61">
        <v>1</v>
      </c>
      <c r="F1209" s="78" t="s">
        <v>1031</v>
      </c>
      <c r="G1209" s="60">
        <v>566.5</v>
      </c>
      <c r="H1209" s="60">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340</v>
      </c>
      <c r="B1210" s="77" t="s">
        <v>98</v>
      </c>
      <c r="C1210" s="239" t="s">
        <v>344</v>
      </c>
      <c r="D1210" s="176" t="s">
        <v>282</v>
      </c>
      <c r="E1210" s="61">
        <v>1</v>
      </c>
      <c r="F1210" s="78" t="s">
        <v>1032</v>
      </c>
      <c r="G1210" s="60">
        <v>566.5</v>
      </c>
      <c r="H1210" s="60">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340</v>
      </c>
      <c r="B1211" s="77" t="s">
        <v>98</v>
      </c>
      <c r="C1211" s="239" t="s">
        <v>344</v>
      </c>
      <c r="D1211" s="176" t="s">
        <v>282</v>
      </c>
      <c r="E1211" s="61">
        <v>1</v>
      </c>
      <c r="F1211" s="78" t="s">
        <v>1033</v>
      </c>
      <c r="G1211" s="60">
        <v>566.5</v>
      </c>
      <c r="H1211" s="60">
        <v>0</v>
      </c>
      <c r="I1211" s="154">
        <f t="shared" si="27"/>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340</v>
      </c>
      <c r="B1212" s="77" t="s">
        <v>98</v>
      </c>
      <c r="C1212" s="239" t="s">
        <v>411</v>
      </c>
      <c r="D1212" s="176" t="s">
        <v>282</v>
      </c>
      <c r="E1212" s="61">
        <v>1</v>
      </c>
      <c r="F1212" s="78" t="s">
        <v>3110</v>
      </c>
      <c r="G1212" s="60">
        <v>566.5</v>
      </c>
      <c r="H1212" s="60">
        <v>0</v>
      </c>
      <c r="I1212" s="154">
        <f t="shared" si="27"/>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528</v>
      </c>
      <c r="B1213" s="77" t="s">
        <v>98</v>
      </c>
      <c r="C1213" s="239" t="s">
        <v>411</v>
      </c>
      <c r="D1213" s="176" t="s">
        <v>282</v>
      </c>
      <c r="E1213" s="61">
        <v>1</v>
      </c>
      <c r="F1213" s="78" t="s">
        <v>3111</v>
      </c>
      <c r="G1213" s="60">
        <v>566.5</v>
      </c>
      <c r="H1213" s="60">
        <v>0</v>
      </c>
      <c r="I1213" s="154">
        <f t="shared" si="27"/>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340</v>
      </c>
      <c r="B1214" s="77" t="s">
        <v>98</v>
      </c>
      <c r="C1214" s="239" t="s">
        <v>411</v>
      </c>
      <c r="D1214" s="176" t="s">
        <v>282</v>
      </c>
      <c r="E1214" s="61">
        <v>1</v>
      </c>
      <c r="F1214" s="78" t="s">
        <v>1035</v>
      </c>
      <c r="G1214" s="60">
        <v>566.5</v>
      </c>
      <c r="H1214" s="60">
        <v>0</v>
      </c>
      <c r="I1214" s="154">
        <f t="shared" ref="I1214:I1277" si="28">SUM(G1214:H1214)</f>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340</v>
      </c>
      <c r="B1215" s="77" t="s">
        <v>98</v>
      </c>
      <c r="C1215" s="239" t="s">
        <v>411</v>
      </c>
      <c r="D1215" s="176" t="s">
        <v>282</v>
      </c>
      <c r="E1215" s="61">
        <v>1</v>
      </c>
      <c r="F1215" s="78" t="s">
        <v>1036</v>
      </c>
      <c r="G1215" s="60">
        <v>566.5</v>
      </c>
      <c r="H1215" s="60">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340</v>
      </c>
      <c r="B1216" s="77" t="s">
        <v>98</v>
      </c>
      <c r="C1216" s="239" t="s">
        <v>411</v>
      </c>
      <c r="D1216" s="176" t="s">
        <v>282</v>
      </c>
      <c r="E1216" s="61">
        <v>1</v>
      </c>
      <c r="F1216" s="78" t="s">
        <v>1441</v>
      </c>
      <c r="G1216" s="60">
        <v>566.5</v>
      </c>
      <c r="H1216" s="60">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340</v>
      </c>
      <c r="B1217" s="77" t="s">
        <v>98</v>
      </c>
      <c r="C1217" s="239" t="s">
        <v>411</v>
      </c>
      <c r="D1217" s="176" t="s">
        <v>282</v>
      </c>
      <c r="E1217" s="61">
        <v>1</v>
      </c>
      <c r="F1217" s="78" t="s">
        <v>1037</v>
      </c>
      <c r="G1217" s="60">
        <v>566.5</v>
      </c>
      <c r="H1217" s="60">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63" t="s">
        <v>340</v>
      </c>
      <c r="B1218" s="77" t="s">
        <v>98</v>
      </c>
      <c r="C1218" s="239" t="s">
        <v>411</v>
      </c>
      <c r="D1218" s="176" t="s">
        <v>282</v>
      </c>
      <c r="E1218" s="61">
        <v>1</v>
      </c>
      <c r="F1218" s="78" t="s">
        <v>1426</v>
      </c>
      <c r="G1218" s="60">
        <v>566.5</v>
      </c>
      <c r="H1218" s="60">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c r="A1219" s="63" t="s">
        <v>340</v>
      </c>
      <c r="B1219" s="77" t="s">
        <v>98</v>
      </c>
      <c r="C1219" s="239" t="s">
        <v>411</v>
      </c>
      <c r="D1219" s="176" t="s">
        <v>282</v>
      </c>
      <c r="E1219" s="61">
        <v>1</v>
      </c>
      <c r="F1219" s="78" t="s">
        <v>1038</v>
      </c>
      <c r="G1219" s="60">
        <v>566.5</v>
      </c>
      <c r="H1219" s="60">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ht="14.25" customHeight="1">
      <c r="A1220" s="63" t="s">
        <v>340</v>
      </c>
      <c r="B1220" s="77" t="s">
        <v>98</v>
      </c>
      <c r="C1220" s="239" t="s">
        <v>411</v>
      </c>
      <c r="D1220" s="176" t="s">
        <v>282</v>
      </c>
      <c r="E1220" s="61">
        <v>1</v>
      </c>
      <c r="F1220" s="78" t="s">
        <v>3112</v>
      </c>
      <c r="G1220" s="60">
        <v>566.5</v>
      </c>
      <c r="H1220" s="60">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63" t="s">
        <v>340</v>
      </c>
      <c r="B1221" s="77" t="s">
        <v>98</v>
      </c>
      <c r="C1221" s="239" t="s">
        <v>411</v>
      </c>
      <c r="D1221" s="176" t="s">
        <v>282</v>
      </c>
      <c r="E1221" s="61">
        <v>1</v>
      </c>
      <c r="F1221" s="78" t="s">
        <v>1040</v>
      </c>
      <c r="G1221" s="60">
        <v>566.5</v>
      </c>
      <c r="H1221" s="60">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ht="15.75" customHeight="1">
      <c r="A1222" s="63" t="s">
        <v>340</v>
      </c>
      <c r="B1222" s="77" t="s">
        <v>98</v>
      </c>
      <c r="C1222" s="239" t="s">
        <v>411</v>
      </c>
      <c r="D1222" s="176" t="s">
        <v>282</v>
      </c>
      <c r="E1222" s="61">
        <v>1</v>
      </c>
      <c r="F1222" s="78" t="s">
        <v>1041</v>
      </c>
      <c r="G1222" s="60">
        <v>566.5</v>
      </c>
      <c r="H1222" s="60">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63" t="s">
        <v>340</v>
      </c>
      <c r="B1223" s="77" t="s">
        <v>98</v>
      </c>
      <c r="C1223" s="239" t="s">
        <v>411</v>
      </c>
      <c r="D1223" s="176" t="s">
        <v>282</v>
      </c>
      <c r="E1223" s="61">
        <v>1</v>
      </c>
      <c r="F1223" s="78" t="s">
        <v>1042</v>
      </c>
      <c r="G1223" s="60">
        <v>566.5</v>
      </c>
      <c r="H1223" s="60">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340</v>
      </c>
      <c r="B1224" s="77" t="s">
        <v>98</v>
      </c>
      <c r="C1224" s="239" t="s">
        <v>411</v>
      </c>
      <c r="D1224" s="176" t="s">
        <v>282</v>
      </c>
      <c r="E1224" s="61">
        <v>1</v>
      </c>
      <c r="F1224" s="78" t="s">
        <v>1043</v>
      </c>
      <c r="G1224" s="60">
        <v>566.5</v>
      </c>
      <c r="H1224" s="60">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340</v>
      </c>
      <c r="B1225" s="77" t="s">
        <v>98</v>
      </c>
      <c r="C1225" s="239" t="s">
        <v>411</v>
      </c>
      <c r="D1225" s="176" t="s">
        <v>282</v>
      </c>
      <c r="E1225" s="61">
        <v>1</v>
      </c>
      <c r="F1225" s="78" t="s">
        <v>1044</v>
      </c>
      <c r="G1225" s="60">
        <v>566.5</v>
      </c>
      <c r="H1225" s="60">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340</v>
      </c>
      <c r="B1226" s="77" t="s">
        <v>98</v>
      </c>
      <c r="C1226" s="239" t="s">
        <v>411</v>
      </c>
      <c r="D1226" s="176" t="s">
        <v>282</v>
      </c>
      <c r="E1226" s="61">
        <v>1</v>
      </c>
      <c r="F1226" s="78" t="s">
        <v>3113</v>
      </c>
      <c r="G1226" s="60">
        <v>566.5</v>
      </c>
      <c r="H1226" s="60">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340</v>
      </c>
      <c r="B1227" s="77" t="s">
        <v>98</v>
      </c>
      <c r="C1227" s="239" t="s">
        <v>411</v>
      </c>
      <c r="D1227" s="176" t="s">
        <v>282</v>
      </c>
      <c r="E1227" s="61">
        <v>1</v>
      </c>
      <c r="F1227" s="78" t="s">
        <v>1046</v>
      </c>
      <c r="G1227" s="60">
        <v>566.5</v>
      </c>
      <c r="H1227" s="60">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340</v>
      </c>
      <c r="B1228" s="77" t="s">
        <v>98</v>
      </c>
      <c r="C1228" s="239" t="s">
        <v>411</v>
      </c>
      <c r="D1228" s="176" t="s">
        <v>282</v>
      </c>
      <c r="E1228" s="61">
        <v>1</v>
      </c>
      <c r="F1228" s="78" t="s">
        <v>1047</v>
      </c>
      <c r="G1228" s="60">
        <v>566.5</v>
      </c>
      <c r="H1228" s="60">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63" t="s">
        <v>340</v>
      </c>
      <c r="B1229" s="77" t="s">
        <v>98</v>
      </c>
      <c r="C1229" s="239" t="s">
        <v>411</v>
      </c>
      <c r="D1229" s="176" t="s">
        <v>282</v>
      </c>
      <c r="E1229" s="61">
        <v>1</v>
      </c>
      <c r="F1229" s="78" t="s">
        <v>1048</v>
      </c>
      <c r="G1229" s="60">
        <v>566.5</v>
      </c>
      <c r="H1229" s="60">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63" t="s">
        <v>340</v>
      </c>
      <c r="B1230" s="77" t="s">
        <v>98</v>
      </c>
      <c r="C1230" s="239" t="s">
        <v>411</v>
      </c>
      <c r="D1230" s="176" t="s">
        <v>282</v>
      </c>
      <c r="E1230" s="61">
        <v>1</v>
      </c>
      <c r="F1230" s="78" t="s">
        <v>3114</v>
      </c>
      <c r="G1230" s="60">
        <v>566.5</v>
      </c>
      <c r="H1230" s="60">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63" t="s">
        <v>340</v>
      </c>
      <c r="B1231" s="77" t="s">
        <v>98</v>
      </c>
      <c r="C1231" s="239" t="s">
        <v>411</v>
      </c>
      <c r="D1231" s="176" t="s">
        <v>282</v>
      </c>
      <c r="E1231" s="61">
        <v>1</v>
      </c>
      <c r="F1231" s="78" t="s">
        <v>1050</v>
      </c>
      <c r="G1231" s="60">
        <v>566.5</v>
      </c>
      <c r="H1231" s="60">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63" t="s">
        <v>340</v>
      </c>
      <c r="B1232" s="77" t="s">
        <v>98</v>
      </c>
      <c r="C1232" s="239" t="s">
        <v>411</v>
      </c>
      <c r="D1232" s="176" t="s">
        <v>282</v>
      </c>
      <c r="E1232" s="61">
        <v>1</v>
      </c>
      <c r="F1232" s="78" t="s">
        <v>1051</v>
      </c>
      <c r="G1232" s="60">
        <v>566.5</v>
      </c>
      <c r="H1232" s="60">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63" t="s">
        <v>340</v>
      </c>
      <c r="B1233" s="77" t="s">
        <v>98</v>
      </c>
      <c r="C1233" s="239" t="s">
        <v>411</v>
      </c>
      <c r="D1233" s="176" t="s">
        <v>282</v>
      </c>
      <c r="E1233" s="61">
        <v>1</v>
      </c>
      <c r="F1233" s="78" t="s">
        <v>1052</v>
      </c>
      <c r="G1233" s="60">
        <v>566.5</v>
      </c>
      <c r="H1233" s="60">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63" t="s">
        <v>340</v>
      </c>
      <c r="B1234" s="77" t="s">
        <v>98</v>
      </c>
      <c r="C1234" s="239" t="s">
        <v>411</v>
      </c>
      <c r="D1234" s="176" t="s">
        <v>282</v>
      </c>
      <c r="E1234" s="61">
        <v>1</v>
      </c>
      <c r="F1234" s="78" t="s">
        <v>1053</v>
      </c>
      <c r="G1234" s="60">
        <v>566.5</v>
      </c>
      <c r="H1234" s="60">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63" t="s">
        <v>340</v>
      </c>
      <c r="B1235" s="77" t="s">
        <v>98</v>
      </c>
      <c r="C1235" s="239" t="s">
        <v>411</v>
      </c>
      <c r="D1235" s="176" t="s">
        <v>282</v>
      </c>
      <c r="E1235" s="61">
        <v>1</v>
      </c>
      <c r="F1235" s="78" t="s">
        <v>1054</v>
      </c>
      <c r="G1235" s="60">
        <v>566.5</v>
      </c>
      <c r="H1235" s="60">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63" t="s">
        <v>340</v>
      </c>
      <c r="B1236" s="77" t="s">
        <v>98</v>
      </c>
      <c r="C1236" s="239" t="s">
        <v>411</v>
      </c>
      <c r="D1236" s="176" t="s">
        <v>282</v>
      </c>
      <c r="E1236" s="61">
        <v>1</v>
      </c>
      <c r="F1236" s="76" t="s">
        <v>3115</v>
      </c>
      <c r="G1236" s="60">
        <v>566.5</v>
      </c>
      <c r="H1236" s="60">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63" t="s">
        <v>340</v>
      </c>
      <c r="B1237" s="77" t="s">
        <v>98</v>
      </c>
      <c r="C1237" s="239" t="s">
        <v>411</v>
      </c>
      <c r="D1237" s="176" t="s">
        <v>282</v>
      </c>
      <c r="E1237" s="61">
        <v>1</v>
      </c>
      <c r="F1237" s="78" t="s">
        <v>1056</v>
      </c>
      <c r="G1237" s="60">
        <v>566.5</v>
      </c>
      <c r="H1237" s="60">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63" t="s">
        <v>340</v>
      </c>
      <c r="B1238" s="77" t="s">
        <v>98</v>
      </c>
      <c r="C1238" s="239" t="s">
        <v>411</v>
      </c>
      <c r="D1238" s="176" t="s">
        <v>282</v>
      </c>
      <c r="E1238" s="61">
        <v>1</v>
      </c>
      <c r="F1238" s="78" t="s">
        <v>3116</v>
      </c>
      <c r="G1238" s="60">
        <v>566.5</v>
      </c>
      <c r="H1238" s="60">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63" t="s">
        <v>340</v>
      </c>
      <c r="B1239" s="77" t="s">
        <v>98</v>
      </c>
      <c r="C1239" s="239" t="s">
        <v>411</v>
      </c>
      <c r="D1239" s="176" t="s">
        <v>282</v>
      </c>
      <c r="E1239" s="61">
        <v>1</v>
      </c>
      <c r="F1239" s="78" t="s">
        <v>618</v>
      </c>
      <c r="G1239" s="60">
        <v>566.5</v>
      </c>
      <c r="H1239" s="60">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63" t="s">
        <v>340</v>
      </c>
      <c r="B1240" s="77" t="s">
        <v>98</v>
      </c>
      <c r="C1240" s="239" t="s">
        <v>411</v>
      </c>
      <c r="D1240" s="176" t="s">
        <v>282</v>
      </c>
      <c r="E1240" s="61">
        <v>1</v>
      </c>
      <c r="F1240" s="78" t="s">
        <v>1059</v>
      </c>
      <c r="G1240" s="60">
        <v>566.5</v>
      </c>
      <c r="H1240" s="60">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63" t="s">
        <v>340</v>
      </c>
      <c r="B1241" s="88" t="s">
        <v>98</v>
      </c>
      <c r="C1241" s="242" t="s">
        <v>413</v>
      </c>
      <c r="D1241" s="176" t="s">
        <v>282</v>
      </c>
      <c r="E1241" s="61">
        <v>1</v>
      </c>
      <c r="F1241" s="78" t="s">
        <v>810</v>
      </c>
      <c r="G1241" s="60">
        <v>566.5</v>
      </c>
      <c r="H1241" s="60">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63" t="s">
        <v>340</v>
      </c>
      <c r="B1242" s="77" t="s">
        <v>98</v>
      </c>
      <c r="C1242" s="239" t="s">
        <v>413</v>
      </c>
      <c r="D1242" s="176" t="s">
        <v>282</v>
      </c>
      <c r="E1242" s="61">
        <v>1</v>
      </c>
      <c r="F1242" s="78" t="s">
        <v>2530</v>
      </c>
      <c r="G1242" s="60">
        <v>566.5</v>
      </c>
      <c r="H1242" s="60">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63" t="s">
        <v>340</v>
      </c>
      <c r="B1243" s="77" t="s">
        <v>98</v>
      </c>
      <c r="C1243" s="239" t="s">
        <v>413</v>
      </c>
      <c r="D1243" s="176" t="s">
        <v>282</v>
      </c>
      <c r="E1243" s="61">
        <v>1</v>
      </c>
      <c r="F1243" s="78" t="s">
        <v>1442</v>
      </c>
      <c r="G1243" s="60">
        <v>566.5</v>
      </c>
      <c r="H1243" s="60">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63" t="s">
        <v>340</v>
      </c>
      <c r="B1244" s="77" t="s">
        <v>98</v>
      </c>
      <c r="C1244" s="239" t="s">
        <v>413</v>
      </c>
      <c r="D1244" s="176" t="s">
        <v>282</v>
      </c>
      <c r="E1244" s="61">
        <v>1</v>
      </c>
      <c r="F1244" s="78" t="s">
        <v>2531</v>
      </c>
      <c r="G1244" s="60">
        <v>566.5</v>
      </c>
      <c r="H1244" s="60">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63" t="s">
        <v>340</v>
      </c>
      <c r="B1245" s="77" t="s">
        <v>98</v>
      </c>
      <c r="C1245" s="239" t="s">
        <v>413</v>
      </c>
      <c r="D1245" s="176" t="s">
        <v>282</v>
      </c>
      <c r="E1245" s="61">
        <v>1</v>
      </c>
      <c r="F1245" s="76" t="s">
        <v>1062</v>
      </c>
      <c r="G1245" s="60">
        <v>566.5</v>
      </c>
      <c r="H1245" s="60">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63" t="s">
        <v>340</v>
      </c>
      <c r="B1246" s="77" t="s">
        <v>98</v>
      </c>
      <c r="C1246" s="239" t="s">
        <v>413</v>
      </c>
      <c r="D1246" s="176" t="s">
        <v>282</v>
      </c>
      <c r="E1246" s="61">
        <v>1</v>
      </c>
      <c r="F1246" s="76" t="s">
        <v>2532</v>
      </c>
      <c r="G1246" s="60">
        <v>566.5</v>
      </c>
      <c r="H1246" s="60">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63" t="s">
        <v>340</v>
      </c>
      <c r="B1247" s="77" t="s">
        <v>98</v>
      </c>
      <c r="C1247" s="239" t="s">
        <v>413</v>
      </c>
      <c r="D1247" s="176" t="s">
        <v>282</v>
      </c>
      <c r="E1247" s="61">
        <v>1</v>
      </c>
      <c r="F1247" s="78" t="s">
        <v>1064</v>
      </c>
      <c r="G1247" s="60">
        <v>566.5</v>
      </c>
      <c r="H1247" s="60">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63" t="s">
        <v>340</v>
      </c>
      <c r="B1248" s="77" t="s">
        <v>98</v>
      </c>
      <c r="C1248" s="239" t="s">
        <v>413</v>
      </c>
      <c r="D1248" s="176" t="s">
        <v>282</v>
      </c>
      <c r="E1248" s="61">
        <v>1</v>
      </c>
      <c r="F1248" s="78" t="s">
        <v>1065</v>
      </c>
      <c r="G1248" s="60">
        <v>566.5</v>
      </c>
      <c r="H1248" s="60">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63" t="s">
        <v>340</v>
      </c>
      <c r="B1249" s="77" t="s">
        <v>98</v>
      </c>
      <c r="C1249" s="239" t="s">
        <v>413</v>
      </c>
      <c r="D1249" s="176" t="s">
        <v>282</v>
      </c>
      <c r="E1249" s="61">
        <v>1</v>
      </c>
      <c r="F1249" s="78" t="s">
        <v>1066</v>
      </c>
      <c r="G1249" s="60">
        <v>566.5</v>
      </c>
      <c r="H1249" s="60">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63" t="s">
        <v>340</v>
      </c>
      <c r="B1250" s="77" t="s">
        <v>98</v>
      </c>
      <c r="C1250" s="239" t="s">
        <v>413</v>
      </c>
      <c r="D1250" s="176" t="s">
        <v>282</v>
      </c>
      <c r="E1250" s="61">
        <v>1</v>
      </c>
      <c r="F1250" s="78" t="s">
        <v>2533</v>
      </c>
      <c r="G1250" s="60">
        <v>566.5</v>
      </c>
      <c r="H1250" s="60">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63" t="s">
        <v>340</v>
      </c>
      <c r="B1251" s="77" t="s">
        <v>98</v>
      </c>
      <c r="C1251" s="239" t="s">
        <v>413</v>
      </c>
      <c r="D1251" s="176" t="s">
        <v>282</v>
      </c>
      <c r="E1251" s="61">
        <v>1</v>
      </c>
      <c r="F1251" s="78" t="s">
        <v>2534</v>
      </c>
      <c r="G1251" s="60">
        <v>566.5</v>
      </c>
      <c r="H1251" s="60">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63" t="s">
        <v>340</v>
      </c>
      <c r="B1252" s="77" t="s">
        <v>98</v>
      </c>
      <c r="C1252" s="239" t="s">
        <v>413</v>
      </c>
      <c r="D1252" s="176" t="s">
        <v>282</v>
      </c>
      <c r="E1252" s="61">
        <v>1</v>
      </c>
      <c r="F1252" s="78" t="s">
        <v>1069</v>
      </c>
      <c r="G1252" s="60">
        <v>566.5</v>
      </c>
      <c r="H1252" s="60">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63" t="s">
        <v>340</v>
      </c>
      <c r="B1253" s="77" t="s">
        <v>98</v>
      </c>
      <c r="C1253" s="239" t="s">
        <v>413</v>
      </c>
      <c r="D1253" s="176" t="s">
        <v>282</v>
      </c>
      <c r="E1253" s="61">
        <v>1</v>
      </c>
      <c r="F1253" s="78" t="s">
        <v>1070</v>
      </c>
      <c r="G1253" s="60">
        <v>566.5</v>
      </c>
      <c r="H1253" s="60">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63" t="s">
        <v>340</v>
      </c>
      <c r="B1254" s="77" t="s">
        <v>98</v>
      </c>
      <c r="C1254" s="239" t="s">
        <v>413</v>
      </c>
      <c r="D1254" s="176" t="s">
        <v>282</v>
      </c>
      <c r="E1254" s="61">
        <v>1</v>
      </c>
      <c r="F1254" s="78" t="s">
        <v>1071</v>
      </c>
      <c r="G1254" s="60">
        <v>566.5</v>
      </c>
      <c r="H1254" s="60">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63" t="s">
        <v>340</v>
      </c>
      <c r="B1255" s="77" t="s">
        <v>98</v>
      </c>
      <c r="C1255" s="239" t="s">
        <v>413</v>
      </c>
      <c r="D1255" s="176" t="s">
        <v>282</v>
      </c>
      <c r="E1255" s="61">
        <v>1</v>
      </c>
      <c r="F1255" s="78" t="s">
        <v>1074</v>
      </c>
      <c r="G1255" s="60">
        <v>566.5</v>
      </c>
      <c r="H1255" s="60">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63" t="s">
        <v>340</v>
      </c>
      <c r="B1256" s="77" t="s">
        <v>98</v>
      </c>
      <c r="C1256" s="239" t="s">
        <v>413</v>
      </c>
      <c r="D1256" s="176" t="s">
        <v>282</v>
      </c>
      <c r="E1256" s="61">
        <v>1</v>
      </c>
      <c r="F1256" s="78" t="s">
        <v>1075</v>
      </c>
      <c r="G1256" s="60">
        <v>566.5</v>
      </c>
      <c r="H1256" s="60">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63" t="s">
        <v>340</v>
      </c>
      <c r="B1257" s="77" t="s">
        <v>98</v>
      </c>
      <c r="C1257" s="239" t="s">
        <v>413</v>
      </c>
      <c r="D1257" s="176" t="s">
        <v>282</v>
      </c>
      <c r="E1257" s="61">
        <v>1</v>
      </c>
      <c r="F1257" s="78" t="s">
        <v>1076</v>
      </c>
      <c r="G1257" s="60">
        <v>566.5</v>
      </c>
      <c r="H1257" s="60">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63" t="s">
        <v>340</v>
      </c>
      <c r="B1258" s="77" t="s">
        <v>98</v>
      </c>
      <c r="C1258" s="239" t="s">
        <v>413</v>
      </c>
      <c r="D1258" s="176" t="s">
        <v>282</v>
      </c>
      <c r="E1258" s="61">
        <v>1</v>
      </c>
      <c r="F1258" s="78" t="s">
        <v>1077</v>
      </c>
      <c r="G1258" s="60">
        <v>566.5</v>
      </c>
      <c r="H1258" s="60">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63" t="s">
        <v>340</v>
      </c>
      <c r="B1259" s="77" t="s">
        <v>98</v>
      </c>
      <c r="C1259" s="239" t="s">
        <v>413</v>
      </c>
      <c r="D1259" s="176" t="s">
        <v>282</v>
      </c>
      <c r="E1259" s="61">
        <v>1</v>
      </c>
      <c r="F1259" s="78" t="s">
        <v>3117</v>
      </c>
      <c r="G1259" s="60">
        <v>566.5</v>
      </c>
      <c r="H1259" s="60">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63" t="s">
        <v>340</v>
      </c>
      <c r="B1260" s="77" t="s">
        <v>98</v>
      </c>
      <c r="C1260" s="239" t="s">
        <v>413</v>
      </c>
      <c r="D1260" s="176" t="s">
        <v>282</v>
      </c>
      <c r="E1260" s="61">
        <v>1</v>
      </c>
      <c r="F1260" s="78" t="s">
        <v>1079</v>
      </c>
      <c r="G1260" s="60">
        <v>566.5</v>
      </c>
      <c r="H1260" s="60">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63" t="s">
        <v>340</v>
      </c>
      <c r="B1261" s="77" t="s">
        <v>98</v>
      </c>
      <c r="C1261" s="239" t="s">
        <v>413</v>
      </c>
      <c r="D1261" s="176" t="s">
        <v>282</v>
      </c>
      <c r="E1261" s="61">
        <v>1</v>
      </c>
      <c r="F1261" s="78" t="s">
        <v>2537</v>
      </c>
      <c r="G1261" s="60">
        <v>566.5</v>
      </c>
      <c r="H1261" s="60">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63" t="s">
        <v>340</v>
      </c>
      <c r="B1262" s="77" t="s">
        <v>98</v>
      </c>
      <c r="C1262" s="239" t="s">
        <v>413</v>
      </c>
      <c r="D1262" s="176" t="s">
        <v>282</v>
      </c>
      <c r="E1262" s="61">
        <v>1</v>
      </c>
      <c r="F1262" s="78" t="s">
        <v>1081</v>
      </c>
      <c r="G1262" s="60">
        <v>566.5</v>
      </c>
      <c r="H1262" s="60">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63" t="s">
        <v>340</v>
      </c>
      <c r="B1263" s="77" t="s">
        <v>98</v>
      </c>
      <c r="C1263" s="239" t="s">
        <v>413</v>
      </c>
      <c r="D1263" s="176" t="s">
        <v>282</v>
      </c>
      <c r="E1263" s="61">
        <v>1</v>
      </c>
      <c r="F1263" s="78" t="s">
        <v>1082</v>
      </c>
      <c r="G1263" s="60">
        <v>566.5</v>
      </c>
      <c r="H1263" s="60">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63" t="s">
        <v>340</v>
      </c>
      <c r="B1264" s="77" t="s">
        <v>98</v>
      </c>
      <c r="C1264" s="239" t="s">
        <v>413</v>
      </c>
      <c r="D1264" s="176" t="s">
        <v>282</v>
      </c>
      <c r="E1264" s="61">
        <v>1</v>
      </c>
      <c r="F1264" s="78" t="s">
        <v>1083</v>
      </c>
      <c r="G1264" s="60">
        <v>566.5</v>
      </c>
      <c r="H1264" s="60">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63" t="s">
        <v>340</v>
      </c>
      <c r="B1265" s="77" t="s">
        <v>98</v>
      </c>
      <c r="C1265" s="239" t="s">
        <v>413</v>
      </c>
      <c r="D1265" s="176" t="s">
        <v>282</v>
      </c>
      <c r="E1265" s="61">
        <v>1</v>
      </c>
      <c r="F1265" s="78" t="s">
        <v>1084</v>
      </c>
      <c r="G1265" s="60">
        <v>566.5</v>
      </c>
      <c r="H1265" s="60">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63" t="s">
        <v>340</v>
      </c>
      <c r="B1266" s="77" t="s">
        <v>98</v>
      </c>
      <c r="C1266" s="239" t="s">
        <v>413</v>
      </c>
      <c r="D1266" s="176" t="s">
        <v>282</v>
      </c>
      <c r="E1266" s="61">
        <v>1</v>
      </c>
      <c r="F1266" s="78" t="s">
        <v>1085</v>
      </c>
      <c r="G1266" s="60">
        <v>566.5</v>
      </c>
      <c r="H1266" s="60">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63" t="s">
        <v>340</v>
      </c>
      <c r="B1267" s="77" t="s">
        <v>98</v>
      </c>
      <c r="C1267" s="239" t="s">
        <v>413</v>
      </c>
      <c r="D1267" s="176" t="s">
        <v>282</v>
      </c>
      <c r="E1267" s="61">
        <v>1</v>
      </c>
      <c r="F1267" s="78" t="s">
        <v>1086</v>
      </c>
      <c r="G1267" s="60">
        <v>566.5</v>
      </c>
      <c r="H1267" s="60">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63" t="s">
        <v>340</v>
      </c>
      <c r="B1268" s="88" t="s">
        <v>98</v>
      </c>
      <c r="C1268" s="242" t="s">
        <v>413</v>
      </c>
      <c r="D1268" s="176" t="s">
        <v>282</v>
      </c>
      <c r="E1268" s="61">
        <v>1</v>
      </c>
      <c r="F1268" s="78" t="s">
        <v>1087</v>
      </c>
      <c r="G1268" s="60">
        <v>566.5</v>
      </c>
      <c r="H1268" s="60">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63" t="s">
        <v>340</v>
      </c>
      <c r="B1269" s="77" t="s">
        <v>98</v>
      </c>
      <c r="C1269" s="239" t="s">
        <v>349</v>
      </c>
      <c r="D1269" s="176" t="s">
        <v>282</v>
      </c>
      <c r="E1269" s="61">
        <v>1</v>
      </c>
      <c r="F1269" s="78" t="s">
        <v>1088</v>
      </c>
      <c r="G1269" s="60">
        <v>566.5</v>
      </c>
      <c r="H1269" s="60">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63" t="s">
        <v>340</v>
      </c>
      <c r="B1270" s="77" t="s">
        <v>98</v>
      </c>
      <c r="C1270" s="239" t="s">
        <v>349</v>
      </c>
      <c r="D1270" s="176" t="s">
        <v>282</v>
      </c>
      <c r="E1270" s="61">
        <v>1</v>
      </c>
      <c r="F1270" s="78" t="s">
        <v>1089</v>
      </c>
      <c r="G1270" s="60">
        <v>566.5</v>
      </c>
      <c r="H1270" s="60">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63" t="s">
        <v>340</v>
      </c>
      <c r="B1271" s="85" t="s">
        <v>98</v>
      </c>
      <c r="C1271" s="243" t="s">
        <v>349</v>
      </c>
      <c r="D1271" s="176" t="s">
        <v>282</v>
      </c>
      <c r="E1271" s="61">
        <v>1</v>
      </c>
      <c r="F1271" s="78" t="s">
        <v>1091</v>
      </c>
      <c r="G1271" s="60">
        <v>566.5</v>
      </c>
      <c r="H1271" s="60">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63" t="s">
        <v>340</v>
      </c>
      <c r="B1272" s="77" t="s">
        <v>98</v>
      </c>
      <c r="C1272" s="239" t="s">
        <v>349</v>
      </c>
      <c r="D1272" s="176" t="s">
        <v>282</v>
      </c>
      <c r="E1272" s="61">
        <v>1</v>
      </c>
      <c r="F1272" s="78" t="s">
        <v>1092</v>
      </c>
      <c r="G1272" s="60">
        <v>566.5</v>
      </c>
      <c r="H1272" s="60">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63" t="s">
        <v>340</v>
      </c>
      <c r="B1273" s="77" t="s">
        <v>98</v>
      </c>
      <c r="C1273" s="239" t="s">
        <v>349</v>
      </c>
      <c r="D1273" s="176" t="s">
        <v>282</v>
      </c>
      <c r="E1273" s="61">
        <v>1</v>
      </c>
      <c r="F1273" s="78" t="s">
        <v>556</v>
      </c>
      <c r="G1273" s="60">
        <v>566.5</v>
      </c>
      <c r="H1273" s="60">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63" t="s">
        <v>340</v>
      </c>
      <c r="B1274" s="77" t="s">
        <v>98</v>
      </c>
      <c r="C1274" s="239" t="s">
        <v>349</v>
      </c>
      <c r="D1274" s="176" t="s">
        <v>282</v>
      </c>
      <c r="E1274" s="61">
        <v>1</v>
      </c>
      <c r="F1274" s="78" t="s">
        <v>1093</v>
      </c>
      <c r="G1274" s="60">
        <v>566.5</v>
      </c>
      <c r="H1274" s="60">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63" t="s">
        <v>340</v>
      </c>
      <c r="B1275" s="77" t="s">
        <v>98</v>
      </c>
      <c r="C1275" s="239" t="s">
        <v>349</v>
      </c>
      <c r="D1275" s="176" t="s">
        <v>282</v>
      </c>
      <c r="E1275" s="61">
        <v>1</v>
      </c>
      <c r="F1275" s="78" t="s">
        <v>1094</v>
      </c>
      <c r="G1275" s="60">
        <v>566.5</v>
      </c>
      <c r="H1275" s="60">
        <v>0</v>
      </c>
      <c r="I1275" s="154">
        <f t="shared" si="28"/>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ht="15.75" customHeight="1">
      <c r="A1276" s="63" t="s">
        <v>340</v>
      </c>
      <c r="B1276" s="77" t="s">
        <v>98</v>
      </c>
      <c r="C1276" s="239" t="s">
        <v>349</v>
      </c>
      <c r="D1276" s="176" t="s">
        <v>282</v>
      </c>
      <c r="E1276" s="61">
        <v>1</v>
      </c>
      <c r="F1276" s="78" t="s">
        <v>2538</v>
      </c>
      <c r="G1276" s="60">
        <v>566.5</v>
      </c>
      <c r="H1276" s="60">
        <v>0</v>
      </c>
      <c r="I1276" s="154">
        <f t="shared" si="28"/>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63" t="s">
        <v>340</v>
      </c>
      <c r="B1277" s="77" t="s">
        <v>98</v>
      </c>
      <c r="C1277" s="239" t="s">
        <v>349</v>
      </c>
      <c r="D1277" s="176" t="s">
        <v>282</v>
      </c>
      <c r="E1277" s="61">
        <v>1</v>
      </c>
      <c r="F1277" s="78" t="s">
        <v>1096</v>
      </c>
      <c r="G1277" s="60">
        <v>566.5</v>
      </c>
      <c r="H1277" s="60">
        <v>0</v>
      </c>
      <c r="I1277" s="154">
        <f t="shared" si="28"/>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63" t="s">
        <v>340</v>
      </c>
      <c r="B1278" s="77" t="s">
        <v>98</v>
      </c>
      <c r="C1278" s="239" t="s">
        <v>349</v>
      </c>
      <c r="D1278" s="176" t="s">
        <v>282</v>
      </c>
      <c r="E1278" s="61">
        <v>1</v>
      </c>
      <c r="F1278" s="78" t="s">
        <v>1097</v>
      </c>
      <c r="G1278" s="60">
        <v>566.5</v>
      </c>
      <c r="H1278" s="60">
        <v>0</v>
      </c>
      <c r="I1278" s="154">
        <f t="shared" ref="I1278:I1341" si="29">SUM(G1278:H1278)</f>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63" t="s">
        <v>340</v>
      </c>
      <c r="B1279" s="77" t="s">
        <v>98</v>
      </c>
      <c r="C1279" s="239" t="s">
        <v>349</v>
      </c>
      <c r="D1279" s="176" t="s">
        <v>282</v>
      </c>
      <c r="E1279" s="61">
        <v>1</v>
      </c>
      <c r="F1279" s="78" t="s">
        <v>1098</v>
      </c>
      <c r="G1279" s="60">
        <v>566.5</v>
      </c>
      <c r="H1279" s="60">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63" t="s">
        <v>340</v>
      </c>
      <c r="B1280" s="77" t="s">
        <v>98</v>
      </c>
      <c r="C1280" s="239" t="s">
        <v>349</v>
      </c>
      <c r="D1280" s="176" t="s">
        <v>282</v>
      </c>
      <c r="E1280" s="61">
        <v>1</v>
      </c>
      <c r="F1280" s="78" t="s">
        <v>1099</v>
      </c>
      <c r="G1280" s="60">
        <v>566.5</v>
      </c>
      <c r="H1280" s="60">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63" t="s">
        <v>340</v>
      </c>
      <c r="B1281" s="77" t="s">
        <v>98</v>
      </c>
      <c r="C1281" s="239" t="s">
        <v>349</v>
      </c>
      <c r="D1281" s="176" t="s">
        <v>282</v>
      </c>
      <c r="E1281" s="61">
        <v>1</v>
      </c>
      <c r="F1281" s="78" t="s">
        <v>1100</v>
      </c>
      <c r="G1281" s="60">
        <v>566.5</v>
      </c>
      <c r="H1281" s="60">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63" t="s">
        <v>340</v>
      </c>
      <c r="B1282" s="77" t="s">
        <v>98</v>
      </c>
      <c r="C1282" s="239" t="s">
        <v>349</v>
      </c>
      <c r="D1282" s="176" t="s">
        <v>282</v>
      </c>
      <c r="E1282" s="61">
        <v>1</v>
      </c>
      <c r="F1282" s="78" t="s">
        <v>1101</v>
      </c>
      <c r="G1282" s="60">
        <v>566.5</v>
      </c>
      <c r="H1282" s="60">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63" t="s">
        <v>340</v>
      </c>
      <c r="B1283" s="77" t="s">
        <v>98</v>
      </c>
      <c r="C1283" s="239" t="s">
        <v>349</v>
      </c>
      <c r="D1283" s="176" t="s">
        <v>282</v>
      </c>
      <c r="E1283" s="61">
        <v>1</v>
      </c>
      <c r="F1283" s="78" t="s">
        <v>1102</v>
      </c>
      <c r="G1283" s="60">
        <v>566.5</v>
      </c>
      <c r="H1283" s="60">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63" t="s">
        <v>340</v>
      </c>
      <c r="B1284" s="77" t="s">
        <v>98</v>
      </c>
      <c r="C1284" s="239" t="s">
        <v>349</v>
      </c>
      <c r="D1284" s="176" t="s">
        <v>282</v>
      </c>
      <c r="E1284" s="61">
        <v>1</v>
      </c>
      <c r="F1284" s="78" t="s">
        <v>1103</v>
      </c>
      <c r="G1284" s="60">
        <v>566.5</v>
      </c>
      <c r="H1284" s="60">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63" t="s">
        <v>340</v>
      </c>
      <c r="B1285" s="77" t="s">
        <v>98</v>
      </c>
      <c r="C1285" s="239" t="s">
        <v>349</v>
      </c>
      <c r="D1285" s="176" t="s">
        <v>282</v>
      </c>
      <c r="E1285" s="61">
        <v>1</v>
      </c>
      <c r="F1285" s="78" t="s">
        <v>1104</v>
      </c>
      <c r="G1285" s="60">
        <v>566.5</v>
      </c>
      <c r="H1285" s="60">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63" t="s">
        <v>340</v>
      </c>
      <c r="B1286" s="77" t="s">
        <v>98</v>
      </c>
      <c r="C1286" s="239" t="s">
        <v>349</v>
      </c>
      <c r="D1286" s="176" t="s">
        <v>282</v>
      </c>
      <c r="E1286" s="61">
        <v>1</v>
      </c>
      <c r="F1286" s="78" t="s">
        <v>1105</v>
      </c>
      <c r="G1286" s="60">
        <v>566.5</v>
      </c>
      <c r="H1286" s="60">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63" t="s">
        <v>340</v>
      </c>
      <c r="B1287" s="77" t="s">
        <v>98</v>
      </c>
      <c r="C1287" s="239" t="s">
        <v>349</v>
      </c>
      <c r="D1287" s="176" t="s">
        <v>282</v>
      </c>
      <c r="E1287" s="61">
        <v>1</v>
      </c>
      <c r="F1287" s="78" t="s">
        <v>1106</v>
      </c>
      <c r="G1287" s="60">
        <v>566.5</v>
      </c>
      <c r="H1287" s="60">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63" t="s">
        <v>340</v>
      </c>
      <c r="B1288" s="77" t="s">
        <v>98</v>
      </c>
      <c r="C1288" s="239" t="s">
        <v>415</v>
      </c>
      <c r="D1288" s="176" t="s">
        <v>282</v>
      </c>
      <c r="E1288" s="61">
        <v>1</v>
      </c>
      <c r="F1288" s="78" t="s">
        <v>1107</v>
      </c>
      <c r="G1288" s="60">
        <v>566.5</v>
      </c>
      <c r="H1288" s="60">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63" t="s">
        <v>340</v>
      </c>
      <c r="B1289" s="77" t="s">
        <v>98</v>
      </c>
      <c r="C1289" s="239" t="s">
        <v>415</v>
      </c>
      <c r="D1289" s="176" t="s">
        <v>282</v>
      </c>
      <c r="E1289" s="61">
        <v>1</v>
      </c>
      <c r="F1289" s="78" t="s">
        <v>1108</v>
      </c>
      <c r="G1289" s="60">
        <v>566.5</v>
      </c>
      <c r="H1289" s="60">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63" t="s">
        <v>340</v>
      </c>
      <c r="B1290" s="77" t="s">
        <v>98</v>
      </c>
      <c r="C1290" s="239" t="s">
        <v>415</v>
      </c>
      <c r="D1290" s="176" t="s">
        <v>282</v>
      </c>
      <c r="E1290" s="61">
        <v>1</v>
      </c>
      <c r="F1290" s="78" t="s">
        <v>1109</v>
      </c>
      <c r="G1290" s="60">
        <v>566.5</v>
      </c>
      <c r="H1290" s="60">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63" t="s">
        <v>340</v>
      </c>
      <c r="B1291" s="77" t="s">
        <v>98</v>
      </c>
      <c r="C1291" s="239" t="s">
        <v>415</v>
      </c>
      <c r="D1291" s="176" t="s">
        <v>282</v>
      </c>
      <c r="E1291" s="61">
        <v>1</v>
      </c>
      <c r="F1291" s="78" t="s">
        <v>2189</v>
      </c>
      <c r="G1291" s="60">
        <v>566.5</v>
      </c>
      <c r="H1291" s="60">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63" t="s">
        <v>340</v>
      </c>
      <c r="B1292" s="77" t="s">
        <v>98</v>
      </c>
      <c r="C1292" s="239" t="s">
        <v>415</v>
      </c>
      <c r="D1292" s="176" t="s">
        <v>282</v>
      </c>
      <c r="E1292" s="61">
        <v>1</v>
      </c>
      <c r="F1292" s="78" t="s">
        <v>1111</v>
      </c>
      <c r="G1292" s="60">
        <v>566.5</v>
      </c>
      <c r="H1292" s="60">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63" t="s">
        <v>340</v>
      </c>
      <c r="B1293" s="77" t="s">
        <v>98</v>
      </c>
      <c r="C1293" s="239" t="s">
        <v>415</v>
      </c>
      <c r="D1293" s="176" t="s">
        <v>282</v>
      </c>
      <c r="E1293" s="61">
        <v>1</v>
      </c>
      <c r="F1293" s="78" t="s">
        <v>1112</v>
      </c>
      <c r="G1293" s="60">
        <v>566.5</v>
      </c>
      <c r="H1293" s="60">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63" t="s">
        <v>340</v>
      </c>
      <c r="B1294" s="77" t="s">
        <v>98</v>
      </c>
      <c r="C1294" s="239" t="s">
        <v>415</v>
      </c>
      <c r="D1294" s="176" t="s">
        <v>282</v>
      </c>
      <c r="E1294" s="61">
        <v>1</v>
      </c>
      <c r="F1294" s="78" t="s">
        <v>1113</v>
      </c>
      <c r="G1294" s="60">
        <v>566.5</v>
      </c>
      <c r="H1294" s="60">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63" t="s">
        <v>340</v>
      </c>
      <c r="B1295" s="77" t="s">
        <v>98</v>
      </c>
      <c r="C1295" s="239" t="s">
        <v>415</v>
      </c>
      <c r="D1295" s="176" t="s">
        <v>282</v>
      </c>
      <c r="E1295" s="61">
        <v>1</v>
      </c>
      <c r="F1295" s="78" t="s">
        <v>1114</v>
      </c>
      <c r="G1295" s="60">
        <v>566.5</v>
      </c>
      <c r="H1295" s="60">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63" t="s">
        <v>340</v>
      </c>
      <c r="B1296" s="77" t="s">
        <v>98</v>
      </c>
      <c r="C1296" s="239" t="s">
        <v>415</v>
      </c>
      <c r="D1296" s="176" t="s">
        <v>282</v>
      </c>
      <c r="E1296" s="61">
        <v>1</v>
      </c>
      <c r="F1296" s="78" t="s">
        <v>1115</v>
      </c>
      <c r="G1296" s="60">
        <v>566.5</v>
      </c>
      <c r="H1296" s="60">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63" t="s">
        <v>340</v>
      </c>
      <c r="B1297" s="77" t="s">
        <v>98</v>
      </c>
      <c r="C1297" s="239" t="s">
        <v>415</v>
      </c>
      <c r="D1297" s="176" t="s">
        <v>282</v>
      </c>
      <c r="E1297" s="61">
        <v>1</v>
      </c>
      <c r="F1297" s="78" t="s">
        <v>1116</v>
      </c>
      <c r="G1297" s="60">
        <v>566.5</v>
      </c>
      <c r="H1297" s="60">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63" t="s">
        <v>340</v>
      </c>
      <c r="B1298" s="77" t="s">
        <v>98</v>
      </c>
      <c r="C1298" s="239" t="s">
        <v>415</v>
      </c>
      <c r="D1298" s="176" t="s">
        <v>282</v>
      </c>
      <c r="E1298" s="61">
        <v>1</v>
      </c>
      <c r="F1298" s="78" t="s">
        <v>1117</v>
      </c>
      <c r="G1298" s="60">
        <v>566.5</v>
      </c>
      <c r="H1298" s="60">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63" t="s">
        <v>340</v>
      </c>
      <c r="B1299" s="77" t="s">
        <v>98</v>
      </c>
      <c r="C1299" s="239" t="s">
        <v>415</v>
      </c>
      <c r="D1299" s="176" t="s">
        <v>282</v>
      </c>
      <c r="E1299" s="61">
        <v>1</v>
      </c>
      <c r="F1299" s="78" t="s">
        <v>1118</v>
      </c>
      <c r="G1299" s="60">
        <v>566.5</v>
      </c>
      <c r="H1299" s="60">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63" t="s">
        <v>340</v>
      </c>
      <c r="B1300" s="77" t="s">
        <v>98</v>
      </c>
      <c r="C1300" s="239" t="s">
        <v>415</v>
      </c>
      <c r="D1300" s="176" t="s">
        <v>282</v>
      </c>
      <c r="E1300" s="61">
        <v>1</v>
      </c>
      <c r="F1300" s="78" t="s">
        <v>1119</v>
      </c>
      <c r="G1300" s="60">
        <v>566.5</v>
      </c>
      <c r="H1300" s="60">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63" t="s">
        <v>340</v>
      </c>
      <c r="B1301" s="77" t="s">
        <v>98</v>
      </c>
      <c r="C1301" s="239" t="s">
        <v>415</v>
      </c>
      <c r="D1301" s="176" t="s">
        <v>282</v>
      </c>
      <c r="E1301" s="61">
        <v>1</v>
      </c>
      <c r="F1301" s="78" t="s">
        <v>1120</v>
      </c>
      <c r="G1301" s="60">
        <v>566.5</v>
      </c>
      <c r="H1301" s="60">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63" t="s">
        <v>340</v>
      </c>
      <c r="B1302" s="85" t="s">
        <v>98</v>
      </c>
      <c r="C1302" s="243" t="s">
        <v>415</v>
      </c>
      <c r="D1302" s="176" t="s">
        <v>282</v>
      </c>
      <c r="E1302" s="61">
        <v>1</v>
      </c>
      <c r="F1302" s="78" t="s">
        <v>1121</v>
      </c>
      <c r="G1302" s="60">
        <v>566.5</v>
      </c>
      <c r="H1302" s="60">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63" t="s">
        <v>340</v>
      </c>
      <c r="B1303" s="77" t="s">
        <v>98</v>
      </c>
      <c r="C1303" s="239" t="s">
        <v>415</v>
      </c>
      <c r="D1303" s="176" t="s">
        <v>282</v>
      </c>
      <c r="E1303" s="61">
        <v>1</v>
      </c>
      <c r="F1303" s="78" t="s">
        <v>1122</v>
      </c>
      <c r="G1303" s="60">
        <v>566.5</v>
      </c>
      <c r="H1303" s="60">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63" t="s">
        <v>340</v>
      </c>
      <c r="B1304" s="77" t="s">
        <v>98</v>
      </c>
      <c r="C1304" s="239" t="s">
        <v>415</v>
      </c>
      <c r="D1304" s="176" t="s">
        <v>282</v>
      </c>
      <c r="E1304" s="61">
        <v>1</v>
      </c>
      <c r="F1304" s="78" t="s">
        <v>1123</v>
      </c>
      <c r="G1304" s="60">
        <v>566.5</v>
      </c>
      <c r="H1304" s="60">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63" t="s">
        <v>340</v>
      </c>
      <c r="B1305" s="77" t="s">
        <v>98</v>
      </c>
      <c r="C1305" s="239" t="s">
        <v>415</v>
      </c>
      <c r="D1305" s="176" t="s">
        <v>282</v>
      </c>
      <c r="E1305" s="61">
        <v>1</v>
      </c>
      <c r="F1305" s="78" t="s">
        <v>1124</v>
      </c>
      <c r="G1305" s="60">
        <v>566.5</v>
      </c>
      <c r="H1305" s="60">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63" t="s">
        <v>340</v>
      </c>
      <c r="B1306" s="77" t="s">
        <v>98</v>
      </c>
      <c r="C1306" s="239" t="s">
        <v>418</v>
      </c>
      <c r="D1306" s="176" t="s">
        <v>282</v>
      </c>
      <c r="E1306" s="61">
        <v>1</v>
      </c>
      <c r="F1306" s="78" t="s">
        <v>1125</v>
      </c>
      <c r="G1306" s="60">
        <v>566.5</v>
      </c>
      <c r="H1306" s="60">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63" t="s">
        <v>340</v>
      </c>
      <c r="B1307" s="85" t="s">
        <v>98</v>
      </c>
      <c r="C1307" s="243" t="s">
        <v>418</v>
      </c>
      <c r="D1307" s="176" t="s">
        <v>282</v>
      </c>
      <c r="E1307" s="61">
        <v>1</v>
      </c>
      <c r="F1307" s="78" t="s">
        <v>1126</v>
      </c>
      <c r="G1307" s="60">
        <v>566.5</v>
      </c>
      <c r="H1307" s="60">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63" t="s">
        <v>340</v>
      </c>
      <c r="B1308" s="77" t="s">
        <v>98</v>
      </c>
      <c r="C1308" s="239" t="s">
        <v>418</v>
      </c>
      <c r="D1308" s="176" t="s">
        <v>282</v>
      </c>
      <c r="E1308" s="61">
        <v>1</v>
      </c>
      <c r="F1308" s="78" t="s">
        <v>1127</v>
      </c>
      <c r="G1308" s="60">
        <v>566.5</v>
      </c>
      <c r="H1308" s="60">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63" t="s">
        <v>340</v>
      </c>
      <c r="B1309" s="77" t="s">
        <v>98</v>
      </c>
      <c r="C1309" s="239" t="s">
        <v>418</v>
      </c>
      <c r="D1309" s="176" t="s">
        <v>282</v>
      </c>
      <c r="E1309" s="61">
        <v>1</v>
      </c>
      <c r="F1309" s="78" t="s">
        <v>1128</v>
      </c>
      <c r="G1309" s="60">
        <v>566.5</v>
      </c>
      <c r="H1309" s="60">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63" t="s">
        <v>340</v>
      </c>
      <c r="B1310" s="77" t="s">
        <v>98</v>
      </c>
      <c r="C1310" s="239" t="s">
        <v>418</v>
      </c>
      <c r="D1310" s="176" t="s">
        <v>282</v>
      </c>
      <c r="E1310" s="61">
        <v>1</v>
      </c>
      <c r="F1310" s="78" t="s">
        <v>1129</v>
      </c>
      <c r="G1310" s="60">
        <v>566.5</v>
      </c>
      <c r="H1310" s="60">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63" t="s">
        <v>345</v>
      </c>
      <c r="B1311" s="77" t="s">
        <v>98</v>
      </c>
      <c r="C1311" s="239" t="s">
        <v>418</v>
      </c>
      <c r="D1311" s="176" t="s">
        <v>282</v>
      </c>
      <c r="E1311" s="61">
        <v>1</v>
      </c>
      <c r="F1311" s="78" t="s">
        <v>1130</v>
      </c>
      <c r="G1311" s="60">
        <v>566.5</v>
      </c>
      <c r="H1311" s="60">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63" t="s">
        <v>345</v>
      </c>
      <c r="B1312" s="77" t="s">
        <v>98</v>
      </c>
      <c r="C1312" s="239" t="s">
        <v>350</v>
      </c>
      <c r="D1312" s="176" t="s">
        <v>282</v>
      </c>
      <c r="E1312" s="61">
        <v>1</v>
      </c>
      <c r="F1312" s="78" t="s">
        <v>1131</v>
      </c>
      <c r="G1312" s="60">
        <v>566.5</v>
      </c>
      <c r="H1312" s="60">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63" t="s">
        <v>345</v>
      </c>
      <c r="B1313" s="77" t="s">
        <v>98</v>
      </c>
      <c r="C1313" s="239" t="s">
        <v>350</v>
      </c>
      <c r="D1313" s="176" t="s">
        <v>282</v>
      </c>
      <c r="E1313" s="61">
        <v>1</v>
      </c>
      <c r="F1313" s="78" t="s">
        <v>1132</v>
      </c>
      <c r="G1313" s="60">
        <v>566.5</v>
      </c>
      <c r="H1313" s="60">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63" t="s">
        <v>345</v>
      </c>
      <c r="B1314" s="77" t="s">
        <v>98</v>
      </c>
      <c r="C1314" s="239" t="s">
        <v>350</v>
      </c>
      <c r="D1314" s="176" t="s">
        <v>282</v>
      </c>
      <c r="E1314" s="61">
        <v>1</v>
      </c>
      <c r="F1314" s="78" t="s">
        <v>1522</v>
      </c>
      <c r="G1314" s="60">
        <v>566.5</v>
      </c>
      <c r="H1314" s="60">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63" t="s">
        <v>345</v>
      </c>
      <c r="B1315" s="88" t="s">
        <v>98</v>
      </c>
      <c r="C1315" s="242" t="s">
        <v>350</v>
      </c>
      <c r="D1315" s="176" t="s">
        <v>282</v>
      </c>
      <c r="E1315" s="61">
        <v>1</v>
      </c>
      <c r="F1315" s="78" t="s">
        <v>557</v>
      </c>
      <c r="G1315" s="60">
        <v>566.5</v>
      </c>
      <c r="H1315" s="60">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63" t="s">
        <v>345</v>
      </c>
      <c r="B1316" s="77" t="s">
        <v>98</v>
      </c>
      <c r="C1316" s="239" t="s">
        <v>350</v>
      </c>
      <c r="D1316" s="176" t="s">
        <v>282</v>
      </c>
      <c r="E1316" s="61">
        <v>1</v>
      </c>
      <c r="F1316" s="78" t="s">
        <v>1133</v>
      </c>
      <c r="G1316" s="60">
        <v>566.5</v>
      </c>
      <c r="H1316" s="60">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63" t="s">
        <v>345</v>
      </c>
      <c r="B1317" s="77" t="s">
        <v>98</v>
      </c>
      <c r="C1317" s="239" t="s">
        <v>350</v>
      </c>
      <c r="D1317" s="176" t="s">
        <v>282</v>
      </c>
      <c r="E1317" s="61">
        <v>1</v>
      </c>
      <c r="F1317" s="78" t="s">
        <v>558</v>
      </c>
      <c r="G1317" s="60">
        <v>566.5</v>
      </c>
      <c r="H1317" s="60">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63" t="s">
        <v>345</v>
      </c>
      <c r="B1318" s="77" t="s">
        <v>98</v>
      </c>
      <c r="C1318" s="239" t="s">
        <v>350</v>
      </c>
      <c r="D1318" s="176" t="s">
        <v>282</v>
      </c>
      <c r="E1318" s="61">
        <v>1</v>
      </c>
      <c r="F1318" s="78" t="s">
        <v>1134</v>
      </c>
      <c r="G1318" s="60">
        <v>566.5</v>
      </c>
      <c r="H1318" s="60">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63" t="s">
        <v>345</v>
      </c>
      <c r="B1319" s="77" t="s">
        <v>98</v>
      </c>
      <c r="C1319" s="239" t="s">
        <v>350</v>
      </c>
      <c r="D1319" s="176" t="s">
        <v>282</v>
      </c>
      <c r="E1319" s="61">
        <v>1</v>
      </c>
      <c r="F1319" s="78" t="s">
        <v>1135</v>
      </c>
      <c r="G1319" s="60">
        <v>566.5</v>
      </c>
      <c r="H1319" s="60">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63" t="s">
        <v>345</v>
      </c>
      <c r="B1320" s="77" t="s">
        <v>98</v>
      </c>
      <c r="C1320" s="239" t="s">
        <v>350</v>
      </c>
      <c r="D1320" s="176" t="s">
        <v>282</v>
      </c>
      <c r="E1320" s="61">
        <v>1</v>
      </c>
      <c r="F1320" s="78" t="s">
        <v>1136</v>
      </c>
      <c r="G1320" s="60">
        <v>566.5</v>
      </c>
      <c r="H1320" s="60">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63" t="s">
        <v>345</v>
      </c>
      <c r="B1321" s="82" t="s">
        <v>98</v>
      </c>
      <c r="C1321" s="239" t="s">
        <v>350</v>
      </c>
      <c r="D1321" s="176" t="s">
        <v>282</v>
      </c>
      <c r="E1321" s="61">
        <v>1</v>
      </c>
      <c r="F1321" s="78" t="s">
        <v>1137</v>
      </c>
      <c r="G1321" s="60">
        <v>566.5</v>
      </c>
      <c r="H1321" s="60">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63" t="s">
        <v>345</v>
      </c>
      <c r="B1322" s="77" t="s">
        <v>98</v>
      </c>
      <c r="C1322" s="239" t="s">
        <v>350</v>
      </c>
      <c r="D1322" s="176" t="s">
        <v>282</v>
      </c>
      <c r="E1322" s="61">
        <v>1</v>
      </c>
      <c r="F1322" s="78" t="s">
        <v>1523</v>
      </c>
      <c r="G1322" s="60">
        <v>566.5</v>
      </c>
      <c r="H1322" s="60">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63" t="s">
        <v>345</v>
      </c>
      <c r="B1323" s="77" t="s">
        <v>98</v>
      </c>
      <c r="C1323" s="239" t="s">
        <v>350</v>
      </c>
      <c r="D1323" s="176" t="s">
        <v>282</v>
      </c>
      <c r="E1323" s="61">
        <v>1</v>
      </c>
      <c r="F1323" s="78" t="s">
        <v>1138</v>
      </c>
      <c r="G1323" s="60">
        <v>566.5</v>
      </c>
      <c r="H1323" s="60">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63" t="s">
        <v>345</v>
      </c>
      <c r="B1324" s="77" t="s">
        <v>98</v>
      </c>
      <c r="C1324" s="239" t="s">
        <v>350</v>
      </c>
      <c r="D1324" s="176" t="s">
        <v>282</v>
      </c>
      <c r="E1324" s="61">
        <v>1</v>
      </c>
      <c r="F1324" s="78" t="s">
        <v>1139</v>
      </c>
      <c r="G1324" s="60">
        <v>566.5</v>
      </c>
      <c r="H1324" s="60">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63" t="s">
        <v>345</v>
      </c>
      <c r="B1325" s="77" t="s">
        <v>98</v>
      </c>
      <c r="C1325" s="239" t="s">
        <v>350</v>
      </c>
      <c r="D1325" s="176" t="s">
        <v>282</v>
      </c>
      <c r="E1325" s="61">
        <v>1</v>
      </c>
      <c r="F1325" s="78" t="s">
        <v>1140</v>
      </c>
      <c r="G1325" s="60">
        <v>566.5</v>
      </c>
      <c r="H1325" s="60">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63" t="s">
        <v>345</v>
      </c>
      <c r="B1326" s="77" t="s">
        <v>98</v>
      </c>
      <c r="C1326" s="239" t="s">
        <v>419</v>
      </c>
      <c r="D1326" s="176" t="s">
        <v>282</v>
      </c>
      <c r="E1326" s="61">
        <v>1</v>
      </c>
      <c r="F1326" s="78" t="s">
        <v>1141</v>
      </c>
      <c r="G1326" s="60">
        <v>566.5</v>
      </c>
      <c r="H1326" s="60">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63" t="s">
        <v>345</v>
      </c>
      <c r="B1327" s="77" t="s">
        <v>98</v>
      </c>
      <c r="C1327" s="239" t="s">
        <v>419</v>
      </c>
      <c r="D1327" s="176" t="s">
        <v>282</v>
      </c>
      <c r="E1327" s="61">
        <v>1</v>
      </c>
      <c r="F1327" s="78" t="s">
        <v>1142</v>
      </c>
      <c r="G1327" s="60">
        <v>566.5</v>
      </c>
      <c r="H1327" s="60">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63" t="s">
        <v>345</v>
      </c>
      <c r="B1328" s="88" t="s">
        <v>98</v>
      </c>
      <c r="C1328" s="242" t="s">
        <v>419</v>
      </c>
      <c r="D1328" s="176" t="s">
        <v>282</v>
      </c>
      <c r="E1328" s="61">
        <v>1</v>
      </c>
      <c r="F1328" s="78" t="s">
        <v>1143</v>
      </c>
      <c r="G1328" s="60">
        <v>566.5</v>
      </c>
      <c r="H1328" s="60">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63" t="s">
        <v>345</v>
      </c>
      <c r="B1329" s="88" t="s">
        <v>98</v>
      </c>
      <c r="C1329" s="242" t="s">
        <v>346</v>
      </c>
      <c r="D1329" s="176" t="s">
        <v>282</v>
      </c>
      <c r="E1329" s="61">
        <v>1</v>
      </c>
      <c r="F1329" s="78" t="s">
        <v>1146</v>
      </c>
      <c r="G1329" s="60">
        <v>566.5</v>
      </c>
      <c r="H1329" s="60">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63" t="s">
        <v>528</v>
      </c>
      <c r="B1330" s="88" t="s">
        <v>98</v>
      </c>
      <c r="C1330" s="242" t="s">
        <v>346</v>
      </c>
      <c r="D1330" s="176" t="s">
        <v>282</v>
      </c>
      <c r="E1330" s="61">
        <v>1</v>
      </c>
      <c r="F1330" s="78" t="s">
        <v>1147</v>
      </c>
      <c r="G1330" s="60">
        <v>566.5</v>
      </c>
      <c r="H1330" s="60">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63" t="s">
        <v>345</v>
      </c>
      <c r="B1331" s="77" t="s">
        <v>98</v>
      </c>
      <c r="C1331" s="239" t="s">
        <v>346</v>
      </c>
      <c r="D1331" s="176" t="s">
        <v>282</v>
      </c>
      <c r="E1331" s="61">
        <v>1</v>
      </c>
      <c r="F1331" s="78" t="s">
        <v>1429</v>
      </c>
      <c r="G1331" s="60">
        <v>566.5</v>
      </c>
      <c r="H1331" s="60">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63" t="s">
        <v>345</v>
      </c>
      <c r="B1332" s="77" t="s">
        <v>98</v>
      </c>
      <c r="C1332" s="239" t="s">
        <v>346</v>
      </c>
      <c r="D1332" s="176" t="s">
        <v>282</v>
      </c>
      <c r="E1332" s="61">
        <v>1</v>
      </c>
      <c r="F1332" s="78" t="s">
        <v>1148</v>
      </c>
      <c r="G1332" s="60">
        <v>566.5</v>
      </c>
      <c r="H1332" s="60">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63" t="s">
        <v>345</v>
      </c>
      <c r="B1333" s="77" t="s">
        <v>98</v>
      </c>
      <c r="C1333" s="239" t="s">
        <v>346</v>
      </c>
      <c r="D1333" s="176" t="s">
        <v>282</v>
      </c>
      <c r="E1333" s="61">
        <v>1</v>
      </c>
      <c r="F1333" s="78" t="s">
        <v>1149</v>
      </c>
      <c r="G1333" s="60">
        <v>566.5</v>
      </c>
      <c r="H1333" s="60">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63" t="s">
        <v>345</v>
      </c>
      <c r="B1334" s="77" t="s">
        <v>98</v>
      </c>
      <c r="C1334" s="239" t="s">
        <v>346</v>
      </c>
      <c r="D1334" s="176" t="s">
        <v>282</v>
      </c>
      <c r="E1334" s="61">
        <v>1</v>
      </c>
      <c r="F1334" s="78" t="s">
        <v>1150</v>
      </c>
      <c r="G1334" s="60">
        <v>566.5</v>
      </c>
      <c r="H1334" s="60">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63" t="s">
        <v>345</v>
      </c>
      <c r="B1335" s="77" t="s">
        <v>98</v>
      </c>
      <c r="C1335" s="239" t="s">
        <v>346</v>
      </c>
      <c r="D1335" s="176" t="s">
        <v>282</v>
      </c>
      <c r="E1335" s="61">
        <v>1</v>
      </c>
      <c r="F1335" s="78" t="s">
        <v>1151</v>
      </c>
      <c r="G1335" s="60">
        <v>566.5</v>
      </c>
      <c r="H1335" s="60">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63" t="s">
        <v>345</v>
      </c>
      <c r="B1336" s="77" t="s">
        <v>98</v>
      </c>
      <c r="C1336" s="239" t="s">
        <v>346</v>
      </c>
      <c r="D1336" s="176" t="s">
        <v>282</v>
      </c>
      <c r="E1336" s="61">
        <v>1</v>
      </c>
      <c r="F1336" s="78" t="s">
        <v>559</v>
      </c>
      <c r="G1336" s="60">
        <v>566.5</v>
      </c>
      <c r="H1336" s="60">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63" t="s">
        <v>345</v>
      </c>
      <c r="B1337" s="77" t="s">
        <v>98</v>
      </c>
      <c r="C1337" s="239" t="s">
        <v>346</v>
      </c>
      <c r="D1337" s="176" t="s">
        <v>282</v>
      </c>
      <c r="E1337" s="61">
        <v>1</v>
      </c>
      <c r="F1337" s="78" t="s">
        <v>1152</v>
      </c>
      <c r="G1337" s="60">
        <v>566.5</v>
      </c>
      <c r="H1337" s="60">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63" t="s">
        <v>345</v>
      </c>
      <c r="B1338" s="77" t="s">
        <v>98</v>
      </c>
      <c r="C1338" s="239" t="s">
        <v>346</v>
      </c>
      <c r="D1338" s="176" t="s">
        <v>282</v>
      </c>
      <c r="E1338" s="61">
        <v>1</v>
      </c>
      <c r="F1338" s="76" t="s">
        <v>1153</v>
      </c>
      <c r="G1338" s="60">
        <v>566.5</v>
      </c>
      <c r="H1338" s="60">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63" t="s">
        <v>345</v>
      </c>
      <c r="B1339" s="77" t="s">
        <v>98</v>
      </c>
      <c r="C1339" s="239" t="s">
        <v>346</v>
      </c>
      <c r="D1339" s="176" t="s">
        <v>282</v>
      </c>
      <c r="E1339" s="61">
        <v>1</v>
      </c>
      <c r="F1339" s="78" t="s">
        <v>1154</v>
      </c>
      <c r="G1339" s="60">
        <v>566.5</v>
      </c>
      <c r="H1339" s="60">
        <v>0</v>
      </c>
      <c r="I1339" s="154">
        <f t="shared" si="29"/>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63" t="s">
        <v>340</v>
      </c>
      <c r="B1340" s="77" t="s">
        <v>98</v>
      </c>
      <c r="C1340" s="239" t="s">
        <v>421</v>
      </c>
      <c r="D1340" s="176" t="s">
        <v>282</v>
      </c>
      <c r="E1340" s="61">
        <v>1</v>
      </c>
      <c r="F1340" s="78" t="s">
        <v>1155</v>
      </c>
      <c r="G1340" s="60">
        <v>566.5</v>
      </c>
      <c r="H1340" s="60">
        <v>0</v>
      </c>
      <c r="I1340" s="154">
        <f t="shared" si="29"/>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63" t="s">
        <v>340</v>
      </c>
      <c r="B1341" s="77" t="s">
        <v>98</v>
      </c>
      <c r="C1341" s="239" t="s">
        <v>421</v>
      </c>
      <c r="D1341" s="176" t="s">
        <v>282</v>
      </c>
      <c r="E1341" s="61">
        <v>1</v>
      </c>
      <c r="F1341" s="78" t="s">
        <v>1156</v>
      </c>
      <c r="G1341" s="60">
        <v>566.5</v>
      </c>
      <c r="H1341" s="60">
        <v>0</v>
      </c>
      <c r="I1341" s="154">
        <f t="shared" si="29"/>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63" t="s">
        <v>340</v>
      </c>
      <c r="B1342" s="77" t="s">
        <v>98</v>
      </c>
      <c r="C1342" s="239" t="s">
        <v>421</v>
      </c>
      <c r="D1342" s="176" t="s">
        <v>282</v>
      </c>
      <c r="E1342" s="61">
        <v>1</v>
      </c>
      <c r="F1342" s="78" t="s">
        <v>1157</v>
      </c>
      <c r="G1342" s="60">
        <v>566.5</v>
      </c>
      <c r="H1342" s="60">
        <v>0</v>
      </c>
      <c r="I1342" s="154">
        <f t="shared" ref="I1342:I1405" si="30">SUM(G1342:H1342)</f>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63" t="s">
        <v>340</v>
      </c>
      <c r="B1343" s="77" t="s">
        <v>98</v>
      </c>
      <c r="C1343" s="239" t="s">
        <v>421</v>
      </c>
      <c r="D1343" s="176" t="s">
        <v>282</v>
      </c>
      <c r="E1343" s="61">
        <v>1</v>
      </c>
      <c r="F1343" s="76" t="s">
        <v>1158</v>
      </c>
      <c r="G1343" s="60">
        <v>566.5</v>
      </c>
      <c r="H1343" s="60">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63" t="s">
        <v>340</v>
      </c>
      <c r="B1344" s="77" t="s">
        <v>98</v>
      </c>
      <c r="C1344" s="239" t="s">
        <v>421</v>
      </c>
      <c r="D1344" s="176" t="s">
        <v>282</v>
      </c>
      <c r="E1344" s="61">
        <v>1</v>
      </c>
      <c r="F1344" s="78" t="s">
        <v>1159</v>
      </c>
      <c r="G1344" s="60">
        <v>566.5</v>
      </c>
      <c r="H1344" s="60">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63" t="s">
        <v>340</v>
      </c>
      <c r="B1345" s="77" t="s">
        <v>98</v>
      </c>
      <c r="C1345" s="239" t="s">
        <v>421</v>
      </c>
      <c r="D1345" s="176" t="s">
        <v>282</v>
      </c>
      <c r="E1345" s="61">
        <v>1</v>
      </c>
      <c r="F1345" s="76" t="s">
        <v>1160</v>
      </c>
      <c r="G1345" s="60">
        <v>566.5</v>
      </c>
      <c r="H1345" s="60">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63" t="s">
        <v>340</v>
      </c>
      <c r="B1346" s="77" t="s">
        <v>98</v>
      </c>
      <c r="C1346" s="239" t="s">
        <v>421</v>
      </c>
      <c r="D1346" s="176" t="s">
        <v>282</v>
      </c>
      <c r="E1346" s="61">
        <v>1</v>
      </c>
      <c r="F1346" s="78" t="s">
        <v>1161</v>
      </c>
      <c r="G1346" s="60">
        <v>566.5</v>
      </c>
      <c r="H1346" s="60">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63" t="s">
        <v>340</v>
      </c>
      <c r="B1347" s="77" t="s">
        <v>98</v>
      </c>
      <c r="C1347" s="239" t="s">
        <v>421</v>
      </c>
      <c r="D1347" s="176" t="s">
        <v>282</v>
      </c>
      <c r="E1347" s="61">
        <v>1</v>
      </c>
      <c r="F1347" s="76" t="s">
        <v>1162</v>
      </c>
      <c r="G1347" s="60">
        <v>566.5</v>
      </c>
      <c r="H1347" s="60">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63" t="s">
        <v>340</v>
      </c>
      <c r="B1348" s="77" t="s">
        <v>98</v>
      </c>
      <c r="C1348" s="239" t="s">
        <v>421</v>
      </c>
      <c r="D1348" s="176" t="s">
        <v>282</v>
      </c>
      <c r="E1348" s="61">
        <v>1</v>
      </c>
      <c r="F1348" s="78" t="s">
        <v>1163</v>
      </c>
      <c r="G1348" s="60">
        <v>566.5</v>
      </c>
      <c r="H1348" s="60">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63" t="s">
        <v>340</v>
      </c>
      <c r="B1349" s="102" t="s">
        <v>98</v>
      </c>
      <c r="C1349" s="239" t="s">
        <v>421</v>
      </c>
      <c r="D1349" s="176" t="s">
        <v>282</v>
      </c>
      <c r="E1349" s="61">
        <v>1</v>
      </c>
      <c r="F1349" s="110" t="s">
        <v>1164</v>
      </c>
      <c r="G1349" s="60">
        <v>566.5</v>
      </c>
      <c r="H1349" s="60">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63" t="s">
        <v>340</v>
      </c>
      <c r="B1350" s="77" t="s">
        <v>98</v>
      </c>
      <c r="C1350" s="239" t="s">
        <v>421</v>
      </c>
      <c r="D1350" s="176" t="s">
        <v>282</v>
      </c>
      <c r="E1350" s="61">
        <v>1</v>
      </c>
      <c r="F1350" s="76" t="s">
        <v>1165</v>
      </c>
      <c r="G1350" s="60">
        <v>566.5</v>
      </c>
      <c r="H1350" s="60">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63" t="s">
        <v>340</v>
      </c>
      <c r="B1351" s="77" t="s">
        <v>98</v>
      </c>
      <c r="C1351" s="239" t="s">
        <v>421</v>
      </c>
      <c r="D1351" s="176" t="s">
        <v>282</v>
      </c>
      <c r="E1351" s="61">
        <v>1</v>
      </c>
      <c r="F1351" s="78" t="s">
        <v>1166</v>
      </c>
      <c r="G1351" s="60">
        <v>566.5</v>
      </c>
      <c r="H1351" s="60">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63" t="s">
        <v>340</v>
      </c>
      <c r="B1352" s="77" t="s">
        <v>98</v>
      </c>
      <c r="C1352" s="239" t="s">
        <v>421</v>
      </c>
      <c r="D1352" s="176" t="s">
        <v>282</v>
      </c>
      <c r="E1352" s="61">
        <v>1</v>
      </c>
      <c r="F1352" s="78" t="s">
        <v>1167</v>
      </c>
      <c r="G1352" s="60">
        <v>566.5</v>
      </c>
      <c r="H1352" s="60">
        <v>0</v>
      </c>
      <c r="I1352" s="154">
        <f t="shared" si="30"/>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63" t="s">
        <v>345</v>
      </c>
      <c r="B1353" s="77" t="s">
        <v>98</v>
      </c>
      <c r="C1353" s="239" t="s">
        <v>422</v>
      </c>
      <c r="D1353" s="176" t="s">
        <v>282</v>
      </c>
      <c r="E1353" s="61">
        <v>1</v>
      </c>
      <c r="F1353" s="78" t="s">
        <v>1168</v>
      </c>
      <c r="G1353" s="60">
        <v>566.5</v>
      </c>
      <c r="H1353" s="60">
        <v>0</v>
      </c>
      <c r="I1353" s="154">
        <f t="shared" si="30"/>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63" t="s">
        <v>345</v>
      </c>
      <c r="B1354" s="77" t="s">
        <v>98</v>
      </c>
      <c r="C1354" s="239" t="s">
        <v>422</v>
      </c>
      <c r="D1354" s="176" t="s">
        <v>282</v>
      </c>
      <c r="E1354" s="61">
        <v>1</v>
      </c>
      <c r="F1354" s="78" t="s">
        <v>2191</v>
      </c>
      <c r="G1354" s="60">
        <v>566.5</v>
      </c>
      <c r="H1354" s="60">
        <v>0</v>
      </c>
      <c r="I1354" s="154">
        <f t="shared" si="30"/>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63" t="s">
        <v>345</v>
      </c>
      <c r="B1355" s="82" t="s">
        <v>98</v>
      </c>
      <c r="C1355" s="239" t="s">
        <v>422</v>
      </c>
      <c r="D1355" s="176" t="s">
        <v>282</v>
      </c>
      <c r="E1355" s="61">
        <v>1</v>
      </c>
      <c r="F1355" s="114" t="s">
        <v>1170</v>
      </c>
      <c r="G1355" s="60">
        <v>566.5</v>
      </c>
      <c r="H1355" s="60">
        <v>0</v>
      </c>
      <c r="I1355" s="154">
        <f t="shared" si="30"/>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63" t="s">
        <v>345</v>
      </c>
      <c r="B1356" s="77" t="s">
        <v>98</v>
      </c>
      <c r="C1356" s="239" t="s">
        <v>422</v>
      </c>
      <c r="D1356" s="176" t="s">
        <v>282</v>
      </c>
      <c r="E1356" s="61">
        <v>1</v>
      </c>
      <c r="F1356" s="78" t="s">
        <v>1171</v>
      </c>
      <c r="G1356" s="60">
        <v>566.5</v>
      </c>
      <c r="H1356" s="60">
        <v>0</v>
      </c>
      <c r="I1356" s="154">
        <f t="shared" si="30"/>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63" t="s">
        <v>345</v>
      </c>
      <c r="B1357" s="77" t="s">
        <v>98</v>
      </c>
      <c r="C1357" s="239" t="s">
        <v>422</v>
      </c>
      <c r="D1357" s="176" t="s">
        <v>282</v>
      </c>
      <c r="E1357" s="61">
        <v>1</v>
      </c>
      <c r="F1357" s="76" t="s">
        <v>3118</v>
      </c>
      <c r="G1357" s="60">
        <v>566.5</v>
      </c>
      <c r="H1357" s="60">
        <v>0</v>
      </c>
      <c r="I1357" s="154">
        <f t="shared" si="30"/>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63" t="s">
        <v>345</v>
      </c>
      <c r="B1358" s="77" t="s">
        <v>98</v>
      </c>
      <c r="C1358" s="239" t="s">
        <v>422</v>
      </c>
      <c r="D1358" s="176" t="s">
        <v>282</v>
      </c>
      <c r="E1358" s="61">
        <v>1</v>
      </c>
      <c r="F1358" s="230" t="s">
        <v>1173</v>
      </c>
      <c r="G1358" s="60">
        <v>566.5</v>
      </c>
      <c r="H1358" s="60">
        <v>0</v>
      </c>
      <c r="I1358" s="154">
        <f t="shared" si="30"/>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63" t="s">
        <v>340</v>
      </c>
      <c r="B1359" s="77" t="s">
        <v>98</v>
      </c>
      <c r="C1359" s="239" t="s">
        <v>424</v>
      </c>
      <c r="D1359" s="176" t="s">
        <v>282</v>
      </c>
      <c r="E1359" s="61">
        <v>1</v>
      </c>
      <c r="F1359" s="78" t="s">
        <v>1176</v>
      </c>
      <c r="G1359" s="60">
        <v>566.5</v>
      </c>
      <c r="H1359" s="60">
        <v>0</v>
      </c>
      <c r="I1359" s="154">
        <f t="shared" si="30"/>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63" t="s">
        <v>340</v>
      </c>
      <c r="B1360" s="77" t="s">
        <v>98</v>
      </c>
      <c r="C1360" s="239" t="s">
        <v>424</v>
      </c>
      <c r="D1360" s="176" t="s">
        <v>282</v>
      </c>
      <c r="E1360" s="61">
        <v>1</v>
      </c>
      <c r="F1360" s="78" t="s">
        <v>2543</v>
      </c>
      <c r="G1360" s="60">
        <v>566.5</v>
      </c>
      <c r="H1360" s="60">
        <v>0</v>
      </c>
      <c r="I1360" s="154">
        <f t="shared" si="30"/>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63" t="s">
        <v>340</v>
      </c>
      <c r="B1361" s="77" t="s">
        <v>98</v>
      </c>
      <c r="C1361" s="239" t="s">
        <v>424</v>
      </c>
      <c r="D1361" s="176" t="s">
        <v>282</v>
      </c>
      <c r="E1361" s="61">
        <v>1</v>
      </c>
      <c r="F1361" s="76" t="s">
        <v>2544</v>
      </c>
      <c r="G1361" s="60">
        <v>566.5</v>
      </c>
      <c r="H1361" s="60">
        <v>0</v>
      </c>
      <c r="I1361" s="154">
        <f t="shared" si="30"/>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63" t="s">
        <v>340</v>
      </c>
      <c r="B1362" s="77" t="s">
        <v>98</v>
      </c>
      <c r="C1362" s="239" t="s">
        <v>424</v>
      </c>
      <c r="D1362" s="176" t="s">
        <v>282</v>
      </c>
      <c r="E1362" s="61">
        <v>1</v>
      </c>
      <c r="F1362" s="78" t="s">
        <v>2545</v>
      </c>
      <c r="G1362" s="60">
        <v>566.5</v>
      </c>
      <c r="H1362" s="60">
        <v>0</v>
      </c>
      <c r="I1362" s="154">
        <f t="shared" si="30"/>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63" t="s">
        <v>340</v>
      </c>
      <c r="B1363" s="77" t="s">
        <v>98</v>
      </c>
      <c r="C1363" s="239" t="s">
        <v>424</v>
      </c>
      <c r="D1363" s="176" t="s">
        <v>282</v>
      </c>
      <c r="E1363" s="61">
        <v>1</v>
      </c>
      <c r="F1363" s="76" t="s">
        <v>1180</v>
      </c>
      <c r="G1363" s="60">
        <v>566.5</v>
      </c>
      <c r="H1363" s="60">
        <v>0</v>
      </c>
      <c r="I1363" s="154">
        <f t="shared" si="30"/>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63" t="s">
        <v>340</v>
      </c>
      <c r="B1364" s="77" t="s">
        <v>98</v>
      </c>
      <c r="C1364" s="239" t="s">
        <v>424</v>
      </c>
      <c r="D1364" s="176" t="s">
        <v>282</v>
      </c>
      <c r="E1364" s="61">
        <v>1</v>
      </c>
      <c r="F1364" s="112" t="s">
        <v>1181</v>
      </c>
      <c r="G1364" s="60">
        <v>566.5</v>
      </c>
      <c r="H1364" s="60">
        <v>0</v>
      </c>
      <c r="I1364" s="154">
        <f t="shared" si="30"/>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63" t="s">
        <v>340</v>
      </c>
      <c r="B1365" s="77" t="s">
        <v>98</v>
      </c>
      <c r="C1365" s="239" t="s">
        <v>424</v>
      </c>
      <c r="D1365" s="176" t="s">
        <v>282</v>
      </c>
      <c r="E1365" s="61">
        <v>1</v>
      </c>
      <c r="F1365" s="76" t="s">
        <v>1182</v>
      </c>
      <c r="G1365" s="60">
        <v>566.5</v>
      </c>
      <c r="H1365" s="60">
        <v>0</v>
      </c>
      <c r="I1365" s="154">
        <f t="shared" si="30"/>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63" t="s">
        <v>340</v>
      </c>
      <c r="B1366" s="77" t="s">
        <v>98</v>
      </c>
      <c r="C1366" s="239" t="s">
        <v>424</v>
      </c>
      <c r="D1366" s="176" t="s">
        <v>282</v>
      </c>
      <c r="E1366" s="61">
        <v>1</v>
      </c>
      <c r="F1366" s="78" t="s">
        <v>1183</v>
      </c>
      <c r="G1366" s="60">
        <v>566.5</v>
      </c>
      <c r="H1366" s="60">
        <v>0</v>
      </c>
      <c r="I1366" s="154">
        <f t="shared" si="30"/>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63" t="s">
        <v>340</v>
      </c>
      <c r="B1367" s="77" t="s">
        <v>98</v>
      </c>
      <c r="C1367" s="239" t="s">
        <v>424</v>
      </c>
      <c r="D1367" s="176" t="s">
        <v>282</v>
      </c>
      <c r="E1367" s="61">
        <v>1</v>
      </c>
      <c r="F1367" s="78" t="s">
        <v>2546</v>
      </c>
      <c r="G1367" s="60">
        <v>566.5</v>
      </c>
      <c r="H1367" s="60">
        <v>0</v>
      </c>
      <c r="I1367" s="154">
        <f t="shared" si="30"/>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63" t="s">
        <v>340</v>
      </c>
      <c r="B1368" s="77" t="s">
        <v>98</v>
      </c>
      <c r="C1368" s="239" t="s">
        <v>424</v>
      </c>
      <c r="D1368" s="176" t="s">
        <v>282</v>
      </c>
      <c r="E1368" s="61">
        <v>1</v>
      </c>
      <c r="F1368" s="78" t="s">
        <v>1185</v>
      </c>
      <c r="G1368" s="60">
        <v>566.5</v>
      </c>
      <c r="H1368" s="60">
        <v>0</v>
      </c>
      <c r="I1368" s="154">
        <f t="shared" si="30"/>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63" t="s">
        <v>340</v>
      </c>
      <c r="B1369" s="88" t="s">
        <v>98</v>
      </c>
      <c r="C1369" s="239" t="s">
        <v>424</v>
      </c>
      <c r="D1369" s="176" t="s">
        <v>282</v>
      </c>
      <c r="E1369" s="61">
        <v>1</v>
      </c>
      <c r="F1369" s="78" t="s">
        <v>1186</v>
      </c>
      <c r="G1369" s="60">
        <v>566.5</v>
      </c>
      <c r="H1369" s="60">
        <v>0</v>
      </c>
      <c r="I1369" s="154">
        <f t="shared" si="30"/>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63" t="s">
        <v>340</v>
      </c>
      <c r="B1370" s="77" t="s">
        <v>98</v>
      </c>
      <c r="C1370" s="239" t="s">
        <v>424</v>
      </c>
      <c r="D1370" s="176" t="s">
        <v>282</v>
      </c>
      <c r="E1370" s="61">
        <v>1</v>
      </c>
      <c r="F1370" s="78" t="s">
        <v>1187</v>
      </c>
      <c r="G1370" s="60">
        <v>566.5</v>
      </c>
      <c r="H1370" s="60">
        <v>0</v>
      </c>
      <c r="I1370" s="154">
        <f t="shared" si="30"/>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63" t="s">
        <v>340</v>
      </c>
      <c r="B1371" s="77" t="s">
        <v>98</v>
      </c>
      <c r="C1371" s="239" t="s">
        <v>424</v>
      </c>
      <c r="D1371" s="176" t="s">
        <v>282</v>
      </c>
      <c r="E1371" s="61">
        <v>1</v>
      </c>
      <c r="F1371" s="78" t="s">
        <v>1188</v>
      </c>
      <c r="G1371" s="60">
        <v>566.5</v>
      </c>
      <c r="H1371" s="60">
        <v>0</v>
      </c>
      <c r="I1371" s="154">
        <f t="shared" si="30"/>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63" t="s">
        <v>340</v>
      </c>
      <c r="B1372" s="77" t="s">
        <v>98</v>
      </c>
      <c r="C1372" s="239" t="s">
        <v>424</v>
      </c>
      <c r="D1372" s="176" t="s">
        <v>282</v>
      </c>
      <c r="E1372" s="61">
        <v>1</v>
      </c>
      <c r="F1372" s="78" t="s">
        <v>1189</v>
      </c>
      <c r="G1372" s="60">
        <v>566.5</v>
      </c>
      <c r="H1372" s="60">
        <v>0</v>
      </c>
      <c r="I1372" s="154">
        <f t="shared" si="30"/>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63" t="s">
        <v>340</v>
      </c>
      <c r="B1373" s="77" t="s">
        <v>98</v>
      </c>
      <c r="C1373" s="239" t="s">
        <v>424</v>
      </c>
      <c r="D1373" s="176" t="s">
        <v>282</v>
      </c>
      <c r="E1373" s="61">
        <v>1</v>
      </c>
      <c r="F1373" s="78" t="s">
        <v>2547</v>
      </c>
      <c r="G1373" s="60">
        <v>566.5</v>
      </c>
      <c r="H1373" s="60">
        <v>0</v>
      </c>
      <c r="I1373" s="154">
        <f t="shared" si="30"/>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63" t="s">
        <v>340</v>
      </c>
      <c r="B1374" s="77" t="s">
        <v>98</v>
      </c>
      <c r="C1374" s="239" t="s">
        <v>424</v>
      </c>
      <c r="D1374" s="176" t="s">
        <v>282</v>
      </c>
      <c r="E1374" s="61">
        <v>1</v>
      </c>
      <c r="F1374" s="78" t="s">
        <v>1191</v>
      </c>
      <c r="G1374" s="60">
        <v>566.5</v>
      </c>
      <c r="H1374" s="60">
        <v>0</v>
      </c>
      <c r="I1374" s="154">
        <f t="shared" si="30"/>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63" t="s">
        <v>340</v>
      </c>
      <c r="B1375" s="88" t="s">
        <v>98</v>
      </c>
      <c r="C1375" s="244" t="s">
        <v>425</v>
      </c>
      <c r="D1375" s="176" t="s">
        <v>282</v>
      </c>
      <c r="E1375" s="61">
        <v>1</v>
      </c>
      <c r="F1375" s="78" t="s">
        <v>1193</v>
      </c>
      <c r="G1375" s="60">
        <v>566.5</v>
      </c>
      <c r="H1375" s="60">
        <v>0</v>
      </c>
      <c r="I1375" s="154">
        <f t="shared" si="30"/>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63" t="s">
        <v>340</v>
      </c>
      <c r="B1376" s="77" t="s">
        <v>98</v>
      </c>
      <c r="C1376" s="239" t="s">
        <v>427</v>
      </c>
      <c r="D1376" s="176" t="s">
        <v>282</v>
      </c>
      <c r="E1376" s="61">
        <v>1</v>
      </c>
      <c r="F1376" s="78" t="s">
        <v>3119</v>
      </c>
      <c r="G1376" s="60">
        <v>566.5</v>
      </c>
      <c r="H1376" s="60">
        <v>0</v>
      </c>
      <c r="I1376" s="154">
        <f t="shared" si="30"/>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63" t="s">
        <v>340</v>
      </c>
      <c r="B1377" s="77" t="s">
        <v>98</v>
      </c>
      <c r="C1377" s="239" t="s">
        <v>427</v>
      </c>
      <c r="D1377" s="176" t="s">
        <v>282</v>
      </c>
      <c r="E1377" s="61">
        <v>1</v>
      </c>
      <c r="F1377" s="78" t="s">
        <v>2192</v>
      </c>
      <c r="G1377" s="60">
        <v>566.5</v>
      </c>
      <c r="H1377" s="60">
        <v>0</v>
      </c>
      <c r="I1377" s="154">
        <f t="shared" si="30"/>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63" t="s">
        <v>340</v>
      </c>
      <c r="B1378" s="77" t="s">
        <v>98</v>
      </c>
      <c r="C1378" s="239" t="s">
        <v>351</v>
      </c>
      <c r="D1378" s="176" t="s">
        <v>282</v>
      </c>
      <c r="E1378" s="61">
        <v>1</v>
      </c>
      <c r="F1378" s="78" t="s">
        <v>1200</v>
      </c>
      <c r="G1378" s="60">
        <v>566.5</v>
      </c>
      <c r="H1378" s="60">
        <v>0</v>
      </c>
      <c r="I1378" s="154">
        <f t="shared" si="30"/>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63" t="s">
        <v>340</v>
      </c>
      <c r="B1379" s="77" t="s">
        <v>98</v>
      </c>
      <c r="C1379" s="239" t="s">
        <v>351</v>
      </c>
      <c r="D1379" s="176" t="s">
        <v>282</v>
      </c>
      <c r="E1379" s="61">
        <v>1</v>
      </c>
      <c r="F1379" s="78" t="s">
        <v>1201</v>
      </c>
      <c r="G1379" s="60">
        <v>566.5</v>
      </c>
      <c r="H1379" s="60">
        <v>0</v>
      </c>
      <c r="I1379" s="154">
        <f t="shared" si="30"/>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63" t="s">
        <v>340</v>
      </c>
      <c r="B1380" s="77" t="s">
        <v>98</v>
      </c>
      <c r="C1380" s="239" t="s">
        <v>351</v>
      </c>
      <c r="D1380" s="176" t="s">
        <v>282</v>
      </c>
      <c r="E1380" s="61">
        <v>1</v>
      </c>
      <c r="F1380" s="78" t="s">
        <v>1202</v>
      </c>
      <c r="G1380" s="60">
        <v>566.5</v>
      </c>
      <c r="H1380" s="60">
        <v>0</v>
      </c>
      <c r="I1380" s="154">
        <f t="shared" si="30"/>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63" t="s">
        <v>340</v>
      </c>
      <c r="B1381" s="77" t="s">
        <v>98</v>
      </c>
      <c r="C1381" s="239" t="s">
        <v>351</v>
      </c>
      <c r="D1381" s="176" t="s">
        <v>282</v>
      </c>
      <c r="E1381" s="61">
        <v>1</v>
      </c>
      <c r="F1381" s="78" t="s">
        <v>1203</v>
      </c>
      <c r="G1381" s="60">
        <v>566.5</v>
      </c>
      <c r="H1381" s="60">
        <v>0</v>
      </c>
      <c r="I1381" s="154">
        <f t="shared" si="30"/>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63" t="s">
        <v>340</v>
      </c>
      <c r="B1382" s="77" t="s">
        <v>98</v>
      </c>
      <c r="C1382" s="239" t="s">
        <v>351</v>
      </c>
      <c r="D1382" s="176" t="s">
        <v>282</v>
      </c>
      <c r="E1382" s="61">
        <v>1</v>
      </c>
      <c r="F1382" s="78" t="s">
        <v>1204</v>
      </c>
      <c r="G1382" s="60">
        <v>566.5</v>
      </c>
      <c r="H1382" s="60">
        <v>0</v>
      </c>
      <c r="I1382" s="154">
        <f t="shared" si="30"/>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63" t="s">
        <v>340</v>
      </c>
      <c r="B1383" s="77" t="s">
        <v>98</v>
      </c>
      <c r="C1383" s="239" t="s">
        <v>351</v>
      </c>
      <c r="D1383" s="176" t="s">
        <v>282</v>
      </c>
      <c r="E1383" s="61">
        <v>1</v>
      </c>
      <c r="F1383" s="78" t="s">
        <v>1205</v>
      </c>
      <c r="G1383" s="60">
        <v>566.5</v>
      </c>
      <c r="H1383" s="60">
        <v>0</v>
      </c>
      <c r="I1383" s="154">
        <f t="shared" si="30"/>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63" t="s">
        <v>340</v>
      </c>
      <c r="B1384" s="77" t="s">
        <v>98</v>
      </c>
      <c r="C1384" s="239" t="s">
        <v>351</v>
      </c>
      <c r="D1384" s="176" t="s">
        <v>282</v>
      </c>
      <c r="E1384" s="61">
        <v>1</v>
      </c>
      <c r="F1384" s="78" t="s">
        <v>1206</v>
      </c>
      <c r="G1384" s="60">
        <v>566.5</v>
      </c>
      <c r="H1384" s="60">
        <v>0</v>
      </c>
      <c r="I1384" s="154">
        <f t="shared" si="30"/>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63" t="s">
        <v>340</v>
      </c>
      <c r="B1385" s="77" t="s">
        <v>98</v>
      </c>
      <c r="C1385" s="239" t="s">
        <v>351</v>
      </c>
      <c r="D1385" s="176" t="s">
        <v>282</v>
      </c>
      <c r="E1385" s="61">
        <v>1</v>
      </c>
      <c r="F1385" s="78" t="s">
        <v>1207</v>
      </c>
      <c r="G1385" s="60">
        <v>566.5</v>
      </c>
      <c r="H1385" s="60">
        <v>0</v>
      </c>
      <c r="I1385" s="154">
        <f t="shared" si="30"/>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63" t="s">
        <v>340</v>
      </c>
      <c r="B1386" s="77" t="s">
        <v>98</v>
      </c>
      <c r="C1386" s="239" t="s">
        <v>351</v>
      </c>
      <c r="D1386" s="176" t="s">
        <v>282</v>
      </c>
      <c r="E1386" s="61">
        <v>1</v>
      </c>
      <c r="F1386" s="78" t="s">
        <v>1208</v>
      </c>
      <c r="G1386" s="60">
        <v>566.5</v>
      </c>
      <c r="H1386" s="60">
        <v>0</v>
      </c>
      <c r="I1386" s="154">
        <f t="shared" si="30"/>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63" t="s">
        <v>340</v>
      </c>
      <c r="B1387" s="77" t="s">
        <v>98</v>
      </c>
      <c r="C1387" s="239" t="s">
        <v>351</v>
      </c>
      <c r="D1387" s="176" t="s">
        <v>282</v>
      </c>
      <c r="E1387" s="61">
        <v>1</v>
      </c>
      <c r="F1387" s="78" t="s">
        <v>1209</v>
      </c>
      <c r="G1387" s="60">
        <v>566.5</v>
      </c>
      <c r="H1387" s="60">
        <v>0</v>
      </c>
      <c r="I1387" s="154">
        <f t="shared" si="30"/>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63" t="s">
        <v>340</v>
      </c>
      <c r="B1388" s="77" t="s">
        <v>98</v>
      </c>
      <c r="C1388" s="239" t="s">
        <v>351</v>
      </c>
      <c r="D1388" s="176" t="s">
        <v>282</v>
      </c>
      <c r="E1388" s="61">
        <v>1</v>
      </c>
      <c r="F1388" s="78" t="s">
        <v>1210</v>
      </c>
      <c r="G1388" s="60">
        <v>566.5</v>
      </c>
      <c r="H1388" s="60">
        <v>0</v>
      </c>
      <c r="I1388" s="154">
        <f t="shared" si="30"/>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63" t="s">
        <v>340</v>
      </c>
      <c r="B1389" s="77" t="s">
        <v>98</v>
      </c>
      <c r="C1389" s="239" t="s">
        <v>351</v>
      </c>
      <c r="D1389" s="176" t="s">
        <v>282</v>
      </c>
      <c r="E1389" s="61">
        <v>1</v>
      </c>
      <c r="F1389" s="78" t="s">
        <v>1443</v>
      </c>
      <c r="G1389" s="60">
        <v>566.5</v>
      </c>
      <c r="H1389" s="60">
        <v>0</v>
      </c>
      <c r="I1389" s="154">
        <f t="shared" si="30"/>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63" t="s">
        <v>340</v>
      </c>
      <c r="B1390" s="77" t="s">
        <v>98</v>
      </c>
      <c r="C1390" s="242" t="s">
        <v>351</v>
      </c>
      <c r="D1390" s="176" t="s">
        <v>282</v>
      </c>
      <c r="E1390" s="61">
        <v>1</v>
      </c>
      <c r="F1390" s="78" t="s">
        <v>1211</v>
      </c>
      <c r="G1390" s="60">
        <v>566.5</v>
      </c>
      <c r="H1390" s="60">
        <v>0</v>
      </c>
      <c r="I1390" s="154">
        <f t="shared" si="30"/>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63" t="s">
        <v>340</v>
      </c>
      <c r="B1391" s="77" t="s">
        <v>98</v>
      </c>
      <c r="C1391" s="239" t="s">
        <v>351</v>
      </c>
      <c r="D1391" s="176" t="s">
        <v>282</v>
      </c>
      <c r="E1391" s="61">
        <v>1</v>
      </c>
      <c r="F1391" s="78" t="s">
        <v>560</v>
      </c>
      <c r="G1391" s="60">
        <v>566.5</v>
      </c>
      <c r="H1391" s="60">
        <v>0</v>
      </c>
      <c r="I1391" s="154">
        <f t="shared" si="30"/>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63" t="s">
        <v>345</v>
      </c>
      <c r="B1392" s="77" t="s">
        <v>98</v>
      </c>
      <c r="C1392" s="239" t="s">
        <v>352</v>
      </c>
      <c r="D1392" s="176" t="s">
        <v>282</v>
      </c>
      <c r="E1392" s="61">
        <v>1</v>
      </c>
      <c r="F1392" s="78" t="s">
        <v>1213</v>
      </c>
      <c r="G1392" s="60">
        <v>566.5</v>
      </c>
      <c r="H1392" s="60">
        <v>0</v>
      </c>
      <c r="I1392" s="154">
        <f t="shared" si="30"/>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63" t="s">
        <v>345</v>
      </c>
      <c r="B1393" s="77" t="s">
        <v>98</v>
      </c>
      <c r="C1393" s="239" t="s">
        <v>352</v>
      </c>
      <c r="D1393" s="176" t="s">
        <v>282</v>
      </c>
      <c r="E1393" s="61">
        <v>1</v>
      </c>
      <c r="F1393" s="78" t="s">
        <v>1214</v>
      </c>
      <c r="G1393" s="60">
        <v>566.5</v>
      </c>
      <c r="H1393" s="60">
        <v>0</v>
      </c>
      <c r="I1393" s="154">
        <f t="shared" si="30"/>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63" t="s">
        <v>345</v>
      </c>
      <c r="B1394" s="77" t="s">
        <v>98</v>
      </c>
      <c r="C1394" s="239" t="s">
        <v>352</v>
      </c>
      <c r="D1394" s="176" t="s">
        <v>282</v>
      </c>
      <c r="E1394" s="61">
        <v>1</v>
      </c>
      <c r="F1394" s="78" t="s">
        <v>1215</v>
      </c>
      <c r="G1394" s="60">
        <v>566.5</v>
      </c>
      <c r="H1394" s="60">
        <v>0</v>
      </c>
      <c r="I1394" s="154">
        <f t="shared" si="30"/>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63" t="s">
        <v>345</v>
      </c>
      <c r="B1395" s="77" t="s">
        <v>98</v>
      </c>
      <c r="C1395" s="239" t="s">
        <v>352</v>
      </c>
      <c r="D1395" s="176" t="s">
        <v>282</v>
      </c>
      <c r="E1395" s="61">
        <v>1</v>
      </c>
      <c r="F1395" s="78" t="s">
        <v>1216</v>
      </c>
      <c r="G1395" s="60">
        <v>566.5</v>
      </c>
      <c r="H1395" s="60">
        <v>0</v>
      </c>
      <c r="I1395" s="154">
        <f t="shared" si="30"/>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63" t="s">
        <v>345</v>
      </c>
      <c r="B1396" s="77" t="s">
        <v>98</v>
      </c>
      <c r="C1396" s="239" t="s">
        <v>352</v>
      </c>
      <c r="D1396" s="176" t="s">
        <v>282</v>
      </c>
      <c r="E1396" s="61">
        <v>1</v>
      </c>
      <c r="F1396" s="78" t="s">
        <v>1217</v>
      </c>
      <c r="G1396" s="60">
        <v>566.5</v>
      </c>
      <c r="H1396" s="60">
        <v>0</v>
      </c>
      <c r="I1396" s="154">
        <f t="shared" si="30"/>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63" t="s">
        <v>345</v>
      </c>
      <c r="B1397" s="77" t="s">
        <v>98</v>
      </c>
      <c r="C1397" s="239" t="s">
        <v>352</v>
      </c>
      <c r="D1397" s="176" t="s">
        <v>282</v>
      </c>
      <c r="E1397" s="61">
        <v>1</v>
      </c>
      <c r="F1397" s="78" t="s">
        <v>1218</v>
      </c>
      <c r="G1397" s="60">
        <v>566.5</v>
      </c>
      <c r="H1397" s="60">
        <v>0</v>
      </c>
      <c r="I1397" s="154">
        <f t="shared" si="30"/>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63" t="s">
        <v>345</v>
      </c>
      <c r="B1398" s="77" t="s">
        <v>98</v>
      </c>
      <c r="C1398" s="239" t="s">
        <v>352</v>
      </c>
      <c r="D1398" s="176" t="s">
        <v>282</v>
      </c>
      <c r="E1398" s="61">
        <v>1</v>
      </c>
      <c r="F1398" s="78" t="s">
        <v>1446</v>
      </c>
      <c r="G1398" s="60">
        <v>566.5</v>
      </c>
      <c r="H1398" s="60">
        <v>0</v>
      </c>
      <c r="I1398" s="154">
        <f t="shared" si="30"/>
        <v>566.5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63" t="s">
        <v>345</v>
      </c>
      <c r="B1399" s="77" t="s">
        <v>98</v>
      </c>
      <c r="C1399" s="239" t="s">
        <v>352</v>
      </c>
      <c r="D1399" s="176" t="s">
        <v>282</v>
      </c>
      <c r="E1399" s="61">
        <v>1</v>
      </c>
      <c r="F1399" s="78" t="s">
        <v>2194</v>
      </c>
      <c r="G1399" s="60">
        <v>566.5</v>
      </c>
      <c r="H1399" s="60">
        <v>0</v>
      </c>
      <c r="I1399" s="154">
        <f t="shared" si="30"/>
        <v>566.5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63" t="s">
        <v>345</v>
      </c>
      <c r="B1400" s="77" t="s">
        <v>98</v>
      </c>
      <c r="C1400" s="239" t="s">
        <v>352</v>
      </c>
      <c r="D1400" s="176" t="s">
        <v>282</v>
      </c>
      <c r="E1400" s="61">
        <v>1</v>
      </c>
      <c r="F1400" s="78" t="s">
        <v>2195</v>
      </c>
      <c r="G1400" s="60">
        <v>566.5</v>
      </c>
      <c r="H1400" s="60">
        <v>0</v>
      </c>
      <c r="I1400" s="154">
        <f t="shared" si="30"/>
        <v>566.5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63" t="s">
        <v>345</v>
      </c>
      <c r="B1401" s="88" t="s">
        <v>98</v>
      </c>
      <c r="C1401" s="242" t="s">
        <v>352</v>
      </c>
      <c r="D1401" s="176" t="s">
        <v>282</v>
      </c>
      <c r="E1401" s="61">
        <v>1</v>
      </c>
      <c r="F1401" s="76" t="s">
        <v>1221</v>
      </c>
      <c r="G1401" s="60">
        <v>566.5</v>
      </c>
      <c r="H1401" s="60">
        <v>0</v>
      </c>
      <c r="I1401" s="154">
        <f t="shared" si="30"/>
        <v>566.5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63" t="s">
        <v>345</v>
      </c>
      <c r="B1402" s="77" t="s">
        <v>98</v>
      </c>
      <c r="C1402" s="239" t="s">
        <v>352</v>
      </c>
      <c r="D1402" s="176" t="s">
        <v>282</v>
      </c>
      <c r="E1402" s="61">
        <v>1</v>
      </c>
      <c r="F1402" s="78" t="s">
        <v>1222</v>
      </c>
      <c r="G1402" s="60">
        <v>566.5</v>
      </c>
      <c r="H1402" s="60">
        <v>0</v>
      </c>
      <c r="I1402" s="154">
        <f t="shared" si="30"/>
        <v>566.5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63" t="s">
        <v>345</v>
      </c>
      <c r="B1403" s="77" t="s">
        <v>98</v>
      </c>
      <c r="C1403" s="239" t="s">
        <v>352</v>
      </c>
      <c r="D1403" s="176" t="s">
        <v>282</v>
      </c>
      <c r="E1403" s="61">
        <v>1</v>
      </c>
      <c r="F1403" s="78" t="s">
        <v>1223</v>
      </c>
      <c r="G1403" s="60">
        <v>566.5</v>
      </c>
      <c r="H1403" s="60">
        <v>0</v>
      </c>
      <c r="I1403" s="154">
        <f t="shared" si="30"/>
        <v>566.5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63" t="s">
        <v>345</v>
      </c>
      <c r="B1404" s="77" t="s">
        <v>98</v>
      </c>
      <c r="C1404" s="239" t="s">
        <v>352</v>
      </c>
      <c r="D1404" s="176" t="s">
        <v>282</v>
      </c>
      <c r="E1404" s="61">
        <v>1</v>
      </c>
      <c r="F1404" s="78" t="s">
        <v>561</v>
      </c>
      <c r="G1404" s="60">
        <v>566.5</v>
      </c>
      <c r="H1404" s="60">
        <v>0</v>
      </c>
      <c r="I1404" s="154">
        <f t="shared" si="30"/>
        <v>566.5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63" t="s">
        <v>340</v>
      </c>
      <c r="B1405" s="77" t="s">
        <v>98</v>
      </c>
      <c r="C1405" s="239" t="s">
        <v>431</v>
      </c>
      <c r="D1405" s="176" t="s">
        <v>282</v>
      </c>
      <c r="E1405" s="61">
        <v>1</v>
      </c>
      <c r="F1405" s="78" t="s">
        <v>1228</v>
      </c>
      <c r="G1405" s="60">
        <v>566.5</v>
      </c>
      <c r="H1405" s="60">
        <v>0</v>
      </c>
      <c r="I1405" s="154">
        <f t="shared" si="30"/>
        <v>566.5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63" t="s">
        <v>432</v>
      </c>
      <c r="B1406" s="77" t="s">
        <v>98</v>
      </c>
      <c r="C1406" s="239" t="s">
        <v>431</v>
      </c>
      <c r="D1406" s="176" t="s">
        <v>282</v>
      </c>
      <c r="E1406" s="61">
        <v>1</v>
      </c>
      <c r="F1406" s="78" t="s">
        <v>643</v>
      </c>
      <c r="G1406" s="60">
        <v>566.5</v>
      </c>
      <c r="H1406" s="60">
        <v>0</v>
      </c>
      <c r="I1406" s="154">
        <f t="shared" ref="I1406:I1469" si="31">SUM(G1406:H1406)</f>
        <v>566.5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63" t="s">
        <v>345</v>
      </c>
      <c r="B1407" s="77" t="s">
        <v>98</v>
      </c>
      <c r="C1407" s="239" t="s">
        <v>431</v>
      </c>
      <c r="D1407" s="176" t="s">
        <v>282</v>
      </c>
      <c r="E1407" s="61">
        <v>1</v>
      </c>
      <c r="F1407" s="78" t="s">
        <v>847</v>
      </c>
      <c r="G1407" s="60">
        <v>566.5</v>
      </c>
      <c r="H1407" s="60">
        <v>0</v>
      </c>
      <c r="I1407" s="154">
        <f t="shared" si="31"/>
        <v>566.5</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63" t="s">
        <v>340</v>
      </c>
      <c r="B1408" s="88" t="s">
        <v>98</v>
      </c>
      <c r="C1408" s="242" t="s">
        <v>431</v>
      </c>
      <c r="D1408" s="176" t="s">
        <v>282</v>
      </c>
      <c r="E1408" s="61">
        <v>1</v>
      </c>
      <c r="F1408" s="78" t="s">
        <v>848</v>
      </c>
      <c r="G1408" s="60">
        <v>566.5</v>
      </c>
      <c r="H1408" s="60">
        <v>0</v>
      </c>
      <c r="I1408" s="154">
        <f t="shared" si="31"/>
        <v>566.5</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63" t="s">
        <v>340</v>
      </c>
      <c r="B1409" s="77" t="s">
        <v>98</v>
      </c>
      <c r="C1409" s="239" t="s">
        <v>431</v>
      </c>
      <c r="D1409" s="176" t="s">
        <v>282</v>
      </c>
      <c r="E1409" s="61">
        <v>1</v>
      </c>
      <c r="F1409" s="78" t="s">
        <v>849</v>
      </c>
      <c r="G1409" s="60">
        <v>566.5</v>
      </c>
      <c r="H1409" s="60">
        <v>0</v>
      </c>
      <c r="I1409" s="154">
        <f t="shared" si="31"/>
        <v>566.5</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63" t="s">
        <v>340</v>
      </c>
      <c r="B1410" s="77" t="s">
        <v>98</v>
      </c>
      <c r="C1410" s="239" t="s">
        <v>2479</v>
      </c>
      <c r="D1410" s="176" t="s">
        <v>282</v>
      </c>
      <c r="E1410" s="61">
        <v>1</v>
      </c>
      <c r="F1410" s="78" t="s">
        <v>1231</v>
      </c>
      <c r="G1410" s="60">
        <v>566.5</v>
      </c>
      <c r="H1410" s="60">
        <v>0</v>
      </c>
      <c r="I1410" s="154">
        <f t="shared" si="31"/>
        <v>566.5</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63" t="s">
        <v>340</v>
      </c>
      <c r="B1411" s="77" t="s">
        <v>98</v>
      </c>
      <c r="C1411" s="239" t="s">
        <v>2479</v>
      </c>
      <c r="D1411" s="176" t="s">
        <v>282</v>
      </c>
      <c r="E1411" s="61">
        <v>1</v>
      </c>
      <c r="F1411" s="78" t="s">
        <v>1229</v>
      </c>
      <c r="G1411" s="60">
        <v>566.5</v>
      </c>
      <c r="H1411" s="60">
        <v>0</v>
      </c>
      <c r="I1411" s="154">
        <f t="shared" si="31"/>
        <v>566.5</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63" t="s">
        <v>340</v>
      </c>
      <c r="B1412" s="77" t="s">
        <v>98</v>
      </c>
      <c r="C1412" s="239" t="s">
        <v>2479</v>
      </c>
      <c r="D1412" s="176" t="s">
        <v>282</v>
      </c>
      <c r="E1412" s="61">
        <v>1</v>
      </c>
      <c r="F1412" s="78" t="s">
        <v>852</v>
      </c>
      <c r="G1412" s="60">
        <v>566.5</v>
      </c>
      <c r="H1412" s="60">
        <v>0</v>
      </c>
      <c r="I1412" s="154">
        <f t="shared" si="31"/>
        <v>566.5</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63" t="s">
        <v>353</v>
      </c>
      <c r="B1413" s="77" t="s">
        <v>98</v>
      </c>
      <c r="C1413" s="239" t="s">
        <v>2479</v>
      </c>
      <c r="D1413" s="176" t="s">
        <v>282</v>
      </c>
      <c r="E1413" s="61">
        <v>1</v>
      </c>
      <c r="F1413" s="78" t="s">
        <v>1319</v>
      </c>
      <c r="G1413" s="60">
        <v>566.5</v>
      </c>
      <c r="H1413" s="60">
        <v>0</v>
      </c>
      <c r="I1413" s="154">
        <f t="shared" si="31"/>
        <v>566.5</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63" t="s">
        <v>353</v>
      </c>
      <c r="B1414" s="77" t="s">
        <v>98</v>
      </c>
      <c r="C1414" s="239" t="s">
        <v>2479</v>
      </c>
      <c r="D1414" s="176" t="s">
        <v>282</v>
      </c>
      <c r="E1414" s="61">
        <v>1</v>
      </c>
      <c r="F1414" s="78" t="s">
        <v>3120</v>
      </c>
      <c r="G1414" s="60">
        <v>566.5</v>
      </c>
      <c r="H1414" s="60">
        <v>0</v>
      </c>
      <c r="I1414" s="154">
        <f t="shared" si="31"/>
        <v>566.5</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63" t="s">
        <v>340</v>
      </c>
      <c r="B1415" s="77" t="s">
        <v>98</v>
      </c>
      <c r="C1415" s="239" t="s">
        <v>2481</v>
      </c>
      <c r="D1415" s="176" t="s">
        <v>282</v>
      </c>
      <c r="E1415" s="61">
        <v>1</v>
      </c>
      <c r="F1415" s="78" t="s">
        <v>1234</v>
      </c>
      <c r="G1415" s="60">
        <v>566.5</v>
      </c>
      <c r="H1415" s="60">
        <v>0</v>
      </c>
      <c r="I1415" s="154">
        <f t="shared" si="31"/>
        <v>566.5</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63" t="s">
        <v>340</v>
      </c>
      <c r="B1416" s="88" t="s">
        <v>98</v>
      </c>
      <c r="C1416" s="239" t="s">
        <v>2481</v>
      </c>
      <c r="D1416" s="176" t="s">
        <v>282</v>
      </c>
      <c r="E1416" s="61">
        <v>1</v>
      </c>
      <c r="F1416" s="78" t="s">
        <v>1235</v>
      </c>
      <c r="G1416" s="60">
        <v>566.5</v>
      </c>
      <c r="H1416" s="60">
        <v>0</v>
      </c>
      <c r="I1416" s="154">
        <f t="shared" si="31"/>
        <v>566.5</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63" t="s">
        <v>345</v>
      </c>
      <c r="B1417" s="77" t="s">
        <v>98</v>
      </c>
      <c r="C1417" s="239" t="s">
        <v>2481</v>
      </c>
      <c r="D1417" s="176" t="s">
        <v>282</v>
      </c>
      <c r="E1417" s="61">
        <v>1</v>
      </c>
      <c r="F1417" s="78" t="s">
        <v>1236</v>
      </c>
      <c r="G1417" s="60">
        <v>566.5</v>
      </c>
      <c r="H1417" s="60">
        <v>0</v>
      </c>
      <c r="I1417" s="154">
        <f t="shared" si="31"/>
        <v>566.5</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63" t="s">
        <v>340</v>
      </c>
      <c r="B1418" s="77" t="s">
        <v>98</v>
      </c>
      <c r="C1418" s="239" t="s">
        <v>2481</v>
      </c>
      <c r="D1418" s="176" t="s">
        <v>282</v>
      </c>
      <c r="E1418" s="61">
        <v>1</v>
      </c>
      <c r="F1418" s="78" t="s">
        <v>1237</v>
      </c>
      <c r="G1418" s="60">
        <v>566.5</v>
      </c>
      <c r="H1418" s="60">
        <v>0</v>
      </c>
      <c r="I1418" s="154">
        <f t="shared" si="31"/>
        <v>566.5</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63" t="s">
        <v>340</v>
      </c>
      <c r="B1419" s="77" t="s">
        <v>98</v>
      </c>
      <c r="C1419" s="239" t="s">
        <v>2481</v>
      </c>
      <c r="D1419" s="176" t="s">
        <v>282</v>
      </c>
      <c r="E1419" s="61">
        <v>1</v>
      </c>
      <c r="F1419" s="78" t="s">
        <v>1238</v>
      </c>
      <c r="G1419" s="60">
        <v>566.5</v>
      </c>
      <c r="H1419" s="60">
        <v>0</v>
      </c>
      <c r="I1419" s="154">
        <f t="shared" si="31"/>
        <v>566.5</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63" t="s">
        <v>345</v>
      </c>
      <c r="B1420" s="77" t="s">
        <v>98</v>
      </c>
      <c r="C1420" s="239" t="s">
        <v>2481</v>
      </c>
      <c r="D1420" s="176" t="s">
        <v>282</v>
      </c>
      <c r="E1420" s="61">
        <v>1</v>
      </c>
      <c r="F1420" s="78" t="s">
        <v>1239</v>
      </c>
      <c r="G1420" s="60">
        <v>566.5</v>
      </c>
      <c r="H1420" s="60">
        <v>0</v>
      </c>
      <c r="I1420" s="154">
        <f t="shared" si="31"/>
        <v>566.5</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63" t="s">
        <v>345</v>
      </c>
      <c r="B1421" s="77" t="s">
        <v>98</v>
      </c>
      <c r="C1421" s="239" t="s">
        <v>2481</v>
      </c>
      <c r="D1421" s="176" t="s">
        <v>282</v>
      </c>
      <c r="E1421" s="61">
        <v>1</v>
      </c>
      <c r="F1421" s="78" t="s">
        <v>2553</v>
      </c>
      <c r="G1421" s="60">
        <v>566.5</v>
      </c>
      <c r="H1421" s="60">
        <v>0</v>
      </c>
      <c r="I1421" s="154">
        <f t="shared" si="31"/>
        <v>566.5</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63" t="s">
        <v>345</v>
      </c>
      <c r="B1422" s="77" t="s">
        <v>98</v>
      </c>
      <c r="C1422" s="239" t="s">
        <v>2481</v>
      </c>
      <c r="D1422" s="176" t="s">
        <v>282</v>
      </c>
      <c r="E1422" s="61">
        <v>1</v>
      </c>
      <c r="F1422" s="78" t="s">
        <v>3121</v>
      </c>
      <c r="G1422" s="60">
        <v>566.5</v>
      </c>
      <c r="H1422" s="60">
        <v>0</v>
      </c>
      <c r="I1422" s="154">
        <f t="shared" si="31"/>
        <v>566.5</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63" t="s">
        <v>340</v>
      </c>
      <c r="B1423" s="77" t="s">
        <v>98</v>
      </c>
      <c r="C1423" s="239" t="s">
        <v>2481</v>
      </c>
      <c r="D1423" s="176" t="s">
        <v>282</v>
      </c>
      <c r="E1423" s="61">
        <v>1</v>
      </c>
      <c r="F1423" s="76" t="s">
        <v>1242</v>
      </c>
      <c r="G1423" s="60">
        <v>566.5</v>
      </c>
      <c r="H1423" s="60">
        <v>0</v>
      </c>
      <c r="I1423" s="154">
        <f t="shared" si="31"/>
        <v>566.5</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63" t="s">
        <v>535</v>
      </c>
      <c r="B1424" s="77" t="s">
        <v>98</v>
      </c>
      <c r="C1424" s="239" t="s">
        <v>2481</v>
      </c>
      <c r="D1424" s="176" t="s">
        <v>282</v>
      </c>
      <c r="E1424" s="61">
        <v>1</v>
      </c>
      <c r="F1424" s="78" t="s">
        <v>1324</v>
      </c>
      <c r="G1424" s="60">
        <v>566.5</v>
      </c>
      <c r="H1424" s="60">
        <v>0</v>
      </c>
      <c r="I1424" s="154">
        <f t="shared" si="31"/>
        <v>566.5</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63" t="s">
        <v>345</v>
      </c>
      <c r="B1425" s="77" t="s">
        <v>98</v>
      </c>
      <c r="C1425" s="239" t="s">
        <v>2481</v>
      </c>
      <c r="D1425" s="176" t="s">
        <v>282</v>
      </c>
      <c r="E1425" s="61">
        <v>1</v>
      </c>
      <c r="F1425" s="78" t="s">
        <v>3122</v>
      </c>
      <c r="G1425" s="60">
        <v>566.5</v>
      </c>
      <c r="H1425" s="60">
        <v>0</v>
      </c>
      <c r="I1425" s="154">
        <f t="shared" si="31"/>
        <v>566.5</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63" t="s">
        <v>345</v>
      </c>
      <c r="B1426" s="77" t="s">
        <v>98</v>
      </c>
      <c r="C1426" s="239" t="s">
        <v>2481</v>
      </c>
      <c r="D1426" s="176" t="s">
        <v>282</v>
      </c>
      <c r="E1426" s="61">
        <v>1</v>
      </c>
      <c r="F1426" s="78" t="s">
        <v>1246</v>
      </c>
      <c r="G1426" s="60">
        <v>566.5</v>
      </c>
      <c r="H1426" s="60">
        <v>0</v>
      </c>
      <c r="I1426" s="154">
        <f t="shared" si="31"/>
        <v>566.5</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63" t="s">
        <v>345</v>
      </c>
      <c r="B1427" s="77" t="s">
        <v>98</v>
      </c>
      <c r="C1427" s="239" t="s">
        <v>2481</v>
      </c>
      <c r="D1427" s="176" t="s">
        <v>282</v>
      </c>
      <c r="E1427" s="61">
        <v>1</v>
      </c>
      <c r="F1427" s="78" t="s">
        <v>3123</v>
      </c>
      <c r="G1427" s="60">
        <v>566.5</v>
      </c>
      <c r="H1427" s="60">
        <v>0</v>
      </c>
      <c r="I1427" s="154">
        <f t="shared" si="31"/>
        <v>566.5</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63" t="s">
        <v>340</v>
      </c>
      <c r="B1428" s="77" t="s">
        <v>98</v>
      </c>
      <c r="C1428" s="239" t="s">
        <v>2481</v>
      </c>
      <c r="D1428" s="176" t="s">
        <v>282</v>
      </c>
      <c r="E1428" s="61">
        <v>1</v>
      </c>
      <c r="F1428" s="76" t="s">
        <v>1248</v>
      </c>
      <c r="G1428" s="60">
        <v>566.5</v>
      </c>
      <c r="H1428" s="60">
        <v>0</v>
      </c>
      <c r="I1428" s="154">
        <f t="shared" si="31"/>
        <v>566.5</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63" t="s">
        <v>345</v>
      </c>
      <c r="B1429" s="77" t="s">
        <v>98</v>
      </c>
      <c r="C1429" s="239" t="s">
        <v>2481</v>
      </c>
      <c r="D1429" s="176" t="s">
        <v>282</v>
      </c>
      <c r="E1429" s="61">
        <v>1</v>
      </c>
      <c r="F1429" s="78" t="s">
        <v>1249</v>
      </c>
      <c r="G1429" s="60">
        <v>566.5</v>
      </c>
      <c r="H1429" s="60">
        <v>0</v>
      </c>
      <c r="I1429" s="154">
        <f t="shared" si="31"/>
        <v>566.5</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63" t="s">
        <v>340</v>
      </c>
      <c r="B1430" s="77" t="s">
        <v>98</v>
      </c>
      <c r="C1430" s="239" t="s">
        <v>2481</v>
      </c>
      <c r="D1430" s="176" t="s">
        <v>282</v>
      </c>
      <c r="E1430" s="61">
        <v>1</v>
      </c>
      <c r="F1430" s="76" t="s">
        <v>1250</v>
      </c>
      <c r="G1430" s="60">
        <v>566.5</v>
      </c>
      <c r="H1430" s="60">
        <v>0</v>
      </c>
      <c r="I1430" s="154">
        <f t="shared" si="31"/>
        <v>566.5</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63" t="s">
        <v>340</v>
      </c>
      <c r="B1431" s="77" t="s">
        <v>98</v>
      </c>
      <c r="C1431" s="239" t="s">
        <v>2481</v>
      </c>
      <c r="D1431" s="176" t="s">
        <v>282</v>
      </c>
      <c r="E1431" s="61">
        <v>1</v>
      </c>
      <c r="F1431" s="78" t="s">
        <v>1251</v>
      </c>
      <c r="G1431" s="60">
        <v>566.5</v>
      </c>
      <c r="H1431" s="60">
        <v>0</v>
      </c>
      <c r="I1431" s="154">
        <f t="shared" si="31"/>
        <v>566.5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63" t="s">
        <v>345</v>
      </c>
      <c r="B1432" s="77" t="s">
        <v>98</v>
      </c>
      <c r="C1432" s="239" t="s">
        <v>2481</v>
      </c>
      <c r="D1432" s="176" t="s">
        <v>282</v>
      </c>
      <c r="E1432" s="61">
        <v>1</v>
      </c>
      <c r="F1432" s="76" t="s">
        <v>1252</v>
      </c>
      <c r="G1432" s="60">
        <v>566.5</v>
      </c>
      <c r="H1432" s="60">
        <v>0</v>
      </c>
      <c r="I1432" s="154">
        <f t="shared" si="31"/>
        <v>566.5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63" t="s">
        <v>340</v>
      </c>
      <c r="B1433" s="77" t="s">
        <v>98</v>
      </c>
      <c r="C1433" s="239" t="s">
        <v>2481</v>
      </c>
      <c r="D1433" s="176" t="s">
        <v>282</v>
      </c>
      <c r="E1433" s="61">
        <v>1</v>
      </c>
      <c r="F1433" s="78" t="s">
        <v>1253</v>
      </c>
      <c r="G1433" s="60">
        <v>566.5</v>
      </c>
      <c r="H1433" s="60">
        <v>0</v>
      </c>
      <c r="I1433" s="154">
        <f t="shared" si="31"/>
        <v>566.5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63" t="s">
        <v>345</v>
      </c>
      <c r="B1434" s="77" t="s">
        <v>98</v>
      </c>
      <c r="C1434" s="239" t="s">
        <v>2481</v>
      </c>
      <c r="D1434" s="176" t="s">
        <v>282</v>
      </c>
      <c r="E1434" s="61">
        <v>1</v>
      </c>
      <c r="F1434" s="76" t="s">
        <v>1254</v>
      </c>
      <c r="G1434" s="60">
        <v>566.5</v>
      </c>
      <c r="H1434" s="60">
        <v>0</v>
      </c>
      <c r="I1434" s="154">
        <f t="shared" si="31"/>
        <v>566.5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63" t="s">
        <v>340</v>
      </c>
      <c r="B1435" s="77" t="s">
        <v>98</v>
      </c>
      <c r="C1435" s="239" t="s">
        <v>2481</v>
      </c>
      <c r="D1435" s="176" t="s">
        <v>282</v>
      </c>
      <c r="E1435" s="61">
        <v>1</v>
      </c>
      <c r="F1435" s="76" t="s">
        <v>1255</v>
      </c>
      <c r="G1435" s="60">
        <v>566.5</v>
      </c>
      <c r="H1435" s="60">
        <v>0</v>
      </c>
      <c r="I1435" s="154">
        <f t="shared" si="31"/>
        <v>566.5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63" t="s">
        <v>447</v>
      </c>
      <c r="B1436" s="77" t="s">
        <v>98</v>
      </c>
      <c r="C1436" s="239" t="s">
        <v>356</v>
      </c>
      <c r="D1436" s="176" t="s">
        <v>282</v>
      </c>
      <c r="E1436" s="61">
        <v>1</v>
      </c>
      <c r="F1436" s="76" t="s">
        <v>659</v>
      </c>
      <c r="G1436" s="60">
        <v>566.5</v>
      </c>
      <c r="H1436" s="60">
        <v>0</v>
      </c>
      <c r="I1436" s="154">
        <f t="shared" si="31"/>
        <v>566.5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63" t="s">
        <v>345</v>
      </c>
      <c r="B1437" s="77" t="s">
        <v>98</v>
      </c>
      <c r="C1437" s="239" t="s">
        <v>356</v>
      </c>
      <c r="D1437" s="176" t="s">
        <v>282</v>
      </c>
      <c r="E1437" s="61">
        <v>1</v>
      </c>
      <c r="F1437" s="78" t="s">
        <v>1244</v>
      </c>
      <c r="G1437" s="60">
        <v>566.5</v>
      </c>
      <c r="H1437" s="60">
        <v>0</v>
      </c>
      <c r="I1437" s="154">
        <f t="shared" si="31"/>
        <v>566.5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63" t="s">
        <v>340</v>
      </c>
      <c r="B1438" s="77" t="s">
        <v>98</v>
      </c>
      <c r="C1438" s="239" t="s">
        <v>356</v>
      </c>
      <c r="D1438" s="176" t="s">
        <v>282</v>
      </c>
      <c r="E1438" s="61">
        <v>1</v>
      </c>
      <c r="F1438" s="78" t="s">
        <v>3124</v>
      </c>
      <c r="G1438" s="60">
        <v>566.5</v>
      </c>
      <c r="H1438" s="60">
        <v>0</v>
      </c>
      <c r="I1438" s="154">
        <f t="shared" si="31"/>
        <v>566.5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63" t="s">
        <v>530</v>
      </c>
      <c r="B1439" s="77" t="s">
        <v>98</v>
      </c>
      <c r="C1439" s="239" t="s">
        <v>2516</v>
      </c>
      <c r="D1439" s="176" t="s">
        <v>282</v>
      </c>
      <c r="E1439" s="61">
        <v>1</v>
      </c>
      <c r="F1439" s="78" t="s">
        <v>1268</v>
      </c>
      <c r="G1439" s="60">
        <v>566.5</v>
      </c>
      <c r="H1439" s="60">
        <v>0</v>
      </c>
      <c r="I1439" s="154">
        <f t="shared" si="31"/>
        <v>566.5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63" t="s">
        <v>527</v>
      </c>
      <c r="B1440" s="85" t="s">
        <v>98</v>
      </c>
      <c r="C1440" s="243" t="s">
        <v>2516</v>
      </c>
      <c r="D1440" s="176" t="s">
        <v>282</v>
      </c>
      <c r="E1440" s="61">
        <v>1</v>
      </c>
      <c r="F1440" s="78" t="s">
        <v>1269</v>
      </c>
      <c r="G1440" s="60">
        <v>566.5</v>
      </c>
      <c r="H1440" s="60">
        <v>0</v>
      </c>
      <c r="I1440" s="154">
        <f t="shared" si="31"/>
        <v>566.5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63" t="s">
        <v>531</v>
      </c>
      <c r="B1441" s="77" t="s">
        <v>98</v>
      </c>
      <c r="C1441" s="239" t="s">
        <v>2516</v>
      </c>
      <c r="D1441" s="176" t="s">
        <v>282</v>
      </c>
      <c r="E1441" s="61">
        <v>1</v>
      </c>
      <c r="F1441" s="78" t="s">
        <v>1270</v>
      </c>
      <c r="G1441" s="60">
        <v>566.5</v>
      </c>
      <c r="H1441" s="60">
        <v>0</v>
      </c>
      <c r="I1441" s="154">
        <f t="shared" si="31"/>
        <v>566.5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63" t="s">
        <v>340</v>
      </c>
      <c r="B1442" s="77" t="s">
        <v>98</v>
      </c>
      <c r="C1442" s="239" t="s">
        <v>2516</v>
      </c>
      <c r="D1442" s="176" t="s">
        <v>282</v>
      </c>
      <c r="E1442" s="61">
        <v>1</v>
      </c>
      <c r="F1442" s="110" t="s">
        <v>1444</v>
      </c>
      <c r="G1442" s="60">
        <v>566.5</v>
      </c>
      <c r="H1442" s="60">
        <v>0</v>
      </c>
      <c r="I1442" s="154">
        <f t="shared" si="31"/>
        <v>566.5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63" t="s">
        <v>340</v>
      </c>
      <c r="B1443" s="77" t="s">
        <v>98</v>
      </c>
      <c r="C1443" s="239" t="s">
        <v>2516</v>
      </c>
      <c r="D1443" s="176" t="s">
        <v>282</v>
      </c>
      <c r="E1443" s="61">
        <v>1</v>
      </c>
      <c r="F1443" s="78" t="s">
        <v>1421</v>
      </c>
      <c r="G1443" s="60">
        <v>566.5</v>
      </c>
      <c r="H1443" s="60">
        <v>0</v>
      </c>
      <c r="I1443" s="154">
        <f t="shared" si="31"/>
        <v>566.5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63" t="s">
        <v>340</v>
      </c>
      <c r="B1444" s="77" t="s">
        <v>98</v>
      </c>
      <c r="C1444" s="239" t="s">
        <v>470</v>
      </c>
      <c r="D1444" s="176" t="s">
        <v>282</v>
      </c>
      <c r="E1444" s="61">
        <v>1</v>
      </c>
      <c r="F1444" s="78" t="s">
        <v>1272</v>
      </c>
      <c r="G1444" s="60">
        <v>566.5</v>
      </c>
      <c r="H1444" s="60">
        <v>0</v>
      </c>
      <c r="I1444" s="154">
        <f t="shared" si="31"/>
        <v>566.5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63" t="s">
        <v>340</v>
      </c>
      <c r="B1445" s="77" t="s">
        <v>98</v>
      </c>
      <c r="C1445" s="239" t="s">
        <v>470</v>
      </c>
      <c r="D1445" s="176" t="s">
        <v>282</v>
      </c>
      <c r="E1445" s="61">
        <v>1</v>
      </c>
      <c r="F1445" s="78" t="s">
        <v>1273</v>
      </c>
      <c r="G1445" s="60">
        <v>566.5</v>
      </c>
      <c r="H1445" s="60">
        <v>0</v>
      </c>
      <c r="I1445" s="154">
        <f t="shared" si="31"/>
        <v>566.5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63" t="s">
        <v>340</v>
      </c>
      <c r="B1446" s="77" t="s">
        <v>98</v>
      </c>
      <c r="C1446" s="239" t="s">
        <v>470</v>
      </c>
      <c r="D1446" s="176" t="s">
        <v>282</v>
      </c>
      <c r="E1446" s="61">
        <v>1</v>
      </c>
      <c r="F1446" s="78" t="s">
        <v>1274</v>
      </c>
      <c r="G1446" s="60">
        <v>566.5</v>
      </c>
      <c r="H1446" s="60">
        <v>0</v>
      </c>
      <c r="I1446" s="154">
        <f t="shared" si="31"/>
        <v>566.5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63" t="s">
        <v>340</v>
      </c>
      <c r="B1447" s="77" t="s">
        <v>98</v>
      </c>
      <c r="C1447" s="239" t="s">
        <v>470</v>
      </c>
      <c r="D1447" s="176" t="s">
        <v>282</v>
      </c>
      <c r="E1447" s="61">
        <v>1</v>
      </c>
      <c r="F1447" s="78" t="s">
        <v>1275</v>
      </c>
      <c r="G1447" s="60">
        <v>566.5</v>
      </c>
      <c r="H1447" s="60">
        <v>0</v>
      </c>
      <c r="I1447" s="154">
        <f t="shared" si="31"/>
        <v>566.5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63" t="s">
        <v>340</v>
      </c>
      <c r="B1448" s="88" t="s">
        <v>98</v>
      </c>
      <c r="C1448" s="242" t="s">
        <v>470</v>
      </c>
      <c r="D1448" s="176" t="s">
        <v>282</v>
      </c>
      <c r="E1448" s="61">
        <v>1</v>
      </c>
      <c r="F1448" s="76" t="s">
        <v>1430</v>
      </c>
      <c r="G1448" s="60">
        <v>566.5</v>
      </c>
      <c r="H1448" s="60">
        <v>0</v>
      </c>
      <c r="I1448" s="154">
        <f t="shared" si="31"/>
        <v>566.5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63" t="s">
        <v>340</v>
      </c>
      <c r="B1449" s="77" t="s">
        <v>98</v>
      </c>
      <c r="C1449" s="239" t="s">
        <v>470</v>
      </c>
      <c r="D1449" s="176" t="s">
        <v>282</v>
      </c>
      <c r="E1449" s="61">
        <v>1</v>
      </c>
      <c r="F1449" s="76" t="s">
        <v>1276</v>
      </c>
      <c r="G1449" s="60">
        <v>566.5</v>
      </c>
      <c r="H1449" s="60">
        <v>0</v>
      </c>
      <c r="I1449" s="154">
        <f t="shared" si="31"/>
        <v>566.5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63" t="s">
        <v>340</v>
      </c>
      <c r="B1450" s="77" t="s">
        <v>98</v>
      </c>
      <c r="C1450" s="239" t="s">
        <v>470</v>
      </c>
      <c r="D1450" s="176" t="s">
        <v>282</v>
      </c>
      <c r="E1450" s="61">
        <v>1</v>
      </c>
      <c r="F1450" s="76" t="s">
        <v>1277</v>
      </c>
      <c r="G1450" s="60">
        <v>566.5</v>
      </c>
      <c r="H1450" s="60">
        <v>0</v>
      </c>
      <c r="I1450" s="154">
        <f t="shared" si="31"/>
        <v>566.5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63" t="s">
        <v>340</v>
      </c>
      <c r="B1451" s="77" t="s">
        <v>98</v>
      </c>
      <c r="C1451" s="239" t="s">
        <v>470</v>
      </c>
      <c r="D1451" s="176" t="s">
        <v>282</v>
      </c>
      <c r="E1451" s="61">
        <v>1</v>
      </c>
      <c r="F1451" s="76" t="s">
        <v>1278</v>
      </c>
      <c r="G1451" s="60">
        <v>566.5</v>
      </c>
      <c r="H1451" s="60">
        <v>0</v>
      </c>
      <c r="I1451" s="154">
        <f t="shared" si="31"/>
        <v>566.5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63" t="s">
        <v>532</v>
      </c>
      <c r="B1452" s="77" t="s">
        <v>98</v>
      </c>
      <c r="C1452" s="239" t="s">
        <v>470</v>
      </c>
      <c r="D1452" s="176" t="s">
        <v>282</v>
      </c>
      <c r="E1452" s="61">
        <v>1</v>
      </c>
      <c r="F1452" s="76" t="s">
        <v>1279</v>
      </c>
      <c r="G1452" s="60">
        <v>566.5</v>
      </c>
      <c r="H1452" s="60">
        <v>0</v>
      </c>
      <c r="I1452" s="154">
        <f t="shared" si="31"/>
        <v>566.5</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63" t="s">
        <v>340</v>
      </c>
      <c r="B1453" s="77" t="s">
        <v>98</v>
      </c>
      <c r="C1453" s="239" t="s">
        <v>470</v>
      </c>
      <c r="D1453" s="176" t="s">
        <v>282</v>
      </c>
      <c r="E1453" s="61">
        <v>1</v>
      </c>
      <c r="F1453" s="231" t="s">
        <v>1524</v>
      </c>
      <c r="G1453" s="60">
        <v>566.5</v>
      </c>
      <c r="H1453" s="60">
        <v>0</v>
      </c>
      <c r="I1453" s="154">
        <f t="shared" si="31"/>
        <v>566.5</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63" t="s">
        <v>340</v>
      </c>
      <c r="B1454" s="77" t="s">
        <v>98</v>
      </c>
      <c r="C1454" s="239" t="s">
        <v>470</v>
      </c>
      <c r="D1454" s="176" t="s">
        <v>282</v>
      </c>
      <c r="E1454" s="61">
        <v>1</v>
      </c>
      <c r="F1454" s="78" t="s">
        <v>966</v>
      </c>
      <c r="G1454" s="60">
        <v>566.5</v>
      </c>
      <c r="H1454" s="60">
        <v>0</v>
      </c>
      <c r="I1454" s="154">
        <f t="shared" si="31"/>
        <v>566.5</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63" t="s">
        <v>340</v>
      </c>
      <c r="B1455" s="77" t="s">
        <v>98</v>
      </c>
      <c r="C1455" s="239" t="s">
        <v>470</v>
      </c>
      <c r="D1455" s="176" t="s">
        <v>282</v>
      </c>
      <c r="E1455" s="61">
        <v>1</v>
      </c>
      <c r="F1455" s="76" t="s">
        <v>1280</v>
      </c>
      <c r="G1455" s="60">
        <v>566.5</v>
      </c>
      <c r="H1455" s="60">
        <v>0</v>
      </c>
      <c r="I1455" s="154">
        <f t="shared" si="31"/>
        <v>566.5</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63" t="s">
        <v>527</v>
      </c>
      <c r="B1456" s="77" t="s">
        <v>98</v>
      </c>
      <c r="C1456" s="239" t="s">
        <v>470</v>
      </c>
      <c r="D1456" s="176" t="s">
        <v>282</v>
      </c>
      <c r="E1456" s="61">
        <v>1</v>
      </c>
      <c r="F1456" s="76" t="s">
        <v>1431</v>
      </c>
      <c r="G1456" s="60">
        <v>566.5</v>
      </c>
      <c r="H1456" s="60">
        <v>0</v>
      </c>
      <c r="I1456" s="154">
        <f t="shared" si="31"/>
        <v>566.5</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63" t="s">
        <v>340</v>
      </c>
      <c r="B1457" s="77" t="s">
        <v>98</v>
      </c>
      <c r="C1457" s="239" t="s">
        <v>476</v>
      </c>
      <c r="D1457" s="176" t="s">
        <v>282</v>
      </c>
      <c r="E1457" s="61">
        <v>1</v>
      </c>
      <c r="F1457" s="76" t="s">
        <v>1281</v>
      </c>
      <c r="G1457" s="60">
        <v>566.5</v>
      </c>
      <c r="H1457" s="60">
        <v>0</v>
      </c>
      <c r="I1457" s="154">
        <f t="shared" si="31"/>
        <v>566.5</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63" t="s">
        <v>340</v>
      </c>
      <c r="B1458" s="77" t="s">
        <v>98</v>
      </c>
      <c r="C1458" s="239" t="s">
        <v>476</v>
      </c>
      <c r="D1458" s="176" t="s">
        <v>282</v>
      </c>
      <c r="E1458" s="61">
        <v>1</v>
      </c>
      <c r="F1458" s="76" t="s">
        <v>1282</v>
      </c>
      <c r="G1458" s="60">
        <v>566.5</v>
      </c>
      <c r="H1458" s="60">
        <v>0</v>
      </c>
      <c r="I1458" s="154">
        <f t="shared" si="31"/>
        <v>566.5</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63" t="s">
        <v>340</v>
      </c>
      <c r="B1459" s="91" t="s">
        <v>98</v>
      </c>
      <c r="C1459" s="239" t="s">
        <v>388</v>
      </c>
      <c r="D1459" s="176" t="s">
        <v>282</v>
      </c>
      <c r="E1459" s="61">
        <v>1</v>
      </c>
      <c r="F1459" s="109" t="s">
        <v>973</v>
      </c>
      <c r="G1459" s="60">
        <v>566.5</v>
      </c>
      <c r="H1459" s="60">
        <v>0</v>
      </c>
      <c r="I1459" s="154">
        <f t="shared" si="31"/>
        <v>566.5</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63" t="s">
        <v>340</v>
      </c>
      <c r="B1460" s="77" t="s">
        <v>98</v>
      </c>
      <c r="C1460" s="239" t="s">
        <v>388</v>
      </c>
      <c r="D1460" s="176" t="s">
        <v>282</v>
      </c>
      <c r="E1460" s="61">
        <v>1</v>
      </c>
      <c r="F1460" s="78" t="s">
        <v>974</v>
      </c>
      <c r="G1460" s="60">
        <v>566.5</v>
      </c>
      <c r="H1460" s="60">
        <v>0</v>
      </c>
      <c r="I1460" s="154">
        <f t="shared" si="31"/>
        <v>566.5</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63" t="s">
        <v>340</v>
      </c>
      <c r="B1461" s="77" t="s">
        <v>98</v>
      </c>
      <c r="C1461" s="239" t="s">
        <v>398</v>
      </c>
      <c r="D1461" s="176" t="s">
        <v>282</v>
      </c>
      <c r="E1461" s="61">
        <v>1</v>
      </c>
      <c r="F1461" s="78" t="s">
        <v>975</v>
      </c>
      <c r="G1461" s="60">
        <v>566.5</v>
      </c>
      <c r="H1461" s="60">
        <v>0</v>
      </c>
      <c r="I1461" s="154">
        <f t="shared" si="31"/>
        <v>566.5</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63" t="s">
        <v>340</v>
      </c>
      <c r="B1462" s="77" t="s">
        <v>98</v>
      </c>
      <c r="C1462" s="239" t="s">
        <v>398</v>
      </c>
      <c r="D1462" s="176" t="s">
        <v>282</v>
      </c>
      <c r="E1462" s="61">
        <v>1</v>
      </c>
      <c r="F1462" s="78" t="s">
        <v>976</v>
      </c>
      <c r="G1462" s="60">
        <v>566.5</v>
      </c>
      <c r="H1462" s="60">
        <v>0</v>
      </c>
      <c r="I1462" s="154">
        <f t="shared" si="31"/>
        <v>566.5</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63" t="s">
        <v>538</v>
      </c>
      <c r="B1463" s="77" t="s">
        <v>539</v>
      </c>
      <c r="C1463" s="239" t="s">
        <v>348</v>
      </c>
      <c r="D1463" s="176" t="s">
        <v>282</v>
      </c>
      <c r="E1463" s="61">
        <v>1</v>
      </c>
      <c r="F1463" s="78" t="s">
        <v>2231</v>
      </c>
      <c r="G1463" s="60">
        <v>1386.08</v>
      </c>
      <c r="H1463" s="60">
        <v>0</v>
      </c>
      <c r="I1463" s="154">
        <f t="shared" si="31"/>
        <v>1386.08</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63" t="s">
        <v>538</v>
      </c>
      <c r="B1464" s="77" t="s">
        <v>539</v>
      </c>
      <c r="C1464" s="239" t="s">
        <v>344</v>
      </c>
      <c r="D1464" s="176" t="s">
        <v>282</v>
      </c>
      <c r="E1464" s="61">
        <v>1</v>
      </c>
      <c r="F1464" s="78" t="s">
        <v>1372</v>
      </c>
      <c r="G1464" s="60">
        <v>1386.08</v>
      </c>
      <c r="H1464" s="60">
        <v>0</v>
      </c>
      <c r="I1464" s="154">
        <f t="shared" si="31"/>
        <v>1386.08</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63" t="s">
        <v>541</v>
      </c>
      <c r="B1465" s="77" t="s">
        <v>539</v>
      </c>
      <c r="C1465" s="239" t="s">
        <v>411</v>
      </c>
      <c r="D1465" s="176" t="s">
        <v>282</v>
      </c>
      <c r="E1465" s="61">
        <v>1</v>
      </c>
      <c r="F1465" s="78" t="s">
        <v>3125</v>
      </c>
      <c r="G1465" s="60">
        <v>1386.08</v>
      </c>
      <c r="H1465" s="60">
        <v>0</v>
      </c>
      <c r="I1465" s="154">
        <f t="shared" si="31"/>
        <v>1386.08</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63" t="s">
        <v>538</v>
      </c>
      <c r="B1466" s="77" t="s">
        <v>539</v>
      </c>
      <c r="C1466" s="239" t="s">
        <v>411</v>
      </c>
      <c r="D1466" s="176" t="s">
        <v>282</v>
      </c>
      <c r="E1466" s="61">
        <v>1</v>
      </c>
      <c r="F1466" s="78" t="s">
        <v>1374</v>
      </c>
      <c r="G1466" s="60">
        <v>1386.08</v>
      </c>
      <c r="H1466" s="60">
        <v>0</v>
      </c>
      <c r="I1466" s="154">
        <f t="shared" si="31"/>
        <v>1386.08</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63" t="s">
        <v>538</v>
      </c>
      <c r="B1467" s="77" t="s">
        <v>539</v>
      </c>
      <c r="C1467" s="239" t="s">
        <v>413</v>
      </c>
      <c r="D1467" s="176" t="s">
        <v>282</v>
      </c>
      <c r="E1467" s="61">
        <v>1</v>
      </c>
      <c r="F1467" s="78" t="s">
        <v>1375</v>
      </c>
      <c r="G1467" s="60">
        <v>1386.08</v>
      </c>
      <c r="H1467" s="60">
        <v>0</v>
      </c>
      <c r="I1467" s="154">
        <f t="shared" si="31"/>
        <v>1386.08</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63" t="s">
        <v>540</v>
      </c>
      <c r="B1468" s="77" t="s">
        <v>539</v>
      </c>
      <c r="C1468" s="239" t="s">
        <v>349</v>
      </c>
      <c r="D1468" s="176" t="s">
        <v>282</v>
      </c>
      <c r="E1468" s="61">
        <v>1</v>
      </c>
      <c r="F1468" s="78" t="s">
        <v>1376</v>
      </c>
      <c r="G1468" s="60">
        <v>1386.08</v>
      </c>
      <c r="H1468" s="60">
        <v>0</v>
      </c>
      <c r="I1468" s="154">
        <f t="shared" si="31"/>
        <v>1386.08</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63" t="s">
        <v>541</v>
      </c>
      <c r="B1469" s="77" t="s">
        <v>542</v>
      </c>
      <c r="C1469" s="239" t="s">
        <v>348</v>
      </c>
      <c r="D1469" s="176" t="s">
        <v>282</v>
      </c>
      <c r="E1469" s="61">
        <v>1</v>
      </c>
      <c r="F1469" s="78" t="s">
        <v>1377</v>
      </c>
      <c r="G1469" s="60">
        <v>924.06</v>
      </c>
      <c r="H1469" s="60">
        <v>0</v>
      </c>
      <c r="I1469" s="154">
        <f t="shared" si="31"/>
        <v>924.06</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63" t="s">
        <v>541</v>
      </c>
      <c r="B1470" s="77" t="s">
        <v>542</v>
      </c>
      <c r="C1470" s="239" t="s">
        <v>348</v>
      </c>
      <c r="D1470" s="176" t="s">
        <v>282</v>
      </c>
      <c r="E1470" s="61">
        <v>1</v>
      </c>
      <c r="F1470" s="78" t="s">
        <v>2232</v>
      </c>
      <c r="G1470" s="60">
        <v>924.06</v>
      </c>
      <c r="H1470" s="60">
        <v>0</v>
      </c>
      <c r="I1470" s="154">
        <f t="shared" ref="I1470:I1533" si="32">SUM(G1470:H1470)</f>
        <v>924.06</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63" t="s">
        <v>541</v>
      </c>
      <c r="B1471" s="88" t="s">
        <v>542</v>
      </c>
      <c r="C1471" s="242" t="s">
        <v>348</v>
      </c>
      <c r="D1471" s="176" t="s">
        <v>282</v>
      </c>
      <c r="E1471" s="61">
        <v>1</v>
      </c>
      <c r="F1471" s="78" t="s">
        <v>1379</v>
      </c>
      <c r="G1471" s="60">
        <v>924.06</v>
      </c>
      <c r="H1471" s="60">
        <v>0</v>
      </c>
      <c r="I1471" s="154">
        <f t="shared" si="32"/>
        <v>924.06</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63" t="s">
        <v>541</v>
      </c>
      <c r="B1472" s="77" t="s">
        <v>542</v>
      </c>
      <c r="C1472" s="239" t="s">
        <v>348</v>
      </c>
      <c r="D1472" s="176" t="s">
        <v>282</v>
      </c>
      <c r="E1472" s="61">
        <v>1</v>
      </c>
      <c r="F1472" s="78" t="s">
        <v>1380</v>
      </c>
      <c r="G1472" s="60">
        <v>924.06</v>
      </c>
      <c r="H1472" s="60">
        <v>0</v>
      </c>
      <c r="I1472" s="154">
        <f t="shared" si="32"/>
        <v>924.06</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63" t="s">
        <v>541</v>
      </c>
      <c r="B1473" s="77" t="s">
        <v>542</v>
      </c>
      <c r="C1473" s="239" t="s">
        <v>348</v>
      </c>
      <c r="D1473" s="176" t="s">
        <v>282</v>
      </c>
      <c r="E1473" s="61">
        <v>1</v>
      </c>
      <c r="F1473" s="78" t="s">
        <v>1381</v>
      </c>
      <c r="G1473" s="60">
        <v>924.06</v>
      </c>
      <c r="H1473" s="60">
        <v>0</v>
      </c>
      <c r="I1473" s="154">
        <f t="shared" si="32"/>
        <v>924.06</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63" t="s">
        <v>541</v>
      </c>
      <c r="B1474" s="77" t="s">
        <v>542</v>
      </c>
      <c r="C1474" s="239" t="s">
        <v>348</v>
      </c>
      <c r="D1474" s="176" t="s">
        <v>282</v>
      </c>
      <c r="E1474" s="61">
        <v>1</v>
      </c>
      <c r="F1474" s="78" t="s">
        <v>1382</v>
      </c>
      <c r="G1474" s="60">
        <v>924.06</v>
      </c>
      <c r="H1474" s="60">
        <v>0</v>
      </c>
      <c r="I1474" s="154">
        <f t="shared" si="32"/>
        <v>924.06</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63" t="s">
        <v>541</v>
      </c>
      <c r="B1475" s="82" t="s">
        <v>542</v>
      </c>
      <c r="C1475" s="239" t="s">
        <v>348</v>
      </c>
      <c r="D1475" s="183" t="s">
        <v>282</v>
      </c>
      <c r="E1475" s="61">
        <v>1</v>
      </c>
      <c r="F1475" s="81" t="s">
        <v>1383</v>
      </c>
      <c r="G1475" s="60">
        <v>924.06</v>
      </c>
      <c r="H1475" s="60">
        <v>0</v>
      </c>
      <c r="I1475" s="154">
        <f t="shared" si="32"/>
        <v>924.06</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63" t="s">
        <v>541</v>
      </c>
      <c r="B1476" s="82" t="s">
        <v>542</v>
      </c>
      <c r="C1476" s="239" t="s">
        <v>344</v>
      </c>
      <c r="D1476" s="183" t="s">
        <v>282</v>
      </c>
      <c r="E1476" s="61">
        <v>1</v>
      </c>
      <c r="F1476" s="114" t="s">
        <v>3126</v>
      </c>
      <c r="G1476" s="60">
        <v>924.06</v>
      </c>
      <c r="H1476" s="60">
        <v>0</v>
      </c>
      <c r="I1476" s="154">
        <f t="shared" si="32"/>
        <v>924.06</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63" t="s">
        <v>541</v>
      </c>
      <c r="B1477" s="77" t="s">
        <v>542</v>
      </c>
      <c r="C1477" s="239" t="s">
        <v>344</v>
      </c>
      <c r="D1477" s="176" t="s">
        <v>282</v>
      </c>
      <c r="E1477" s="61">
        <v>1</v>
      </c>
      <c r="F1477" s="76" t="s">
        <v>1385</v>
      </c>
      <c r="G1477" s="60">
        <v>924.06</v>
      </c>
      <c r="H1477" s="60">
        <v>0</v>
      </c>
      <c r="I1477" s="154">
        <f t="shared" si="32"/>
        <v>924.06</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63" t="s">
        <v>541</v>
      </c>
      <c r="B1478" s="77" t="s">
        <v>542</v>
      </c>
      <c r="C1478" s="239" t="s">
        <v>344</v>
      </c>
      <c r="D1478" s="176" t="s">
        <v>282</v>
      </c>
      <c r="E1478" s="61">
        <v>1</v>
      </c>
      <c r="F1478" s="76" t="s">
        <v>1386</v>
      </c>
      <c r="G1478" s="60">
        <v>924.06</v>
      </c>
      <c r="H1478" s="60">
        <v>0</v>
      </c>
      <c r="I1478" s="154">
        <f t="shared" si="32"/>
        <v>924.06</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63" t="s">
        <v>541</v>
      </c>
      <c r="B1479" s="77" t="s">
        <v>542</v>
      </c>
      <c r="C1479" s="239" t="s">
        <v>344</v>
      </c>
      <c r="D1479" s="176" t="s">
        <v>282</v>
      </c>
      <c r="E1479" s="61">
        <v>1</v>
      </c>
      <c r="F1479" s="76" t="s">
        <v>1387</v>
      </c>
      <c r="G1479" s="60">
        <v>924.06</v>
      </c>
      <c r="H1479" s="60">
        <v>0</v>
      </c>
      <c r="I1479" s="154">
        <f t="shared" si="32"/>
        <v>924.06</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63" t="s">
        <v>541</v>
      </c>
      <c r="B1480" s="77" t="s">
        <v>542</v>
      </c>
      <c r="C1480" s="239" t="s">
        <v>344</v>
      </c>
      <c r="D1480" s="176" t="s">
        <v>282</v>
      </c>
      <c r="E1480" s="61">
        <v>1</v>
      </c>
      <c r="F1480" s="76" t="s">
        <v>1388</v>
      </c>
      <c r="G1480" s="60">
        <v>924.06</v>
      </c>
      <c r="H1480" s="60">
        <v>0</v>
      </c>
      <c r="I1480" s="154">
        <f t="shared" si="32"/>
        <v>924.06</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63" t="s">
        <v>541</v>
      </c>
      <c r="B1481" s="85" t="s">
        <v>542</v>
      </c>
      <c r="C1481" s="243" t="s">
        <v>344</v>
      </c>
      <c r="D1481" s="176" t="s">
        <v>282</v>
      </c>
      <c r="E1481" s="61">
        <v>1</v>
      </c>
      <c r="F1481" s="78" t="s">
        <v>1389</v>
      </c>
      <c r="G1481" s="60">
        <v>924.06</v>
      </c>
      <c r="H1481" s="60">
        <v>0</v>
      </c>
      <c r="I1481" s="154">
        <f t="shared" si="32"/>
        <v>924.06</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63" t="s">
        <v>541</v>
      </c>
      <c r="B1482" s="77" t="s">
        <v>542</v>
      </c>
      <c r="C1482" s="234" t="s">
        <v>344</v>
      </c>
      <c r="D1482" s="176" t="s">
        <v>282</v>
      </c>
      <c r="E1482" s="61">
        <v>1</v>
      </c>
      <c r="F1482" s="78" t="s">
        <v>1390</v>
      </c>
      <c r="G1482" s="60">
        <v>924.06</v>
      </c>
      <c r="H1482" s="60">
        <v>0</v>
      </c>
      <c r="I1482" s="154">
        <f t="shared" si="32"/>
        <v>924.06</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63" t="s">
        <v>541</v>
      </c>
      <c r="B1483" s="77" t="s">
        <v>542</v>
      </c>
      <c r="C1483" s="239" t="s">
        <v>411</v>
      </c>
      <c r="D1483" s="176" t="s">
        <v>282</v>
      </c>
      <c r="E1483" s="61">
        <v>1</v>
      </c>
      <c r="F1483" s="78" t="s">
        <v>1391</v>
      </c>
      <c r="G1483" s="60">
        <v>924.06</v>
      </c>
      <c r="H1483" s="60">
        <v>0</v>
      </c>
      <c r="I1483" s="154">
        <f t="shared" si="32"/>
        <v>924.06</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63" t="s">
        <v>541</v>
      </c>
      <c r="B1484" s="77" t="s">
        <v>542</v>
      </c>
      <c r="C1484" s="239" t="s">
        <v>411</v>
      </c>
      <c r="D1484" s="176" t="s">
        <v>282</v>
      </c>
      <c r="E1484" s="61">
        <v>1</v>
      </c>
      <c r="F1484" s="78" t="s">
        <v>2233</v>
      </c>
      <c r="G1484" s="60">
        <v>924.06</v>
      </c>
      <c r="H1484" s="60">
        <v>0</v>
      </c>
      <c r="I1484" s="154">
        <f t="shared" si="32"/>
        <v>924.06</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63" t="s">
        <v>541</v>
      </c>
      <c r="B1485" s="77" t="s">
        <v>542</v>
      </c>
      <c r="C1485" s="239" t="s">
        <v>411</v>
      </c>
      <c r="D1485" s="176" t="s">
        <v>282</v>
      </c>
      <c r="E1485" s="61">
        <v>1</v>
      </c>
      <c r="F1485" s="76" t="s">
        <v>1392</v>
      </c>
      <c r="G1485" s="60">
        <v>924.06</v>
      </c>
      <c r="H1485" s="60">
        <v>0</v>
      </c>
      <c r="I1485" s="154">
        <f t="shared" si="32"/>
        <v>924.06</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63" t="s">
        <v>541</v>
      </c>
      <c r="B1486" s="77" t="s">
        <v>542</v>
      </c>
      <c r="C1486" s="239" t="s">
        <v>411</v>
      </c>
      <c r="D1486" s="176" t="s">
        <v>282</v>
      </c>
      <c r="E1486" s="61">
        <v>1</v>
      </c>
      <c r="F1486" s="78" t="s">
        <v>1393</v>
      </c>
      <c r="G1486" s="60">
        <v>924.06</v>
      </c>
      <c r="H1486" s="60">
        <v>0</v>
      </c>
      <c r="I1486" s="154">
        <f t="shared" si="32"/>
        <v>924.06</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63" t="s">
        <v>541</v>
      </c>
      <c r="B1487" s="77" t="s">
        <v>542</v>
      </c>
      <c r="C1487" s="239" t="s">
        <v>411</v>
      </c>
      <c r="D1487" s="176" t="s">
        <v>282</v>
      </c>
      <c r="E1487" s="61">
        <v>1</v>
      </c>
      <c r="F1487" s="78" t="s">
        <v>1394</v>
      </c>
      <c r="G1487" s="60">
        <v>924.06</v>
      </c>
      <c r="H1487" s="60">
        <v>0</v>
      </c>
      <c r="I1487" s="154">
        <f t="shared" si="32"/>
        <v>924.06</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63" t="s">
        <v>541</v>
      </c>
      <c r="B1488" s="77" t="s">
        <v>542</v>
      </c>
      <c r="C1488" s="239" t="s">
        <v>411</v>
      </c>
      <c r="D1488" s="176" t="s">
        <v>282</v>
      </c>
      <c r="E1488" s="61">
        <v>1</v>
      </c>
      <c r="F1488" s="78" t="s">
        <v>1395</v>
      </c>
      <c r="G1488" s="60">
        <v>924.06</v>
      </c>
      <c r="H1488" s="60">
        <v>0</v>
      </c>
      <c r="I1488" s="154">
        <f t="shared" si="32"/>
        <v>924.06</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63" t="s">
        <v>541</v>
      </c>
      <c r="B1489" s="77" t="s">
        <v>542</v>
      </c>
      <c r="C1489" s="239" t="s">
        <v>411</v>
      </c>
      <c r="D1489" s="176" t="s">
        <v>282</v>
      </c>
      <c r="E1489" s="61">
        <v>1</v>
      </c>
      <c r="F1489" s="78" t="s">
        <v>1396</v>
      </c>
      <c r="G1489" s="60">
        <v>924.06</v>
      </c>
      <c r="H1489" s="60">
        <v>0</v>
      </c>
      <c r="I1489" s="154">
        <f t="shared" si="32"/>
        <v>924.06</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63" t="s">
        <v>541</v>
      </c>
      <c r="B1490" s="77" t="s">
        <v>542</v>
      </c>
      <c r="C1490" s="239" t="s">
        <v>411</v>
      </c>
      <c r="D1490" s="176" t="s">
        <v>282</v>
      </c>
      <c r="E1490" s="61">
        <v>1</v>
      </c>
      <c r="F1490" s="78" t="s">
        <v>2234</v>
      </c>
      <c r="G1490" s="60">
        <v>924.06</v>
      </c>
      <c r="H1490" s="60">
        <v>0</v>
      </c>
      <c r="I1490" s="154">
        <f t="shared" si="32"/>
        <v>924.06</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63" t="s">
        <v>541</v>
      </c>
      <c r="B1491" s="77" t="s">
        <v>542</v>
      </c>
      <c r="C1491" s="239" t="s">
        <v>411</v>
      </c>
      <c r="D1491" s="176" t="s">
        <v>282</v>
      </c>
      <c r="E1491" s="61">
        <v>1</v>
      </c>
      <c r="F1491" s="78" t="s">
        <v>1448</v>
      </c>
      <c r="G1491" s="60">
        <v>924.06</v>
      </c>
      <c r="H1491" s="60">
        <v>0</v>
      </c>
      <c r="I1491" s="154">
        <f t="shared" si="32"/>
        <v>924.06</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63" t="s">
        <v>541</v>
      </c>
      <c r="B1492" s="77" t="s">
        <v>542</v>
      </c>
      <c r="C1492" s="239" t="s">
        <v>411</v>
      </c>
      <c r="D1492" s="176" t="s">
        <v>282</v>
      </c>
      <c r="E1492" s="61">
        <v>1</v>
      </c>
      <c r="F1492" s="78" t="s">
        <v>1397</v>
      </c>
      <c r="G1492" s="60">
        <v>924.06</v>
      </c>
      <c r="H1492" s="60">
        <v>0</v>
      </c>
      <c r="I1492" s="154">
        <f t="shared" si="32"/>
        <v>924.06</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63" t="s">
        <v>541</v>
      </c>
      <c r="B1493" s="77" t="s">
        <v>542</v>
      </c>
      <c r="C1493" s="239" t="s">
        <v>411</v>
      </c>
      <c r="D1493" s="176" t="s">
        <v>282</v>
      </c>
      <c r="E1493" s="61">
        <v>1</v>
      </c>
      <c r="F1493" s="78" t="s">
        <v>1398</v>
      </c>
      <c r="G1493" s="60">
        <v>924.06</v>
      </c>
      <c r="H1493" s="60">
        <v>0</v>
      </c>
      <c r="I1493" s="154">
        <f t="shared" si="32"/>
        <v>924.06</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63" t="s">
        <v>541</v>
      </c>
      <c r="B1494" s="77" t="s">
        <v>542</v>
      </c>
      <c r="C1494" s="239" t="s">
        <v>411</v>
      </c>
      <c r="D1494" s="176" t="s">
        <v>282</v>
      </c>
      <c r="E1494" s="61">
        <v>1</v>
      </c>
      <c r="F1494" s="78" t="s">
        <v>1399</v>
      </c>
      <c r="G1494" s="60">
        <v>924.06</v>
      </c>
      <c r="H1494" s="60">
        <v>0</v>
      </c>
      <c r="I1494" s="154">
        <f t="shared" si="32"/>
        <v>924.06</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63" t="s">
        <v>541</v>
      </c>
      <c r="B1495" s="77" t="s">
        <v>542</v>
      </c>
      <c r="C1495" s="239" t="s">
        <v>411</v>
      </c>
      <c r="D1495" s="176" t="s">
        <v>282</v>
      </c>
      <c r="E1495" s="61">
        <v>1</v>
      </c>
      <c r="F1495" s="78" t="s">
        <v>1400</v>
      </c>
      <c r="G1495" s="60">
        <v>924.06</v>
      </c>
      <c r="H1495" s="60">
        <v>0</v>
      </c>
      <c r="I1495" s="154">
        <f t="shared" si="32"/>
        <v>924.06</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63" t="s">
        <v>541</v>
      </c>
      <c r="B1496" s="77" t="s">
        <v>542</v>
      </c>
      <c r="C1496" s="239" t="s">
        <v>411</v>
      </c>
      <c r="D1496" s="176" t="s">
        <v>282</v>
      </c>
      <c r="E1496" s="61">
        <v>1</v>
      </c>
      <c r="F1496" s="78" t="s">
        <v>2235</v>
      </c>
      <c r="G1496" s="60">
        <v>924.06</v>
      </c>
      <c r="H1496" s="60">
        <v>0</v>
      </c>
      <c r="I1496" s="154">
        <f t="shared" si="32"/>
        <v>924.06</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63" t="s">
        <v>541</v>
      </c>
      <c r="B1497" s="77" t="s">
        <v>542</v>
      </c>
      <c r="C1497" s="239" t="s">
        <v>413</v>
      </c>
      <c r="D1497" s="176" t="s">
        <v>282</v>
      </c>
      <c r="E1497" s="61">
        <v>1</v>
      </c>
      <c r="F1497" s="78" t="s">
        <v>1401</v>
      </c>
      <c r="G1497" s="60">
        <v>924.06</v>
      </c>
      <c r="H1497" s="60">
        <v>0</v>
      </c>
      <c r="I1497" s="154">
        <f t="shared" si="32"/>
        <v>924.06</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63" t="s">
        <v>541</v>
      </c>
      <c r="B1498" s="77" t="s">
        <v>542</v>
      </c>
      <c r="C1498" s="239" t="s">
        <v>413</v>
      </c>
      <c r="D1498" s="176" t="s">
        <v>282</v>
      </c>
      <c r="E1498" s="61">
        <v>1</v>
      </c>
      <c r="F1498" s="78" t="s">
        <v>1402</v>
      </c>
      <c r="G1498" s="60">
        <v>924.06</v>
      </c>
      <c r="H1498" s="60">
        <v>0</v>
      </c>
      <c r="I1498" s="154">
        <f t="shared" si="32"/>
        <v>924.06</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63" t="s">
        <v>541</v>
      </c>
      <c r="B1499" s="77" t="s">
        <v>542</v>
      </c>
      <c r="C1499" s="239" t="s">
        <v>413</v>
      </c>
      <c r="D1499" s="176" t="s">
        <v>282</v>
      </c>
      <c r="E1499" s="61">
        <v>1</v>
      </c>
      <c r="F1499" s="78" t="s">
        <v>1403</v>
      </c>
      <c r="G1499" s="60">
        <v>924.06</v>
      </c>
      <c r="H1499" s="60">
        <v>0</v>
      </c>
      <c r="I1499" s="154">
        <f t="shared" si="32"/>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63" t="s">
        <v>541</v>
      </c>
      <c r="B1500" s="88" t="s">
        <v>542</v>
      </c>
      <c r="C1500" s="242" t="s">
        <v>413</v>
      </c>
      <c r="D1500" s="176" t="s">
        <v>282</v>
      </c>
      <c r="E1500" s="61">
        <v>1</v>
      </c>
      <c r="F1500" s="78" t="s">
        <v>1404</v>
      </c>
      <c r="G1500" s="60">
        <v>924.06</v>
      </c>
      <c r="H1500" s="60">
        <v>0</v>
      </c>
      <c r="I1500" s="154">
        <f t="shared" si="32"/>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63" t="s">
        <v>541</v>
      </c>
      <c r="B1501" s="77" t="s">
        <v>542</v>
      </c>
      <c r="C1501" s="239" t="s">
        <v>413</v>
      </c>
      <c r="D1501" s="176" t="s">
        <v>282</v>
      </c>
      <c r="E1501" s="61">
        <v>1</v>
      </c>
      <c r="F1501" s="78" t="s">
        <v>1405</v>
      </c>
      <c r="G1501" s="60">
        <v>924.06</v>
      </c>
      <c r="H1501" s="60">
        <v>0</v>
      </c>
      <c r="I1501" s="154">
        <f t="shared" si="32"/>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63" t="s">
        <v>541</v>
      </c>
      <c r="B1502" s="77" t="s">
        <v>542</v>
      </c>
      <c r="C1502" s="239" t="s">
        <v>349</v>
      </c>
      <c r="D1502" s="176" t="s">
        <v>282</v>
      </c>
      <c r="E1502" s="61">
        <v>1</v>
      </c>
      <c r="F1502" s="78" t="s">
        <v>1406</v>
      </c>
      <c r="G1502" s="60">
        <v>924.06</v>
      </c>
      <c r="H1502" s="60">
        <v>0</v>
      </c>
      <c r="I1502" s="154">
        <f t="shared" si="32"/>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63" t="s">
        <v>541</v>
      </c>
      <c r="B1503" s="77" t="s">
        <v>542</v>
      </c>
      <c r="C1503" s="239" t="s">
        <v>349</v>
      </c>
      <c r="D1503" s="176" t="s">
        <v>282</v>
      </c>
      <c r="E1503" s="61">
        <v>1</v>
      </c>
      <c r="F1503" s="78" t="s">
        <v>1407</v>
      </c>
      <c r="G1503" s="60">
        <v>924.06</v>
      </c>
      <c r="H1503" s="60">
        <v>0</v>
      </c>
      <c r="I1503" s="154">
        <f t="shared" si="32"/>
        <v>924.06</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63" t="s">
        <v>541</v>
      </c>
      <c r="B1504" s="77" t="s">
        <v>542</v>
      </c>
      <c r="C1504" s="239" t="s">
        <v>349</v>
      </c>
      <c r="D1504" s="176" t="s">
        <v>282</v>
      </c>
      <c r="E1504" s="61">
        <v>1</v>
      </c>
      <c r="F1504" s="78" t="s">
        <v>1408</v>
      </c>
      <c r="G1504" s="60">
        <v>924.06</v>
      </c>
      <c r="H1504" s="60">
        <v>0</v>
      </c>
      <c r="I1504" s="154">
        <f t="shared" si="32"/>
        <v>924.06</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63" t="s">
        <v>541</v>
      </c>
      <c r="B1505" s="77" t="s">
        <v>542</v>
      </c>
      <c r="C1505" s="239" t="s">
        <v>349</v>
      </c>
      <c r="D1505" s="176" t="s">
        <v>282</v>
      </c>
      <c r="E1505" s="61">
        <v>1</v>
      </c>
      <c r="F1505" s="78" t="s">
        <v>1409</v>
      </c>
      <c r="G1505" s="60">
        <v>924.06</v>
      </c>
      <c r="H1505" s="60">
        <v>0</v>
      </c>
      <c r="I1505" s="154">
        <f t="shared" si="32"/>
        <v>924.06</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63" t="s">
        <v>541</v>
      </c>
      <c r="B1506" s="77" t="s">
        <v>542</v>
      </c>
      <c r="C1506" s="239" t="s">
        <v>349</v>
      </c>
      <c r="D1506" s="176" t="s">
        <v>282</v>
      </c>
      <c r="E1506" s="61">
        <v>1</v>
      </c>
      <c r="F1506" s="78" t="s">
        <v>1410</v>
      </c>
      <c r="G1506" s="60">
        <v>924.06</v>
      </c>
      <c r="H1506" s="60">
        <v>0</v>
      </c>
      <c r="I1506" s="154">
        <f t="shared" si="32"/>
        <v>924.06</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63" t="s">
        <v>541</v>
      </c>
      <c r="B1507" s="77" t="s">
        <v>542</v>
      </c>
      <c r="C1507" s="239" t="s">
        <v>349</v>
      </c>
      <c r="D1507" s="176" t="s">
        <v>282</v>
      </c>
      <c r="E1507" s="61">
        <v>1</v>
      </c>
      <c r="F1507" s="78" t="s">
        <v>1411</v>
      </c>
      <c r="G1507" s="60">
        <v>924.06</v>
      </c>
      <c r="H1507" s="60">
        <v>0</v>
      </c>
      <c r="I1507" s="154">
        <f t="shared" si="32"/>
        <v>924.06</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63" t="s">
        <v>541</v>
      </c>
      <c r="B1508" s="77" t="s">
        <v>542</v>
      </c>
      <c r="C1508" s="239" t="s">
        <v>415</v>
      </c>
      <c r="D1508" s="176" t="s">
        <v>282</v>
      </c>
      <c r="E1508" s="61">
        <v>1</v>
      </c>
      <c r="F1508" s="78" t="s">
        <v>1412</v>
      </c>
      <c r="G1508" s="60">
        <v>924.06</v>
      </c>
      <c r="H1508" s="60">
        <v>0</v>
      </c>
      <c r="I1508" s="154">
        <f t="shared" si="32"/>
        <v>924.06</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63" t="s">
        <v>541</v>
      </c>
      <c r="B1509" s="77" t="s">
        <v>542</v>
      </c>
      <c r="C1509" s="239" t="s">
        <v>415</v>
      </c>
      <c r="D1509" s="176" t="s">
        <v>282</v>
      </c>
      <c r="E1509" s="61">
        <v>1</v>
      </c>
      <c r="F1509" s="78" t="s">
        <v>1413</v>
      </c>
      <c r="G1509" s="60">
        <v>924.06</v>
      </c>
      <c r="H1509" s="60">
        <v>0</v>
      </c>
      <c r="I1509" s="154">
        <f t="shared" si="32"/>
        <v>924.06</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63" t="s">
        <v>541</v>
      </c>
      <c r="B1510" s="77" t="s">
        <v>542</v>
      </c>
      <c r="C1510" s="239" t="s">
        <v>415</v>
      </c>
      <c r="D1510" s="176" t="s">
        <v>282</v>
      </c>
      <c r="E1510" s="61">
        <v>1</v>
      </c>
      <c r="F1510" s="78" t="s">
        <v>1414</v>
      </c>
      <c r="G1510" s="60">
        <v>924.06</v>
      </c>
      <c r="H1510" s="60">
        <v>0</v>
      </c>
      <c r="I1510" s="154">
        <f t="shared" si="32"/>
        <v>924.06</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63" t="s">
        <v>541</v>
      </c>
      <c r="B1511" s="77" t="s">
        <v>542</v>
      </c>
      <c r="C1511" s="239" t="s">
        <v>415</v>
      </c>
      <c r="D1511" s="176" t="s">
        <v>282</v>
      </c>
      <c r="E1511" s="61">
        <v>1</v>
      </c>
      <c r="F1511" s="78" t="s">
        <v>1415</v>
      </c>
      <c r="G1511" s="60">
        <v>924.06</v>
      </c>
      <c r="H1511" s="60">
        <v>0</v>
      </c>
      <c r="I1511" s="154">
        <f t="shared" si="32"/>
        <v>924.06</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63" t="s">
        <v>541</v>
      </c>
      <c r="B1512" s="77" t="s">
        <v>542</v>
      </c>
      <c r="C1512" s="239" t="s">
        <v>415</v>
      </c>
      <c r="D1512" s="176" t="s">
        <v>282</v>
      </c>
      <c r="E1512" s="61">
        <v>1</v>
      </c>
      <c r="F1512" s="78" t="s">
        <v>1404</v>
      </c>
      <c r="G1512" s="60">
        <v>924.06</v>
      </c>
      <c r="H1512" s="60">
        <v>0</v>
      </c>
      <c r="I1512" s="154">
        <f t="shared" si="32"/>
        <v>924.06</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63" t="s">
        <v>541</v>
      </c>
      <c r="B1513" s="77" t="s">
        <v>542</v>
      </c>
      <c r="C1513" s="239" t="s">
        <v>415</v>
      </c>
      <c r="D1513" s="176" t="s">
        <v>282</v>
      </c>
      <c r="E1513" s="61">
        <v>1</v>
      </c>
      <c r="F1513" s="78" t="s">
        <v>1416</v>
      </c>
      <c r="G1513" s="60">
        <v>924.06</v>
      </c>
      <c r="H1513" s="60">
        <v>0</v>
      </c>
      <c r="I1513" s="154">
        <f t="shared" si="32"/>
        <v>924.06</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63" t="s">
        <v>3127</v>
      </c>
      <c r="B1514" s="77" t="s">
        <v>95</v>
      </c>
      <c r="C1514" s="239" t="s">
        <v>2479</v>
      </c>
      <c r="D1514" s="176" t="s">
        <v>2237</v>
      </c>
      <c r="E1514" s="61">
        <v>1</v>
      </c>
      <c r="F1514" s="78" t="s">
        <v>2237</v>
      </c>
      <c r="G1514" s="60">
        <v>0</v>
      </c>
      <c r="H1514" s="60">
        <v>0</v>
      </c>
      <c r="I1514" s="154">
        <f t="shared" si="32"/>
        <v>0</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63" t="s">
        <v>353</v>
      </c>
      <c r="B1515" s="77" t="s">
        <v>354</v>
      </c>
      <c r="C1515" s="239" t="s">
        <v>355</v>
      </c>
      <c r="D1515" s="176" t="s">
        <v>2237</v>
      </c>
      <c r="E1515" s="61">
        <v>1</v>
      </c>
      <c r="F1515" s="78" t="s">
        <v>2237</v>
      </c>
      <c r="G1515" s="60">
        <v>0</v>
      </c>
      <c r="H1515" s="60">
        <v>0</v>
      </c>
      <c r="I1515" s="154">
        <f t="shared" si="32"/>
        <v>0</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63" t="s">
        <v>353</v>
      </c>
      <c r="B1516" s="77" t="s">
        <v>354</v>
      </c>
      <c r="C1516" s="239" t="s">
        <v>355</v>
      </c>
      <c r="D1516" s="176" t="s">
        <v>2237</v>
      </c>
      <c r="E1516" s="61">
        <v>1</v>
      </c>
      <c r="F1516" s="78" t="s">
        <v>2237</v>
      </c>
      <c r="G1516" s="60">
        <v>0</v>
      </c>
      <c r="H1516" s="60">
        <v>0</v>
      </c>
      <c r="I1516" s="154">
        <f t="shared" si="32"/>
        <v>0</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63" t="s">
        <v>353</v>
      </c>
      <c r="B1517" s="77" t="s">
        <v>101</v>
      </c>
      <c r="C1517" s="239" t="s">
        <v>355</v>
      </c>
      <c r="D1517" s="176" t="s">
        <v>2237</v>
      </c>
      <c r="E1517" s="61">
        <v>1</v>
      </c>
      <c r="F1517" s="78" t="s">
        <v>2237</v>
      </c>
      <c r="G1517" s="60">
        <v>0</v>
      </c>
      <c r="H1517" s="60">
        <v>0</v>
      </c>
      <c r="I1517" s="154">
        <f t="shared" si="32"/>
        <v>0</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63" t="s">
        <v>340</v>
      </c>
      <c r="B1518" s="77" t="s">
        <v>103</v>
      </c>
      <c r="C1518" s="239" t="s">
        <v>543</v>
      </c>
      <c r="D1518" s="176" t="s">
        <v>2237</v>
      </c>
      <c r="E1518" s="61">
        <v>1</v>
      </c>
      <c r="F1518" s="78" t="s">
        <v>2237</v>
      </c>
      <c r="G1518" s="60">
        <v>0</v>
      </c>
      <c r="H1518" s="60">
        <v>0</v>
      </c>
      <c r="I1518" s="154">
        <f t="shared" si="32"/>
        <v>0</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63" t="s">
        <v>534</v>
      </c>
      <c r="B1519" s="77" t="s">
        <v>103</v>
      </c>
      <c r="C1519" s="239" t="s">
        <v>418</v>
      </c>
      <c r="D1519" s="176" t="s">
        <v>2237</v>
      </c>
      <c r="E1519" s="61">
        <v>1</v>
      </c>
      <c r="F1519" s="78" t="s">
        <v>2237</v>
      </c>
      <c r="G1519" s="60">
        <v>0</v>
      </c>
      <c r="H1519" s="60">
        <v>0</v>
      </c>
      <c r="I1519" s="154">
        <f t="shared" si="32"/>
        <v>0</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63" t="s">
        <v>2245</v>
      </c>
      <c r="B1520" s="77" t="s">
        <v>95</v>
      </c>
      <c r="C1520" s="239" t="s">
        <v>1911</v>
      </c>
      <c r="D1520" s="176" t="s">
        <v>2237</v>
      </c>
      <c r="E1520" s="61">
        <v>1</v>
      </c>
      <c r="F1520" s="78" t="s">
        <v>2237</v>
      </c>
      <c r="G1520" s="60">
        <v>0</v>
      </c>
      <c r="H1520" s="60">
        <v>0</v>
      </c>
      <c r="I1520" s="154">
        <f t="shared" si="32"/>
        <v>0</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63" t="s">
        <v>455</v>
      </c>
      <c r="B1521" s="77" t="s">
        <v>95</v>
      </c>
      <c r="C1521" s="239" t="s">
        <v>336</v>
      </c>
      <c r="D1521" s="176" t="s">
        <v>2237</v>
      </c>
      <c r="E1521" s="61">
        <v>1</v>
      </c>
      <c r="F1521" s="78" t="s">
        <v>2237</v>
      </c>
      <c r="G1521" s="60">
        <v>0</v>
      </c>
      <c r="H1521" s="60">
        <v>0</v>
      </c>
      <c r="I1521" s="154">
        <f t="shared" si="32"/>
        <v>0</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63" t="s">
        <v>401</v>
      </c>
      <c r="B1522" s="77" t="s">
        <v>95</v>
      </c>
      <c r="C1522" s="239" t="s">
        <v>232</v>
      </c>
      <c r="D1522" s="176" t="s">
        <v>2237</v>
      </c>
      <c r="E1522" s="61">
        <v>1</v>
      </c>
      <c r="F1522" s="78" t="s">
        <v>2237</v>
      </c>
      <c r="G1522" s="60">
        <v>0</v>
      </c>
      <c r="H1522" s="60">
        <v>0</v>
      </c>
      <c r="I1522" s="154">
        <f t="shared" si="32"/>
        <v>0</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63" t="s">
        <v>402</v>
      </c>
      <c r="B1523" s="77" t="s">
        <v>95</v>
      </c>
      <c r="C1523" s="239" t="s">
        <v>232</v>
      </c>
      <c r="D1523" s="176" t="s">
        <v>2237</v>
      </c>
      <c r="E1523" s="61">
        <v>1</v>
      </c>
      <c r="F1523" s="78" t="s">
        <v>2237</v>
      </c>
      <c r="G1523" s="60">
        <v>0</v>
      </c>
      <c r="H1523" s="60">
        <v>0</v>
      </c>
      <c r="I1523" s="154">
        <f t="shared" si="32"/>
        <v>0</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63" t="s">
        <v>403</v>
      </c>
      <c r="B1524" s="77" t="s">
        <v>95</v>
      </c>
      <c r="C1524" s="239" t="s">
        <v>232</v>
      </c>
      <c r="D1524" s="176" t="s">
        <v>2237</v>
      </c>
      <c r="E1524" s="61">
        <v>1</v>
      </c>
      <c r="F1524" s="78" t="s">
        <v>2237</v>
      </c>
      <c r="G1524" s="60">
        <v>0</v>
      </c>
      <c r="H1524" s="60">
        <v>0</v>
      </c>
      <c r="I1524" s="154">
        <f t="shared" si="32"/>
        <v>0</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63" t="s">
        <v>408</v>
      </c>
      <c r="B1525" s="77" t="s">
        <v>95</v>
      </c>
      <c r="C1525" s="239" t="s">
        <v>344</v>
      </c>
      <c r="D1525" s="176" t="s">
        <v>2237</v>
      </c>
      <c r="E1525" s="61">
        <v>1</v>
      </c>
      <c r="F1525" s="78" t="s">
        <v>2237</v>
      </c>
      <c r="G1525" s="60">
        <v>0</v>
      </c>
      <c r="H1525" s="60">
        <v>0</v>
      </c>
      <c r="I1525" s="154">
        <f t="shared" si="32"/>
        <v>0</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63" t="s">
        <v>408</v>
      </c>
      <c r="B1526" s="77" t="s">
        <v>95</v>
      </c>
      <c r="C1526" s="239" t="s">
        <v>348</v>
      </c>
      <c r="D1526" s="176" t="s">
        <v>2237</v>
      </c>
      <c r="E1526" s="61">
        <v>1</v>
      </c>
      <c r="F1526" s="78" t="s">
        <v>2237</v>
      </c>
      <c r="G1526" s="60">
        <v>0</v>
      </c>
      <c r="H1526" s="60">
        <v>0</v>
      </c>
      <c r="I1526" s="154">
        <f t="shared" si="32"/>
        <v>0</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63" t="s">
        <v>406</v>
      </c>
      <c r="B1527" s="77" t="s">
        <v>95</v>
      </c>
      <c r="C1527" s="239" t="s">
        <v>411</v>
      </c>
      <c r="D1527" s="176" t="s">
        <v>2237</v>
      </c>
      <c r="E1527" s="61">
        <v>1</v>
      </c>
      <c r="F1527" s="78" t="s">
        <v>2237</v>
      </c>
      <c r="G1527" s="60">
        <v>0</v>
      </c>
      <c r="H1527" s="60">
        <v>0</v>
      </c>
      <c r="I1527" s="154">
        <f t="shared" si="32"/>
        <v>0</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63" t="s">
        <v>412</v>
      </c>
      <c r="B1528" s="77" t="s">
        <v>95</v>
      </c>
      <c r="C1528" s="239" t="s">
        <v>411</v>
      </c>
      <c r="D1528" s="176" t="s">
        <v>2237</v>
      </c>
      <c r="E1528" s="61">
        <v>1</v>
      </c>
      <c r="F1528" s="78" t="s">
        <v>2237</v>
      </c>
      <c r="G1528" s="60">
        <v>0</v>
      </c>
      <c r="H1528" s="60">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63" t="s">
        <v>443</v>
      </c>
      <c r="B1529" s="77" t="s">
        <v>95</v>
      </c>
      <c r="C1529" s="239" t="s">
        <v>2481</v>
      </c>
      <c r="D1529" s="176" t="s">
        <v>2237</v>
      </c>
      <c r="E1529" s="61">
        <v>1</v>
      </c>
      <c r="F1529" s="78" t="s">
        <v>2237</v>
      </c>
      <c r="G1529" s="60">
        <v>0</v>
      </c>
      <c r="H1529" s="60">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63" t="s">
        <v>340</v>
      </c>
      <c r="B1530" s="77" t="s">
        <v>95</v>
      </c>
      <c r="C1530" s="239" t="s">
        <v>2569</v>
      </c>
      <c r="D1530" s="176" t="s">
        <v>2237</v>
      </c>
      <c r="E1530" s="61">
        <v>1</v>
      </c>
      <c r="F1530" s="78" t="s">
        <v>2237</v>
      </c>
      <c r="G1530" s="60">
        <v>0</v>
      </c>
      <c r="H1530" s="60">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63" t="s">
        <v>340</v>
      </c>
      <c r="B1531" s="77" t="s">
        <v>95</v>
      </c>
      <c r="C1531" s="239" t="s">
        <v>2569</v>
      </c>
      <c r="D1531" s="176" t="s">
        <v>2237</v>
      </c>
      <c r="E1531" s="61">
        <v>1</v>
      </c>
      <c r="F1531" s="78" t="s">
        <v>2237</v>
      </c>
      <c r="G1531" s="60">
        <v>0</v>
      </c>
      <c r="H1531" s="60">
        <v>0</v>
      </c>
      <c r="I1531" s="154">
        <f t="shared" si="32"/>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63" t="s">
        <v>340</v>
      </c>
      <c r="B1532" s="77" t="s">
        <v>95</v>
      </c>
      <c r="C1532" s="239" t="s">
        <v>2569</v>
      </c>
      <c r="D1532" s="176" t="s">
        <v>2237</v>
      </c>
      <c r="E1532" s="61">
        <v>1</v>
      </c>
      <c r="F1532" s="78" t="s">
        <v>2237</v>
      </c>
      <c r="G1532" s="60">
        <v>0</v>
      </c>
      <c r="H1532" s="60">
        <v>0</v>
      </c>
      <c r="I1532" s="154">
        <f t="shared" si="32"/>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63" t="s">
        <v>340</v>
      </c>
      <c r="B1533" s="77" t="s">
        <v>95</v>
      </c>
      <c r="C1533" s="239" t="s">
        <v>2569</v>
      </c>
      <c r="D1533" s="176" t="s">
        <v>2237</v>
      </c>
      <c r="E1533" s="61">
        <v>1</v>
      </c>
      <c r="F1533" s="78" t="s">
        <v>2237</v>
      </c>
      <c r="G1533" s="60">
        <v>0</v>
      </c>
      <c r="H1533" s="60">
        <v>0</v>
      </c>
      <c r="I1533" s="154">
        <f t="shared" si="32"/>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63" t="s">
        <v>340</v>
      </c>
      <c r="B1534" s="77" t="s">
        <v>95</v>
      </c>
      <c r="C1534" s="239" t="s">
        <v>2569</v>
      </c>
      <c r="D1534" s="176" t="s">
        <v>2237</v>
      </c>
      <c r="E1534" s="61">
        <v>1</v>
      </c>
      <c r="F1534" s="78" t="s">
        <v>2237</v>
      </c>
      <c r="G1534" s="60">
        <v>0</v>
      </c>
      <c r="H1534" s="60">
        <v>0</v>
      </c>
      <c r="I1534" s="154">
        <f t="shared" ref="I1534:I1562" si="33">SUM(G1534:H1534)</f>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63" t="s">
        <v>340</v>
      </c>
      <c r="B1535" s="77" t="s">
        <v>95</v>
      </c>
      <c r="C1535" s="239" t="s">
        <v>2569</v>
      </c>
      <c r="D1535" s="176" t="s">
        <v>2237</v>
      </c>
      <c r="E1535" s="61">
        <v>1</v>
      </c>
      <c r="F1535" s="78" t="s">
        <v>2237</v>
      </c>
      <c r="G1535" s="60">
        <v>0</v>
      </c>
      <c r="H1535" s="60">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63" t="s">
        <v>340</v>
      </c>
      <c r="B1536" s="77" t="s">
        <v>95</v>
      </c>
      <c r="C1536" s="239" t="s">
        <v>2569</v>
      </c>
      <c r="D1536" s="176" t="s">
        <v>2237</v>
      </c>
      <c r="E1536" s="61">
        <v>1</v>
      </c>
      <c r="F1536" s="78" t="s">
        <v>2237</v>
      </c>
      <c r="G1536" s="60">
        <v>0</v>
      </c>
      <c r="H1536" s="60">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63" t="s">
        <v>340</v>
      </c>
      <c r="B1537" s="77" t="s">
        <v>95</v>
      </c>
      <c r="C1537" s="239" t="s">
        <v>2569</v>
      </c>
      <c r="D1537" s="176" t="s">
        <v>2237</v>
      </c>
      <c r="E1537" s="61">
        <v>1</v>
      </c>
      <c r="F1537" s="78" t="s">
        <v>2237</v>
      </c>
      <c r="G1537" s="60">
        <v>0</v>
      </c>
      <c r="H1537" s="60">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63" t="s">
        <v>340</v>
      </c>
      <c r="B1538" s="77" t="s">
        <v>95</v>
      </c>
      <c r="C1538" s="239" t="s">
        <v>2569</v>
      </c>
      <c r="D1538" s="176" t="s">
        <v>2237</v>
      </c>
      <c r="E1538" s="61">
        <v>1</v>
      </c>
      <c r="F1538" s="78" t="s">
        <v>2237</v>
      </c>
      <c r="G1538" s="60">
        <v>0</v>
      </c>
      <c r="H1538" s="60">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63" t="s">
        <v>510</v>
      </c>
      <c r="B1539" s="77" t="s">
        <v>341</v>
      </c>
      <c r="C1539" s="239" t="s">
        <v>360</v>
      </c>
      <c r="D1539" s="176" t="s">
        <v>2237</v>
      </c>
      <c r="E1539" s="61">
        <v>1</v>
      </c>
      <c r="F1539" s="78" t="s">
        <v>2237</v>
      </c>
      <c r="G1539" s="60">
        <v>0</v>
      </c>
      <c r="H1539" s="60">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63" t="s">
        <v>510</v>
      </c>
      <c r="B1540" s="77" t="s">
        <v>341</v>
      </c>
      <c r="C1540" s="239" t="s">
        <v>360</v>
      </c>
      <c r="D1540" s="176" t="s">
        <v>2237</v>
      </c>
      <c r="E1540" s="61">
        <v>1</v>
      </c>
      <c r="F1540" s="78" t="s">
        <v>2237</v>
      </c>
      <c r="G1540" s="60">
        <v>0</v>
      </c>
      <c r="H1540" s="60">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63" t="s">
        <v>510</v>
      </c>
      <c r="B1541" s="77" t="s">
        <v>341</v>
      </c>
      <c r="C1541" s="239" t="s">
        <v>360</v>
      </c>
      <c r="D1541" s="176" t="s">
        <v>2237</v>
      </c>
      <c r="E1541" s="61">
        <v>1</v>
      </c>
      <c r="F1541" s="78" t="s">
        <v>2237</v>
      </c>
      <c r="G1541" s="60">
        <v>0</v>
      </c>
      <c r="H1541" s="60">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63" t="s">
        <v>511</v>
      </c>
      <c r="B1542" s="77" t="s">
        <v>341</v>
      </c>
      <c r="C1542" s="239" t="s">
        <v>1529</v>
      </c>
      <c r="D1542" s="176" t="s">
        <v>2237</v>
      </c>
      <c r="E1542" s="61">
        <v>1</v>
      </c>
      <c r="F1542" s="78" t="s">
        <v>2237</v>
      </c>
      <c r="G1542" s="60">
        <v>0</v>
      </c>
      <c r="H1542" s="60">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63" t="s">
        <v>345</v>
      </c>
      <c r="B1543" s="77" t="s">
        <v>341</v>
      </c>
      <c r="C1543" s="239" t="s">
        <v>347</v>
      </c>
      <c r="D1543" s="176" t="s">
        <v>2237</v>
      </c>
      <c r="E1543" s="61">
        <v>1</v>
      </c>
      <c r="F1543" s="78" t="s">
        <v>2237</v>
      </c>
      <c r="G1543" s="60">
        <v>0</v>
      </c>
      <c r="H1543" s="60">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63" t="s">
        <v>345</v>
      </c>
      <c r="B1544" s="77" t="s">
        <v>341</v>
      </c>
      <c r="C1544" s="239" t="s">
        <v>347</v>
      </c>
      <c r="D1544" s="176" t="s">
        <v>2237</v>
      </c>
      <c r="E1544" s="61">
        <v>1</v>
      </c>
      <c r="F1544" s="78" t="s">
        <v>2237</v>
      </c>
      <c r="G1544" s="60">
        <v>0</v>
      </c>
      <c r="H1544" s="60">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63" t="s">
        <v>345</v>
      </c>
      <c r="B1545" s="77" t="s">
        <v>341</v>
      </c>
      <c r="C1545" s="239" t="s">
        <v>347</v>
      </c>
      <c r="D1545" s="176" t="s">
        <v>2237</v>
      </c>
      <c r="E1545" s="61">
        <v>1</v>
      </c>
      <c r="F1545" s="78" t="s">
        <v>2237</v>
      </c>
      <c r="G1545" s="60">
        <v>0</v>
      </c>
      <c r="H1545" s="60">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63" t="s">
        <v>345</v>
      </c>
      <c r="B1546" s="77" t="s">
        <v>341</v>
      </c>
      <c r="C1546" s="239" t="s">
        <v>347</v>
      </c>
      <c r="D1546" s="176" t="s">
        <v>2237</v>
      </c>
      <c r="E1546" s="61">
        <v>1</v>
      </c>
      <c r="F1546" s="78" t="s">
        <v>2237</v>
      </c>
      <c r="G1546" s="60">
        <v>0</v>
      </c>
      <c r="H1546" s="60">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63" t="s">
        <v>345</v>
      </c>
      <c r="B1547" s="77" t="s">
        <v>341</v>
      </c>
      <c r="C1547" s="239" t="s">
        <v>347</v>
      </c>
      <c r="D1547" s="176" t="s">
        <v>2237</v>
      </c>
      <c r="E1547" s="61">
        <v>1</v>
      </c>
      <c r="F1547" s="78" t="s">
        <v>2237</v>
      </c>
      <c r="G1547" s="60">
        <v>0</v>
      </c>
      <c r="H1547" s="60">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63" t="s">
        <v>340</v>
      </c>
      <c r="B1548" s="77" t="s">
        <v>341</v>
      </c>
      <c r="C1548" s="244" t="s">
        <v>343</v>
      </c>
      <c r="D1548" s="176" t="s">
        <v>2237</v>
      </c>
      <c r="E1548" s="61">
        <v>1</v>
      </c>
      <c r="F1548" s="78" t="s">
        <v>2237</v>
      </c>
      <c r="G1548" s="60">
        <v>0</v>
      </c>
      <c r="H1548" s="60">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63" t="s">
        <v>345</v>
      </c>
      <c r="B1549" s="77" t="s">
        <v>341</v>
      </c>
      <c r="C1549" s="234" t="s">
        <v>346</v>
      </c>
      <c r="D1549" s="176" t="s">
        <v>2237</v>
      </c>
      <c r="E1549" s="61">
        <v>1</v>
      </c>
      <c r="F1549" s="78" t="s">
        <v>2237</v>
      </c>
      <c r="G1549" s="60">
        <v>0</v>
      </c>
      <c r="H1549" s="60">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63" t="s">
        <v>517</v>
      </c>
      <c r="B1550" s="85" t="s">
        <v>341</v>
      </c>
      <c r="C1550" s="245" t="s">
        <v>290</v>
      </c>
      <c r="D1550" s="176" t="s">
        <v>2237</v>
      </c>
      <c r="E1550" s="61">
        <v>1</v>
      </c>
      <c r="F1550" s="78" t="s">
        <v>2237</v>
      </c>
      <c r="G1550" s="60">
        <v>0</v>
      </c>
      <c r="H1550" s="60">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63" t="s">
        <v>518</v>
      </c>
      <c r="B1551" s="77" t="s">
        <v>341</v>
      </c>
      <c r="C1551" s="244" t="s">
        <v>290</v>
      </c>
      <c r="D1551" s="176" t="s">
        <v>2237</v>
      </c>
      <c r="E1551" s="61">
        <v>1</v>
      </c>
      <c r="F1551" s="78" t="s">
        <v>2237</v>
      </c>
      <c r="G1551" s="60">
        <v>0</v>
      </c>
      <c r="H1551" s="60">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63" t="s">
        <v>521</v>
      </c>
      <c r="B1552" s="77" t="s">
        <v>341</v>
      </c>
      <c r="C1552" s="244" t="s">
        <v>290</v>
      </c>
      <c r="D1552" s="176" t="s">
        <v>2237</v>
      </c>
      <c r="E1552" s="61">
        <v>1</v>
      </c>
      <c r="F1552" s="78" t="s">
        <v>2237</v>
      </c>
      <c r="G1552" s="60">
        <v>0</v>
      </c>
      <c r="H1552" s="60">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63" t="s">
        <v>340</v>
      </c>
      <c r="B1553" s="77" t="s">
        <v>98</v>
      </c>
      <c r="C1553" s="244" t="s">
        <v>1529</v>
      </c>
      <c r="D1553" s="176" t="s">
        <v>2237</v>
      </c>
      <c r="E1553" s="61">
        <v>1</v>
      </c>
      <c r="F1553" s="78" t="s">
        <v>2237</v>
      </c>
      <c r="G1553" s="60">
        <v>0</v>
      </c>
      <c r="H1553" s="60">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63" t="s">
        <v>340</v>
      </c>
      <c r="B1554" s="77" t="s">
        <v>98</v>
      </c>
      <c r="C1554" s="244" t="s">
        <v>232</v>
      </c>
      <c r="D1554" s="176" t="s">
        <v>2237</v>
      </c>
      <c r="E1554" s="61">
        <v>1</v>
      </c>
      <c r="F1554" s="78" t="s">
        <v>2237</v>
      </c>
      <c r="G1554" s="60">
        <v>0</v>
      </c>
      <c r="H1554" s="60">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63" t="s">
        <v>340</v>
      </c>
      <c r="B1555" s="77" t="s">
        <v>98</v>
      </c>
      <c r="C1555" s="244" t="s">
        <v>543</v>
      </c>
      <c r="D1555" s="176" t="s">
        <v>2237</v>
      </c>
      <c r="E1555" s="61">
        <v>1</v>
      </c>
      <c r="F1555" s="78" t="s">
        <v>2237</v>
      </c>
      <c r="G1555" s="60">
        <v>0</v>
      </c>
      <c r="H1555" s="60">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63" t="s">
        <v>340</v>
      </c>
      <c r="B1556" s="77" t="s">
        <v>98</v>
      </c>
      <c r="C1556" s="244" t="s">
        <v>543</v>
      </c>
      <c r="D1556" s="176" t="s">
        <v>2237</v>
      </c>
      <c r="E1556" s="61">
        <v>1</v>
      </c>
      <c r="F1556" s="78" t="s">
        <v>2237</v>
      </c>
      <c r="G1556" s="60">
        <v>0</v>
      </c>
      <c r="H1556" s="60">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63" t="s">
        <v>340</v>
      </c>
      <c r="B1557" s="77" t="s">
        <v>98</v>
      </c>
      <c r="C1557" s="239" t="s">
        <v>543</v>
      </c>
      <c r="D1557" s="176" t="s">
        <v>2237</v>
      </c>
      <c r="E1557" s="61">
        <v>1</v>
      </c>
      <c r="F1557" s="78" t="s">
        <v>2237</v>
      </c>
      <c r="G1557" s="60">
        <v>0</v>
      </c>
      <c r="H1557" s="60">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63" t="s">
        <v>540</v>
      </c>
      <c r="B1558" s="77" t="s">
        <v>539</v>
      </c>
      <c r="C1558" s="239" t="s">
        <v>415</v>
      </c>
      <c r="D1558" s="176" t="s">
        <v>2237</v>
      </c>
      <c r="E1558" s="61">
        <v>1</v>
      </c>
      <c r="F1558" s="78" t="s">
        <v>2237</v>
      </c>
      <c r="G1558" s="60">
        <v>0</v>
      </c>
      <c r="H1558" s="60">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63" t="s">
        <v>541</v>
      </c>
      <c r="B1559" s="77" t="s">
        <v>542</v>
      </c>
      <c r="C1559" s="239" t="s">
        <v>413</v>
      </c>
      <c r="D1559" s="176" t="s">
        <v>2237</v>
      </c>
      <c r="E1559" s="61">
        <v>1</v>
      </c>
      <c r="F1559" s="78" t="s">
        <v>2237</v>
      </c>
      <c r="G1559" s="60">
        <v>0</v>
      </c>
      <c r="H1559" s="60">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63" t="s">
        <v>541</v>
      </c>
      <c r="B1560" s="77" t="s">
        <v>542</v>
      </c>
      <c r="C1560" s="234" t="s">
        <v>413</v>
      </c>
      <c r="D1560" s="176" t="s">
        <v>2237</v>
      </c>
      <c r="E1560" s="61">
        <v>1</v>
      </c>
      <c r="F1560" s="78" t="s">
        <v>2237</v>
      </c>
      <c r="G1560" s="60">
        <v>0</v>
      </c>
      <c r="H1560" s="60">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63" t="s">
        <v>541</v>
      </c>
      <c r="B1561" s="77" t="s">
        <v>542</v>
      </c>
      <c r="C1561" s="234" t="s">
        <v>349</v>
      </c>
      <c r="D1561" s="176" t="s">
        <v>2237</v>
      </c>
      <c r="E1561" s="61">
        <v>1</v>
      </c>
      <c r="F1561" s="78" t="s">
        <v>2237</v>
      </c>
      <c r="G1561" s="60">
        <v>0</v>
      </c>
      <c r="H1561" s="60">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63" t="s">
        <v>541</v>
      </c>
      <c r="B1562" s="77" t="s">
        <v>542</v>
      </c>
      <c r="C1562" s="239" t="s">
        <v>415</v>
      </c>
      <c r="D1562" s="176" t="s">
        <v>2237</v>
      </c>
      <c r="E1562" s="61">
        <v>1</v>
      </c>
      <c r="F1562" s="78" t="s">
        <v>2237</v>
      </c>
      <c r="G1562" s="60">
        <v>0</v>
      </c>
      <c r="H1562" s="60">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ht="45">
      <c r="A1563" s="18" t="s">
        <v>86</v>
      </c>
      <c r="B1563" s="18" t="s">
        <v>87</v>
      </c>
      <c r="C1563" s="19" t="s">
        <v>88</v>
      </c>
      <c r="D1563" s="19" t="s">
        <v>89</v>
      </c>
      <c r="E1563" s="19" t="s">
        <v>90</v>
      </c>
      <c r="F1563" s="174"/>
      <c r="G1563" s="19" t="s">
        <v>91</v>
      </c>
      <c r="H1563" s="19" t="s">
        <v>92</v>
      </c>
      <c r="I1563" s="19" t="s">
        <v>93</v>
      </c>
      <c r="J1563" s="155"/>
      <c r="K1563" s="155"/>
      <c r="L1563" s="155"/>
      <c r="M1563" s="155"/>
      <c r="N1563" s="155"/>
      <c r="O1563" s="155"/>
      <c r="P1563" s="155"/>
      <c r="Q1563" s="155"/>
      <c r="R1563" s="118"/>
      <c r="S1563" s="118"/>
      <c r="T1563" s="118"/>
      <c r="U1563" s="118"/>
      <c r="V1563" s="118"/>
      <c r="W1563" s="118"/>
      <c r="X1563" s="118"/>
      <c r="Y1563" s="118"/>
      <c r="Z1563" s="118"/>
      <c r="AA1563" s="118"/>
      <c r="AB1563" s="118"/>
      <c r="AC1563" s="118"/>
      <c r="AD1563" s="118"/>
    </row>
    <row r="1564" spans="1:30">
      <c r="A1564" s="161" t="s">
        <v>94</v>
      </c>
      <c r="B1564" s="175" t="s">
        <v>95</v>
      </c>
      <c r="C1564" s="162">
        <f t="shared" ref="C1564:C1571" si="34">SUMIFS($E$638:$E$1562,$B$638:$B$1562,B1564,$D$638:$D$1562,"&lt;&gt;VAGO")</f>
        <v>196</v>
      </c>
      <c r="D1564" s="162">
        <f t="shared" ref="D1564:D1571" si="35">SUMIFS($E$638:$E$1562,$B$638:$B$1562,B1564,$D$638:$D$1562,"VAGO")</f>
        <v>20</v>
      </c>
      <c r="E1564" s="162">
        <f t="shared" ref="E1564:E1571" si="36">C1564+D1564</f>
        <v>216</v>
      </c>
      <c r="F1564" s="163"/>
      <c r="G1564" s="154">
        <f t="shared" ref="G1564:G1571" si="37">SUMIF($B$638:$B$1562,B1564,$G$638:$G$1562)</f>
        <v>272988.799999999</v>
      </c>
      <c r="H1564" s="154">
        <f t="shared" ref="H1564:H1571" si="38">SUMIF($B$638:$B$1562,B1564,$H$638:$H$1562)</f>
        <v>0</v>
      </c>
      <c r="I1564" s="154">
        <f t="shared" ref="I1564:I1571" si="39">SUMIF($B$638:$B$1562,B1564,$I$638:$I$1562)</f>
        <v>272988.799999999</v>
      </c>
      <c r="J1564" s="155"/>
      <c r="K1564" s="155"/>
      <c r="L1564" s="155"/>
      <c r="M1564" s="155"/>
      <c r="N1564" s="155"/>
      <c r="O1564" s="155"/>
      <c r="P1564" s="155"/>
      <c r="Q1564" s="155"/>
      <c r="R1564" s="151"/>
      <c r="S1564" s="151"/>
      <c r="T1564" s="151"/>
      <c r="U1564" s="151"/>
      <c r="V1564" s="151"/>
      <c r="W1564" s="151"/>
      <c r="X1564" s="151"/>
      <c r="Y1564" s="151"/>
      <c r="Z1564" s="151"/>
      <c r="AA1564" s="151"/>
      <c r="AB1564" s="151"/>
      <c r="AC1564" s="151"/>
      <c r="AD1564" s="151"/>
    </row>
    <row r="1565" spans="1:30">
      <c r="A1565" s="161" t="s">
        <v>96</v>
      </c>
      <c r="B1565" s="175" t="s">
        <v>341</v>
      </c>
      <c r="C1565" s="162">
        <f t="shared" si="34"/>
        <v>201</v>
      </c>
      <c r="D1565" s="162">
        <f t="shared" si="35"/>
        <v>14</v>
      </c>
      <c r="E1565" s="162">
        <f t="shared" si="36"/>
        <v>215</v>
      </c>
      <c r="F1565" s="165"/>
      <c r="G1565" s="154">
        <f t="shared" si="37"/>
        <v>169506.88000000006</v>
      </c>
      <c r="H1565" s="154">
        <f t="shared" si="38"/>
        <v>0</v>
      </c>
      <c r="I1565" s="154">
        <f t="shared" si="39"/>
        <v>169506.88000000006</v>
      </c>
      <c r="J1565" s="155"/>
      <c r="K1565" s="155"/>
      <c r="L1565" s="155"/>
      <c r="M1565" s="155"/>
      <c r="N1565" s="155"/>
      <c r="O1565" s="155"/>
      <c r="P1565" s="155"/>
      <c r="Q1565" s="155"/>
      <c r="R1565" s="151"/>
      <c r="S1565" s="151"/>
      <c r="T1565" s="151"/>
      <c r="U1565" s="151"/>
      <c r="V1565" s="151"/>
      <c r="W1565" s="151"/>
      <c r="X1565" s="151"/>
      <c r="Y1565" s="151"/>
      <c r="Z1565" s="151"/>
      <c r="AA1565" s="151"/>
      <c r="AB1565" s="151"/>
      <c r="AC1565" s="151"/>
      <c r="AD1565" s="151"/>
    </row>
    <row r="1566" spans="1:30">
      <c r="A1566" s="161" t="s">
        <v>97</v>
      </c>
      <c r="B1566" s="175" t="s">
        <v>98</v>
      </c>
      <c r="C1566" s="162">
        <f t="shared" si="34"/>
        <v>336</v>
      </c>
      <c r="D1566" s="162">
        <f t="shared" si="35"/>
        <v>5</v>
      </c>
      <c r="E1566" s="162">
        <f t="shared" si="36"/>
        <v>341</v>
      </c>
      <c r="F1566" s="165"/>
      <c r="G1566" s="154">
        <f t="shared" si="37"/>
        <v>190627.26</v>
      </c>
      <c r="H1566" s="154">
        <f t="shared" si="38"/>
        <v>0</v>
      </c>
      <c r="I1566" s="154">
        <f t="shared" si="39"/>
        <v>190627.26</v>
      </c>
      <c r="J1566" s="155"/>
      <c r="K1566" s="155"/>
      <c r="L1566" s="155"/>
      <c r="M1566" s="155"/>
      <c r="N1566" s="155"/>
      <c r="O1566" s="155"/>
      <c r="P1566" s="155"/>
      <c r="Q1566" s="155"/>
      <c r="R1566" s="151"/>
      <c r="S1566" s="151"/>
      <c r="T1566" s="151"/>
      <c r="U1566" s="151"/>
      <c r="V1566" s="151"/>
      <c r="W1566" s="151"/>
      <c r="X1566" s="151"/>
      <c r="Y1566" s="151"/>
      <c r="Z1566" s="151"/>
      <c r="AA1566" s="151"/>
      <c r="AB1566" s="151"/>
      <c r="AC1566" s="151"/>
      <c r="AD1566" s="151"/>
    </row>
    <row r="1567" spans="1:30">
      <c r="A1567" s="166" t="s">
        <v>99</v>
      </c>
      <c r="B1567" s="184" t="s">
        <v>354</v>
      </c>
      <c r="C1567" s="162">
        <f t="shared" si="34"/>
        <v>30</v>
      </c>
      <c r="D1567" s="162">
        <f t="shared" si="35"/>
        <v>2</v>
      </c>
      <c r="E1567" s="162">
        <f t="shared" si="36"/>
        <v>32</v>
      </c>
      <c r="F1567" s="167"/>
      <c r="G1567" s="154">
        <f t="shared" si="37"/>
        <v>15174.299999999996</v>
      </c>
      <c r="H1567" s="154">
        <f t="shared" si="38"/>
        <v>0</v>
      </c>
      <c r="I1567" s="154">
        <f t="shared" si="39"/>
        <v>15174.299999999996</v>
      </c>
      <c r="J1567" s="155"/>
      <c r="K1567" s="155"/>
      <c r="L1567" s="155"/>
      <c r="M1567" s="155"/>
      <c r="N1567" s="155"/>
      <c r="O1567" s="155"/>
      <c r="P1567" s="155"/>
      <c r="Q1567" s="155"/>
      <c r="R1567" s="151"/>
      <c r="S1567" s="151"/>
      <c r="T1567" s="151"/>
      <c r="U1567" s="151"/>
      <c r="V1567" s="151"/>
      <c r="W1567" s="151"/>
      <c r="X1567" s="151"/>
      <c r="Y1567" s="151"/>
      <c r="Z1567" s="151"/>
      <c r="AA1567" s="151"/>
      <c r="AB1567" s="151"/>
      <c r="AC1567" s="151"/>
      <c r="AD1567" s="151"/>
    </row>
    <row r="1568" spans="1:30">
      <c r="A1568" s="161" t="s">
        <v>100</v>
      </c>
      <c r="B1568" s="175" t="s">
        <v>101</v>
      </c>
      <c r="C1568" s="162">
        <f t="shared" si="34"/>
        <v>36</v>
      </c>
      <c r="D1568" s="162">
        <f t="shared" si="35"/>
        <v>1</v>
      </c>
      <c r="E1568" s="162">
        <f t="shared" si="36"/>
        <v>37</v>
      </c>
      <c r="F1568" s="167"/>
      <c r="G1568" s="154">
        <f t="shared" si="37"/>
        <v>16752.600000000009</v>
      </c>
      <c r="H1568" s="154">
        <f t="shared" si="38"/>
        <v>0</v>
      </c>
      <c r="I1568" s="154">
        <f t="shared" si="39"/>
        <v>16752.600000000009</v>
      </c>
      <c r="J1568" s="155"/>
      <c r="K1568" s="155"/>
      <c r="L1568" s="155"/>
      <c r="M1568" s="155"/>
      <c r="N1568" s="155"/>
      <c r="O1568" s="155"/>
      <c r="P1568" s="155"/>
      <c r="Q1568" s="155"/>
      <c r="R1568" s="151"/>
      <c r="S1568" s="151"/>
      <c r="T1568" s="151"/>
      <c r="U1568" s="151"/>
      <c r="V1568" s="151"/>
      <c r="W1568" s="151"/>
      <c r="X1568" s="151"/>
      <c r="Y1568" s="151"/>
      <c r="Z1568" s="151"/>
      <c r="AA1568" s="151"/>
      <c r="AB1568" s="151"/>
      <c r="AC1568" s="151"/>
      <c r="AD1568" s="151"/>
    </row>
    <row r="1569" spans="1:30">
      <c r="A1569" s="161" t="s">
        <v>102</v>
      </c>
      <c r="B1569" s="175" t="s">
        <v>103</v>
      </c>
      <c r="C1569" s="162">
        <f t="shared" si="34"/>
        <v>26</v>
      </c>
      <c r="D1569" s="162">
        <f t="shared" si="35"/>
        <v>2</v>
      </c>
      <c r="E1569" s="162">
        <f t="shared" si="36"/>
        <v>28</v>
      </c>
      <c r="F1569" s="165"/>
      <c r="G1569" s="154">
        <f t="shared" si="37"/>
        <v>9468.42</v>
      </c>
      <c r="H1569" s="154">
        <f t="shared" si="38"/>
        <v>0</v>
      </c>
      <c r="I1569" s="154">
        <f t="shared" si="39"/>
        <v>9468.42</v>
      </c>
      <c r="J1569" s="155"/>
      <c r="K1569" s="155"/>
      <c r="L1569" s="155"/>
      <c r="M1569" s="155"/>
      <c r="N1569" s="155"/>
      <c r="O1569" s="155"/>
      <c r="P1569" s="155"/>
      <c r="Q1569" s="155"/>
      <c r="R1569" s="118"/>
      <c r="S1569" s="118"/>
      <c r="T1569" s="118"/>
      <c r="U1569" s="118"/>
      <c r="V1569" s="118"/>
      <c r="W1569" s="118"/>
      <c r="X1569" s="118"/>
      <c r="Y1569" s="118"/>
      <c r="Z1569" s="118"/>
      <c r="AA1569" s="118"/>
      <c r="AB1569" s="118"/>
      <c r="AC1569" s="118"/>
      <c r="AD1569" s="118"/>
    </row>
    <row r="1570" spans="1:30">
      <c r="A1570" s="185" t="s">
        <v>1435</v>
      </c>
      <c r="B1570" s="175" t="s">
        <v>539</v>
      </c>
      <c r="C1570" s="162">
        <f t="shared" si="34"/>
        <v>6</v>
      </c>
      <c r="D1570" s="162">
        <f t="shared" si="35"/>
        <v>1</v>
      </c>
      <c r="E1570" s="162">
        <f t="shared" si="36"/>
        <v>7</v>
      </c>
      <c r="F1570" s="165"/>
      <c r="G1570" s="154">
        <f t="shared" si="37"/>
        <v>8316.48</v>
      </c>
      <c r="H1570" s="154">
        <f t="shared" si="38"/>
        <v>0</v>
      </c>
      <c r="I1570" s="154">
        <f t="shared" si="39"/>
        <v>8316.48</v>
      </c>
      <c r="J1570" s="155"/>
      <c r="K1570" s="155"/>
      <c r="L1570" s="155"/>
      <c r="M1570" s="155"/>
      <c r="N1570" s="155"/>
      <c r="O1570" s="155"/>
      <c r="P1570" s="155"/>
      <c r="Q1570" s="155"/>
      <c r="R1570" s="118"/>
      <c r="S1570" s="118"/>
      <c r="T1570" s="118"/>
      <c r="U1570" s="118"/>
      <c r="V1570" s="118"/>
      <c r="W1570" s="118"/>
      <c r="X1570" s="118"/>
      <c r="Y1570" s="118"/>
      <c r="Z1570" s="118"/>
      <c r="AA1570" s="118"/>
      <c r="AB1570" s="118"/>
      <c r="AC1570" s="118"/>
      <c r="AD1570" s="118"/>
    </row>
    <row r="1571" spans="1:30">
      <c r="A1571" s="185" t="s">
        <v>1436</v>
      </c>
      <c r="B1571" s="175" t="s">
        <v>542</v>
      </c>
      <c r="C1571" s="162">
        <f t="shared" si="34"/>
        <v>45</v>
      </c>
      <c r="D1571" s="162">
        <f t="shared" si="35"/>
        <v>4</v>
      </c>
      <c r="E1571" s="162">
        <f t="shared" si="36"/>
        <v>49</v>
      </c>
      <c r="F1571" s="165"/>
      <c r="G1571" s="154">
        <f t="shared" si="37"/>
        <v>41582.699999999997</v>
      </c>
      <c r="H1571" s="154">
        <f t="shared" si="38"/>
        <v>0</v>
      </c>
      <c r="I1571" s="154">
        <f t="shared" si="39"/>
        <v>41582.699999999997</v>
      </c>
      <c r="J1571" s="155"/>
      <c r="K1571" s="155"/>
      <c r="L1571" s="155"/>
      <c r="M1571" s="155"/>
      <c r="N1571" s="155"/>
      <c r="O1571" s="155"/>
      <c r="P1571" s="155"/>
      <c r="Q1571" s="155"/>
      <c r="R1571" s="118"/>
      <c r="S1571" s="118"/>
      <c r="T1571" s="118"/>
      <c r="U1571" s="118"/>
      <c r="V1571" s="118"/>
      <c r="W1571" s="118"/>
      <c r="X1571" s="118"/>
      <c r="Y1571" s="118"/>
      <c r="Z1571" s="118"/>
      <c r="AA1571" s="118"/>
      <c r="AB1571" s="118"/>
      <c r="AC1571" s="118"/>
      <c r="AD1571" s="118"/>
    </row>
    <row r="1572" spans="1:30">
      <c r="A1572" s="18" t="s">
        <v>104</v>
      </c>
      <c r="B1572" s="174"/>
      <c r="C1572" s="19">
        <f>SUM(C1564:C1571)</f>
        <v>876</v>
      </c>
      <c r="D1572" s="19">
        <f>SUM(D1564:D1571)</f>
        <v>49</v>
      </c>
      <c r="E1572" s="19">
        <f>SUM(E1564:E1571)</f>
        <v>925</v>
      </c>
      <c r="F1572" s="174"/>
      <c r="G1572" s="39">
        <f>SUM(G1564:G1571)</f>
        <v>724417.43999999901</v>
      </c>
      <c r="H1572" s="39">
        <f>SUM(H1564:H1571)</f>
        <v>0</v>
      </c>
      <c r="I1572" s="39">
        <f>SUM(I1564:I1571)</f>
        <v>724417.43999999901</v>
      </c>
      <c r="J1572" s="155"/>
      <c r="K1572" s="155"/>
      <c r="L1572" s="155"/>
      <c r="M1572" s="155"/>
      <c r="N1572" s="155"/>
      <c r="O1572" s="155"/>
      <c r="P1572" s="155"/>
      <c r="Q1572" s="155"/>
      <c r="R1572" s="118"/>
      <c r="S1572" s="118"/>
      <c r="T1572" s="118"/>
      <c r="U1572" s="118"/>
      <c r="V1572" s="118"/>
      <c r="W1572" s="118"/>
      <c r="X1572" s="118"/>
      <c r="Y1572" s="118"/>
      <c r="Z1572" s="118"/>
      <c r="AA1572" s="118"/>
      <c r="AB1572" s="118"/>
      <c r="AC1572" s="118"/>
      <c r="AD1572" s="118"/>
    </row>
    <row r="1573" spans="1:30" ht="33" customHeight="1">
      <c r="A1573" s="164"/>
      <c r="B1573" s="164"/>
      <c r="C1573" s="164"/>
      <c r="D1573" s="164"/>
      <c r="E1573" s="164"/>
      <c r="F1573" s="164"/>
      <c r="G1573" s="164"/>
      <c r="H1573" s="164"/>
      <c r="I1573" s="169"/>
      <c r="J1573" s="169"/>
      <c r="K1573" s="146"/>
      <c r="L1573" s="169"/>
      <c r="M1573" s="169"/>
      <c r="N1573" s="169"/>
      <c r="O1573" s="169"/>
      <c r="P1573" s="169"/>
      <c r="Q1573" s="169"/>
      <c r="R1573" s="151"/>
      <c r="S1573" s="151"/>
      <c r="T1573" s="151"/>
      <c r="U1573" s="151"/>
      <c r="V1573" s="151"/>
      <c r="W1573" s="151"/>
      <c r="X1573" s="151"/>
      <c r="Y1573" s="151"/>
      <c r="Z1573" s="151"/>
      <c r="AA1573" s="151"/>
      <c r="AB1573" s="151"/>
      <c r="AC1573" s="151"/>
      <c r="AD1573" s="151"/>
    </row>
    <row r="1574" spans="1:30" ht="45">
      <c r="A1574" s="18"/>
      <c r="B1574" s="18"/>
      <c r="C1574" s="19" t="s">
        <v>105</v>
      </c>
      <c r="D1574" s="19" t="s">
        <v>106</v>
      </c>
      <c r="E1574" s="19" t="s">
        <v>107</v>
      </c>
      <c r="F1574" s="160"/>
      <c r="G1574" s="19" t="s">
        <v>108</v>
      </c>
      <c r="H1574" s="19" t="s">
        <v>109</v>
      </c>
      <c r="I1574" s="19" t="s">
        <v>110</v>
      </c>
      <c r="J1574" s="169"/>
      <c r="K1574" s="146"/>
      <c r="L1574" s="169"/>
      <c r="M1574" s="169"/>
      <c r="N1574" s="169"/>
      <c r="O1574" s="169"/>
      <c r="P1574" s="169"/>
      <c r="Q1574" s="169"/>
      <c r="R1574" s="151"/>
      <c r="S1574" s="151"/>
      <c r="T1574" s="151"/>
      <c r="U1574" s="151"/>
      <c r="V1574" s="151"/>
      <c r="W1574" s="151"/>
      <c r="X1574" s="151"/>
      <c r="Y1574" s="151"/>
      <c r="Z1574" s="151"/>
      <c r="AA1574" s="151"/>
      <c r="AB1574" s="151"/>
      <c r="AC1574" s="151"/>
      <c r="AD1574" s="151"/>
    </row>
    <row r="1575" spans="1:30">
      <c r="A1575" s="18" t="s">
        <v>111</v>
      </c>
      <c r="B1575" s="160"/>
      <c r="C1575" s="19">
        <f>SUM(C442+C634+C1572)</f>
        <v>1358</v>
      </c>
      <c r="D1575" s="19">
        <f>SUM(D442+D634+D1572)</f>
        <v>172</v>
      </c>
      <c r="E1575" s="19">
        <f>SUM(E442+E634+E1572)</f>
        <v>1530</v>
      </c>
      <c r="F1575" s="160"/>
      <c r="G1575" s="39">
        <f>SUM(H442+G634+G1572)</f>
        <v>1040640.669999999</v>
      </c>
      <c r="H1575" s="39">
        <f>SUM(I442+H634+H1572)</f>
        <v>1891358.5300000007</v>
      </c>
      <c r="I1575" s="39">
        <f>SUM(J442+I634+I1572)</f>
        <v>2949999.1999999997</v>
      </c>
      <c r="J1575" s="169"/>
      <c r="K1575" s="146"/>
      <c r="L1575" s="169"/>
      <c r="M1575" s="169"/>
      <c r="N1575" s="169"/>
      <c r="O1575" s="169"/>
      <c r="P1575" s="169"/>
      <c r="Q1575" s="169"/>
      <c r="R1575" s="151"/>
      <c r="S1575" s="151"/>
      <c r="T1575" s="151"/>
      <c r="U1575" s="151"/>
      <c r="V1575" s="151"/>
      <c r="W1575" s="151"/>
      <c r="X1575" s="151"/>
      <c r="Y1575" s="151"/>
      <c r="Z1575" s="151"/>
      <c r="AA1575" s="151"/>
      <c r="AB1575" s="151"/>
      <c r="AC1575" s="151"/>
      <c r="AD1575" s="151"/>
    </row>
    <row r="1576" spans="1:30" ht="30" customHeight="1">
      <c r="A1576" s="164"/>
      <c r="B1576" s="164"/>
      <c r="C1576" s="164"/>
      <c r="D1576" s="164"/>
      <c r="E1576" s="164"/>
      <c r="F1576" s="164"/>
      <c r="G1576" s="164"/>
      <c r="H1576" s="164"/>
      <c r="I1576" s="169"/>
      <c r="J1576" s="169"/>
      <c r="K1576" s="146"/>
      <c r="L1576" s="169"/>
      <c r="M1576" s="169"/>
      <c r="N1576" s="169"/>
      <c r="O1576" s="169"/>
      <c r="P1576" s="169"/>
      <c r="Q1576" s="169"/>
      <c r="R1576" s="151"/>
      <c r="S1576" s="151"/>
      <c r="T1576" s="151"/>
      <c r="U1576" s="151"/>
      <c r="V1576" s="151"/>
      <c r="W1576" s="151"/>
      <c r="X1576" s="151"/>
      <c r="Y1576" s="151"/>
      <c r="Z1576" s="151"/>
      <c r="AA1576" s="151"/>
      <c r="AB1576" s="151"/>
      <c r="AC1576" s="151"/>
      <c r="AD1576" s="151"/>
    </row>
    <row r="1577" spans="1:30">
      <c r="A1577" s="392" t="s">
        <v>112</v>
      </c>
      <c r="B1577" s="385"/>
      <c r="C1577" s="385"/>
      <c r="D1577" s="385"/>
      <c r="E1577" s="385"/>
      <c r="F1577" s="386"/>
      <c r="G1577" s="155"/>
      <c r="H1577" s="164"/>
      <c r="I1577" s="164"/>
      <c r="J1577" s="164"/>
      <c r="K1577" s="155"/>
      <c r="L1577" s="164"/>
      <c r="M1577" s="169"/>
      <c r="N1577" s="169"/>
      <c r="O1577" s="169"/>
      <c r="P1577" s="169"/>
      <c r="Q1577" s="169"/>
      <c r="R1577" s="151"/>
      <c r="S1577" s="151"/>
      <c r="T1577" s="151"/>
      <c r="U1577" s="151"/>
      <c r="V1577" s="151"/>
      <c r="W1577" s="151"/>
      <c r="X1577" s="151"/>
      <c r="Y1577" s="151"/>
      <c r="Z1577" s="151"/>
      <c r="AA1577" s="151"/>
      <c r="AB1577" s="151"/>
      <c r="AC1577" s="151"/>
      <c r="AD1577" s="151"/>
    </row>
    <row r="1578" spans="1:30">
      <c r="A1578" s="393" t="s">
        <v>113</v>
      </c>
      <c r="B1578" s="385"/>
      <c r="C1578" s="385"/>
      <c r="D1578" s="385"/>
      <c r="E1578" s="385"/>
      <c r="F1578" s="386"/>
      <c r="G1578" s="155"/>
      <c r="H1578" s="164"/>
      <c r="I1578" s="164"/>
      <c r="J1578" s="164"/>
      <c r="K1578" s="164"/>
      <c r="L1578" s="164"/>
      <c r="M1578" s="169"/>
      <c r="N1578" s="169"/>
      <c r="O1578" s="169"/>
      <c r="P1578" s="169"/>
      <c r="Q1578" s="169"/>
      <c r="R1578" s="151"/>
      <c r="S1578" s="151"/>
      <c r="T1578" s="151"/>
      <c r="U1578" s="151"/>
      <c r="V1578" s="151"/>
      <c r="W1578" s="151"/>
      <c r="X1578" s="151"/>
      <c r="Y1578" s="151"/>
      <c r="Z1578" s="151"/>
      <c r="AA1578" s="151"/>
      <c r="AB1578" s="151"/>
      <c r="AC1578" s="151"/>
      <c r="AD1578" s="151"/>
    </row>
    <row r="1579" spans="1:30">
      <c r="A1579" s="393" t="s">
        <v>114</v>
      </c>
      <c r="B1579" s="385"/>
      <c r="C1579" s="385"/>
      <c r="D1579" s="385"/>
      <c r="E1579" s="385"/>
      <c r="F1579" s="386"/>
      <c r="G1579" s="155"/>
      <c r="H1579" s="164"/>
      <c r="I1579" s="164"/>
      <c r="J1579" s="164"/>
      <c r="K1579" s="164"/>
      <c r="L1579" s="164"/>
      <c r="M1579" s="169"/>
      <c r="N1579" s="169"/>
      <c r="O1579" s="169"/>
      <c r="P1579" s="169"/>
      <c r="Q1579" s="169"/>
      <c r="R1579" s="151"/>
      <c r="S1579" s="151"/>
      <c r="T1579" s="151"/>
      <c r="U1579" s="151"/>
      <c r="V1579" s="151"/>
      <c r="W1579" s="151"/>
      <c r="X1579" s="151"/>
      <c r="Y1579" s="151"/>
      <c r="Z1579" s="151"/>
      <c r="AA1579" s="151"/>
      <c r="AB1579" s="151"/>
      <c r="AC1579" s="151"/>
      <c r="AD1579" s="151"/>
    </row>
    <row r="1580" spans="1:30">
      <c r="A1580" s="400" t="s">
        <v>115</v>
      </c>
      <c r="B1580" s="385"/>
      <c r="C1580" s="385"/>
      <c r="D1580" s="385"/>
      <c r="E1580" s="385"/>
      <c r="F1580" s="386"/>
      <c r="G1580" s="155"/>
      <c r="H1580" s="164"/>
      <c r="I1580" s="164"/>
      <c r="J1580" s="164"/>
      <c r="K1580" s="164"/>
      <c r="L1580" s="164"/>
      <c r="M1580" s="169"/>
      <c r="N1580" s="169"/>
      <c r="O1580" s="169"/>
      <c r="P1580" s="169"/>
      <c r="Q1580" s="169"/>
      <c r="R1580" s="151"/>
      <c r="S1580" s="151"/>
      <c r="T1580" s="151"/>
      <c r="U1580" s="151"/>
      <c r="V1580" s="151"/>
      <c r="W1580" s="151"/>
      <c r="X1580" s="151"/>
      <c r="Y1580" s="151"/>
      <c r="Z1580" s="151"/>
      <c r="AA1580" s="151"/>
      <c r="AB1580" s="151"/>
      <c r="AC1580" s="151"/>
      <c r="AD1580" s="151"/>
    </row>
    <row r="1581" spans="1:30">
      <c r="A1581" s="400" t="s">
        <v>116</v>
      </c>
      <c r="B1581" s="385"/>
      <c r="C1581" s="385"/>
      <c r="D1581" s="385"/>
      <c r="E1581" s="385"/>
      <c r="F1581" s="386"/>
      <c r="G1581" s="155"/>
      <c r="H1581" s="164"/>
      <c r="I1581" s="164"/>
      <c r="J1581" s="164"/>
      <c r="K1581" s="164"/>
      <c r="L1581" s="164"/>
      <c r="M1581" s="169"/>
      <c r="N1581" s="169"/>
      <c r="O1581" s="169"/>
      <c r="P1581" s="169"/>
      <c r="Q1581" s="169"/>
      <c r="R1581" s="151"/>
      <c r="S1581" s="151"/>
      <c r="T1581" s="151"/>
      <c r="U1581" s="151"/>
      <c r="V1581" s="151"/>
      <c r="W1581" s="151"/>
      <c r="X1581" s="151"/>
      <c r="Y1581" s="151"/>
      <c r="Z1581" s="151"/>
      <c r="AA1581" s="151"/>
      <c r="AB1581" s="151"/>
      <c r="AC1581" s="151"/>
      <c r="AD1581" s="151"/>
    </row>
    <row r="1582" spans="1:30">
      <c r="A1582" s="400" t="s">
        <v>117</v>
      </c>
      <c r="B1582" s="385"/>
      <c r="C1582" s="385"/>
      <c r="D1582" s="385"/>
      <c r="E1582" s="385"/>
      <c r="F1582" s="386"/>
      <c r="G1582" s="155"/>
      <c r="H1582" s="164"/>
      <c r="I1582" s="164"/>
      <c r="J1582" s="164"/>
      <c r="K1582" s="164"/>
      <c r="L1582" s="164"/>
      <c r="M1582" s="169"/>
      <c r="N1582" s="169"/>
      <c r="O1582" s="169"/>
      <c r="P1582" s="169"/>
      <c r="Q1582" s="169"/>
      <c r="R1582" s="151"/>
      <c r="S1582" s="151"/>
      <c r="T1582" s="151"/>
      <c r="U1582" s="151"/>
      <c r="V1582" s="151"/>
      <c r="W1582" s="151"/>
      <c r="X1582" s="151"/>
      <c r="Y1582" s="151"/>
      <c r="Z1582" s="151"/>
      <c r="AA1582" s="151"/>
      <c r="AB1582" s="151"/>
      <c r="AC1582" s="151"/>
      <c r="AD1582" s="151"/>
    </row>
    <row r="1583" spans="1:30">
      <c r="A1583" s="400"/>
      <c r="B1583" s="385"/>
      <c r="C1583" s="385"/>
      <c r="D1583" s="385"/>
      <c r="E1583" s="385"/>
      <c r="F1583" s="386"/>
      <c r="G1583" s="155"/>
      <c r="H1583" s="164"/>
      <c r="I1583" s="164"/>
      <c r="J1583" s="164"/>
      <c r="K1583" s="164"/>
      <c r="L1583" s="164"/>
      <c r="M1583" s="169"/>
      <c r="N1583" s="169"/>
      <c r="O1583" s="169"/>
      <c r="P1583" s="169"/>
      <c r="Q1583" s="169"/>
      <c r="R1583" s="151"/>
      <c r="S1583" s="151"/>
      <c r="T1583" s="151"/>
      <c r="U1583" s="151"/>
      <c r="V1583" s="151"/>
      <c r="W1583" s="151"/>
      <c r="X1583" s="151"/>
      <c r="Y1583" s="151"/>
      <c r="Z1583" s="151"/>
      <c r="AA1583" s="151"/>
      <c r="AB1583" s="151"/>
      <c r="AC1583" s="151"/>
      <c r="AD1583" s="151"/>
    </row>
    <row r="1584" spans="1:30">
      <c r="A1584" s="400"/>
      <c r="B1584" s="385"/>
      <c r="C1584" s="385"/>
      <c r="D1584" s="385"/>
      <c r="E1584" s="385"/>
      <c r="F1584" s="386"/>
      <c r="G1584" s="155"/>
      <c r="H1584" s="164"/>
      <c r="I1584" s="164"/>
      <c r="J1584" s="164"/>
      <c r="K1584" s="164"/>
      <c r="L1584" s="164"/>
      <c r="M1584" s="169"/>
      <c r="N1584" s="169"/>
      <c r="O1584" s="169"/>
      <c r="P1584" s="169"/>
      <c r="Q1584" s="169"/>
      <c r="R1584" s="151"/>
      <c r="S1584" s="151"/>
      <c r="T1584" s="151"/>
      <c r="U1584" s="151"/>
      <c r="V1584" s="151"/>
      <c r="W1584" s="151"/>
      <c r="X1584" s="151"/>
      <c r="Y1584" s="151"/>
      <c r="Z1584" s="151"/>
      <c r="AA1584" s="151"/>
      <c r="AB1584" s="151"/>
      <c r="AC1584" s="151"/>
      <c r="AD1584" s="151"/>
    </row>
    <row r="1585" spans="1:30">
      <c r="A1585" s="395"/>
      <c r="B1585" s="385"/>
      <c r="C1585" s="385"/>
      <c r="D1585" s="385"/>
      <c r="E1585" s="385"/>
      <c r="F1585" s="386"/>
      <c r="G1585" s="155"/>
      <c r="H1585" s="164"/>
      <c r="I1585" s="164"/>
      <c r="J1585" s="164"/>
      <c r="K1585" s="164"/>
      <c r="L1585" s="164"/>
      <c r="M1585" s="169"/>
      <c r="N1585" s="169"/>
      <c r="O1585" s="169"/>
      <c r="P1585" s="169"/>
      <c r="Q1585" s="169"/>
      <c r="R1585" s="151"/>
      <c r="S1585" s="151"/>
      <c r="T1585" s="151"/>
      <c r="U1585" s="151"/>
      <c r="V1585" s="151"/>
      <c r="W1585" s="151"/>
      <c r="X1585" s="151"/>
      <c r="Y1585" s="151"/>
      <c r="Z1585" s="151"/>
      <c r="AA1585" s="151"/>
      <c r="AB1585" s="151"/>
      <c r="AC1585" s="151"/>
      <c r="AD1585" s="151"/>
    </row>
    <row r="1586" spans="1:30">
      <c r="A1586" s="395"/>
      <c r="B1586" s="385"/>
      <c r="C1586" s="385"/>
      <c r="D1586" s="385"/>
      <c r="E1586" s="385"/>
      <c r="F1586" s="386"/>
      <c r="G1586" s="155"/>
      <c r="H1586" s="164"/>
      <c r="I1586" s="164"/>
      <c r="J1586" s="164"/>
      <c r="K1586" s="164"/>
      <c r="L1586" s="164"/>
      <c r="M1586" s="169"/>
      <c r="N1586" s="169"/>
      <c r="O1586" s="169"/>
      <c r="P1586" s="169"/>
      <c r="Q1586" s="169"/>
      <c r="R1586" s="151"/>
      <c r="S1586" s="151"/>
      <c r="T1586" s="151"/>
      <c r="U1586" s="151"/>
      <c r="V1586" s="151"/>
      <c r="W1586" s="151"/>
      <c r="X1586" s="151"/>
      <c r="Y1586" s="151"/>
      <c r="Z1586" s="151"/>
      <c r="AA1586" s="151"/>
      <c r="AB1586" s="151"/>
      <c r="AC1586" s="151"/>
      <c r="AD1586" s="151"/>
    </row>
    <row r="1587" spans="1:30">
      <c r="A1587" s="395"/>
      <c r="B1587" s="385"/>
      <c r="C1587" s="385"/>
      <c r="D1587" s="385"/>
      <c r="E1587" s="385"/>
      <c r="F1587" s="386"/>
      <c r="G1587" s="155"/>
      <c r="H1587" s="164"/>
      <c r="I1587" s="164"/>
      <c r="J1587" s="164"/>
      <c r="K1587" s="164"/>
      <c r="L1587" s="164"/>
      <c r="M1587" s="169"/>
      <c r="N1587" s="169"/>
      <c r="O1587" s="169"/>
      <c r="P1587" s="169"/>
      <c r="Q1587" s="169"/>
      <c r="R1587" s="151"/>
      <c r="S1587" s="151"/>
      <c r="T1587" s="151"/>
      <c r="U1587" s="151"/>
      <c r="V1587" s="151"/>
      <c r="W1587" s="151"/>
      <c r="X1587" s="151"/>
      <c r="Y1587" s="151"/>
      <c r="Z1587" s="151"/>
      <c r="AA1587" s="151"/>
      <c r="AB1587" s="151"/>
      <c r="AC1587" s="151"/>
      <c r="AD1587" s="151"/>
    </row>
    <row r="1588" spans="1:30">
      <c r="A1588" s="395"/>
      <c r="B1588" s="385"/>
      <c r="C1588" s="385"/>
      <c r="D1588" s="385"/>
      <c r="E1588" s="385"/>
      <c r="F1588" s="386"/>
      <c r="G1588" s="155"/>
      <c r="H1588" s="164"/>
      <c r="I1588" s="164"/>
      <c r="J1588" s="164"/>
      <c r="K1588" s="164"/>
      <c r="L1588" s="164"/>
      <c r="M1588" s="169"/>
      <c r="N1588" s="169"/>
      <c r="O1588" s="169"/>
      <c r="P1588" s="169"/>
      <c r="Q1588" s="169"/>
      <c r="R1588" s="151"/>
      <c r="S1588" s="151"/>
      <c r="T1588" s="151"/>
      <c r="U1588" s="151"/>
      <c r="V1588" s="151"/>
      <c r="W1588" s="151"/>
      <c r="X1588" s="151"/>
      <c r="Y1588" s="151"/>
      <c r="Z1588" s="151"/>
      <c r="AA1588" s="151"/>
      <c r="AB1588" s="151"/>
      <c r="AC1588" s="151"/>
      <c r="AD1588" s="151"/>
    </row>
    <row r="1589" spans="1:30">
      <c r="A1589" s="395"/>
      <c r="B1589" s="385"/>
      <c r="C1589" s="385"/>
      <c r="D1589" s="385"/>
      <c r="E1589" s="385"/>
      <c r="F1589" s="386"/>
      <c r="G1589" s="155"/>
      <c r="H1589" s="164"/>
      <c r="I1589" s="164"/>
      <c r="J1589" s="164"/>
      <c r="K1589" s="164"/>
      <c r="L1589" s="164"/>
      <c r="M1589" s="169"/>
      <c r="N1589" s="169"/>
      <c r="O1589" s="169"/>
      <c r="P1589" s="169"/>
      <c r="Q1589" s="169"/>
      <c r="R1589" s="151"/>
      <c r="S1589" s="151"/>
      <c r="T1589" s="151"/>
      <c r="U1589" s="151"/>
      <c r="V1589" s="151"/>
      <c r="W1589" s="151"/>
      <c r="X1589" s="151"/>
      <c r="Y1589" s="151"/>
      <c r="Z1589" s="151"/>
      <c r="AA1589" s="151"/>
      <c r="AB1589" s="151"/>
      <c r="AC1589" s="151"/>
      <c r="AD1589" s="151"/>
    </row>
    <row r="1590" spans="1:30" ht="32.25" customHeight="1">
      <c r="A1590" s="401"/>
      <c r="B1590" s="399"/>
      <c r="C1590" s="399"/>
      <c r="D1590" s="399"/>
      <c r="E1590" s="399"/>
      <c r="F1590" s="399"/>
      <c r="G1590" s="155"/>
      <c r="H1590" s="164"/>
      <c r="I1590" s="164"/>
      <c r="J1590" s="164"/>
      <c r="K1590" s="164"/>
      <c r="L1590" s="164"/>
      <c r="M1590" s="169"/>
      <c r="N1590" s="169"/>
      <c r="O1590" s="169"/>
      <c r="P1590" s="169"/>
      <c r="Q1590" s="169"/>
      <c r="R1590" s="151"/>
      <c r="S1590" s="151"/>
      <c r="T1590" s="151"/>
      <c r="U1590" s="151"/>
      <c r="V1590" s="151"/>
      <c r="W1590" s="151"/>
      <c r="X1590" s="151"/>
      <c r="Y1590" s="151"/>
      <c r="Z1590" s="151"/>
      <c r="AA1590" s="151"/>
      <c r="AB1590" s="151"/>
      <c r="AC1590" s="151"/>
      <c r="AD1590" s="151"/>
    </row>
    <row r="1591" spans="1:30">
      <c r="A1591" s="392" t="s">
        <v>118</v>
      </c>
      <c r="B1591" s="385"/>
      <c r="C1591" s="385"/>
      <c r="D1591" s="385"/>
      <c r="E1591" s="385"/>
      <c r="F1591" s="386"/>
      <c r="G1591" s="155"/>
      <c r="H1591" s="164"/>
      <c r="I1591" s="164"/>
      <c r="J1591" s="164"/>
      <c r="K1591" s="164"/>
      <c r="L1591" s="164"/>
      <c r="M1591" s="169"/>
      <c r="N1591" s="169"/>
      <c r="O1591" s="169"/>
      <c r="P1591" s="169"/>
      <c r="Q1591" s="169"/>
      <c r="R1591" s="151"/>
      <c r="S1591" s="151"/>
      <c r="T1591" s="151"/>
      <c r="U1591" s="151"/>
      <c r="V1591" s="151"/>
      <c r="W1591" s="151"/>
      <c r="X1591" s="151"/>
      <c r="Y1591" s="151"/>
      <c r="Z1591" s="151"/>
      <c r="AA1591" s="151"/>
      <c r="AB1591" s="151"/>
      <c r="AC1591" s="151"/>
      <c r="AD1591" s="151"/>
    </row>
    <row r="1592" spans="1:30">
      <c r="A1592" s="397" t="s">
        <v>119</v>
      </c>
      <c r="B1592" s="385"/>
      <c r="C1592" s="385"/>
      <c r="D1592" s="385"/>
      <c r="E1592" s="385"/>
      <c r="F1592" s="386"/>
      <c r="G1592" s="155"/>
      <c r="H1592" s="164"/>
      <c r="I1592" s="164"/>
      <c r="J1592" s="164"/>
      <c r="K1592" s="164"/>
      <c r="L1592" s="164"/>
      <c r="M1592" s="169"/>
      <c r="N1592" s="169"/>
      <c r="O1592" s="169"/>
      <c r="P1592" s="169"/>
      <c r="Q1592" s="169"/>
      <c r="R1592" s="151"/>
      <c r="S1592" s="151"/>
      <c r="T1592" s="151"/>
      <c r="U1592" s="151"/>
      <c r="V1592" s="151"/>
      <c r="W1592" s="151"/>
      <c r="X1592" s="151"/>
      <c r="Y1592" s="151"/>
      <c r="Z1592" s="151"/>
      <c r="AA1592" s="151"/>
      <c r="AB1592" s="151"/>
      <c r="AC1592" s="151"/>
      <c r="AD1592" s="151"/>
    </row>
    <row r="1593" spans="1:30">
      <c r="A1593" s="384" t="s">
        <v>120</v>
      </c>
      <c r="B1593" s="385"/>
      <c r="C1593" s="385"/>
      <c r="D1593" s="385"/>
      <c r="E1593" s="385"/>
      <c r="F1593" s="386"/>
      <c r="G1593" s="155"/>
      <c r="H1593" s="164"/>
      <c r="I1593" s="164"/>
      <c r="J1593" s="164"/>
      <c r="K1593" s="164"/>
      <c r="L1593" s="164"/>
      <c r="M1593" s="169"/>
      <c r="N1593" s="169"/>
      <c r="O1593" s="169"/>
      <c r="P1593" s="169"/>
      <c r="Q1593" s="169"/>
      <c r="R1593" s="151"/>
      <c r="S1593" s="151"/>
      <c r="T1593" s="151"/>
      <c r="U1593" s="151"/>
      <c r="V1593" s="151"/>
      <c r="W1593" s="151"/>
      <c r="X1593" s="151"/>
      <c r="Y1593" s="151"/>
      <c r="Z1593" s="151"/>
      <c r="AA1593" s="151"/>
      <c r="AB1593" s="151"/>
      <c r="AC1593" s="151"/>
      <c r="AD1593" s="151"/>
    </row>
    <row r="1594" spans="1:30">
      <c r="A1594" s="384" t="s">
        <v>121</v>
      </c>
      <c r="B1594" s="385"/>
      <c r="C1594" s="385"/>
      <c r="D1594" s="385"/>
      <c r="E1594" s="385"/>
      <c r="F1594" s="386"/>
      <c r="G1594" s="155"/>
      <c r="H1594" s="164"/>
      <c r="I1594" s="164"/>
      <c r="J1594" s="164"/>
      <c r="K1594" s="164"/>
      <c r="L1594" s="164"/>
      <c r="M1594" s="169"/>
      <c r="N1594" s="169"/>
      <c r="O1594" s="169"/>
      <c r="P1594" s="169"/>
      <c r="Q1594" s="169"/>
      <c r="R1594" s="151"/>
      <c r="S1594" s="151"/>
      <c r="T1594" s="151"/>
      <c r="U1594" s="151"/>
      <c r="V1594" s="151"/>
      <c r="W1594" s="151"/>
      <c r="X1594" s="151"/>
      <c r="Y1594" s="151"/>
      <c r="Z1594" s="151"/>
      <c r="AA1594" s="151"/>
      <c r="AB1594" s="151"/>
      <c r="AC1594" s="151"/>
      <c r="AD1594" s="151"/>
    </row>
    <row r="1595" spans="1:30">
      <c r="A1595" s="384" t="s">
        <v>122</v>
      </c>
      <c r="B1595" s="385"/>
      <c r="C1595" s="385"/>
      <c r="D1595" s="385"/>
      <c r="E1595" s="385"/>
      <c r="F1595" s="386"/>
      <c r="G1595" s="155"/>
      <c r="H1595" s="164"/>
      <c r="I1595" s="164"/>
      <c r="J1595" s="164"/>
      <c r="K1595" s="164"/>
      <c r="L1595" s="164"/>
      <c r="M1595" s="169"/>
      <c r="N1595" s="169"/>
      <c r="O1595" s="169"/>
      <c r="P1595" s="169"/>
      <c r="Q1595" s="169"/>
      <c r="R1595" s="151"/>
      <c r="S1595" s="151"/>
      <c r="T1595" s="151"/>
      <c r="U1595" s="151"/>
      <c r="V1595" s="151"/>
      <c r="W1595" s="151"/>
      <c r="X1595" s="151"/>
      <c r="Y1595" s="151"/>
      <c r="Z1595" s="151"/>
      <c r="AA1595" s="151"/>
      <c r="AB1595" s="151"/>
      <c r="AC1595" s="151"/>
      <c r="AD1595" s="151"/>
    </row>
    <row r="1596" spans="1:30">
      <c r="A1596" s="384" t="s">
        <v>123</v>
      </c>
      <c r="B1596" s="385"/>
      <c r="C1596" s="385"/>
      <c r="D1596" s="385"/>
      <c r="E1596" s="385"/>
      <c r="F1596" s="386"/>
      <c r="G1596" s="155"/>
      <c r="H1596" s="164"/>
      <c r="I1596" s="164"/>
      <c r="J1596" s="164"/>
      <c r="K1596" s="164"/>
      <c r="L1596" s="164"/>
      <c r="M1596" s="169"/>
      <c r="N1596" s="169"/>
      <c r="O1596" s="169"/>
      <c r="P1596" s="169"/>
      <c r="Q1596" s="169"/>
      <c r="R1596" s="151"/>
      <c r="S1596" s="151"/>
      <c r="T1596" s="151"/>
      <c r="U1596" s="151"/>
      <c r="V1596" s="151"/>
      <c r="W1596" s="151"/>
      <c r="X1596" s="151"/>
      <c r="Y1596" s="151"/>
      <c r="Z1596" s="151"/>
      <c r="AA1596" s="151"/>
      <c r="AB1596" s="151"/>
      <c r="AC1596" s="151"/>
      <c r="AD1596" s="151"/>
    </row>
    <row r="1597" spans="1:30">
      <c r="A1597" s="384" t="s">
        <v>124</v>
      </c>
      <c r="B1597" s="385"/>
      <c r="C1597" s="385"/>
      <c r="D1597" s="385"/>
      <c r="E1597" s="385"/>
      <c r="F1597" s="386"/>
      <c r="G1597" s="155"/>
      <c r="H1597" s="164"/>
      <c r="I1597" s="164"/>
      <c r="J1597" s="164"/>
      <c r="K1597" s="164"/>
      <c r="L1597" s="164"/>
      <c r="M1597" s="169"/>
      <c r="N1597" s="169"/>
      <c r="O1597" s="169"/>
      <c r="P1597" s="169"/>
      <c r="Q1597" s="169"/>
      <c r="R1597" s="151"/>
      <c r="S1597" s="151"/>
      <c r="T1597" s="151"/>
      <c r="U1597" s="151"/>
      <c r="V1597" s="151"/>
      <c r="W1597" s="151"/>
      <c r="X1597" s="151"/>
      <c r="Y1597" s="151"/>
      <c r="Z1597" s="151"/>
      <c r="AA1597" s="151"/>
      <c r="AB1597" s="151"/>
      <c r="AC1597" s="151"/>
      <c r="AD1597" s="151"/>
    </row>
    <row r="1598" spans="1:30">
      <c r="A1598" s="384" t="s">
        <v>125</v>
      </c>
      <c r="B1598" s="385"/>
      <c r="C1598" s="385"/>
      <c r="D1598" s="385"/>
      <c r="E1598" s="385"/>
      <c r="F1598" s="386"/>
      <c r="G1598" s="155"/>
      <c r="H1598" s="164"/>
      <c r="I1598" s="164"/>
      <c r="J1598" s="164"/>
      <c r="K1598" s="164"/>
      <c r="L1598" s="164"/>
      <c r="M1598" s="169"/>
      <c r="N1598" s="169"/>
      <c r="O1598" s="169"/>
      <c r="P1598" s="169"/>
      <c r="Q1598" s="169"/>
      <c r="R1598" s="151"/>
      <c r="S1598" s="151"/>
      <c r="T1598" s="151"/>
      <c r="U1598" s="151"/>
      <c r="V1598" s="151"/>
      <c r="W1598" s="151"/>
      <c r="X1598" s="151"/>
      <c r="Y1598" s="151"/>
      <c r="Z1598" s="151"/>
      <c r="AA1598" s="151"/>
      <c r="AB1598" s="151"/>
      <c r="AC1598" s="151"/>
      <c r="AD1598" s="151"/>
    </row>
    <row r="1599" spans="1:30">
      <c r="A1599" s="384" t="s">
        <v>126</v>
      </c>
      <c r="B1599" s="385"/>
      <c r="C1599" s="385"/>
      <c r="D1599" s="385"/>
      <c r="E1599" s="385"/>
      <c r="F1599" s="386"/>
      <c r="G1599" s="155"/>
      <c r="H1599" s="164"/>
      <c r="I1599" s="164"/>
      <c r="J1599" s="164"/>
      <c r="K1599" s="164"/>
      <c r="L1599" s="164"/>
      <c r="M1599" s="169"/>
      <c r="N1599" s="169"/>
      <c r="O1599" s="169"/>
      <c r="P1599" s="169"/>
      <c r="Q1599" s="169"/>
      <c r="R1599" s="151"/>
      <c r="S1599" s="151"/>
      <c r="T1599" s="151"/>
      <c r="U1599" s="151"/>
      <c r="V1599" s="151"/>
      <c r="W1599" s="151"/>
      <c r="X1599" s="151"/>
      <c r="Y1599" s="151"/>
      <c r="Z1599" s="151"/>
      <c r="AA1599" s="151"/>
      <c r="AB1599" s="151"/>
      <c r="AC1599" s="151"/>
      <c r="AD1599" s="151"/>
    </row>
    <row r="1600" spans="1:30">
      <c r="A1600" s="384" t="s">
        <v>127</v>
      </c>
      <c r="B1600" s="385"/>
      <c r="C1600" s="385"/>
      <c r="D1600" s="385"/>
      <c r="E1600" s="385"/>
      <c r="F1600" s="386"/>
      <c r="G1600" s="155"/>
      <c r="H1600" s="164"/>
      <c r="I1600" s="164"/>
      <c r="J1600" s="164"/>
      <c r="K1600" s="164"/>
      <c r="L1600" s="164"/>
      <c r="M1600" s="169"/>
      <c r="N1600" s="169"/>
      <c r="O1600" s="169"/>
      <c r="P1600" s="169"/>
      <c r="Q1600" s="169"/>
      <c r="R1600" s="151"/>
      <c r="S1600" s="151"/>
      <c r="T1600" s="151"/>
      <c r="U1600" s="151"/>
      <c r="V1600" s="151"/>
      <c r="W1600" s="151"/>
      <c r="X1600" s="151"/>
      <c r="Y1600" s="151"/>
      <c r="Z1600" s="151"/>
      <c r="AA1600" s="151"/>
      <c r="AB1600" s="151"/>
      <c r="AC1600" s="151"/>
      <c r="AD1600" s="151"/>
    </row>
    <row r="1601" spans="1:30">
      <c r="A1601" s="384" t="s">
        <v>128</v>
      </c>
      <c r="B1601" s="385"/>
      <c r="C1601" s="385"/>
      <c r="D1601" s="385"/>
      <c r="E1601" s="385"/>
      <c r="F1601" s="386"/>
      <c r="G1601" s="155"/>
      <c r="H1601" s="164"/>
      <c r="I1601" s="164"/>
      <c r="J1601" s="164"/>
      <c r="K1601" s="164"/>
      <c r="L1601" s="164"/>
      <c r="M1601" s="169"/>
      <c r="N1601" s="169"/>
      <c r="O1601" s="169"/>
      <c r="P1601" s="169"/>
      <c r="Q1601" s="169"/>
      <c r="R1601" s="151"/>
      <c r="S1601" s="151"/>
      <c r="T1601" s="151"/>
      <c r="U1601" s="151"/>
      <c r="V1601" s="151"/>
      <c r="W1601" s="151"/>
      <c r="X1601" s="151"/>
      <c r="Y1601" s="151"/>
      <c r="Z1601" s="151"/>
      <c r="AA1601" s="151"/>
      <c r="AB1601" s="151"/>
      <c r="AC1601" s="151"/>
      <c r="AD1601" s="151"/>
    </row>
    <row r="1602" spans="1:30">
      <c r="A1602" s="384" t="s">
        <v>129</v>
      </c>
      <c r="B1602" s="385"/>
      <c r="C1602" s="385"/>
      <c r="D1602" s="385"/>
      <c r="E1602" s="385"/>
      <c r="F1602" s="386"/>
      <c r="G1602" s="155"/>
      <c r="H1602" s="164"/>
      <c r="I1602" s="164"/>
      <c r="J1602" s="164"/>
      <c r="K1602" s="164"/>
      <c r="L1602" s="164"/>
      <c r="M1602" s="169"/>
      <c r="N1602" s="169"/>
      <c r="O1602" s="169"/>
      <c r="P1602" s="169"/>
      <c r="Q1602" s="169"/>
      <c r="R1602" s="151"/>
      <c r="S1602" s="151"/>
      <c r="T1602" s="151"/>
      <c r="U1602" s="151"/>
      <c r="V1602" s="151"/>
      <c r="W1602" s="151"/>
      <c r="X1602" s="151"/>
      <c r="Y1602" s="151"/>
      <c r="Z1602" s="151"/>
      <c r="AA1602" s="151"/>
      <c r="AB1602" s="151"/>
      <c r="AC1602" s="151"/>
      <c r="AD1602" s="151"/>
    </row>
    <row r="1603" spans="1:30">
      <c r="A1603" s="384" t="s">
        <v>130</v>
      </c>
      <c r="B1603" s="385"/>
      <c r="C1603" s="385"/>
      <c r="D1603" s="385"/>
      <c r="E1603" s="385"/>
      <c r="F1603" s="386"/>
      <c r="G1603" s="155"/>
      <c r="H1603" s="164"/>
      <c r="I1603" s="164"/>
      <c r="J1603" s="164"/>
      <c r="K1603" s="164"/>
      <c r="L1603" s="164"/>
      <c r="M1603" s="169"/>
      <c r="N1603" s="169"/>
      <c r="O1603" s="169"/>
      <c r="P1603" s="169"/>
      <c r="Q1603" s="169"/>
      <c r="R1603" s="151"/>
      <c r="S1603" s="151"/>
      <c r="T1603" s="151"/>
      <c r="U1603" s="151"/>
      <c r="V1603" s="151"/>
      <c r="W1603" s="151"/>
      <c r="X1603" s="151"/>
      <c r="Y1603" s="151"/>
      <c r="Z1603" s="151"/>
      <c r="AA1603" s="151"/>
      <c r="AB1603" s="151"/>
      <c r="AC1603" s="151"/>
      <c r="AD1603" s="151"/>
    </row>
    <row r="1604" spans="1:30">
      <c r="A1604" s="384" t="s">
        <v>131</v>
      </c>
      <c r="B1604" s="385"/>
      <c r="C1604" s="385"/>
      <c r="D1604" s="385"/>
      <c r="E1604" s="385"/>
      <c r="F1604" s="386"/>
      <c r="G1604" s="155"/>
      <c r="H1604" s="164"/>
      <c r="I1604" s="164"/>
      <c r="J1604" s="164"/>
      <c r="K1604" s="164"/>
      <c r="L1604" s="164"/>
      <c r="M1604" s="169"/>
      <c r="N1604" s="169"/>
      <c r="O1604" s="169"/>
      <c r="P1604" s="169"/>
      <c r="Q1604" s="169"/>
      <c r="R1604" s="151"/>
      <c r="S1604" s="151"/>
      <c r="T1604" s="151"/>
      <c r="U1604" s="151"/>
      <c r="V1604" s="151"/>
      <c r="W1604" s="151"/>
      <c r="X1604" s="151"/>
      <c r="Y1604" s="151"/>
      <c r="Z1604" s="151"/>
      <c r="AA1604" s="151"/>
      <c r="AB1604" s="151"/>
      <c r="AC1604" s="151"/>
      <c r="AD1604" s="151"/>
    </row>
    <row r="1605" spans="1:30">
      <c r="A1605" s="384" t="s">
        <v>132</v>
      </c>
      <c r="B1605" s="385"/>
      <c r="C1605" s="385"/>
      <c r="D1605" s="385"/>
      <c r="E1605" s="385"/>
      <c r="F1605" s="386"/>
      <c r="G1605" s="155"/>
      <c r="H1605" s="164"/>
      <c r="I1605" s="164"/>
      <c r="J1605" s="164"/>
      <c r="K1605" s="164"/>
      <c r="L1605" s="164"/>
      <c r="M1605" s="169"/>
      <c r="N1605" s="169"/>
      <c r="O1605" s="169"/>
      <c r="P1605" s="169"/>
      <c r="Q1605" s="169"/>
      <c r="R1605" s="151"/>
      <c r="S1605" s="151"/>
      <c r="T1605" s="151"/>
      <c r="U1605" s="151"/>
      <c r="V1605" s="151"/>
      <c r="W1605" s="151"/>
      <c r="X1605" s="151"/>
      <c r="Y1605" s="151"/>
      <c r="Z1605" s="151"/>
      <c r="AA1605" s="151"/>
      <c r="AB1605" s="151"/>
      <c r="AC1605" s="151"/>
      <c r="AD1605" s="151"/>
    </row>
    <row r="1606" spans="1:30">
      <c r="A1606" s="384" t="s">
        <v>133</v>
      </c>
      <c r="B1606" s="385"/>
      <c r="C1606" s="385"/>
      <c r="D1606" s="385"/>
      <c r="E1606" s="385"/>
      <c r="F1606" s="386"/>
      <c r="G1606" s="155"/>
      <c r="H1606" s="164"/>
      <c r="I1606" s="164"/>
      <c r="J1606" s="164"/>
      <c r="K1606" s="164"/>
      <c r="L1606" s="164"/>
      <c r="M1606" s="169"/>
      <c r="N1606" s="169"/>
      <c r="O1606" s="169"/>
      <c r="P1606" s="169"/>
      <c r="Q1606" s="169"/>
      <c r="R1606" s="151"/>
      <c r="S1606" s="151"/>
      <c r="T1606" s="151"/>
      <c r="U1606" s="151"/>
      <c r="V1606" s="151"/>
      <c r="W1606" s="151"/>
      <c r="X1606" s="151"/>
      <c r="Y1606" s="151"/>
      <c r="Z1606" s="151"/>
      <c r="AA1606" s="151"/>
      <c r="AB1606" s="151"/>
      <c r="AC1606" s="151"/>
      <c r="AD1606" s="151"/>
    </row>
    <row r="1607" spans="1:30">
      <c r="A1607" s="384" t="s">
        <v>134</v>
      </c>
      <c r="B1607" s="385"/>
      <c r="C1607" s="385"/>
      <c r="D1607" s="385"/>
      <c r="E1607" s="385"/>
      <c r="F1607" s="386"/>
      <c r="G1607" s="155"/>
      <c r="H1607" s="164"/>
      <c r="I1607" s="164"/>
      <c r="J1607" s="164"/>
      <c r="K1607" s="164"/>
      <c r="L1607" s="164"/>
      <c r="M1607" s="169"/>
      <c r="N1607" s="169"/>
      <c r="O1607" s="169"/>
      <c r="P1607" s="169"/>
      <c r="Q1607" s="169"/>
      <c r="R1607" s="151"/>
      <c r="S1607" s="151"/>
      <c r="T1607" s="151"/>
      <c r="U1607" s="151"/>
      <c r="V1607" s="151"/>
      <c r="W1607" s="151"/>
      <c r="X1607" s="151"/>
      <c r="Y1607" s="151"/>
      <c r="Z1607" s="151"/>
      <c r="AA1607" s="151"/>
      <c r="AB1607" s="151"/>
      <c r="AC1607" s="151"/>
      <c r="AD1607" s="151"/>
    </row>
    <row r="1608" spans="1:30">
      <c r="A1608" s="384" t="s">
        <v>135</v>
      </c>
      <c r="B1608" s="385"/>
      <c r="C1608" s="385"/>
      <c r="D1608" s="385"/>
      <c r="E1608" s="385"/>
      <c r="F1608" s="386"/>
      <c r="G1608" s="155"/>
      <c r="H1608" s="164"/>
      <c r="I1608" s="164"/>
      <c r="J1608" s="164"/>
      <c r="K1608" s="164"/>
      <c r="L1608" s="164"/>
      <c r="M1608" s="169"/>
      <c r="N1608" s="169"/>
      <c r="O1608" s="169"/>
      <c r="P1608" s="169"/>
      <c r="Q1608" s="169"/>
      <c r="R1608" s="151"/>
      <c r="S1608" s="151"/>
      <c r="T1608" s="151"/>
      <c r="U1608" s="151"/>
      <c r="V1608" s="151"/>
      <c r="W1608" s="151"/>
      <c r="X1608" s="151"/>
      <c r="Y1608" s="151"/>
      <c r="Z1608" s="151"/>
      <c r="AA1608" s="151"/>
      <c r="AB1608" s="151"/>
      <c r="AC1608" s="151"/>
      <c r="AD1608" s="151"/>
    </row>
    <row r="1609" spans="1:30">
      <c r="A1609" s="384" t="s">
        <v>136</v>
      </c>
      <c r="B1609" s="385"/>
      <c r="C1609" s="385"/>
      <c r="D1609" s="385"/>
      <c r="E1609" s="385"/>
      <c r="F1609" s="386"/>
      <c r="G1609" s="155"/>
      <c r="H1609" s="164"/>
      <c r="I1609" s="164"/>
      <c r="J1609" s="164"/>
      <c r="K1609" s="164"/>
      <c r="L1609" s="164"/>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c r="A1610" s="384" t="s">
        <v>137</v>
      </c>
      <c r="B1610" s="385"/>
      <c r="C1610" s="385"/>
      <c r="D1610" s="385"/>
      <c r="E1610" s="385"/>
      <c r="F1610" s="386"/>
      <c r="G1610" s="155"/>
      <c r="H1610" s="164"/>
      <c r="I1610" s="164"/>
      <c r="J1610" s="164"/>
      <c r="K1610" s="164"/>
      <c r="L1610" s="164"/>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c r="A1611" s="384" t="s">
        <v>138</v>
      </c>
      <c r="B1611" s="385"/>
      <c r="C1611" s="385"/>
      <c r="D1611" s="385"/>
      <c r="E1611" s="385"/>
      <c r="F1611" s="386"/>
      <c r="G1611" s="155"/>
      <c r="H1611" s="164"/>
      <c r="I1611" s="164"/>
      <c r="J1611" s="164"/>
      <c r="K1611" s="164"/>
      <c r="L1611" s="164"/>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384" t="s">
        <v>139</v>
      </c>
      <c r="B1612" s="385"/>
      <c r="C1612" s="385"/>
      <c r="D1612" s="385"/>
      <c r="E1612" s="385"/>
      <c r="F1612" s="386"/>
      <c r="G1612" s="155"/>
      <c r="H1612" s="164"/>
      <c r="I1612" s="164"/>
      <c r="J1612" s="164"/>
      <c r="K1612" s="164"/>
      <c r="L1612" s="164"/>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84" t="s">
        <v>140</v>
      </c>
      <c r="B1613" s="385"/>
      <c r="C1613" s="385"/>
      <c r="D1613" s="385"/>
      <c r="E1613" s="385"/>
      <c r="F1613" s="386"/>
      <c r="G1613" s="155"/>
      <c r="H1613" s="164"/>
      <c r="I1613" s="164"/>
      <c r="J1613" s="164"/>
      <c r="K1613" s="164"/>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84" t="s">
        <v>141</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384" t="s">
        <v>142</v>
      </c>
      <c r="B1615" s="385"/>
      <c r="C1615" s="385"/>
      <c r="D1615" s="385"/>
      <c r="E1615" s="385"/>
      <c r="F1615" s="386"/>
      <c r="G1615" s="155"/>
      <c r="H1615" s="164"/>
      <c r="I1615" s="164"/>
      <c r="J1615" s="164"/>
      <c r="K1615" s="164"/>
      <c r="L1615" s="164"/>
      <c r="M1615" s="169"/>
      <c r="N1615" s="169"/>
      <c r="O1615" s="169"/>
      <c r="P1615" s="169"/>
      <c r="Q1615" s="169"/>
      <c r="R1615" s="186"/>
      <c r="S1615" s="186"/>
      <c r="T1615" s="186"/>
      <c r="U1615" s="186"/>
      <c r="V1615" s="186"/>
      <c r="W1615" s="186"/>
      <c r="X1615" s="186"/>
      <c r="Y1615" s="186"/>
      <c r="Z1615" s="186"/>
      <c r="AA1615" s="186"/>
      <c r="AB1615" s="186"/>
      <c r="AC1615" s="186"/>
      <c r="AD1615" s="186"/>
    </row>
    <row r="1616" spans="1:30">
      <c r="A1616" s="384" t="s">
        <v>143</v>
      </c>
      <c r="B1616" s="385"/>
      <c r="C1616" s="385"/>
      <c r="D1616" s="385"/>
      <c r="E1616" s="385"/>
      <c r="F1616" s="386"/>
      <c r="G1616" s="155"/>
      <c r="H1616" s="164"/>
      <c r="I1616" s="164"/>
      <c r="J1616" s="164"/>
      <c r="K1616" s="164"/>
      <c r="L1616" s="164"/>
      <c r="M1616" s="169"/>
      <c r="N1616" s="169"/>
      <c r="O1616" s="169"/>
      <c r="P1616" s="169"/>
      <c r="Q1616" s="169"/>
      <c r="R1616" s="186"/>
      <c r="S1616" s="186"/>
      <c r="T1616" s="186"/>
      <c r="U1616" s="186"/>
      <c r="V1616" s="186"/>
      <c r="W1616" s="186"/>
      <c r="X1616" s="186"/>
      <c r="Y1616" s="186"/>
      <c r="Z1616" s="186"/>
      <c r="AA1616" s="186"/>
      <c r="AB1616" s="186"/>
      <c r="AC1616" s="186"/>
      <c r="AD1616" s="186"/>
    </row>
    <row r="1617" spans="1:30">
      <c r="A1617" s="384" t="s">
        <v>144</v>
      </c>
      <c r="B1617" s="385"/>
      <c r="C1617" s="385"/>
      <c r="D1617" s="385"/>
      <c r="E1617" s="385"/>
      <c r="F1617" s="386"/>
      <c r="G1617" s="155"/>
      <c r="H1617" s="164"/>
      <c r="I1617" s="164"/>
      <c r="J1617" s="164"/>
      <c r="K1617" s="164"/>
      <c r="L1617" s="164"/>
      <c r="M1617" s="169"/>
      <c r="N1617" s="169"/>
      <c r="O1617" s="169"/>
      <c r="P1617" s="169"/>
      <c r="Q1617" s="169"/>
      <c r="R1617" s="186"/>
      <c r="S1617" s="186"/>
      <c r="T1617" s="186"/>
      <c r="U1617" s="186"/>
      <c r="V1617" s="186"/>
      <c r="W1617" s="186"/>
      <c r="X1617" s="186"/>
      <c r="Y1617" s="186"/>
      <c r="Z1617" s="186"/>
      <c r="AA1617" s="186"/>
      <c r="AB1617" s="186"/>
      <c r="AC1617" s="186"/>
      <c r="AD1617" s="186"/>
    </row>
    <row r="1618" spans="1:30">
      <c r="A1618" s="384" t="s">
        <v>145</v>
      </c>
      <c r="B1618" s="385"/>
      <c r="C1618" s="385"/>
      <c r="D1618" s="385"/>
      <c r="E1618" s="385"/>
      <c r="F1618" s="386"/>
      <c r="G1618" s="155"/>
      <c r="H1618" s="164"/>
      <c r="I1618" s="164"/>
      <c r="J1618" s="164"/>
      <c r="K1618" s="164"/>
      <c r="L1618" s="164"/>
      <c r="M1618" s="169"/>
      <c r="N1618" s="169"/>
      <c r="O1618" s="169"/>
      <c r="P1618" s="169"/>
      <c r="Q1618" s="169"/>
      <c r="R1618" s="186"/>
      <c r="S1618" s="186"/>
      <c r="T1618" s="186"/>
      <c r="U1618" s="186"/>
      <c r="V1618" s="186"/>
      <c r="W1618" s="186"/>
      <c r="X1618" s="186"/>
      <c r="Y1618" s="186"/>
      <c r="Z1618" s="186"/>
      <c r="AA1618" s="186"/>
      <c r="AB1618" s="186"/>
      <c r="AC1618" s="186"/>
      <c r="AD1618" s="186"/>
    </row>
    <row r="1619" spans="1:30">
      <c r="A1619" s="384" t="s">
        <v>146</v>
      </c>
      <c r="B1619" s="385"/>
      <c r="C1619" s="385"/>
      <c r="D1619" s="385"/>
      <c r="E1619" s="385"/>
      <c r="F1619" s="386"/>
      <c r="G1619" s="155"/>
      <c r="H1619" s="164"/>
      <c r="I1619" s="164"/>
      <c r="J1619" s="164"/>
      <c r="K1619" s="164"/>
      <c r="L1619" s="164"/>
      <c r="M1619" s="169"/>
      <c r="N1619" s="169"/>
      <c r="O1619" s="169"/>
      <c r="P1619" s="169"/>
      <c r="Q1619" s="169"/>
      <c r="R1619" s="186"/>
      <c r="S1619" s="186"/>
      <c r="T1619" s="186"/>
      <c r="U1619" s="186"/>
      <c r="V1619" s="186"/>
      <c r="W1619" s="186"/>
      <c r="X1619" s="186"/>
      <c r="Y1619" s="186"/>
      <c r="Z1619" s="186"/>
      <c r="AA1619" s="186"/>
      <c r="AB1619" s="186"/>
      <c r="AC1619" s="186"/>
      <c r="AD1619" s="186"/>
    </row>
    <row r="1620" spans="1:30">
      <c r="A1620" s="384" t="s">
        <v>147</v>
      </c>
      <c r="B1620" s="385"/>
      <c r="C1620" s="385"/>
      <c r="D1620" s="385"/>
      <c r="E1620" s="385"/>
      <c r="F1620" s="386"/>
      <c r="G1620" s="155"/>
      <c r="H1620" s="164"/>
      <c r="I1620" s="164"/>
      <c r="J1620" s="164"/>
      <c r="K1620" s="164"/>
      <c r="L1620" s="164"/>
      <c r="M1620" s="169"/>
      <c r="N1620" s="169"/>
      <c r="O1620" s="169"/>
      <c r="P1620" s="169"/>
      <c r="Q1620" s="169"/>
      <c r="R1620" s="186"/>
      <c r="S1620" s="186"/>
      <c r="T1620" s="186"/>
      <c r="U1620" s="186"/>
      <c r="V1620" s="186"/>
      <c r="W1620" s="186"/>
      <c r="X1620" s="186"/>
      <c r="Y1620" s="186"/>
      <c r="Z1620" s="186"/>
      <c r="AA1620" s="186"/>
      <c r="AB1620" s="186"/>
      <c r="AC1620" s="186"/>
      <c r="AD1620" s="186"/>
    </row>
    <row r="1621" spans="1:30">
      <c r="A1621" s="384" t="s">
        <v>148</v>
      </c>
      <c r="B1621" s="385"/>
      <c r="C1621" s="385"/>
      <c r="D1621" s="385"/>
      <c r="E1621" s="385"/>
      <c r="F1621" s="386"/>
      <c r="G1621" s="155"/>
      <c r="H1621" s="164"/>
      <c r="I1621" s="164"/>
      <c r="J1621" s="164"/>
      <c r="K1621" s="164"/>
      <c r="L1621" s="164"/>
      <c r="M1621" s="169"/>
      <c r="N1621" s="169"/>
      <c r="O1621" s="169"/>
      <c r="P1621" s="169"/>
      <c r="Q1621" s="169"/>
      <c r="R1621" s="186"/>
      <c r="S1621" s="186"/>
      <c r="T1621" s="186"/>
      <c r="U1621" s="186"/>
      <c r="V1621" s="186"/>
      <c r="W1621" s="186"/>
      <c r="X1621" s="186"/>
      <c r="Y1621" s="186"/>
      <c r="Z1621" s="186"/>
      <c r="AA1621" s="186"/>
      <c r="AB1621" s="186"/>
      <c r="AC1621" s="186"/>
      <c r="AD1621" s="186"/>
    </row>
    <row r="1622" spans="1:30">
      <c r="A1622" s="384" t="s">
        <v>149</v>
      </c>
      <c r="B1622" s="385"/>
      <c r="C1622" s="385"/>
      <c r="D1622" s="385"/>
      <c r="E1622" s="385"/>
      <c r="F1622" s="386"/>
      <c r="G1622" s="155"/>
      <c r="H1622" s="164"/>
      <c r="I1622" s="164"/>
      <c r="J1622" s="164"/>
      <c r="K1622" s="164"/>
      <c r="L1622" s="164"/>
      <c r="M1622" s="169"/>
      <c r="N1622" s="169"/>
      <c r="O1622" s="169"/>
      <c r="P1622" s="169"/>
      <c r="Q1622" s="169"/>
      <c r="R1622" s="186"/>
      <c r="S1622" s="186"/>
      <c r="T1622" s="186"/>
      <c r="U1622" s="186"/>
      <c r="V1622" s="186"/>
      <c r="W1622" s="186"/>
      <c r="X1622" s="186"/>
      <c r="Y1622" s="186"/>
      <c r="Z1622" s="186"/>
      <c r="AA1622" s="186"/>
      <c r="AB1622" s="186"/>
      <c r="AC1622" s="186"/>
      <c r="AD1622" s="186"/>
    </row>
    <row r="1623" spans="1:30">
      <c r="A1623" s="384" t="s">
        <v>150</v>
      </c>
      <c r="B1623" s="385"/>
      <c r="C1623" s="385"/>
      <c r="D1623" s="385"/>
      <c r="E1623" s="385"/>
      <c r="F1623" s="386"/>
      <c r="G1623" s="155"/>
      <c r="H1623" s="164"/>
      <c r="I1623" s="164"/>
      <c r="J1623" s="164"/>
      <c r="K1623" s="164"/>
      <c r="L1623" s="164"/>
      <c r="M1623" s="169"/>
      <c r="N1623" s="169"/>
      <c r="O1623" s="169"/>
      <c r="P1623" s="169"/>
      <c r="Q1623" s="169"/>
      <c r="R1623" s="186"/>
      <c r="S1623" s="186"/>
      <c r="T1623" s="186"/>
      <c r="U1623" s="186"/>
      <c r="V1623" s="186"/>
      <c r="W1623" s="186"/>
      <c r="X1623" s="186"/>
      <c r="Y1623" s="186"/>
      <c r="Z1623" s="186"/>
      <c r="AA1623" s="186"/>
      <c r="AB1623" s="186"/>
      <c r="AC1623" s="186"/>
      <c r="AD1623" s="186"/>
    </row>
    <row r="1624" spans="1:30">
      <c r="A1624" s="384" t="s">
        <v>151</v>
      </c>
      <c r="B1624" s="385"/>
      <c r="C1624" s="385"/>
      <c r="D1624" s="385"/>
      <c r="E1624" s="385"/>
      <c r="F1624" s="386"/>
      <c r="G1624" s="155"/>
      <c r="H1624" s="164"/>
      <c r="I1624" s="164"/>
      <c r="J1624" s="164"/>
      <c r="K1624" s="164"/>
      <c r="L1624" s="164"/>
      <c r="M1624" s="169"/>
      <c r="N1624" s="169"/>
      <c r="O1624" s="169"/>
      <c r="P1624" s="169"/>
      <c r="Q1624" s="169"/>
      <c r="R1624" s="186"/>
      <c r="S1624" s="186"/>
      <c r="T1624" s="186"/>
      <c r="U1624" s="186"/>
      <c r="V1624" s="186"/>
      <c r="W1624" s="186"/>
      <c r="X1624" s="186"/>
      <c r="Y1624" s="186"/>
      <c r="Z1624" s="186"/>
      <c r="AA1624" s="186"/>
      <c r="AB1624" s="186"/>
      <c r="AC1624" s="186"/>
      <c r="AD1624" s="186"/>
    </row>
    <row r="1625" spans="1:30">
      <c r="A1625" s="384" t="s">
        <v>152</v>
      </c>
      <c r="B1625" s="385"/>
      <c r="C1625" s="385"/>
      <c r="D1625" s="385"/>
      <c r="E1625" s="385"/>
      <c r="F1625" s="386"/>
      <c r="G1625" s="155"/>
      <c r="H1625" s="164"/>
      <c r="I1625" s="164"/>
      <c r="J1625" s="164"/>
      <c r="K1625" s="164"/>
      <c r="L1625" s="164"/>
      <c r="M1625" s="169"/>
      <c r="N1625" s="169"/>
      <c r="O1625" s="169"/>
      <c r="P1625" s="169"/>
      <c r="Q1625" s="169"/>
      <c r="R1625" s="186"/>
      <c r="S1625" s="186"/>
      <c r="T1625" s="186"/>
      <c r="U1625" s="186"/>
      <c r="V1625" s="186"/>
      <c r="W1625" s="186"/>
      <c r="X1625" s="186"/>
      <c r="Y1625" s="186"/>
      <c r="Z1625" s="186"/>
      <c r="AA1625" s="186"/>
      <c r="AB1625" s="186"/>
      <c r="AC1625" s="186"/>
      <c r="AD1625" s="186"/>
    </row>
    <row r="1626" spans="1:30">
      <c r="A1626" s="384" t="s">
        <v>153</v>
      </c>
      <c r="B1626" s="385"/>
      <c r="C1626" s="385"/>
      <c r="D1626" s="385"/>
      <c r="E1626" s="385"/>
      <c r="F1626" s="386"/>
      <c r="G1626" s="155"/>
      <c r="H1626" s="164"/>
      <c r="I1626" s="164"/>
      <c r="J1626" s="164"/>
      <c r="K1626" s="164"/>
      <c r="L1626" s="164"/>
      <c r="M1626" s="169"/>
      <c r="N1626" s="169"/>
      <c r="O1626" s="169"/>
      <c r="P1626" s="169"/>
      <c r="Q1626" s="169"/>
      <c r="R1626" s="186"/>
      <c r="S1626" s="186"/>
      <c r="T1626" s="186"/>
      <c r="U1626" s="186"/>
      <c r="V1626" s="186"/>
      <c r="W1626" s="186"/>
      <c r="X1626" s="186"/>
      <c r="Y1626" s="186"/>
      <c r="Z1626" s="186"/>
      <c r="AA1626" s="186"/>
      <c r="AB1626" s="186"/>
      <c r="AC1626" s="186"/>
      <c r="AD1626" s="186"/>
    </row>
    <row r="1627" spans="1:30">
      <c r="A1627" s="384" t="s">
        <v>154</v>
      </c>
      <c r="B1627" s="385"/>
      <c r="C1627" s="385"/>
      <c r="D1627" s="385"/>
      <c r="E1627" s="385"/>
      <c r="F1627" s="386"/>
      <c r="G1627" s="155"/>
      <c r="H1627" s="164"/>
      <c r="I1627" s="164"/>
      <c r="J1627" s="164"/>
      <c r="K1627" s="164"/>
      <c r="L1627" s="164"/>
      <c r="M1627" s="169"/>
      <c r="N1627" s="169"/>
      <c r="O1627" s="169"/>
      <c r="P1627" s="169"/>
      <c r="Q1627" s="169"/>
      <c r="R1627" s="186"/>
      <c r="S1627" s="186"/>
      <c r="T1627" s="186"/>
      <c r="U1627" s="186"/>
      <c r="V1627" s="186"/>
      <c r="W1627" s="186"/>
      <c r="X1627" s="186"/>
      <c r="Y1627" s="186"/>
      <c r="Z1627" s="186"/>
      <c r="AA1627" s="186"/>
      <c r="AB1627" s="186"/>
      <c r="AC1627" s="186"/>
      <c r="AD1627" s="186"/>
    </row>
    <row r="1628" spans="1:30">
      <c r="A1628" s="384" t="s">
        <v>155</v>
      </c>
      <c r="B1628" s="385"/>
      <c r="C1628" s="385"/>
      <c r="D1628" s="385"/>
      <c r="E1628" s="385"/>
      <c r="F1628" s="386"/>
      <c r="G1628" s="155"/>
      <c r="H1628" s="164"/>
      <c r="I1628" s="164"/>
      <c r="J1628" s="164"/>
      <c r="K1628" s="164"/>
      <c r="L1628" s="164"/>
      <c r="M1628" s="169"/>
      <c r="N1628" s="169"/>
      <c r="O1628" s="169"/>
      <c r="P1628" s="169"/>
      <c r="Q1628" s="169"/>
      <c r="R1628" s="186"/>
      <c r="S1628" s="186"/>
      <c r="T1628" s="186"/>
      <c r="U1628" s="186"/>
      <c r="V1628" s="186"/>
      <c r="W1628" s="186"/>
      <c r="X1628" s="186"/>
      <c r="Y1628" s="186"/>
      <c r="Z1628" s="186"/>
      <c r="AA1628" s="186"/>
      <c r="AB1628" s="186"/>
      <c r="AC1628" s="186"/>
      <c r="AD1628" s="186"/>
    </row>
    <row r="1629" spans="1:30">
      <c r="A1629" s="384" t="s">
        <v>156</v>
      </c>
      <c r="B1629" s="385"/>
      <c r="C1629" s="385"/>
      <c r="D1629" s="385"/>
      <c r="E1629" s="385"/>
      <c r="F1629" s="386"/>
      <c r="G1629" s="155"/>
      <c r="H1629" s="164"/>
      <c r="I1629" s="164"/>
      <c r="J1629" s="164"/>
      <c r="K1629" s="164"/>
      <c r="L1629" s="164"/>
      <c r="M1629" s="169"/>
      <c r="N1629" s="169"/>
      <c r="O1629" s="169"/>
      <c r="P1629" s="169"/>
      <c r="Q1629" s="169"/>
      <c r="R1629" s="186"/>
      <c r="S1629" s="186"/>
      <c r="T1629" s="186"/>
      <c r="U1629" s="186"/>
      <c r="V1629" s="186"/>
      <c r="W1629" s="186"/>
      <c r="X1629" s="186"/>
      <c r="Y1629" s="186"/>
      <c r="Z1629" s="186"/>
      <c r="AA1629" s="186"/>
      <c r="AB1629" s="186"/>
      <c r="AC1629" s="186"/>
      <c r="AD1629" s="186"/>
    </row>
    <row r="1630" spans="1:30">
      <c r="A1630" s="384" t="s">
        <v>157</v>
      </c>
      <c r="B1630" s="385"/>
      <c r="C1630" s="385"/>
      <c r="D1630" s="385"/>
      <c r="E1630" s="385"/>
      <c r="F1630" s="386"/>
      <c r="G1630" s="155"/>
      <c r="H1630" s="164"/>
      <c r="I1630" s="164"/>
      <c r="J1630" s="164"/>
      <c r="K1630" s="164"/>
      <c r="L1630" s="164"/>
      <c r="M1630" s="169"/>
      <c r="N1630" s="169"/>
      <c r="O1630" s="169"/>
      <c r="P1630" s="169"/>
      <c r="Q1630" s="169"/>
      <c r="R1630" s="186"/>
      <c r="S1630" s="186"/>
      <c r="T1630" s="186"/>
      <c r="U1630" s="186"/>
      <c r="V1630" s="186"/>
      <c r="W1630" s="186"/>
      <c r="X1630" s="186"/>
      <c r="Y1630" s="186"/>
      <c r="Z1630" s="186"/>
      <c r="AA1630" s="186"/>
      <c r="AB1630" s="186"/>
      <c r="AC1630" s="186"/>
      <c r="AD1630" s="186"/>
    </row>
    <row r="1631" spans="1:30">
      <c r="A1631" s="384" t="s">
        <v>158</v>
      </c>
      <c r="B1631" s="385"/>
      <c r="C1631" s="385"/>
      <c r="D1631" s="385"/>
      <c r="E1631" s="385"/>
      <c r="F1631" s="386"/>
      <c r="G1631" s="155"/>
      <c r="H1631" s="164"/>
      <c r="I1631" s="164"/>
      <c r="J1631" s="164"/>
      <c r="K1631" s="164"/>
      <c r="L1631" s="164"/>
      <c r="M1631" s="169"/>
      <c r="N1631" s="169"/>
      <c r="O1631" s="169"/>
      <c r="P1631" s="169"/>
      <c r="Q1631" s="169"/>
      <c r="R1631" s="186"/>
      <c r="S1631" s="186"/>
      <c r="T1631" s="186"/>
      <c r="U1631" s="186"/>
      <c r="V1631" s="186"/>
      <c r="W1631" s="186"/>
      <c r="X1631" s="186"/>
      <c r="Y1631" s="186"/>
      <c r="Z1631" s="186"/>
      <c r="AA1631" s="186"/>
      <c r="AB1631" s="186"/>
      <c r="AC1631" s="186"/>
      <c r="AD1631" s="186"/>
    </row>
    <row r="1632" spans="1:30">
      <c r="A1632" s="384" t="s">
        <v>159</v>
      </c>
      <c r="B1632" s="385"/>
      <c r="C1632" s="385"/>
      <c r="D1632" s="385"/>
      <c r="E1632" s="385"/>
      <c r="F1632" s="386"/>
      <c r="G1632" s="155"/>
      <c r="H1632" s="164"/>
      <c r="I1632" s="164"/>
      <c r="J1632" s="164"/>
      <c r="K1632" s="164"/>
      <c r="L1632" s="164"/>
      <c r="M1632" s="169"/>
      <c r="N1632" s="169"/>
      <c r="O1632" s="169"/>
      <c r="P1632" s="169"/>
      <c r="Q1632" s="169"/>
      <c r="R1632" s="186"/>
      <c r="S1632" s="186"/>
      <c r="T1632" s="186"/>
      <c r="U1632" s="186"/>
      <c r="V1632" s="186"/>
      <c r="W1632" s="186"/>
      <c r="X1632" s="186"/>
      <c r="Y1632" s="186"/>
      <c r="Z1632" s="186"/>
      <c r="AA1632" s="186"/>
      <c r="AB1632" s="186"/>
      <c r="AC1632" s="186"/>
      <c r="AD1632" s="186"/>
    </row>
    <row r="1633" spans="1:30" ht="14.25">
      <c r="A1633" s="384" t="s">
        <v>160</v>
      </c>
      <c r="B1633" s="385"/>
      <c r="C1633" s="385"/>
      <c r="D1633" s="385"/>
      <c r="E1633" s="385"/>
      <c r="F1633" s="386"/>
      <c r="G1633" s="43"/>
      <c r="H1633" s="43"/>
      <c r="I1633" s="43"/>
      <c r="J1633" s="43"/>
      <c r="K1633" s="43"/>
      <c r="L1633" s="43"/>
      <c r="M1633" s="43"/>
      <c r="N1633" s="43"/>
      <c r="O1633" s="43"/>
      <c r="P1633" s="43"/>
      <c r="Q1633" s="43"/>
      <c r="R1633" s="186"/>
      <c r="S1633" s="186"/>
      <c r="T1633" s="186"/>
      <c r="U1633" s="186"/>
      <c r="V1633" s="186"/>
      <c r="W1633" s="186"/>
      <c r="X1633" s="186"/>
      <c r="Y1633" s="186"/>
      <c r="Z1633" s="186"/>
      <c r="AA1633" s="186"/>
      <c r="AB1633" s="186"/>
      <c r="AC1633" s="186"/>
      <c r="AD1633" s="186"/>
    </row>
    <row r="1634" spans="1:30" ht="14.25">
      <c r="A1634" s="384" t="s">
        <v>161</v>
      </c>
      <c r="B1634" s="385"/>
      <c r="C1634" s="385"/>
      <c r="D1634" s="385"/>
      <c r="E1634" s="385"/>
      <c r="F1634" s="386"/>
      <c r="G1634" s="43"/>
      <c r="H1634" s="43"/>
      <c r="I1634" s="43"/>
      <c r="J1634" s="43"/>
      <c r="K1634" s="43"/>
      <c r="L1634" s="43"/>
      <c r="M1634" s="43"/>
      <c r="N1634" s="43"/>
      <c r="O1634" s="43"/>
      <c r="P1634" s="43"/>
      <c r="Q1634" s="43"/>
      <c r="R1634" s="186"/>
      <c r="S1634" s="186"/>
      <c r="T1634" s="186"/>
      <c r="U1634" s="186"/>
      <c r="V1634" s="186"/>
      <c r="W1634" s="186"/>
      <c r="X1634" s="186"/>
      <c r="Y1634" s="186"/>
      <c r="Z1634" s="186"/>
      <c r="AA1634" s="186"/>
      <c r="AB1634" s="186"/>
      <c r="AC1634" s="186"/>
      <c r="AD1634" s="186"/>
    </row>
    <row r="1635" spans="1:30" ht="14.25">
      <c r="A1635" s="384" t="s">
        <v>162</v>
      </c>
      <c r="B1635" s="385"/>
      <c r="C1635" s="385"/>
      <c r="D1635" s="385"/>
      <c r="E1635" s="385"/>
      <c r="F1635" s="386"/>
      <c r="G1635" s="43"/>
      <c r="H1635" s="43"/>
      <c r="I1635" s="43"/>
      <c r="J1635" s="43"/>
      <c r="K1635" s="43"/>
      <c r="L1635" s="43"/>
      <c r="M1635" s="43"/>
      <c r="N1635" s="43"/>
      <c r="O1635" s="43"/>
      <c r="P1635" s="43"/>
      <c r="Q1635" s="43"/>
      <c r="R1635" s="186"/>
      <c r="S1635" s="186"/>
      <c r="T1635" s="186"/>
      <c r="U1635" s="186"/>
      <c r="V1635" s="186"/>
      <c r="W1635" s="186"/>
      <c r="X1635" s="186"/>
      <c r="Y1635" s="186"/>
      <c r="Z1635" s="186"/>
      <c r="AA1635" s="186"/>
      <c r="AB1635" s="186"/>
      <c r="AC1635" s="186"/>
      <c r="AD1635" s="186"/>
    </row>
    <row r="1636" spans="1:30" ht="14.25">
      <c r="A1636" s="384" t="s">
        <v>163</v>
      </c>
      <c r="B1636" s="385"/>
      <c r="C1636" s="385"/>
      <c r="D1636" s="385"/>
      <c r="E1636" s="385"/>
      <c r="F1636" s="386"/>
      <c r="G1636" s="43"/>
      <c r="H1636" s="43"/>
      <c r="I1636" s="43"/>
      <c r="J1636" s="43"/>
      <c r="K1636" s="43"/>
      <c r="L1636" s="43"/>
      <c r="M1636" s="43"/>
      <c r="N1636" s="43"/>
      <c r="O1636" s="43"/>
      <c r="P1636" s="43"/>
      <c r="Q1636" s="43"/>
      <c r="R1636" s="186"/>
      <c r="S1636" s="186"/>
      <c r="T1636" s="186"/>
      <c r="U1636" s="186"/>
      <c r="V1636" s="186"/>
      <c r="W1636" s="186"/>
      <c r="X1636" s="186"/>
      <c r="Y1636" s="186"/>
      <c r="Z1636" s="186"/>
      <c r="AA1636" s="186"/>
      <c r="AB1636" s="186"/>
      <c r="AC1636" s="186"/>
      <c r="AD1636" s="186"/>
    </row>
    <row r="1637" spans="1:30" ht="14.25">
      <c r="A1637" s="384" t="s">
        <v>164</v>
      </c>
      <c r="B1637" s="385"/>
      <c r="C1637" s="385"/>
      <c r="D1637" s="385"/>
      <c r="E1637" s="385"/>
      <c r="F1637" s="386"/>
      <c r="G1637" s="43"/>
      <c r="H1637" s="43"/>
      <c r="I1637" s="43"/>
      <c r="J1637" s="43"/>
      <c r="K1637" s="43"/>
      <c r="L1637" s="43"/>
      <c r="M1637" s="43"/>
      <c r="N1637" s="43"/>
      <c r="O1637" s="43"/>
      <c r="P1637" s="43"/>
      <c r="Q1637" s="43"/>
      <c r="R1637" s="186"/>
      <c r="S1637" s="186"/>
      <c r="T1637" s="186"/>
      <c r="U1637" s="186"/>
      <c r="V1637" s="186"/>
      <c r="W1637" s="186"/>
      <c r="X1637" s="186"/>
      <c r="Y1637" s="186"/>
      <c r="Z1637" s="186"/>
      <c r="AA1637" s="186"/>
      <c r="AB1637" s="186"/>
      <c r="AC1637" s="186"/>
      <c r="AD1637" s="186"/>
    </row>
    <row r="1638" spans="1:30" ht="14.25">
      <c r="A1638" s="384" t="s">
        <v>165</v>
      </c>
      <c r="B1638" s="385"/>
      <c r="C1638" s="385"/>
      <c r="D1638" s="385"/>
      <c r="E1638" s="385"/>
      <c r="F1638" s="386"/>
      <c r="G1638" s="43"/>
      <c r="H1638" s="43"/>
      <c r="I1638" s="43"/>
      <c r="J1638" s="43"/>
      <c r="K1638" s="43"/>
      <c r="L1638" s="43"/>
      <c r="M1638" s="43"/>
      <c r="N1638" s="43"/>
      <c r="O1638" s="43"/>
      <c r="P1638" s="43"/>
      <c r="Q1638" s="43"/>
      <c r="R1638" s="186"/>
      <c r="S1638" s="186"/>
      <c r="T1638" s="186"/>
      <c r="U1638" s="186"/>
      <c r="V1638" s="186"/>
      <c r="W1638" s="186"/>
      <c r="X1638" s="186"/>
      <c r="Y1638" s="186"/>
      <c r="Z1638" s="186"/>
      <c r="AA1638" s="186"/>
      <c r="AB1638" s="186"/>
      <c r="AC1638" s="186"/>
      <c r="AD1638" s="186"/>
    </row>
    <row r="1639" spans="1:30" ht="14.25">
      <c r="A1639" s="384" t="s">
        <v>166</v>
      </c>
      <c r="B1639" s="385"/>
      <c r="C1639" s="385"/>
      <c r="D1639" s="385"/>
      <c r="E1639" s="385"/>
      <c r="F1639" s="386"/>
      <c r="G1639" s="43"/>
      <c r="H1639" s="43"/>
      <c r="I1639" s="43"/>
      <c r="J1639" s="43"/>
      <c r="K1639" s="43"/>
      <c r="L1639" s="43"/>
      <c r="M1639" s="43"/>
      <c r="N1639" s="43"/>
      <c r="O1639" s="43"/>
      <c r="P1639" s="43"/>
      <c r="Q1639" s="43"/>
      <c r="R1639" s="186"/>
      <c r="S1639" s="186"/>
      <c r="T1639" s="186"/>
      <c r="U1639" s="186"/>
      <c r="V1639" s="186"/>
      <c r="W1639" s="186"/>
      <c r="X1639" s="186"/>
      <c r="Y1639" s="186"/>
      <c r="Z1639" s="186"/>
      <c r="AA1639" s="186"/>
      <c r="AB1639" s="186"/>
      <c r="AC1639" s="186"/>
      <c r="AD1639" s="186"/>
    </row>
    <row r="1640" spans="1:30" ht="14.25">
      <c r="A1640" s="384" t="s">
        <v>167</v>
      </c>
      <c r="B1640" s="385"/>
      <c r="C1640" s="385"/>
      <c r="D1640" s="385"/>
      <c r="E1640" s="385"/>
      <c r="F1640" s="386"/>
      <c r="G1640" s="43"/>
      <c r="H1640" s="43"/>
      <c r="I1640" s="43"/>
      <c r="J1640" s="43"/>
      <c r="K1640" s="43"/>
      <c r="L1640" s="43"/>
      <c r="M1640" s="43"/>
      <c r="N1640" s="43"/>
      <c r="O1640" s="43"/>
      <c r="P1640" s="43"/>
      <c r="Q1640" s="43"/>
      <c r="R1640" s="186"/>
      <c r="S1640" s="186"/>
      <c r="T1640" s="186"/>
      <c r="U1640" s="186"/>
      <c r="V1640" s="186"/>
      <c r="W1640" s="186"/>
      <c r="X1640" s="186"/>
      <c r="Y1640" s="186"/>
      <c r="Z1640" s="186"/>
      <c r="AA1640" s="186"/>
      <c r="AB1640" s="186"/>
      <c r="AC1640" s="186"/>
      <c r="AD1640" s="186"/>
    </row>
    <row r="1641" spans="1:30" ht="14.25">
      <c r="A1641" s="384" t="s">
        <v>168</v>
      </c>
      <c r="B1641" s="385"/>
      <c r="C1641" s="385"/>
      <c r="D1641" s="385"/>
      <c r="E1641" s="385"/>
      <c r="F1641" s="386"/>
      <c r="G1641" s="43"/>
      <c r="H1641" s="43"/>
      <c r="I1641" s="43"/>
      <c r="J1641" s="43"/>
      <c r="K1641" s="43"/>
      <c r="L1641" s="43"/>
      <c r="M1641" s="43"/>
      <c r="N1641" s="43"/>
      <c r="O1641" s="43"/>
      <c r="P1641" s="43"/>
      <c r="Q1641" s="43"/>
      <c r="R1641" s="186"/>
      <c r="S1641" s="186"/>
      <c r="T1641" s="186"/>
      <c r="U1641" s="186"/>
      <c r="V1641" s="186"/>
      <c r="W1641" s="186"/>
      <c r="X1641" s="186"/>
      <c r="Y1641" s="186"/>
      <c r="Z1641" s="186"/>
      <c r="AA1641" s="186"/>
      <c r="AB1641" s="186"/>
      <c r="AC1641" s="186"/>
      <c r="AD1641" s="186"/>
    </row>
    <row r="1642" spans="1:30" ht="14.25">
      <c r="A1642" s="384" t="s">
        <v>169</v>
      </c>
      <c r="B1642" s="385"/>
      <c r="C1642" s="385"/>
      <c r="D1642" s="385"/>
      <c r="E1642" s="385"/>
      <c r="F1642" s="386"/>
      <c r="G1642" s="43"/>
      <c r="H1642" s="43"/>
      <c r="I1642" s="43"/>
      <c r="J1642" s="43"/>
      <c r="K1642" s="43"/>
      <c r="L1642" s="43"/>
      <c r="M1642" s="43"/>
      <c r="N1642" s="43"/>
      <c r="O1642" s="43"/>
      <c r="P1642" s="43"/>
      <c r="Q1642" s="43"/>
      <c r="R1642" s="186"/>
      <c r="S1642" s="186"/>
      <c r="T1642" s="186"/>
      <c r="U1642" s="186"/>
      <c r="V1642" s="186"/>
      <c r="W1642" s="186"/>
      <c r="X1642" s="186"/>
      <c r="Y1642" s="186"/>
      <c r="Z1642" s="186"/>
      <c r="AA1642" s="186"/>
      <c r="AB1642" s="186"/>
      <c r="AC1642" s="186"/>
      <c r="AD1642" s="186"/>
    </row>
    <row r="1643" spans="1:30" ht="14.25">
      <c r="A1643" s="384" t="s">
        <v>170</v>
      </c>
      <c r="B1643" s="385"/>
      <c r="C1643" s="385"/>
      <c r="D1643" s="385"/>
      <c r="E1643" s="385"/>
      <c r="F1643" s="386"/>
      <c r="G1643" s="43"/>
      <c r="H1643" s="43"/>
      <c r="I1643" s="43"/>
      <c r="J1643" s="43"/>
      <c r="K1643" s="43"/>
      <c r="L1643" s="43"/>
      <c r="M1643" s="43"/>
      <c r="N1643" s="43"/>
      <c r="O1643" s="43"/>
      <c r="P1643" s="43"/>
      <c r="Q1643" s="43"/>
      <c r="R1643" s="186"/>
      <c r="S1643" s="186"/>
      <c r="T1643" s="186"/>
      <c r="U1643" s="186"/>
      <c r="V1643" s="186"/>
      <c r="W1643" s="186"/>
      <c r="X1643" s="186"/>
      <c r="Y1643" s="186"/>
      <c r="Z1643" s="186"/>
      <c r="AA1643" s="186"/>
      <c r="AB1643" s="186"/>
      <c r="AC1643" s="186"/>
      <c r="AD1643" s="186"/>
    </row>
    <row r="1644" spans="1:30" ht="14.25">
      <c r="A1644" s="384" t="s">
        <v>171</v>
      </c>
      <c r="B1644" s="385"/>
      <c r="C1644" s="385"/>
      <c r="D1644" s="385"/>
      <c r="E1644" s="385"/>
      <c r="F1644" s="386"/>
      <c r="G1644" s="43"/>
      <c r="H1644" s="43"/>
      <c r="I1644" s="43"/>
      <c r="J1644" s="43"/>
      <c r="K1644" s="43"/>
      <c r="L1644" s="43"/>
      <c r="M1644" s="43"/>
      <c r="N1644" s="43"/>
      <c r="O1644" s="43"/>
      <c r="P1644" s="43"/>
      <c r="Q1644" s="43"/>
      <c r="R1644" s="186"/>
      <c r="S1644" s="186"/>
      <c r="T1644" s="186"/>
      <c r="U1644" s="186"/>
      <c r="V1644" s="186"/>
      <c r="W1644" s="186"/>
      <c r="X1644" s="186"/>
      <c r="Y1644" s="186"/>
      <c r="Z1644" s="186"/>
      <c r="AA1644" s="186"/>
      <c r="AB1644" s="186"/>
      <c r="AC1644" s="186"/>
      <c r="AD1644" s="186"/>
    </row>
    <row r="1645" spans="1:30" ht="14.25">
      <c r="A1645" s="384" t="s">
        <v>172</v>
      </c>
      <c r="B1645" s="385"/>
      <c r="C1645" s="385"/>
      <c r="D1645" s="385"/>
      <c r="E1645" s="385"/>
      <c r="F1645" s="386"/>
      <c r="G1645" s="43"/>
      <c r="H1645" s="43"/>
      <c r="I1645" s="43"/>
      <c r="J1645" s="43"/>
      <c r="K1645" s="43"/>
      <c r="L1645" s="43"/>
      <c r="M1645" s="43"/>
      <c r="N1645" s="43"/>
      <c r="O1645" s="43"/>
      <c r="P1645" s="43"/>
      <c r="Q1645" s="43"/>
      <c r="R1645" s="186"/>
      <c r="S1645" s="186"/>
      <c r="T1645" s="186"/>
      <c r="U1645" s="186"/>
      <c r="V1645" s="186"/>
      <c r="W1645" s="186"/>
      <c r="X1645" s="186"/>
      <c r="Y1645" s="186"/>
      <c r="Z1645" s="186"/>
      <c r="AA1645" s="186"/>
      <c r="AB1645" s="186"/>
      <c r="AC1645" s="186"/>
      <c r="AD1645" s="186"/>
    </row>
    <row r="1646" spans="1:30" ht="14.25">
      <c r="A1646" s="384" t="s">
        <v>173</v>
      </c>
      <c r="B1646" s="385"/>
      <c r="C1646" s="385"/>
      <c r="D1646" s="385"/>
      <c r="E1646" s="385"/>
      <c r="F1646" s="386"/>
      <c r="G1646" s="43"/>
      <c r="H1646" s="43"/>
      <c r="I1646" s="43"/>
      <c r="J1646" s="43"/>
      <c r="K1646" s="43"/>
      <c r="L1646" s="43"/>
      <c r="M1646" s="43"/>
      <c r="N1646" s="43"/>
      <c r="O1646" s="43"/>
      <c r="P1646" s="43"/>
      <c r="Q1646" s="43"/>
      <c r="R1646" s="186"/>
      <c r="S1646" s="186"/>
      <c r="T1646" s="186"/>
      <c r="U1646" s="186"/>
      <c r="V1646" s="186"/>
      <c r="W1646" s="186"/>
      <c r="X1646" s="186"/>
      <c r="Y1646" s="186"/>
      <c r="Z1646" s="186"/>
      <c r="AA1646" s="186"/>
      <c r="AB1646" s="186"/>
      <c r="AC1646" s="186"/>
      <c r="AD1646" s="186"/>
    </row>
    <row r="1647" spans="1:30" ht="14.25">
      <c r="A1647" s="384" t="s">
        <v>174</v>
      </c>
      <c r="B1647" s="385"/>
      <c r="C1647" s="385"/>
      <c r="D1647" s="385"/>
      <c r="E1647" s="385"/>
      <c r="F1647" s="386"/>
      <c r="G1647" s="43"/>
      <c r="H1647" s="43"/>
      <c r="I1647" s="43"/>
      <c r="J1647" s="43"/>
      <c r="K1647" s="43"/>
      <c r="L1647" s="43"/>
      <c r="M1647" s="43"/>
      <c r="N1647" s="43"/>
      <c r="O1647" s="43"/>
      <c r="P1647" s="43"/>
      <c r="Q1647" s="43"/>
      <c r="R1647" s="186"/>
      <c r="S1647" s="186"/>
      <c r="T1647" s="186"/>
      <c r="U1647" s="186"/>
      <c r="V1647" s="186"/>
      <c r="W1647" s="186"/>
      <c r="X1647" s="186"/>
      <c r="Y1647" s="186"/>
      <c r="Z1647" s="186"/>
      <c r="AA1647" s="186"/>
      <c r="AB1647" s="186"/>
      <c r="AC1647" s="186"/>
      <c r="AD1647" s="186"/>
    </row>
    <row r="1648" spans="1:30" ht="14.25">
      <c r="A1648" s="384" t="s">
        <v>175</v>
      </c>
      <c r="B1648" s="385"/>
      <c r="C1648" s="385"/>
      <c r="D1648" s="385"/>
      <c r="E1648" s="385"/>
      <c r="F1648" s="386"/>
      <c r="G1648" s="43"/>
      <c r="H1648" s="43"/>
      <c r="I1648" s="43"/>
      <c r="J1648" s="43"/>
      <c r="K1648" s="43"/>
      <c r="L1648" s="43"/>
      <c r="M1648" s="43"/>
      <c r="N1648" s="43"/>
      <c r="O1648" s="43"/>
      <c r="P1648" s="43"/>
      <c r="Q1648" s="43"/>
      <c r="R1648" s="186"/>
      <c r="S1648" s="186"/>
      <c r="T1648" s="186"/>
      <c r="U1648" s="186"/>
      <c r="V1648" s="186"/>
      <c r="W1648" s="186"/>
      <c r="X1648" s="186"/>
      <c r="Y1648" s="186"/>
      <c r="Z1648" s="186"/>
      <c r="AA1648" s="186"/>
      <c r="AB1648" s="186"/>
      <c r="AC1648" s="186"/>
      <c r="AD1648" s="186"/>
    </row>
    <row r="1649" spans="1:30" ht="14.25">
      <c r="A1649" s="384" t="s">
        <v>176</v>
      </c>
      <c r="B1649" s="385"/>
      <c r="C1649" s="385"/>
      <c r="D1649" s="385"/>
      <c r="E1649" s="385"/>
      <c r="F1649" s="386"/>
      <c r="G1649" s="43"/>
      <c r="H1649" s="43"/>
      <c r="I1649" s="43"/>
      <c r="J1649" s="43"/>
      <c r="K1649" s="43"/>
      <c r="L1649" s="43"/>
      <c r="M1649" s="43"/>
      <c r="N1649" s="43"/>
      <c r="O1649" s="43"/>
      <c r="P1649" s="43"/>
      <c r="Q1649" s="43"/>
      <c r="R1649" s="186"/>
      <c r="S1649" s="186"/>
      <c r="T1649" s="186"/>
      <c r="U1649" s="186"/>
      <c r="V1649" s="186"/>
      <c r="W1649" s="186"/>
      <c r="X1649" s="186"/>
      <c r="Y1649" s="186"/>
      <c r="Z1649" s="186"/>
      <c r="AA1649" s="186"/>
      <c r="AB1649" s="186"/>
      <c r="AC1649" s="186"/>
      <c r="AD1649" s="186"/>
    </row>
    <row r="1650" spans="1:30" ht="14.25">
      <c r="A1650" s="384" t="s">
        <v>177</v>
      </c>
      <c r="B1650" s="385"/>
      <c r="C1650" s="385"/>
      <c r="D1650" s="385"/>
      <c r="E1650" s="385"/>
      <c r="F1650" s="386"/>
      <c r="G1650" s="43"/>
      <c r="H1650" s="43"/>
      <c r="I1650" s="43"/>
      <c r="J1650" s="43"/>
      <c r="K1650" s="43"/>
      <c r="L1650" s="43"/>
      <c r="M1650" s="43"/>
      <c r="N1650" s="43"/>
      <c r="O1650" s="43"/>
      <c r="P1650" s="43"/>
      <c r="Q1650" s="43"/>
      <c r="R1650" s="186"/>
      <c r="S1650" s="186"/>
      <c r="T1650" s="186"/>
      <c r="U1650" s="186"/>
      <c r="V1650" s="186"/>
      <c r="W1650" s="186"/>
      <c r="X1650" s="186"/>
      <c r="Y1650" s="186"/>
      <c r="Z1650" s="186"/>
      <c r="AA1650" s="186"/>
      <c r="AB1650" s="186"/>
      <c r="AC1650" s="186"/>
      <c r="AD1650" s="186"/>
    </row>
    <row r="1651" spans="1:30" ht="14.25">
      <c r="A1651" s="384" t="s">
        <v>178</v>
      </c>
      <c r="B1651" s="385"/>
      <c r="C1651" s="385"/>
      <c r="D1651" s="385"/>
      <c r="E1651" s="385"/>
      <c r="F1651" s="386"/>
      <c r="G1651" s="43"/>
      <c r="H1651" s="43"/>
      <c r="I1651" s="43"/>
      <c r="J1651" s="43"/>
      <c r="K1651" s="43"/>
      <c r="L1651" s="43"/>
      <c r="M1651" s="43"/>
      <c r="N1651" s="43"/>
      <c r="O1651" s="43"/>
      <c r="P1651" s="43"/>
      <c r="Q1651" s="43"/>
      <c r="R1651" s="186"/>
      <c r="S1651" s="186"/>
      <c r="T1651" s="186"/>
      <c r="U1651" s="186"/>
      <c r="V1651" s="186"/>
      <c r="W1651" s="186"/>
      <c r="X1651" s="186"/>
      <c r="Y1651" s="186"/>
      <c r="Z1651" s="186"/>
      <c r="AA1651" s="186"/>
      <c r="AB1651" s="186"/>
      <c r="AC1651" s="186"/>
      <c r="AD1651" s="186"/>
    </row>
    <row r="1652" spans="1:30" ht="14.25">
      <c r="A1652" s="384" t="s">
        <v>179</v>
      </c>
      <c r="B1652" s="385"/>
      <c r="C1652" s="385"/>
      <c r="D1652" s="385"/>
      <c r="E1652" s="385"/>
      <c r="F1652" s="386"/>
      <c r="G1652" s="43"/>
      <c r="H1652" s="43"/>
      <c r="I1652" s="43"/>
      <c r="J1652" s="43"/>
      <c r="K1652" s="43"/>
      <c r="L1652" s="43"/>
      <c r="M1652" s="43"/>
      <c r="N1652" s="43"/>
      <c r="O1652" s="43"/>
      <c r="P1652" s="43"/>
      <c r="Q1652" s="43"/>
      <c r="R1652" s="186"/>
      <c r="S1652" s="186"/>
      <c r="T1652" s="186"/>
      <c r="U1652" s="186"/>
      <c r="V1652" s="186"/>
      <c r="W1652" s="186"/>
      <c r="X1652" s="186"/>
      <c r="Y1652" s="186"/>
      <c r="Z1652" s="186"/>
      <c r="AA1652" s="186"/>
      <c r="AB1652" s="186"/>
      <c r="AC1652" s="186"/>
      <c r="AD1652" s="186"/>
    </row>
    <row r="1653" spans="1:30" ht="14.25">
      <c r="A1653" s="187"/>
      <c r="B1653" s="187"/>
      <c r="C1653" s="187"/>
      <c r="D1653" s="187"/>
      <c r="E1653" s="187"/>
      <c r="F1653" s="187"/>
      <c r="G1653" s="187"/>
      <c r="H1653" s="187"/>
      <c r="I1653" s="187"/>
      <c r="J1653" s="187"/>
      <c r="K1653" s="187"/>
      <c r="L1653" s="187"/>
      <c r="M1653" s="187"/>
      <c r="N1653" s="187"/>
      <c r="O1653" s="187"/>
      <c r="P1653" s="187"/>
      <c r="Q1653" s="187"/>
    </row>
    <row r="1654" spans="1:30" ht="14.25">
      <c r="A1654" s="187"/>
      <c r="B1654" s="187"/>
      <c r="C1654" s="187"/>
      <c r="D1654" s="187"/>
      <c r="E1654" s="187"/>
      <c r="F1654" s="187"/>
      <c r="G1654" s="187"/>
      <c r="H1654" s="187"/>
      <c r="I1654" s="187"/>
      <c r="J1654" s="187"/>
      <c r="K1654" s="187"/>
      <c r="L1654" s="187"/>
      <c r="M1654" s="187"/>
      <c r="N1654" s="187"/>
      <c r="O1654" s="187"/>
      <c r="P1654" s="187"/>
      <c r="Q1654" s="187"/>
    </row>
    <row r="1655" spans="1:30" ht="14.25">
      <c r="A1655" s="187"/>
      <c r="B1655" s="187"/>
      <c r="C1655" s="187"/>
      <c r="D1655" s="187"/>
      <c r="E1655" s="187"/>
      <c r="F1655" s="187"/>
      <c r="G1655" s="187"/>
      <c r="H1655" s="187"/>
      <c r="I1655" s="187"/>
      <c r="J1655" s="187"/>
      <c r="K1655" s="187"/>
      <c r="L1655" s="187"/>
      <c r="M1655" s="187"/>
      <c r="N1655" s="187"/>
      <c r="O1655" s="187"/>
      <c r="P1655" s="187"/>
      <c r="Q1655" s="187"/>
    </row>
    <row r="1656" spans="1:30" ht="14.25">
      <c r="A1656" s="187"/>
      <c r="B1656" s="187"/>
      <c r="C1656" s="187"/>
      <c r="D1656" s="187"/>
      <c r="E1656" s="187"/>
      <c r="F1656" s="187"/>
      <c r="G1656" s="187"/>
      <c r="H1656" s="187"/>
      <c r="I1656" s="187"/>
      <c r="J1656" s="187"/>
      <c r="K1656" s="187"/>
      <c r="L1656" s="187"/>
      <c r="M1656" s="187"/>
      <c r="N1656" s="187"/>
      <c r="O1656" s="187"/>
      <c r="P1656" s="187"/>
      <c r="Q1656" s="187"/>
    </row>
    <row r="1657" spans="1:30" ht="14.25"/>
    <row r="1658" spans="1:30" ht="14.25"/>
    <row r="1659" spans="1:30" ht="14.25"/>
    <row r="1660" spans="1:30" ht="14.25"/>
    <row r="1661" spans="1:30" ht="14.25"/>
    <row r="1662" spans="1:30" ht="14.25"/>
    <row r="1663" spans="1:30" ht="14.25"/>
    <row r="1664" spans="1:30" ht="14.25"/>
    <row r="1665" ht="14.25"/>
    <row r="1666" ht="14.25"/>
    <row r="1667" ht="14.25"/>
    <row r="1668" ht="14.25"/>
    <row r="1669" ht="14.25"/>
    <row r="1670" ht="14.25"/>
    <row r="1671" ht="14.25"/>
    <row r="1672" ht="14.25"/>
    <row r="1673" ht="14.25"/>
    <row r="1674" ht="14.25"/>
    <row r="1675" ht="14.25"/>
    <row r="1676" ht="14.25"/>
    <row r="1677" ht="14.25"/>
    <row r="1678" ht="14.25"/>
    <row r="1679" ht="14.25"/>
    <row r="1680" ht="14.25"/>
    <row r="1681" ht="14.25"/>
    <row r="1682" ht="14.25"/>
    <row r="1683" ht="14.25"/>
    <row r="1684" ht="14.25"/>
    <row r="1685" ht="14.25"/>
    <row r="1686" ht="14.25"/>
    <row r="1687" ht="14.25"/>
    <row r="1688" ht="14.25"/>
    <row r="1689" ht="14.25"/>
    <row r="1690" ht="14.25"/>
    <row r="1691" ht="14.25"/>
    <row r="1692" ht="14.25"/>
    <row r="1693" ht="14.25"/>
    <row r="1694" ht="14.25"/>
    <row r="1695" ht="14.25"/>
    <row r="1696"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sheetData>
  <mergeCells count="83">
    <mergeCell ref="A444:I444"/>
    <mergeCell ref="A1:J1"/>
    <mergeCell ref="A2:J2"/>
    <mergeCell ref="A3:J3"/>
    <mergeCell ref="B4:J4"/>
    <mergeCell ref="A5:J5"/>
    <mergeCell ref="A1587:F1587"/>
    <mergeCell ref="A636:I636"/>
    <mergeCell ref="A1577:F1577"/>
    <mergeCell ref="A1578:F1578"/>
    <mergeCell ref="A1579:F1579"/>
    <mergeCell ref="A1580:F1580"/>
    <mergeCell ref="A1581:F1581"/>
    <mergeCell ref="A1582:F1582"/>
    <mergeCell ref="A1583:F1583"/>
    <mergeCell ref="A1584:F1584"/>
    <mergeCell ref="A1585:F1585"/>
    <mergeCell ref="A1586:F1586"/>
    <mergeCell ref="A1599:F1599"/>
    <mergeCell ref="A1588:F1588"/>
    <mergeCell ref="A1589:F1589"/>
    <mergeCell ref="A1590:F1590"/>
    <mergeCell ref="A1591:F1591"/>
    <mergeCell ref="A1592:F1592"/>
    <mergeCell ref="A1593:F1593"/>
    <mergeCell ref="A1594:F1594"/>
    <mergeCell ref="A1595:F1595"/>
    <mergeCell ref="A1596:F1596"/>
    <mergeCell ref="A1597:F1597"/>
    <mergeCell ref="A1598:F1598"/>
    <mergeCell ref="A1611:F1611"/>
    <mergeCell ref="A1600:F1600"/>
    <mergeCell ref="A1601:F1601"/>
    <mergeCell ref="A1602:F1602"/>
    <mergeCell ref="A1603:F1603"/>
    <mergeCell ref="A1604:F1604"/>
    <mergeCell ref="A1605:F1605"/>
    <mergeCell ref="A1606:F1606"/>
    <mergeCell ref="A1607:F1607"/>
    <mergeCell ref="A1608:F1608"/>
    <mergeCell ref="A1609:F1609"/>
    <mergeCell ref="A1610:F1610"/>
    <mergeCell ref="A1623:F1623"/>
    <mergeCell ref="A1612:F1612"/>
    <mergeCell ref="A1613:F1613"/>
    <mergeCell ref="A1614:F1614"/>
    <mergeCell ref="A1615:F1615"/>
    <mergeCell ref="A1616:F1616"/>
    <mergeCell ref="A1617:F1617"/>
    <mergeCell ref="A1618:F1618"/>
    <mergeCell ref="A1619:F1619"/>
    <mergeCell ref="A1620:F1620"/>
    <mergeCell ref="A1621:F1621"/>
    <mergeCell ref="A1622:F1622"/>
    <mergeCell ref="A1635:F1635"/>
    <mergeCell ref="A1624:F1624"/>
    <mergeCell ref="A1625:F1625"/>
    <mergeCell ref="A1626:F1626"/>
    <mergeCell ref="A1627:F1627"/>
    <mergeCell ref="A1628:F1628"/>
    <mergeCell ref="A1629:F1629"/>
    <mergeCell ref="A1630:F1630"/>
    <mergeCell ref="A1631:F1631"/>
    <mergeCell ref="A1632:F1632"/>
    <mergeCell ref="A1633:F1633"/>
    <mergeCell ref="A1634:F1634"/>
    <mergeCell ref="A1647:F1647"/>
    <mergeCell ref="A1636:F1636"/>
    <mergeCell ref="A1637:F1637"/>
    <mergeCell ref="A1638:F1638"/>
    <mergeCell ref="A1639:F1639"/>
    <mergeCell ref="A1640:F1640"/>
    <mergeCell ref="A1641:F1641"/>
    <mergeCell ref="A1642:F1642"/>
    <mergeCell ref="A1643:F1643"/>
    <mergeCell ref="A1644:F1644"/>
    <mergeCell ref="A1645:F1645"/>
    <mergeCell ref="A1646:F1646"/>
    <mergeCell ref="A1648:F1648"/>
    <mergeCell ref="A1649:F1649"/>
    <mergeCell ref="A1650:F1650"/>
    <mergeCell ref="A1651:F1651"/>
    <mergeCell ref="A1652:F1652"/>
  </mergeCells>
  <dataValidations count="4">
    <dataValidation type="list" allowBlank="1" sqref="B638:B1562">
      <formula1>"FGS-1,FGS-2,FGS-3,FGA-1,FGA-2,FGA-3"</formula1>
    </dataValidation>
    <dataValidation type="list" allowBlank="1" sqref="B7:B429">
      <formula1>"DAS,DAS-1,DAS-2,DAS-3,DAS-4,DAS-5,CAA-1,CAA-2,CAA-3,CAA-4,CAA-5"</formula1>
    </dataValidation>
    <dataValidation type="list" allowBlank="1" sqref="D638:D1562 D446:D627 D7:D429">
      <formula1>"AGP,CLH,CLT,COM,CTD,CTI,DES,DISP,ELE,ESG,EST,EXM,EXQ,EXR,FRQ,REV,VAGO"</formula1>
    </dataValidation>
    <dataValidation type="list" allowBlank="1" sqref="B446:B627">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dimension ref="A1:AD2508"/>
  <sheetViews>
    <sheetView workbookViewId="0">
      <selection activeCell="A10" sqref="A10"/>
    </sheetView>
  </sheetViews>
  <sheetFormatPr defaultColWidth="12.625" defaultRowHeight="15" customHeight="1"/>
  <cols>
    <col min="1" max="1" width="139.75" style="233" bestFit="1" customWidth="1"/>
    <col min="2" max="2" width="12" style="233" customWidth="1"/>
    <col min="3" max="3" width="91.75" style="233" bestFit="1" customWidth="1"/>
    <col min="4" max="4" width="14.5" style="233" customWidth="1"/>
    <col min="5" max="5" width="9.875" style="233" customWidth="1"/>
    <col min="6" max="6" width="61.625" style="233" customWidth="1"/>
    <col min="7" max="7" width="19.875" style="233" customWidth="1"/>
    <col min="8" max="8" width="18.25" style="233" customWidth="1"/>
    <col min="9" max="9" width="17.875" style="233" customWidth="1"/>
    <col min="10" max="10" width="21.375" style="233" customWidth="1"/>
    <col min="11" max="16" width="8" style="233" customWidth="1"/>
    <col min="17" max="17" width="43.875" style="233" customWidth="1"/>
    <col min="18" max="30" width="8" style="233" customWidth="1"/>
    <col min="31" max="16384" width="12.625" style="233"/>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1</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3129</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2247</v>
      </c>
      <c r="B7" s="124" t="s">
        <v>25</v>
      </c>
      <c r="C7" s="152" t="s">
        <v>226</v>
      </c>
      <c r="D7" s="248" t="s">
        <v>227</v>
      </c>
      <c r="E7" s="61">
        <v>1</v>
      </c>
      <c r="F7" s="249" t="s">
        <v>1461</v>
      </c>
      <c r="G7" s="58">
        <v>18000</v>
      </c>
      <c r="H7" s="59">
        <v>0</v>
      </c>
      <c r="I7" s="60">
        <v>0</v>
      </c>
      <c r="J7" s="154">
        <f t="shared" ref="J7:J70"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2695</v>
      </c>
      <c r="B8" s="128" t="s">
        <v>37</v>
      </c>
      <c r="C8" s="127" t="s">
        <v>232</v>
      </c>
      <c r="D8" s="176" t="s">
        <v>228</v>
      </c>
      <c r="E8" s="61">
        <v>1</v>
      </c>
      <c r="F8" s="55" t="s">
        <v>3130</v>
      </c>
      <c r="G8" s="60">
        <v>0</v>
      </c>
      <c r="H8" s="60">
        <v>936.6</v>
      </c>
      <c r="I8" s="60">
        <v>3745.85</v>
      </c>
      <c r="J8" s="154">
        <f t="shared" si="0"/>
        <v>4682.45</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2697</v>
      </c>
      <c r="B9" s="128" t="s">
        <v>39</v>
      </c>
      <c r="C9" s="132" t="s">
        <v>226</v>
      </c>
      <c r="D9" s="176" t="s">
        <v>228</v>
      </c>
      <c r="E9" s="61">
        <v>1</v>
      </c>
      <c r="F9" s="249" t="s">
        <v>1486</v>
      </c>
      <c r="G9" s="60">
        <v>0</v>
      </c>
      <c r="H9" s="60">
        <v>770.75</v>
      </c>
      <c r="I9" s="60">
        <v>3083.01</v>
      </c>
      <c r="J9" s="154">
        <f t="shared" si="0"/>
        <v>3853.76</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2697</v>
      </c>
      <c r="B10" s="128" t="s">
        <v>39</v>
      </c>
      <c r="C10" s="132" t="s">
        <v>226</v>
      </c>
      <c r="D10" s="176" t="s">
        <v>228</v>
      </c>
      <c r="E10" s="61">
        <v>1</v>
      </c>
      <c r="F10" s="250" t="s">
        <v>1487</v>
      </c>
      <c r="G10" s="60">
        <v>0</v>
      </c>
      <c r="H10" s="60">
        <v>770.75</v>
      </c>
      <c r="I10" s="60">
        <v>3083.01</v>
      </c>
      <c r="J10" s="154">
        <f t="shared" si="0"/>
        <v>3853.76</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2698</v>
      </c>
      <c r="B11" s="128" t="s">
        <v>39</v>
      </c>
      <c r="C11" s="132" t="s">
        <v>226</v>
      </c>
      <c r="D11" s="176" t="s">
        <v>228</v>
      </c>
      <c r="E11" s="61">
        <v>1</v>
      </c>
      <c r="F11" s="250" t="s">
        <v>1979</v>
      </c>
      <c r="G11" s="60">
        <v>0</v>
      </c>
      <c r="H11" s="60">
        <v>770.75</v>
      </c>
      <c r="I11" s="60">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2698</v>
      </c>
      <c r="B12" s="128" t="s">
        <v>39</v>
      </c>
      <c r="C12" s="132" t="s">
        <v>226</v>
      </c>
      <c r="D12" s="176" t="s">
        <v>228</v>
      </c>
      <c r="E12" s="61">
        <v>1</v>
      </c>
      <c r="F12" s="250" t="s">
        <v>1980</v>
      </c>
      <c r="G12" s="60">
        <v>0</v>
      </c>
      <c r="H12" s="60">
        <v>770.75</v>
      </c>
      <c r="I12" s="60">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2698</v>
      </c>
      <c r="B13" s="128" t="s">
        <v>39</v>
      </c>
      <c r="C13" s="132" t="s">
        <v>226</v>
      </c>
      <c r="D13" s="176" t="s">
        <v>228</v>
      </c>
      <c r="E13" s="61">
        <v>1</v>
      </c>
      <c r="F13" s="250" t="s">
        <v>1981</v>
      </c>
      <c r="G13" s="60">
        <v>0</v>
      </c>
      <c r="H13" s="60">
        <v>770.75</v>
      </c>
      <c r="I13" s="60">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2699</v>
      </c>
      <c r="B14" s="131" t="s">
        <v>39</v>
      </c>
      <c r="C14" s="132" t="s">
        <v>226</v>
      </c>
      <c r="D14" s="176" t="s">
        <v>228</v>
      </c>
      <c r="E14" s="61">
        <v>1</v>
      </c>
      <c r="F14" s="53" t="s">
        <v>1983</v>
      </c>
      <c r="G14" s="60">
        <v>0</v>
      </c>
      <c r="H14" s="60">
        <v>770.75</v>
      </c>
      <c r="I14" s="60">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2699</v>
      </c>
      <c r="B15" s="207" t="s">
        <v>39</v>
      </c>
      <c r="C15" s="132" t="s">
        <v>226</v>
      </c>
      <c r="D15" s="176" t="s">
        <v>228</v>
      </c>
      <c r="E15" s="61">
        <v>1</v>
      </c>
      <c r="F15" s="250" t="s">
        <v>2700</v>
      </c>
      <c r="G15" s="60">
        <v>0</v>
      </c>
      <c r="H15" s="60">
        <v>770.75</v>
      </c>
      <c r="I15" s="60">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2699</v>
      </c>
      <c r="B16" s="128" t="s">
        <v>39</v>
      </c>
      <c r="C16" s="132" t="s">
        <v>226</v>
      </c>
      <c r="D16" s="176" t="s">
        <v>228</v>
      </c>
      <c r="E16" s="61">
        <v>1</v>
      </c>
      <c r="F16" s="250" t="s">
        <v>1984</v>
      </c>
      <c r="G16" s="60">
        <v>0</v>
      </c>
      <c r="H16" s="60">
        <v>770.75</v>
      </c>
      <c r="I16" s="60">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2701</v>
      </c>
      <c r="B17" s="128" t="s">
        <v>39</v>
      </c>
      <c r="C17" s="132" t="s">
        <v>226</v>
      </c>
      <c r="D17" s="176" t="s">
        <v>228</v>
      </c>
      <c r="E17" s="61">
        <v>1</v>
      </c>
      <c r="F17" s="250" t="s">
        <v>1986</v>
      </c>
      <c r="G17" s="60">
        <v>0</v>
      </c>
      <c r="H17" s="60">
        <v>770.75</v>
      </c>
      <c r="I17" s="60">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2702</v>
      </c>
      <c r="B18" s="128" t="s">
        <v>39</v>
      </c>
      <c r="C18" s="132" t="s">
        <v>226</v>
      </c>
      <c r="D18" s="176" t="s">
        <v>228</v>
      </c>
      <c r="E18" s="61">
        <v>1</v>
      </c>
      <c r="F18" s="250" t="s">
        <v>1679</v>
      </c>
      <c r="G18" s="60">
        <v>0</v>
      </c>
      <c r="H18" s="60">
        <v>770.75</v>
      </c>
      <c r="I18" s="60">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2703</v>
      </c>
      <c r="B19" s="128" t="s">
        <v>39</v>
      </c>
      <c r="C19" s="132" t="s">
        <v>226</v>
      </c>
      <c r="D19" s="176" t="s">
        <v>228</v>
      </c>
      <c r="E19" s="61">
        <v>1</v>
      </c>
      <c r="F19" s="250" t="s">
        <v>2704</v>
      </c>
      <c r="G19" s="60">
        <v>0</v>
      </c>
      <c r="H19" s="60">
        <v>770.75</v>
      </c>
      <c r="I19" s="60">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2705</v>
      </c>
      <c r="B20" s="128" t="s">
        <v>39</v>
      </c>
      <c r="C20" s="132" t="s">
        <v>226</v>
      </c>
      <c r="D20" s="176" t="s">
        <v>228</v>
      </c>
      <c r="E20" s="61">
        <v>1</v>
      </c>
      <c r="F20" s="250" t="s">
        <v>2266</v>
      </c>
      <c r="G20" s="60">
        <v>0</v>
      </c>
      <c r="H20" s="60">
        <v>770.75</v>
      </c>
      <c r="I20" s="60">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2706</v>
      </c>
      <c r="B21" s="131" t="s">
        <v>39</v>
      </c>
      <c r="C21" s="132" t="s">
        <v>226</v>
      </c>
      <c r="D21" s="176" t="s">
        <v>228</v>
      </c>
      <c r="E21" s="61">
        <v>1</v>
      </c>
      <c r="F21" s="53" t="s">
        <v>1989</v>
      </c>
      <c r="G21" s="60">
        <v>0</v>
      </c>
      <c r="H21" s="60">
        <v>770.75</v>
      </c>
      <c r="I21" s="60">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2706</v>
      </c>
      <c r="B22" s="128" t="s">
        <v>39</v>
      </c>
      <c r="C22" s="132" t="s">
        <v>226</v>
      </c>
      <c r="D22" s="176" t="s">
        <v>228</v>
      </c>
      <c r="E22" s="61">
        <v>1</v>
      </c>
      <c r="F22" s="250" t="s">
        <v>1990</v>
      </c>
      <c r="G22" s="60">
        <v>0</v>
      </c>
      <c r="H22" s="60">
        <v>770.75</v>
      </c>
      <c r="I22" s="60">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2706</v>
      </c>
      <c r="B23" s="128" t="s">
        <v>39</v>
      </c>
      <c r="C23" s="132" t="s">
        <v>226</v>
      </c>
      <c r="D23" s="176" t="s">
        <v>228</v>
      </c>
      <c r="E23" s="61">
        <v>1</v>
      </c>
      <c r="F23" s="250" t="s">
        <v>1991</v>
      </c>
      <c r="G23" s="60">
        <v>0</v>
      </c>
      <c r="H23" s="60">
        <v>770.75</v>
      </c>
      <c r="I23" s="60">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2707</v>
      </c>
      <c r="B24" s="128" t="s">
        <v>39</v>
      </c>
      <c r="C24" s="127" t="s">
        <v>226</v>
      </c>
      <c r="D24" s="176" t="s">
        <v>228</v>
      </c>
      <c r="E24" s="61">
        <v>1</v>
      </c>
      <c r="F24" s="53" t="s">
        <v>1685</v>
      </c>
      <c r="G24" s="60">
        <v>0</v>
      </c>
      <c r="H24" s="60">
        <v>770.75</v>
      </c>
      <c r="I24" s="60">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2708</v>
      </c>
      <c r="B25" s="131" t="s">
        <v>39</v>
      </c>
      <c r="C25" s="130" t="s">
        <v>226</v>
      </c>
      <c r="D25" s="176" t="s">
        <v>228</v>
      </c>
      <c r="E25" s="61">
        <v>1</v>
      </c>
      <c r="F25" s="250" t="s">
        <v>1992</v>
      </c>
      <c r="G25" s="60">
        <v>0</v>
      </c>
      <c r="H25" s="60">
        <v>770.75</v>
      </c>
      <c r="I25" s="60">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2709</v>
      </c>
      <c r="B26" s="128" t="s">
        <v>39</v>
      </c>
      <c r="C26" s="127" t="s">
        <v>230</v>
      </c>
      <c r="D26" s="176" t="s">
        <v>228</v>
      </c>
      <c r="E26" s="61">
        <v>1</v>
      </c>
      <c r="F26" s="250" t="s">
        <v>1994</v>
      </c>
      <c r="G26" s="60">
        <v>0</v>
      </c>
      <c r="H26" s="60">
        <v>770.75</v>
      </c>
      <c r="I26" s="60">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2710</v>
      </c>
      <c r="B27" s="131" t="s">
        <v>39</v>
      </c>
      <c r="C27" s="130" t="s">
        <v>230</v>
      </c>
      <c r="D27" s="176" t="s">
        <v>228</v>
      </c>
      <c r="E27" s="61">
        <v>1</v>
      </c>
      <c r="F27" s="250" t="s">
        <v>1996</v>
      </c>
      <c r="G27" s="60">
        <v>0</v>
      </c>
      <c r="H27" s="60">
        <v>770.75</v>
      </c>
      <c r="I27" s="60">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2711</v>
      </c>
      <c r="B28" s="128" t="s">
        <v>39</v>
      </c>
      <c r="C28" s="127" t="s">
        <v>230</v>
      </c>
      <c r="D28" s="176" t="s">
        <v>228</v>
      </c>
      <c r="E28" s="61">
        <v>1</v>
      </c>
      <c r="F28" s="250" t="s">
        <v>1998</v>
      </c>
      <c r="G28" s="60">
        <v>0</v>
      </c>
      <c r="H28" s="60">
        <v>770.75</v>
      </c>
      <c r="I28" s="60">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2712</v>
      </c>
      <c r="B29" s="133" t="s">
        <v>39</v>
      </c>
      <c r="C29" s="132" t="s">
        <v>230</v>
      </c>
      <c r="D29" s="176" t="s">
        <v>228</v>
      </c>
      <c r="E29" s="61">
        <v>1</v>
      </c>
      <c r="F29" s="250" t="s">
        <v>1489</v>
      </c>
      <c r="G29" s="60">
        <v>0</v>
      </c>
      <c r="H29" s="60">
        <v>770.75</v>
      </c>
      <c r="I29" s="60">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2712</v>
      </c>
      <c r="B30" s="251" t="s">
        <v>39</v>
      </c>
      <c r="C30" s="127" t="s">
        <v>230</v>
      </c>
      <c r="D30" s="176" t="s">
        <v>228</v>
      </c>
      <c r="E30" s="61">
        <v>1</v>
      </c>
      <c r="F30" s="209" t="s">
        <v>2713</v>
      </c>
      <c r="G30" s="60">
        <v>0</v>
      </c>
      <c r="H30" s="60">
        <v>770.75</v>
      </c>
      <c r="I30" s="60">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3131</v>
      </c>
      <c r="B31" s="128" t="s">
        <v>39</v>
      </c>
      <c r="C31" s="127" t="s">
        <v>230</v>
      </c>
      <c r="D31" s="176" t="s">
        <v>228</v>
      </c>
      <c r="E31" s="61">
        <v>1</v>
      </c>
      <c r="F31" s="250" t="s">
        <v>1688</v>
      </c>
      <c r="G31" s="60">
        <v>0</v>
      </c>
      <c r="H31" s="60">
        <v>770.75</v>
      </c>
      <c r="I31" s="60">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2712</v>
      </c>
      <c r="B32" s="128" t="s">
        <v>39</v>
      </c>
      <c r="C32" s="127" t="s">
        <v>230</v>
      </c>
      <c r="D32" s="176" t="s">
        <v>228</v>
      </c>
      <c r="E32" s="61">
        <v>1</v>
      </c>
      <c r="F32" s="250" t="s">
        <v>3132</v>
      </c>
      <c r="G32" s="60">
        <v>0</v>
      </c>
      <c r="H32" s="60">
        <v>770.75</v>
      </c>
      <c r="I32" s="60">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2712</v>
      </c>
      <c r="B33" s="83" t="s">
        <v>39</v>
      </c>
      <c r="C33" s="127" t="s">
        <v>230</v>
      </c>
      <c r="D33" s="176" t="s">
        <v>228</v>
      </c>
      <c r="E33" s="61">
        <v>1</v>
      </c>
      <c r="F33" s="250" t="s">
        <v>2000</v>
      </c>
      <c r="G33" s="60">
        <v>0</v>
      </c>
      <c r="H33" s="60">
        <v>770.75</v>
      </c>
      <c r="I33" s="60">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2715</v>
      </c>
      <c r="B34" s="83" t="s">
        <v>39</v>
      </c>
      <c r="C34" s="108" t="s">
        <v>230</v>
      </c>
      <c r="D34" s="176" t="s">
        <v>228</v>
      </c>
      <c r="E34" s="61">
        <v>1</v>
      </c>
      <c r="F34" s="250" t="s">
        <v>1999</v>
      </c>
      <c r="G34" s="60">
        <v>0</v>
      </c>
      <c r="H34" s="60">
        <v>770.75</v>
      </c>
      <c r="I34" s="60">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2712</v>
      </c>
      <c r="B35" s="83" t="s">
        <v>39</v>
      </c>
      <c r="C35" s="127" t="s">
        <v>230</v>
      </c>
      <c r="D35" s="176" t="s">
        <v>228</v>
      </c>
      <c r="E35" s="61">
        <v>1</v>
      </c>
      <c r="F35" s="250" t="s">
        <v>2716</v>
      </c>
      <c r="G35" s="60">
        <v>0</v>
      </c>
      <c r="H35" s="60">
        <v>770.75</v>
      </c>
      <c r="I35" s="60">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2717</v>
      </c>
      <c r="B36" s="131" t="s">
        <v>39</v>
      </c>
      <c r="C36" s="130" t="s">
        <v>230</v>
      </c>
      <c r="D36" s="176" t="s">
        <v>228</v>
      </c>
      <c r="E36" s="61">
        <v>1</v>
      </c>
      <c r="F36" s="250" t="s">
        <v>1689</v>
      </c>
      <c r="G36" s="60">
        <v>0</v>
      </c>
      <c r="H36" s="60">
        <v>770.75</v>
      </c>
      <c r="I36" s="60">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2712</v>
      </c>
      <c r="B37" s="128" t="s">
        <v>39</v>
      </c>
      <c r="C37" s="127" t="s">
        <v>230</v>
      </c>
      <c r="D37" s="176" t="s">
        <v>228</v>
      </c>
      <c r="E37" s="61">
        <v>1</v>
      </c>
      <c r="F37" s="209" t="s">
        <v>3133</v>
      </c>
      <c r="G37" s="60">
        <v>0</v>
      </c>
      <c r="H37" s="60">
        <v>770.75</v>
      </c>
      <c r="I37" s="60">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2712</v>
      </c>
      <c r="B38" s="131" t="s">
        <v>39</v>
      </c>
      <c r="C38" s="130" t="s">
        <v>230</v>
      </c>
      <c r="D38" s="176" t="s">
        <v>228</v>
      </c>
      <c r="E38" s="61">
        <v>1</v>
      </c>
      <c r="F38" s="250" t="s">
        <v>2718</v>
      </c>
      <c r="G38" s="60">
        <v>0</v>
      </c>
      <c r="H38" s="60">
        <v>770.75</v>
      </c>
      <c r="I38" s="60">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2743</v>
      </c>
      <c r="B39" s="133" t="s">
        <v>39</v>
      </c>
      <c r="C39" s="132" t="s">
        <v>229</v>
      </c>
      <c r="D39" s="176" t="s">
        <v>228</v>
      </c>
      <c r="E39" s="61">
        <v>1</v>
      </c>
      <c r="F39" s="250" t="s">
        <v>1490</v>
      </c>
      <c r="G39" s="60">
        <v>0</v>
      </c>
      <c r="H39" s="60">
        <v>770.75</v>
      </c>
      <c r="I39" s="60">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2744</v>
      </c>
      <c r="B40" s="138" t="s">
        <v>39</v>
      </c>
      <c r="C40" s="137" t="s">
        <v>229</v>
      </c>
      <c r="D40" s="176" t="s">
        <v>228</v>
      </c>
      <c r="E40" s="61">
        <v>1</v>
      </c>
      <c r="F40" s="250" t="s">
        <v>1491</v>
      </c>
      <c r="G40" s="60">
        <v>0</v>
      </c>
      <c r="H40" s="60">
        <v>770.75</v>
      </c>
      <c r="I40" s="60">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2744</v>
      </c>
      <c r="B41" s="83" t="s">
        <v>39</v>
      </c>
      <c r="C41" s="127" t="s">
        <v>229</v>
      </c>
      <c r="D41" s="176" t="s">
        <v>228</v>
      </c>
      <c r="E41" s="61">
        <v>1</v>
      </c>
      <c r="F41" s="250" t="s">
        <v>2009</v>
      </c>
      <c r="G41" s="60">
        <v>0</v>
      </c>
      <c r="H41" s="60">
        <v>770.75</v>
      </c>
      <c r="I41" s="60">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2745</v>
      </c>
      <c r="B42" s="128" t="s">
        <v>39</v>
      </c>
      <c r="C42" s="123" t="s">
        <v>229</v>
      </c>
      <c r="D42" s="176" t="s">
        <v>228</v>
      </c>
      <c r="E42" s="61">
        <v>1</v>
      </c>
      <c r="F42" s="250" t="s">
        <v>1695</v>
      </c>
      <c r="G42" s="60">
        <v>0</v>
      </c>
      <c r="H42" s="60">
        <v>770.75</v>
      </c>
      <c r="I42" s="60">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2746</v>
      </c>
      <c r="B43" s="131" t="s">
        <v>39</v>
      </c>
      <c r="C43" s="130" t="s">
        <v>229</v>
      </c>
      <c r="D43" s="176" t="s">
        <v>228</v>
      </c>
      <c r="E43" s="61">
        <v>1</v>
      </c>
      <c r="F43" s="250" t="s">
        <v>1697</v>
      </c>
      <c r="G43" s="60">
        <v>0</v>
      </c>
      <c r="H43" s="60">
        <v>770.75</v>
      </c>
      <c r="I43" s="60">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2747</v>
      </c>
      <c r="B44" s="128" t="s">
        <v>39</v>
      </c>
      <c r="C44" s="127" t="s">
        <v>229</v>
      </c>
      <c r="D44" s="176" t="s">
        <v>228</v>
      </c>
      <c r="E44" s="61">
        <v>1</v>
      </c>
      <c r="F44" s="249" t="s">
        <v>2011</v>
      </c>
      <c r="G44" s="60">
        <v>0</v>
      </c>
      <c r="H44" s="60">
        <v>770.75</v>
      </c>
      <c r="I44" s="60">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2748</v>
      </c>
      <c r="B45" s="131" t="s">
        <v>39</v>
      </c>
      <c r="C45" s="130" t="s">
        <v>229</v>
      </c>
      <c r="D45" s="176" t="s">
        <v>228</v>
      </c>
      <c r="E45" s="61">
        <v>1</v>
      </c>
      <c r="F45" s="53" t="s">
        <v>2013</v>
      </c>
      <c r="G45" s="60">
        <v>0</v>
      </c>
      <c r="H45" s="60">
        <v>770.75</v>
      </c>
      <c r="I45" s="60">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2749</v>
      </c>
      <c r="B46" s="128" t="s">
        <v>39</v>
      </c>
      <c r="C46" s="127" t="s">
        <v>229</v>
      </c>
      <c r="D46" s="176" t="s">
        <v>228</v>
      </c>
      <c r="E46" s="61">
        <v>1</v>
      </c>
      <c r="F46" s="250" t="s">
        <v>2750</v>
      </c>
      <c r="G46" s="60">
        <v>0</v>
      </c>
      <c r="H46" s="60">
        <v>770.75</v>
      </c>
      <c r="I46" s="60">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2898</v>
      </c>
      <c r="B47" s="128" t="s">
        <v>39</v>
      </c>
      <c r="C47" s="127" t="s">
        <v>229</v>
      </c>
      <c r="D47" s="176" t="s">
        <v>228</v>
      </c>
      <c r="E47" s="61">
        <v>1</v>
      </c>
      <c r="F47" s="250" t="s">
        <v>765</v>
      </c>
      <c r="G47" s="60">
        <v>0</v>
      </c>
      <c r="H47" s="60">
        <v>770.75</v>
      </c>
      <c r="I47" s="60">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2751</v>
      </c>
      <c r="B48" s="128" t="s">
        <v>39</v>
      </c>
      <c r="C48" s="127" t="s">
        <v>229</v>
      </c>
      <c r="D48" s="176" t="s">
        <v>228</v>
      </c>
      <c r="E48" s="61">
        <v>1</v>
      </c>
      <c r="F48" s="250" t="s">
        <v>2015</v>
      </c>
      <c r="G48" s="60">
        <v>0</v>
      </c>
      <c r="H48" s="60">
        <v>770.75</v>
      </c>
      <c r="I48" s="60">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2752</v>
      </c>
      <c r="B49" s="128" t="s">
        <v>39</v>
      </c>
      <c r="C49" s="127" t="s">
        <v>229</v>
      </c>
      <c r="D49" s="176" t="s">
        <v>228</v>
      </c>
      <c r="E49" s="61">
        <v>1</v>
      </c>
      <c r="F49" s="250" t="s">
        <v>2017</v>
      </c>
      <c r="G49" s="60">
        <v>0</v>
      </c>
      <c r="H49" s="60">
        <v>770.75</v>
      </c>
      <c r="I49" s="60">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2753</v>
      </c>
      <c r="B50" s="138" t="s">
        <v>39</v>
      </c>
      <c r="C50" s="130" t="s">
        <v>229</v>
      </c>
      <c r="D50" s="176" t="s">
        <v>228</v>
      </c>
      <c r="E50" s="61">
        <v>1</v>
      </c>
      <c r="F50" s="250" t="s">
        <v>2019</v>
      </c>
      <c r="G50" s="60">
        <v>0</v>
      </c>
      <c r="H50" s="60">
        <v>770.75</v>
      </c>
      <c r="I50" s="60">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3134</v>
      </c>
      <c r="B51" s="128" t="s">
        <v>39</v>
      </c>
      <c r="C51" s="127" t="s">
        <v>229</v>
      </c>
      <c r="D51" s="176" t="s">
        <v>228</v>
      </c>
      <c r="E51" s="61">
        <v>1</v>
      </c>
      <c r="F51" s="250" t="s">
        <v>1699</v>
      </c>
      <c r="G51" s="60">
        <v>0</v>
      </c>
      <c r="H51" s="60">
        <v>770.75</v>
      </c>
      <c r="I51" s="60">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3134</v>
      </c>
      <c r="B52" s="139" t="s">
        <v>39</v>
      </c>
      <c r="C52" s="132" t="s">
        <v>229</v>
      </c>
      <c r="D52" s="176" t="s">
        <v>228</v>
      </c>
      <c r="E52" s="61">
        <v>1</v>
      </c>
      <c r="F52" s="250" t="s">
        <v>1701</v>
      </c>
      <c r="G52" s="60">
        <v>0</v>
      </c>
      <c r="H52" s="60">
        <v>770.75</v>
      </c>
      <c r="I52" s="60">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3135</v>
      </c>
      <c r="B53" s="138" t="s">
        <v>39</v>
      </c>
      <c r="C53" s="130" t="s">
        <v>229</v>
      </c>
      <c r="D53" s="176" t="s">
        <v>228</v>
      </c>
      <c r="E53" s="61">
        <v>1</v>
      </c>
      <c r="F53" s="250" t="s">
        <v>1703</v>
      </c>
      <c r="G53" s="60">
        <v>0</v>
      </c>
      <c r="H53" s="60">
        <v>770.75</v>
      </c>
      <c r="I53" s="60">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3135</v>
      </c>
      <c r="B54" s="138" t="s">
        <v>39</v>
      </c>
      <c r="C54" s="130" t="s">
        <v>229</v>
      </c>
      <c r="D54" s="176" t="s">
        <v>228</v>
      </c>
      <c r="E54" s="61">
        <v>1</v>
      </c>
      <c r="F54" s="250" t="s">
        <v>1704</v>
      </c>
      <c r="G54" s="60">
        <v>0</v>
      </c>
      <c r="H54" s="60">
        <v>770.75</v>
      </c>
      <c r="I54" s="60">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3135</v>
      </c>
      <c r="B55" s="128" t="s">
        <v>39</v>
      </c>
      <c r="C55" s="127" t="s">
        <v>229</v>
      </c>
      <c r="D55" s="176" t="s">
        <v>228</v>
      </c>
      <c r="E55" s="61">
        <v>1</v>
      </c>
      <c r="F55" s="250" t="s">
        <v>1705</v>
      </c>
      <c r="G55" s="60">
        <v>0</v>
      </c>
      <c r="H55" s="60">
        <v>770.75</v>
      </c>
      <c r="I55" s="60">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2757</v>
      </c>
      <c r="B56" s="140" t="s">
        <v>39</v>
      </c>
      <c r="C56" s="132" t="s">
        <v>229</v>
      </c>
      <c r="D56" s="176" t="s">
        <v>228</v>
      </c>
      <c r="E56" s="61">
        <v>1</v>
      </c>
      <c r="F56" s="250" t="s">
        <v>1707</v>
      </c>
      <c r="G56" s="60">
        <v>0</v>
      </c>
      <c r="H56" s="60">
        <v>770.75</v>
      </c>
      <c r="I56" s="60">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2758</v>
      </c>
      <c r="B57" s="131" t="s">
        <v>39</v>
      </c>
      <c r="C57" s="130" t="s">
        <v>232</v>
      </c>
      <c r="D57" s="176" t="s">
        <v>228</v>
      </c>
      <c r="E57" s="61">
        <v>1</v>
      </c>
      <c r="F57" s="250" t="s">
        <v>557</v>
      </c>
      <c r="G57" s="60">
        <v>0</v>
      </c>
      <c r="H57" s="60">
        <v>770.75</v>
      </c>
      <c r="I57" s="60">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2759</v>
      </c>
      <c r="B58" s="83" t="s">
        <v>39</v>
      </c>
      <c r="C58" s="108" t="s">
        <v>232</v>
      </c>
      <c r="D58" s="176" t="s">
        <v>228</v>
      </c>
      <c r="E58" s="61">
        <v>1</v>
      </c>
      <c r="F58" s="250" t="s">
        <v>2760</v>
      </c>
      <c r="G58" s="60">
        <v>0</v>
      </c>
      <c r="H58" s="60">
        <v>770.75</v>
      </c>
      <c r="I58" s="60">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2761</v>
      </c>
      <c r="B59" s="83" t="s">
        <v>39</v>
      </c>
      <c r="C59" s="108" t="s">
        <v>232</v>
      </c>
      <c r="D59" s="176" t="s">
        <v>228</v>
      </c>
      <c r="E59" s="61">
        <v>1</v>
      </c>
      <c r="F59" s="209" t="s">
        <v>2022</v>
      </c>
      <c r="G59" s="60">
        <v>0</v>
      </c>
      <c r="H59" s="60">
        <v>770.75</v>
      </c>
      <c r="I59" s="60">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2762</v>
      </c>
      <c r="B60" s="128" t="s">
        <v>39</v>
      </c>
      <c r="C60" s="127" t="s">
        <v>232</v>
      </c>
      <c r="D60" s="176" t="s">
        <v>228</v>
      </c>
      <c r="E60" s="61">
        <v>1</v>
      </c>
      <c r="F60" s="250" t="s">
        <v>2763</v>
      </c>
      <c r="G60" s="60">
        <v>0</v>
      </c>
      <c r="H60" s="60">
        <v>770.75</v>
      </c>
      <c r="I60" s="60">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2764</v>
      </c>
      <c r="B61" s="133" t="s">
        <v>39</v>
      </c>
      <c r="C61" s="132" t="s">
        <v>232</v>
      </c>
      <c r="D61" s="176" t="s">
        <v>228</v>
      </c>
      <c r="E61" s="61">
        <v>1</v>
      </c>
      <c r="F61" s="250" t="s">
        <v>3136</v>
      </c>
      <c r="G61" s="60">
        <v>0</v>
      </c>
      <c r="H61" s="60">
        <v>770.75</v>
      </c>
      <c r="I61" s="60">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3137</v>
      </c>
      <c r="B62" s="140" t="s">
        <v>39</v>
      </c>
      <c r="C62" s="123" t="s">
        <v>232</v>
      </c>
      <c r="D62" s="176" t="s">
        <v>228</v>
      </c>
      <c r="E62" s="61">
        <v>1</v>
      </c>
      <c r="F62" s="250" t="s">
        <v>1711</v>
      </c>
      <c r="G62" s="60">
        <v>0</v>
      </c>
      <c r="H62" s="60">
        <v>770.75</v>
      </c>
      <c r="I62" s="60">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2904</v>
      </c>
      <c r="B63" s="128" t="s">
        <v>39</v>
      </c>
      <c r="C63" s="127" t="s">
        <v>232</v>
      </c>
      <c r="D63" s="176" t="s">
        <v>228</v>
      </c>
      <c r="E63" s="61">
        <v>1</v>
      </c>
      <c r="F63" s="210" t="s">
        <v>3138</v>
      </c>
      <c r="G63" s="60">
        <v>0</v>
      </c>
      <c r="H63" s="60">
        <v>770.75</v>
      </c>
      <c r="I63" s="60">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2768</v>
      </c>
      <c r="B64" s="131" t="s">
        <v>39</v>
      </c>
      <c r="C64" s="130" t="s">
        <v>232</v>
      </c>
      <c r="D64" s="176" t="s">
        <v>228</v>
      </c>
      <c r="E64" s="61">
        <v>1</v>
      </c>
      <c r="F64" s="53" t="s">
        <v>2769</v>
      </c>
      <c r="G64" s="60">
        <v>0</v>
      </c>
      <c r="H64" s="60">
        <v>770.75</v>
      </c>
      <c r="I64" s="60">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2768</v>
      </c>
      <c r="B65" s="128" t="s">
        <v>39</v>
      </c>
      <c r="C65" s="127" t="s">
        <v>232</v>
      </c>
      <c r="D65" s="176" t="s">
        <v>228</v>
      </c>
      <c r="E65" s="61">
        <v>1</v>
      </c>
      <c r="F65" s="250" t="s">
        <v>3139</v>
      </c>
      <c r="G65" s="60">
        <v>0</v>
      </c>
      <c r="H65" s="60">
        <v>770.75</v>
      </c>
      <c r="I65" s="60">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2768</v>
      </c>
      <c r="B66" s="128" t="s">
        <v>39</v>
      </c>
      <c r="C66" s="127" t="s">
        <v>232</v>
      </c>
      <c r="D66" s="176" t="s">
        <v>228</v>
      </c>
      <c r="E66" s="61">
        <v>1</v>
      </c>
      <c r="F66" s="250" t="s">
        <v>2028</v>
      </c>
      <c r="G66" s="60">
        <v>0</v>
      </c>
      <c r="H66" s="60">
        <v>770.75</v>
      </c>
      <c r="I66" s="60">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2768</v>
      </c>
      <c r="B67" s="128" t="s">
        <v>39</v>
      </c>
      <c r="C67" s="127" t="s">
        <v>232</v>
      </c>
      <c r="D67" s="176" t="s">
        <v>228</v>
      </c>
      <c r="E67" s="61">
        <v>1</v>
      </c>
      <c r="F67" s="250" t="s">
        <v>2029</v>
      </c>
      <c r="G67" s="60">
        <v>0</v>
      </c>
      <c r="H67" s="60">
        <v>770.75</v>
      </c>
      <c r="I67" s="60">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2768</v>
      </c>
      <c r="B68" s="128" t="s">
        <v>39</v>
      </c>
      <c r="C68" s="127" t="s">
        <v>232</v>
      </c>
      <c r="D68" s="176" t="s">
        <v>228</v>
      </c>
      <c r="E68" s="61">
        <v>1</v>
      </c>
      <c r="F68" s="250" t="s">
        <v>2770</v>
      </c>
      <c r="G68" s="60">
        <v>0</v>
      </c>
      <c r="H68" s="60">
        <v>770.75</v>
      </c>
      <c r="I68" s="60">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2771</v>
      </c>
      <c r="B69" s="128" t="s">
        <v>39</v>
      </c>
      <c r="C69" s="127" t="s">
        <v>232</v>
      </c>
      <c r="D69" s="176" t="s">
        <v>228</v>
      </c>
      <c r="E69" s="61">
        <v>1</v>
      </c>
      <c r="F69" s="250" t="s">
        <v>2284</v>
      </c>
      <c r="G69" s="60">
        <v>0</v>
      </c>
      <c r="H69" s="60">
        <v>770.75</v>
      </c>
      <c r="I69" s="60">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3140</v>
      </c>
      <c r="B70" s="131" t="s">
        <v>39</v>
      </c>
      <c r="C70" s="130" t="s">
        <v>3141</v>
      </c>
      <c r="D70" s="176" t="s">
        <v>228</v>
      </c>
      <c r="E70" s="61">
        <v>1</v>
      </c>
      <c r="F70" s="250" t="s">
        <v>2040</v>
      </c>
      <c r="G70" s="60">
        <v>0</v>
      </c>
      <c r="H70" s="60">
        <v>770.75</v>
      </c>
      <c r="I70" s="60">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3142</v>
      </c>
      <c r="B71" s="83" t="s">
        <v>39</v>
      </c>
      <c r="C71" s="127" t="s">
        <v>3141</v>
      </c>
      <c r="D71" s="176" t="s">
        <v>228</v>
      </c>
      <c r="E71" s="61">
        <v>1</v>
      </c>
      <c r="F71" s="250" t="s">
        <v>2042</v>
      </c>
      <c r="G71" s="60">
        <v>0</v>
      </c>
      <c r="H71" s="60">
        <v>770.75</v>
      </c>
      <c r="I71" s="60">
        <v>3083.01</v>
      </c>
      <c r="J71" s="154">
        <f t="shared" ref="J71:J134" si="1">SUM(G71:I71)</f>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3143</v>
      </c>
      <c r="B72" s="128" t="s">
        <v>39</v>
      </c>
      <c r="C72" s="127" t="s">
        <v>3144</v>
      </c>
      <c r="D72" s="176" t="s">
        <v>228</v>
      </c>
      <c r="E72" s="61">
        <v>1</v>
      </c>
      <c r="F72" s="250" t="s">
        <v>2044</v>
      </c>
      <c r="G72" s="60">
        <v>0</v>
      </c>
      <c r="H72" s="60">
        <v>770.75</v>
      </c>
      <c r="I72" s="60">
        <v>3083.01</v>
      </c>
      <c r="J72" s="154">
        <f t="shared" si="1"/>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3145</v>
      </c>
      <c r="B73" s="128" t="s">
        <v>39</v>
      </c>
      <c r="C73" s="127" t="s">
        <v>3144</v>
      </c>
      <c r="D73" s="176" t="s">
        <v>228</v>
      </c>
      <c r="E73" s="61">
        <v>1</v>
      </c>
      <c r="F73" s="250" t="s">
        <v>3146</v>
      </c>
      <c r="G73" s="60">
        <v>0</v>
      </c>
      <c r="H73" s="60">
        <v>770.75</v>
      </c>
      <c r="I73" s="60">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3014</v>
      </c>
      <c r="B74" s="138" t="s">
        <v>39</v>
      </c>
      <c r="C74" s="130" t="s">
        <v>2598</v>
      </c>
      <c r="D74" s="176" t="s">
        <v>228</v>
      </c>
      <c r="E74" s="61">
        <v>1</v>
      </c>
      <c r="F74" s="250" t="s">
        <v>2786</v>
      </c>
      <c r="G74" s="60">
        <v>0</v>
      </c>
      <c r="H74" s="60">
        <v>770.75</v>
      </c>
      <c r="I74" s="60">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3147</v>
      </c>
      <c r="B75" s="131" t="s">
        <v>39</v>
      </c>
      <c r="C75" s="132" t="s">
        <v>2598</v>
      </c>
      <c r="D75" s="176" t="s">
        <v>228</v>
      </c>
      <c r="E75" s="61">
        <v>1</v>
      </c>
      <c r="F75" s="250" t="s">
        <v>2788</v>
      </c>
      <c r="G75" s="60">
        <v>0</v>
      </c>
      <c r="H75" s="60">
        <v>770.75</v>
      </c>
      <c r="I75" s="60">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2789</v>
      </c>
      <c r="B76" s="128" t="s">
        <v>39</v>
      </c>
      <c r="C76" s="132" t="s">
        <v>2570</v>
      </c>
      <c r="D76" s="176" t="s">
        <v>228</v>
      </c>
      <c r="E76" s="61">
        <v>1</v>
      </c>
      <c r="F76" s="250" t="s">
        <v>2790</v>
      </c>
      <c r="G76" s="60">
        <v>0</v>
      </c>
      <c r="H76" s="60">
        <v>770.75</v>
      </c>
      <c r="I76" s="60">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2791</v>
      </c>
      <c r="B77" s="128" t="s">
        <v>39</v>
      </c>
      <c r="C77" s="127" t="s">
        <v>2603</v>
      </c>
      <c r="D77" s="176" t="s">
        <v>228</v>
      </c>
      <c r="E77" s="61">
        <v>1</v>
      </c>
      <c r="F77" s="250" t="s">
        <v>2294</v>
      </c>
      <c r="G77" s="60">
        <v>0</v>
      </c>
      <c r="H77" s="60">
        <v>770.75</v>
      </c>
      <c r="I77" s="60">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3148</v>
      </c>
      <c r="B78" s="128" t="s">
        <v>39</v>
      </c>
      <c r="C78" s="127" t="s">
        <v>2678</v>
      </c>
      <c r="D78" s="176" t="s">
        <v>228</v>
      </c>
      <c r="E78" s="61">
        <v>1</v>
      </c>
      <c r="F78" s="209" t="s">
        <v>2046</v>
      </c>
      <c r="G78" s="60">
        <v>0</v>
      </c>
      <c r="H78" s="60">
        <v>770.75</v>
      </c>
      <c r="I78" s="60">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2793</v>
      </c>
      <c r="B79" s="128" t="s">
        <v>39</v>
      </c>
      <c r="C79" s="211" t="s">
        <v>232</v>
      </c>
      <c r="D79" s="176" t="s">
        <v>228</v>
      </c>
      <c r="E79" s="61">
        <v>1</v>
      </c>
      <c r="F79" s="250" t="s">
        <v>2048</v>
      </c>
      <c r="G79" s="58">
        <v>0</v>
      </c>
      <c r="H79" s="212">
        <v>770.75</v>
      </c>
      <c r="I79" s="60">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2719</v>
      </c>
      <c r="B80" s="124" t="s">
        <v>39</v>
      </c>
      <c r="C80" s="213" t="s">
        <v>1529</v>
      </c>
      <c r="D80" s="189" t="s">
        <v>228</v>
      </c>
      <c r="E80" s="61">
        <v>1</v>
      </c>
      <c r="F80" s="249" t="s">
        <v>1691</v>
      </c>
      <c r="G80" s="60">
        <v>0</v>
      </c>
      <c r="H80" s="215">
        <v>770.75</v>
      </c>
      <c r="I80" s="60">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2891</v>
      </c>
      <c r="B81" s="128" t="s">
        <v>39</v>
      </c>
      <c r="C81" s="127" t="s">
        <v>1529</v>
      </c>
      <c r="D81" s="176" t="s">
        <v>228</v>
      </c>
      <c r="E81" s="61">
        <v>1</v>
      </c>
      <c r="F81" s="53" t="s">
        <v>2841</v>
      </c>
      <c r="G81" s="60">
        <v>0</v>
      </c>
      <c r="H81" s="60">
        <v>770.75</v>
      </c>
      <c r="I81" s="60">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2720</v>
      </c>
      <c r="B82" s="131" t="s">
        <v>39</v>
      </c>
      <c r="C82" s="130" t="s">
        <v>1529</v>
      </c>
      <c r="D82" s="176" t="s">
        <v>228</v>
      </c>
      <c r="E82" s="61">
        <v>1</v>
      </c>
      <c r="F82" s="250" t="s">
        <v>1662</v>
      </c>
      <c r="G82" s="60">
        <v>0</v>
      </c>
      <c r="H82" s="60">
        <v>770.75</v>
      </c>
      <c r="I82" s="60">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2721</v>
      </c>
      <c r="B83" s="128" t="s">
        <v>39</v>
      </c>
      <c r="C83" s="127" t="s">
        <v>1529</v>
      </c>
      <c r="D83" s="176" t="s">
        <v>228</v>
      </c>
      <c r="E83" s="61">
        <v>1</v>
      </c>
      <c r="F83" s="250" t="s">
        <v>2271</v>
      </c>
      <c r="G83" s="60">
        <v>0</v>
      </c>
      <c r="H83" s="60">
        <v>770.75</v>
      </c>
      <c r="I83" s="60">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2722</v>
      </c>
      <c r="B84" s="128" t="s">
        <v>39</v>
      </c>
      <c r="C84" s="127" t="s">
        <v>1529</v>
      </c>
      <c r="D84" s="176" t="s">
        <v>228</v>
      </c>
      <c r="E84" s="61">
        <v>1</v>
      </c>
      <c r="F84" s="250" t="s">
        <v>2723</v>
      </c>
      <c r="G84" s="60">
        <v>0</v>
      </c>
      <c r="H84" s="60">
        <v>770.75</v>
      </c>
      <c r="I84" s="60">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2724</v>
      </c>
      <c r="B85" s="133" t="s">
        <v>39</v>
      </c>
      <c r="C85" s="132" t="s">
        <v>1529</v>
      </c>
      <c r="D85" s="176" t="s">
        <v>228</v>
      </c>
      <c r="E85" s="61">
        <v>1</v>
      </c>
      <c r="F85" s="250" t="s">
        <v>2725</v>
      </c>
      <c r="G85" s="60">
        <v>0</v>
      </c>
      <c r="H85" s="60">
        <v>770.75</v>
      </c>
      <c r="I85" s="60">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2726</v>
      </c>
      <c r="B86" s="128" t="s">
        <v>39</v>
      </c>
      <c r="C86" s="127" t="s">
        <v>2611</v>
      </c>
      <c r="D86" s="176" t="s">
        <v>228</v>
      </c>
      <c r="E86" s="61">
        <v>1</v>
      </c>
      <c r="F86" s="250" t="s">
        <v>2273</v>
      </c>
      <c r="G86" s="60">
        <v>0</v>
      </c>
      <c r="H86" s="60">
        <v>770.75</v>
      </c>
      <c r="I86" s="60">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2727</v>
      </c>
      <c r="B87" s="207" t="s">
        <v>39</v>
      </c>
      <c r="C87" s="127" t="s">
        <v>2611</v>
      </c>
      <c r="D87" s="176" t="s">
        <v>228</v>
      </c>
      <c r="E87" s="61">
        <v>1</v>
      </c>
      <c r="F87" s="250" t="s">
        <v>261</v>
      </c>
      <c r="G87" s="60">
        <v>0</v>
      </c>
      <c r="H87" s="60">
        <v>770.75</v>
      </c>
      <c r="I87" s="60">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2726</v>
      </c>
      <c r="B88" s="128" t="s">
        <v>39</v>
      </c>
      <c r="C88" s="127" t="s">
        <v>2728</v>
      </c>
      <c r="D88" s="176" t="s">
        <v>228</v>
      </c>
      <c r="E88" s="61">
        <v>1</v>
      </c>
      <c r="F88" s="250" t="s">
        <v>3149</v>
      </c>
      <c r="G88" s="60">
        <v>0</v>
      </c>
      <c r="H88" s="60">
        <v>770.75</v>
      </c>
      <c r="I88" s="60">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2727</v>
      </c>
      <c r="B89" s="83" t="s">
        <v>39</v>
      </c>
      <c r="C89" s="127" t="s">
        <v>2728</v>
      </c>
      <c r="D89" s="176" t="s">
        <v>228</v>
      </c>
      <c r="E89" s="61">
        <v>1</v>
      </c>
      <c r="F89" s="250" t="s">
        <v>264</v>
      </c>
      <c r="G89" s="60">
        <v>0</v>
      </c>
      <c r="H89" s="60">
        <v>770.75</v>
      </c>
      <c r="I89" s="60">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2895</v>
      </c>
      <c r="B90" s="83" t="s">
        <v>39</v>
      </c>
      <c r="C90" s="108" t="s">
        <v>2728</v>
      </c>
      <c r="D90" s="176" t="s">
        <v>228</v>
      </c>
      <c r="E90" s="61">
        <v>1</v>
      </c>
      <c r="F90" s="250" t="s">
        <v>3150</v>
      </c>
      <c r="G90" s="60">
        <v>0</v>
      </c>
      <c r="H90" s="60">
        <v>770.75</v>
      </c>
      <c r="I90" s="60">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2729</v>
      </c>
      <c r="B91" s="83" t="s">
        <v>39</v>
      </c>
      <c r="C91" s="127" t="s">
        <v>2612</v>
      </c>
      <c r="D91" s="176" t="s">
        <v>228</v>
      </c>
      <c r="E91" s="61">
        <v>1</v>
      </c>
      <c r="F91" s="250" t="s">
        <v>2004</v>
      </c>
      <c r="G91" s="60">
        <v>0</v>
      </c>
      <c r="H91" s="60">
        <v>770.75</v>
      </c>
      <c r="I91" s="60">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3151</v>
      </c>
      <c r="B92" s="131" t="s">
        <v>39</v>
      </c>
      <c r="C92" s="130" t="s">
        <v>2612</v>
      </c>
      <c r="D92" s="176" t="s">
        <v>228</v>
      </c>
      <c r="E92" s="61">
        <v>1</v>
      </c>
      <c r="F92" s="250" t="s">
        <v>3152</v>
      </c>
      <c r="G92" s="60">
        <v>0</v>
      </c>
      <c r="H92" s="60">
        <v>770.75</v>
      </c>
      <c r="I92" s="60">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2727</v>
      </c>
      <c r="B93" s="128" t="s">
        <v>39</v>
      </c>
      <c r="C93" s="127" t="s">
        <v>2612</v>
      </c>
      <c r="D93" s="176" t="s">
        <v>228</v>
      </c>
      <c r="E93" s="61">
        <v>1</v>
      </c>
      <c r="F93" s="209" t="s">
        <v>258</v>
      </c>
      <c r="G93" s="60">
        <v>0</v>
      </c>
      <c r="H93" s="60">
        <v>770.75</v>
      </c>
      <c r="I93" s="60">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2729</v>
      </c>
      <c r="B94" s="133" t="s">
        <v>39</v>
      </c>
      <c r="C94" s="132" t="s">
        <v>2613</v>
      </c>
      <c r="D94" s="176" t="s">
        <v>228</v>
      </c>
      <c r="E94" s="61">
        <v>1</v>
      </c>
      <c r="F94" s="250" t="s">
        <v>2005</v>
      </c>
      <c r="G94" s="60">
        <v>0</v>
      </c>
      <c r="H94" s="60">
        <v>770.75</v>
      </c>
      <c r="I94" s="60">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3151</v>
      </c>
      <c r="B95" s="138" t="s">
        <v>39</v>
      </c>
      <c r="C95" s="137" t="s">
        <v>2613</v>
      </c>
      <c r="D95" s="176" t="s">
        <v>228</v>
      </c>
      <c r="E95" s="61">
        <v>1</v>
      </c>
      <c r="F95" s="250" t="s">
        <v>2732</v>
      </c>
      <c r="G95" s="60">
        <v>0</v>
      </c>
      <c r="H95" s="60">
        <v>770.75</v>
      </c>
      <c r="I95" s="60">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2896</v>
      </c>
      <c r="B96" s="128" t="s">
        <v>39</v>
      </c>
      <c r="C96" s="123" t="s">
        <v>2613</v>
      </c>
      <c r="D96" s="176" t="s">
        <v>228</v>
      </c>
      <c r="E96" s="61">
        <v>1</v>
      </c>
      <c r="F96" s="250" t="s">
        <v>3153</v>
      </c>
      <c r="G96" s="60">
        <v>0</v>
      </c>
      <c r="H96" s="60">
        <v>770.75</v>
      </c>
      <c r="I96" s="60">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2729</v>
      </c>
      <c r="B97" s="131" t="s">
        <v>39</v>
      </c>
      <c r="C97" s="130" t="s">
        <v>2614</v>
      </c>
      <c r="D97" s="176" t="s">
        <v>228</v>
      </c>
      <c r="E97" s="61">
        <v>1</v>
      </c>
      <c r="F97" s="250" t="s">
        <v>794</v>
      </c>
      <c r="G97" s="60">
        <v>0</v>
      </c>
      <c r="H97" s="60">
        <v>770.75</v>
      </c>
      <c r="I97" s="60">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3151</v>
      </c>
      <c r="B98" s="128" t="s">
        <v>39</v>
      </c>
      <c r="C98" s="127" t="s">
        <v>2614</v>
      </c>
      <c r="D98" s="176" t="s">
        <v>228</v>
      </c>
      <c r="E98" s="61">
        <v>1</v>
      </c>
      <c r="F98" s="249" t="s">
        <v>3154</v>
      </c>
      <c r="G98" s="60">
        <v>0</v>
      </c>
      <c r="H98" s="60">
        <v>770.75</v>
      </c>
      <c r="I98" s="60">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2727</v>
      </c>
      <c r="B99" s="131" t="s">
        <v>39</v>
      </c>
      <c r="C99" s="130" t="s">
        <v>2614</v>
      </c>
      <c r="D99" s="176" t="s">
        <v>228</v>
      </c>
      <c r="E99" s="61">
        <v>1</v>
      </c>
      <c r="F99" s="53" t="s">
        <v>262</v>
      </c>
      <c r="G99" s="60">
        <v>0</v>
      </c>
      <c r="H99" s="60">
        <v>770.75</v>
      </c>
      <c r="I99" s="60">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2729</v>
      </c>
      <c r="B100" s="128" t="s">
        <v>39</v>
      </c>
      <c r="C100" s="127" t="s">
        <v>2734</v>
      </c>
      <c r="D100" s="176" t="s">
        <v>228</v>
      </c>
      <c r="E100" s="61">
        <v>1</v>
      </c>
      <c r="F100" s="250" t="s">
        <v>2006</v>
      </c>
      <c r="G100" s="60">
        <v>0</v>
      </c>
      <c r="H100" s="60">
        <v>770.75</v>
      </c>
      <c r="I100" s="60">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3151</v>
      </c>
      <c r="B101" s="128" t="s">
        <v>39</v>
      </c>
      <c r="C101" s="127" t="s">
        <v>2734</v>
      </c>
      <c r="D101" s="176" t="s">
        <v>228</v>
      </c>
      <c r="E101" s="61">
        <v>1</v>
      </c>
      <c r="F101" s="250" t="s">
        <v>2735</v>
      </c>
      <c r="G101" s="60">
        <v>0</v>
      </c>
      <c r="H101" s="60">
        <v>770.75</v>
      </c>
      <c r="I101" s="60">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2721</v>
      </c>
      <c r="B102" s="128" t="s">
        <v>39</v>
      </c>
      <c r="C102" s="127" t="s">
        <v>2734</v>
      </c>
      <c r="D102" s="176" t="s">
        <v>228</v>
      </c>
      <c r="E102" s="61">
        <v>1</v>
      </c>
      <c r="F102" s="250" t="s">
        <v>2736</v>
      </c>
      <c r="G102" s="60">
        <v>0</v>
      </c>
      <c r="H102" s="60">
        <v>770.75</v>
      </c>
      <c r="I102" s="60">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3155</v>
      </c>
      <c r="B103" s="128" t="s">
        <v>39</v>
      </c>
      <c r="C103" s="127" t="s">
        <v>2897</v>
      </c>
      <c r="D103" s="176" t="s">
        <v>228</v>
      </c>
      <c r="E103" s="61">
        <v>1</v>
      </c>
      <c r="F103" s="250" t="s">
        <v>3156</v>
      </c>
      <c r="G103" s="60">
        <v>0</v>
      </c>
      <c r="H103" s="60">
        <v>770.75</v>
      </c>
      <c r="I103" s="60">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3151</v>
      </c>
      <c r="B104" s="139" t="s">
        <v>39</v>
      </c>
      <c r="C104" s="132" t="s">
        <v>2737</v>
      </c>
      <c r="D104" s="176" t="s">
        <v>228</v>
      </c>
      <c r="E104" s="61">
        <v>1</v>
      </c>
      <c r="F104" s="250" t="s">
        <v>3157</v>
      </c>
      <c r="G104" s="60">
        <v>0</v>
      </c>
      <c r="H104" s="60">
        <v>770.75</v>
      </c>
      <c r="I104" s="60">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2727</v>
      </c>
      <c r="B105" s="138" t="s">
        <v>39</v>
      </c>
      <c r="C105" s="130" t="s">
        <v>2737</v>
      </c>
      <c r="D105" s="176" t="s">
        <v>228</v>
      </c>
      <c r="E105" s="61">
        <v>1</v>
      </c>
      <c r="F105" s="250" t="s">
        <v>259</v>
      </c>
      <c r="G105" s="60">
        <v>0</v>
      </c>
      <c r="H105" s="60">
        <v>770.75</v>
      </c>
      <c r="I105" s="60">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2721</v>
      </c>
      <c r="B106" s="138" t="s">
        <v>39</v>
      </c>
      <c r="C106" s="130" t="s">
        <v>2737</v>
      </c>
      <c r="D106" s="176" t="s">
        <v>228</v>
      </c>
      <c r="E106" s="61">
        <v>1</v>
      </c>
      <c r="F106" s="250" t="s">
        <v>2739</v>
      </c>
      <c r="G106" s="60">
        <v>0</v>
      </c>
      <c r="H106" s="60">
        <v>770.75</v>
      </c>
      <c r="I106" s="60">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3151</v>
      </c>
      <c r="B107" s="128" t="s">
        <v>39</v>
      </c>
      <c r="C107" s="127" t="s">
        <v>2615</v>
      </c>
      <c r="D107" s="176" t="s">
        <v>228</v>
      </c>
      <c r="E107" s="61">
        <v>1</v>
      </c>
      <c r="F107" s="250" t="s">
        <v>3158</v>
      </c>
      <c r="G107" s="60">
        <v>0</v>
      </c>
      <c r="H107" s="60">
        <v>770.75</v>
      </c>
      <c r="I107" s="60">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2895</v>
      </c>
      <c r="B108" s="140" t="s">
        <v>39</v>
      </c>
      <c r="C108" s="132" t="s">
        <v>2616</v>
      </c>
      <c r="D108" s="176" t="s">
        <v>228</v>
      </c>
      <c r="E108" s="61">
        <v>1</v>
      </c>
      <c r="F108" s="250" t="s">
        <v>3159</v>
      </c>
      <c r="G108" s="60">
        <v>0</v>
      </c>
      <c r="H108" s="60">
        <v>770.75</v>
      </c>
      <c r="I108" s="60">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3151</v>
      </c>
      <c r="B109" s="131" t="s">
        <v>39</v>
      </c>
      <c r="C109" s="130" t="s">
        <v>2740</v>
      </c>
      <c r="D109" s="176" t="s">
        <v>228</v>
      </c>
      <c r="E109" s="61">
        <v>1</v>
      </c>
      <c r="F109" s="250" t="s">
        <v>3160</v>
      </c>
      <c r="G109" s="60">
        <v>0</v>
      </c>
      <c r="H109" s="60">
        <v>770.75</v>
      </c>
      <c r="I109" s="60">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2727</v>
      </c>
      <c r="B110" s="83" t="s">
        <v>39</v>
      </c>
      <c r="C110" s="108" t="s">
        <v>2740</v>
      </c>
      <c r="D110" s="176" t="s">
        <v>228</v>
      </c>
      <c r="E110" s="61">
        <v>1</v>
      </c>
      <c r="F110" s="250" t="s">
        <v>2007</v>
      </c>
      <c r="G110" s="60">
        <v>0</v>
      </c>
      <c r="H110" s="60">
        <v>770.75</v>
      </c>
      <c r="I110" s="60">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3151</v>
      </c>
      <c r="B111" s="83" t="s">
        <v>39</v>
      </c>
      <c r="C111" s="108" t="s">
        <v>2617</v>
      </c>
      <c r="D111" s="176" t="s">
        <v>228</v>
      </c>
      <c r="E111" s="61">
        <v>1</v>
      </c>
      <c r="F111" s="209" t="s">
        <v>3161</v>
      </c>
      <c r="G111" s="60">
        <v>0</v>
      </c>
      <c r="H111" s="60">
        <v>770.75</v>
      </c>
      <c r="I111" s="60">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3151</v>
      </c>
      <c r="B112" s="128" t="s">
        <v>39</v>
      </c>
      <c r="C112" s="127" t="s">
        <v>2617</v>
      </c>
      <c r="D112" s="176" t="s">
        <v>228</v>
      </c>
      <c r="E112" s="61">
        <v>1</v>
      </c>
      <c r="F112" s="250" t="s">
        <v>3162</v>
      </c>
      <c r="G112" s="60">
        <v>0</v>
      </c>
      <c r="H112" s="60">
        <v>770.75</v>
      </c>
      <c r="I112" s="60">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2727</v>
      </c>
      <c r="B113" s="133" t="s">
        <v>39</v>
      </c>
      <c r="C113" s="132" t="s">
        <v>2617</v>
      </c>
      <c r="D113" s="176" t="s">
        <v>228</v>
      </c>
      <c r="E113" s="61">
        <v>1</v>
      </c>
      <c r="F113" s="250" t="s">
        <v>260</v>
      </c>
      <c r="G113" s="60">
        <v>0</v>
      </c>
      <c r="H113" s="60">
        <v>770.75</v>
      </c>
      <c r="I113" s="60">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2795</v>
      </c>
      <c r="B114" s="140" t="s">
        <v>39</v>
      </c>
      <c r="C114" s="123" t="s">
        <v>240</v>
      </c>
      <c r="D114" s="176" t="s">
        <v>228</v>
      </c>
      <c r="E114" s="61">
        <v>1</v>
      </c>
      <c r="F114" s="250" t="s">
        <v>1492</v>
      </c>
      <c r="G114" s="60">
        <v>0</v>
      </c>
      <c r="H114" s="60">
        <v>770.75</v>
      </c>
      <c r="I114" s="60">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2796</v>
      </c>
      <c r="B115" s="131" t="s">
        <v>39</v>
      </c>
      <c r="C115" s="132" t="s">
        <v>240</v>
      </c>
      <c r="D115" s="176" t="s">
        <v>228</v>
      </c>
      <c r="E115" s="61">
        <v>1</v>
      </c>
      <c r="F115" s="250" t="s">
        <v>2052</v>
      </c>
      <c r="G115" s="60">
        <v>0</v>
      </c>
      <c r="H115" s="60">
        <v>770.75</v>
      </c>
      <c r="I115" s="60">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2797</v>
      </c>
      <c r="B116" s="131" t="s">
        <v>39</v>
      </c>
      <c r="C116" s="130" t="s">
        <v>240</v>
      </c>
      <c r="D116" s="176" t="s">
        <v>228</v>
      </c>
      <c r="E116" s="61">
        <v>1</v>
      </c>
      <c r="F116" s="53" t="s">
        <v>2298</v>
      </c>
      <c r="G116" s="60">
        <v>0</v>
      </c>
      <c r="H116" s="60">
        <v>770.75</v>
      </c>
      <c r="I116" s="60">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3163</v>
      </c>
      <c r="B117" s="128" t="s">
        <v>39</v>
      </c>
      <c r="C117" s="127" t="s">
        <v>240</v>
      </c>
      <c r="D117" s="176" t="s">
        <v>228</v>
      </c>
      <c r="E117" s="61">
        <v>1</v>
      </c>
      <c r="F117" s="250" t="s">
        <v>2300</v>
      </c>
      <c r="G117" s="60">
        <v>0</v>
      </c>
      <c r="H117" s="60">
        <v>770.75</v>
      </c>
      <c r="I117" s="60">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2727</v>
      </c>
      <c r="B118" s="128" t="s">
        <v>39</v>
      </c>
      <c r="C118" s="127" t="s">
        <v>240</v>
      </c>
      <c r="D118" s="176" t="s">
        <v>228</v>
      </c>
      <c r="E118" s="61">
        <v>1</v>
      </c>
      <c r="F118" s="250" t="s">
        <v>1718</v>
      </c>
      <c r="G118" s="60">
        <v>0</v>
      </c>
      <c r="H118" s="60">
        <v>770.75</v>
      </c>
      <c r="I118" s="60">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2799</v>
      </c>
      <c r="B119" s="128" t="s">
        <v>39</v>
      </c>
      <c r="C119" s="127" t="s">
        <v>240</v>
      </c>
      <c r="D119" s="176" t="s">
        <v>228</v>
      </c>
      <c r="E119" s="61">
        <v>1</v>
      </c>
      <c r="F119" s="250" t="s">
        <v>2800</v>
      </c>
      <c r="G119" s="60">
        <v>0</v>
      </c>
      <c r="H119" s="60">
        <v>770.75</v>
      </c>
      <c r="I119" s="60">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2741</v>
      </c>
      <c r="B120" s="128" t="s">
        <v>39</v>
      </c>
      <c r="C120" s="127" t="s">
        <v>240</v>
      </c>
      <c r="D120" s="176" t="s">
        <v>228</v>
      </c>
      <c r="E120" s="61">
        <v>1</v>
      </c>
      <c r="F120" s="250" t="s">
        <v>2742</v>
      </c>
      <c r="G120" s="60">
        <v>0</v>
      </c>
      <c r="H120" s="60">
        <v>770.75</v>
      </c>
      <c r="I120" s="60">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2801</v>
      </c>
      <c r="B121" s="83" t="s">
        <v>39</v>
      </c>
      <c r="C121" s="127" t="s">
        <v>240</v>
      </c>
      <c r="D121" s="176" t="s">
        <v>228</v>
      </c>
      <c r="E121" s="61">
        <v>1</v>
      </c>
      <c r="F121" s="250" t="s">
        <v>2056</v>
      </c>
      <c r="G121" s="60">
        <v>0</v>
      </c>
      <c r="H121" s="60">
        <v>770.75</v>
      </c>
      <c r="I121" s="60">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2803</v>
      </c>
      <c r="B122" s="128" t="s">
        <v>39</v>
      </c>
      <c r="C122" s="127" t="s">
        <v>240</v>
      </c>
      <c r="D122" s="176" t="s">
        <v>228</v>
      </c>
      <c r="E122" s="61">
        <v>1</v>
      </c>
      <c r="F122" s="250" t="s">
        <v>2058</v>
      </c>
      <c r="G122" s="60">
        <v>0</v>
      </c>
      <c r="H122" s="60">
        <v>770.75</v>
      </c>
      <c r="I122" s="60">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2804</v>
      </c>
      <c r="B123" s="128" t="s">
        <v>39</v>
      </c>
      <c r="C123" s="127" t="s">
        <v>240</v>
      </c>
      <c r="D123" s="176" t="s">
        <v>228</v>
      </c>
      <c r="E123" s="61">
        <v>1</v>
      </c>
      <c r="F123" s="250" t="s">
        <v>2060</v>
      </c>
      <c r="G123" s="60">
        <v>0</v>
      </c>
      <c r="H123" s="60">
        <v>770.75</v>
      </c>
      <c r="I123" s="60">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2805</v>
      </c>
      <c r="B124" s="138" t="s">
        <v>39</v>
      </c>
      <c r="C124" s="130" t="s">
        <v>240</v>
      </c>
      <c r="D124" s="176" t="s">
        <v>228</v>
      </c>
      <c r="E124" s="61">
        <v>1</v>
      </c>
      <c r="F124" s="250" t="s">
        <v>2806</v>
      </c>
      <c r="G124" s="60">
        <v>0</v>
      </c>
      <c r="H124" s="60">
        <v>770.75</v>
      </c>
      <c r="I124" s="60">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2807</v>
      </c>
      <c r="B125" s="131" t="s">
        <v>39</v>
      </c>
      <c r="C125" s="132" t="s">
        <v>253</v>
      </c>
      <c r="D125" s="176" t="s">
        <v>228</v>
      </c>
      <c r="E125" s="61">
        <v>1</v>
      </c>
      <c r="F125" s="250" t="s">
        <v>2062</v>
      </c>
      <c r="G125" s="60">
        <v>0</v>
      </c>
      <c r="H125" s="60">
        <v>770.75</v>
      </c>
      <c r="I125" s="60">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2808</v>
      </c>
      <c r="B126" s="128" t="s">
        <v>39</v>
      </c>
      <c r="C126" s="132" t="s">
        <v>253</v>
      </c>
      <c r="D126" s="176" t="s">
        <v>228</v>
      </c>
      <c r="E126" s="61">
        <v>1</v>
      </c>
      <c r="F126" s="250" t="s">
        <v>2064</v>
      </c>
      <c r="G126" s="60">
        <v>0</v>
      </c>
      <c r="H126" s="60">
        <v>770.75</v>
      </c>
      <c r="I126" s="60">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2809</v>
      </c>
      <c r="B127" s="128" t="s">
        <v>39</v>
      </c>
      <c r="C127" s="127" t="s">
        <v>253</v>
      </c>
      <c r="D127" s="176" t="s">
        <v>228</v>
      </c>
      <c r="E127" s="61">
        <v>1</v>
      </c>
      <c r="F127" s="250" t="s">
        <v>2066</v>
      </c>
      <c r="G127" s="60">
        <v>0</v>
      </c>
      <c r="H127" s="60">
        <v>770.75</v>
      </c>
      <c r="I127" s="60">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2810</v>
      </c>
      <c r="B128" s="128" t="s">
        <v>39</v>
      </c>
      <c r="C128" s="127" t="s">
        <v>253</v>
      </c>
      <c r="D128" s="176" t="s">
        <v>228</v>
      </c>
      <c r="E128" s="61">
        <v>1</v>
      </c>
      <c r="F128" s="209" t="s">
        <v>2068</v>
      </c>
      <c r="G128" s="60">
        <v>0</v>
      </c>
      <c r="H128" s="60">
        <v>770.75</v>
      </c>
      <c r="I128" s="60">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2810</v>
      </c>
      <c r="B129" s="128" t="s">
        <v>39</v>
      </c>
      <c r="C129" s="127" t="s">
        <v>253</v>
      </c>
      <c r="D129" s="176" t="s">
        <v>228</v>
      </c>
      <c r="E129" s="61">
        <v>1</v>
      </c>
      <c r="F129" s="250" t="s">
        <v>2069</v>
      </c>
      <c r="G129" s="60">
        <v>0</v>
      </c>
      <c r="H129" s="60">
        <v>770.75</v>
      </c>
      <c r="I129" s="60">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2811</v>
      </c>
      <c r="B130" s="124" t="s">
        <v>39</v>
      </c>
      <c r="C130" s="213" t="s">
        <v>253</v>
      </c>
      <c r="D130" s="189" t="s">
        <v>228</v>
      </c>
      <c r="E130" s="61">
        <v>1</v>
      </c>
      <c r="F130" s="249" t="s">
        <v>2071</v>
      </c>
      <c r="G130" s="60">
        <v>0</v>
      </c>
      <c r="H130" s="215">
        <v>770.75</v>
      </c>
      <c r="I130" s="60">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2812</v>
      </c>
      <c r="B131" s="128" t="s">
        <v>39</v>
      </c>
      <c r="C131" s="127" t="s">
        <v>253</v>
      </c>
      <c r="D131" s="176" t="s">
        <v>228</v>
      </c>
      <c r="E131" s="61">
        <v>1</v>
      </c>
      <c r="F131" s="53" t="s">
        <v>2813</v>
      </c>
      <c r="G131" s="60">
        <v>0</v>
      </c>
      <c r="H131" s="60">
        <v>770.75</v>
      </c>
      <c r="I131" s="60">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3164</v>
      </c>
      <c r="B132" s="128" t="s">
        <v>39</v>
      </c>
      <c r="C132" s="127" t="s">
        <v>253</v>
      </c>
      <c r="D132" s="176" t="s">
        <v>228</v>
      </c>
      <c r="E132" s="61">
        <v>1</v>
      </c>
      <c r="F132" s="250" t="s">
        <v>2815</v>
      </c>
      <c r="G132" s="60">
        <v>0</v>
      </c>
      <c r="H132" s="60">
        <v>770.75</v>
      </c>
      <c r="I132" s="60">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2816</v>
      </c>
      <c r="B133" s="131" t="s">
        <v>39</v>
      </c>
      <c r="C133" s="130" t="s">
        <v>253</v>
      </c>
      <c r="D133" s="176" t="s">
        <v>228</v>
      </c>
      <c r="E133" s="61">
        <v>1</v>
      </c>
      <c r="F133" s="250" t="s">
        <v>2817</v>
      </c>
      <c r="G133" s="60">
        <v>0</v>
      </c>
      <c r="H133" s="60">
        <v>770.75</v>
      </c>
      <c r="I133" s="60">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2818</v>
      </c>
      <c r="B134" s="133" t="s">
        <v>39</v>
      </c>
      <c r="C134" s="132" t="s">
        <v>253</v>
      </c>
      <c r="D134" s="176" t="s">
        <v>228</v>
      </c>
      <c r="E134" s="61">
        <v>1</v>
      </c>
      <c r="F134" s="250" t="s">
        <v>2819</v>
      </c>
      <c r="G134" s="60">
        <v>0</v>
      </c>
      <c r="H134" s="60">
        <v>770.75</v>
      </c>
      <c r="I134" s="60">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2820</v>
      </c>
      <c r="B135" s="251" t="s">
        <v>39</v>
      </c>
      <c r="C135" s="127" t="s">
        <v>253</v>
      </c>
      <c r="D135" s="176" t="s">
        <v>228</v>
      </c>
      <c r="E135" s="61">
        <v>1</v>
      </c>
      <c r="F135" s="209" t="s">
        <v>2821</v>
      </c>
      <c r="G135" s="60">
        <v>0</v>
      </c>
      <c r="H135" s="60">
        <v>770.75</v>
      </c>
      <c r="I135" s="60">
        <v>3083.01</v>
      </c>
      <c r="J135" s="154">
        <f t="shared" ref="J135:J198" si="2">SUM(G135:I135)</f>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2822</v>
      </c>
      <c r="B136" s="128" t="s">
        <v>39</v>
      </c>
      <c r="C136" s="127" t="s">
        <v>253</v>
      </c>
      <c r="D136" s="176" t="s">
        <v>228</v>
      </c>
      <c r="E136" s="61">
        <v>1</v>
      </c>
      <c r="F136" s="250" t="s">
        <v>2073</v>
      </c>
      <c r="G136" s="60">
        <v>0</v>
      </c>
      <c r="H136" s="60">
        <v>770.75</v>
      </c>
      <c r="I136" s="60">
        <v>3083.01</v>
      </c>
      <c r="J136" s="154">
        <f t="shared" si="2"/>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2823</v>
      </c>
      <c r="B137" s="128" t="s">
        <v>39</v>
      </c>
      <c r="C137" s="127" t="s">
        <v>253</v>
      </c>
      <c r="D137" s="176" t="s">
        <v>228</v>
      </c>
      <c r="E137" s="61">
        <v>1</v>
      </c>
      <c r="F137" s="250" t="s">
        <v>2075</v>
      </c>
      <c r="G137" s="60">
        <v>0</v>
      </c>
      <c r="H137" s="60">
        <v>770.75</v>
      </c>
      <c r="I137" s="60">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3030</v>
      </c>
      <c r="B138" s="128" t="s">
        <v>39</v>
      </c>
      <c r="C138" s="127" t="s">
        <v>253</v>
      </c>
      <c r="D138" s="176" t="s">
        <v>228</v>
      </c>
      <c r="E138" s="61">
        <v>1</v>
      </c>
      <c r="F138" s="250" t="s">
        <v>3165</v>
      </c>
      <c r="G138" s="60">
        <v>0</v>
      </c>
      <c r="H138" s="60">
        <v>770.75</v>
      </c>
      <c r="I138" s="60">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2774</v>
      </c>
      <c r="B139" s="83" t="s">
        <v>39</v>
      </c>
      <c r="C139" s="127" t="s">
        <v>3166</v>
      </c>
      <c r="D139" s="176" t="s">
        <v>228</v>
      </c>
      <c r="E139" s="61">
        <v>1</v>
      </c>
      <c r="F139" s="250" t="s">
        <v>2076</v>
      </c>
      <c r="G139" s="60">
        <v>0</v>
      </c>
      <c r="H139" s="60">
        <v>770.75</v>
      </c>
      <c r="I139" s="60">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2775</v>
      </c>
      <c r="B140" s="83" t="s">
        <v>39</v>
      </c>
      <c r="C140" s="108" t="s">
        <v>3166</v>
      </c>
      <c r="D140" s="176" t="s">
        <v>228</v>
      </c>
      <c r="E140" s="61">
        <v>1</v>
      </c>
      <c r="F140" s="250" t="s">
        <v>3167</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3168</v>
      </c>
      <c r="B141" s="83" t="s">
        <v>39</v>
      </c>
      <c r="C141" s="127" t="s">
        <v>3166</v>
      </c>
      <c r="D141" s="176" t="s">
        <v>228</v>
      </c>
      <c r="E141" s="61">
        <v>1</v>
      </c>
      <c r="F141" s="250" t="s">
        <v>2034</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2777</v>
      </c>
      <c r="B142" s="131" t="s">
        <v>39</v>
      </c>
      <c r="C142" s="130" t="s">
        <v>3166</v>
      </c>
      <c r="D142" s="176" t="s">
        <v>228</v>
      </c>
      <c r="E142" s="61">
        <v>1</v>
      </c>
      <c r="F142" s="250" t="s">
        <v>2036</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2906</v>
      </c>
      <c r="B143" s="128" t="s">
        <v>39</v>
      </c>
      <c r="C143" s="127" t="s">
        <v>3166</v>
      </c>
      <c r="D143" s="176" t="s">
        <v>228</v>
      </c>
      <c r="E143" s="61">
        <v>1</v>
      </c>
      <c r="F143" s="209" t="s">
        <v>3169</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2778</v>
      </c>
      <c r="B144" s="131" t="s">
        <v>39</v>
      </c>
      <c r="C144" s="130" t="s">
        <v>3166</v>
      </c>
      <c r="D144" s="176" t="s">
        <v>228</v>
      </c>
      <c r="E144" s="61">
        <v>1</v>
      </c>
      <c r="F144" s="250" t="s">
        <v>2286</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2779</v>
      </c>
      <c r="B145" s="133" t="s">
        <v>39</v>
      </c>
      <c r="C145" s="132" t="s">
        <v>3166</v>
      </c>
      <c r="D145" s="176" t="s">
        <v>228</v>
      </c>
      <c r="E145" s="61">
        <v>1</v>
      </c>
      <c r="F145" s="250" t="s">
        <v>2038</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2907</v>
      </c>
      <c r="B146" s="138" t="s">
        <v>39</v>
      </c>
      <c r="C146" s="130" t="s">
        <v>3170</v>
      </c>
      <c r="D146" s="176" t="s">
        <v>228</v>
      </c>
      <c r="E146" s="61">
        <v>1</v>
      </c>
      <c r="F146" s="250" t="s">
        <v>3171</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2794</v>
      </c>
      <c r="B147" s="138" t="s">
        <v>39</v>
      </c>
      <c r="C147" s="137" t="s">
        <v>3170</v>
      </c>
      <c r="D147" s="176" t="s">
        <v>228</v>
      </c>
      <c r="E147" s="61">
        <v>1</v>
      </c>
      <c r="F147" s="250" t="s">
        <v>1713</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2913</v>
      </c>
      <c r="B148" s="83" t="s">
        <v>39</v>
      </c>
      <c r="C148" s="127" t="s">
        <v>3166</v>
      </c>
      <c r="D148" s="176" t="s">
        <v>228</v>
      </c>
      <c r="E148" s="61">
        <v>1</v>
      </c>
      <c r="F148" s="250" t="s">
        <v>3172</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3173</v>
      </c>
      <c r="B149" s="128" t="s">
        <v>39</v>
      </c>
      <c r="C149" s="123" t="s">
        <v>3166</v>
      </c>
      <c r="D149" s="176" t="s">
        <v>228</v>
      </c>
      <c r="E149" s="61">
        <v>1</v>
      </c>
      <c r="F149" s="250" t="s">
        <v>1724</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3174</v>
      </c>
      <c r="B150" s="131" t="s">
        <v>39</v>
      </c>
      <c r="C150" s="130" t="s">
        <v>3166</v>
      </c>
      <c r="D150" s="176" t="s">
        <v>228</v>
      </c>
      <c r="E150" s="61">
        <v>1</v>
      </c>
      <c r="F150" s="250" t="s">
        <v>2306</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3175</v>
      </c>
      <c r="B151" s="128" t="s">
        <v>39</v>
      </c>
      <c r="C151" s="211" t="s">
        <v>3166</v>
      </c>
      <c r="D151" s="176" t="s">
        <v>228</v>
      </c>
      <c r="E151" s="61">
        <v>1</v>
      </c>
      <c r="F151" s="249" t="s">
        <v>2078</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2827</v>
      </c>
      <c r="B152" s="131" t="s">
        <v>39</v>
      </c>
      <c r="C152" s="130" t="s">
        <v>3166</v>
      </c>
      <c r="D152" s="176" t="s">
        <v>228</v>
      </c>
      <c r="E152" s="61">
        <v>1</v>
      </c>
      <c r="F152" s="53" t="s">
        <v>2080</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3176</v>
      </c>
      <c r="B153" s="128" t="s">
        <v>39</v>
      </c>
      <c r="C153" s="127" t="s">
        <v>3166</v>
      </c>
      <c r="D153" s="176" t="s">
        <v>228</v>
      </c>
      <c r="E153" s="61">
        <v>1</v>
      </c>
      <c r="F153" s="250" t="s">
        <v>2081</v>
      </c>
      <c r="G153" s="60">
        <v>0</v>
      </c>
      <c r="H153" s="60">
        <v>770.75</v>
      </c>
      <c r="I153" s="60">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3177</v>
      </c>
      <c r="B154" s="128" t="s">
        <v>39</v>
      </c>
      <c r="C154" s="127" t="s">
        <v>3166</v>
      </c>
      <c r="D154" s="176" t="s">
        <v>228</v>
      </c>
      <c r="E154" s="61">
        <v>1</v>
      </c>
      <c r="F154" s="250" t="s">
        <v>2830</v>
      </c>
      <c r="G154" s="60">
        <v>0</v>
      </c>
      <c r="H154" s="60">
        <v>770.75</v>
      </c>
      <c r="I154" s="60">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3178</v>
      </c>
      <c r="B155" s="128" t="s">
        <v>39</v>
      </c>
      <c r="C155" s="127" t="s">
        <v>3166</v>
      </c>
      <c r="D155" s="176" t="s">
        <v>228</v>
      </c>
      <c r="E155" s="61">
        <v>1</v>
      </c>
      <c r="F155" s="250" t="s">
        <v>2310</v>
      </c>
      <c r="G155" s="60">
        <v>0</v>
      </c>
      <c r="H155" s="60">
        <v>770.75</v>
      </c>
      <c r="I155" s="60">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2836</v>
      </c>
      <c r="B156" s="128" t="s">
        <v>41</v>
      </c>
      <c r="C156" s="127" t="s">
        <v>226</v>
      </c>
      <c r="D156" s="176" t="s">
        <v>228</v>
      </c>
      <c r="E156" s="61">
        <v>1</v>
      </c>
      <c r="F156" s="250" t="s">
        <v>3179</v>
      </c>
      <c r="G156" s="60">
        <v>0</v>
      </c>
      <c r="H156" s="60">
        <v>500.99</v>
      </c>
      <c r="I156" s="60">
        <v>2003.96</v>
      </c>
      <c r="J156" s="154">
        <f t="shared" si="2"/>
        <v>2504.9499999999998</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2837</v>
      </c>
      <c r="B157" s="138" t="s">
        <v>41</v>
      </c>
      <c r="C157" s="130" t="s">
        <v>226</v>
      </c>
      <c r="D157" s="176" t="s">
        <v>228</v>
      </c>
      <c r="E157" s="61">
        <v>1</v>
      </c>
      <c r="F157" s="250" t="s">
        <v>1494</v>
      </c>
      <c r="G157" s="60">
        <v>0</v>
      </c>
      <c r="H157" s="60">
        <v>500.99</v>
      </c>
      <c r="I157" s="60">
        <v>2003.96</v>
      </c>
      <c r="J157" s="154">
        <f t="shared" si="2"/>
        <v>2504.9499999999998</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2837</v>
      </c>
      <c r="B158" s="138" t="s">
        <v>41</v>
      </c>
      <c r="C158" s="130" t="s">
        <v>226</v>
      </c>
      <c r="D158" s="176" t="s">
        <v>228</v>
      </c>
      <c r="E158" s="61">
        <v>1</v>
      </c>
      <c r="F158" s="250" t="s">
        <v>1495</v>
      </c>
      <c r="G158" s="60">
        <v>0</v>
      </c>
      <c r="H158" s="60">
        <v>500.99</v>
      </c>
      <c r="I158" s="60">
        <v>2003.96</v>
      </c>
      <c r="J158" s="154">
        <f t="shared" si="2"/>
        <v>2504.9499999999998</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2837</v>
      </c>
      <c r="B159" s="207" t="s">
        <v>41</v>
      </c>
      <c r="C159" s="127" t="s">
        <v>226</v>
      </c>
      <c r="D159" s="176" t="s">
        <v>228</v>
      </c>
      <c r="E159" s="61">
        <v>1</v>
      </c>
      <c r="F159" s="250" t="s">
        <v>1727</v>
      </c>
      <c r="G159" s="60">
        <v>0</v>
      </c>
      <c r="H159" s="60">
        <v>500.99</v>
      </c>
      <c r="I159" s="60">
        <v>2003.96</v>
      </c>
      <c r="J159" s="154">
        <f t="shared" si="2"/>
        <v>2504.9499999999998</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2837</v>
      </c>
      <c r="B160" s="140" t="s">
        <v>41</v>
      </c>
      <c r="C160" s="132" t="s">
        <v>226</v>
      </c>
      <c r="D160" s="176" t="s">
        <v>228</v>
      </c>
      <c r="E160" s="61">
        <v>1</v>
      </c>
      <c r="F160" s="250" t="s">
        <v>1728</v>
      </c>
      <c r="G160" s="60">
        <v>0</v>
      </c>
      <c r="H160" s="60">
        <v>500.99</v>
      </c>
      <c r="I160" s="60">
        <v>2003.96</v>
      </c>
      <c r="J160" s="154">
        <f t="shared" si="2"/>
        <v>2504.9499999999998</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2837</v>
      </c>
      <c r="B161" s="83" t="s">
        <v>41</v>
      </c>
      <c r="C161" s="108" t="s">
        <v>226</v>
      </c>
      <c r="D161" s="176" t="s">
        <v>228</v>
      </c>
      <c r="E161" s="61">
        <v>1</v>
      </c>
      <c r="F161" s="250" t="s">
        <v>1729</v>
      </c>
      <c r="G161" s="60">
        <v>0</v>
      </c>
      <c r="H161" s="60">
        <v>500.99</v>
      </c>
      <c r="I161" s="60">
        <v>2003.96</v>
      </c>
      <c r="J161" s="154">
        <f t="shared" si="2"/>
        <v>2504.9499999999998</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2837</v>
      </c>
      <c r="B162" s="133" t="s">
        <v>41</v>
      </c>
      <c r="C162" s="132" t="s">
        <v>226</v>
      </c>
      <c r="D162" s="176" t="s">
        <v>228</v>
      </c>
      <c r="E162" s="61">
        <v>1</v>
      </c>
      <c r="F162" s="250" t="s">
        <v>1730</v>
      </c>
      <c r="G162" s="60">
        <v>0</v>
      </c>
      <c r="H162" s="60">
        <v>500.99</v>
      </c>
      <c r="I162" s="60">
        <v>2003.96</v>
      </c>
      <c r="J162" s="154">
        <f t="shared" si="2"/>
        <v>2504.9499999999998</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2837</v>
      </c>
      <c r="B163" s="133" t="s">
        <v>41</v>
      </c>
      <c r="C163" s="132" t="s">
        <v>226</v>
      </c>
      <c r="D163" s="176" t="s">
        <v>228</v>
      </c>
      <c r="E163" s="61">
        <v>1</v>
      </c>
      <c r="F163" s="250" t="s">
        <v>1731</v>
      </c>
      <c r="G163" s="60">
        <v>0</v>
      </c>
      <c r="H163" s="60">
        <v>500.99</v>
      </c>
      <c r="I163" s="60">
        <v>2003.96</v>
      </c>
      <c r="J163" s="154">
        <f t="shared" si="2"/>
        <v>2504.9499999999998</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2837</v>
      </c>
      <c r="B164" s="133" t="s">
        <v>41</v>
      </c>
      <c r="C164" s="132" t="s">
        <v>226</v>
      </c>
      <c r="D164" s="176" t="s">
        <v>228</v>
      </c>
      <c r="E164" s="61">
        <v>1</v>
      </c>
      <c r="F164" s="250" t="s">
        <v>1732</v>
      </c>
      <c r="G164" s="60">
        <v>0</v>
      </c>
      <c r="H164" s="60">
        <v>500.99</v>
      </c>
      <c r="I164" s="60">
        <v>2003.96</v>
      </c>
      <c r="J164" s="154">
        <f t="shared" si="2"/>
        <v>2504.9499999999998</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2837</v>
      </c>
      <c r="B165" s="133" t="s">
        <v>41</v>
      </c>
      <c r="C165" s="132" t="s">
        <v>226</v>
      </c>
      <c r="D165" s="176" t="s">
        <v>228</v>
      </c>
      <c r="E165" s="61">
        <v>1</v>
      </c>
      <c r="F165" s="250" t="s">
        <v>1488</v>
      </c>
      <c r="G165" s="60">
        <v>0</v>
      </c>
      <c r="H165" s="60">
        <v>500.99</v>
      </c>
      <c r="I165" s="60">
        <v>2003.96</v>
      </c>
      <c r="J165" s="154">
        <f t="shared" si="2"/>
        <v>2504.9499999999998</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2837</v>
      </c>
      <c r="B166" s="133" t="s">
        <v>41</v>
      </c>
      <c r="C166" s="132" t="s">
        <v>226</v>
      </c>
      <c r="D166" s="176" t="s">
        <v>228</v>
      </c>
      <c r="E166" s="61">
        <v>1</v>
      </c>
      <c r="F166" s="250" t="s">
        <v>1734</v>
      </c>
      <c r="G166" s="60">
        <v>0</v>
      </c>
      <c r="H166" s="60">
        <v>500.99</v>
      </c>
      <c r="I166" s="60">
        <v>2003.96</v>
      </c>
      <c r="J166" s="154">
        <f t="shared" si="2"/>
        <v>2504.9499999999998</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2837</v>
      </c>
      <c r="B167" s="133" t="s">
        <v>41</v>
      </c>
      <c r="C167" s="132" t="s">
        <v>226</v>
      </c>
      <c r="D167" s="176" t="s">
        <v>228</v>
      </c>
      <c r="E167" s="61">
        <v>1</v>
      </c>
      <c r="F167" s="250" t="s">
        <v>1735</v>
      </c>
      <c r="G167" s="60">
        <v>0</v>
      </c>
      <c r="H167" s="60">
        <v>500.99</v>
      </c>
      <c r="I167" s="60">
        <v>2003.96</v>
      </c>
      <c r="J167" s="154">
        <f t="shared" si="2"/>
        <v>2504.9499999999998</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2837</v>
      </c>
      <c r="B168" s="133" t="s">
        <v>41</v>
      </c>
      <c r="C168" s="132" t="s">
        <v>226</v>
      </c>
      <c r="D168" s="176" t="s">
        <v>228</v>
      </c>
      <c r="E168" s="61">
        <v>1</v>
      </c>
      <c r="F168" s="250" t="s">
        <v>2088</v>
      </c>
      <c r="G168" s="60">
        <v>0</v>
      </c>
      <c r="H168" s="60">
        <v>500.99</v>
      </c>
      <c r="I168" s="60">
        <v>2003.96</v>
      </c>
      <c r="J168" s="154">
        <f t="shared" si="2"/>
        <v>2504.9499999999998</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2837</v>
      </c>
      <c r="B169" s="133" t="s">
        <v>41</v>
      </c>
      <c r="C169" s="132" t="s">
        <v>226</v>
      </c>
      <c r="D169" s="176" t="s">
        <v>228</v>
      </c>
      <c r="E169" s="61">
        <v>1</v>
      </c>
      <c r="F169" s="250" t="s">
        <v>1737</v>
      </c>
      <c r="G169" s="60">
        <v>0</v>
      </c>
      <c r="H169" s="60">
        <v>500.99</v>
      </c>
      <c r="I169" s="60">
        <v>2003.96</v>
      </c>
      <c r="J169" s="154">
        <f t="shared" si="2"/>
        <v>2504.9499999999998</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2837</v>
      </c>
      <c r="B170" s="133" t="s">
        <v>41</v>
      </c>
      <c r="C170" s="132" t="s">
        <v>226</v>
      </c>
      <c r="D170" s="176" t="s">
        <v>228</v>
      </c>
      <c r="E170" s="61">
        <v>1</v>
      </c>
      <c r="F170" s="250" t="s">
        <v>1738</v>
      </c>
      <c r="G170" s="60">
        <v>0</v>
      </c>
      <c r="H170" s="60">
        <v>500.99</v>
      </c>
      <c r="I170" s="60">
        <v>2003.96</v>
      </c>
      <c r="J170" s="154">
        <f t="shared" si="2"/>
        <v>2504.9499999999998</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2837</v>
      </c>
      <c r="B171" s="133" t="s">
        <v>41</v>
      </c>
      <c r="C171" s="132" t="s">
        <v>226</v>
      </c>
      <c r="D171" s="176" t="s">
        <v>228</v>
      </c>
      <c r="E171" s="61">
        <v>1</v>
      </c>
      <c r="F171" s="250" t="s">
        <v>2089</v>
      </c>
      <c r="G171" s="60">
        <v>0</v>
      </c>
      <c r="H171" s="60">
        <v>500.99</v>
      </c>
      <c r="I171" s="60">
        <v>2003.96</v>
      </c>
      <c r="J171" s="154">
        <f t="shared" si="2"/>
        <v>2504.9499999999998</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2837</v>
      </c>
      <c r="B172" s="133" t="s">
        <v>41</v>
      </c>
      <c r="C172" s="132" t="s">
        <v>226</v>
      </c>
      <c r="D172" s="176" t="s">
        <v>228</v>
      </c>
      <c r="E172" s="61">
        <v>1</v>
      </c>
      <c r="F172" s="250" t="s">
        <v>3180</v>
      </c>
      <c r="G172" s="60">
        <v>0</v>
      </c>
      <c r="H172" s="60">
        <v>500.99</v>
      </c>
      <c r="I172" s="60">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2837</v>
      </c>
      <c r="B173" s="133" t="s">
        <v>41</v>
      </c>
      <c r="C173" s="132" t="s">
        <v>226</v>
      </c>
      <c r="D173" s="176" t="s">
        <v>228</v>
      </c>
      <c r="E173" s="61">
        <v>1</v>
      </c>
      <c r="F173" s="250" t="s">
        <v>1741</v>
      </c>
      <c r="G173" s="60">
        <v>0</v>
      </c>
      <c r="H173" s="60">
        <v>500.99</v>
      </c>
      <c r="I173" s="60">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2837</v>
      </c>
      <c r="B174" s="133" t="s">
        <v>41</v>
      </c>
      <c r="C174" s="132" t="s">
        <v>226</v>
      </c>
      <c r="D174" s="176" t="s">
        <v>228</v>
      </c>
      <c r="E174" s="61">
        <v>1</v>
      </c>
      <c r="F174" s="250" t="s">
        <v>1742</v>
      </c>
      <c r="G174" s="60">
        <v>0</v>
      </c>
      <c r="H174" s="60">
        <v>500.99</v>
      </c>
      <c r="I174" s="60">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2838</v>
      </c>
      <c r="B175" s="133" t="s">
        <v>41</v>
      </c>
      <c r="C175" s="132" t="s">
        <v>230</v>
      </c>
      <c r="D175" s="176" t="s">
        <v>228</v>
      </c>
      <c r="E175" s="61">
        <v>1</v>
      </c>
      <c r="F175" s="250" t="s">
        <v>2092</v>
      </c>
      <c r="G175" s="60">
        <v>0</v>
      </c>
      <c r="H175" s="60">
        <v>500.99</v>
      </c>
      <c r="I175" s="60">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2916</v>
      </c>
      <c r="B176" s="133" t="s">
        <v>41</v>
      </c>
      <c r="C176" s="132" t="s">
        <v>229</v>
      </c>
      <c r="D176" s="176" t="s">
        <v>228</v>
      </c>
      <c r="E176" s="61">
        <v>1</v>
      </c>
      <c r="F176" s="250" t="s">
        <v>3181</v>
      </c>
      <c r="G176" s="60">
        <v>0</v>
      </c>
      <c r="H176" s="60">
        <v>500.99</v>
      </c>
      <c r="I176" s="60">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3182</v>
      </c>
      <c r="B177" s="133" t="s">
        <v>41</v>
      </c>
      <c r="C177" s="132" t="s">
        <v>3141</v>
      </c>
      <c r="D177" s="176" t="s">
        <v>228</v>
      </c>
      <c r="E177" s="61">
        <v>1</v>
      </c>
      <c r="F177" s="250" t="s">
        <v>1068</v>
      </c>
      <c r="G177" s="60">
        <v>0</v>
      </c>
      <c r="H177" s="60">
        <v>500.99</v>
      </c>
      <c r="I177" s="60">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3182</v>
      </c>
      <c r="B178" s="133" t="s">
        <v>41</v>
      </c>
      <c r="C178" s="132" t="s">
        <v>3141</v>
      </c>
      <c r="D178" s="176" t="s">
        <v>228</v>
      </c>
      <c r="E178" s="61">
        <v>1</v>
      </c>
      <c r="F178" s="250" t="s">
        <v>2847</v>
      </c>
      <c r="G178" s="60">
        <v>0</v>
      </c>
      <c r="H178" s="60">
        <v>500.99</v>
      </c>
      <c r="I178" s="60">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3182</v>
      </c>
      <c r="B179" s="133" t="s">
        <v>41</v>
      </c>
      <c r="C179" s="132" t="s">
        <v>3141</v>
      </c>
      <c r="D179" s="176" t="s">
        <v>228</v>
      </c>
      <c r="E179" s="61">
        <v>1</v>
      </c>
      <c r="F179" s="250" t="s">
        <v>2848</v>
      </c>
      <c r="G179" s="60">
        <v>0</v>
      </c>
      <c r="H179" s="60">
        <v>500.99</v>
      </c>
      <c r="I179" s="60">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3183</v>
      </c>
      <c r="B180" s="133" t="s">
        <v>41</v>
      </c>
      <c r="C180" s="132" t="s">
        <v>3144</v>
      </c>
      <c r="D180" s="176" t="s">
        <v>228</v>
      </c>
      <c r="E180" s="61">
        <v>1</v>
      </c>
      <c r="F180" s="250" t="s">
        <v>2100</v>
      </c>
      <c r="G180" s="60">
        <v>0</v>
      </c>
      <c r="H180" s="60">
        <v>500.99</v>
      </c>
      <c r="I180" s="60">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3183</v>
      </c>
      <c r="B181" s="133" t="s">
        <v>41</v>
      </c>
      <c r="C181" s="132" t="s">
        <v>3144</v>
      </c>
      <c r="D181" s="176" t="s">
        <v>228</v>
      </c>
      <c r="E181" s="61">
        <v>1</v>
      </c>
      <c r="F181" s="250" t="s">
        <v>2850</v>
      </c>
      <c r="G181" s="60">
        <v>0</v>
      </c>
      <c r="H181" s="60">
        <v>500.99</v>
      </c>
      <c r="I181" s="60">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3183</v>
      </c>
      <c r="B182" s="133" t="s">
        <v>41</v>
      </c>
      <c r="C182" s="132" t="s">
        <v>3144</v>
      </c>
      <c r="D182" s="176" t="s">
        <v>228</v>
      </c>
      <c r="E182" s="61">
        <v>1</v>
      </c>
      <c r="F182" s="250" t="s">
        <v>3184</v>
      </c>
      <c r="G182" s="60">
        <v>0</v>
      </c>
      <c r="H182" s="60">
        <v>500.99</v>
      </c>
      <c r="I182" s="60">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2856</v>
      </c>
      <c r="B183" s="133" t="s">
        <v>41</v>
      </c>
      <c r="C183" s="132" t="s">
        <v>2598</v>
      </c>
      <c r="D183" s="176" t="s">
        <v>228</v>
      </c>
      <c r="E183" s="61">
        <v>1</v>
      </c>
      <c r="F183" s="250" t="s">
        <v>2317</v>
      </c>
      <c r="G183" s="60">
        <v>0</v>
      </c>
      <c r="H183" s="60">
        <v>500.99</v>
      </c>
      <c r="I183" s="60">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2856</v>
      </c>
      <c r="B184" s="133" t="s">
        <v>41</v>
      </c>
      <c r="C184" s="132" t="s">
        <v>2598</v>
      </c>
      <c r="D184" s="176" t="s">
        <v>228</v>
      </c>
      <c r="E184" s="61">
        <v>1</v>
      </c>
      <c r="F184" s="250" t="s">
        <v>2319</v>
      </c>
      <c r="G184" s="60">
        <v>0</v>
      </c>
      <c r="H184" s="60">
        <v>500.99</v>
      </c>
      <c r="I184" s="60">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2856</v>
      </c>
      <c r="B185" s="133" t="s">
        <v>41</v>
      </c>
      <c r="C185" s="132" t="s">
        <v>2598</v>
      </c>
      <c r="D185" s="176" t="s">
        <v>228</v>
      </c>
      <c r="E185" s="61">
        <v>1</v>
      </c>
      <c r="F185" s="250" t="s">
        <v>2857</v>
      </c>
      <c r="G185" s="60">
        <v>0</v>
      </c>
      <c r="H185" s="60">
        <v>500.99</v>
      </c>
      <c r="I185" s="60">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2858</v>
      </c>
      <c r="B186" s="133" t="s">
        <v>41</v>
      </c>
      <c r="C186" s="132" t="s">
        <v>2570</v>
      </c>
      <c r="D186" s="176" t="s">
        <v>228</v>
      </c>
      <c r="E186" s="61">
        <v>1</v>
      </c>
      <c r="F186" s="250" t="s">
        <v>2859</v>
      </c>
      <c r="G186" s="60">
        <v>0</v>
      </c>
      <c r="H186" s="60">
        <v>500.99</v>
      </c>
      <c r="I186" s="60">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2858</v>
      </c>
      <c r="B187" s="133" t="s">
        <v>41</v>
      </c>
      <c r="C187" s="132" t="s">
        <v>2570</v>
      </c>
      <c r="D187" s="176" t="s">
        <v>228</v>
      </c>
      <c r="E187" s="61">
        <v>1</v>
      </c>
      <c r="F187" s="250" t="s">
        <v>2860</v>
      </c>
      <c r="G187" s="60">
        <v>0</v>
      </c>
      <c r="H187" s="60">
        <v>500.99</v>
      </c>
      <c r="I187" s="60">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2861</v>
      </c>
      <c r="B188" s="133" t="s">
        <v>41</v>
      </c>
      <c r="C188" s="132" t="s">
        <v>2603</v>
      </c>
      <c r="D188" s="176" t="s">
        <v>228</v>
      </c>
      <c r="E188" s="61">
        <v>1</v>
      </c>
      <c r="F188" s="250" t="s">
        <v>1496</v>
      </c>
      <c r="G188" s="60">
        <v>0</v>
      </c>
      <c r="H188" s="60">
        <v>500.99</v>
      </c>
      <c r="I188" s="60">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2920</v>
      </c>
      <c r="B189" s="133" t="s">
        <v>41</v>
      </c>
      <c r="C189" s="132" t="s">
        <v>2921</v>
      </c>
      <c r="D189" s="176" t="s">
        <v>228</v>
      </c>
      <c r="E189" s="61">
        <v>1</v>
      </c>
      <c r="F189" s="250" t="s">
        <v>3185</v>
      </c>
      <c r="G189" s="60">
        <v>0</v>
      </c>
      <c r="H189" s="60">
        <v>500.99</v>
      </c>
      <c r="I189" s="60">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2862</v>
      </c>
      <c r="B190" s="133" t="s">
        <v>41</v>
      </c>
      <c r="C190" s="132" t="s">
        <v>2675</v>
      </c>
      <c r="D190" s="176" t="s">
        <v>228</v>
      </c>
      <c r="E190" s="61">
        <v>1</v>
      </c>
      <c r="F190" s="250" t="s">
        <v>2863</v>
      </c>
      <c r="G190" s="60">
        <v>0</v>
      </c>
      <c r="H190" s="60">
        <v>500.99</v>
      </c>
      <c r="I190" s="60">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2864</v>
      </c>
      <c r="B191" s="133" t="s">
        <v>41</v>
      </c>
      <c r="C191" s="132" t="s">
        <v>2865</v>
      </c>
      <c r="D191" s="176" t="s">
        <v>228</v>
      </c>
      <c r="E191" s="61">
        <v>1</v>
      </c>
      <c r="F191" s="250" t="s">
        <v>256</v>
      </c>
      <c r="G191" s="60">
        <v>0</v>
      </c>
      <c r="H191" s="60">
        <v>500.99</v>
      </c>
      <c r="I191" s="60">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2866</v>
      </c>
      <c r="B192" s="133" t="s">
        <v>41</v>
      </c>
      <c r="C192" s="132" t="s">
        <v>2867</v>
      </c>
      <c r="D192" s="176" t="s">
        <v>228</v>
      </c>
      <c r="E192" s="61">
        <v>1</v>
      </c>
      <c r="F192" s="250" t="s">
        <v>257</v>
      </c>
      <c r="G192" s="60">
        <v>0</v>
      </c>
      <c r="H192" s="60">
        <v>500.99</v>
      </c>
      <c r="I192" s="60">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3186</v>
      </c>
      <c r="B193" s="133" t="s">
        <v>41</v>
      </c>
      <c r="C193" s="132" t="s">
        <v>2679</v>
      </c>
      <c r="D193" s="176" t="s">
        <v>228</v>
      </c>
      <c r="E193" s="61">
        <v>1</v>
      </c>
      <c r="F193" s="252" t="s">
        <v>2869</v>
      </c>
      <c r="G193" s="60">
        <v>0</v>
      </c>
      <c r="H193" s="60">
        <v>500.99</v>
      </c>
      <c r="I193" s="60">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2870</v>
      </c>
      <c r="B194" s="133" t="s">
        <v>41</v>
      </c>
      <c r="C194" s="132" t="s">
        <v>2680</v>
      </c>
      <c r="D194" s="176" t="s">
        <v>228</v>
      </c>
      <c r="E194" s="61">
        <v>1</v>
      </c>
      <c r="F194" s="252" t="s">
        <v>2323</v>
      </c>
      <c r="G194" s="60">
        <v>0</v>
      </c>
      <c r="H194" s="60">
        <v>500.99</v>
      </c>
      <c r="I194" s="60">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3187</v>
      </c>
      <c r="B195" s="133" t="s">
        <v>41</v>
      </c>
      <c r="C195" s="132" t="s">
        <v>2683</v>
      </c>
      <c r="D195" s="176" t="s">
        <v>228</v>
      </c>
      <c r="E195" s="61">
        <v>1</v>
      </c>
      <c r="F195" s="252" t="s">
        <v>3188</v>
      </c>
      <c r="G195" s="60">
        <v>0</v>
      </c>
      <c r="H195" s="60">
        <v>500.99</v>
      </c>
      <c r="I195" s="60">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2839</v>
      </c>
      <c r="B196" s="133" t="s">
        <v>41</v>
      </c>
      <c r="C196" s="132" t="s">
        <v>1529</v>
      </c>
      <c r="D196" s="176" t="s">
        <v>228</v>
      </c>
      <c r="E196" s="61">
        <v>1</v>
      </c>
      <c r="F196" s="252" t="s">
        <v>2094</v>
      </c>
      <c r="G196" s="60">
        <v>0</v>
      </c>
      <c r="H196" s="60">
        <v>500.99</v>
      </c>
      <c r="I196" s="60">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2840</v>
      </c>
      <c r="B197" s="133" t="s">
        <v>41</v>
      </c>
      <c r="C197" s="132" t="s">
        <v>1529</v>
      </c>
      <c r="D197" s="176" t="s">
        <v>228</v>
      </c>
      <c r="E197" s="61">
        <v>1</v>
      </c>
      <c r="F197" s="252" t="s">
        <v>3189</v>
      </c>
      <c r="G197" s="60">
        <v>0</v>
      </c>
      <c r="H197" s="60">
        <v>500.99</v>
      </c>
      <c r="I197" s="60">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2842</v>
      </c>
      <c r="B198" s="133" t="s">
        <v>41</v>
      </c>
      <c r="C198" s="132" t="s">
        <v>1529</v>
      </c>
      <c r="D198" s="176" t="s">
        <v>228</v>
      </c>
      <c r="E198" s="61">
        <v>1</v>
      </c>
      <c r="F198" s="252" t="s">
        <v>1257</v>
      </c>
      <c r="G198" s="60">
        <v>0</v>
      </c>
      <c r="H198" s="60">
        <v>500.99</v>
      </c>
      <c r="I198" s="60">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2874</v>
      </c>
      <c r="B199" s="133" t="s">
        <v>41</v>
      </c>
      <c r="C199" s="132" t="s">
        <v>240</v>
      </c>
      <c r="D199" s="176" t="s">
        <v>228</v>
      </c>
      <c r="E199" s="61">
        <v>1</v>
      </c>
      <c r="F199" s="252" t="s">
        <v>2875</v>
      </c>
      <c r="G199" s="60">
        <v>0</v>
      </c>
      <c r="H199" s="60">
        <v>500.99</v>
      </c>
      <c r="I199" s="60">
        <v>2003.96</v>
      </c>
      <c r="J199" s="154">
        <f t="shared" ref="J199:J262" si="3">SUM(G199:I199)</f>
        <v>2504.9499999999998</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2844</v>
      </c>
      <c r="B200" s="133" t="s">
        <v>41</v>
      </c>
      <c r="C200" s="132" t="s">
        <v>3170</v>
      </c>
      <c r="D200" s="176" t="s">
        <v>228</v>
      </c>
      <c r="E200" s="61">
        <v>1</v>
      </c>
      <c r="F200" s="252" t="s">
        <v>1744</v>
      </c>
      <c r="G200" s="60">
        <v>0</v>
      </c>
      <c r="H200" s="60">
        <v>500.99</v>
      </c>
      <c r="I200" s="60">
        <v>2003.96</v>
      </c>
      <c r="J200" s="154">
        <f t="shared" si="3"/>
        <v>2504.9499999999998</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2873</v>
      </c>
      <c r="B201" s="133" t="s">
        <v>41</v>
      </c>
      <c r="C201" s="132" t="s">
        <v>3170</v>
      </c>
      <c r="D201" s="176" t="s">
        <v>228</v>
      </c>
      <c r="E201" s="61">
        <v>1</v>
      </c>
      <c r="F201" s="252" t="s">
        <v>2098</v>
      </c>
      <c r="G201" s="60">
        <v>0</v>
      </c>
      <c r="H201" s="60">
        <v>500.99</v>
      </c>
      <c r="I201" s="60">
        <v>2003.96</v>
      </c>
      <c r="J201" s="154">
        <f t="shared" si="3"/>
        <v>2504.9499999999998</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2876</v>
      </c>
      <c r="B202" s="133" t="s">
        <v>43</v>
      </c>
      <c r="C202" s="132" t="s">
        <v>226</v>
      </c>
      <c r="D202" s="176" t="s">
        <v>228</v>
      </c>
      <c r="E202" s="61">
        <v>1</v>
      </c>
      <c r="F202" s="252" t="s">
        <v>1497</v>
      </c>
      <c r="G202" s="60">
        <v>0</v>
      </c>
      <c r="H202" s="60">
        <v>308.3</v>
      </c>
      <c r="I202" s="60">
        <v>1233.21</v>
      </c>
      <c r="J202" s="154">
        <f t="shared" si="3"/>
        <v>1541.51</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2876</v>
      </c>
      <c r="B203" s="133" t="s">
        <v>43</v>
      </c>
      <c r="C203" s="132" t="s">
        <v>226</v>
      </c>
      <c r="D203" s="176" t="s">
        <v>228</v>
      </c>
      <c r="E203" s="61">
        <v>1</v>
      </c>
      <c r="F203" s="252" t="s">
        <v>1498</v>
      </c>
      <c r="G203" s="60">
        <v>0</v>
      </c>
      <c r="H203" s="60">
        <v>308.3</v>
      </c>
      <c r="I203" s="60">
        <v>1233.21</v>
      </c>
      <c r="J203" s="154">
        <f t="shared" si="3"/>
        <v>1541.51</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2876</v>
      </c>
      <c r="B204" s="133" t="s">
        <v>43</v>
      </c>
      <c r="C204" s="132" t="s">
        <v>226</v>
      </c>
      <c r="D204" s="176" t="s">
        <v>228</v>
      </c>
      <c r="E204" s="61">
        <v>1</v>
      </c>
      <c r="F204" s="252" t="s">
        <v>2101</v>
      </c>
      <c r="G204" s="60">
        <v>0</v>
      </c>
      <c r="H204" s="60">
        <v>308.3</v>
      </c>
      <c r="I204" s="60">
        <v>1233.21</v>
      </c>
      <c r="J204" s="154">
        <f t="shared" si="3"/>
        <v>1541.51</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2876</v>
      </c>
      <c r="B205" s="133" t="s">
        <v>43</v>
      </c>
      <c r="C205" s="132" t="s">
        <v>226</v>
      </c>
      <c r="D205" s="176" t="s">
        <v>228</v>
      </c>
      <c r="E205" s="61">
        <v>1</v>
      </c>
      <c r="F205" s="252" t="s">
        <v>2102</v>
      </c>
      <c r="G205" s="60">
        <v>0</v>
      </c>
      <c r="H205" s="60">
        <v>308.3</v>
      </c>
      <c r="I205" s="60">
        <v>1233.21</v>
      </c>
      <c r="J205" s="154">
        <f t="shared" si="3"/>
        <v>1541.51</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2876</v>
      </c>
      <c r="B206" s="133" t="s">
        <v>43</v>
      </c>
      <c r="C206" s="132" t="s">
        <v>226</v>
      </c>
      <c r="D206" s="176" t="s">
        <v>228</v>
      </c>
      <c r="E206" s="61">
        <v>1</v>
      </c>
      <c r="F206" s="252" t="s">
        <v>1501</v>
      </c>
      <c r="G206" s="60">
        <v>0</v>
      </c>
      <c r="H206" s="60">
        <v>308.3</v>
      </c>
      <c r="I206" s="60">
        <v>1233.21</v>
      </c>
      <c r="J206" s="154">
        <f t="shared" si="3"/>
        <v>1541.51</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2876</v>
      </c>
      <c r="B207" s="133" t="s">
        <v>43</v>
      </c>
      <c r="C207" s="132" t="s">
        <v>226</v>
      </c>
      <c r="D207" s="176" t="s">
        <v>228</v>
      </c>
      <c r="E207" s="61">
        <v>1</v>
      </c>
      <c r="F207" s="252" t="s">
        <v>1502</v>
      </c>
      <c r="G207" s="60">
        <v>0</v>
      </c>
      <c r="H207" s="60">
        <v>308.3</v>
      </c>
      <c r="I207" s="60">
        <v>1233.21</v>
      </c>
      <c r="J207" s="154">
        <f t="shared" si="3"/>
        <v>1541.51</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2876</v>
      </c>
      <c r="B208" s="133" t="s">
        <v>43</v>
      </c>
      <c r="C208" s="132" t="s">
        <v>226</v>
      </c>
      <c r="D208" s="176" t="s">
        <v>228</v>
      </c>
      <c r="E208" s="61">
        <v>1</v>
      </c>
      <c r="F208" s="252" t="s">
        <v>255</v>
      </c>
      <c r="G208" s="60">
        <v>0</v>
      </c>
      <c r="H208" s="60">
        <v>308.3</v>
      </c>
      <c r="I208" s="60">
        <v>1233.21</v>
      </c>
      <c r="J208" s="154">
        <f t="shared" si="3"/>
        <v>1541.51</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2876</v>
      </c>
      <c r="B209" s="133" t="s">
        <v>43</v>
      </c>
      <c r="C209" s="132" t="s">
        <v>226</v>
      </c>
      <c r="D209" s="176" t="s">
        <v>228</v>
      </c>
      <c r="E209" s="61">
        <v>1</v>
      </c>
      <c r="F209" s="252" t="s">
        <v>1503</v>
      </c>
      <c r="G209" s="60">
        <v>0</v>
      </c>
      <c r="H209" s="60">
        <v>308.3</v>
      </c>
      <c r="I209" s="60">
        <v>1233.21</v>
      </c>
      <c r="J209" s="154">
        <f t="shared" si="3"/>
        <v>1541.51</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2876</v>
      </c>
      <c r="B210" s="133" t="s">
        <v>43</v>
      </c>
      <c r="C210" s="132" t="s">
        <v>226</v>
      </c>
      <c r="D210" s="176" t="s">
        <v>228</v>
      </c>
      <c r="E210" s="61">
        <v>1</v>
      </c>
      <c r="F210" s="252" t="s">
        <v>1749</v>
      </c>
      <c r="G210" s="60">
        <v>0</v>
      </c>
      <c r="H210" s="60">
        <v>308.3</v>
      </c>
      <c r="I210" s="60">
        <v>1233.21</v>
      </c>
      <c r="J210" s="154">
        <f t="shared" si="3"/>
        <v>1541.51</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2876</v>
      </c>
      <c r="B211" s="133" t="s">
        <v>43</v>
      </c>
      <c r="C211" s="132" t="s">
        <v>226</v>
      </c>
      <c r="D211" s="176" t="s">
        <v>228</v>
      </c>
      <c r="E211" s="61">
        <v>1</v>
      </c>
      <c r="F211" s="252" t="s">
        <v>1750</v>
      </c>
      <c r="G211" s="60">
        <v>0</v>
      </c>
      <c r="H211" s="60">
        <v>308.3</v>
      </c>
      <c r="I211" s="60">
        <v>1233.21</v>
      </c>
      <c r="J211" s="154">
        <f t="shared" si="3"/>
        <v>1541.51</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2876</v>
      </c>
      <c r="B212" s="133" t="s">
        <v>43</v>
      </c>
      <c r="C212" s="132" t="s">
        <v>226</v>
      </c>
      <c r="D212" s="176" t="s">
        <v>228</v>
      </c>
      <c r="E212" s="61">
        <v>1</v>
      </c>
      <c r="F212" s="252" t="s">
        <v>1751</v>
      </c>
      <c r="G212" s="60">
        <v>0</v>
      </c>
      <c r="H212" s="60">
        <v>308.3</v>
      </c>
      <c r="I212" s="60">
        <v>1233.21</v>
      </c>
      <c r="J212" s="154">
        <f t="shared" si="3"/>
        <v>1541.51</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2876</v>
      </c>
      <c r="B213" s="133" t="s">
        <v>43</v>
      </c>
      <c r="C213" s="132" t="s">
        <v>226</v>
      </c>
      <c r="D213" s="176" t="s">
        <v>228</v>
      </c>
      <c r="E213" s="61">
        <v>1</v>
      </c>
      <c r="F213" s="252" t="s">
        <v>1752</v>
      </c>
      <c r="G213" s="60">
        <v>0</v>
      </c>
      <c r="H213" s="60">
        <v>308.3</v>
      </c>
      <c r="I213" s="60">
        <v>1233.21</v>
      </c>
      <c r="J213" s="154">
        <f t="shared" si="3"/>
        <v>1541.51</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2876</v>
      </c>
      <c r="B214" s="133" t="s">
        <v>43</v>
      </c>
      <c r="C214" s="132" t="s">
        <v>226</v>
      </c>
      <c r="D214" s="176" t="s">
        <v>228</v>
      </c>
      <c r="E214" s="61">
        <v>1</v>
      </c>
      <c r="F214" s="252" t="s">
        <v>1753</v>
      </c>
      <c r="G214" s="60">
        <v>0</v>
      </c>
      <c r="H214" s="60">
        <v>308.3</v>
      </c>
      <c r="I214" s="60">
        <v>1233.21</v>
      </c>
      <c r="J214" s="154">
        <f t="shared" si="3"/>
        <v>1541.51</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2876</v>
      </c>
      <c r="B215" s="133" t="s">
        <v>43</v>
      </c>
      <c r="C215" s="132" t="s">
        <v>226</v>
      </c>
      <c r="D215" s="176" t="s">
        <v>228</v>
      </c>
      <c r="E215" s="61">
        <v>1</v>
      </c>
      <c r="F215" s="252" t="s">
        <v>1754</v>
      </c>
      <c r="G215" s="60">
        <v>0</v>
      </c>
      <c r="H215" s="60">
        <v>308.3</v>
      </c>
      <c r="I215" s="60">
        <v>1233.21</v>
      </c>
      <c r="J215" s="154">
        <f t="shared" si="3"/>
        <v>1541.51</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2876</v>
      </c>
      <c r="B216" s="133" t="s">
        <v>43</v>
      </c>
      <c r="C216" s="132" t="s">
        <v>226</v>
      </c>
      <c r="D216" s="176" t="s">
        <v>228</v>
      </c>
      <c r="E216" s="61">
        <v>1</v>
      </c>
      <c r="F216" s="252" t="s">
        <v>1755</v>
      </c>
      <c r="G216" s="60">
        <v>0</v>
      </c>
      <c r="H216" s="60">
        <v>308.3</v>
      </c>
      <c r="I216" s="60">
        <v>1233.21</v>
      </c>
      <c r="J216" s="154">
        <f t="shared" si="3"/>
        <v>1541.51</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2876</v>
      </c>
      <c r="B217" s="133" t="s">
        <v>43</v>
      </c>
      <c r="C217" s="132" t="s">
        <v>226</v>
      </c>
      <c r="D217" s="176" t="s">
        <v>228</v>
      </c>
      <c r="E217" s="61">
        <v>1</v>
      </c>
      <c r="F217" s="252" t="s">
        <v>2103</v>
      </c>
      <c r="G217" s="60">
        <v>0</v>
      </c>
      <c r="H217" s="60">
        <v>308.3</v>
      </c>
      <c r="I217" s="60">
        <v>1233.21</v>
      </c>
      <c r="J217" s="154">
        <f t="shared" si="3"/>
        <v>1541.51</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2876</v>
      </c>
      <c r="B218" s="133" t="s">
        <v>43</v>
      </c>
      <c r="C218" s="132" t="s">
        <v>226</v>
      </c>
      <c r="D218" s="176" t="s">
        <v>228</v>
      </c>
      <c r="E218" s="61">
        <v>1</v>
      </c>
      <c r="F218" s="252" t="s">
        <v>1757</v>
      </c>
      <c r="G218" s="60">
        <v>0</v>
      </c>
      <c r="H218" s="60">
        <v>308.3</v>
      </c>
      <c r="I218" s="60">
        <v>1233.21</v>
      </c>
      <c r="J218" s="154">
        <f t="shared" si="3"/>
        <v>1541.51</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2876</v>
      </c>
      <c r="B219" s="133" t="s">
        <v>43</v>
      </c>
      <c r="C219" s="132" t="s">
        <v>226</v>
      </c>
      <c r="D219" s="176" t="s">
        <v>228</v>
      </c>
      <c r="E219" s="61">
        <v>1</v>
      </c>
      <c r="F219" s="252" t="s">
        <v>1758</v>
      </c>
      <c r="G219" s="60">
        <v>0</v>
      </c>
      <c r="H219" s="60">
        <v>308.3</v>
      </c>
      <c r="I219" s="60">
        <v>1233.21</v>
      </c>
      <c r="J219" s="154">
        <f t="shared" si="3"/>
        <v>1541.51</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2876</v>
      </c>
      <c r="B220" s="133" t="s">
        <v>43</v>
      </c>
      <c r="C220" s="132" t="s">
        <v>226</v>
      </c>
      <c r="D220" s="176" t="s">
        <v>228</v>
      </c>
      <c r="E220" s="61">
        <v>1</v>
      </c>
      <c r="F220" s="252" t="s">
        <v>1759</v>
      </c>
      <c r="G220" s="60">
        <v>0</v>
      </c>
      <c r="H220" s="60">
        <v>308.3</v>
      </c>
      <c r="I220" s="60">
        <v>1233.21</v>
      </c>
      <c r="J220" s="154">
        <f t="shared" si="3"/>
        <v>1541.51</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2876</v>
      </c>
      <c r="B221" s="133" t="s">
        <v>43</v>
      </c>
      <c r="C221" s="132" t="s">
        <v>226</v>
      </c>
      <c r="D221" s="176" t="s">
        <v>228</v>
      </c>
      <c r="E221" s="61">
        <v>1</v>
      </c>
      <c r="F221" s="252" t="s">
        <v>1760</v>
      </c>
      <c r="G221" s="60">
        <v>0</v>
      </c>
      <c r="H221" s="60">
        <v>308.3</v>
      </c>
      <c r="I221" s="60">
        <v>1233.21</v>
      </c>
      <c r="J221" s="154">
        <f t="shared" si="3"/>
        <v>1541.51</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2876</v>
      </c>
      <c r="B222" s="133" t="s">
        <v>43</v>
      </c>
      <c r="C222" s="132" t="s">
        <v>226</v>
      </c>
      <c r="D222" s="176" t="s">
        <v>228</v>
      </c>
      <c r="E222" s="61">
        <v>1</v>
      </c>
      <c r="F222" s="252" t="s">
        <v>1761</v>
      </c>
      <c r="G222" s="60">
        <v>0</v>
      </c>
      <c r="H222" s="60">
        <v>308.3</v>
      </c>
      <c r="I222" s="60">
        <v>1233.21</v>
      </c>
      <c r="J222" s="154">
        <f t="shared" si="3"/>
        <v>1541.51</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2876</v>
      </c>
      <c r="B223" s="133" t="s">
        <v>43</v>
      </c>
      <c r="C223" s="132" t="s">
        <v>226</v>
      </c>
      <c r="D223" s="176" t="s">
        <v>228</v>
      </c>
      <c r="E223" s="61">
        <v>1</v>
      </c>
      <c r="F223" s="252" t="s">
        <v>1762</v>
      </c>
      <c r="G223" s="60">
        <v>0</v>
      </c>
      <c r="H223" s="60">
        <v>308.3</v>
      </c>
      <c r="I223" s="60">
        <v>1233.21</v>
      </c>
      <c r="J223" s="154">
        <f t="shared" si="3"/>
        <v>1541.51</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2876</v>
      </c>
      <c r="B224" s="133" t="s">
        <v>43</v>
      </c>
      <c r="C224" s="132" t="s">
        <v>226</v>
      </c>
      <c r="D224" s="176" t="s">
        <v>228</v>
      </c>
      <c r="E224" s="61">
        <v>1</v>
      </c>
      <c r="F224" s="252" t="s">
        <v>2104</v>
      </c>
      <c r="G224" s="60">
        <v>0</v>
      </c>
      <c r="H224" s="60">
        <v>308.3</v>
      </c>
      <c r="I224" s="60">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2876</v>
      </c>
      <c r="B225" s="133" t="s">
        <v>43</v>
      </c>
      <c r="C225" s="132" t="s">
        <v>226</v>
      </c>
      <c r="D225" s="176" t="s">
        <v>228</v>
      </c>
      <c r="E225" s="61">
        <v>1</v>
      </c>
      <c r="F225" s="252" t="s">
        <v>2105</v>
      </c>
      <c r="G225" s="60">
        <v>0</v>
      </c>
      <c r="H225" s="60">
        <v>308.3</v>
      </c>
      <c r="I225" s="60">
        <v>1233.21</v>
      </c>
      <c r="J225" s="154">
        <f t="shared" si="3"/>
        <v>1541.51</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2876</v>
      </c>
      <c r="B226" s="133" t="s">
        <v>43</v>
      </c>
      <c r="C226" s="132" t="s">
        <v>226</v>
      </c>
      <c r="D226" s="176" t="s">
        <v>228</v>
      </c>
      <c r="E226" s="61">
        <v>1</v>
      </c>
      <c r="F226" s="252" t="s">
        <v>2332</v>
      </c>
      <c r="G226" s="60">
        <v>0</v>
      </c>
      <c r="H226" s="60">
        <v>308.3</v>
      </c>
      <c r="I226" s="60">
        <v>1233.21</v>
      </c>
      <c r="J226" s="154">
        <f t="shared" si="3"/>
        <v>1541.51</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2876</v>
      </c>
      <c r="B227" s="133" t="s">
        <v>43</v>
      </c>
      <c r="C227" s="132" t="s">
        <v>226</v>
      </c>
      <c r="D227" s="176" t="s">
        <v>228</v>
      </c>
      <c r="E227" s="61">
        <v>1</v>
      </c>
      <c r="F227" s="252" t="s">
        <v>3190</v>
      </c>
      <c r="G227" s="60">
        <v>0</v>
      </c>
      <c r="H227" s="60">
        <v>308.3</v>
      </c>
      <c r="I227" s="60">
        <v>1233.21</v>
      </c>
      <c r="J227" s="154">
        <f t="shared" si="3"/>
        <v>1541.51</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221</v>
      </c>
      <c r="B228" s="133" t="s">
        <v>27</v>
      </c>
      <c r="C228" s="132" t="s">
        <v>229</v>
      </c>
      <c r="D228" s="176" t="s">
        <v>228</v>
      </c>
      <c r="E228" s="61">
        <v>1</v>
      </c>
      <c r="F228" s="252" t="s">
        <v>1463</v>
      </c>
      <c r="G228" s="60">
        <v>0</v>
      </c>
      <c r="H228" s="60">
        <v>2600</v>
      </c>
      <c r="I228" s="60">
        <v>10400</v>
      </c>
      <c r="J228" s="154">
        <f t="shared" si="3"/>
        <v>13000</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222</v>
      </c>
      <c r="B229" s="133" t="s">
        <v>27</v>
      </c>
      <c r="C229" s="132" t="s">
        <v>232</v>
      </c>
      <c r="D229" s="176" t="s">
        <v>228</v>
      </c>
      <c r="E229" s="61">
        <v>1</v>
      </c>
      <c r="F229" s="252" t="s">
        <v>1769</v>
      </c>
      <c r="G229" s="60">
        <v>0</v>
      </c>
      <c r="H229" s="60">
        <v>2600</v>
      </c>
      <c r="I229" s="60">
        <v>10400</v>
      </c>
      <c r="J229" s="154">
        <f t="shared" si="3"/>
        <v>13000</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288</v>
      </c>
      <c r="B230" s="133" t="s">
        <v>27</v>
      </c>
      <c r="C230" s="132" t="s">
        <v>2570</v>
      </c>
      <c r="D230" s="176" t="s">
        <v>228</v>
      </c>
      <c r="E230" s="61">
        <v>1</v>
      </c>
      <c r="F230" s="252" t="s">
        <v>1508</v>
      </c>
      <c r="G230" s="60">
        <v>0</v>
      </c>
      <c r="H230" s="60">
        <v>2600</v>
      </c>
      <c r="I230" s="60">
        <v>10400</v>
      </c>
      <c r="J230" s="154">
        <f t="shared" si="3"/>
        <v>13000</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1529</v>
      </c>
      <c r="B231" s="133" t="s">
        <v>27</v>
      </c>
      <c r="C231" s="132" t="s">
        <v>1529</v>
      </c>
      <c r="D231" s="176" t="s">
        <v>228</v>
      </c>
      <c r="E231" s="61">
        <v>1</v>
      </c>
      <c r="F231" s="252" t="s">
        <v>1462</v>
      </c>
      <c r="G231" s="60">
        <v>0</v>
      </c>
      <c r="H231" s="60">
        <v>2600</v>
      </c>
      <c r="I231" s="60">
        <v>10400</v>
      </c>
      <c r="J231" s="154">
        <f t="shared" si="3"/>
        <v>13000</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223</v>
      </c>
      <c r="B232" s="133" t="s">
        <v>27</v>
      </c>
      <c r="C232" s="132" t="s">
        <v>240</v>
      </c>
      <c r="D232" s="176" t="s">
        <v>228</v>
      </c>
      <c r="E232" s="61">
        <v>1</v>
      </c>
      <c r="F232" s="252" t="s">
        <v>1465</v>
      </c>
      <c r="G232" s="60">
        <v>0</v>
      </c>
      <c r="H232" s="60">
        <v>2600</v>
      </c>
      <c r="I232" s="60">
        <v>10400</v>
      </c>
      <c r="J232" s="154">
        <f t="shared" si="3"/>
        <v>13000</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224</v>
      </c>
      <c r="B233" s="133" t="s">
        <v>27</v>
      </c>
      <c r="C233" s="132" t="s">
        <v>253</v>
      </c>
      <c r="D233" s="176" t="s">
        <v>228</v>
      </c>
      <c r="E233" s="61">
        <v>1</v>
      </c>
      <c r="F233" s="252" t="s">
        <v>1466</v>
      </c>
      <c r="G233" s="60">
        <v>0</v>
      </c>
      <c r="H233" s="60">
        <v>2600</v>
      </c>
      <c r="I233" s="60">
        <v>10400</v>
      </c>
      <c r="J233" s="154">
        <f t="shared" si="3"/>
        <v>13000</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3166</v>
      </c>
      <c r="B234" s="133" t="s">
        <v>27</v>
      </c>
      <c r="C234" s="132" t="s">
        <v>3166</v>
      </c>
      <c r="D234" s="176" t="s">
        <v>228</v>
      </c>
      <c r="E234" s="61">
        <v>1</v>
      </c>
      <c r="F234" s="252" t="s">
        <v>1467</v>
      </c>
      <c r="G234" s="60">
        <v>0</v>
      </c>
      <c r="H234" s="60">
        <v>2600</v>
      </c>
      <c r="I234" s="60">
        <v>10400</v>
      </c>
      <c r="J234" s="154">
        <f t="shared" si="3"/>
        <v>13000</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210</v>
      </c>
      <c r="B235" s="133" t="s">
        <v>29</v>
      </c>
      <c r="C235" s="132" t="s">
        <v>226</v>
      </c>
      <c r="D235" s="176" t="s">
        <v>228</v>
      </c>
      <c r="E235" s="61">
        <v>1</v>
      </c>
      <c r="F235" s="252" t="s">
        <v>1468</v>
      </c>
      <c r="G235" s="60">
        <v>0</v>
      </c>
      <c r="H235" s="60">
        <v>1695.65</v>
      </c>
      <c r="I235" s="60">
        <v>6782.61</v>
      </c>
      <c r="J235" s="154">
        <f t="shared" si="3"/>
        <v>8478.26</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1504</v>
      </c>
      <c r="B236" s="133" t="s">
        <v>29</v>
      </c>
      <c r="C236" s="132" t="s">
        <v>226</v>
      </c>
      <c r="D236" s="176" t="s">
        <v>228</v>
      </c>
      <c r="E236" s="61">
        <v>1</v>
      </c>
      <c r="F236" s="252" t="s">
        <v>1505</v>
      </c>
      <c r="G236" s="60">
        <v>0</v>
      </c>
      <c r="H236" s="60">
        <v>1695.65</v>
      </c>
      <c r="I236" s="60">
        <v>6782.61</v>
      </c>
      <c r="J236" s="154">
        <f t="shared" si="3"/>
        <v>8478.26</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1531</v>
      </c>
      <c r="B237" s="133" t="s">
        <v>29</v>
      </c>
      <c r="C237" s="132" t="s">
        <v>230</v>
      </c>
      <c r="D237" s="176" t="s">
        <v>228</v>
      </c>
      <c r="E237" s="61">
        <v>1</v>
      </c>
      <c r="F237" s="252" t="s">
        <v>1532</v>
      </c>
      <c r="G237" s="60">
        <v>0</v>
      </c>
      <c r="H237" s="60">
        <v>1695.65</v>
      </c>
      <c r="I237" s="60">
        <v>6782.61</v>
      </c>
      <c r="J237" s="154">
        <f t="shared" si="3"/>
        <v>8478.26</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2571</v>
      </c>
      <c r="B238" s="133" t="s">
        <v>29</v>
      </c>
      <c r="C238" s="132" t="s">
        <v>230</v>
      </c>
      <c r="D238" s="176" t="s">
        <v>228</v>
      </c>
      <c r="E238" s="61">
        <v>1</v>
      </c>
      <c r="F238" s="252" t="s">
        <v>2573</v>
      </c>
      <c r="G238" s="60">
        <v>0</v>
      </c>
      <c r="H238" s="60">
        <v>1695.65</v>
      </c>
      <c r="I238" s="60">
        <v>6782.61</v>
      </c>
      <c r="J238" s="154">
        <f t="shared" si="3"/>
        <v>8478.26</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211</v>
      </c>
      <c r="B239" s="133" t="s">
        <v>29</v>
      </c>
      <c r="C239" s="132" t="s">
        <v>229</v>
      </c>
      <c r="D239" s="176" t="s">
        <v>228</v>
      </c>
      <c r="E239" s="61">
        <v>1</v>
      </c>
      <c r="F239" s="252" t="s">
        <v>2250</v>
      </c>
      <c r="G239" s="60">
        <v>0</v>
      </c>
      <c r="H239" s="60">
        <v>1695.65</v>
      </c>
      <c r="I239" s="60">
        <v>6782.61</v>
      </c>
      <c r="J239" s="154">
        <f t="shared" si="3"/>
        <v>8478.26</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213</v>
      </c>
      <c r="B240" s="133" t="s">
        <v>29</v>
      </c>
      <c r="C240" s="132" t="s">
        <v>229</v>
      </c>
      <c r="D240" s="176" t="s">
        <v>228</v>
      </c>
      <c r="E240" s="61">
        <v>1</v>
      </c>
      <c r="F240" s="252" t="s">
        <v>1470</v>
      </c>
      <c r="G240" s="60">
        <v>0</v>
      </c>
      <c r="H240" s="60">
        <v>1695.65</v>
      </c>
      <c r="I240" s="60">
        <v>6782.61</v>
      </c>
      <c r="J240" s="154">
        <f t="shared" si="3"/>
        <v>8478.26</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283</v>
      </c>
      <c r="B241" s="133" t="s">
        <v>29</v>
      </c>
      <c r="C241" s="132" t="s">
        <v>229</v>
      </c>
      <c r="D241" s="176" t="s">
        <v>228</v>
      </c>
      <c r="E241" s="61">
        <v>1</v>
      </c>
      <c r="F241" s="252" t="s">
        <v>1471</v>
      </c>
      <c r="G241" s="60">
        <v>0</v>
      </c>
      <c r="H241" s="60">
        <v>1695.65</v>
      </c>
      <c r="I241" s="60">
        <v>6782.61</v>
      </c>
      <c r="J241" s="154">
        <f t="shared" si="3"/>
        <v>8478.26</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214</v>
      </c>
      <c r="B242" s="133" t="s">
        <v>29</v>
      </c>
      <c r="C242" s="132" t="s">
        <v>229</v>
      </c>
      <c r="D242" s="176" t="s">
        <v>228</v>
      </c>
      <c r="E242" s="61">
        <v>1</v>
      </c>
      <c r="F242" s="252" t="s">
        <v>1472</v>
      </c>
      <c r="G242" s="60">
        <v>0</v>
      </c>
      <c r="H242" s="60">
        <v>1695.65</v>
      </c>
      <c r="I242" s="60">
        <v>6782.61</v>
      </c>
      <c r="J242" s="154">
        <f t="shared" si="3"/>
        <v>8478.26</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1768</v>
      </c>
      <c r="B243" s="133" t="s">
        <v>29</v>
      </c>
      <c r="C243" s="132" t="s">
        <v>232</v>
      </c>
      <c r="D243" s="176" t="s">
        <v>228</v>
      </c>
      <c r="E243" s="61">
        <v>1</v>
      </c>
      <c r="F243" s="252" t="s">
        <v>1547</v>
      </c>
      <c r="G243" s="60">
        <v>0</v>
      </c>
      <c r="H243" s="60">
        <v>1695.65</v>
      </c>
      <c r="I243" s="60">
        <v>6782.61</v>
      </c>
      <c r="J243" s="154">
        <f t="shared" si="3"/>
        <v>8478.26</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1453</v>
      </c>
      <c r="B244" s="133" t="s">
        <v>29</v>
      </c>
      <c r="C244" s="132" t="s">
        <v>232</v>
      </c>
      <c r="D244" s="176" t="s">
        <v>228</v>
      </c>
      <c r="E244" s="61">
        <v>1</v>
      </c>
      <c r="F244" s="252" t="s">
        <v>1923</v>
      </c>
      <c r="G244" s="60">
        <v>0</v>
      </c>
      <c r="H244" s="60">
        <v>1695.65</v>
      </c>
      <c r="I244" s="60">
        <v>6782.61</v>
      </c>
      <c r="J244" s="154">
        <f t="shared" si="3"/>
        <v>8478.26</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1766</v>
      </c>
      <c r="B245" s="133" t="s">
        <v>29</v>
      </c>
      <c r="C245" s="132" t="s">
        <v>1529</v>
      </c>
      <c r="D245" s="176" t="s">
        <v>228</v>
      </c>
      <c r="E245" s="61">
        <v>1</v>
      </c>
      <c r="F245" s="252" t="s">
        <v>1540</v>
      </c>
      <c r="G245" s="60">
        <v>0</v>
      </c>
      <c r="H245" s="60">
        <v>1695.65</v>
      </c>
      <c r="I245" s="60">
        <v>6782.61</v>
      </c>
      <c r="J245" s="154">
        <f t="shared" si="3"/>
        <v>8478.26</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1921</v>
      </c>
      <c r="B246" s="133" t="s">
        <v>29</v>
      </c>
      <c r="C246" s="132" t="s">
        <v>1529</v>
      </c>
      <c r="D246" s="176" t="s">
        <v>228</v>
      </c>
      <c r="E246" s="61">
        <v>1</v>
      </c>
      <c r="F246" s="252" t="s">
        <v>1922</v>
      </c>
      <c r="G246" s="60">
        <v>0</v>
      </c>
      <c r="H246" s="60">
        <v>1695.65</v>
      </c>
      <c r="I246" s="60">
        <v>6782.61</v>
      </c>
      <c r="J246" s="154">
        <f t="shared" si="3"/>
        <v>8478.26</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2574</v>
      </c>
      <c r="B247" s="133" t="s">
        <v>29</v>
      </c>
      <c r="C247" s="132" t="s">
        <v>240</v>
      </c>
      <c r="D247" s="176" t="s">
        <v>228</v>
      </c>
      <c r="E247" s="61">
        <v>1</v>
      </c>
      <c r="F247" s="252" t="s">
        <v>1464</v>
      </c>
      <c r="G247" s="60">
        <v>0</v>
      </c>
      <c r="H247" s="60">
        <v>1695.65</v>
      </c>
      <c r="I247" s="60">
        <v>6782.61</v>
      </c>
      <c r="J247" s="154">
        <f t="shared" si="3"/>
        <v>8478.26</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217</v>
      </c>
      <c r="B248" s="133" t="s">
        <v>29</v>
      </c>
      <c r="C248" s="132" t="s">
        <v>240</v>
      </c>
      <c r="D248" s="176" t="s">
        <v>228</v>
      </c>
      <c r="E248" s="61">
        <v>1</v>
      </c>
      <c r="F248" s="252" t="s">
        <v>272</v>
      </c>
      <c r="G248" s="60">
        <v>0</v>
      </c>
      <c r="H248" s="60">
        <v>1695.65</v>
      </c>
      <c r="I248" s="60">
        <v>6782.61</v>
      </c>
      <c r="J248" s="154">
        <f t="shared" si="3"/>
        <v>8478.26</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218</v>
      </c>
      <c r="B249" s="133" t="s">
        <v>29</v>
      </c>
      <c r="C249" s="132" t="s">
        <v>253</v>
      </c>
      <c r="D249" s="176" t="s">
        <v>228</v>
      </c>
      <c r="E249" s="61">
        <v>1</v>
      </c>
      <c r="F249" s="252" t="s">
        <v>281</v>
      </c>
      <c r="G249" s="60">
        <v>0</v>
      </c>
      <c r="H249" s="60">
        <v>1695.65</v>
      </c>
      <c r="I249" s="60">
        <v>6782.61</v>
      </c>
      <c r="J249" s="154">
        <f t="shared" si="3"/>
        <v>8478.26</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219</v>
      </c>
      <c r="B250" s="133" t="s">
        <v>29</v>
      </c>
      <c r="C250" s="132" t="s">
        <v>253</v>
      </c>
      <c r="D250" s="176" t="s">
        <v>228</v>
      </c>
      <c r="E250" s="61">
        <v>1</v>
      </c>
      <c r="F250" s="252" t="s">
        <v>1473</v>
      </c>
      <c r="G250" s="60">
        <v>0</v>
      </c>
      <c r="H250" s="60">
        <v>1695.65</v>
      </c>
      <c r="I250" s="60">
        <v>6782.61</v>
      </c>
      <c r="J250" s="154">
        <f t="shared" si="3"/>
        <v>8478.26</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1533</v>
      </c>
      <c r="B251" s="133" t="s">
        <v>29</v>
      </c>
      <c r="C251" s="132" t="s">
        <v>3166</v>
      </c>
      <c r="D251" s="176" t="s">
        <v>228</v>
      </c>
      <c r="E251" s="61">
        <v>1</v>
      </c>
      <c r="F251" s="252" t="s">
        <v>1534</v>
      </c>
      <c r="G251" s="60">
        <v>0</v>
      </c>
      <c r="H251" s="60">
        <v>1695.65</v>
      </c>
      <c r="I251" s="60">
        <v>6782.61</v>
      </c>
      <c r="J251" s="154">
        <f t="shared" si="3"/>
        <v>8478.26</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215</v>
      </c>
      <c r="B252" s="133" t="s">
        <v>29</v>
      </c>
      <c r="C252" s="132" t="s">
        <v>3170</v>
      </c>
      <c r="D252" s="176" t="s">
        <v>228</v>
      </c>
      <c r="E252" s="61">
        <v>1</v>
      </c>
      <c r="F252" s="252" t="s">
        <v>2252</v>
      </c>
      <c r="G252" s="60">
        <v>0</v>
      </c>
      <c r="H252" s="60">
        <v>1695.65</v>
      </c>
      <c r="I252" s="60">
        <v>6782.61</v>
      </c>
      <c r="J252" s="154">
        <f t="shared" si="3"/>
        <v>8478.26</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3191</v>
      </c>
      <c r="B253" s="133" t="s">
        <v>29</v>
      </c>
      <c r="C253" s="132" t="s">
        <v>3166</v>
      </c>
      <c r="D253" s="176" t="s">
        <v>228</v>
      </c>
      <c r="E253" s="61">
        <v>1</v>
      </c>
      <c r="F253" s="252" t="s">
        <v>1474</v>
      </c>
      <c r="G253" s="60">
        <v>0</v>
      </c>
      <c r="H253" s="60">
        <v>1695.65</v>
      </c>
      <c r="I253" s="60">
        <v>6782.61</v>
      </c>
      <c r="J253" s="154">
        <f t="shared" si="3"/>
        <v>8478.26</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3192</v>
      </c>
      <c r="B254" s="133" t="s">
        <v>29</v>
      </c>
      <c r="C254" s="132" t="s">
        <v>3166</v>
      </c>
      <c r="D254" s="176" t="s">
        <v>228</v>
      </c>
      <c r="E254" s="61">
        <v>1</v>
      </c>
      <c r="F254" s="252" t="s">
        <v>1475</v>
      </c>
      <c r="G254" s="60">
        <v>0</v>
      </c>
      <c r="H254" s="60">
        <v>1695.65</v>
      </c>
      <c r="I254" s="60">
        <v>6782.61</v>
      </c>
      <c r="J254" s="154">
        <f t="shared" si="3"/>
        <v>8478.26</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2575</v>
      </c>
      <c r="B255" s="133" t="s">
        <v>31</v>
      </c>
      <c r="C255" s="132" t="s">
        <v>226</v>
      </c>
      <c r="D255" s="176" t="s">
        <v>228</v>
      </c>
      <c r="E255" s="61">
        <v>1</v>
      </c>
      <c r="F255" s="252" t="s">
        <v>1476</v>
      </c>
      <c r="G255" s="60">
        <v>0</v>
      </c>
      <c r="H255" s="60">
        <v>1425.9</v>
      </c>
      <c r="I255" s="60">
        <v>5703.56</v>
      </c>
      <c r="J255" s="154">
        <f t="shared" si="3"/>
        <v>7129.4600000000009</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2576</v>
      </c>
      <c r="B256" s="133" t="s">
        <v>31</v>
      </c>
      <c r="C256" s="132" t="s">
        <v>226</v>
      </c>
      <c r="D256" s="176" t="s">
        <v>228</v>
      </c>
      <c r="E256" s="61">
        <v>1</v>
      </c>
      <c r="F256" s="252" t="s">
        <v>1477</v>
      </c>
      <c r="G256" s="60">
        <v>0</v>
      </c>
      <c r="H256" s="60">
        <v>1425.9</v>
      </c>
      <c r="I256" s="60">
        <v>5703.56</v>
      </c>
      <c r="J256" s="154">
        <f t="shared" si="3"/>
        <v>7129.4600000000009</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2577</v>
      </c>
      <c r="B257" s="133" t="s">
        <v>31</v>
      </c>
      <c r="C257" s="132" t="s">
        <v>229</v>
      </c>
      <c r="D257" s="176" t="s">
        <v>228</v>
      </c>
      <c r="E257" s="61">
        <v>1</v>
      </c>
      <c r="F257" s="252" t="s">
        <v>2578</v>
      </c>
      <c r="G257" s="60">
        <v>0</v>
      </c>
      <c r="H257" s="60">
        <v>1425.9</v>
      </c>
      <c r="I257" s="60">
        <v>5703.56</v>
      </c>
      <c r="J257" s="154">
        <f t="shared" si="3"/>
        <v>7129.4600000000009</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2579</v>
      </c>
      <c r="B258" s="133" t="s">
        <v>31</v>
      </c>
      <c r="C258" s="132" t="s">
        <v>229</v>
      </c>
      <c r="D258" s="176" t="s">
        <v>228</v>
      </c>
      <c r="E258" s="61">
        <v>1</v>
      </c>
      <c r="F258" s="252" t="s">
        <v>1478</v>
      </c>
      <c r="G258" s="60">
        <v>0</v>
      </c>
      <c r="H258" s="60">
        <v>1425.9</v>
      </c>
      <c r="I258" s="60">
        <v>5703.56</v>
      </c>
      <c r="J258" s="154">
        <f t="shared" si="3"/>
        <v>7129.4600000000009</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2580</v>
      </c>
      <c r="B259" s="133" t="s">
        <v>31</v>
      </c>
      <c r="C259" s="132" t="s">
        <v>229</v>
      </c>
      <c r="D259" s="176" t="s">
        <v>228</v>
      </c>
      <c r="E259" s="61">
        <v>1</v>
      </c>
      <c r="F259" s="252" t="s">
        <v>1926</v>
      </c>
      <c r="G259" s="60">
        <v>0</v>
      </c>
      <c r="H259" s="60">
        <v>1425.9</v>
      </c>
      <c r="I259" s="60">
        <v>5703.56</v>
      </c>
      <c r="J259" s="154">
        <f t="shared" si="3"/>
        <v>7129.4600000000009</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2581</v>
      </c>
      <c r="B260" s="133" t="s">
        <v>31</v>
      </c>
      <c r="C260" s="132" t="s">
        <v>229</v>
      </c>
      <c r="D260" s="176" t="s">
        <v>228</v>
      </c>
      <c r="E260" s="61">
        <v>1</v>
      </c>
      <c r="F260" s="252" t="s">
        <v>1545</v>
      </c>
      <c r="G260" s="60">
        <v>0</v>
      </c>
      <c r="H260" s="60">
        <v>1425.9</v>
      </c>
      <c r="I260" s="60">
        <v>5703.56</v>
      </c>
      <c r="J260" s="154">
        <f t="shared" si="3"/>
        <v>7129.4600000000009</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2582</v>
      </c>
      <c r="B261" s="133" t="s">
        <v>31</v>
      </c>
      <c r="C261" s="132" t="s">
        <v>232</v>
      </c>
      <c r="D261" s="176" t="s">
        <v>228</v>
      </c>
      <c r="E261" s="61">
        <v>1</v>
      </c>
      <c r="F261" s="252" t="s">
        <v>2026</v>
      </c>
      <c r="G261" s="60">
        <v>0</v>
      </c>
      <c r="H261" s="60">
        <v>1425.9</v>
      </c>
      <c r="I261" s="60">
        <v>5703.56</v>
      </c>
      <c r="J261" s="154">
        <f t="shared" si="3"/>
        <v>7129.4600000000009</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2583</v>
      </c>
      <c r="B262" s="133" t="s">
        <v>31</v>
      </c>
      <c r="C262" s="132" t="s">
        <v>232</v>
      </c>
      <c r="D262" s="176" t="s">
        <v>228</v>
      </c>
      <c r="E262" s="61">
        <v>1</v>
      </c>
      <c r="F262" s="252" t="s">
        <v>2006</v>
      </c>
      <c r="G262" s="60">
        <v>0</v>
      </c>
      <c r="H262" s="60">
        <v>1425.9</v>
      </c>
      <c r="I262" s="60">
        <v>5703.56</v>
      </c>
      <c r="J262" s="154">
        <f t="shared" si="3"/>
        <v>7129.4600000000009</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2584</v>
      </c>
      <c r="B263" s="133" t="s">
        <v>31</v>
      </c>
      <c r="C263" s="132" t="s">
        <v>232</v>
      </c>
      <c r="D263" s="176" t="s">
        <v>228</v>
      </c>
      <c r="E263" s="61">
        <v>1</v>
      </c>
      <c r="F263" s="252" t="s">
        <v>1551</v>
      </c>
      <c r="G263" s="60">
        <v>0</v>
      </c>
      <c r="H263" s="60">
        <v>1425.9</v>
      </c>
      <c r="I263" s="60">
        <v>5703.56</v>
      </c>
      <c r="J263" s="154">
        <f t="shared" ref="J263:J326" si="4">SUM(G263:I263)</f>
        <v>7129.4600000000009</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3193</v>
      </c>
      <c r="B264" s="133" t="s">
        <v>31</v>
      </c>
      <c r="C264" s="132" t="s">
        <v>3141</v>
      </c>
      <c r="D264" s="176" t="s">
        <v>228</v>
      </c>
      <c r="E264" s="61">
        <v>1</v>
      </c>
      <c r="F264" s="252" t="s">
        <v>2110</v>
      </c>
      <c r="G264" s="60">
        <v>0</v>
      </c>
      <c r="H264" s="60">
        <v>1425.9</v>
      </c>
      <c r="I264" s="60">
        <v>5703.56</v>
      </c>
      <c r="J264" s="154">
        <f t="shared" si="4"/>
        <v>7129.4600000000009</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3194</v>
      </c>
      <c r="B265" s="133" t="s">
        <v>31</v>
      </c>
      <c r="C265" s="132" t="s">
        <v>3141</v>
      </c>
      <c r="D265" s="176" t="s">
        <v>228</v>
      </c>
      <c r="E265" s="61">
        <v>1</v>
      </c>
      <c r="F265" s="252" t="s">
        <v>3195</v>
      </c>
      <c r="G265" s="60">
        <v>0</v>
      </c>
      <c r="H265" s="60">
        <v>1425.9</v>
      </c>
      <c r="I265" s="60">
        <v>5703.56</v>
      </c>
      <c r="J265" s="154">
        <f t="shared" si="4"/>
        <v>7129.4600000000009</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3196</v>
      </c>
      <c r="B266" s="133" t="s">
        <v>31</v>
      </c>
      <c r="C266" s="132" t="s">
        <v>3144</v>
      </c>
      <c r="D266" s="176" t="s">
        <v>228</v>
      </c>
      <c r="E266" s="61">
        <v>1</v>
      </c>
      <c r="F266" s="252" t="s">
        <v>1553</v>
      </c>
      <c r="G266" s="60">
        <v>0</v>
      </c>
      <c r="H266" s="60">
        <v>1425.9</v>
      </c>
      <c r="I266" s="60">
        <v>5703.56</v>
      </c>
      <c r="J266" s="154">
        <f t="shared" si="4"/>
        <v>7129.4600000000009</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3197</v>
      </c>
      <c r="B267" s="133" t="s">
        <v>31</v>
      </c>
      <c r="C267" s="132" t="s">
        <v>3144</v>
      </c>
      <c r="D267" s="176" t="s">
        <v>228</v>
      </c>
      <c r="E267" s="61">
        <v>1</v>
      </c>
      <c r="F267" s="252" t="s">
        <v>1555</v>
      </c>
      <c r="G267" s="60">
        <v>0</v>
      </c>
      <c r="H267" s="60">
        <v>1425.9</v>
      </c>
      <c r="I267" s="60">
        <v>5703.56</v>
      </c>
      <c r="J267" s="154">
        <f t="shared" si="4"/>
        <v>7129.4600000000009</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3198</v>
      </c>
      <c r="B268" s="133" t="s">
        <v>31</v>
      </c>
      <c r="C268" s="132" t="s">
        <v>3144</v>
      </c>
      <c r="D268" s="176" t="s">
        <v>228</v>
      </c>
      <c r="E268" s="61">
        <v>1</v>
      </c>
      <c r="F268" s="252" t="s">
        <v>273</v>
      </c>
      <c r="G268" s="60">
        <v>0</v>
      </c>
      <c r="H268" s="60">
        <v>1425.9</v>
      </c>
      <c r="I268" s="60">
        <v>5703.56</v>
      </c>
      <c r="J268" s="154">
        <f t="shared" si="4"/>
        <v>7129.4600000000009</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2591</v>
      </c>
      <c r="B269" s="133" t="s">
        <v>31</v>
      </c>
      <c r="C269" s="132" t="s">
        <v>3144</v>
      </c>
      <c r="D269" s="176" t="s">
        <v>228</v>
      </c>
      <c r="E269" s="61">
        <v>1</v>
      </c>
      <c r="F269" s="252" t="s">
        <v>1930</v>
      </c>
      <c r="G269" s="60">
        <v>0</v>
      </c>
      <c r="H269" s="60">
        <v>1425.9</v>
      </c>
      <c r="I269" s="60">
        <v>5703.56</v>
      </c>
      <c r="J269" s="154">
        <f t="shared" si="4"/>
        <v>7129.4600000000009</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2592</v>
      </c>
      <c r="B270" s="133" t="s">
        <v>31</v>
      </c>
      <c r="C270" s="132" t="s">
        <v>2593</v>
      </c>
      <c r="D270" s="176" t="s">
        <v>228</v>
      </c>
      <c r="E270" s="61">
        <v>1</v>
      </c>
      <c r="F270" s="252" t="s">
        <v>3199</v>
      </c>
      <c r="G270" s="60">
        <v>0</v>
      </c>
      <c r="H270" s="60">
        <v>1425.9</v>
      </c>
      <c r="I270" s="60">
        <v>5703.56</v>
      </c>
      <c r="J270" s="154">
        <f t="shared" si="4"/>
        <v>7129.4600000000009</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2595</v>
      </c>
      <c r="B271" s="133" t="s">
        <v>31</v>
      </c>
      <c r="C271" s="132" t="s">
        <v>2593</v>
      </c>
      <c r="D271" s="176" t="s">
        <v>228</v>
      </c>
      <c r="E271" s="61">
        <v>1</v>
      </c>
      <c r="F271" s="252" t="s">
        <v>3200</v>
      </c>
      <c r="G271" s="60">
        <v>0</v>
      </c>
      <c r="H271" s="60">
        <v>1425.9</v>
      </c>
      <c r="I271" s="60">
        <v>5703.56</v>
      </c>
      <c r="J271" s="154">
        <f t="shared" si="4"/>
        <v>7129.4600000000009</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3201</v>
      </c>
      <c r="B272" s="133" t="s">
        <v>31</v>
      </c>
      <c r="C272" s="132" t="s">
        <v>2598</v>
      </c>
      <c r="D272" s="176" t="s">
        <v>228</v>
      </c>
      <c r="E272" s="61">
        <v>1</v>
      </c>
      <c r="F272" s="252" t="s">
        <v>2254</v>
      </c>
      <c r="G272" s="60">
        <v>0</v>
      </c>
      <c r="H272" s="60">
        <v>1425.9</v>
      </c>
      <c r="I272" s="60">
        <v>5703.56</v>
      </c>
      <c r="J272" s="154">
        <f t="shared" si="4"/>
        <v>7129.4600000000009</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3202</v>
      </c>
      <c r="B273" s="133" t="s">
        <v>31</v>
      </c>
      <c r="C273" s="132" t="s">
        <v>2598</v>
      </c>
      <c r="D273" s="176" t="s">
        <v>228</v>
      </c>
      <c r="E273" s="61">
        <v>1</v>
      </c>
      <c r="F273" s="252" t="s">
        <v>2256</v>
      </c>
      <c r="G273" s="60">
        <v>0</v>
      </c>
      <c r="H273" s="60">
        <v>1425.9</v>
      </c>
      <c r="I273" s="60">
        <v>5703.56</v>
      </c>
      <c r="J273" s="154">
        <f t="shared" si="4"/>
        <v>7129.4600000000009</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2600</v>
      </c>
      <c r="B274" s="133" t="s">
        <v>31</v>
      </c>
      <c r="C274" s="132" t="s">
        <v>2570</v>
      </c>
      <c r="D274" s="176" t="s">
        <v>228</v>
      </c>
      <c r="E274" s="61">
        <v>1</v>
      </c>
      <c r="F274" s="252" t="s">
        <v>3203</v>
      </c>
      <c r="G274" s="60">
        <v>0</v>
      </c>
      <c r="H274" s="60">
        <v>1425.9</v>
      </c>
      <c r="I274" s="60">
        <v>5703.56</v>
      </c>
      <c r="J274" s="154">
        <f t="shared" si="4"/>
        <v>7129.4600000000009</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2601</v>
      </c>
      <c r="B275" s="133" t="s">
        <v>31</v>
      </c>
      <c r="C275" s="132" t="s">
        <v>2570</v>
      </c>
      <c r="D275" s="176" t="s">
        <v>228</v>
      </c>
      <c r="E275" s="61">
        <v>1</v>
      </c>
      <c r="F275" s="252" t="s">
        <v>274</v>
      </c>
      <c r="G275" s="60">
        <v>0</v>
      </c>
      <c r="H275" s="60">
        <v>1425.9</v>
      </c>
      <c r="I275" s="60">
        <v>5703.56</v>
      </c>
      <c r="J275" s="154">
        <f t="shared" si="4"/>
        <v>7129.4600000000009</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2602</v>
      </c>
      <c r="B276" s="133" t="s">
        <v>31</v>
      </c>
      <c r="C276" s="132" t="s">
        <v>2603</v>
      </c>
      <c r="D276" s="176" t="s">
        <v>228</v>
      </c>
      <c r="E276" s="61">
        <v>1</v>
      </c>
      <c r="F276" s="252" t="s">
        <v>2257</v>
      </c>
      <c r="G276" s="60">
        <v>0</v>
      </c>
      <c r="H276" s="60">
        <v>1425.9</v>
      </c>
      <c r="I276" s="60">
        <v>5703.56</v>
      </c>
      <c r="J276" s="154">
        <f t="shared" si="4"/>
        <v>7129.4600000000009</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3204</v>
      </c>
      <c r="B277" s="133" t="s">
        <v>31</v>
      </c>
      <c r="C277" s="132" t="s">
        <v>2603</v>
      </c>
      <c r="D277" s="176" t="s">
        <v>228</v>
      </c>
      <c r="E277" s="61">
        <v>1</v>
      </c>
      <c r="F277" s="252" t="s">
        <v>2258</v>
      </c>
      <c r="G277" s="60">
        <v>0</v>
      </c>
      <c r="H277" s="60">
        <v>1425.9</v>
      </c>
      <c r="I277" s="60">
        <v>5703.56</v>
      </c>
      <c r="J277" s="154">
        <f t="shared" si="4"/>
        <v>7129.4600000000009</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2605</v>
      </c>
      <c r="B278" s="133" t="s">
        <v>31</v>
      </c>
      <c r="C278" s="132" t="s">
        <v>232</v>
      </c>
      <c r="D278" s="176" t="s">
        <v>228</v>
      </c>
      <c r="E278" s="61">
        <v>1</v>
      </c>
      <c r="F278" s="252" t="s">
        <v>1964</v>
      </c>
      <c r="G278" s="60">
        <v>0</v>
      </c>
      <c r="H278" s="60">
        <v>1425.9</v>
      </c>
      <c r="I278" s="60">
        <v>5703.56</v>
      </c>
      <c r="J278" s="154">
        <f t="shared" si="4"/>
        <v>7129.4600000000009</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3205</v>
      </c>
      <c r="B279" s="133" t="s">
        <v>31</v>
      </c>
      <c r="C279" s="132" t="s">
        <v>3166</v>
      </c>
      <c r="D279" s="176" t="s">
        <v>228</v>
      </c>
      <c r="E279" s="61">
        <v>1</v>
      </c>
      <c r="F279" s="252" t="s">
        <v>3206</v>
      </c>
      <c r="G279" s="60">
        <v>0</v>
      </c>
      <c r="H279" s="60">
        <v>1425.9</v>
      </c>
      <c r="I279" s="60">
        <v>5703.56</v>
      </c>
      <c r="J279" s="154">
        <f t="shared" si="4"/>
        <v>7129.4600000000009</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2607</v>
      </c>
      <c r="B280" s="133" t="s">
        <v>33</v>
      </c>
      <c r="C280" s="132" t="s">
        <v>230</v>
      </c>
      <c r="D280" s="176" t="s">
        <v>228</v>
      </c>
      <c r="E280" s="61">
        <v>1</v>
      </c>
      <c r="F280" s="252" t="s">
        <v>1934</v>
      </c>
      <c r="G280" s="60">
        <v>0</v>
      </c>
      <c r="H280" s="60">
        <v>1310.28</v>
      </c>
      <c r="I280" s="60">
        <v>5241.1099999999997</v>
      </c>
      <c r="J280" s="154">
        <f t="shared" si="4"/>
        <v>6551.3899999999994</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2608</v>
      </c>
      <c r="B281" s="133" t="s">
        <v>33</v>
      </c>
      <c r="C281" s="132" t="s">
        <v>230</v>
      </c>
      <c r="D281" s="176" t="s">
        <v>228</v>
      </c>
      <c r="E281" s="61">
        <v>1</v>
      </c>
      <c r="F281" s="252" t="s">
        <v>1686</v>
      </c>
      <c r="G281" s="60">
        <v>0</v>
      </c>
      <c r="H281" s="60">
        <v>1310.28</v>
      </c>
      <c r="I281" s="60">
        <v>5241.1099999999997</v>
      </c>
      <c r="J281" s="154">
        <f t="shared" si="4"/>
        <v>6551.3899999999994</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2618</v>
      </c>
      <c r="B282" s="133" t="s">
        <v>33</v>
      </c>
      <c r="C282" s="132" t="s">
        <v>229</v>
      </c>
      <c r="D282" s="176" t="s">
        <v>228</v>
      </c>
      <c r="E282" s="61">
        <v>1</v>
      </c>
      <c r="F282" s="252" t="s">
        <v>1946</v>
      </c>
      <c r="G282" s="60">
        <v>0</v>
      </c>
      <c r="H282" s="60">
        <v>1310.28</v>
      </c>
      <c r="I282" s="60">
        <v>5241.1099999999997</v>
      </c>
      <c r="J282" s="154">
        <f t="shared" si="4"/>
        <v>6551.3899999999994</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2619</v>
      </c>
      <c r="B283" s="133" t="s">
        <v>33</v>
      </c>
      <c r="C283" s="132" t="s">
        <v>229</v>
      </c>
      <c r="D283" s="176" t="s">
        <v>228</v>
      </c>
      <c r="E283" s="61">
        <v>1</v>
      </c>
      <c r="F283" s="252" t="s">
        <v>2620</v>
      </c>
      <c r="G283" s="60">
        <v>0</v>
      </c>
      <c r="H283" s="60">
        <v>1310.28</v>
      </c>
      <c r="I283" s="60">
        <v>5241.1099999999997</v>
      </c>
      <c r="J283" s="154">
        <f t="shared" si="4"/>
        <v>6551.3899999999994</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2621</v>
      </c>
      <c r="B284" s="133" t="s">
        <v>33</v>
      </c>
      <c r="C284" s="132" t="s">
        <v>229</v>
      </c>
      <c r="D284" s="176" t="s">
        <v>228</v>
      </c>
      <c r="E284" s="61">
        <v>1</v>
      </c>
      <c r="F284" s="252" t="s">
        <v>1584</v>
      </c>
      <c r="G284" s="60">
        <v>0</v>
      </c>
      <c r="H284" s="60">
        <v>1310.28</v>
      </c>
      <c r="I284" s="60">
        <v>5241.1099999999997</v>
      </c>
      <c r="J284" s="154">
        <f t="shared" si="4"/>
        <v>6551.3899999999994</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2879</v>
      </c>
      <c r="B285" s="133" t="s">
        <v>33</v>
      </c>
      <c r="C285" s="132" t="s">
        <v>229</v>
      </c>
      <c r="D285" s="176" t="s">
        <v>228</v>
      </c>
      <c r="E285" s="61">
        <v>1</v>
      </c>
      <c r="F285" s="252" t="s">
        <v>2696</v>
      </c>
      <c r="G285" s="60">
        <v>0</v>
      </c>
      <c r="H285" s="60">
        <v>1310.28</v>
      </c>
      <c r="I285" s="60">
        <v>5241.1099999999997</v>
      </c>
      <c r="J285" s="154">
        <f t="shared" si="4"/>
        <v>6551.3899999999994</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2622</v>
      </c>
      <c r="B286" s="133" t="s">
        <v>33</v>
      </c>
      <c r="C286" s="132" t="s">
        <v>229</v>
      </c>
      <c r="D286" s="176" t="s">
        <v>228</v>
      </c>
      <c r="E286" s="61">
        <v>1</v>
      </c>
      <c r="F286" s="252" t="s">
        <v>1948</v>
      </c>
      <c r="G286" s="60">
        <v>0</v>
      </c>
      <c r="H286" s="60">
        <v>1310.28</v>
      </c>
      <c r="I286" s="60">
        <v>5241.1099999999997</v>
      </c>
      <c r="J286" s="154">
        <f t="shared" si="4"/>
        <v>6551.3899999999994</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2623</v>
      </c>
      <c r="B287" s="133" t="s">
        <v>33</v>
      </c>
      <c r="C287" s="132" t="s">
        <v>229</v>
      </c>
      <c r="D287" s="176" t="s">
        <v>228</v>
      </c>
      <c r="E287" s="61">
        <v>1</v>
      </c>
      <c r="F287" s="252" t="s">
        <v>1588</v>
      </c>
      <c r="G287" s="60">
        <v>0</v>
      </c>
      <c r="H287" s="60">
        <v>1310.28</v>
      </c>
      <c r="I287" s="60">
        <v>5241.1099999999997</v>
      </c>
      <c r="J287" s="154">
        <f t="shared" si="4"/>
        <v>6551.3899999999994</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2624</v>
      </c>
      <c r="B288" s="133" t="s">
        <v>33</v>
      </c>
      <c r="C288" s="132" t="s">
        <v>229</v>
      </c>
      <c r="D288" s="176" t="s">
        <v>228</v>
      </c>
      <c r="E288" s="61">
        <v>1</v>
      </c>
      <c r="F288" s="252" t="s">
        <v>2625</v>
      </c>
      <c r="G288" s="60">
        <v>0</v>
      </c>
      <c r="H288" s="60">
        <v>1310.28</v>
      </c>
      <c r="I288" s="60">
        <v>5241.1099999999997</v>
      </c>
      <c r="J288" s="154">
        <f t="shared" si="4"/>
        <v>6551.3899999999994</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2626</v>
      </c>
      <c r="B289" s="133" t="s">
        <v>33</v>
      </c>
      <c r="C289" s="132" t="s">
        <v>229</v>
      </c>
      <c r="D289" s="176" t="s">
        <v>228</v>
      </c>
      <c r="E289" s="61">
        <v>1</v>
      </c>
      <c r="F289" s="252" t="s">
        <v>1592</v>
      </c>
      <c r="G289" s="60">
        <v>0</v>
      </c>
      <c r="H289" s="60">
        <v>1310.28</v>
      </c>
      <c r="I289" s="60">
        <v>5241.1099999999997</v>
      </c>
      <c r="J289" s="154">
        <f t="shared" si="4"/>
        <v>6551.3899999999994</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2627</v>
      </c>
      <c r="B290" s="133" t="s">
        <v>33</v>
      </c>
      <c r="C290" s="132" t="s">
        <v>232</v>
      </c>
      <c r="D290" s="176" t="s">
        <v>228</v>
      </c>
      <c r="E290" s="61">
        <v>1</v>
      </c>
      <c r="F290" s="252" t="s">
        <v>1594</v>
      </c>
      <c r="G290" s="60">
        <v>0</v>
      </c>
      <c r="H290" s="60">
        <v>1310.28</v>
      </c>
      <c r="I290" s="60">
        <v>5241.1099999999997</v>
      </c>
      <c r="J290" s="154">
        <f t="shared" si="4"/>
        <v>6551.3899999999994</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2628</v>
      </c>
      <c r="B291" s="133" t="s">
        <v>33</v>
      </c>
      <c r="C291" s="132" t="s">
        <v>2570</v>
      </c>
      <c r="D291" s="176" t="s">
        <v>228</v>
      </c>
      <c r="E291" s="61">
        <v>1</v>
      </c>
      <c r="F291" s="252" t="s">
        <v>271</v>
      </c>
      <c r="G291" s="60">
        <v>0</v>
      </c>
      <c r="H291" s="60">
        <v>1310.28</v>
      </c>
      <c r="I291" s="60">
        <v>5241.1099999999997</v>
      </c>
      <c r="J291" s="154">
        <f t="shared" si="4"/>
        <v>6551.3899999999994</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3207</v>
      </c>
      <c r="B292" s="133" t="s">
        <v>33</v>
      </c>
      <c r="C292" s="132" t="s">
        <v>2629</v>
      </c>
      <c r="D292" s="176" t="s">
        <v>228</v>
      </c>
      <c r="E292" s="61">
        <v>1</v>
      </c>
      <c r="F292" s="252" t="s">
        <v>1480</v>
      </c>
      <c r="G292" s="60">
        <v>0</v>
      </c>
      <c r="H292" s="60">
        <v>1310.28</v>
      </c>
      <c r="I292" s="60">
        <v>5241.1099999999997</v>
      </c>
      <c r="J292" s="154">
        <f t="shared" si="4"/>
        <v>6551.3899999999994</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2630</v>
      </c>
      <c r="B293" s="133" t="s">
        <v>33</v>
      </c>
      <c r="C293" s="132" t="s">
        <v>232</v>
      </c>
      <c r="D293" s="176" t="s">
        <v>228</v>
      </c>
      <c r="E293" s="61">
        <v>1</v>
      </c>
      <c r="F293" s="252" t="s">
        <v>2631</v>
      </c>
      <c r="G293" s="60">
        <v>0</v>
      </c>
      <c r="H293" s="60">
        <v>1310.28</v>
      </c>
      <c r="I293" s="60">
        <v>5241.1099999999997</v>
      </c>
      <c r="J293" s="154">
        <f t="shared" si="4"/>
        <v>6551.3899999999994</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2609</v>
      </c>
      <c r="B294" s="133" t="s">
        <v>33</v>
      </c>
      <c r="C294" s="132" t="s">
        <v>1529</v>
      </c>
      <c r="D294" s="176" t="s">
        <v>228</v>
      </c>
      <c r="E294" s="61">
        <v>1</v>
      </c>
      <c r="F294" s="252" t="s">
        <v>1936</v>
      </c>
      <c r="G294" s="60">
        <v>0</v>
      </c>
      <c r="H294" s="60">
        <v>1310.28</v>
      </c>
      <c r="I294" s="60">
        <v>5241.1099999999997</v>
      </c>
      <c r="J294" s="154">
        <f t="shared" si="4"/>
        <v>6551.3899999999994</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2643</v>
      </c>
      <c r="B295" s="133" t="s">
        <v>33</v>
      </c>
      <c r="C295" s="132" t="s">
        <v>1529</v>
      </c>
      <c r="D295" s="176" t="s">
        <v>228</v>
      </c>
      <c r="E295" s="61">
        <v>1</v>
      </c>
      <c r="F295" s="252" t="s">
        <v>2165</v>
      </c>
      <c r="G295" s="60">
        <v>0</v>
      </c>
      <c r="H295" s="60">
        <v>1310.28</v>
      </c>
      <c r="I295" s="60">
        <v>5241.1099999999997</v>
      </c>
      <c r="J295" s="154">
        <f t="shared" si="4"/>
        <v>6551.3899999999994</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3208</v>
      </c>
      <c r="B296" s="133" t="s">
        <v>33</v>
      </c>
      <c r="C296" s="132" t="s">
        <v>1529</v>
      </c>
      <c r="D296" s="176" t="s">
        <v>228</v>
      </c>
      <c r="E296" s="61">
        <v>1</v>
      </c>
      <c r="F296" s="252" t="s">
        <v>1563</v>
      </c>
      <c r="G296" s="60">
        <v>0</v>
      </c>
      <c r="H296" s="60">
        <v>1310.28</v>
      </c>
      <c r="I296" s="60">
        <v>5241.1099999999997</v>
      </c>
      <c r="J296" s="154">
        <f t="shared" si="4"/>
        <v>6551.3899999999994</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1564</v>
      </c>
      <c r="B297" s="133" t="s">
        <v>33</v>
      </c>
      <c r="C297" s="132" t="s">
        <v>2611</v>
      </c>
      <c r="D297" s="176" t="s">
        <v>228</v>
      </c>
      <c r="E297" s="61">
        <v>1</v>
      </c>
      <c r="F297" s="252" t="s">
        <v>1565</v>
      </c>
      <c r="G297" s="60">
        <v>0</v>
      </c>
      <c r="H297" s="60">
        <v>1310.28</v>
      </c>
      <c r="I297" s="60">
        <v>5241.1099999999997</v>
      </c>
      <c r="J297" s="154">
        <f t="shared" si="4"/>
        <v>6551.3899999999994</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1566</v>
      </c>
      <c r="B298" s="133" t="s">
        <v>33</v>
      </c>
      <c r="C298" s="132" t="s">
        <v>2728</v>
      </c>
      <c r="D298" s="176" t="s">
        <v>228</v>
      </c>
      <c r="E298" s="61">
        <v>1</v>
      </c>
      <c r="F298" s="252" t="s">
        <v>2106</v>
      </c>
      <c r="G298" s="60">
        <v>0</v>
      </c>
      <c r="H298" s="60">
        <v>1310.28</v>
      </c>
      <c r="I298" s="60">
        <v>5241.1099999999997</v>
      </c>
      <c r="J298" s="154">
        <f t="shared" si="4"/>
        <v>6551.3899999999994</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1568</v>
      </c>
      <c r="B299" s="133" t="s">
        <v>33</v>
      </c>
      <c r="C299" s="132" t="s">
        <v>2612</v>
      </c>
      <c r="D299" s="176" t="s">
        <v>228</v>
      </c>
      <c r="E299" s="61">
        <v>1</v>
      </c>
      <c r="F299" s="252" t="s">
        <v>1569</v>
      </c>
      <c r="G299" s="60">
        <v>0</v>
      </c>
      <c r="H299" s="60">
        <v>1310.28</v>
      </c>
      <c r="I299" s="60">
        <v>5241.1099999999997</v>
      </c>
      <c r="J299" s="154">
        <f t="shared" si="4"/>
        <v>6551.3899999999994</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1570</v>
      </c>
      <c r="B300" s="128" t="s">
        <v>33</v>
      </c>
      <c r="C300" s="127" t="s">
        <v>2613</v>
      </c>
      <c r="D300" s="176" t="s">
        <v>228</v>
      </c>
      <c r="E300" s="61">
        <v>1</v>
      </c>
      <c r="F300" s="252" t="s">
        <v>1571</v>
      </c>
      <c r="G300" s="60">
        <v>0</v>
      </c>
      <c r="H300" s="60">
        <v>1310.28</v>
      </c>
      <c r="I300" s="60">
        <v>5241.1099999999997</v>
      </c>
      <c r="J300" s="154">
        <f t="shared" si="4"/>
        <v>6551.3899999999994</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1572</v>
      </c>
      <c r="B301" s="138" t="s">
        <v>33</v>
      </c>
      <c r="C301" s="130" t="s">
        <v>2614</v>
      </c>
      <c r="D301" s="176" t="s">
        <v>228</v>
      </c>
      <c r="E301" s="61">
        <v>1</v>
      </c>
      <c r="F301" s="252" t="s">
        <v>1573</v>
      </c>
      <c r="G301" s="60">
        <v>0</v>
      </c>
      <c r="H301" s="60">
        <v>1310.28</v>
      </c>
      <c r="I301" s="60">
        <v>5241.1099999999997</v>
      </c>
      <c r="J301" s="154">
        <f t="shared" si="4"/>
        <v>6551.3899999999994</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1574</v>
      </c>
      <c r="B302" s="131" t="s">
        <v>33</v>
      </c>
      <c r="C302" s="132" t="s">
        <v>2615</v>
      </c>
      <c r="D302" s="176" t="s">
        <v>228</v>
      </c>
      <c r="E302" s="61">
        <v>1</v>
      </c>
      <c r="F302" s="252" t="s">
        <v>1575</v>
      </c>
      <c r="G302" s="60">
        <v>0</v>
      </c>
      <c r="H302" s="60">
        <v>1310.28</v>
      </c>
      <c r="I302" s="60">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1576</v>
      </c>
      <c r="B303" s="131" t="s">
        <v>33</v>
      </c>
      <c r="C303" s="130" t="s">
        <v>2616</v>
      </c>
      <c r="D303" s="176" t="s">
        <v>228</v>
      </c>
      <c r="E303" s="61">
        <v>1</v>
      </c>
      <c r="F303" s="252" t="s">
        <v>1578</v>
      </c>
      <c r="G303" s="60">
        <v>0</v>
      </c>
      <c r="H303" s="60">
        <v>1310.28</v>
      </c>
      <c r="I303" s="60">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1579</v>
      </c>
      <c r="B304" s="128" t="s">
        <v>33</v>
      </c>
      <c r="C304" s="127" t="s">
        <v>2617</v>
      </c>
      <c r="D304" s="176" t="s">
        <v>228</v>
      </c>
      <c r="E304" s="61">
        <v>1</v>
      </c>
      <c r="F304" s="252" t="s">
        <v>1580</v>
      </c>
      <c r="G304" s="60">
        <v>0</v>
      </c>
      <c r="H304" s="60">
        <v>1310.28</v>
      </c>
      <c r="I304" s="60">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3209</v>
      </c>
      <c r="B305" s="128" t="s">
        <v>33</v>
      </c>
      <c r="C305" s="127" t="s">
        <v>240</v>
      </c>
      <c r="D305" s="176" t="s">
        <v>228</v>
      </c>
      <c r="E305" s="61">
        <v>1</v>
      </c>
      <c r="F305" s="252" t="s">
        <v>1485</v>
      </c>
      <c r="G305" s="60">
        <v>0</v>
      </c>
      <c r="H305" s="60">
        <v>1310.28</v>
      </c>
      <c r="I305" s="60">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2633</v>
      </c>
      <c r="B306" s="128" t="s">
        <v>33</v>
      </c>
      <c r="C306" s="127" t="s">
        <v>240</v>
      </c>
      <c r="D306" s="176" t="s">
        <v>228</v>
      </c>
      <c r="E306" s="61">
        <v>1</v>
      </c>
      <c r="F306" s="217" t="s">
        <v>267</v>
      </c>
      <c r="G306" s="60">
        <v>0</v>
      </c>
      <c r="H306" s="60">
        <v>1310.28</v>
      </c>
      <c r="I306" s="60">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2634</v>
      </c>
      <c r="B307" s="131" t="s">
        <v>33</v>
      </c>
      <c r="C307" s="130" t="s">
        <v>240</v>
      </c>
      <c r="D307" s="176" t="s">
        <v>228</v>
      </c>
      <c r="E307" s="61">
        <v>1</v>
      </c>
      <c r="F307" s="252" t="s">
        <v>1493</v>
      </c>
      <c r="G307" s="60">
        <v>0</v>
      </c>
      <c r="H307" s="60">
        <v>1310.28</v>
      </c>
      <c r="I307" s="60">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2635</v>
      </c>
      <c r="B308" s="251" t="s">
        <v>33</v>
      </c>
      <c r="C308" s="127" t="s">
        <v>240</v>
      </c>
      <c r="D308" s="176" t="s">
        <v>228</v>
      </c>
      <c r="E308" s="61">
        <v>1</v>
      </c>
      <c r="F308" s="218" t="s">
        <v>1599</v>
      </c>
      <c r="G308" s="60">
        <v>0</v>
      </c>
      <c r="H308" s="60">
        <v>1310.28</v>
      </c>
      <c r="I308" s="60">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2636</v>
      </c>
      <c r="B309" s="131" t="s">
        <v>33</v>
      </c>
      <c r="C309" s="130" t="s">
        <v>253</v>
      </c>
      <c r="D309" s="176" t="s">
        <v>228</v>
      </c>
      <c r="E309" s="61">
        <v>1</v>
      </c>
      <c r="F309" s="252" t="s">
        <v>1952</v>
      </c>
      <c r="G309" s="60">
        <v>0</v>
      </c>
      <c r="H309" s="60">
        <v>1310.28</v>
      </c>
      <c r="I309" s="60">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2880</v>
      </c>
      <c r="B310" s="138" t="s">
        <v>33</v>
      </c>
      <c r="C310" s="130" t="s">
        <v>3166</v>
      </c>
      <c r="D310" s="176" t="s">
        <v>228</v>
      </c>
      <c r="E310" s="61">
        <v>1</v>
      </c>
      <c r="F310" s="252" t="s">
        <v>3210</v>
      </c>
      <c r="G310" s="60">
        <v>0</v>
      </c>
      <c r="H310" s="60">
        <v>1310.28</v>
      </c>
      <c r="I310" s="60">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3211</v>
      </c>
      <c r="B311" s="83" t="s">
        <v>33</v>
      </c>
      <c r="C311" s="127" t="s">
        <v>3166</v>
      </c>
      <c r="D311" s="176" t="s">
        <v>228</v>
      </c>
      <c r="E311" s="61">
        <v>1</v>
      </c>
      <c r="F311" s="252" t="s">
        <v>1601</v>
      </c>
      <c r="G311" s="60">
        <v>0</v>
      </c>
      <c r="H311" s="60">
        <v>1310.28</v>
      </c>
      <c r="I311" s="60">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3212</v>
      </c>
      <c r="B312" s="138" t="s">
        <v>33</v>
      </c>
      <c r="C312" s="130" t="s">
        <v>3166</v>
      </c>
      <c r="D312" s="176" t="s">
        <v>228</v>
      </c>
      <c r="E312" s="61">
        <v>1</v>
      </c>
      <c r="F312" s="252" t="s">
        <v>1603</v>
      </c>
      <c r="G312" s="60">
        <v>0</v>
      </c>
      <c r="H312" s="60">
        <v>1310.28</v>
      </c>
      <c r="I312" s="60">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3213</v>
      </c>
      <c r="B313" s="128" t="s">
        <v>33</v>
      </c>
      <c r="C313" s="127" t="s">
        <v>3166</v>
      </c>
      <c r="D313" s="176" t="s">
        <v>228</v>
      </c>
      <c r="E313" s="61">
        <v>1</v>
      </c>
      <c r="F313" s="252" t="s">
        <v>1604</v>
      </c>
      <c r="G313" s="60">
        <v>0</v>
      </c>
      <c r="H313" s="60">
        <v>1310.28</v>
      </c>
      <c r="I313" s="60">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3214</v>
      </c>
      <c r="B314" s="131" t="s">
        <v>33</v>
      </c>
      <c r="C314" s="130" t="s">
        <v>3166</v>
      </c>
      <c r="D314" s="176" t="s">
        <v>228</v>
      </c>
      <c r="E314" s="61">
        <v>1</v>
      </c>
      <c r="F314" s="252" t="s">
        <v>3215</v>
      </c>
      <c r="G314" s="60">
        <v>0</v>
      </c>
      <c r="H314" s="60">
        <v>1310.28</v>
      </c>
      <c r="I314" s="60">
        <v>5241.1099999999997</v>
      </c>
      <c r="J314" s="154">
        <f t="shared" si="4"/>
        <v>6551.3899999999994</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3216</v>
      </c>
      <c r="B315" s="128" t="s">
        <v>33</v>
      </c>
      <c r="C315" s="127" t="s">
        <v>3166</v>
      </c>
      <c r="D315" s="176" t="s">
        <v>228</v>
      </c>
      <c r="E315" s="61">
        <v>1</v>
      </c>
      <c r="F315" s="219" t="s">
        <v>1954</v>
      </c>
      <c r="G315" s="60">
        <v>0</v>
      </c>
      <c r="H315" s="60">
        <v>1310.28</v>
      </c>
      <c r="I315" s="60">
        <v>5241.1099999999997</v>
      </c>
      <c r="J315" s="154">
        <f t="shared" si="4"/>
        <v>6551.3899999999994</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3217</v>
      </c>
      <c r="B316" s="128" t="s">
        <v>35</v>
      </c>
      <c r="C316" s="127" t="s">
        <v>226</v>
      </c>
      <c r="D316" s="176" t="s">
        <v>228</v>
      </c>
      <c r="E316" s="61">
        <v>1</v>
      </c>
      <c r="F316" s="252" t="s">
        <v>3218</v>
      </c>
      <c r="G316" s="60">
        <v>0</v>
      </c>
      <c r="H316" s="60">
        <v>1079.06</v>
      </c>
      <c r="I316" s="60">
        <v>4316.21</v>
      </c>
      <c r="J316" s="154">
        <f t="shared" si="4"/>
        <v>5395.27</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2644</v>
      </c>
      <c r="B317" s="128" t="s">
        <v>35</v>
      </c>
      <c r="C317" s="127" t="s">
        <v>226</v>
      </c>
      <c r="D317" s="176" t="s">
        <v>228</v>
      </c>
      <c r="E317" s="61">
        <v>1</v>
      </c>
      <c r="F317" s="252" t="s">
        <v>1608</v>
      </c>
      <c r="G317" s="60">
        <v>0</v>
      </c>
      <c r="H317" s="60">
        <v>1079.06</v>
      </c>
      <c r="I317" s="60">
        <v>4316.21</v>
      </c>
      <c r="J317" s="154">
        <f t="shared" si="4"/>
        <v>5395.27</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2882</v>
      </c>
      <c r="B318" s="131" t="s">
        <v>35</v>
      </c>
      <c r="C318" s="130" t="s">
        <v>226</v>
      </c>
      <c r="D318" s="176" t="s">
        <v>228</v>
      </c>
      <c r="E318" s="61">
        <v>1</v>
      </c>
      <c r="F318" s="252" t="s">
        <v>3219</v>
      </c>
      <c r="G318" s="60">
        <v>0</v>
      </c>
      <c r="H318" s="60">
        <v>1079.06</v>
      </c>
      <c r="I318" s="60">
        <v>4316.21</v>
      </c>
      <c r="J318" s="154">
        <f t="shared" si="4"/>
        <v>5395.27</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2645</v>
      </c>
      <c r="B319" s="128" t="s">
        <v>35</v>
      </c>
      <c r="C319" s="127" t="s">
        <v>226</v>
      </c>
      <c r="D319" s="176" t="s">
        <v>228</v>
      </c>
      <c r="E319" s="61">
        <v>1</v>
      </c>
      <c r="F319" s="252" t="s">
        <v>1482</v>
      </c>
      <c r="G319" s="60">
        <v>0</v>
      </c>
      <c r="H319" s="60">
        <v>1079.06</v>
      </c>
      <c r="I319" s="60">
        <v>4316.21</v>
      </c>
      <c r="J319" s="154">
        <f t="shared" si="4"/>
        <v>5395.27</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2646</v>
      </c>
      <c r="B320" s="128" t="s">
        <v>35</v>
      </c>
      <c r="C320" s="132" t="s">
        <v>226</v>
      </c>
      <c r="D320" s="176" t="s">
        <v>228</v>
      </c>
      <c r="E320" s="61">
        <v>1</v>
      </c>
      <c r="F320" s="253" t="s">
        <v>1610</v>
      </c>
      <c r="G320" s="60">
        <v>0</v>
      </c>
      <c r="H320" s="60">
        <v>1079.06</v>
      </c>
      <c r="I320" s="60">
        <v>4316.21</v>
      </c>
      <c r="J320" s="154">
        <f t="shared" si="4"/>
        <v>5395.27</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2647</v>
      </c>
      <c r="B321" s="128" t="s">
        <v>35</v>
      </c>
      <c r="C321" s="127" t="s">
        <v>226</v>
      </c>
      <c r="D321" s="176" t="s">
        <v>228</v>
      </c>
      <c r="E321" s="61">
        <v>1</v>
      </c>
      <c r="F321" s="217" t="s">
        <v>1956</v>
      </c>
      <c r="G321" s="60">
        <v>0</v>
      </c>
      <c r="H321" s="60">
        <v>1079.06</v>
      </c>
      <c r="I321" s="60">
        <v>4316.21</v>
      </c>
      <c r="J321" s="154">
        <f t="shared" si="4"/>
        <v>5395.27</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2648</v>
      </c>
      <c r="B322" s="131" t="s">
        <v>35</v>
      </c>
      <c r="C322" s="130" t="s">
        <v>226</v>
      </c>
      <c r="D322" s="176" t="s">
        <v>228</v>
      </c>
      <c r="E322" s="61">
        <v>1</v>
      </c>
      <c r="F322" s="252" t="s">
        <v>2649</v>
      </c>
      <c r="G322" s="60">
        <v>0</v>
      </c>
      <c r="H322" s="60">
        <v>1079.06</v>
      </c>
      <c r="I322" s="60">
        <v>4316.21</v>
      </c>
      <c r="J322" s="154">
        <f t="shared" si="4"/>
        <v>5395.27</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2650</v>
      </c>
      <c r="B323" s="128" t="s">
        <v>35</v>
      </c>
      <c r="C323" s="127" t="s">
        <v>226</v>
      </c>
      <c r="D323" s="176" t="s">
        <v>228</v>
      </c>
      <c r="E323" s="61">
        <v>1</v>
      </c>
      <c r="F323" s="252" t="s">
        <v>1958</v>
      </c>
      <c r="G323" s="60">
        <v>0</v>
      </c>
      <c r="H323" s="60">
        <v>1079.06</v>
      </c>
      <c r="I323" s="60">
        <v>4316.21</v>
      </c>
      <c r="J323" s="154">
        <f t="shared" si="4"/>
        <v>5395.27</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2651</v>
      </c>
      <c r="B324" s="128" t="s">
        <v>35</v>
      </c>
      <c r="C324" s="127" t="s">
        <v>226</v>
      </c>
      <c r="D324" s="176" t="s">
        <v>228</v>
      </c>
      <c r="E324" s="61">
        <v>1</v>
      </c>
      <c r="F324" s="252" t="s">
        <v>1960</v>
      </c>
      <c r="G324" s="60">
        <v>0</v>
      </c>
      <c r="H324" s="60">
        <v>1079.06</v>
      </c>
      <c r="I324" s="60">
        <v>4316.21</v>
      </c>
      <c r="J324" s="154">
        <f t="shared" si="4"/>
        <v>5395.27</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2652</v>
      </c>
      <c r="B325" s="139" t="s">
        <v>35</v>
      </c>
      <c r="C325" s="132" t="s">
        <v>226</v>
      </c>
      <c r="D325" s="176" t="s">
        <v>228</v>
      </c>
      <c r="E325" s="61">
        <v>1</v>
      </c>
      <c r="F325" s="252" t="s">
        <v>1614</v>
      </c>
      <c r="G325" s="60">
        <v>0</v>
      </c>
      <c r="H325" s="60">
        <v>1079.06</v>
      </c>
      <c r="I325" s="60">
        <v>4316.21</v>
      </c>
      <c r="J325" s="154">
        <f t="shared" si="4"/>
        <v>5395.27</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2653</v>
      </c>
      <c r="B326" s="138" t="s">
        <v>35</v>
      </c>
      <c r="C326" s="130" t="s">
        <v>226</v>
      </c>
      <c r="D326" s="176" t="s">
        <v>228</v>
      </c>
      <c r="E326" s="61">
        <v>1</v>
      </c>
      <c r="F326" s="252" t="s">
        <v>1616</v>
      </c>
      <c r="G326" s="60">
        <v>0</v>
      </c>
      <c r="H326" s="60">
        <v>1079.06</v>
      </c>
      <c r="I326" s="60">
        <v>4316.21</v>
      </c>
      <c r="J326" s="154">
        <f t="shared" si="4"/>
        <v>5395.27</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2654</v>
      </c>
      <c r="B327" s="131" t="s">
        <v>35</v>
      </c>
      <c r="C327" s="130" t="s">
        <v>230</v>
      </c>
      <c r="D327" s="176" t="s">
        <v>228</v>
      </c>
      <c r="E327" s="61">
        <v>1</v>
      </c>
      <c r="F327" s="252" t="s">
        <v>2655</v>
      </c>
      <c r="G327" s="60">
        <v>0</v>
      </c>
      <c r="H327" s="60">
        <v>1079.06</v>
      </c>
      <c r="I327" s="60">
        <v>4316.21</v>
      </c>
      <c r="J327" s="154">
        <f t="shared" ref="J327:J390" si="5">SUM(G327:I327)</f>
        <v>5395.27</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2883</v>
      </c>
      <c r="B328" s="83" t="s">
        <v>35</v>
      </c>
      <c r="C328" s="108" t="s">
        <v>230</v>
      </c>
      <c r="D328" s="176" t="s">
        <v>228</v>
      </c>
      <c r="E328" s="61">
        <v>1</v>
      </c>
      <c r="F328" s="218" t="s">
        <v>2002</v>
      </c>
      <c r="G328" s="60">
        <v>0</v>
      </c>
      <c r="H328" s="60">
        <v>1079.06</v>
      </c>
      <c r="I328" s="60">
        <v>4316.21</v>
      </c>
      <c r="J328" s="154">
        <f t="shared" si="5"/>
        <v>5395.27</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2658</v>
      </c>
      <c r="B329" s="128" t="s">
        <v>35</v>
      </c>
      <c r="C329" s="127" t="s">
        <v>229</v>
      </c>
      <c r="D329" s="176" t="s">
        <v>228</v>
      </c>
      <c r="E329" s="61">
        <v>1</v>
      </c>
      <c r="F329" s="252" t="s">
        <v>1624</v>
      </c>
      <c r="G329" s="60">
        <v>0</v>
      </c>
      <c r="H329" s="60">
        <v>1079.06</v>
      </c>
      <c r="I329" s="60">
        <v>4316.21</v>
      </c>
      <c r="J329" s="154">
        <f t="shared" si="5"/>
        <v>5395.27</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2659</v>
      </c>
      <c r="B330" s="133" t="s">
        <v>35</v>
      </c>
      <c r="C330" s="132" t="s">
        <v>229</v>
      </c>
      <c r="D330" s="176" t="s">
        <v>228</v>
      </c>
      <c r="E330" s="61">
        <v>1</v>
      </c>
      <c r="F330" s="252" t="s">
        <v>1626</v>
      </c>
      <c r="G330" s="60">
        <v>0</v>
      </c>
      <c r="H330" s="60">
        <v>1079.06</v>
      </c>
      <c r="I330" s="60">
        <v>4316.21</v>
      </c>
      <c r="J330" s="154">
        <f t="shared" si="5"/>
        <v>5395.27</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2660</v>
      </c>
      <c r="B331" s="133" t="s">
        <v>35</v>
      </c>
      <c r="C331" s="132" t="s">
        <v>229</v>
      </c>
      <c r="D331" s="176" t="s">
        <v>228</v>
      </c>
      <c r="E331" s="61">
        <v>1</v>
      </c>
      <c r="F331" s="252" t="s">
        <v>1628</v>
      </c>
      <c r="G331" s="60">
        <v>0</v>
      </c>
      <c r="H331" s="60">
        <v>1079.06</v>
      </c>
      <c r="I331" s="60">
        <v>4316.21</v>
      </c>
      <c r="J331" s="154">
        <f t="shared" si="5"/>
        <v>5395.27</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2661</v>
      </c>
      <c r="B332" s="133" t="s">
        <v>35</v>
      </c>
      <c r="C332" s="132" t="s">
        <v>229</v>
      </c>
      <c r="D332" s="176" t="s">
        <v>228</v>
      </c>
      <c r="E332" s="61">
        <v>1</v>
      </c>
      <c r="F332" s="252" t="s">
        <v>1630</v>
      </c>
      <c r="G332" s="60">
        <v>0</v>
      </c>
      <c r="H332" s="60">
        <v>1079.06</v>
      </c>
      <c r="I332" s="60">
        <v>4316.21</v>
      </c>
      <c r="J332" s="154">
        <f t="shared" si="5"/>
        <v>5395.27</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2662</v>
      </c>
      <c r="B333" s="133" t="s">
        <v>35</v>
      </c>
      <c r="C333" s="132" t="s">
        <v>229</v>
      </c>
      <c r="D333" s="176" t="s">
        <v>228</v>
      </c>
      <c r="E333" s="61">
        <v>1</v>
      </c>
      <c r="F333" s="252" t="s">
        <v>1632</v>
      </c>
      <c r="G333" s="60">
        <v>0</v>
      </c>
      <c r="H333" s="60">
        <v>1079.06</v>
      </c>
      <c r="I333" s="60">
        <v>4316.21</v>
      </c>
      <c r="J333" s="154">
        <f t="shared" si="5"/>
        <v>5395.27</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2663</v>
      </c>
      <c r="B334" s="133" t="s">
        <v>35</v>
      </c>
      <c r="C334" s="132" t="s">
        <v>229</v>
      </c>
      <c r="D334" s="176" t="s">
        <v>228</v>
      </c>
      <c r="E334" s="61">
        <v>1</v>
      </c>
      <c r="F334" s="252" t="s">
        <v>1962</v>
      </c>
      <c r="G334" s="60">
        <v>0</v>
      </c>
      <c r="H334" s="60">
        <v>1079.06</v>
      </c>
      <c r="I334" s="60">
        <v>4316.21</v>
      </c>
      <c r="J334" s="154">
        <f t="shared" si="5"/>
        <v>5395.27</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3220</v>
      </c>
      <c r="B335" s="133" t="s">
        <v>35</v>
      </c>
      <c r="C335" s="132" t="s">
        <v>229</v>
      </c>
      <c r="D335" s="176" t="s">
        <v>228</v>
      </c>
      <c r="E335" s="61">
        <v>1</v>
      </c>
      <c r="F335" s="252" t="s">
        <v>1543</v>
      </c>
      <c r="G335" s="60">
        <v>0</v>
      </c>
      <c r="H335" s="60">
        <v>1079.06</v>
      </c>
      <c r="I335" s="60">
        <v>4316.21</v>
      </c>
      <c r="J335" s="154">
        <f t="shared" si="5"/>
        <v>5395.27</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3221</v>
      </c>
      <c r="B336" s="133" t="s">
        <v>35</v>
      </c>
      <c r="C336" s="132" t="s">
        <v>229</v>
      </c>
      <c r="D336" s="176" t="s">
        <v>228</v>
      </c>
      <c r="E336" s="61">
        <v>1</v>
      </c>
      <c r="F336" s="252" t="s">
        <v>1636</v>
      </c>
      <c r="G336" s="60">
        <v>0</v>
      </c>
      <c r="H336" s="60">
        <v>1079.06</v>
      </c>
      <c r="I336" s="60">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2665</v>
      </c>
      <c r="B337" s="133" t="s">
        <v>35</v>
      </c>
      <c r="C337" s="132" t="s">
        <v>229</v>
      </c>
      <c r="D337" s="176" t="s">
        <v>228</v>
      </c>
      <c r="E337" s="61">
        <v>1</v>
      </c>
      <c r="F337" s="252" t="s">
        <v>1638</v>
      </c>
      <c r="G337" s="60">
        <v>0</v>
      </c>
      <c r="H337" s="60">
        <v>1079.06</v>
      </c>
      <c r="I337" s="60">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2666</v>
      </c>
      <c r="B338" s="133" t="s">
        <v>35</v>
      </c>
      <c r="C338" s="132" t="s">
        <v>229</v>
      </c>
      <c r="D338" s="176" t="s">
        <v>228</v>
      </c>
      <c r="E338" s="61">
        <v>1</v>
      </c>
      <c r="F338" s="252" t="s">
        <v>1642</v>
      </c>
      <c r="G338" s="60">
        <v>0</v>
      </c>
      <c r="H338" s="60">
        <v>1079.06</v>
      </c>
      <c r="I338" s="60">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2884</v>
      </c>
      <c r="B339" s="133" t="s">
        <v>35</v>
      </c>
      <c r="C339" s="132" t="s">
        <v>232</v>
      </c>
      <c r="D339" s="176" t="s">
        <v>228</v>
      </c>
      <c r="E339" s="61">
        <v>1</v>
      </c>
      <c r="F339" s="252" t="s">
        <v>2280</v>
      </c>
      <c r="G339" s="60">
        <v>0</v>
      </c>
      <c r="H339" s="60">
        <v>1079.06</v>
      </c>
      <c r="I339" s="60">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2667</v>
      </c>
      <c r="B340" s="133" t="s">
        <v>35</v>
      </c>
      <c r="C340" s="132" t="s">
        <v>232</v>
      </c>
      <c r="D340" s="176" t="s">
        <v>228</v>
      </c>
      <c r="E340" s="61">
        <v>1</v>
      </c>
      <c r="F340" s="252" t="s">
        <v>265</v>
      </c>
      <c r="G340" s="60">
        <v>0</v>
      </c>
      <c r="H340" s="60">
        <v>1079.06</v>
      </c>
      <c r="I340" s="60">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2886</v>
      </c>
      <c r="B341" s="133" t="s">
        <v>35</v>
      </c>
      <c r="C341" s="132" t="s">
        <v>232</v>
      </c>
      <c r="D341" s="176" t="s">
        <v>228</v>
      </c>
      <c r="E341" s="61">
        <v>1</v>
      </c>
      <c r="F341" s="252" t="s">
        <v>2767</v>
      </c>
      <c r="G341" s="60">
        <v>0</v>
      </c>
      <c r="H341" s="60">
        <v>1079.06</v>
      </c>
      <c r="I341" s="60">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2887</v>
      </c>
      <c r="B342" s="133" t="s">
        <v>35</v>
      </c>
      <c r="C342" s="132" t="s">
        <v>232</v>
      </c>
      <c r="D342" s="176" t="s">
        <v>228</v>
      </c>
      <c r="E342" s="61">
        <v>1</v>
      </c>
      <c r="F342" s="252" t="s">
        <v>3222</v>
      </c>
      <c r="G342" s="60">
        <v>0</v>
      </c>
      <c r="H342" s="60">
        <v>1079.06</v>
      </c>
      <c r="I342" s="60">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2668</v>
      </c>
      <c r="B343" s="133" t="s">
        <v>35</v>
      </c>
      <c r="C343" s="132" t="s">
        <v>232</v>
      </c>
      <c r="D343" s="176" t="s">
        <v>228</v>
      </c>
      <c r="E343" s="61">
        <v>1</v>
      </c>
      <c r="F343" s="252" t="s">
        <v>1644</v>
      </c>
      <c r="G343" s="60">
        <v>0</v>
      </c>
      <c r="H343" s="60">
        <v>1079.06</v>
      </c>
      <c r="I343" s="60">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2656</v>
      </c>
      <c r="B344" s="133" t="s">
        <v>35</v>
      </c>
      <c r="C344" s="132" t="s">
        <v>232</v>
      </c>
      <c r="D344" s="176" t="s">
        <v>228</v>
      </c>
      <c r="E344" s="61">
        <v>1</v>
      </c>
      <c r="F344" s="252" t="s">
        <v>2738</v>
      </c>
      <c r="G344" s="60">
        <v>0</v>
      </c>
      <c r="H344" s="60">
        <v>1079.06</v>
      </c>
      <c r="I344" s="60">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1651</v>
      </c>
      <c r="B345" s="133" t="s">
        <v>35</v>
      </c>
      <c r="C345" s="132" t="s">
        <v>2675</v>
      </c>
      <c r="D345" s="176" t="s">
        <v>228</v>
      </c>
      <c r="E345" s="61">
        <v>1</v>
      </c>
      <c r="F345" s="252" t="s">
        <v>1968</v>
      </c>
      <c r="G345" s="60">
        <v>0</v>
      </c>
      <c r="H345" s="60">
        <v>1079.06</v>
      </c>
      <c r="I345" s="60">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1654</v>
      </c>
      <c r="B346" s="133" t="s">
        <v>35</v>
      </c>
      <c r="C346" s="132" t="s">
        <v>2676</v>
      </c>
      <c r="D346" s="176" t="s">
        <v>228</v>
      </c>
      <c r="E346" s="61">
        <v>1</v>
      </c>
      <c r="F346" s="252" t="s">
        <v>1656</v>
      </c>
      <c r="G346" s="60">
        <v>0</v>
      </c>
      <c r="H346" s="60">
        <v>1079.06</v>
      </c>
      <c r="I346" s="60">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3223</v>
      </c>
      <c r="B347" s="133" t="s">
        <v>35</v>
      </c>
      <c r="C347" s="132" t="s">
        <v>2678</v>
      </c>
      <c r="D347" s="176" t="s">
        <v>228</v>
      </c>
      <c r="E347" s="61">
        <v>1</v>
      </c>
      <c r="F347" s="252" t="s">
        <v>1659</v>
      </c>
      <c r="G347" s="60">
        <v>0</v>
      </c>
      <c r="H347" s="60">
        <v>1079.06</v>
      </c>
      <c r="I347" s="60">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2263</v>
      </c>
      <c r="B348" s="133" t="s">
        <v>35</v>
      </c>
      <c r="C348" s="132" t="s">
        <v>2679</v>
      </c>
      <c r="D348" s="176" t="s">
        <v>228</v>
      </c>
      <c r="E348" s="61">
        <v>1</v>
      </c>
      <c r="F348" s="252" t="s">
        <v>3224</v>
      </c>
      <c r="G348" s="60">
        <v>0</v>
      </c>
      <c r="H348" s="60">
        <v>1079.06</v>
      </c>
      <c r="I348" s="60">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1663</v>
      </c>
      <c r="B349" s="133" t="s">
        <v>35</v>
      </c>
      <c r="C349" s="132" t="s">
        <v>2680</v>
      </c>
      <c r="D349" s="176" t="s">
        <v>228</v>
      </c>
      <c r="E349" s="61">
        <v>1</v>
      </c>
      <c r="F349" s="252" t="s">
        <v>1665</v>
      </c>
      <c r="G349" s="60">
        <v>0</v>
      </c>
      <c r="H349" s="60">
        <v>1079.06</v>
      </c>
      <c r="I349" s="60">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2681</v>
      </c>
      <c r="B350" s="133" t="s">
        <v>35</v>
      </c>
      <c r="C350" s="132" t="s">
        <v>2629</v>
      </c>
      <c r="D350" s="176" t="s">
        <v>228</v>
      </c>
      <c r="E350" s="61">
        <v>1</v>
      </c>
      <c r="F350" s="252" t="s">
        <v>1483</v>
      </c>
      <c r="G350" s="60">
        <v>0</v>
      </c>
      <c r="H350" s="60">
        <v>1079.06</v>
      </c>
      <c r="I350" s="60">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3225</v>
      </c>
      <c r="B351" s="133" t="s">
        <v>35</v>
      </c>
      <c r="C351" s="132" t="s">
        <v>2629</v>
      </c>
      <c r="D351" s="176" t="s">
        <v>228</v>
      </c>
      <c r="E351" s="61">
        <v>1</v>
      </c>
      <c r="F351" s="252" t="s">
        <v>1969</v>
      </c>
      <c r="G351" s="60">
        <v>0</v>
      </c>
      <c r="H351" s="60">
        <v>1079.06</v>
      </c>
      <c r="I351" s="60">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1838</v>
      </c>
      <c r="B352" s="133" t="s">
        <v>35</v>
      </c>
      <c r="C352" s="132" t="s">
        <v>2683</v>
      </c>
      <c r="D352" s="176" t="s">
        <v>228</v>
      </c>
      <c r="E352" s="61">
        <v>1</v>
      </c>
      <c r="F352" s="252" t="s">
        <v>2684</v>
      </c>
      <c r="G352" s="60">
        <v>0</v>
      </c>
      <c r="H352" s="60">
        <v>1079.06</v>
      </c>
      <c r="I352" s="60">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2685</v>
      </c>
      <c r="B353" s="133" t="s">
        <v>35</v>
      </c>
      <c r="C353" s="132" t="s">
        <v>232</v>
      </c>
      <c r="D353" s="176" t="s">
        <v>228</v>
      </c>
      <c r="E353" s="61">
        <v>1</v>
      </c>
      <c r="F353" s="252" t="s">
        <v>2686</v>
      </c>
      <c r="G353" s="60">
        <v>0</v>
      </c>
      <c r="H353" s="60">
        <v>1079.06</v>
      </c>
      <c r="I353" s="60">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2656</v>
      </c>
      <c r="B354" s="133" t="s">
        <v>35</v>
      </c>
      <c r="C354" s="132" t="s">
        <v>1529</v>
      </c>
      <c r="D354" s="176" t="s">
        <v>228</v>
      </c>
      <c r="E354" s="61">
        <v>1</v>
      </c>
      <c r="F354" s="252" t="s">
        <v>3226</v>
      </c>
      <c r="G354" s="60">
        <v>0</v>
      </c>
      <c r="H354" s="60">
        <v>1079.06</v>
      </c>
      <c r="I354" s="60">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2687</v>
      </c>
      <c r="B355" s="133" t="s">
        <v>35</v>
      </c>
      <c r="C355" s="132" t="s">
        <v>240</v>
      </c>
      <c r="D355" s="176" t="s">
        <v>228</v>
      </c>
      <c r="E355" s="61">
        <v>1</v>
      </c>
      <c r="F355" s="252" t="s">
        <v>1669</v>
      </c>
      <c r="G355" s="60">
        <v>0</v>
      </c>
      <c r="H355" s="60">
        <v>1079.06</v>
      </c>
      <c r="I355" s="60">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2688</v>
      </c>
      <c r="B356" s="133" t="s">
        <v>35</v>
      </c>
      <c r="C356" s="132" t="s">
        <v>253</v>
      </c>
      <c r="D356" s="176" t="s">
        <v>228</v>
      </c>
      <c r="E356" s="61">
        <v>1</v>
      </c>
      <c r="F356" s="252" t="s">
        <v>1971</v>
      </c>
      <c r="G356" s="60">
        <v>0</v>
      </c>
      <c r="H356" s="60">
        <v>1079.06</v>
      </c>
      <c r="I356" s="60">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2689</v>
      </c>
      <c r="B357" s="133" t="s">
        <v>35</v>
      </c>
      <c r="C357" s="132" t="s">
        <v>253</v>
      </c>
      <c r="D357" s="176" t="s">
        <v>228</v>
      </c>
      <c r="E357" s="61">
        <v>1</v>
      </c>
      <c r="F357" s="252" t="s">
        <v>1671</v>
      </c>
      <c r="G357" s="60">
        <v>0</v>
      </c>
      <c r="H357" s="60">
        <v>1079.06</v>
      </c>
      <c r="I357" s="60">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2690</v>
      </c>
      <c r="B358" s="133" t="s">
        <v>35</v>
      </c>
      <c r="C358" s="132" t="s">
        <v>253</v>
      </c>
      <c r="D358" s="176" t="s">
        <v>228</v>
      </c>
      <c r="E358" s="61">
        <v>1</v>
      </c>
      <c r="F358" s="252" t="s">
        <v>1973</v>
      </c>
      <c r="G358" s="60">
        <v>0</v>
      </c>
      <c r="H358" s="60">
        <v>1079.06</v>
      </c>
      <c r="I358" s="60">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2691</v>
      </c>
      <c r="B359" s="133" t="s">
        <v>35</v>
      </c>
      <c r="C359" s="132" t="s">
        <v>253</v>
      </c>
      <c r="D359" s="176" t="s">
        <v>228</v>
      </c>
      <c r="E359" s="61">
        <v>1</v>
      </c>
      <c r="F359" s="252" t="s">
        <v>1673</v>
      </c>
      <c r="G359" s="60">
        <v>0</v>
      </c>
      <c r="H359" s="60">
        <v>1079.06</v>
      </c>
      <c r="I359" s="60">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2692</v>
      </c>
      <c r="B360" s="133" t="s">
        <v>35</v>
      </c>
      <c r="C360" s="132" t="s">
        <v>253</v>
      </c>
      <c r="D360" s="176" t="s">
        <v>228</v>
      </c>
      <c r="E360" s="61">
        <v>1</v>
      </c>
      <c r="F360" s="252" t="s">
        <v>1675</v>
      </c>
      <c r="G360" s="60">
        <v>0</v>
      </c>
      <c r="H360" s="60">
        <v>1079.06</v>
      </c>
      <c r="I360" s="60">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2693</v>
      </c>
      <c r="B361" s="133" t="s">
        <v>35</v>
      </c>
      <c r="C361" s="132" t="s">
        <v>253</v>
      </c>
      <c r="D361" s="176" t="s">
        <v>228</v>
      </c>
      <c r="E361" s="61">
        <v>1</v>
      </c>
      <c r="F361" s="252" t="s">
        <v>1677</v>
      </c>
      <c r="G361" s="60">
        <v>0</v>
      </c>
      <c r="H361" s="60">
        <v>1079.06</v>
      </c>
      <c r="I361" s="60">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2670</v>
      </c>
      <c r="B362" s="133" t="s">
        <v>35</v>
      </c>
      <c r="C362" s="132" t="s">
        <v>3166</v>
      </c>
      <c r="D362" s="176" t="s">
        <v>228</v>
      </c>
      <c r="E362" s="61">
        <v>1</v>
      </c>
      <c r="F362" s="252" t="s">
        <v>1967</v>
      </c>
      <c r="G362" s="60">
        <v>0</v>
      </c>
      <c r="H362" s="60">
        <v>1079.06</v>
      </c>
      <c r="I362" s="60">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2671</v>
      </c>
      <c r="B363" s="133" t="s">
        <v>35</v>
      </c>
      <c r="C363" s="132" t="s">
        <v>3166</v>
      </c>
      <c r="D363" s="176" t="s">
        <v>228</v>
      </c>
      <c r="E363" s="61">
        <v>1</v>
      </c>
      <c r="F363" s="252" t="s">
        <v>2672</v>
      </c>
      <c r="G363" s="60">
        <v>0</v>
      </c>
      <c r="H363" s="60">
        <v>1079.06</v>
      </c>
      <c r="I363" s="60">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2673</v>
      </c>
      <c r="B364" s="133" t="s">
        <v>35</v>
      </c>
      <c r="C364" s="132" t="s">
        <v>3170</v>
      </c>
      <c r="D364" s="176" t="s">
        <v>228</v>
      </c>
      <c r="E364" s="61">
        <v>1</v>
      </c>
      <c r="F364" s="252" t="s">
        <v>1648</v>
      </c>
      <c r="G364" s="60">
        <v>0</v>
      </c>
      <c r="H364" s="60">
        <v>1079.06</v>
      </c>
      <c r="I364" s="60">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2674</v>
      </c>
      <c r="B365" s="133" t="s">
        <v>35</v>
      </c>
      <c r="C365" s="132" t="s">
        <v>3170</v>
      </c>
      <c r="D365" s="176" t="s">
        <v>228</v>
      </c>
      <c r="E365" s="61">
        <v>1</v>
      </c>
      <c r="F365" s="252" t="s">
        <v>1650</v>
      </c>
      <c r="G365" s="60">
        <v>0</v>
      </c>
      <c r="H365" s="60">
        <v>1079.06</v>
      </c>
      <c r="I365" s="60">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2694</v>
      </c>
      <c r="B366" s="133" t="s">
        <v>35</v>
      </c>
      <c r="C366" s="132" t="s">
        <v>3166</v>
      </c>
      <c r="D366" s="176" t="s">
        <v>228</v>
      </c>
      <c r="E366" s="61">
        <v>1</v>
      </c>
      <c r="F366" s="252" t="s">
        <v>1975</v>
      </c>
      <c r="G366" s="60">
        <v>0</v>
      </c>
      <c r="H366" s="60">
        <v>1079.06</v>
      </c>
      <c r="I366" s="60">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2890</v>
      </c>
      <c r="B367" s="133" t="s">
        <v>37</v>
      </c>
      <c r="C367" s="132" t="s">
        <v>3166</v>
      </c>
      <c r="D367" s="176" t="s">
        <v>2237</v>
      </c>
      <c r="E367" s="61">
        <v>1</v>
      </c>
      <c r="F367" s="252" t="s">
        <v>2237</v>
      </c>
      <c r="G367" s="60">
        <v>0</v>
      </c>
      <c r="H367" s="60">
        <v>0</v>
      </c>
      <c r="I367" s="60">
        <v>0</v>
      </c>
      <c r="J367" s="154">
        <f t="shared" si="5"/>
        <v>0</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2697</v>
      </c>
      <c r="B368" s="133" t="s">
        <v>39</v>
      </c>
      <c r="C368" s="132" t="s">
        <v>226</v>
      </c>
      <c r="D368" s="176" t="s">
        <v>2237</v>
      </c>
      <c r="E368" s="61">
        <v>1</v>
      </c>
      <c r="F368" s="252" t="s">
        <v>2237</v>
      </c>
      <c r="G368" s="60">
        <v>0</v>
      </c>
      <c r="H368" s="60">
        <v>0</v>
      </c>
      <c r="I368" s="60">
        <v>0</v>
      </c>
      <c r="J368" s="154">
        <f t="shared" si="5"/>
        <v>0</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2899</v>
      </c>
      <c r="B369" s="133" t="s">
        <v>39</v>
      </c>
      <c r="C369" s="132" t="s">
        <v>229</v>
      </c>
      <c r="D369" s="176" t="s">
        <v>2237</v>
      </c>
      <c r="E369" s="61">
        <v>1</v>
      </c>
      <c r="F369" s="252" t="s">
        <v>2237</v>
      </c>
      <c r="G369" s="60">
        <v>0</v>
      </c>
      <c r="H369" s="60">
        <v>0</v>
      </c>
      <c r="I369" s="60">
        <v>0</v>
      </c>
      <c r="J369" s="154">
        <f t="shared" si="5"/>
        <v>0</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2900</v>
      </c>
      <c r="B370" s="133" t="s">
        <v>39</v>
      </c>
      <c r="C370" s="132" t="s">
        <v>229</v>
      </c>
      <c r="D370" s="176" t="s">
        <v>2237</v>
      </c>
      <c r="E370" s="61">
        <v>1</v>
      </c>
      <c r="F370" s="252" t="s">
        <v>2237</v>
      </c>
      <c r="G370" s="60">
        <v>0</v>
      </c>
      <c r="H370" s="60">
        <v>0</v>
      </c>
      <c r="I370" s="60">
        <v>0</v>
      </c>
      <c r="J370" s="154">
        <f t="shared" si="5"/>
        <v>0</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2902</v>
      </c>
      <c r="B371" s="133" t="s">
        <v>39</v>
      </c>
      <c r="C371" s="132" t="s">
        <v>229</v>
      </c>
      <c r="D371" s="176" t="s">
        <v>2237</v>
      </c>
      <c r="E371" s="61">
        <v>1</v>
      </c>
      <c r="F371" s="252" t="s">
        <v>2237</v>
      </c>
      <c r="G371" s="60">
        <v>0</v>
      </c>
      <c r="H371" s="60">
        <v>0</v>
      </c>
      <c r="I371" s="60">
        <v>0</v>
      </c>
      <c r="J371" s="154">
        <f t="shared" si="5"/>
        <v>0</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2903</v>
      </c>
      <c r="B372" s="133" t="s">
        <v>39</v>
      </c>
      <c r="C372" s="132" t="s">
        <v>229</v>
      </c>
      <c r="D372" s="176" t="s">
        <v>2237</v>
      </c>
      <c r="E372" s="61">
        <v>1</v>
      </c>
      <c r="F372" s="252" t="s">
        <v>2237</v>
      </c>
      <c r="G372" s="60">
        <v>0</v>
      </c>
      <c r="H372" s="60">
        <v>0</v>
      </c>
      <c r="I372" s="60">
        <v>0</v>
      </c>
      <c r="J372" s="154">
        <f t="shared" si="5"/>
        <v>0</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2766</v>
      </c>
      <c r="B373" s="133" t="s">
        <v>39</v>
      </c>
      <c r="C373" s="132" t="s">
        <v>232</v>
      </c>
      <c r="D373" s="176" t="s">
        <v>2237</v>
      </c>
      <c r="E373" s="61">
        <v>1</v>
      </c>
      <c r="F373" s="252" t="s">
        <v>2237</v>
      </c>
      <c r="G373" s="60">
        <v>0</v>
      </c>
      <c r="H373" s="60">
        <v>0</v>
      </c>
      <c r="I373" s="60">
        <v>0</v>
      </c>
      <c r="J373" s="154">
        <f t="shared" si="5"/>
        <v>0</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2772</v>
      </c>
      <c r="B374" s="133" t="s">
        <v>39</v>
      </c>
      <c r="C374" s="132" t="s">
        <v>232</v>
      </c>
      <c r="D374" s="176" t="s">
        <v>2237</v>
      </c>
      <c r="E374" s="61">
        <v>1</v>
      </c>
      <c r="F374" s="252" t="s">
        <v>2237</v>
      </c>
      <c r="G374" s="60">
        <v>0</v>
      </c>
      <c r="H374" s="60">
        <v>0</v>
      </c>
      <c r="I374" s="60">
        <v>0</v>
      </c>
      <c r="J374" s="154">
        <f t="shared" si="5"/>
        <v>0</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2783</v>
      </c>
      <c r="B375" s="133" t="s">
        <v>39</v>
      </c>
      <c r="C375" s="132" t="s">
        <v>2593</v>
      </c>
      <c r="D375" s="176" t="s">
        <v>2237</v>
      </c>
      <c r="E375" s="61">
        <v>1</v>
      </c>
      <c r="F375" s="252" t="s">
        <v>2237</v>
      </c>
      <c r="G375" s="60">
        <v>0</v>
      </c>
      <c r="H375" s="60">
        <v>0</v>
      </c>
      <c r="I375" s="60">
        <v>0</v>
      </c>
      <c r="J375" s="154">
        <f t="shared" si="5"/>
        <v>0</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2908</v>
      </c>
      <c r="B376" s="133" t="s">
        <v>39</v>
      </c>
      <c r="C376" s="132" t="s">
        <v>232</v>
      </c>
      <c r="D376" s="176" t="s">
        <v>2237</v>
      </c>
      <c r="E376" s="61">
        <v>1</v>
      </c>
      <c r="F376" s="252" t="s">
        <v>2237</v>
      </c>
      <c r="G376" s="60">
        <v>0</v>
      </c>
      <c r="H376" s="60">
        <v>0</v>
      </c>
      <c r="I376" s="60">
        <v>0</v>
      </c>
      <c r="J376" s="154">
        <f t="shared" si="5"/>
        <v>0</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2909</v>
      </c>
      <c r="B377" s="133" t="s">
        <v>39</v>
      </c>
      <c r="C377" s="132" t="s">
        <v>232</v>
      </c>
      <c r="D377" s="176" t="s">
        <v>2237</v>
      </c>
      <c r="E377" s="61">
        <v>1</v>
      </c>
      <c r="F377" s="252" t="s">
        <v>2237</v>
      </c>
      <c r="G377" s="60">
        <v>0</v>
      </c>
      <c r="H377" s="60">
        <v>0</v>
      </c>
      <c r="I377" s="60">
        <v>0</v>
      </c>
      <c r="J377" s="154">
        <f t="shared" si="5"/>
        <v>0</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2909</v>
      </c>
      <c r="B378" s="133" t="s">
        <v>39</v>
      </c>
      <c r="C378" s="132" t="s">
        <v>232</v>
      </c>
      <c r="D378" s="176" t="s">
        <v>2237</v>
      </c>
      <c r="E378" s="61">
        <v>1</v>
      </c>
      <c r="F378" s="252" t="s">
        <v>2237</v>
      </c>
      <c r="G378" s="60">
        <v>0</v>
      </c>
      <c r="H378" s="60">
        <v>0</v>
      </c>
      <c r="I378" s="60">
        <v>0</v>
      </c>
      <c r="J378" s="154">
        <f t="shared" si="5"/>
        <v>0</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3227</v>
      </c>
      <c r="B379" s="133" t="s">
        <v>39</v>
      </c>
      <c r="C379" s="132" t="s">
        <v>1529</v>
      </c>
      <c r="D379" s="176" t="s">
        <v>2237</v>
      </c>
      <c r="E379" s="61">
        <v>1</v>
      </c>
      <c r="F379" s="252" t="s">
        <v>2237</v>
      </c>
      <c r="G379" s="60">
        <v>0</v>
      </c>
      <c r="H379" s="60">
        <v>0</v>
      </c>
      <c r="I379" s="60">
        <v>0</v>
      </c>
      <c r="J379" s="154">
        <f t="shared" si="5"/>
        <v>0</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3227</v>
      </c>
      <c r="B380" s="133" t="s">
        <v>39</v>
      </c>
      <c r="C380" s="132" t="s">
        <v>1529</v>
      </c>
      <c r="D380" s="176" t="s">
        <v>2237</v>
      </c>
      <c r="E380" s="61">
        <v>1</v>
      </c>
      <c r="F380" s="252" t="s">
        <v>2237</v>
      </c>
      <c r="G380" s="60">
        <v>0</v>
      </c>
      <c r="H380" s="60">
        <v>0</v>
      </c>
      <c r="I380" s="60">
        <v>0</v>
      </c>
      <c r="J380" s="154">
        <f t="shared" si="5"/>
        <v>0</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2893</v>
      </c>
      <c r="B381" s="133" t="s">
        <v>39</v>
      </c>
      <c r="C381" s="132" t="s">
        <v>2611</v>
      </c>
      <c r="D381" s="176" t="s">
        <v>2237</v>
      </c>
      <c r="E381" s="61">
        <v>1</v>
      </c>
      <c r="F381" s="252" t="s">
        <v>2237</v>
      </c>
      <c r="G381" s="60">
        <v>0</v>
      </c>
      <c r="H381" s="60">
        <v>0</v>
      </c>
      <c r="I381" s="60">
        <v>0</v>
      </c>
      <c r="J381" s="154">
        <f t="shared" si="5"/>
        <v>0</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2894</v>
      </c>
      <c r="B382" s="133" t="s">
        <v>39</v>
      </c>
      <c r="C382" s="132" t="s">
        <v>2611</v>
      </c>
      <c r="D382" s="176" t="s">
        <v>2237</v>
      </c>
      <c r="E382" s="61">
        <v>1</v>
      </c>
      <c r="F382" s="252" t="s">
        <v>2237</v>
      </c>
      <c r="G382" s="60">
        <v>0</v>
      </c>
      <c r="H382" s="60">
        <v>0</v>
      </c>
      <c r="I382" s="60">
        <v>0</v>
      </c>
      <c r="J382" s="154">
        <f t="shared" si="5"/>
        <v>0</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2895</v>
      </c>
      <c r="B383" s="133" t="s">
        <v>39</v>
      </c>
      <c r="C383" s="132" t="s">
        <v>2612</v>
      </c>
      <c r="D383" s="176" t="s">
        <v>2237</v>
      </c>
      <c r="E383" s="61">
        <v>1</v>
      </c>
      <c r="F383" s="252" t="s">
        <v>2237</v>
      </c>
      <c r="G383" s="60">
        <v>0</v>
      </c>
      <c r="H383" s="60">
        <v>0</v>
      </c>
      <c r="I383" s="60">
        <v>0</v>
      </c>
      <c r="J383" s="154">
        <f t="shared" si="5"/>
        <v>0</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2726</v>
      </c>
      <c r="B384" s="133" t="s">
        <v>39</v>
      </c>
      <c r="C384" s="132" t="s">
        <v>2613</v>
      </c>
      <c r="D384" s="176" t="s">
        <v>2237</v>
      </c>
      <c r="E384" s="61">
        <v>1</v>
      </c>
      <c r="F384" s="252" t="s">
        <v>2237</v>
      </c>
      <c r="G384" s="60">
        <v>0</v>
      </c>
      <c r="H384" s="60">
        <v>0</v>
      </c>
      <c r="I384" s="60">
        <v>0</v>
      </c>
      <c r="J384" s="154">
        <f t="shared" si="5"/>
        <v>0</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2895</v>
      </c>
      <c r="B385" s="133" t="s">
        <v>39</v>
      </c>
      <c r="C385" s="132" t="s">
        <v>2613</v>
      </c>
      <c r="D385" s="176" t="s">
        <v>2237</v>
      </c>
      <c r="E385" s="61">
        <v>1</v>
      </c>
      <c r="F385" s="252" t="s">
        <v>2237</v>
      </c>
      <c r="G385" s="60">
        <v>0</v>
      </c>
      <c r="H385" s="60">
        <v>0</v>
      </c>
      <c r="I385" s="60">
        <v>0</v>
      </c>
      <c r="J385" s="154">
        <f t="shared" si="5"/>
        <v>0</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2726</v>
      </c>
      <c r="B386" s="133" t="s">
        <v>39</v>
      </c>
      <c r="C386" s="132" t="s">
        <v>2614</v>
      </c>
      <c r="D386" s="176" t="s">
        <v>2237</v>
      </c>
      <c r="E386" s="61">
        <v>1</v>
      </c>
      <c r="F386" s="252" t="s">
        <v>2237</v>
      </c>
      <c r="G386" s="60">
        <v>0</v>
      </c>
      <c r="H386" s="60">
        <v>0</v>
      </c>
      <c r="I386" s="60">
        <v>0</v>
      </c>
      <c r="J386" s="154">
        <f t="shared" si="5"/>
        <v>0</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2721</v>
      </c>
      <c r="B387" s="133" t="s">
        <v>39</v>
      </c>
      <c r="C387" s="132" t="s">
        <v>2614</v>
      </c>
      <c r="D387" s="176" t="s">
        <v>2237</v>
      </c>
      <c r="E387" s="61">
        <v>1</v>
      </c>
      <c r="F387" s="252" t="s">
        <v>2237</v>
      </c>
      <c r="G387" s="60">
        <v>0</v>
      </c>
      <c r="H387" s="60">
        <v>0</v>
      </c>
      <c r="I387" s="60">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2895</v>
      </c>
      <c r="B388" s="133" t="s">
        <v>39</v>
      </c>
      <c r="C388" s="132" t="s">
        <v>2734</v>
      </c>
      <c r="D388" s="176" t="s">
        <v>2237</v>
      </c>
      <c r="E388" s="61">
        <v>1</v>
      </c>
      <c r="F388" s="252" t="s">
        <v>2237</v>
      </c>
      <c r="G388" s="60">
        <v>0</v>
      </c>
      <c r="H388" s="60">
        <v>0</v>
      </c>
      <c r="I388" s="60">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2726</v>
      </c>
      <c r="B389" s="133" t="s">
        <v>39</v>
      </c>
      <c r="C389" s="132" t="s">
        <v>2897</v>
      </c>
      <c r="D389" s="176" t="s">
        <v>2237</v>
      </c>
      <c r="E389" s="61">
        <v>1</v>
      </c>
      <c r="F389" s="252" t="s">
        <v>2237</v>
      </c>
      <c r="G389" s="60">
        <v>0</v>
      </c>
      <c r="H389" s="60">
        <v>0</v>
      </c>
      <c r="I389" s="60">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2895</v>
      </c>
      <c r="B390" s="133" t="s">
        <v>39</v>
      </c>
      <c r="C390" s="132" t="s">
        <v>2737</v>
      </c>
      <c r="D390" s="176" t="s">
        <v>2237</v>
      </c>
      <c r="E390" s="61">
        <v>1</v>
      </c>
      <c r="F390" s="252" t="s">
        <v>2237</v>
      </c>
      <c r="G390" s="60">
        <v>0</v>
      </c>
      <c r="H390" s="60">
        <v>0</v>
      </c>
      <c r="I390" s="60">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2729</v>
      </c>
      <c r="B391" s="133" t="s">
        <v>39</v>
      </c>
      <c r="C391" s="132" t="s">
        <v>2615</v>
      </c>
      <c r="D391" s="176" t="s">
        <v>2237</v>
      </c>
      <c r="E391" s="61">
        <v>1</v>
      </c>
      <c r="F391" s="252" t="s">
        <v>2237</v>
      </c>
      <c r="G391" s="60">
        <v>0</v>
      </c>
      <c r="H391" s="60">
        <v>0</v>
      </c>
      <c r="I391" s="60">
        <v>0</v>
      </c>
      <c r="J391" s="154">
        <f t="shared" ref="J391:J427" si="6">SUM(G391:I391)</f>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2895</v>
      </c>
      <c r="B392" s="133" t="s">
        <v>39</v>
      </c>
      <c r="C392" s="132" t="s">
        <v>2615</v>
      </c>
      <c r="D392" s="176" t="s">
        <v>2237</v>
      </c>
      <c r="E392" s="61">
        <v>1</v>
      </c>
      <c r="F392" s="252" t="s">
        <v>2237</v>
      </c>
      <c r="G392" s="60">
        <v>0</v>
      </c>
      <c r="H392" s="60">
        <v>0</v>
      </c>
      <c r="I392" s="60">
        <v>0</v>
      </c>
      <c r="J392" s="154">
        <f t="shared" si="6"/>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2729</v>
      </c>
      <c r="B393" s="133" t="s">
        <v>39</v>
      </c>
      <c r="C393" s="132" t="s">
        <v>2616</v>
      </c>
      <c r="D393" s="176" t="s">
        <v>2237</v>
      </c>
      <c r="E393" s="61">
        <v>1</v>
      </c>
      <c r="F393" s="252"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2726</v>
      </c>
      <c r="B394" s="133" t="s">
        <v>39</v>
      </c>
      <c r="C394" s="132" t="s">
        <v>2616</v>
      </c>
      <c r="D394" s="176" t="s">
        <v>2237</v>
      </c>
      <c r="E394" s="61">
        <v>1</v>
      </c>
      <c r="F394" s="252"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2729</v>
      </c>
      <c r="B395" s="133" t="s">
        <v>39</v>
      </c>
      <c r="C395" s="132" t="s">
        <v>2740</v>
      </c>
      <c r="D395" s="176" t="s">
        <v>2237</v>
      </c>
      <c r="E395" s="61">
        <v>1</v>
      </c>
      <c r="F395" s="252"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2726</v>
      </c>
      <c r="B396" s="133" t="s">
        <v>39</v>
      </c>
      <c r="C396" s="132" t="s">
        <v>2740</v>
      </c>
      <c r="D396" s="176" t="s">
        <v>2237</v>
      </c>
      <c r="E396" s="61">
        <v>1</v>
      </c>
      <c r="F396" s="252"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2721</v>
      </c>
      <c r="B397" s="133" t="s">
        <v>39</v>
      </c>
      <c r="C397" s="132" t="s">
        <v>2740</v>
      </c>
      <c r="D397" s="176" t="s">
        <v>2237</v>
      </c>
      <c r="E397" s="61">
        <v>1</v>
      </c>
      <c r="F397" s="252"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2729</v>
      </c>
      <c r="B398" s="133" t="s">
        <v>39</v>
      </c>
      <c r="C398" s="132" t="s">
        <v>2617</v>
      </c>
      <c r="D398" s="176" t="s">
        <v>2237</v>
      </c>
      <c r="E398" s="61">
        <v>1</v>
      </c>
      <c r="F398" s="252"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2726</v>
      </c>
      <c r="B399" s="133" t="s">
        <v>39</v>
      </c>
      <c r="C399" s="132" t="s">
        <v>2617</v>
      </c>
      <c r="D399" s="176" t="s">
        <v>2237</v>
      </c>
      <c r="E399" s="61">
        <v>1</v>
      </c>
      <c r="F399" s="252"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2895</v>
      </c>
      <c r="B400" s="133" t="s">
        <v>39</v>
      </c>
      <c r="C400" s="132" t="s">
        <v>2617</v>
      </c>
      <c r="D400" s="176" t="s">
        <v>2237</v>
      </c>
      <c r="E400" s="61">
        <v>1</v>
      </c>
      <c r="F400" s="252"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2721</v>
      </c>
      <c r="B401" s="133" t="s">
        <v>39</v>
      </c>
      <c r="C401" s="132" t="s">
        <v>2617</v>
      </c>
      <c r="D401" s="176" t="s">
        <v>2237</v>
      </c>
      <c r="E401" s="61">
        <v>1</v>
      </c>
      <c r="F401" s="252"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2721</v>
      </c>
      <c r="B402" s="133" t="s">
        <v>39</v>
      </c>
      <c r="C402" s="132" t="s">
        <v>2617</v>
      </c>
      <c r="D402" s="176" t="s">
        <v>2237</v>
      </c>
      <c r="E402" s="61">
        <v>1</v>
      </c>
      <c r="F402" s="252"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2801</v>
      </c>
      <c r="B403" s="133" t="s">
        <v>39</v>
      </c>
      <c r="C403" s="132" t="s">
        <v>240</v>
      </c>
      <c r="D403" s="176" t="s">
        <v>2237</v>
      </c>
      <c r="E403" s="61">
        <v>1</v>
      </c>
      <c r="F403" s="252"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2834</v>
      </c>
      <c r="B404" s="133" t="s">
        <v>39</v>
      </c>
      <c r="C404" s="132" t="s">
        <v>253</v>
      </c>
      <c r="D404" s="176" t="s">
        <v>2237</v>
      </c>
      <c r="E404" s="61">
        <v>1</v>
      </c>
      <c r="F404" s="252"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2911</v>
      </c>
      <c r="B405" s="133" t="s">
        <v>39</v>
      </c>
      <c r="C405" s="132" t="s">
        <v>253</v>
      </c>
      <c r="D405" s="176" t="s">
        <v>2237</v>
      </c>
      <c r="E405" s="61">
        <v>1</v>
      </c>
      <c r="F405" s="252"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2905</v>
      </c>
      <c r="B406" s="133" t="s">
        <v>39</v>
      </c>
      <c r="C406" s="132" t="s">
        <v>3166</v>
      </c>
      <c r="D406" s="176" t="s">
        <v>2237</v>
      </c>
      <c r="E406" s="61">
        <v>1</v>
      </c>
      <c r="F406" s="252"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2912</v>
      </c>
      <c r="B407" s="133" t="s">
        <v>39</v>
      </c>
      <c r="C407" s="132" t="s">
        <v>3166</v>
      </c>
      <c r="D407" s="176" t="s">
        <v>2237</v>
      </c>
      <c r="E407" s="61">
        <v>1</v>
      </c>
      <c r="F407" s="252"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2832</v>
      </c>
      <c r="B408" s="133" t="s">
        <v>39</v>
      </c>
      <c r="C408" s="132" t="s">
        <v>3166</v>
      </c>
      <c r="D408" s="176" t="s">
        <v>2237</v>
      </c>
      <c r="E408" s="61">
        <v>1</v>
      </c>
      <c r="F408" s="252"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2914</v>
      </c>
      <c r="B409" s="133" t="s">
        <v>41</v>
      </c>
      <c r="C409" s="132" t="s">
        <v>226</v>
      </c>
      <c r="D409" s="176" t="s">
        <v>2237</v>
      </c>
      <c r="E409" s="61">
        <v>1</v>
      </c>
      <c r="F409" s="252"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2915</v>
      </c>
      <c r="B410" s="133" t="s">
        <v>41</v>
      </c>
      <c r="C410" s="132" t="s">
        <v>229</v>
      </c>
      <c r="D410" s="176" t="s">
        <v>2237</v>
      </c>
      <c r="E410" s="61">
        <v>1</v>
      </c>
      <c r="F410" s="252"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2917</v>
      </c>
      <c r="B411" s="133" t="s">
        <v>41</v>
      </c>
      <c r="C411" s="132" t="s">
        <v>232</v>
      </c>
      <c r="D411" s="176" t="s">
        <v>2237</v>
      </c>
      <c r="E411" s="61">
        <v>1</v>
      </c>
      <c r="F411" s="252"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2852</v>
      </c>
      <c r="B412" s="133" t="s">
        <v>41</v>
      </c>
      <c r="C412" s="132" t="s">
        <v>2593</v>
      </c>
      <c r="D412" s="176" t="s">
        <v>2237</v>
      </c>
      <c r="E412" s="61">
        <v>1</v>
      </c>
      <c r="F412" s="252"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2852</v>
      </c>
      <c r="B413" s="133" t="s">
        <v>41</v>
      </c>
      <c r="C413" s="132" t="s">
        <v>2593</v>
      </c>
      <c r="D413" s="176" t="s">
        <v>2237</v>
      </c>
      <c r="E413" s="61">
        <v>1</v>
      </c>
      <c r="F413" s="252"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2852</v>
      </c>
      <c r="B414" s="133" t="s">
        <v>41</v>
      </c>
      <c r="C414" s="132" t="s">
        <v>2593</v>
      </c>
      <c r="D414" s="176" t="s">
        <v>2237</v>
      </c>
      <c r="E414" s="61">
        <v>1</v>
      </c>
      <c r="F414" s="252"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2861</v>
      </c>
      <c r="B415" s="133" t="s">
        <v>41</v>
      </c>
      <c r="C415" s="132" t="s">
        <v>2603</v>
      </c>
      <c r="D415" s="176" t="s">
        <v>2237</v>
      </c>
      <c r="E415" s="61">
        <v>1</v>
      </c>
      <c r="F415" s="252"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2861</v>
      </c>
      <c r="B416" s="133" t="s">
        <v>41</v>
      </c>
      <c r="C416" s="132" t="s">
        <v>2603</v>
      </c>
      <c r="D416" s="176" t="s">
        <v>2237</v>
      </c>
      <c r="E416" s="61">
        <v>1</v>
      </c>
      <c r="F416" s="252"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2918</v>
      </c>
      <c r="B417" s="133" t="s">
        <v>41</v>
      </c>
      <c r="C417" s="132" t="s">
        <v>3166</v>
      </c>
      <c r="D417" s="176" t="s">
        <v>2237</v>
      </c>
      <c r="E417" s="61">
        <v>1</v>
      </c>
      <c r="F417" s="252"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2919</v>
      </c>
      <c r="B418" s="133" t="s">
        <v>41</v>
      </c>
      <c r="C418" s="132" t="s">
        <v>3166</v>
      </c>
      <c r="D418" s="176" t="s">
        <v>2237</v>
      </c>
      <c r="E418" s="61">
        <v>1</v>
      </c>
      <c r="F418" s="252"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2876</v>
      </c>
      <c r="B419" s="133" t="s">
        <v>43</v>
      </c>
      <c r="C419" s="132" t="s">
        <v>226</v>
      </c>
      <c r="D419" s="176" t="s">
        <v>2237</v>
      </c>
      <c r="E419" s="61">
        <v>1</v>
      </c>
      <c r="F419" s="252"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2922</v>
      </c>
      <c r="B420" s="133" t="s">
        <v>45</v>
      </c>
      <c r="C420" s="132" t="s">
        <v>226</v>
      </c>
      <c r="D420" s="176" t="s">
        <v>2237</v>
      </c>
      <c r="E420" s="61">
        <v>1</v>
      </c>
      <c r="F420" s="252"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2877</v>
      </c>
      <c r="B421" s="133" t="s">
        <v>31</v>
      </c>
      <c r="C421" s="132" t="s">
        <v>2603</v>
      </c>
      <c r="D421" s="176" t="s">
        <v>2237</v>
      </c>
      <c r="E421" s="61">
        <v>1</v>
      </c>
      <c r="F421" s="252"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2606</v>
      </c>
      <c r="B422" s="133" t="s">
        <v>31</v>
      </c>
      <c r="C422" s="132" t="s">
        <v>3166</v>
      </c>
      <c r="D422" s="176" t="s">
        <v>2237</v>
      </c>
      <c r="E422" s="61">
        <v>1</v>
      </c>
      <c r="F422" s="252"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2657</v>
      </c>
      <c r="B423" s="133" t="s">
        <v>35</v>
      </c>
      <c r="C423" s="132" t="s">
        <v>229</v>
      </c>
      <c r="D423" s="176" t="s">
        <v>2237</v>
      </c>
      <c r="E423" s="61">
        <v>1</v>
      </c>
      <c r="F423" s="252"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ht="18" customHeight="1">
      <c r="A424" s="123" t="s">
        <v>2885</v>
      </c>
      <c r="B424" s="133" t="s">
        <v>35</v>
      </c>
      <c r="C424" s="132" t="s">
        <v>232</v>
      </c>
      <c r="D424" s="176" t="s">
        <v>2237</v>
      </c>
      <c r="E424" s="61">
        <v>1</v>
      </c>
      <c r="F424" s="252" t="s">
        <v>2237</v>
      </c>
      <c r="G424" s="60">
        <v>0</v>
      </c>
      <c r="H424" s="60">
        <v>0</v>
      </c>
      <c r="I424" s="60">
        <v>0</v>
      </c>
      <c r="J424" s="154">
        <f t="shared" si="6"/>
        <v>0</v>
      </c>
      <c r="K424" s="155"/>
      <c r="L424" s="155"/>
      <c r="M424" s="155"/>
      <c r="N424" s="155"/>
      <c r="O424" s="155"/>
      <c r="P424" s="155"/>
      <c r="Q424" s="155"/>
      <c r="R424" s="145"/>
      <c r="S424" s="145"/>
      <c r="T424" s="145"/>
      <c r="U424" s="145"/>
      <c r="V424" s="145"/>
      <c r="W424" s="145"/>
      <c r="X424" s="145"/>
      <c r="Y424" s="145"/>
      <c r="Z424" s="145"/>
      <c r="AA424" s="145"/>
      <c r="AB424" s="145"/>
      <c r="AC424" s="145"/>
      <c r="AD424" s="145"/>
    </row>
    <row r="425" spans="1:30" ht="18" customHeight="1">
      <c r="A425" s="123" t="s">
        <v>2669</v>
      </c>
      <c r="B425" s="133" t="s">
        <v>35</v>
      </c>
      <c r="C425" s="132" t="s">
        <v>232</v>
      </c>
      <c r="D425" s="176" t="s">
        <v>2237</v>
      </c>
      <c r="E425" s="61">
        <v>1</v>
      </c>
      <c r="F425" s="252"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123" t="s">
        <v>2346</v>
      </c>
      <c r="B426" s="133" t="s">
        <v>35</v>
      </c>
      <c r="C426" s="132" t="s">
        <v>232</v>
      </c>
      <c r="D426" s="176" t="s">
        <v>2237</v>
      </c>
      <c r="E426" s="61">
        <v>1</v>
      </c>
      <c r="F426" s="252" t="s">
        <v>2237</v>
      </c>
      <c r="G426" s="60">
        <v>0</v>
      </c>
      <c r="H426" s="60">
        <v>0</v>
      </c>
      <c r="I426" s="60">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18" customHeight="1">
      <c r="A427" s="123" t="s">
        <v>2889</v>
      </c>
      <c r="B427" s="133" t="s">
        <v>35</v>
      </c>
      <c r="C427" s="132" t="s">
        <v>3166</v>
      </c>
      <c r="D427" s="176" t="s">
        <v>2237</v>
      </c>
      <c r="E427" s="61">
        <v>1</v>
      </c>
      <c r="F427" s="252" t="s">
        <v>2237</v>
      </c>
      <c r="G427" s="60">
        <v>0</v>
      </c>
      <c r="H427" s="60">
        <v>0</v>
      </c>
      <c r="I427" s="60">
        <v>0</v>
      </c>
      <c r="J427" s="154">
        <f t="shared" si="6"/>
        <v>0</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ht="45">
      <c r="A428" s="18" t="s">
        <v>15</v>
      </c>
      <c r="B428" s="18" t="s">
        <v>16</v>
      </c>
      <c r="C428" s="19" t="s">
        <v>17</v>
      </c>
      <c r="D428" s="19" t="s">
        <v>18</v>
      </c>
      <c r="E428" s="19" t="s">
        <v>19</v>
      </c>
      <c r="F428" s="160"/>
      <c r="G428" s="19" t="s">
        <v>20</v>
      </c>
      <c r="H428" s="19" t="s">
        <v>21</v>
      </c>
      <c r="I428" s="19" t="s">
        <v>22</v>
      </c>
      <c r="J428" s="19" t="s">
        <v>23</v>
      </c>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c r="A429" s="161" t="s">
        <v>24</v>
      </c>
      <c r="B429" s="61" t="s">
        <v>25</v>
      </c>
      <c r="C429" s="162">
        <f t="shared" ref="C429:C439" si="7">SUMIFS($E$7:$E$427,$B$7:$B$427,B429,$D$7:$D$427,"&lt;&gt;VAGO")</f>
        <v>1</v>
      </c>
      <c r="D429" s="162">
        <f t="shared" ref="D429:D439" si="8">SUMIFS($E$7:$E$427,$B$7:$B$427,B429,$D$7:$D$427,"VAGO")</f>
        <v>0</v>
      </c>
      <c r="E429" s="162">
        <f t="shared" ref="E429:E439" si="9">C429+D429</f>
        <v>1</v>
      </c>
      <c r="F429" s="163"/>
      <c r="G429" s="154">
        <f t="shared" ref="G429:G439" si="10">SUMIF($B$7:$B$427,B429,$G$7:$G$427)</f>
        <v>18000</v>
      </c>
      <c r="H429" s="154">
        <f t="shared" ref="H429:H439" si="11">SUMIF($B$7:$B$427,B429,$H$7:$H$427)</f>
        <v>0</v>
      </c>
      <c r="I429" s="154">
        <f t="shared" ref="I429:I439" si="12">SUMIF($B$7:$B$427,B429,$I$7:$I$427)</f>
        <v>0</v>
      </c>
      <c r="J429" s="154">
        <f t="shared" ref="J429:J439" si="13">SUMIF($B$7:$B$427,B429,$J$7:$J$427)</f>
        <v>18000</v>
      </c>
      <c r="K429" s="155"/>
      <c r="L429" s="164"/>
      <c r="M429" s="164"/>
      <c r="N429" s="164"/>
      <c r="O429" s="164"/>
      <c r="P429" s="164"/>
      <c r="Q429" s="164"/>
    </row>
    <row r="430" spans="1:30">
      <c r="A430" s="161" t="s">
        <v>26</v>
      </c>
      <c r="B430" s="61" t="s">
        <v>27</v>
      </c>
      <c r="C430" s="162">
        <f t="shared" si="7"/>
        <v>7</v>
      </c>
      <c r="D430" s="162">
        <f t="shared" si="8"/>
        <v>0</v>
      </c>
      <c r="E430" s="162">
        <f t="shared" si="9"/>
        <v>7</v>
      </c>
      <c r="F430" s="165"/>
      <c r="G430" s="154">
        <f t="shared" si="10"/>
        <v>0</v>
      </c>
      <c r="H430" s="154">
        <f t="shared" si="11"/>
        <v>18200</v>
      </c>
      <c r="I430" s="154">
        <f t="shared" si="12"/>
        <v>72800</v>
      </c>
      <c r="J430" s="154">
        <f t="shared" si="13"/>
        <v>91000</v>
      </c>
      <c r="K430" s="155"/>
      <c r="L430" s="164"/>
      <c r="M430" s="164"/>
      <c r="N430" s="164"/>
      <c r="O430" s="164"/>
      <c r="P430" s="164"/>
      <c r="Q430" s="164"/>
    </row>
    <row r="431" spans="1:30">
      <c r="A431" s="161" t="s">
        <v>28</v>
      </c>
      <c r="B431" s="61" t="s">
        <v>29</v>
      </c>
      <c r="C431" s="162">
        <f t="shared" si="7"/>
        <v>20</v>
      </c>
      <c r="D431" s="162">
        <f t="shared" si="8"/>
        <v>0</v>
      </c>
      <c r="E431" s="162">
        <f t="shared" si="9"/>
        <v>20</v>
      </c>
      <c r="F431" s="165"/>
      <c r="G431" s="154">
        <f t="shared" si="10"/>
        <v>0</v>
      </c>
      <c r="H431" s="154">
        <f t="shared" si="11"/>
        <v>33913.000000000015</v>
      </c>
      <c r="I431" s="154">
        <f t="shared" si="12"/>
        <v>135652.19999999998</v>
      </c>
      <c r="J431" s="154">
        <f t="shared" si="13"/>
        <v>169565.2</v>
      </c>
      <c r="K431" s="155"/>
      <c r="L431" s="164"/>
      <c r="M431" s="164"/>
      <c r="N431" s="164"/>
      <c r="O431" s="164"/>
      <c r="P431" s="164"/>
      <c r="Q431" s="164"/>
    </row>
    <row r="432" spans="1:30">
      <c r="A432" s="161" t="s">
        <v>30</v>
      </c>
      <c r="B432" s="61" t="s">
        <v>31</v>
      </c>
      <c r="C432" s="162">
        <f t="shared" si="7"/>
        <v>25</v>
      </c>
      <c r="D432" s="162">
        <f t="shared" si="8"/>
        <v>2</v>
      </c>
      <c r="E432" s="162">
        <f t="shared" si="9"/>
        <v>27</v>
      </c>
      <c r="F432" s="165"/>
      <c r="G432" s="154">
        <f t="shared" si="10"/>
        <v>0</v>
      </c>
      <c r="H432" s="154">
        <f t="shared" si="11"/>
        <v>35647.500000000015</v>
      </c>
      <c r="I432" s="154">
        <f t="shared" si="12"/>
        <v>142588.99999999997</v>
      </c>
      <c r="J432" s="154">
        <f t="shared" si="13"/>
        <v>178236.5</v>
      </c>
      <c r="K432" s="155"/>
      <c r="L432" s="164"/>
      <c r="M432" s="164"/>
      <c r="N432" s="164"/>
      <c r="O432" s="164"/>
      <c r="P432" s="164"/>
      <c r="Q432" s="164"/>
    </row>
    <row r="433" spans="1:30">
      <c r="A433" s="166" t="s">
        <v>32</v>
      </c>
      <c r="B433" s="61" t="s">
        <v>33</v>
      </c>
      <c r="C433" s="162">
        <f t="shared" si="7"/>
        <v>36</v>
      </c>
      <c r="D433" s="162">
        <f t="shared" si="8"/>
        <v>0</v>
      </c>
      <c r="E433" s="162">
        <f t="shared" si="9"/>
        <v>36</v>
      </c>
      <c r="F433" s="167"/>
      <c r="G433" s="154">
        <f t="shared" si="10"/>
        <v>0</v>
      </c>
      <c r="H433" s="154">
        <f t="shared" si="11"/>
        <v>47170.07999999998</v>
      </c>
      <c r="I433" s="154">
        <f t="shared" si="12"/>
        <v>188679.95999999985</v>
      </c>
      <c r="J433" s="154">
        <f t="shared" si="13"/>
        <v>235850.04000000021</v>
      </c>
      <c r="K433" s="155"/>
      <c r="L433" s="164"/>
      <c r="M433" s="164"/>
      <c r="N433" s="164"/>
      <c r="O433" s="164"/>
      <c r="P433" s="164"/>
      <c r="Q433" s="164"/>
    </row>
    <row r="434" spans="1:30">
      <c r="A434" s="166" t="s">
        <v>34</v>
      </c>
      <c r="B434" s="61" t="s">
        <v>35</v>
      </c>
      <c r="C434" s="162">
        <f t="shared" si="7"/>
        <v>51</v>
      </c>
      <c r="D434" s="162">
        <f t="shared" si="8"/>
        <v>5</v>
      </c>
      <c r="E434" s="162">
        <f t="shared" si="9"/>
        <v>56</v>
      </c>
      <c r="F434" s="167"/>
      <c r="G434" s="154">
        <f t="shared" si="10"/>
        <v>0</v>
      </c>
      <c r="H434" s="154">
        <f t="shared" si="11"/>
        <v>55032.059999999969</v>
      </c>
      <c r="I434" s="154">
        <f t="shared" si="12"/>
        <v>220126.70999999993</v>
      </c>
      <c r="J434" s="154">
        <f t="shared" si="13"/>
        <v>275158.76999999984</v>
      </c>
      <c r="K434" s="155"/>
      <c r="L434" s="164"/>
      <c r="M434" s="164"/>
      <c r="N434" s="164"/>
      <c r="O434" s="164"/>
      <c r="P434" s="164"/>
      <c r="Q434" s="164"/>
    </row>
    <row r="435" spans="1:30">
      <c r="A435" s="166" t="s">
        <v>36</v>
      </c>
      <c r="B435" s="61" t="s">
        <v>37</v>
      </c>
      <c r="C435" s="162">
        <f t="shared" si="7"/>
        <v>1</v>
      </c>
      <c r="D435" s="162">
        <f t="shared" si="8"/>
        <v>1</v>
      </c>
      <c r="E435" s="162">
        <f t="shared" si="9"/>
        <v>2</v>
      </c>
      <c r="F435" s="167"/>
      <c r="G435" s="154">
        <f t="shared" si="10"/>
        <v>0</v>
      </c>
      <c r="H435" s="154">
        <f t="shared" si="11"/>
        <v>936.6</v>
      </c>
      <c r="I435" s="154">
        <f t="shared" si="12"/>
        <v>3745.85</v>
      </c>
      <c r="J435" s="154">
        <f t="shared" si="13"/>
        <v>4682.45</v>
      </c>
      <c r="K435" s="155"/>
      <c r="L435" s="164"/>
      <c r="M435" s="164"/>
      <c r="N435" s="164"/>
      <c r="O435" s="164"/>
      <c r="P435" s="164"/>
      <c r="Q435" s="164"/>
    </row>
    <row r="436" spans="1:30">
      <c r="A436" s="166" t="s">
        <v>38</v>
      </c>
      <c r="B436" s="61" t="s">
        <v>39</v>
      </c>
      <c r="C436" s="162">
        <f t="shared" si="7"/>
        <v>147</v>
      </c>
      <c r="D436" s="162">
        <f t="shared" si="8"/>
        <v>41</v>
      </c>
      <c r="E436" s="162">
        <f t="shared" si="9"/>
        <v>188</v>
      </c>
      <c r="F436" s="167"/>
      <c r="G436" s="154">
        <f t="shared" si="10"/>
        <v>0</v>
      </c>
      <c r="H436" s="154">
        <f t="shared" si="11"/>
        <v>113300.25</v>
      </c>
      <c r="I436" s="154">
        <f t="shared" si="12"/>
        <v>453202.4700000009</v>
      </c>
      <c r="J436" s="154">
        <f t="shared" si="13"/>
        <v>566502.7200000009</v>
      </c>
      <c r="K436" s="155"/>
      <c r="L436" s="164"/>
      <c r="M436" s="164"/>
      <c r="N436" s="164"/>
      <c r="O436" s="164"/>
      <c r="P436" s="164"/>
      <c r="Q436" s="164"/>
    </row>
    <row r="437" spans="1:30">
      <c r="A437" s="166" t="s">
        <v>40</v>
      </c>
      <c r="B437" s="61" t="s">
        <v>41</v>
      </c>
      <c r="C437" s="162">
        <f t="shared" si="7"/>
        <v>46</v>
      </c>
      <c r="D437" s="162">
        <f t="shared" si="8"/>
        <v>10</v>
      </c>
      <c r="E437" s="162">
        <f t="shared" si="9"/>
        <v>56</v>
      </c>
      <c r="F437" s="165"/>
      <c r="G437" s="154">
        <f t="shared" si="10"/>
        <v>0</v>
      </c>
      <c r="H437" s="154">
        <f t="shared" si="11"/>
        <v>23045.540000000015</v>
      </c>
      <c r="I437" s="154">
        <f t="shared" si="12"/>
        <v>92182.160000000062</v>
      </c>
      <c r="J437" s="154">
        <f t="shared" si="13"/>
        <v>115227.69999999991</v>
      </c>
      <c r="K437" s="155"/>
      <c r="L437" s="164"/>
      <c r="M437" s="164"/>
      <c r="N437" s="164"/>
      <c r="O437" s="164"/>
      <c r="P437" s="164"/>
      <c r="Q437" s="164"/>
    </row>
    <row r="438" spans="1:30">
      <c r="A438" s="166" t="s">
        <v>42</v>
      </c>
      <c r="B438" s="61" t="s">
        <v>43</v>
      </c>
      <c r="C438" s="162">
        <f t="shared" si="7"/>
        <v>26</v>
      </c>
      <c r="D438" s="162">
        <f t="shared" si="8"/>
        <v>1</v>
      </c>
      <c r="E438" s="162">
        <f t="shared" si="9"/>
        <v>27</v>
      </c>
      <c r="F438" s="165"/>
      <c r="G438" s="154">
        <f t="shared" si="10"/>
        <v>0</v>
      </c>
      <c r="H438" s="154">
        <f t="shared" si="11"/>
        <v>8015.8000000000029</v>
      </c>
      <c r="I438" s="154">
        <f t="shared" si="12"/>
        <v>32063.459999999985</v>
      </c>
      <c r="J438" s="154">
        <f t="shared" si="13"/>
        <v>40079.259999999995</v>
      </c>
      <c r="K438" s="155"/>
      <c r="L438" s="164"/>
      <c r="M438" s="164"/>
      <c r="N438" s="164"/>
      <c r="O438" s="164"/>
      <c r="P438" s="164"/>
      <c r="Q438" s="164"/>
    </row>
    <row r="439" spans="1:30">
      <c r="A439" s="166" t="s">
        <v>44</v>
      </c>
      <c r="B439" s="61" t="s">
        <v>45</v>
      </c>
      <c r="C439" s="162">
        <f t="shared" si="7"/>
        <v>0</v>
      </c>
      <c r="D439" s="162">
        <f t="shared" si="8"/>
        <v>1</v>
      </c>
      <c r="E439" s="162">
        <f t="shared" si="9"/>
        <v>1</v>
      </c>
      <c r="F439" s="165"/>
      <c r="G439" s="154">
        <f t="shared" si="10"/>
        <v>0</v>
      </c>
      <c r="H439" s="154">
        <f t="shared" si="11"/>
        <v>0</v>
      </c>
      <c r="I439" s="154">
        <f t="shared" si="12"/>
        <v>0</v>
      </c>
      <c r="J439" s="154">
        <f t="shared" si="13"/>
        <v>0</v>
      </c>
      <c r="K439" s="155"/>
      <c r="L439" s="164"/>
      <c r="M439" s="164"/>
      <c r="N439" s="164"/>
      <c r="O439" s="164"/>
      <c r="P439" s="164"/>
      <c r="Q439" s="164"/>
    </row>
    <row r="440" spans="1:30">
      <c r="A440" s="18" t="s">
        <v>46</v>
      </c>
      <c r="B440" s="160"/>
      <c r="C440" s="19">
        <f>SUM(C429:C439)</f>
        <v>360</v>
      </c>
      <c r="D440" s="19">
        <f>SUM(D429:D439)</f>
        <v>61</v>
      </c>
      <c r="E440" s="19">
        <f>SUM(E429:E439)</f>
        <v>421</v>
      </c>
      <c r="F440" s="160"/>
      <c r="G440" s="29">
        <f>SUM(G429:G439)</f>
        <v>18000</v>
      </c>
      <c r="H440" s="29">
        <f>SUM(H429:H439)</f>
        <v>335260.83</v>
      </c>
      <c r="I440" s="29">
        <f>SUM(I429:I439)</f>
        <v>1341041.8100000008</v>
      </c>
      <c r="J440" s="29">
        <f>SUM(J429:J439)</f>
        <v>1694302.6400000008</v>
      </c>
      <c r="K440" s="164"/>
      <c r="L440" s="164"/>
      <c r="M440" s="164"/>
      <c r="N440" s="164"/>
      <c r="O440" s="164"/>
      <c r="P440" s="164"/>
      <c r="Q440" s="164"/>
    </row>
    <row r="441" spans="1:30" ht="45.75" customHeight="1">
      <c r="A441" s="164"/>
      <c r="B441" s="164"/>
      <c r="C441" s="164"/>
      <c r="D441" s="164"/>
      <c r="E441" s="164"/>
      <c r="F441" s="164"/>
      <c r="G441" s="164"/>
      <c r="H441" s="155"/>
      <c r="I441" s="155"/>
      <c r="J441" s="168"/>
      <c r="K441" s="164"/>
      <c r="L441" s="164"/>
      <c r="M441" s="164"/>
      <c r="N441" s="164"/>
      <c r="O441" s="164"/>
      <c r="P441" s="164"/>
      <c r="Q441" s="164"/>
    </row>
    <row r="442" spans="1:30">
      <c r="A442" s="391" t="s">
        <v>47</v>
      </c>
      <c r="B442" s="385"/>
      <c r="C442" s="385"/>
      <c r="D442" s="385"/>
      <c r="E442" s="385"/>
      <c r="F442" s="385"/>
      <c r="G442" s="385"/>
      <c r="H442" s="385"/>
      <c r="I442" s="386"/>
      <c r="J442" s="164"/>
      <c r="K442" s="146"/>
      <c r="L442" s="164"/>
      <c r="M442" s="164"/>
      <c r="N442" s="164"/>
      <c r="O442" s="164"/>
      <c r="P442" s="164"/>
      <c r="Q442" s="164"/>
    </row>
    <row r="443" spans="1:30" ht="30">
      <c r="A443" s="8" t="s">
        <v>48</v>
      </c>
      <c r="B443" s="8" t="s">
        <v>49</v>
      </c>
      <c r="C443" s="8" t="s">
        <v>50</v>
      </c>
      <c r="D443" s="8" t="s">
        <v>51</v>
      </c>
      <c r="E443" s="8" t="s">
        <v>52</v>
      </c>
      <c r="F443" s="8" t="s">
        <v>53</v>
      </c>
      <c r="G443" s="8" t="s">
        <v>54</v>
      </c>
      <c r="H443" s="8" t="s">
        <v>55</v>
      </c>
      <c r="I443" s="8" t="s">
        <v>56</v>
      </c>
      <c r="J443" s="169"/>
      <c r="K443" s="146"/>
      <c r="L443" s="169"/>
      <c r="M443" s="169"/>
      <c r="N443" s="169"/>
      <c r="O443" s="169"/>
      <c r="P443" s="169"/>
      <c r="Q443" s="169"/>
      <c r="R443" s="151"/>
      <c r="S443" s="151"/>
      <c r="T443" s="151"/>
      <c r="U443" s="151"/>
      <c r="V443" s="151"/>
      <c r="W443" s="151"/>
      <c r="X443" s="151"/>
      <c r="Y443" s="151"/>
      <c r="Z443" s="151"/>
      <c r="AA443" s="151"/>
      <c r="AB443" s="151"/>
      <c r="AC443" s="151"/>
      <c r="AD443" s="151"/>
    </row>
    <row r="444" spans="1:30" ht="19.5" customHeight="1">
      <c r="A444" s="62" t="s">
        <v>1763</v>
      </c>
      <c r="B444" s="170" t="s">
        <v>66</v>
      </c>
      <c r="C444" s="171" t="s">
        <v>226</v>
      </c>
      <c r="D444" s="171" t="s">
        <v>228</v>
      </c>
      <c r="E444" s="61">
        <v>1</v>
      </c>
      <c r="F444" s="62" t="s">
        <v>1506</v>
      </c>
      <c r="G444" s="173">
        <v>0</v>
      </c>
      <c r="H444" s="173">
        <v>6782.61</v>
      </c>
      <c r="I444" s="154">
        <f>SUM(G444:H444)</f>
        <v>6782.61</v>
      </c>
      <c r="J444" s="164"/>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ht="19.5" customHeight="1">
      <c r="A445" s="62" t="s">
        <v>284</v>
      </c>
      <c r="B445" s="170" t="s">
        <v>66</v>
      </c>
      <c r="C445" s="171" t="s">
        <v>229</v>
      </c>
      <c r="D445" s="171" t="s">
        <v>228</v>
      </c>
      <c r="E445" s="61">
        <v>1</v>
      </c>
      <c r="F445" s="62" t="s">
        <v>316</v>
      </c>
      <c r="G445" s="173">
        <v>0</v>
      </c>
      <c r="H445" s="173">
        <v>6782.61</v>
      </c>
      <c r="I445" s="154">
        <f t="shared" ref="I445:I473" si="14">SUM(G445:H445)</f>
        <v>6782.61</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62" t="s">
        <v>1770</v>
      </c>
      <c r="B446" s="170" t="s">
        <v>66</v>
      </c>
      <c r="C446" s="171" t="s">
        <v>232</v>
      </c>
      <c r="D446" s="171" t="s">
        <v>228</v>
      </c>
      <c r="E446" s="61">
        <v>1</v>
      </c>
      <c r="F446" s="62" t="s">
        <v>1771</v>
      </c>
      <c r="G446" s="173">
        <v>0</v>
      </c>
      <c r="H446" s="173">
        <v>6782.61</v>
      </c>
      <c r="I446" s="154">
        <f t="shared" si="14"/>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62" t="s">
        <v>3228</v>
      </c>
      <c r="B447" s="170" t="s">
        <v>66</v>
      </c>
      <c r="C447" s="171" t="s">
        <v>3141</v>
      </c>
      <c r="D447" s="171" t="s">
        <v>228</v>
      </c>
      <c r="E447" s="61">
        <v>1</v>
      </c>
      <c r="F447" s="62" t="s">
        <v>1507</v>
      </c>
      <c r="G447" s="173">
        <v>0</v>
      </c>
      <c r="H447" s="173">
        <v>6782.61</v>
      </c>
      <c r="I447" s="154">
        <f t="shared" si="14"/>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62" t="s">
        <v>3229</v>
      </c>
      <c r="B448" s="170" t="s">
        <v>66</v>
      </c>
      <c r="C448" s="171" t="s">
        <v>3144</v>
      </c>
      <c r="D448" s="171" t="s">
        <v>228</v>
      </c>
      <c r="E448" s="61">
        <v>1</v>
      </c>
      <c r="F448" s="62" t="s">
        <v>312</v>
      </c>
      <c r="G448" s="173">
        <v>0</v>
      </c>
      <c r="H448" s="173">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62" t="s">
        <v>1536</v>
      </c>
      <c r="B449" s="170" t="s">
        <v>66</v>
      </c>
      <c r="C449" s="171" t="s">
        <v>2593</v>
      </c>
      <c r="D449" s="171" t="s">
        <v>228</v>
      </c>
      <c r="E449" s="61">
        <v>1</v>
      </c>
      <c r="F449" s="62" t="s">
        <v>1410</v>
      </c>
      <c r="G449" s="173">
        <v>0</v>
      </c>
      <c r="H449" s="173">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62" t="s">
        <v>287</v>
      </c>
      <c r="B450" s="170" t="s">
        <v>66</v>
      </c>
      <c r="C450" s="171" t="s">
        <v>2598</v>
      </c>
      <c r="D450" s="171" t="s">
        <v>228</v>
      </c>
      <c r="E450" s="61">
        <v>1</v>
      </c>
      <c r="F450" s="62" t="s">
        <v>310</v>
      </c>
      <c r="G450" s="173">
        <v>0</v>
      </c>
      <c r="H450" s="173">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62" t="s">
        <v>1772</v>
      </c>
      <c r="B451" s="170" t="s">
        <v>66</v>
      </c>
      <c r="C451" s="171" t="s">
        <v>2603</v>
      </c>
      <c r="D451" s="171" t="s">
        <v>228</v>
      </c>
      <c r="E451" s="61">
        <v>1</v>
      </c>
      <c r="F451" s="62" t="s">
        <v>1509</v>
      </c>
      <c r="G451" s="173">
        <v>0</v>
      </c>
      <c r="H451" s="173">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62" t="s">
        <v>1764</v>
      </c>
      <c r="B452" s="170" t="s">
        <v>66</v>
      </c>
      <c r="C452" s="171" t="s">
        <v>1529</v>
      </c>
      <c r="D452" s="171" t="s">
        <v>228</v>
      </c>
      <c r="E452" s="61">
        <v>1</v>
      </c>
      <c r="F452" s="62" t="s">
        <v>2106</v>
      </c>
      <c r="G452" s="173">
        <v>0</v>
      </c>
      <c r="H452" s="173">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62" t="s">
        <v>1452</v>
      </c>
      <c r="B453" s="170" t="s">
        <v>66</v>
      </c>
      <c r="C453" s="171" t="s">
        <v>1529</v>
      </c>
      <c r="D453" s="171" t="s">
        <v>228</v>
      </c>
      <c r="E453" s="61">
        <v>1</v>
      </c>
      <c r="F453" s="62" t="s">
        <v>278</v>
      </c>
      <c r="G453" s="173">
        <v>0</v>
      </c>
      <c r="H453" s="173">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62" t="s">
        <v>2406</v>
      </c>
      <c r="B454" s="170" t="s">
        <v>66</v>
      </c>
      <c r="C454" s="171" t="s">
        <v>240</v>
      </c>
      <c r="D454" s="171" t="s">
        <v>228</v>
      </c>
      <c r="E454" s="61">
        <v>1</v>
      </c>
      <c r="F454" s="62" t="s">
        <v>2407</v>
      </c>
      <c r="G454" s="173">
        <v>0</v>
      </c>
      <c r="H454" s="173">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62" t="s">
        <v>1773</v>
      </c>
      <c r="B455" s="170" t="s">
        <v>66</v>
      </c>
      <c r="C455" s="171" t="s">
        <v>240</v>
      </c>
      <c r="D455" s="171" t="s">
        <v>228</v>
      </c>
      <c r="E455" s="61">
        <v>1</v>
      </c>
      <c r="F455" s="62" t="s">
        <v>280</v>
      </c>
      <c r="G455" s="173">
        <v>0</v>
      </c>
      <c r="H455" s="173">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62" t="s">
        <v>307</v>
      </c>
      <c r="B456" s="170" t="s">
        <v>66</v>
      </c>
      <c r="C456" s="171" t="s">
        <v>253</v>
      </c>
      <c r="D456" s="171" t="s">
        <v>228</v>
      </c>
      <c r="E456" s="61">
        <v>1</v>
      </c>
      <c r="F456" s="62" t="s">
        <v>320</v>
      </c>
      <c r="G456" s="173">
        <v>0</v>
      </c>
      <c r="H456" s="173">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62" t="s">
        <v>3230</v>
      </c>
      <c r="B457" s="170" t="s">
        <v>66</v>
      </c>
      <c r="C457" s="171" t="s">
        <v>3166</v>
      </c>
      <c r="D457" s="171" t="s">
        <v>228</v>
      </c>
      <c r="E457" s="61">
        <v>1</v>
      </c>
      <c r="F457" s="62" t="s">
        <v>1775</v>
      </c>
      <c r="G457" s="173">
        <v>0</v>
      </c>
      <c r="H457" s="173">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62" t="s">
        <v>2107</v>
      </c>
      <c r="B458" s="170" t="s">
        <v>66</v>
      </c>
      <c r="C458" s="171" t="s">
        <v>3166</v>
      </c>
      <c r="D458" s="171" t="s">
        <v>228</v>
      </c>
      <c r="E458" s="61">
        <v>1</v>
      </c>
      <c r="F458" s="62" t="s">
        <v>2108</v>
      </c>
      <c r="G458" s="173">
        <v>0</v>
      </c>
      <c r="H458" s="173">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62" t="s">
        <v>3231</v>
      </c>
      <c r="B459" s="170" t="s">
        <v>66</v>
      </c>
      <c r="C459" s="171" t="s">
        <v>1845</v>
      </c>
      <c r="D459" s="171" t="s">
        <v>228</v>
      </c>
      <c r="E459" s="61">
        <v>1</v>
      </c>
      <c r="F459" s="62" t="s">
        <v>2926</v>
      </c>
      <c r="G459" s="173">
        <v>0</v>
      </c>
      <c r="H459" s="173">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62" t="s">
        <v>2927</v>
      </c>
      <c r="B460" s="170" t="s">
        <v>68</v>
      </c>
      <c r="C460" s="171" t="s">
        <v>230</v>
      </c>
      <c r="D460" s="171" t="s">
        <v>228</v>
      </c>
      <c r="E460" s="61">
        <v>1</v>
      </c>
      <c r="F460" s="62" t="s">
        <v>311</v>
      </c>
      <c r="G460" s="173">
        <v>0</v>
      </c>
      <c r="H460" s="173">
        <v>5703.56</v>
      </c>
      <c r="I460" s="154">
        <f t="shared" si="14"/>
        <v>5703.56</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62" t="s">
        <v>2931</v>
      </c>
      <c r="B461" s="170" t="s">
        <v>68</v>
      </c>
      <c r="C461" s="171" t="s">
        <v>229</v>
      </c>
      <c r="D461" s="171" t="s">
        <v>228</v>
      </c>
      <c r="E461" s="61">
        <v>1</v>
      </c>
      <c r="F461" s="62" t="s">
        <v>2932</v>
      </c>
      <c r="G461" s="173">
        <v>0</v>
      </c>
      <c r="H461" s="173">
        <v>5703.56</v>
      </c>
      <c r="I461" s="154">
        <f t="shared" si="14"/>
        <v>5703.56</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62" t="s">
        <v>3232</v>
      </c>
      <c r="B462" s="170" t="s">
        <v>68</v>
      </c>
      <c r="C462" s="171" t="s">
        <v>3141</v>
      </c>
      <c r="D462" s="171" t="s">
        <v>228</v>
      </c>
      <c r="E462" s="61">
        <v>1</v>
      </c>
      <c r="F462" s="62" t="s">
        <v>1779</v>
      </c>
      <c r="G462" s="173">
        <v>0</v>
      </c>
      <c r="H462" s="173">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62" t="s">
        <v>3233</v>
      </c>
      <c r="B463" s="170" t="s">
        <v>68</v>
      </c>
      <c r="C463" s="171" t="s">
        <v>3141</v>
      </c>
      <c r="D463" s="171" t="s">
        <v>228</v>
      </c>
      <c r="E463" s="61">
        <v>1</v>
      </c>
      <c r="F463" s="62" t="s">
        <v>1781</v>
      </c>
      <c r="G463" s="173">
        <v>0</v>
      </c>
      <c r="H463" s="173">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62" t="s">
        <v>3234</v>
      </c>
      <c r="B464" s="170" t="s">
        <v>68</v>
      </c>
      <c r="C464" s="171" t="s">
        <v>3141</v>
      </c>
      <c r="D464" s="171" t="s">
        <v>228</v>
      </c>
      <c r="E464" s="61">
        <v>1</v>
      </c>
      <c r="F464" s="62" t="s">
        <v>1783</v>
      </c>
      <c r="G464" s="173">
        <v>0</v>
      </c>
      <c r="H464" s="173">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62" t="s">
        <v>3235</v>
      </c>
      <c r="B465" s="170" t="s">
        <v>68</v>
      </c>
      <c r="C465" s="171" t="s">
        <v>3144</v>
      </c>
      <c r="D465" s="171" t="s">
        <v>228</v>
      </c>
      <c r="E465" s="61">
        <v>1</v>
      </c>
      <c r="F465" s="62" t="s">
        <v>1785</v>
      </c>
      <c r="G465" s="173">
        <v>0</v>
      </c>
      <c r="H465" s="173">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62" t="s">
        <v>2938</v>
      </c>
      <c r="B466" s="170" t="s">
        <v>68</v>
      </c>
      <c r="C466" s="171" t="s">
        <v>2593</v>
      </c>
      <c r="D466" s="171" t="s">
        <v>228</v>
      </c>
      <c r="E466" s="61">
        <v>1</v>
      </c>
      <c r="F466" s="62" t="s">
        <v>1376</v>
      </c>
      <c r="G466" s="173">
        <v>0</v>
      </c>
      <c r="H466" s="173">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62" t="s">
        <v>2942</v>
      </c>
      <c r="B467" s="170" t="s">
        <v>68</v>
      </c>
      <c r="C467" s="171" t="s">
        <v>2593</v>
      </c>
      <c r="D467" s="171" t="s">
        <v>228</v>
      </c>
      <c r="E467" s="61">
        <v>1</v>
      </c>
      <c r="F467" s="62" t="s">
        <v>3236</v>
      </c>
      <c r="G467" s="173">
        <v>0</v>
      </c>
      <c r="H467" s="173">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62" t="s">
        <v>3237</v>
      </c>
      <c r="B468" s="170" t="s">
        <v>68</v>
      </c>
      <c r="C468" s="171" t="s">
        <v>2598</v>
      </c>
      <c r="D468" s="171" t="s">
        <v>228</v>
      </c>
      <c r="E468" s="61">
        <v>1</v>
      </c>
      <c r="F468" s="62" t="s">
        <v>2410</v>
      </c>
      <c r="G468" s="173">
        <v>0</v>
      </c>
      <c r="H468" s="173">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62" t="s">
        <v>3238</v>
      </c>
      <c r="B469" s="170" t="s">
        <v>68</v>
      </c>
      <c r="C469" s="171" t="s">
        <v>2598</v>
      </c>
      <c r="D469" s="171" t="s">
        <v>228</v>
      </c>
      <c r="E469" s="61">
        <v>1</v>
      </c>
      <c r="F469" s="62" t="s">
        <v>2925</v>
      </c>
      <c r="G469" s="173">
        <v>0</v>
      </c>
      <c r="H469" s="173">
        <v>6782.61</v>
      </c>
      <c r="I469" s="154">
        <f t="shared" si="14"/>
        <v>6782.61</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62" t="s">
        <v>2945</v>
      </c>
      <c r="B470" s="170" t="s">
        <v>68</v>
      </c>
      <c r="C470" s="171" t="s">
        <v>2598</v>
      </c>
      <c r="D470" s="171" t="s">
        <v>228</v>
      </c>
      <c r="E470" s="61">
        <v>1</v>
      </c>
      <c r="F470" s="62" t="s">
        <v>1094</v>
      </c>
      <c r="G470" s="173">
        <v>0</v>
      </c>
      <c r="H470" s="173">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62" t="s">
        <v>3055</v>
      </c>
      <c r="B471" s="170" t="s">
        <v>68</v>
      </c>
      <c r="C471" s="171" t="s">
        <v>2570</v>
      </c>
      <c r="D471" s="171" t="s">
        <v>228</v>
      </c>
      <c r="E471" s="61">
        <v>1</v>
      </c>
      <c r="F471" s="62" t="s">
        <v>3239</v>
      </c>
      <c r="G471" s="173">
        <v>0</v>
      </c>
      <c r="H471" s="173">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62" t="s">
        <v>2947</v>
      </c>
      <c r="B472" s="170" t="s">
        <v>68</v>
      </c>
      <c r="C472" s="171" t="s">
        <v>2570</v>
      </c>
      <c r="D472" s="171" t="s">
        <v>228</v>
      </c>
      <c r="E472" s="61">
        <v>1</v>
      </c>
      <c r="F472" s="62" t="s">
        <v>1787</v>
      </c>
      <c r="G472" s="173">
        <v>0</v>
      </c>
      <c r="H472" s="173">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62" t="s">
        <v>2948</v>
      </c>
      <c r="B473" s="170" t="s">
        <v>68</v>
      </c>
      <c r="C473" s="171" t="s">
        <v>2570</v>
      </c>
      <c r="D473" s="171" t="s">
        <v>228</v>
      </c>
      <c r="E473" s="61">
        <v>1</v>
      </c>
      <c r="F473" s="62" t="s">
        <v>2112</v>
      </c>
      <c r="G473" s="173">
        <v>0</v>
      </c>
      <c r="H473" s="173">
        <v>5703.56</v>
      </c>
      <c r="I473" s="154">
        <f t="shared" si="14"/>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62" t="s">
        <v>2949</v>
      </c>
      <c r="B474" s="170" t="s">
        <v>68</v>
      </c>
      <c r="C474" s="171" t="s">
        <v>2603</v>
      </c>
      <c r="D474" s="171" t="s">
        <v>228</v>
      </c>
      <c r="E474" s="61">
        <v>1</v>
      </c>
      <c r="F474" s="62" t="s">
        <v>1417</v>
      </c>
      <c r="G474" s="173">
        <v>0</v>
      </c>
      <c r="H474" s="173">
        <v>5703.56</v>
      </c>
      <c r="I474" s="154">
        <f t="shared" ref="I474:I537" si="15">SUM(H474:H474)</f>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62" t="s">
        <v>2950</v>
      </c>
      <c r="B475" s="170" t="s">
        <v>68</v>
      </c>
      <c r="C475" s="171" t="s">
        <v>2603</v>
      </c>
      <c r="D475" s="171" t="s">
        <v>228</v>
      </c>
      <c r="E475" s="61">
        <v>1</v>
      </c>
      <c r="F475" s="62" t="s">
        <v>313</v>
      </c>
      <c r="G475" s="173">
        <v>0</v>
      </c>
      <c r="H475" s="173">
        <v>5703.56</v>
      </c>
      <c r="I475" s="154">
        <f t="shared" si="15"/>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62" t="s">
        <v>2928</v>
      </c>
      <c r="B476" s="170" t="s">
        <v>68</v>
      </c>
      <c r="C476" s="171" t="s">
        <v>1529</v>
      </c>
      <c r="D476" s="171" t="s">
        <v>228</v>
      </c>
      <c r="E476" s="61">
        <v>1</v>
      </c>
      <c r="F476" s="62" t="s">
        <v>1777</v>
      </c>
      <c r="G476" s="173">
        <v>0</v>
      </c>
      <c r="H476" s="173">
        <v>5703.56</v>
      </c>
      <c r="I476" s="154">
        <f t="shared" si="15"/>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62" t="s">
        <v>2929</v>
      </c>
      <c r="B477" s="170" t="s">
        <v>68</v>
      </c>
      <c r="C477" s="171" t="s">
        <v>1529</v>
      </c>
      <c r="D477" s="171" t="s">
        <v>228</v>
      </c>
      <c r="E477" s="61">
        <v>1</v>
      </c>
      <c r="F477" s="62" t="s">
        <v>2930</v>
      </c>
      <c r="G477" s="173">
        <v>0</v>
      </c>
      <c r="H477" s="173">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62" t="s">
        <v>2951</v>
      </c>
      <c r="B478" s="170" t="s">
        <v>70</v>
      </c>
      <c r="C478" s="171" t="s">
        <v>226</v>
      </c>
      <c r="D478" s="171" t="s">
        <v>228</v>
      </c>
      <c r="E478" s="61">
        <v>1</v>
      </c>
      <c r="F478" s="62" t="s">
        <v>332</v>
      </c>
      <c r="G478" s="173">
        <v>0</v>
      </c>
      <c r="H478" s="173">
        <v>5241.1099999999997</v>
      </c>
      <c r="I478" s="154">
        <f t="shared" si="15"/>
        <v>5241.1099999999997</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62" t="s">
        <v>3240</v>
      </c>
      <c r="B479" s="170" t="s">
        <v>70</v>
      </c>
      <c r="C479" s="171" t="s">
        <v>229</v>
      </c>
      <c r="D479" s="171" t="s">
        <v>228</v>
      </c>
      <c r="E479" s="61">
        <v>1</v>
      </c>
      <c r="F479" s="62" t="s">
        <v>2119</v>
      </c>
      <c r="G479" s="173">
        <v>0</v>
      </c>
      <c r="H479" s="173">
        <v>5241.1099999999997</v>
      </c>
      <c r="I479" s="154">
        <f t="shared" si="15"/>
        <v>5241.1099999999997</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62" t="s">
        <v>2955</v>
      </c>
      <c r="B480" s="170" t="s">
        <v>70</v>
      </c>
      <c r="C480" s="171" t="s">
        <v>229</v>
      </c>
      <c r="D480" s="171" t="s">
        <v>228</v>
      </c>
      <c r="E480" s="61">
        <v>1</v>
      </c>
      <c r="F480" s="62" t="s">
        <v>2121</v>
      </c>
      <c r="G480" s="173">
        <v>0</v>
      </c>
      <c r="H480" s="173">
        <v>5241.1099999999997</v>
      </c>
      <c r="I480" s="154">
        <f t="shared" si="15"/>
        <v>5241.1099999999997</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62" t="s">
        <v>2956</v>
      </c>
      <c r="B481" s="170" t="s">
        <v>70</v>
      </c>
      <c r="C481" s="171" t="s">
        <v>229</v>
      </c>
      <c r="D481" s="171" t="s">
        <v>228</v>
      </c>
      <c r="E481" s="61">
        <v>1</v>
      </c>
      <c r="F481" s="62" t="s">
        <v>317</v>
      </c>
      <c r="G481" s="173">
        <v>0</v>
      </c>
      <c r="H481" s="173">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62" t="s">
        <v>3057</v>
      </c>
      <c r="B482" s="170" t="s">
        <v>70</v>
      </c>
      <c r="C482" s="171" t="s">
        <v>232</v>
      </c>
      <c r="D482" s="171" t="s">
        <v>228</v>
      </c>
      <c r="E482" s="61">
        <v>1</v>
      </c>
      <c r="F482" s="62" t="s">
        <v>3241</v>
      </c>
      <c r="G482" s="173">
        <v>0</v>
      </c>
      <c r="H482" s="173">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62" t="s">
        <v>3242</v>
      </c>
      <c r="B483" s="170" t="s">
        <v>70</v>
      </c>
      <c r="C483" s="171" t="s">
        <v>1529</v>
      </c>
      <c r="D483" s="171" t="s">
        <v>228</v>
      </c>
      <c r="E483" s="61">
        <v>1</v>
      </c>
      <c r="F483" s="62" t="s">
        <v>2114</v>
      </c>
      <c r="G483" s="173">
        <v>0</v>
      </c>
      <c r="H483" s="173">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62" t="s">
        <v>1790</v>
      </c>
      <c r="B484" s="170" t="s">
        <v>70</v>
      </c>
      <c r="C484" s="171" t="s">
        <v>2734</v>
      </c>
      <c r="D484" s="171" t="s">
        <v>228</v>
      </c>
      <c r="E484" s="61">
        <v>1</v>
      </c>
      <c r="F484" s="62" t="s">
        <v>1791</v>
      </c>
      <c r="G484" s="173">
        <v>0</v>
      </c>
      <c r="H484" s="173">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62" t="s">
        <v>1792</v>
      </c>
      <c r="B485" s="170" t="s">
        <v>70</v>
      </c>
      <c r="C485" s="171" t="s">
        <v>2897</v>
      </c>
      <c r="D485" s="171" t="s">
        <v>228</v>
      </c>
      <c r="E485" s="61">
        <v>1</v>
      </c>
      <c r="F485" s="62" t="s">
        <v>1793</v>
      </c>
      <c r="G485" s="173">
        <v>0</v>
      </c>
      <c r="H485" s="173">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62" t="s">
        <v>1794</v>
      </c>
      <c r="B486" s="170" t="s">
        <v>70</v>
      </c>
      <c r="C486" s="171" t="s">
        <v>2737</v>
      </c>
      <c r="D486" s="171" t="s">
        <v>228</v>
      </c>
      <c r="E486" s="61">
        <v>1</v>
      </c>
      <c r="F486" s="62" t="s">
        <v>1795</v>
      </c>
      <c r="G486" s="173">
        <v>0</v>
      </c>
      <c r="H486" s="173">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62" t="s">
        <v>3243</v>
      </c>
      <c r="B487" s="170" t="s">
        <v>70</v>
      </c>
      <c r="C487" s="171" t="s">
        <v>2740</v>
      </c>
      <c r="D487" s="171" t="s">
        <v>228</v>
      </c>
      <c r="E487" s="61">
        <v>1</v>
      </c>
      <c r="F487" s="62" t="s">
        <v>1274</v>
      </c>
      <c r="G487" s="173">
        <v>0</v>
      </c>
      <c r="H487" s="173">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62" t="s">
        <v>2959</v>
      </c>
      <c r="B488" s="170" t="s">
        <v>70</v>
      </c>
      <c r="C488" s="171" t="s">
        <v>240</v>
      </c>
      <c r="D488" s="171" t="s">
        <v>228</v>
      </c>
      <c r="E488" s="61">
        <v>1</v>
      </c>
      <c r="F488" s="62" t="s">
        <v>1801</v>
      </c>
      <c r="G488" s="173">
        <v>0</v>
      </c>
      <c r="H488" s="173">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62" t="s">
        <v>2960</v>
      </c>
      <c r="B489" s="170" t="s">
        <v>70</v>
      </c>
      <c r="C489" s="171" t="s">
        <v>240</v>
      </c>
      <c r="D489" s="171" t="s">
        <v>228</v>
      </c>
      <c r="E489" s="61">
        <v>1</v>
      </c>
      <c r="F489" s="62" t="s">
        <v>1803</v>
      </c>
      <c r="G489" s="173">
        <v>0</v>
      </c>
      <c r="H489" s="173">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62" t="s">
        <v>2961</v>
      </c>
      <c r="B490" s="170" t="s">
        <v>70</v>
      </c>
      <c r="C490" s="171" t="s">
        <v>253</v>
      </c>
      <c r="D490" s="171" t="s">
        <v>228</v>
      </c>
      <c r="E490" s="61">
        <v>1</v>
      </c>
      <c r="F490" s="62" t="s">
        <v>1805</v>
      </c>
      <c r="G490" s="173">
        <v>0</v>
      </c>
      <c r="H490" s="173">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62" t="s">
        <v>2962</v>
      </c>
      <c r="B491" s="170" t="s">
        <v>70</v>
      </c>
      <c r="C491" s="171" t="s">
        <v>253</v>
      </c>
      <c r="D491" s="171" t="s">
        <v>228</v>
      </c>
      <c r="E491" s="61">
        <v>1</v>
      </c>
      <c r="F491" s="62" t="s">
        <v>1807</v>
      </c>
      <c r="G491" s="173">
        <v>0</v>
      </c>
      <c r="H491" s="173">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62" t="s">
        <v>2963</v>
      </c>
      <c r="B492" s="170" t="s">
        <v>70</v>
      </c>
      <c r="C492" s="171" t="s">
        <v>253</v>
      </c>
      <c r="D492" s="171" t="s">
        <v>228</v>
      </c>
      <c r="E492" s="61">
        <v>1</v>
      </c>
      <c r="F492" s="62" t="s">
        <v>318</v>
      </c>
      <c r="G492" s="173">
        <v>0</v>
      </c>
      <c r="H492" s="173">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62" t="s">
        <v>2964</v>
      </c>
      <c r="B493" s="170" t="s">
        <v>70</v>
      </c>
      <c r="C493" s="171" t="s">
        <v>253</v>
      </c>
      <c r="D493" s="171" t="s">
        <v>228</v>
      </c>
      <c r="E493" s="61">
        <v>1</v>
      </c>
      <c r="F493" s="62" t="s">
        <v>1809</v>
      </c>
      <c r="G493" s="173">
        <v>0</v>
      </c>
      <c r="H493" s="173">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62" t="s">
        <v>2965</v>
      </c>
      <c r="B494" s="170" t="s">
        <v>70</v>
      </c>
      <c r="C494" s="171" t="s">
        <v>253</v>
      </c>
      <c r="D494" s="171" t="s">
        <v>228</v>
      </c>
      <c r="E494" s="61">
        <v>1</v>
      </c>
      <c r="F494" s="62" t="s">
        <v>1811</v>
      </c>
      <c r="G494" s="173">
        <v>0</v>
      </c>
      <c r="H494" s="173">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62" t="s">
        <v>3244</v>
      </c>
      <c r="B495" s="170" t="s">
        <v>70</v>
      </c>
      <c r="C495" s="171" t="s">
        <v>3166</v>
      </c>
      <c r="D495" s="171" t="s">
        <v>228</v>
      </c>
      <c r="E495" s="61">
        <v>1</v>
      </c>
      <c r="F495" s="62" t="s">
        <v>2123</v>
      </c>
      <c r="G495" s="173">
        <v>0</v>
      </c>
      <c r="H495" s="173">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62" t="s">
        <v>3245</v>
      </c>
      <c r="B496" s="170" t="s">
        <v>70</v>
      </c>
      <c r="C496" s="171" t="s">
        <v>3166</v>
      </c>
      <c r="D496" s="171" t="s">
        <v>228</v>
      </c>
      <c r="E496" s="61">
        <v>1</v>
      </c>
      <c r="F496" s="62" t="s">
        <v>2125</v>
      </c>
      <c r="G496" s="173">
        <v>0</v>
      </c>
      <c r="H496" s="173">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62" t="s">
        <v>3246</v>
      </c>
      <c r="B497" s="170" t="s">
        <v>70</v>
      </c>
      <c r="C497" s="171" t="s">
        <v>3166</v>
      </c>
      <c r="D497" s="171" t="s">
        <v>228</v>
      </c>
      <c r="E497" s="61">
        <v>1</v>
      </c>
      <c r="F497" s="62" t="s">
        <v>1815</v>
      </c>
      <c r="G497" s="173">
        <v>0</v>
      </c>
      <c r="H497" s="173">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62" t="s">
        <v>3247</v>
      </c>
      <c r="B498" s="170" t="s">
        <v>70</v>
      </c>
      <c r="C498" s="171" t="s">
        <v>3166</v>
      </c>
      <c r="D498" s="171" t="s">
        <v>228</v>
      </c>
      <c r="E498" s="61">
        <v>1</v>
      </c>
      <c r="F498" s="62" t="s">
        <v>2127</v>
      </c>
      <c r="G498" s="173">
        <v>0</v>
      </c>
      <c r="H498" s="173">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62" t="s">
        <v>3248</v>
      </c>
      <c r="B499" s="170" t="s">
        <v>70</v>
      </c>
      <c r="C499" s="171" t="s">
        <v>3166</v>
      </c>
      <c r="D499" s="171" t="s">
        <v>228</v>
      </c>
      <c r="E499" s="61">
        <v>1</v>
      </c>
      <c r="F499" s="62" t="s">
        <v>2129</v>
      </c>
      <c r="G499" s="173">
        <v>0</v>
      </c>
      <c r="H499" s="173">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62" t="s">
        <v>3249</v>
      </c>
      <c r="B500" s="170" t="s">
        <v>70</v>
      </c>
      <c r="C500" s="171" t="s">
        <v>3166</v>
      </c>
      <c r="D500" s="171" t="s">
        <v>228</v>
      </c>
      <c r="E500" s="61">
        <v>1</v>
      </c>
      <c r="F500" s="62" t="s">
        <v>2131</v>
      </c>
      <c r="G500" s="173">
        <v>0</v>
      </c>
      <c r="H500" s="173">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62" t="s">
        <v>3250</v>
      </c>
      <c r="B501" s="170" t="s">
        <v>70</v>
      </c>
      <c r="C501" s="171" t="s">
        <v>3166</v>
      </c>
      <c r="D501" s="171" t="s">
        <v>228</v>
      </c>
      <c r="E501" s="61">
        <v>1</v>
      </c>
      <c r="F501" s="62" t="s">
        <v>2133</v>
      </c>
      <c r="G501" s="173">
        <v>0</v>
      </c>
      <c r="H501" s="173">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62" t="s">
        <v>3243</v>
      </c>
      <c r="B502" s="170" t="s">
        <v>70</v>
      </c>
      <c r="C502" s="171" t="s">
        <v>2740</v>
      </c>
      <c r="D502" s="171" t="s">
        <v>228</v>
      </c>
      <c r="E502" s="61">
        <v>1</v>
      </c>
      <c r="F502" s="62" t="s">
        <v>3251</v>
      </c>
      <c r="G502" s="173">
        <v>0</v>
      </c>
      <c r="H502" s="173">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62" t="s">
        <v>2973</v>
      </c>
      <c r="B503" s="170" t="s">
        <v>72</v>
      </c>
      <c r="C503" s="171" t="s">
        <v>230</v>
      </c>
      <c r="D503" s="171" t="s">
        <v>228</v>
      </c>
      <c r="E503" s="61">
        <v>1</v>
      </c>
      <c r="F503" s="62" t="s">
        <v>1817</v>
      </c>
      <c r="G503" s="173">
        <v>0</v>
      </c>
      <c r="H503" s="173">
        <v>4316.21</v>
      </c>
      <c r="I503" s="154">
        <f t="shared" si="15"/>
        <v>4316.21</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62" t="s">
        <v>2974</v>
      </c>
      <c r="B504" s="170" t="s">
        <v>72</v>
      </c>
      <c r="C504" s="171" t="s">
        <v>230</v>
      </c>
      <c r="D504" s="171" t="s">
        <v>228</v>
      </c>
      <c r="E504" s="61">
        <v>1</v>
      </c>
      <c r="F504" s="62" t="s">
        <v>319</v>
      </c>
      <c r="G504" s="173">
        <v>0</v>
      </c>
      <c r="H504" s="173">
        <v>4316.21</v>
      </c>
      <c r="I504" s="154">
        <f t="shared" si="15"/>
        <v>4316.21</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62" t="s">
        <v>2978</v>
      </c>
      <c r="B505" s="170" t="s">
        <v>72</v>
      </c>
      <c r="C505" s="171" t="s">
        <v>229</v>
      </c>
      <c r="D505" s="171" t="s">
        <v>228</v>
      </c>
      <c r="E505" s="61">
        <v>1</v>
      </c>
      <c r="F505" s="62" t="s">
        <v>1640</v>
      </c>
      <c r="G505" s="173">
        <v>0</v>
      </c>
      <c r="H505" s="173">
        <v>4316.21</v>
      </c>
      <c r="I505" s="154">
        <f t="shared" si="15"/>
        <v>4316.21</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62" t="s">
        <v>2979</v>
      </c>
      <c r="B506" s="170" t="s">
        <v>72</v>
      </c>
      <c r="C506" s="171" t="s">
        <v>232</v>
      </c>
      <c r="D506" s="171" t="s">
        <v>228</v>
      </c>
      <c r="E506" s="61">
        <v>1</v>
      </c>
      <c r="F506" s="62" t="s">
        <v>3252</v>
      </c>
      <c r="G506" s="173">
        <v>0</v>
      </c>
      <c r="H506" s="173">
        <v>4316.21</v>
      </c>
      <c r="I506" s="154">
        <f t="shared" si="15"/>
        <v>4316.21</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62" t="s">
        <v>3253</v>
      </c>
      <c r="B507" s="170" t="s">
        <v>72</v>
      </c>
      <c r="C507" s="171" t="s">
        <v>232</v>
      </c>
      <c r="D507" s="171" t="s">
        <v>228</v>
      </c>
      <c r="E507" s="61">
        <v>1</v>
      </c>
      <c r="F507" s="62" t="s">
        <v>1102</v>
      </c>
      <c r="G507" s="173">
        <v>0</v>
      </c>
      <c r="H507" s="173">
        <v>4316.21</v>
      </c>
      <c r="I507" s="154">
        <f t="shared" si="15"/>
        <v>4316.21</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62" t="s">
        <v>1827</v>
      </c>
      <c r="B508" s="170" t="s">
        <v>72</v>
      </c>
      <c r="C508" s="171" t="s">
        <v>2921</v>
      </c>
      <c r="D508" s="171" t="s">
        <v>228</v>
      </c>
      <c r="E508" s="61">
        <v>1</v>
      </c>
      <c r="F508" s="62" t="s">
        <v>1829</v>
      </c>
      <c r="G508" s="173">
        <v>0</v>
      </c>
      <c r="H508" s="173">
        <v>4316.21</v>
      </c>
      <c r="I508" s="154">
        <f t="shared" si="15"/>
        <v>4316.21</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62" t="s">
        <v>3254</v>
      </c>
      <c r="B509" s="170" t="s">
        <v>72</v>
      </c>
      <c r="C509" s="171" t="s">
        <v>2865</v>
      </c>
      <c r="D509" s="171" t="s">
        <v>228</v>
      </c>
      <c r="E509" s="61">
        <v>1</v>
      </c>
      <c r="F509" s="62" t="s">
        <v>1513</v>
      </c>
      <c r="G509" s="173">
        <v>0</v>
      </c>
      <c r="H509" s="173">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62" t="s">
        <v>2982</v>
      </c>
      <c r="B510" s="170" t="s">
        <v>72</v>
      </c>
      <c r="C510" s="171" t="s">
        <v>2865</v>
      </c>
      <c r="D510" s="171" t="s">
        <v>228</v>
      </c>
      <c r="E510" s="61">
        <v>1</v>
      </c>
      <c r="F510" s="62" t="s">
        <v>1831</v>
      </c>
      <c r="G510" s="173">
        <v>0</v>
      </c>
      <c r="H510" s="173">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62" t="s">
        <v>1832</v>
      </c>
      <c r="B511" s="170" t="s">
        <v>72</v>
      </c>
      <c r="C511" s="171" t="s">
        <v>2867</v>
      </c>
      <c r="D511" s="171" t="s">
        <v>228</v>
      </c>
      <c r="E511" s="61">
        <v>1</v>
      </c>
      <c r="F511" s="62" t="s">
        <v>1833</v>
      </c>
      <c r="G511" s="173">
        <v>0</v>
      </c>
      <c r="H511" s="173">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62" t="s">
        <v>1834</v>
      </c>
      <c r="B512" s="170" t="s">
        <v>72</v>
      </c>
      <c r="C512" s="171" t="s">
        <v>2678</v>
      </c>
      <c r="D512" s="171" t="s">
        <v>228</v>
      </c>
      <c r="E512" s="61">
        <v>1</v>
      </c>
      <c r="F512" s="62" t="s">
        <v>1514</v>
      </c>
      <c r="G512" s="173">
        <v>0</v>
      </c>
      <c r="H512" s="173">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62" t="s">
        <v>1835</v>
      </c>
      <c r="B513" s="170" t="s">
        <v>72</v>
      </c>
      <c r="C513" s="171" t="s">
        <v>2983</v>
      </c>
      <c r="D513" s="171" t="s">
        <v>228</v>
      </c>
      <c r="E513" s="61">
        <v>1</v>
      </c>
      <c r="F513" s="62" t="s">
        <v>1179</v>
      </c>
      <c r="G513" s="173">
        <v>0</v>
      </c>
      <c r="H513" s="173">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62" t="s">
        <v>2975</v>
      </c>
      <c r="B514" s="170" t="s">
        <v>72</v>
      </c>
      <c r="C514" s="171" t="s">
        <v>1529</v>
      </c>
      <c r="D514" s="171" t="s">
        <v>228</v>
      </c>
      <c r="E514" s="61">
        <v>1</v>
      </c>
      <c r="F514" s="62" t="s">
        <v>1693</v>
      </c>
      <c r="G514" s="173">
        <v>0</v>
      </c>
      <c r="H514" s="173">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62" t="s">
        <v>2976</v>
      </c>
      <c r="B515" s="170" t="s">
        <v>72</v>
      </c>
      <c r="C515" s="171" t="s">
        <v>1529</v>
      </c>
      <c r="D515" s="171" t="s">
        <v>228</v>
      </c>
      <c r="E515" s="61">
        <v>1</v>
      </c>
      <c r="F515" s="62" t="s">
        <v>2096</v>
      </c>
      <c r="G515" s="173">
        <v>0</v>
      </c>
      <c r="H515" s="173">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62" t="s">
        <v>2977</v>
      </c>
      <c r="B516" s="170" t="s">
        <v>72</v>
      </c>
      <c r="C516" s="171" t="s">
        <v>1529</v>
      </c>
      <c r="D516" s="171" t="s">
        <v>228</v>
      </c>
      <c r="E516" s="61">
        <v>1</v>
      </c>
      <c r="F516" s="62" t="s">
        <v>2134</v>
      </c>
      <c r="G516" s="173">
        <v>0</v>
      </c>
      <c r="H516" s="173">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62" t="s">
        <v>2984</v>
      </c>
      <c r="B517" s="170" t="s">
        <v>72</v>
      </c>
      <c r="C517" s="171" t="s">
        <v>240</v>
      </c>
      <c r="D517" s="171" t="s">
        <v>228</v>
      </c>
      <c r="E517" s="61">
        <v>1</v>
      </c>
      <c r="F517" s="62" t="s">
        <v>330</v>
      </c>
      <c r="G517" s="173">
        <v>0</v>
      </c>
      <c r="H517" s="173">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62" t="s">
        <v>2985</v>
      </c>
      <c r="B518" s="170" t="s">
        <v>72</v>
      </c>
      <c r="C518" s="171" t="s">
        <v>253</v>
      </c>
      <c r="D518" s="171" t="s">
        <v>228</v>
      </c>
      <c r="E518" s="61">
        <v>1</v>
      </c>
      <c r="F518" s="62" t="s">
        <v>1843</v>
      </c>
      <c r="G518" s="173">
        <v>0</v>
      </c>
      <c r="H518" s="173">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62" t="s">
        <v>2980</v>
      </c>
      <c r="B519" s="170" t="s">
        <v>72</v>
      </c>
      <c r="C519" s="171" t="s">
        <v>3166</v>
      </c>
      <c r="D519" s="171" t="s">
        <v>228</v>
      </c>
      <c r="E519" s="61">
        <v>1</v>
      </c>
      <c r="F519" s="62" t="s">
        <v>2135</v>
      </c>
      <c r="G519" s="173">
        <v>0</v>
      </c>
      <c r="H519" s="173">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62" t="s">
        <v>2981</v>
      </c>
      <c r="B520" s="170" t="s">
        <v>72</v>
      </c>
      <c r="C520" s="171" t="s">
        <v>3170</v>
      </c>
      <c r="D520" s="171" t="s">
        <v>228</v>
      </c>
      <c r="E520" s="61">
        <v>1</v>
      </c>
      <c r="F520" s="62" t="s">
        <v>1823</v>
      </c>
      <c r="G520" s="173">
        <v>0</v>
      </c>
      <c r="H520" s="173">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62" t="s">
        <v>3255</v>
      </c>
      <c r="B521" s="170" t="s">
        <v>72</v>
      </c>
      <c r="C521" s="171" t="s">
        <v>1845</v>
      </c>
      <c r="D521" s="171" t="s">
        <v>228</v>
      </c>
      <c r="E521" s="61">
        <v>1</v>
      </c>
      <c r="F521" s="62" t="s">
        <v>1846</v>
      </c>
      <c r="G521" s="173">
        <v>0</v>
      </c>
      <c r="H521" s="173">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62" t="s">
        <v>2987</v>
      </c>
      <c r="B522" s="170" t="s">
        <v>74</v>
      </c>
      <c r="C522" s="171" t="s">
        <v>226</v>
      </c>
      <c r="D522" s="171" t="s">
        <v>228</v>
      </c>
      <c r="E522" s="61">
        <v>1</v>
      </c>
      <c r="F522" s="62" t="s">
        <v>1848</v>
      </c>
      <c r="G522" s="173">
        <v>0</v>
      </c>
      <c r="H522" s="173">
        <v>3083.01</v>
      </c>
      <c r="I522" s="154">
        <f t="shared" si="15"/>
        <v>3083.01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62" t="s">
        <v>2136</v>
      </c>
      <c r="B523" s="170" t="s">
        <v>74</v>
      </c>
      <c r="C523" s="171" t="s">
        <v>226</v>
      </c>
      <c r="D523" s="171" t="s">
        <v>228</v>
      </c>
      <c r="E523" s="61">
        <v>1</v>
      </c>
      <c r="F523" s="62" t="s">
        <v>2137</v>
      </c>
      <c r="G523" s="173">
        <v>0</v>
      </c>
      <c r="H523" s="173">
        <v>3083.01</v>
      </c>
      <c r="I523" s="154">
        <f t="shared" si="15"/>
        <v>3083.01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62" t="s">
        <v>2994</v>
      </c>
      <c r="B524" s="170" t="s">
        <v>74</v>
      </c>
      <c r="C524" s="171" t="s">
        <v>229</v>
      </c>
      <c r="D524" s="171" t="s">
        <v>228</v>
      </c>
      <c r="E524" s="61">
        <v>1</v>
      </c>
      <c r="F524" s="62" t="s">
        <v>2141</v>
      </c>
      <c r="G524" s="173">
        <v>0</v>
      </c>
      <c r="H524" s="173">
        <v>3083.01</v>
      </c>
      <c r="I524" s="154">
        <f t="shared" si="15"/>
        <v>3083.01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62" t="s">
        <v>2995</v>
      </c>
      <c r="B525" s="170" t="s">
        <v>74</v>
      </c>
      <c r="C525" s="171" t="s">
        <v>229</v>
      </c>
      <c r="D525" s="171" t="s">
        <v>228</v>
      </c>
      <c r="E525" s="61">
        <v>1</v>
      </c>
      <c r="F525" s="62" t="s">
        <v>972</v>
      </c>
      <c r="G525" s="173">
        <v>0</v>
      </c>
      <c r="H525" s="173">
        <v>3083.01</v>
      </c>
      <c r="I525" s="154">
        <f t="shared" si="15"/>
        <v>3083.01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62" t="s">
        <v>2995</v>
      </c>
      <c r="B526" s="170" t="s">
        <v>74</v>
      </c>
      <c r="C526" s="171" t="s">
        <v>229</v>
      </c>
      <c r="D526" s="171" t="s">
        <v>228</v>
      </c>
      <c r="E526" s="61">
        <v>1</v>
      </c>
      <c r="F526" s="62" t="s">
        <v>325</v>
      </c>
      <c r="G526" s="173">
        <v>0</v>
      </c>
      <c r="H526" s="173">
        <v>3083.01</v>
      </c>
      <c r="I526" s="154">
        <f t="shared" si="15"/>
        <v>3083.01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62" t="s">
        <v>2996</v>
      </c>
      <c r="B527" s="170" t="s">
        <v>74</v>
      </c>
      <c r="C527" s="171" t="s">
        <v>229</v>
      </c>
      <c r="D527" s="171" t="s">
        <v>228</v>
      </c>
      <c r="E527" s="61">
        <v>1</v>
      </c>
      <c r="F527" s="62" t="s">
        <v>1854</v>
      </c>
      <c r="G527" s="173">
        <v>0</v>
      </c>
      <c r="H527" s="173">
        <v>3083.01</v>
      </c>
      <c r="I527" s="154">
        <f t="shared" si="15"/>
        <v>3083.01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62" t="s">
        <v>2997</v>
      </c>
      <c r="B528" s="170" t="s">
        <v>74</v>
      </c>
      <c r="C528" s="171" t="s">
        <v>229</v>
      </c>
      <c r="D528" s="171" t="s">
        <v>228</v>
      </c>
      <c r="E528" s="61">
        <v>1</v>
      </c>
      <c r="F528" s="62" t="s">
        <v>2998</v>
      </c>
      <c r="G528" s="173">
        <v>0</v>
      </c>
      <c r="H528" s="173">
        <v>3083.01</v>
      </c>
      <c r="I528" s="154">
        <f t="shared" si="15"/>
        <v>3083.01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62" t="s">
        <v>2999</v>
      </c>
      <c r="B529" s="170" t="s">
        <v>74</v>
      </c>
      <c r="C529" s="171" t="s">
        <v>229</v>
      </c>
      <c r="D529" s="171" t="s">
        <v>228</v>
      </c>
      <c r="E529" s="61">
        <v>1</v>
      </c>
      <c r="F529" s="62" t="s">
        <v>2143</v>
      </c>
      <c r="G529" s="173">
        <v>0</v>
      </c>
      <c r="H529" s="173">
        <v>3083.01</v>
      </c>
      <c r="I529" s="154">
        <f t="shared" si="15"/>
        <v>3083.01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62" t="s">
        <v>3000</v>
      </c>
      <c r="B530" s="170" t="s">
        <v>74</v>
      </c>
      <c r="C530" s="171" t="s">
        <v>229</v>
      </c>
      <c r="D530" s="171" t="s">
        <v>228</v>
      </c>
      <c r="E530" s="61">
        <v>1</v>
      </c>
      <c r="F530" s="62" t="s">
        <v>2145</v>
      </c>
      <c r="G530" s="173">
        <v>0</v>
      </c>
      <c r="H530" s="173">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62" t="s">
        <v>3001</v>
      </c>
      <c r="B531" s="170" t="s">
        <v>74</v>
      </c>
      <c r="C531" s="171" t="s">
        <v>229</v>
      </c>
      <c r="D531" s="171" t="s">
        <v>228</v>
      </c>
      <c r="E531" s="61">
        <v>1</v>
      </c>
      <c r="F531" s="62" t="s">
        <v>2146</v>
      </c>
      <c r="G531" s="173">
        <v>0</v>
      </c>
      <c r="H531" s="173">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62" t="s">
        <v>3002</v>
      </c>
      <c r="B532" s="170" t="s">
        <v>74</v>
      </c>
      <c r="C532" s="171" t="s">
        <v>229</v>
      </c>
      <c r="D532" s="171" t="s">
        <v>228</v>
      </c>
      <c r="E532" s="61">
        <v>1</v>
      </c>
      <c r="F532" s="62" t="s">
        <v>2147</v>
      </c>
      <c r="G532" s="173">
        <v>0</v>
      </c>
      <c r="H532" s="173">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62" t="s">
        <v>3003</v>
      </c>
      <c r="B533" s="170" t="s">
        <v>74</v>
      </c>
      <c r="C533" s="171" t="s">
        <v>232</v>
      </c>
      <c r="D533" s="171" t="s">
        <v>228</v>
      </c>
      <c r="E533" s="61">
        <v>1</v>
      </c>
      <c r="F533" s="62" t="s">
        <v>326</v>
      </c>
      <c r="G533" s="173">
        <v>0</v>
      </c>
      <c r="H533" s="173">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62" t="s">
        <v>3256</v>
      </c>
      <c r="B534" s="170" t="s">
        <v>74</v>
      </c>
      <c r="C534" s="171" t="s">
        <v>232</v>
      </c>
      <c r="D534" s="171" t="s">
        <v>228</v>
      </c>
      <c r="E534" s="61">
        <v>1</v>
      </c>
      <c r="F534" s="62" t="s">
        <v>327</v>
      </c>
      <c r="G534" s="173">
        <v>0</v>
      </c>
      <c r="H534" s="173">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62" t="s">
        <v>3142</v>
      </c>
      <c r="B535" s="170" t="s">
        <v>74</v>
      </c>
      <c r="C535" s="171" t="s">
        <v>3141</v>
      </c>
      <c r="D535" s="171" t="s">
        <v>228</v>
      </c>
      <c r="E535" s="61">
        <v>1</v>
      </c>
      <c r="F535" s="62" t="s">
        <v>1860</v>
      </c>
      <c r="G535" s="173">
        <v>0</v>
      </c>
      <c r="H535" s="173">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62" t="s">
        <v>3257</v>
      </c>
      <c r="B536" s="170" t="s">
        <v>74</v>
      </c>
      <c r="C536" s="171" t="s">
        <v>3141</v>
      </c>
      <c r="D536" s="171" t="s">
        <v>228</v>
      </c>
      <c r="E536" s="61">
        <v>1</v>
      </c>
      <c r="F536" s="62" t="s">
        <v>1862</v>
      </c>
      <c r="G536" s="173">
        <v>0</v>
      </c>
      <c r="H536" s="173">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62" t="s">
        <v>3145</v>
      </c>
      <c r="B537" s="170" t="s">
        <v>74</v>
      </c>
      <c r="C537" s="171" t="s">
        <v>3144</v>
      </c>
      <c r="D537" s="171" t="s">
        <v>228</v>
      </c>
      <c r="E537" s="61">
        <v>1</v>
      </c>
      <c r="F537" s="62" t="s">
        <v>2151</v>
      </c>
      <c r="G537" s="173">
        <v>0</v>
      </c>
      <c r="H537" s="173">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62" t="s">
        <v>3145</v>
      </c>
      <c r="B538" s="170" t="s">
        <v>74</v>
      </c>
      <c r="C538" s="171" t="s">
        <v>3144</v>
      </c>
      <c r="D538" s="171" t="s">
        <v>228</v>
      </c>
      <c r="E538" s="61">
        <v>1</v>
      </c>
      <c r="F538" s="62" t="s">
        <v>3009</v>
      </c>
      <c r="G538" s="173">
        <v>0</v>
      </c>
      <c r="H538" s="173">
        <v>3083.01</v>
      </c>
      <c r="I538" s="154">
        <f t="shared" ref="I538:I601" si="16">SUM(H538:H538)</f>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62" t="s">
        <v>3010</v>
      </c>
      <c r="B539" s="170" t="s">
        <v>74</v>
      </c>
      <c r="C539" s="171" t="s">
        <v>2593</v>
      </c>
      <c r="D539" s="171" t="s">
        <v>228</v>
      </c>
      <c r="E539" s="61">
        <v>1</v>
      </c>
      <c r="F539" s="62" t="s">
        <v>3011</v>
      </c>
      <c r="G539" s="173">
        <v>0</v>
      </c>
      <c r="H539" s="173">
        <v>3083.01</v>
      </c>
      <c r="I539" s="154">
        <f t="shared" si="16"/>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62" t="s">
        <v>3010</v>
      </c>
      <c r="B540" s="170" t="s">
        <v>74</v>
      </c>
      <c r="C540" s="171" t="s">
        <v>2593</v>
      </c>
      <c r="D540" s="171" t="s">
        <v>228</v>
      </c>
      <c r="E540" s="61">
        <v>1</v>
      </c>
      <c r="F540" s="62" t="s">
        <v>3012</v>
      </c>
      <c r="G540" s="173">
        <v>0</v>
      </c>
      <c r="H540" s="173">
        <v>3083.01</v>
      </c>
      <c r="I540" s="154">
        <f t="shared" si="16"/>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62" t="s">
        <v>3010</v>
      </c>
      <c r="B541" s="170" t="s">
        <v>74</v>
      </c>
      <c r="C541" s="171" t="s">
        <v>2593</v>
      </c>
      <c r="D541" s="171" t="s">
        <v>228</v>
      </c>
      <c r="E541" s="61">
        <v>1</v>
      </c>
      <c r="F541" s="62" t="s">
        <v>3258</v>
      </c>
      <c r="G541" s="173">
        <v>0</v>
      </c>
      <c r="H541" s="173">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62" t="s">
        <v>3014</v>
      </c>
      <c r="B542" s="170" t="s">
        <v>74</v>
      </c>
      <c r="C542" s="171" t="s">
        <v>2598</v>
      </c>
      <c r="D542" s="171" t="s">
        <v>228</v>
      </c>
      <c r="E542" s="61">
        <v>1</v>
      </c>
      <c r="F542" s="62" t="s">
        <v>3015</v>
      </c>
      <c r="G542" s="173">
        <v>0</v>
      </c>
      <c r="H542" s="173">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62" t="s">
        <v>3016</v>
      </c>
      <c r="B543" s="170" t="s">
        <v>74</v>
      </c>
      <c r="C543" s="171" t="s">
        <v>2603</v>
      </c>
      <c r="D543" s="171" t="s">
        <v>228</v>
      </c>
      <c r="E543" s="61">
        <v>1</v>
      </c>
      <c r="F543" s="62" t="s">
        <v>3017</v>
      </c>
      <c r="G543" s="173">
        <v>0</v>
      </c>
      <c r="H543" s="173">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62" t="s">
        <v>3259</v>
      </c>
      <c r="B544" s="170" t="s">
        <v>74</v>
      </c>
      <c r="C544" s="171" t="s">
        <v>2603</v>
      </c>
      <c r="D544" s="171" t="s">
        <v>228</v>
      </c>
      <c r="E544" s="61">
        <v>1</v>
      </c>
      <c r="F544" s="62" t="s">
        <v>328</v>
      </c>
      <c r="G544" s="173">
        <v>0</v>
      </c>
      <c r="H544" s="173">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62" t="s">
        <v>2988</v>
      </c>
      <c r="B545" s="170" t="s">
        <v>74</v>
      </c>
      <c r="C545" s="171" t="s">
        <v>1529</v>
      </c>
      <c r="D545" s="171" t="s">
        <v>228</v>
      </c>
      <c r="E545" s="61">
        <v>1</v>
      </c>
      <c r="F545" s="62" t="s">
        <v>1850</v>
      </c>
      <c r="G545" s="173">
        <v>0</v>
      </c>
      <c r="H545" s="173">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62" t="s">
        <v>2989</v>
      </c>
      <c r="B546" s="170" t="s">
        <v>74</v>
      </c>
      <c r="C546" s="171" t="s">
        <v>1529</v>
      </c>
      <c r="D546" s="171" t="s">
        <v>228</v>
      </c>
      <c r="E546" s="61">
        <v>1</v>
      </c>
      <c r="F546" s="62" t="s">
        <v>1852</v>
      </c>
      <c r="G546" s="173">
        <v>0</v>
      </c>
      <c r="H546" s="173">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62" t="s">
        <v>2990</v>
      </c>
      <c r="B547" s="170" t="s">
        <v>74</v>
      </c>
      <c r="C547" s="171" t="s">
        <v>1529</v>
      </c>
      <c r="D547" s="171" t="s">
        <v>228</v>
      </c>
      <c r="E547" s="61">
        <v>1</v>
      </c>
      <c r="F547" s="62" t="s">
        <v>1765</v>
      </c>
      <c r="G547" s="173">
        <v>0</v>
      </c>
      <c r="H547" s="173">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62" t="s">
        <v>3151</v>
      </c>
      <c r="B548" s="170" t="s">
        <v>74</v>
      </c>
      <c r="C548" s="171" t="s">
        <v>2611</v>
      </c>
      <c r="D548" s="171" t="s">
        <v>228</v>
      </c>
      <c r="E548" s="61">
        <v>1</v>
      </c>
      <c r="F548" s="62" t="s">
        <v>2991</v>
      </c>
      <c r="G548" s="173">
        <v>0</v>
      </c>
      <c r="H548" s="173">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62" t="s">
        <v>3151</v>
      </c>
      <c r="B549" s="170" t="s">
        <v>74</v>
      </c>
      <c r="C549" s="171" t="s">
        <v>2728</v>
      </c>
      <c r="D549" s="171" t="s">
        <v>228</v>
      </c>
      <c r="E549" s="61">
        <v>1</v>
      </c>
      <c r="F549" s="62" t="s">
        <v>2992</v>
      </c>
      <c r="G549" s="173">
        <v>0</v>
      </c>
      <c r="H549" s="173">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62" t="s">
        <v>2721</v>
      </c>
      <c r="B550" s="170" t="s">
        <v>74</v>
      </c>
      <c r="C550" s="171" t="s">
        <v>2728</v>
      </c>
      <c r="D550" s="171" t="s">
        <v>228</v>
      </c>
      <c r="E550" s="61">
        <v>1</v>
      </c>
      <c r="F550" s="62" t="s">
        <v>2139</v>
      </c>
      <c r="G550" s="173">
        <v>0</v>
      </c>
      <c r="H550" s="173">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62" t="s">
        <v>2727</v>
      </c>
      <c r="B551" s="170" t="s">
        <v>74</v>
      </c>
      <c r="C551" s="171" t="s">
        <v>2613</v>
      </c>
      <c r="D551" s="171" t="s">
        <v>228</v>
      </c>
      <c r="E551" s="61">
        <v>1</v>
      </c>
      <c r="F551" s="62" t="s">
        <v>321</v>
      </c>
      <c r="G551" s="173">
        <v>0</v>
      </c>
      <c r="H551" s="173">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62" t="s">
        <v>2727</v>
      </c>
      <c r="B552" s="170" t="s">
        <v>74</v>
      </c>
      <c r="C552" s="171" t="s">
        <v>2734</v>
      </c>
      <c r="D552" s="171" t="s">
        <v>228</v>
      </c>
      <c r="E552" s="61">
        <v>1</v>
      </c>
      <c r="F552" s="62" t="s">
        <v>324</v>
      </c>
      <c r="G552" s="173">
        <v>0</v>
      </c>
      <c r="H552" s="173">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62" t="s">
        <v>3151</v>
      </c>
      <c r="B553" s="170" t="s">
        <v>74</v>
      </c>
      <c r="C553" s="171" t="s">
        <v>2897</v>
      </c>
      <c r="D553" s="171" t="s">
        <v>228</v>
      </c>
      <c r="E553" s="61">
        <v>1</v>
      </c>
      <c r="F553" s="62" t="s">
        <v>2993</v>
      </c>
      <c r="G553" s="173">
        <v>0</v>
      </c>
      <c r="H553" s="173">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62" t="s">
        <v>2727</v>
      </c>
      <c r="B554" s="170" t="s">
        <v>74</v>
      </c>
      <c r="C554" s="171" t="s">
        <v>2897</v>
      </c>
      <c r="D554" s="171" t="s">
        <v>228</v>
      </c>
      <c r="E554" s="61">
        <v>1</v>
      </c>
      <c r="F554" s="62" t="s">
        <v>322</v>
      </c>
      <c r="G554" s="173">
        <v>0</v>
      </c>
      <c r="H554" s="173">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62" t="s">
        <v>2727</v>
      </c>
      <c r="B555" s="170" t="s">
        <v>74</v>
      </c>
      <c r="C555" s="171" t="s">
        <v>2615</v>
      </c>
      <c r="D555" s="171" t="s">
        <v>228</v>
      </c>
      <c r="E555" s="61">
        <v>1</v>
      </c>
      <c r="F555" s="62" t="s">
        <v>323</v>
      </c>
      <c r="G555" s="173">
        <v>0</v>
      </c>
      <c r="H555" s="173">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62" t="s">
        <v>3019</v>
      </c>
      <c r="B556" s="170" t="s">
        <v>74</v>
      </c>
      <c r="C556" s="171" t="s">
        <v>240</v>
      </c>
      <c r="D556" s="171" t="s">
        <v>228</v>
      </c>
      <c r="E556" s="61">
        <v>1</v>
      </c>
      <c r="F556" s="62" t="s">
        <v>1865</v>
      </c>
      <c r="G556" s="173">
        <v>0</v>
      </c>
      <c r="H556" s="173">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62" t="s">
        <v>3020</v>
      </c>
      <c r="B557" s="170" t="s">
        <v>74</v>
      </c>
      <c r="C557" s="171" t="s">
        <v>240</v>
      </c>
      <c r="D557" s="171" t="s">
        <v>228</v>
      </c>
      <c r="E557" s="61">
        <v>1</v>
      </c>
      <c r="F557" s="62" t="s">
        <v>2153</v>
      </c>
      <c r="G557" s="173">
        <v>0</v>
      </c>
      <c r="H557" s="173">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62" t="s">
        <v>2802</v>
      </c>
      <c r="B558" s="170" t="s">
        <v>74</v>
      </c>
      <c r="C558" s="171" t="s">
        <v>240</v>
      </c>
      <c r="D558" s="171" t="s">
        <v>228</v>
      </c>
      <c r="E558" s="61">
        <v>1</v>
      </c>
      <c r="F558" s="62" t="s">
        <v>3260</v>
      </c>
      <c r="G558" s="173">
        <v>0</v>
      </c>
      <c r="H558" s="173">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62" t="s">
        <v>3261</v>
      </c>
      <c r="B559" s="170" t="s">
        <v>74</v>
      </c>
      <c r="C559" s="171" t="s">
        <v>240</v>
      </c>
      <c r="D559" s="171" t="s">
        <v>228</v>
      </c>
      <c r="E559" s="61">
        <v>1</v>
      </c>
      <c r="F559" s="62" t="s">
        <v>1247</v>
      </c>
      <c r="G559" s="173">
        <v>0</v>
      </c>
      <c r="H559" s="173">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62" t="s">
        <v>3022</v>
      </c>
      <c r="B560" s="170" t="s">
        <v>74</v>
      </c>
      <c r="C560" s="171" t="s">
        <v>240</v>
      </c>
      <c r="D560" s="171" t="s">
        <v>228</v>
      </c>
      <c r="E560" s="61">
        <v>1</v>
      </c>
      <c r="F560" s="62" t="s">
        <v>2154</v>
      </c>
      <c r="G560" s="173">
        <v>0</v>
      </c>
      <c r="H560" s="173">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62" t="s">
        <v>3070</v>
      </c>
      <c r="B561" s="170" t="s">
        <v>74</v>
      </c>
      <c r="C561" s="171" t="s">
        <v>240</v>
      </c>
      <c r="D561" s="171" t="s">
        <v>228</v>
      </c>
      <c r="E561" s="61">
        <v>1</v>
      </c>
      <c r="F561" s="62" t="s">
        <v>3262</v>
      </c>
      <c r="G561" s="173">
        <v>0</v>
      </c>
      <c r="H561" s="173">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62" t="s">
        <v>3023</v>
      </c>
      <c r="B562" s="170" t="s">
        <v>74</v>
      </c>
      <c r="C562" s="171" t="s">
        <v>240</v>
      </c>
      <c r="D562" s="171" t="s">
        <v>228</v>
      </c>
      <c r="E562" s="61">
        <v>1</v>
      </c>
      <c r="F562" s="62" t="s">
        <v>331</v>
      </c>
      <c r="G562" s="173">
        <v>0</v>
      </c>
      <c r="H562" s="173">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62" t="s">
        <v>3024</v>
      </c>
      <c r="B563" s="170" t="s">
        <v>74</v>
      </c>
      <c r="C563" s="171" t="s">
        <v>253</v>
      </c>
      <c r="D563" s="171" t="s">
        <v>228</v>
      </c>
      <c r="E563" s="61">
        <v>1</v>
      </c>
      <c r="F563" s="62" t="s">
        <v>2156</v>
      </c>
      <c r="G563" s="173">
        <v>0</v>
      </c>
      <c r="H563" s="173">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62" t="s">
        <v>3025</v>
      </c>
      <c r="B564" s="170" t="s">
        <v>74</v>
      </c>
      <c r="C564" s="171" t="s">
        <v>253</v>
      </c>
      <c r="D564" s="171" t="s">
        <v>228</v>
      </c>
      <c r="E564" s="61">
        <v>1</v>
      </c>
      <c r="F564" s="62" t="s">
        <v>1868</v>
      </c>
      <c r="G564" s="173">
        <v>0</v>
      </c>
      <c r="H564" s="173">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62" t="s">
        <v>3026</v>
      </c>
      <c r="B565" s="170" t="s">
        <v>74</v>
      </c>
      <c r="C565" s="171" t="s">
        <v>253</v>
      </c>
      <c r="D565" s="171" t="s">
        <v>228</v>
      </c>
      <c r="E565" s="61">
        <v>1</v>
      </c>
      <c r="F565" s="62" t="s">
        <v>1870</v>
      </c>
      <c r="G565" s="173">
        <v>0</v>
      </c>
      <c r="H565" s="173">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62" t="s">
        <v>3263</v>
      </c>
      <c r="B566" s="170" t="s">
        <v>74</v>
      </c>
      <c r="C566" s="171" t="s">
        <v>253</v>
      </c>
      <c r="D566" s="171" t="s">
        <v>228</v>
      </c>
      <c r="E566" s="61">
        <v>1</v>
      </c>
      <c r="F566" s="62" t="s">
        <v>3028</v>
      </c>
      <c r="G566" s="173">
        <v>0</v>
      </c>
      <c r="H566" s="173">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62" t="s">
        <v>3029</v>
      </c>
      <c r="B567" s="170" t="s">
        <v>74</v>
      </c>
      <c r="C567" s="171" t="s">
        <v>253</v>
      </c>
      <c r="D567" s="171" t="s">
        <v>228</v>
      </c>
      <c r="E567" s="61">
        <v>1</v>
      </c>
      <c r="F567" s="62" t="s">
        <v>1874</v>
      </c>
      <c r="G567" s="173">
        <v>0</v>
      </c>
      <c r="H567" s="173">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62" t="s">
        <v>3030</v>
      </c>
      <c r="B568" s="170" t="s">
        <v>74</v>
      </c>
      <c r="C568" s="171" t="s">
        <v>253</v>
      </c>
      <c r="D568" s="171" t="s">
        <v>228</v>
      </c>
      <c r="E568" s="61">
        <v>1</v>
      </c>
      <c r="F568" s="62" t="s">
        <v>1876</v>
      </c>
      <c r="G568" s="173">
        <v>0</v>
      </c>
      <c r="H568" s="173">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62" t="s">
        <v>3031</v>
      </c>
      <c r="B569" s="170" t="s">
        <v>74</v>
      </c>
      <c r="C569" s="171" t="s">
        <v>253</v>
      </c>
      <c r="D569" s="171" t="s">
        <v>228</v>
      </c>
      <c r="E569" s="61">
        <v>1</v>
      </c>
      <c r="F569" s="62" t="s">
        <v>1878</v>
      </c>
      <c r="G569" s="173">
        <v>0</v>
      </c>
      <c r="H569" s="173">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62" t="s">
        <v>3005</v>
      </c>
      <c r="B570" s="170" t="s">
        <v>74</v>
      </c>
      <c r="C570" s="171" t="s">
        <v>3166</v>
      </c>
      <c r="D570" s="171" t="s">
        <v>228</v>
      </c>
      <c r="E570" s="61">
        <v>1</v>
      </c>
      <c r="F570" s="62" t="s">
        <v>2149</v>
      </c>
      <c r="G570" s="173">
        <v>0</v>
      </c>
      <c r="H570" s="173">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62" t="s">
        <v>3264</v>
      </c>
      <c r="B571" s="170" t="s">
        <v>74</v>
      </c>
      <c r="C571" s="171" t="s">
        <v>3166</v>
      </c>
      <c r="D571" s="171" t="s">
        <v>228</v>
      </c>
      <c r="E571" s="61">
        <v>1</v>
      </c>
      <c r="F571" s="62" t="s">
        <v>2159</v>
      </c>
      <c r="G571" s="173">
        <v>0</v>
      </c>
      <c r="H571" s="173">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62" t="s">
        <v>3265</v>
      </c>
      <c r="B572" s="170" t="s">
        <v>74</v>
      </c>
      <c r="C572" s="171" t="s">
        <v>3166</v>
      </c>
      <c r="D572" s="171" t="s">
        <v>228</v>
      </c>
      <c r="E572" s="61">
        <v>1</v>
      </c>
      <c r="F572" s="62" t="s">
        <v>1880</v>
      </c>
      <c r="G572" s="173">
        <v>0</v>
      </c>
      <c r="H572" s="173">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62" t="s">
        <v>3034</v>
      </c>
      <c r="B573" s="170" t="s">
        <v>74</v>
      </c>
      <c r="C573" s="171" t="s">
        <v>3166</v>
      </c>
      <c r="D573" s="171" t="s">
        <v>228</v>
      </c>
      <c r="E573" s="61">
        <v>1</v>
      </c>
      <c r="F573" s="62" t="s">
        <v>1882</v>
      </c>
      <c r="G573" s="173">
        <v>0</v>
      </c>
      <c r="H573" s="173">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62" t="s">
        <v>3266</v>
      </c>
      <c r="B574" s="170" t="s">
        <v>74</v>
      </c>
      <c r="C574" s="171" t="s">
        <v>3166</v>
      </c>
      <c r="D574" s="171" t="s">
        <v>228</v>
      </c>
      <c r="E574" s="61">
        <v>1</v>
      </c>
      <c r="F574" s="62" t="s">
        <v>2161</v>
      </c>
      <c r="G574" s="173">
        <v>0</v>
      </c>
      <c r="H574" s="173">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62" t="s">
        <v>3267</v>
      </c>
      <c r="B575" s="170" t="s">
        <v>74</v>
      </c>
      <c r="C575" s="171" t="s">
        <v>3166</v>
      </c>
      <c r="D575" s="171" t="s">
        <v>228</v>
      </c>
      <c r="E575" s="61">
        <v>1</v>
      </c>
      <c r="F575" s="62" t="s">
        <v>1884</v>
      </c>
      <c r="G575" s="173">
        <v>0</v>
      </c>
      <c r="H575" s="173">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62" t="s">
        <v>3268</v>
      </c>
      <c r="B576" s="170" t="s">
        <v>74</v>
      </c>
      <c r="C576" s="171" t="s">
        <v>3166</v>
      </c>
      <c r="D576" s="171" t="s">
        <v>228</v>
      </c>
      <c r="E576" s="61">
        <v>1</v>
      </c>
      <c r="F576" s="62" t="s">
        <v>2163</v>
      </c>
      <c r="G576" s="173">
        <v>0</v>
      </c>
      <c r="H576" s="173">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62" t="s">
        <v>3269</v>
      </c>
      <c r="B577" s="170" t="s">
        <v>74</v>
      </c>
      <c r="C577" s="171" t="s">
        <v>3166</v>
      </c>
      <c r="D577" s="171" t="s">
        <v>228</v>
      </c>
      <c r="E577" s="61">
        <v>1</v>
      </c>
      <c r="F577" s="62" t="s">
        <v>1886</v>
      </c>
      <c r="G577" s="173">
        <v>0</v>
      </c>
      <c r="H577" s="173">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62" t="s">
        <v>3270</v>
      </c>
      <c r="B578" s="170" t="s">
        <v>74</v>
      </c>
      <c r="C578" s="171" t="s">
        <v>3166</v>
      </c>
      <c r="D578" s="171" t="s">
        <v>228</v>
      </c>
      <c r="E578" s="61">
        <v>1</v>
      </c>
      <c r="F578" s="62" t="s">
        <v>3271</v>
      </c>
      <c r="G578" s="173">
        <v>0</v>
      </c>
      <c r="H578" s="173">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62" t="s">
        <v>3272</v>
      </c>
      <c r="B579" s="170" t="s">
        <v>74</v>
      </c>
      <c r="C579" s="171" t="s">
        <v>3166</v>
      </c>
      <c r="D579" s="171" t="s">
        <v>228</v>
      </c>
      <c r="E579" s="61">
        <v>1</v>
      </c>
      <c r="F579" s="62" t="s">
        <v>3273</v>
      </c>
      <c r="G579" s="173">
        <v>0</v>
      </c>
      <c r="H579" s="173">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62" t="s">
        <v>3274</v>
      </c>
      <c r="B580" s="170" t="s">
        <v>74</v>
      </c>
      <c r="C580" s="171" t="s">
        <v>3166</v>
      </c>
      <c r="D580" s="171" t="s">
        <v>228</v>
      </c>
      <c r="E580" s="61">
        <v>1</v>
      </c>
      <c r="F580" s="62" t="s">
        <v>2428</v>
      </c>
      <c r="G580" s="173">
        <v>0</v>
      </c>
      <c r="H580" s="173">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62" t="s">
        <v>3275</v>
      </c>
      <c r="B581" s="170" t="s">
        <v>74</v>
      </c>
      <c r="C581" s="171" t="s">
        <v>3166</v>
      </c>
      <c r="D581" s="171" t="s">
        <v>228</v>
      </c>
      <c r="E581" s="61">
        <v>1</v>
      </c>
      <c r="F581" s="62" t="s">
        <v>2430</v>
      </c>
      <c r="G581" s="173">
        <v>0</v>
      </c>
      <c r="H581" s="173">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62" t="s">
        <v>3043</v>
      </c>
      <c r="B582" s="170" t="s">
        <v>74</v>
      </c>
      <c r="C582" s="171" t="s">
        <v>3166</v>
      </c>
      <c r="D582" s="171" t="s">
        <v>228</v>
      </c>
      <c r="E582" s="61">
        <v>1</v>
      </c>
      <c r="F582" s="62" t="s">
        <v>2168</v>
      </c>
      <c r="G582" s="173">
        <v>0</v>
      </c>
      <c r="H582" s="173">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62" t="s">
        <v>3276</v>
      </c>
      <c r="B583" s="170" t="s">
        <v>74</v>
      </c>
      <c r="C583" s="171" t="s">
        <v>3166</v>
      </c>
      <c r="D583" s="171" t="s">
        <v>228</v>
      </c>
      <c r="E583" s="61">
        <v>1</v>
      </c>
      <c r="F583" s="62" t="s">
        <v>2170</v>
      </c>
      <c r="G583" s="173">
        <v>0</v>
      </c>
      <c r="H583" s="173">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62" t="s">
        <v>3045</v>
      </c>
      <c r="B584" s="170" t="s">
        <v>74</v>
      </c>
      <c r="C584" s="171" t="s">
        <v>3166</v>
      </c>
      <c r="D584" s="171" t="s">
        <v>228</v>
      </c>
      <c r="E584" s="61">
        <v>1</v>
      </c>
      <c r="F584" s="62" t="s">
        <v>3046</v>
      </c>
      <c r="G584" s="173">
        <v>0</v>
      </c>
      <c r="H584" s="173">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62" t="s">
        <v>3277</v>
      </c>
      <c r="B585" s="170" t="s">
        <v>74</v>
      </c>
      <c r="C585" s="171" t="s">
        <v>3166</v>
      </c>
      <c r="D585" s="171" t="s">
        <v>228</v>
      </c>
      <c r="E585" s="61">
        <v>1</v>
      </c>
      <c r="F585" s="62" t="s">
        <v>2172</v>
      </c>
      <c r="G585" s="173">
        <v>0</v>
      </c>
      <c r="H585" s="173">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62" t="s">
        <v>3278</v>
      </c>
      <c r="B586" s="170" t="s">
        <v>74</v>
      </c>
      <c r="C586" s="171" t="s">
        <v>3166</v>
      </c>
      <c r="D586" s="171" t="s">
        <v>228</v>
      </c>
      <c r="E586" s="61">
        <v>1</v>
      </c>
      <c r="F586" s="62" t="s">
        <v>1335</v>
      </c>
      <c r="G586" s="173">
        <v>0</v>
      </c>
      <c r="H586" s="173">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62" t="s">
        <v>3279</v>
      </c>
      <c r="B587" s="170" t="s">
        <v>74</v>
      </c>
      <c r="C587" s="171" t="s">
        <v>3166</v>
      </c>
      <c r="D587" s="171" t="s">
        <v>228</v>
      </c>
      <c r="E587" s="61">
        <v>1</v>
      </c>
      <c r="F587" s="62" t="s">
        <v>3280</v>
      </c>
      <c r="G587" s="173">
        <v>0</v>
      </c>
      <c r="H587" s="173">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62" t="s">
        <v>3281</v>
      </c>
      <c r="B588" s="170" t="s">
        <v>74</v>
      </c>
      <c r="C588" s="171" t="s">
        <v>3166</v>
      </c>
      <c r="D588" s="171" t="s">
        <v>228</v>
      </c>
      <c r="E588" s="61">
        <v>1</v>
      </c>
      <c r="F588" s="62" t="s">
        <v>2175</v>
      </c>
      <c r="G588" s="173">
        <v>0</v>
      </c>
      <c r="H588" s="173">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62" t="s">
        <v>3050</v>
      </c>
      <c r="B589" s="170" t="s">
        <v>74</v>
      </c>
      <c r="C589" s="171" t="s">
        <v>3166</v>
      </c>
      <c r="D589" s="171" t="s">
        <v>228</v>
      </c>
      <c r="E589" s="61">
        <v>1</v>
      </c>
      <c r="F589" s="62" t="s">
        <v>2177</v>
      </c>
      <c r="G589" s="173">
        <v>0</v>
      </c>
      <c r="H589" s="173">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62" t="s">
        <v>3051</v>
      </c>
      <c r="B590" s="170" t="s">
        <v>74</v>
      </c>
      <c r="C590" s="171" t="s">
        <v>3166</v>
      </c>
      <c r="D590" s="171" t="s">
        <v>228</v>
      </c>
      <c r="E590" s="61">
        <v>1</v>
      </c>
      <c r="F590" s="62" t="s">
        <v>2436</v>
      </c>
      <c r="G590" s="173">
        <v>0</v>
      </c>
      <c r="H590" s="173">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62" t="s">
        <v>3073</v>
      </c>
      <c r="B591" s="170" t="s">
        <v>74</v>
      </c>
      <c r="C591" s="171" t="s">
        <v>3166</v>
      </c>
      <c r="D591" s="171" t="s">
        <v>228</v>
      </c>
      <c r="E591" s="61">
        <v>1</v>
      </c>
      <c r="F591" s="62" t="s">
        <v>3282</v>
      </c>
      <c r="G591" s="173">
        <v>0</v>
      </c>
      <c r="H591" s="173">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62" t="s">
        <v>2437</v>
      </c>
      <c r="B592" s="170" t="s">
        <v>66</v>
      </c>
      <c r="C592" s="171" t="s">
        <v>226</v>
      </c>
      <c r="D592" s="171" t="s">
        <v>2237</v>
      </c>
      <c r="E592" s="61">
        <v>1</v>
      </c>
      <c r="F592" s="62" t="s">
        <v>2237</v>
      </c>
      <c r="G592" s="173">
        <v>0</v>
      </c>
      <c r="H592" s="173">
        <v>0</v>
      </c>
      <c r="I592" s="154">
        <f t="shared" si="16"/>
        <v>0</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62" t="s">
        <v>2439</v>
      </c>
      <c r="B593" s="170" t="s">
        <v>66</v>
      </c>
      <c r="C593" s="171" t="s">
        <v>232</v>
      </c>
      <c r="D593" s="171" t="s">
        <v>2237</v>
      </c>
      <c r="E593" s="61">
        <v>1</v>
      </c>
      <c r="F593" s="62" t="s">
        <v>2237</v>
      </c>
      <c r="G593" s="173">
        <v>0</v>
      </c>
      <c r="H593" s="173">
        <v>0</v>
      </c>
      <c r="I593" s="154">
        <f t="shared" si="16"/>
        <v>0</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62" t="s">
        <v>3052</v>
      </c>
      <c r="B594" s="170" t="s">
        <v>66</v>
      </c>
      <c r="C594" s="171" t="s">
        <v>1529</v>
      </c>
      <c r="D594" s="171" t="s">
        <v>2237</v>
      </c>
      <c r="E594" s="61">
        <v>1</v>
      </c>
      <c r="F594" s="62" t="s">
        <v>2237</v>
      </c>
      <c r="G594" s="173">
        <v>0</v>
      </c>
      <c r="H594" s="173">
        <v>0</v>
      </c>
      <c r="I594" s="154">
        <f t="shared" si="16"/>
        <v>0</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62" t="s">
        <v>3053</v>
      </c>
      <c r="B595" s="170" t="s">
        <v>68</v>
      </c>
      <c r="C595" s="171" t="s">
        <v>229</v>
      </c>
      <c r="D595" s="171" t="s">
        <v>2237</v>
      </c>
      <c r="E595" s="61">
        <v>1</v>
      </c>
      <c r="F595" s="62" t="s">
        <v>2237</v>
      </c>
      <c r="G595" s="173">
        <v>0</v>
      </c>
      <c r="H595" s="173">
        <v>0</v>
      </c>
      <c r="I595" s="154">
        <f t="shared" si="16"/>
        <v>0</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62" t="s">
        <v>3054</v>
      </c>
      <c r="B596" s="170" t="s">
        <v>68</v>
      </c>
      <c r="C596" s="171" t="s">
        <v>232</v>
      </c>
      <c r="D596" s="171" t="s">
        <v>2237</v>
      </c>
      <c r="E596" s="61">
        <v>1</v>
      </c>
      <c r="F596" s="62" t="s">
        <v>2237</v>
      </c>
      <c r="G596" s="173">
        <v>0</v>
      </c>
      <c r="H596" s="173">
        <v>0</v>
      </c>
      <c r="I596" s="154">
        <f t="shared" si="16"/>
        <v>0</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62" t="s">
        <v>2940</v>
      </c>
      <c r="B597" s="170" t="s">
        <v>68</v>
      </c>
      <c r="C597" s="171" t="s">
        <v>2593</v>
      </c>
      <c r="D597" s="171" t="s">
        <v>2237</v>
      </c>
      <c r="E597" s="61">
        <v>1</v>
      </c>
      <c r="F597" s="62" t="s">
        <v>2237</v>
      </c>
      <c r="G597" s="173">
        <v>0</v>
      </c>
      <c r="H597" s="173">
        <v>0</v>
      </c>
      <c r="I597" s="154">
        <f t="shared" si="16"/>
        <v>0</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62" t="s">
        <v>3056</v>
      </c>
      <c r="B598" s="170" t="s">
        <v>70</v>
      </c>
      <c r="C598" s="171" t="s">
        <v>229</v>
      </c>
      <c r="D598" s="171" t="s">
        <v>2237</v>
      </c>
      <c r="E598" s="61">
        <v>1</v>
      </c>
      <c r="F598" s="62" t="s">
        <v>2237</v>
      </c>
      <c r="G598" s="173">
        <v>0</v>
      </c>
      <c r="H598" s="173">
        <v>0</v>
      </c>
      <c r="I598" s="154">
        <f t="shared" si="16"/>
        <v>0</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62" t="s">
        <v>2954</v>
      </c>
      <c r="B599" s="170" t="s">
        <v>70</v>
      </c>
      <c r="C599" s="171" t="s">
        <v>229</v>
      </c>
      <c r="D599" s="171" t="s">
        <v>2237</v>
      </c>
      <c r="E599" s="61">
        <v>1</v>
      </c>
      <c r="F599" s="62" t="s">
        <v>2237</v>
      </c>
      <c r="G599" s="173">
        <v>0</v>
      </c>
      <c r="H599" s="173">
        <v>0</v>
      </c>
      <c r="I599" s="154">
        <f t="shared" si="16"/>
        <v>0</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62" t="s">
        <v>2958</v>
      </c>
      <c r="B600" s="170" t="s">
        <v>70</v>
      </c>
      <c r="C600" s="171" t="s">
        <v>3170</v>
      </c>
      <c r="D600" s="171" t="s">
        <v>2237</v>
      </c>
      <c r="E600" s="61">
        <v>1</v>
      </c>
      <c r="F600" s="62" t="s">
        <v>2237</v>
      </c>
      <c r="G600" s="173">
        <v>0</v>
      </c>
      <c r="H600" s="173">
        <v>0</v>
      </c>
      <c r="I600" s="154">
        <f t="shared" si="16"/>
        <v>0</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62" t="s">
        <v>3058</v>
      </c>
      <c r="B601" s="170" t="s">
        <v>72</v>
      </c>
      <c r="C601" s="171" t="s">
        <v>229</v>
      </c>
      <c r="D601" s="171" t="s">
        <v>2237</v>
      </c>
      <c r="E601" s="61">
        <v>1</v>
      </c>
      <c r="F601" s="62" t="s">
        <v>2237</v>
      </c>
      <c r="G601" s="173">
        <v>0</v>
      </c>
      <c r="H601" s="173">
        <v>0</v>
      </c>
      <c r="I601" s="154">
        <f t="shared" si="16"/>
        <v>0</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62" t="s">
        <v>3059</v>
      </c>
      <c r="B602" s="170" t="s">
        <v>72</v>
      </c>
      <c r="C602" s="171" t="s">
        <v>232</v>
      </c>
      <c r="D602" s="171" t="s">
        <v>2237</v>
      </c>
      <c r="E602" s="61">
        <v>1</v>
      </c>
      <c r="F602" s="62" t="s">
        <v>2237</v>
      </c>
      <c r="G602" s="173">
        <v>0</v>
      </c>
      <c r="H602" s="173">
        <v>0</v>
      </c>
      <c r="I602" s="154">
        <f t="shared" ref="I602:I625" si="17">SUM(H602:H602)</f>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62" t="s">
        <v>3062</v>
      </c>
      <c r="B603" s="170" t="s">
        <v>72</v>
      </c>
      <c r="C603" s="171" t="s">
        <v>2676</v>
      </c>
      <c r="D603" s="171" t="s">
        <v>2237</v>
      </c>
      <c r="E603" s="61">
        <v>1</v>
      </c>
      <c r="F603" s="62" t="s">
        <v>2237</v>
      </c>
      <c r="G603" s="173">
        <v>0</v>
      </c>
      <c r="H603" s="173">
        <v>0</v>
      </c>
      <c r="I603" s="154">
        <f t="shared" si="17"/>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62" t="s">
        <v>3060</v>
      </c>
      <c r="B604" s="170" t="s">
        <v>72</v>
      </c>
      <c r="C604" s="171" t="s">
        <v>3170</v>
      </c>
      <c r="D604" s="171" t="s">
        <v>2237</v>
      </c>
      <c r="E604" s="61">
        <v>1</v>
      </c>
      <c r="F604" s="62" t="s">
        <v>2237</v>
      </c>
      <c r="G604" s="173">
        <v>0</v>
      </c>
      <c r="H604" s="173">
        <v>0</v>
      </c>
      <c r="I604" s="154">
        <f t="shared" si="17"/>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62" t="s">
        <v>3065</v>
      </c>
      <c r="B605" s="170" t="s">
        <v>74</v>
      </c>
      <c r="C605" s="171" t="s">
        <v>232</v>
      </c>
      <c r="D605" s="171" t="s">
        <v>2237</v>
      </c>
      <c r="E605" s="61">
        <v>1</v>
      </c>
      <c r="F605" s="62" t="s">
        <v>2237</v>
      </c>
      <c r="G605" s="173">
        <v>0</v>
      </c>
      <c r="H605" s="173">
        <v>0</v>
      </c>
      <c r="I605" s="154">
        <f t="shared" si="17"/>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62" t="s">
        <v>3283</v>
      </c>
      <c r="B606" s="170" t="s">
        <v>74</v>
      </c>
      <c r="C606" s="171" t="s">
        <v>232</v>
      </c>
      <c r="D606" s="171" t="s">
        <v>2237</v>
      </c>
      <c r="E606" s="61">
        <v>1</v>
      </c>
      <c r="F606" s="62" t="s">
        <v>2237</v>
      </c>
      <c r="G606" s="173">
        <v>0</v>
      </c>
      <c r="H606" s="173">
        <v>0</v>
      </c>
      <c r="I606" s="154">
        <f t="shared" si="17"/>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62" t="s">
        <v>3066</v>
      </c>
      <c r="B607" s="170" t="s">
        <v>74</v>
      </c>
      <c r="C607" s="171" t="s">
        <v>232</v>
      </c>
      <c r="D607" s="171" t="s">
        <v>2237</v>
      </c>
      <c r="E607" s="61">
        <v>1</v>
      </c>
      <c r="F607" s="62" t="s">
        <v>2237</v>
      </c>
      <c r="G607" s="173">
        <v>0</v>
      </c>
      <c r="H607" s="173">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62" t="s">
        <v>3068</v>
      </c>
      <c r="B608" s="170" t="s">
        <v>74</v>
      </c>
      <c r="C608" s="171" t="s">
        <v>2570</v>
      </c>
      <c r="D608" s="171" t="s">
        <v>2237</v>
      </c>
      <c r="E608" s="61">
        <v>1</v>
      </c>
      <c r="F608" s="62" t="s">
        <v>2237</v>
      </c>
      <c r="G608" s="173">
        <v>0</v>
      </c>
      <c r="H608" s="173">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62" t="s">
        <v>3069</v>
      </c>
      <c r="B609" s="170" t="s">
        <v>74</v>
      </c>
      <c r="C609" s="171" t="s">
        <v>2570</v>
      </c>
      <c r="D609" s="171" t="s">
        <v>2237</v>
      </c>
      <c r="E609" s="61">
        <v>1</v>
      </c>
      <c r="F609" s="62" t="s">
        <v>2237</v>
      </c>
      <c r="G609" s="173">
        <v>0</v>
      </c>
      <c r="H609" s="173">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62" t="s">
        <v>3069</v>
      </c>
      <c r="B610" s="170" t="s">
        <v>74</v>
      </c>
      <c r="C610" s="171" t="s">
        <v>2570</v>
      </c>
      <c r="D610" s="171" t="s">
        <v>2237</v>
      </c>
      <c r="E610" s="61">
        <v>1</v>
      </c>
      <c r="F610" s="62" t="s">
        <v>2237</v>
      </c>
      <c r="G610" s="173">
        <v>0</v>
      </c>
      <c r="H610" s="173">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62" t="s">
        <v>2895</v>
      </c>
      <c r="B611" s="170" t="s">
        <v>74</v>
      </c>
      <c r="C611" s="171" t="s">
        <v>2611</v>
      </c>
      <c r="D611" s="171" t="s">
        <v>2237</v>
      </c>
      <c r="E611" s="61">
        <v>1</v>
      </c>
      <c r="F611" s="62" t="s">
        <v>2237</v>
      </c>
      <c r="G611" s="173">
        <v>0</v>
      </c>
      <c r="H611" s="173">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62" t="s">
        <v>3063</v>
      </c>
      <c r="B612" s="170" t="s">
        <v>74</v>
      </c>
      <c r="C612" s="171" t="s">
        <v>2612</v>
      </c>
      <c r="D612" s="171" t="s">
        <v>2237</v>
      </c>
      <c r="E612" s="61">
        <v>1</v>
      </c>
      <c r="F612" s="62" t="s">
        <v>2237</v>
      </c>
      <c r="G612" s="173">
        <v>0</v>
      </c>
      <c r="H612" s="173">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62" t="s">
        <v>2721</v>
      </c>
      <c r="B613" s="170" t="s">
        <v>74</v>
      </c>
      <c r="C613" s="171" t="s">
        <v>2612</v>
      </c>
      <c r="D613" s="171" t="s">
        <v>2237</v>
      </c>
      <c r="E613" s="61">
        <v>1</v>
      </c>
      <c r="F613" s="62" t="s">
        <v>2237</v>
      </c>
      <c r="G613" s="173">
        <v>0</v>
      </c>
      <c r="H613" s="173">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62" t="s">
        <v>2895</v>
      </c>
      <c r="B614" s="170" t="s">
        <v>74</v>
      </c>
      <c r="C614" s="171" t="s">
        <v>2614</v>
      </c>
      <c r="D614" s="171" t="s">
        <v>2237</v>
      </c>
      <c r="E614" s="61">
        <v>1</v>
      </c>
      <c r="F614" s="62" t="s">
        <v>2237</v>
      </c>
      <c r="G614" s="173">
        <v>0</v>
      </c>
      <c r="H614" s="173">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62" t="s">
        <v>2726</v>
      </c>
      <c r="B615" s="170" t="s">
        <v>74</v>
      </c>
      <c r="C615" s="171" t="s">
        <v>2734</v>
      </c>
      <c r="D615" s="171" t="s">
        <v>2237</v>
      </c>
      <c r="E615" s="61">
        <v>1</v>
      </c>
      <c r="F615" s="62" t="s">
        <v>2237</v>
      </c>
      <c r="G615" s="173">
        <v>0</v>
      </c>
      <c r="H615" s="173">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62" t="s">
        <v>2895</v>
      </c>
      <c r="B616" s="170" t="s">
        <v>74</v>
      </c>
      <c r="C616" s="171" t="s">
        <v>2897</v>
      </c>
      <c r="D616" s="171" t="s">
        <v>2237</v>
      </c>
      <c r="E616" s="61">
        <v>1</v>
      </c>
      <c r="F616" s="62" t="s">
        <v>2237</v>
      </c>
      <c r="G616" s="173">
        <v>0</v>
      </c>
      <c r="H616" s="173">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62" t="s">
        <v>2721</v>
      </c>
      <c r="B617" s="170" t="s">
        <v>74</v>
      </c>
      <c r="C617" s="171" t="s">
        <v>2897</v>
      </c>
      <c r="D617" s="171" t="s">
        <v>2237</v>
      </c>
      <c r="E617" s="61">
        <v>1</v>
      </c>
      <c r="F617" s="62" t="s">
        <v>2237</v>
      </c>
      <c r="G617" s="173">
        <v>0</v>
      </c>
      <c r="H617" s="173">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62" t="s">
        <v>2729</v>
      </c>
      <c r="B618" s="170" t="s">
        <v>74</v>
      </c>
      <c r="C618" s="171" t="s">
        <v>2737</v>
      </c>
      <c r="D618" s="171" t="s">
        <v>2237</v>
      </c>
      <c r="E618" s="61">
        <v>1</v>
      </c>
      <c r="F618" s="62" t="s">
        <v>2237</v>
      </c>
      <c r="G618" s="173">
        <v>0</v>
      </c>
      <c r="H618" s="173">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62" t="s">
        <v>2726</v>
      </c>
      <c r="B619" s="170" t="s">
        <v>74</v>
      </c>
      <c r="C619" s="171" t="s">
        <v>2737</v>
      </c>
      <c r="D619" s="171" t="s">
        <v>2237</v>
      </c>
      <c r="E619" s="61">
        <v>1</v>
      </c>
      <c r="F619" s="62" t="s">
        <v>2237</v>
      </c>
      <c r="G619" s="173">
        <v>0</v>
      </c>
      <c r="H619" s="173">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62" t="s">
        <v>2726</v>
      </c>
      <c r="B620" s="170" t="s">
        <v>74</v>
      </c>
      <c r="C620" s="171" t="s">
        <v>2615</v>
      </c>
      <c r="D620" s="171" t="s">
        <v>2237</v>
      </c>
      <c r="E620" s="61">
        <v>1</v>
      </c>
      <c r="F620" s="62" t="s">
        <v>2237</v>
      </c>
      <c r="G620" s="173">
        <v>0</v>
      </c>
      <c r="H620" s="173">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62" t="s">
        <v>2721</v>
      </c>
      <c r="B621" s="170" t="s">
        <v>74</v>
      </c>
      <c r="C621" s="171" t="s">
        <v>2615</v>
      </c>
      <c r="D621" s="171" t="s">
        <v>2237</v>
      </c>
      <c r="E621" s="61">
        <v>1</v>
      </c>
      <c r="F621" s="62" t="s">
        <v>2237</v>
      </c>
      <c r="G621" s="173">
        <v>0</v>
      </c>
      <c r="H621" s="173">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62" t="s">
        <v>2727</v>
      </c>
      <c r="B622" s="170" t="s">
        <v>74</v>
      </c>
      <c r="C622" s="171" t="s">
        <v>2616</v>
      </c>
      <c r="D622" s="171" t="s">
        <v>2237</v>
      </c>
      <c r="E622" s="61">
        <v>1</v>
      </c>
      <c r="F622" s="62" t="s">
        <v>2237</v>
      </c>
      <c r="G622" s="173">
        <v>0</v>
      </c>
      <c r="H622" s="173">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62" t="s">
        <v>2895</v>
      </c>
      <c r="B623" s="170" t="s">
        <v>74</v>
      </c>
      <c r="C623" s="171" t="s">
        <v>2740</v>
      </c>
      <c r="D623" s="171" t="s">
        <v>2237</v>
      </c>
      <c r="E623" s="61">
        <v>1</v>
      </c>
      <c r="F623" s="62" t="s">
        <v>2237</v>
      </c>
      <c r="G623" s="173">
        <v>0</v>
      </c>
      <c r="H623" s="173">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62" t="s">
        <v>3064</v>
      </c>
      <c r="B624" s="170" t="s">
        <v>74</v>
      </c>
      <c r="C624" s="171" t="s">
        <v>2617</v>
      </c>
      <c r="D624" s="171" t="s">
        <v>2237</v>
      </c>
      <c r="E624" s="61">
        <v>1</v>
      </c>
      <c r="F624" s="62" t="s">
        <v>2237</v>
      </c>
      <c r="G624" s="173">
        <v>0</v>
      </c>
      <c r="H624" s="173">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19.5" customHeight="1">
      <c r="A625" s="62" t="s">
        <v>3067</v>
      </c>
      <c r="B625" s="170" t="s">
        <v>74</v>
      </c>
      <c r="C625" s="171" t="s">
        <v>3166</v>
      </c>
      <c r="D625" s="171" t="s">
        <v>2237</v>
      </c>
      <c r="E625" s="61">
        <v>1</v>
      </c>
      <c r="F625" s="62" t="s">
        <v>2237</v>
      </c>
      <c r="G625" s="173">
        <v>0</v>
      </c>
      <c r="H625" s="173">
        <v>0</v>
      </c>
      <c r="I625" s="154">
        <f t="shared" si="17"/>
        <v>0</v>
      </c>
      <c r="J625" s="164"/>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ht="30">
      <c r="A626" s="18" t="s">
        <v>3071</v>
      </c>
      <c r="B626" s="18" t="s">
        <v>74</v>
      </c>
      <c r="C626" s="19" t="s">
        <v>3166</v>
      </c>
      <c r="D626" s="19" t="s">
        <v>2237</v>
      </c>
      <c r="E626" s="19">
        <v>1</v>
      </c>
      <c r="F626" s="174" t="s">
        <v>2237</v>
      </c>
      <c r="G626" s="19">
        <v>0</v>
      </c>
      <c r="H626" s="19">
        <v>0</v>
      </c>
      <c r="I626" s="19" t="s">
        <v>64</v>
      </c>
      <c r="J626" s="164"/>
      <c r="K626" s="146"/>
      <c r="L626" s="146"/>
      <c r="M626" s="146"/>
      <c r="N626" s="146"/>
      <c r="O626" s="146"/>
      <c r="P626" s="146"/>
      <c r="Q626" s="146"/>
      <c r="R626" s="118"/>
      <c r="S626" s="118"/>
      <c r="T626" s="118"/>
      <c r="U626" s="118"/>
      <c r="V626" s="118"/>
      <c r="W626" s="118"/>
      <c r="X626" s="118"/>
      <c r="Y626" s="118"/>
      <c r="Z626" s="118"/>
      <c r="AA626" s="118"/>
      <c r="AB626" s="118"/>
      <c r="AC626" s="118"/>
      <c r="AD626" s="118"/>
    </row>
    <row r="627" spans="1:30">
      <c r="A627" s="161" t="s">
        <v>65</v>
      </c>
      <c r="B627" s="175" t="s">
        <v>66</v>
      </c>
      <c r="C627" s="162">
        <f>SUMIFS($E$444:$E$625,$B$444:$B$625,B627,$D$444:$D$625,"&lt;&gt;VAGO")</f>
        <v>16</v>
      </c>
      <c r="D627" s="162">
        <f>SUMIFS($E$444:$E$625,$B$444:$B$625,B627,$D$444:$D$625,"VAGO")</f>
        <v>3</v>
      </c>
      <c r="E627" s="162">
        <f>C627+D627</f>
        <v>19</v>
      </c>
      <c r="F627" s="163"/>
      <c r="G627" s="154">
        <f>SUMIF($B$444:$B$625,B627,$G$444:$G$625)</f>
        <v>0</v>
      </c>
      <c r="H627" s="154">
        <f>SUMIF($B$444:$B$625,B627,$H$444:$H$625)</f>
        <v>108521.76</v>
      </c>
      <c r="I627" s="154">
        <f>SUMIF($B$444:$B$625,B627,$I$444:$I$625)</f>
        <v>108521.76</v>
      </c>
      <c r="J627" s="164" t="str">
        <f t="shared" ref="J627:J631" si="18">RIGHT(F627,1)</f>
        <v/>
      </c>
      <c r="K627" s="146"/>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161" t="s">
        <v>67</v>
      </c>
      <c r="B628" s="175" t="s">
        <v>68</v>
      </c>
      <c r="C628" s="162">
        <f>SUMIFS($E$444:$E$625,$B$444:$B$625,B628,$D$444:$D$625,"&lt;&gt;VAGO")</f>
        <v>18</v>
      </c>
      <c r="D628" s="162">
        <f>SUMIFS($E$444:$E$625,$B$444:$B$625,B628,$D$444:$D$625,"VAGO")</f>
        <v>3</v>
      </c>
      <c r="E628" s="162">
        <f>C628+D628</f>
        <v>21</v>
      </c>
      <c r="F628" s="163"/>
      <c r="G628" s="154">
        <f>SUMIF($B$444:$B$625,B628,$G$444:$G$625)</f>
        <v>0</v>
      </c>
      <c r="H628" s="154">
        <f>SUMIF($B$444:$B$625,B628,$H$444:$H$625)</f>
        <v>103743.12999999998</v>
      </c>
      <c r="I628" s="154">
        <f>SUMIF($B$444:$B$625,B628,$I$444:$I$625)</f>
        <v>103743.12999999998</v>
      </c>
      <c r="J628" s="164" t="str">
        <f t="shared" si="18"/>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69</v>
      </c>
      <c r="B629" s="175" t="s">
        <v>70</v>
      </c>
      <c r="C629" s="162">
        <f>SUMIFS($E$444:$E$625,$B$444:$B$625,B629,$D$444:$D$625,"&lt;&gt;VAGO")</f>
        <v>25</v>
      </c>
      <c r="D629" s="162">
        <f>SUMIFS($E$444:$E$625,$B$444:$B$625,B629,$D$444:$D$625,"VAGO")</f>
        <v>3</v>
      </c>
      <c r="E629" s="162">
        <f>C629+D629</f>
        <v>28</v>
      </c>
      <c r="F629" s="165"/>
      <c r="G629" s="154">
        <f>SUMIF($B$444:$B$625,B629,$G$444:$G$625)</f>
        <v>0</v>
      </c>
      <c r="H629" s="154">
        <f>SUMIF($B$444:$B$625,B629,$H$444:$H$625)</f>
        <v>131027.75</v>
      </c>
      <c r="I629" s="154">
        <f>SUMIF($B$444:$B$625,B629,$I$444:$I$625)</f>
        <v>131027.75</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71</v>
      </c>
      <c r="B630" s="175" t="s">
        <v>72</v>
      </c>
      <c r="C630" s="162">
        <f>SUMIFS($E$444:$E$625,$B$444:$B$625,B630,$D$444:$D$625,"&lt;&gt;VAGO")</f>
        <v>19</v>
      </c>
      <c r="D630" s="162">
        <f>SUMIFS($E$444:$E$625,$B$444:$B$625,B630,$D$444:$D$625,"VAGO")</f>
        <v>4</v>
      </c>
      <c r="E630" s="162">
        <f>C630+D630</f>
        <v>23</v>
      </c>
      <c r="F630" s="167"/>
      <c r="G630" s="154">
        <f>SUMIF($B$444:$B$625,B630,$G$444:$G$625)</f>
        <v>0</v>
      </c>
      <c r="H630" s="154">
        <f>SUMIF($B$444:$B$625,B630,$H$444:$H$625)</f>
        <v>82007.99000000002</v>
      </c>
      <c r="I630" s="154">
        <f>SUMIF($B$444:$B$625,B630,$I$444:$I$625)</f>
        <v>82007.99000000002</v>
      </c>
      <c r="J630" s="164" t="str">
        <f t="shared" si="18"/>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61" t="s">
        <v>73</v>
      </c>
      <c r="B631" s="175" t="s">
        <v>74</v>
      </c>
      <c r="C631" s="162">
        <f>SUMIFS($E$444:$E$625,$B$444:$B$625,B631,$D$444:$D$625,"&lt;&gt;VAGO")</f>
        <v>70</v>
      </c>
      <c r="D631" s="162">
        <f>SUMIFS($E$444:$E$625,$B$444:$B$625,B631,$D$444:$D$625,"VAGO")</f>
        <v>21</v>
      </c>
      <c r="E631" s="162">
        <f>C631+D631</f>
        <v>91</v>
      </c>
      <c r="F631" s="165"/>
      <c r="G631" s="154">
        <f>SUMIF($B$444:$B$625,B631,$G$444:$G$625)</f>
        <v>0</v>
      </c>
      <c r="H631" s="154">
        <f>SUMIF($B$444:$B$625,B631,$H$444:$H$625)</f>
        <v>215810.70000000019</v>
      </c>
      <c r="I631" s="154">
        <f>SUMIF($B$444:$B$625,B631,$I$444:$I$625)</f>
        <v>215810.70000000019</v>
      </c>
      <c r="J631" s="164" t="str">
        <f t="shared" si="18"/>
        <v/>
      </c>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18" t="s">
        <v>75</v>
      </c>
      <c r="B632" s="174"/>
      <c r="C632" s="19">
        <f>SUM(C627:C631)</f>
        <v>148</v>
      </c>
      <c r="D632" s="19">
        <f>SUM(D627:D631)</f>
        <v>34</v>
      </c>
      <c r="E632" s="19">
        <f>SUM(E627:E631)</f>
        <v>182</v>
      </c>
      <c r="F632" s="174"/>
      <c r="G632" s="39">
        <f>SUM(G627:G631)</f>
        <v>0</v>
      </c>
      <c r="H632" s="39">
        <f>SUM(H627:H631)</f>
        <v>641111.33000000019</v>
      </c>
      <c r="I632" s="39">
        <f>SUM(I627:I631)</f>
        <v>641111.33000000019</v>
      </c>
      <c r="J632" s="155"/>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ht="45" customHeight="1">
      <c r="A633" s="168"/>
      <c r="B633" s="168"/>
      <c r="C633" s="168"/>
      <c r="D633" s="168"/>
      <c r="E633" s="168"/>
      <c r="F633" s="168"/>
      <c r="G633" s="168"/>
      <c r="H633" s="168"/>
      <c r="I633" s="146"/>
      <c r="J633" s="155"/>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c r="A634" s="391" t="s">
        <v>76</v>
      </c>
      <c r="B634" s="385"/>
      <c r="C634" s="385"/>
      <c r="D634" s="385"/>
      <c r="E634" s="385"/>
      <c r="F634" s="385"/>
      <c r="G634" s="385"/>
      <c r="H634" s="385"/>
      <c r="I634" s="386"/>
      <c r="J634" s="155"/>
      <c r="K634" s="146"/>
      <c r="L634" s="155"/>
      <c r="M634" s="155"/>
      <c r="N634" s="155"/>
      <c r="O634" s="155"/>
      <c r="P634" s="155"/>
      <c r="Q634" s="155"/>
      <c r="R634" s="145"/>
      <c r="S634" s="145"/>
      <c r="T634" s="145"/>
      <c r="U634" s="145"/>
      <c r="V634" s="145"/>
      <c r="W634" s="145"/>
      <c r="X634" s="145"/>
      <c r="Y634" s="145"/>
      <c r="Z634" s="145"/>
      <c r="AA634" s="145"/>
      <c r="AB634" s="145"/>
      <c r="AC634" s="145"/>
      <c r="AD634" s="145"/>
    </row>
    <row r="635" spans="1:30" ht="30">
      <c r="A635" s="40" t="s">
        <v>77</v>
      </c>
      <c r="B635" s="8" t="s">
        <v>78</v>
      </c>
      <c r="C635" s="8" t="s">
        <v>79</v>
      </c>
      <c r="D635" s="8" t="s">
        <v>80</v>
      </c>
      <c r="E635" s="8" t="s">
        <v>81</v>
      </c>
      <c r="F635" s="8" t="s">
        <v>82</v>
      </c>
      <c r="G635" s="8" t="s">
        <v>83</v>
      </c>
      <c r="H635" s="8" t="s">
        <v>84</v>
      </c>
      <c r="I635" s="8" t="s">
        <v>85</v>
      </c>
      <c r="J635" s="146"/>
      <c r="K635" s="146"/>
      <c r="L635" s="146"/>
      <c r="M635" s="146"/>
      <c r="N635" s="146"/>
      <c r="O635" s="146"/>
      <c r="P635" s="146"/>
      <c r="Q635" s="146"/>
      <c r="R635" s="151"/>
      <c r="S635" s="151"/>
      <c r="T635" s="151"/>
      <c r="U635" s="151"/>
      <c r="V635" s="151"/>
      <c r="W635" s="151"/>
      <c r="X635" s="151"/>
      <c r="Y635" s="151"/>
      <c r="Z635" s="151"/>
      <c r="AA635" s="151"/>
      <c r="AB635" s="151"/>
      <c r="AC635" s="151"/>
      <c r="AD635" s="151"/>
    </row>
    <row r="636" spans="1:30">
      <c r="A636" s="63" t="s">
        <v>340</v>
      </c>
      <c r="B636" s="64" t="s">
        <v>95</v>
      </c>
      <c r="C636" s="55" t="s">
        <v>342</v>
      </c>
      <c r="D636" s="176" t="s">
        <v>282</v>
      </c>
      <c r="E636" s="61">
        <v>1</v>
      </c>
      <c r="F636" s="72" t="s">
        <v>571</v>
      </c>
      <c r="G636" s="60">
        <v>1392.8</v>
      </c>
      <c r="H636" s="60">
        <v>0</v>
      </c>
      <c r="I636" s="154">
        <f t="shared" ref="I636:I699" si="19">SUM(G636:H636)</f>
        <v>1392.8</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63" t="s">
        <v>340</v>
      </c>
      <c r="B637" s="64" t="s">
        <v>95</v>
      </c>
      <c r="C637" s="68" t="s">
        <v>342</v>
      </c>
      <c r="D637" s="176" t="s">
        <v>282</v>
      </c>
      <c r="E637" s="61">
        <v>1</v>
      </c>
      <c r="F637" s="105" t="s">
        <v>573</v>
      </c>
      <c r="G637" s="60">
        <v>1392.8</v>
      </c>
      <c r="H637" s="60">
        <v>0</v>
      </c>
      <c r="I637" s="154">
        <f t="shared" si="19"/>
        <v>1392.8</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63" t="s">
        <v>361</v>
      </c>
      <c r="B638" s="64" t="s">
        <v>95</v>
      </c>
      <c r="C638" s="55" t="s">
        <v>360</v>
      </c>
      <c r="D638" s="176" t="s">
        <v>282</v>
      </c>
      <c r="E638" s="61">
        <v>1</v>
      </c>
      <c r="F638" s="63" t="s">
        <v>567</v>
      </c>
      <c r="G638" s="60">
        <v>1392.8</v>
      </c>
      <c r="H638" s="60">
        <v>0</v>
      </c>
      <c r="I638" s="154">
        <f t="shared" si="19"/>
        <v>1392.8</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63" t="s">
        <v>340</v>
      </c>
      <c r="B639" s="64" t="s">
        <v>95</v>
      </c>
      <c r="C639" s="55" t="s">
        <v>342</v>
      </c>
      <c r="D639" s="176" t="s">
        <v>282</v>
      </c>
      <c r="E639" s="61">
        <v>1</v>
      </c>
      <c r="F639" s="72" t="s">
        <v>750</v>
      </c>
      <c r="G639" s="60">
        <v>1392.8</v>
      </c>
      <c r="H639" s="60">
        <v>0</v>
      </c>
      <c r="I639" s="154">
        <f t="shared" si="19"/>
        <v>1392.8</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361</v>
      </c>
      <c r="B640" s="70" t="s">
        <v>95</v>
      </c>
      <c r="C640" s="71" t="s">
        <v>360</v>
      </c>
      <c r="D640" s="176" t="s">
        <v>282</v>
      </c>
      <c r="E640" s="61">
        <v>1</v>
      </c>
      <c r="F640" s="72" t="s">
        <v>568</v>
      </c>
      <c r="G640" s="60">
        <v>1392.8</v>
      </c>
      <c r="H640" s="60">
        <v>0</v>
      </c>
      <c r="I640" s="154">
        <f t="shared" si="19"/>
        <v>1392.8</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361</v>
      </c>
      <c r="B641" s="64" t="s">
        <v>95</v>
      </c>
      <c r="C641" s="55" t="s">
        <v>360</v>
      </c>
      <c r="D641" s="176" t="s">
        <v>282</v>
      </c>
      <c r="E641" s="61">
        <v>1</v>
      </c>
      <c r="F641" s="72" t="s">
        <v>569</v>
      </c>
      <c r="G641" s="60">
        <v>1392.8</v>
      </c>
      <c r="H641" s="60">
        <v>0</v>
      </c>
      <c r="I641" s="154">
        <f t="shared" si="19"/>
        <v>1392.8</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340</v>
      </c>
      <c r="B642" s="64" t="s">
        <v>95</v>
      </c>
      <c r="C642" s="55" t="s">
        <v>342</v>
      </c>
      <c r="D642" s="176" t="s">
        <v>282</v>
      </c>
      <c r="E642" s="61">
        <v>1</v>
      </c>
      <c r="F642" s="72" t="s">
        <v>1439</v>
      </c>
      <c r="G642" s="60">
        <v>1392.8</v>
      </c>
      <c r="H642" s="60">
        <v>0</v>
      </c>
      <c r="I642" s="154">
        <f t="shared" si="19"/>
        <v>1392.8</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376</v>
      </c>
      <c r="B643" s="64" t="s">
        <v>95</v>
      </c>
      <c r="C643" s="55" t="s">
        <v>360</v>
      </c>
      <c r="D643" s="176" t="s">
        <v>282</v>
      </c>
      <c r="E643" s="61">
        <v>1</v>
      </c>
      <c r="F643" s="72" t="s">
        <v>584</v>
      </c>
      <c r="G643" s="60">
        <v>1392.8</v>
      </c>
      <c r="H643" s="60">
        <v>0</v>
      </c>
      <c r="I643" s="154">
        <f t="shared" si="19"/>
        <v>1392.8</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340</v>
      </c>
      <c r="B644" s="64" t="s">
        <v>95</v>
      </c>
      <c r="C644" s="55" t="s">
        <v>342</v>
      </c>
      <c r="D644" s="176" t="s">
        <v>282</v>
      </c>
      <c r="E644" s="61">
        <v>1</v>
      </c>
      <c r="F644" s="72" t="s">
        <v>572</v>
      </c>
      <c r="G644" s="60">
        <v>1392.8</v>
      </c>
      <c r="H644" s="60">
        <v>0</v>
      </c>
      <c r="I644" s="154">
        <f t="shared" si="19"/>
        <v>1392.8</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345</v>
      </c>
      <c r="B645" s="64" t="s">
        <v>95</v>
      </c>
      <c r="C645" s="55" t="s">
        <v>1529</v>
      </c>
      <c r="D645" s="176" t="s">
        <v>282</v>
      </c>
      <c r="E645" s="61">
        <v>1</v>
      </c>
      <c r="F645" s="72" t="s">
        <v>2483</v>
      </c>
      <c r="G645" s="60">
        <v>1392.8</v>
      </c>
      <c r="H645" s="60">
        <v>0</v>
      </c>
      <c r="I645" s="154">
        <f t="shared" si="19"/>
        <v>1392.8</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345</v>
      </c>
      <c r="B646" s="64" t="s">
        <v>95</v>
      </c>
      <c r="C646" s="55" t="s">
        <v>1911</v>
      </c>
      <c r="D646" s="176" t="s">
        <v>282</v>
      </c>
      <c r="E646" s="61">
        <v>1</v>
      </c>
      <c r="F646" s="72" t="s">
        <v>1912</v>
      </c>
      <c r="G646" s="60">
        <v>1392.8</v>
      </c>
      <c r="H646" s="60">
        <v>0</v>
      </c>
      <c r="I646" s="154">
        <f t="shared" si="19"/>
        <v>1392.8</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ht="15" customHeight="1">
      <c r="A647" s="63" t="s">
        <v>345</v>
      </c>
      <c r="B647" s="64" t="s">
        <v>95</v>
      </c>
      <c r="C647" s="55" t="s">
        <v>1914</v>
      </c>
      <c r="D647" s="176" t="s">
        <v>282</v>
      </c>
      <c r="E647" s="61">
        <v>1</v>
      </c>
      <c r="F647" s="63" t="s">
        <v>1257</v>
      </c>
      <c r="G647" s="60">
        <v>1392.8</v>
      </c>
      <c r="H647" s="60">
        <v>0</v>
      </c>
      <c r="I647" s="154">
        <f t="shared" si="19"/>
        <v>1392.8</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63" t="s">
        <v>345</v>
      </c>
      <c r="B648" s="64" t="s">
        <v>95</v>
      </c>
      <c r="C648" s="55" t="s">
        <v>453</v>
      </c>
      <c r="D648" s="176" t="s">
        <v>282</v>
      </c>
      <c r="E648" s="61">
        <v>1</v>
      </c>
      <c r="F648" s="72" t="s">
        <v>664</v>
      </c>
      <c r="G648" s="60">
        <v>1392.8</v>
      </c>
      <c r="H648" s="60">
        <v>0</v>
      </c>
      <c r="I648" s="154">
        <f t="shared" si="19"/>
        <v>1392.8</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63" t="s">
        <v>345</v>
      </c>
      <c r="B649" s="64" t="s">
        <v>95</v>
      </c>
      <c r="C649" s="55" t="s">
        <v>453</v>
      </c>
      <c r="D649" s="176" t="s">
        <v>282</v>
      </c>
      <c r="E649" s="61">
        <v>1</v>
      </c>
      <c r="F649" s="72" t="s">
        <v>665</v>
      </c>
      <c r="G649" s="60">
        <v>1392.8</v>
      </c>
      <c r="H649" s="60">
        <v>0</v>
      </c>
      <c r="I649" s="154">
        <f t="shared" si="19"/>
        <v>1392.8</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63" t="s">
        <v>345</v>
      </c>
      <c r="B650" s="64" t="s">
        <v>95</v>
      </c>
      <c r="C650" s="55" t="s">
        <v>453</v>
      </c>
      <c r="D650" s="176" t="s">
        <v>282</v>
      </c>
      <c r="E650" s="61">
        <v>1</v>
      </c>
      <c r="F650" s="72" t="s">
        <v>1916</v>
      </c>
      <c r="G650" s="60">
        <v>1392.8</v>
      </c>
      <c r="H650" s="60">
        <v>0</v>
      </c>
      <c r="I650" s="154">
        <f t="shared" si="19"/>
        <v>1392.8</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345</v>
      </c>
      <c r="B651" s="64" t="s">
        <v>95</v>
      </c>
      <c r="C651" s="55" t="s">
        <v>457</v>
      </c>
      <c r="D651" s="176" t="s">
        <v>282</v>
      </c>
      <c r="E651" s="61">
        <v>1</v>
      </c>
      <c r="F651" s="72" t="s">
        <v>666</v>
      </c>
      <c r="G651" s="60">
        <v>1392.8</v>
      </c>
      <c r="H651" s="60">
        <v>0</v>
      </c>
      <c r="I651" s="154">
        <f t="shared" si="19"/>
        <v>1392.8</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345</v>
      </c>
      <c r="B652" s="64" t="s">
        <v>95</v>
      </c>
      <c r="C652" s="55" t="s">
        <v>457</v>
      </c>
      <c r="D652" s="176" t="s">
        <v>282</v>
      </c>
      <c r="E652" s="61">
        <v>1</v>
      </c>
      <c r="F652" s="72" t="s">
        <v>667</v>
      </c>
      <c r="G652" s="60">
        <v>1392.8</v>
      </c>
      <c r="H652" s="60">
        <v>0</v>
      </c>
      <c r="I652" s="154">
        <f t="shared" si="19"/>
        <v>1392.8</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345</v>
      </c>
      <c r="B653" s="64" t="s">
        <v>95</v>
      </c>
      <c r="C653" s="55" t="s">
        <v>457</v>
      </c>
      <c r="D653" s="176" t="s">
        <v>282</v>
      </c>
      <c r="E653" s="61">
        <v>1</v>
      </c>
      <c r="F653" s="72" t="s">
        <v>668</v>
      </c>
      <c r="G653" s="60">
        <v>1392.8</v>
      </c>
      <c r="H653" s="60">
        <v>0</v>
      </c>
      <c r="I653" s="154">
        <f t="shared" si="19"/>
        <v>1392.8</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345</v>
      </c>
      <c r="B654" s="64" t="s">
        <v>95</v>
      </c>
      <c r="C654" s="55" t="s">
        <v>457</v>
      </c>
      <c r="D654" s="176" t="s">
        <v>282</v>
      </c>
      <c r="E654" s="61">
        <v>1</v>
      </c>
      <c r="F654" s="72" t="s">
        <v>669</v>
      </c>
      <c r="G654" s="60">
        <v>1392.8</v>
      </c>
      <c r="H654" s="60">
        <v>0</v>
      </c>
      <c r="I654" s="154">
        <f t="shared" si="19"/>
        <v>1392.8</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345</v>
      </c>
      <c r="B655" s="64" t="s">
        <v>95</v>
      </c>
      <c r="C655" s="55" t="s">
        <v>459</v>
      </c>
      <c r="D655" s="176" t="s">
        <v>282</v>
      </c>
      <c r="E655" s="61">
        <v>1</v>
      </c>
      <c r="F655" s="72" t="s">
        <v>671</v>
      </c>
      <c r="G655" s="60">
        <v>1392.8</v>
      </c>
      <c r="H655" s="60">
        <v>0</v>
      </c>
      <c r="I655" s="154">
        <f t="shared" si="19"/>
        <v>1392.8</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345</v>
      </c>
      <c r="B656" s="74" t="s">
        <v>95</v>
      </c>
      <c r="C656" s="75" t="s">
        <v>459</v>
      </c>
      <c r="D656" s="176" t="s">
        <v>282</v>
      </c>
      <c r="E656" s="61">
        <v>1</v>
      </c>
      <c r="F656" s="72" t="s">
        <v>672</v>
      </c>
      <c r="G656" s="60">
        <v>1392.8</v>
      </c>
      <c r="H656" s="60">
        <v>0</v>
      </c>
      <c r="I656" s="154">
        <f t="shared" si="19"/>
        <v>1392.8</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345</v>
      </c>
      <c r="B657" s="77" t="s">
        <v>95</v>
      </c>
      <c r="C657" s="254" t="s">
        <v>459</v>
      </c>
      <c r="D657" s="176" t="s">
        <v>282</v>
      </c>
      <c r="E657" s="61">
        <v>1</v>
      </c>
      <c r="F657" s="78" t="s">
        <v>673</v>
      </c>
      <c r="G657" s="60">
        <v>1392.8</v>
      </c>
      <c r="H657" s="60">
        <v>0</v>
      </c>
      <c r="I657" s="154">
        <f t="shared" si="19"/>
        <v>1392.8</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345</v>
      </c>
      <c r="B658" s="77" t="s">
        <v>95</v>
      </c>
      <c r="C658" s="254" t="s">
        <v>460</v>
      </c>
      <c r="D658" s="176" t="s">
        <v>282</v>
      </c>
      <c r="E658" s="61">
        <v>1</v>
      </c>
      <c r="F658" s="78" t="s">
        <v>674</v>
      </c>
      <c r="G658" s="60">
        <v>1392.8</v>
      </c>
      <c r="H658" s="60">
        <v>0</v>
      </c>
      <c r="I658" s="154">
        <f t="shared" si="19"/>
        <v>1392.8</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345</v>
      </c>
      <c r="B659" s="77" t="s">
        <v>95</v>
      </c>
      <c r="C659" s="254" t="s">
        <v>460</v>
      </c>
      <c r="D659" s="176" t="s">
        <v>282</v>
      </c>
      <c r="E659" s="61">
        <v>1</v>
      </c>
      <c r="F659" s="78" t="s">
        <v>675</v>
      </c>
      <c r="G659" s="60">
        <v>1392.8</v>
      </c>
      <c r="H659" s="60">
        <v>0</v>
      </c>
      <c r="I659" s="154">
        <f t="shared" si="19"/>
        <v>1392.8</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345</v>
      </c>
      <c r="B660" s="77" t="s">
        <v>95</v>
      </c>
      <c r="C660" s="254" t="s">
        <v>460</v>
      </c>
      <c r="D660" s="176" t="s">
        <v>282</v>
      </c>
      <c r="E660" s="61">
        <v>1</v>
      </c>
      <c r="F660" s="78" t="s">
        <v>676</v>
      </c>
      <c r="G660" s="60">
        <v>1392.8</v>
      </c>
      <c r="H660" s="60">
        <v>0</v>
      </c>
      <c r="I660" s="154">
        <f t="shared" si="19"/>
        <v>1392.8</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345</v>
      </c>
      <c r="B661" s="77" t="s">
        <v>95</v>
      </c>
      <c r="C661" s="254" t="s">
        <v>347</v>
      </c>
      <c r="D661" s="176" t="s">
        <v>282</v>
      </c>
      <c r="E661" s="61">
        <v>1</v>
      </c>
      <c r="F661" s="78" t="s">
        <v>3284</v>
      </c>
      <c r="G661" s="60">
        <v>1392.8</v>
      </c>
      <c r="H661" s="60">
        <v>0</v>
      </c>
      <c r="I661" s="154">
        <f t="shared" si="19"/>
        <v>1392.8</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345</v>
      </c>
      <c r="B662" s="77" t="s">
        <v>95</v>
      </c>
      <c r="C662" s="254" t="s">
        <v>347</v>
      </c>
      <c r="D662" s="176" t="s">
        <v>282</v>
      </c>
      <c r="E662" s="61">
        <v>1</v>
      </c>
      <c r="F662" s="78" t="s">
        <v>678</v>
      </c>
      <c r="G662" s="60">
        <v>1392.8</v>
      </c>
      <c r="H662" s="60">
        <v>0</v>
      </c>
      <c r="I662" s="154">
        <f t="shared" si="19"/>
        <v>1392.8</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345</v>
      </c>
      <c r="B663" s="77" t="s">
        <v>95</v>
      </c>
      <c r="C663" s="254" t="s">
        <v>347</v>
      </c>
      <c r="D663" s="176" t="s">
        <v>282</v>
      </c>
      <c r="E663" s="61">
        <v>1</v>
      </c>
      <c r="F663" s="78" t="s">
        <v>679</v>
      </c>
      <c r="G663" s="60">
        <v>1392.8</v>
      </c>
      <c r="H663" s="60">
        <v>0</v>
      </c>
      <c r="I663" s="154">
        <f t="shared" si="19"/>
        <v>1392.8</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345</v>
      </c>
      <c r="B664" s="77" t="s">
        <v>95</v>
      </c>
      <c r="C664" s="254" t="s">
        <v>461</v>
      </c>
      <c r="D664" s="176" t="s">
        <v>282</v>
      </c>
      <c r="E664" s="61">
        <v>1</v>
      </c>
      <c r="F664" s="78" t="s">
        <v>680</v>
      </c>
      <c r="G664" s="60">
        <v>1392.8</v>
      </c>
      <c r="H664" s="60">
        <v>0</v>
      </c>
      <c r="I664" s="154">
        <f t="shared" si="19"/>
        <v>1392.8</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345</v>
      </c>
      <c r="B665" s="77" t="s">
        <v>95</v>
      </c>
      <c r="C665" s="254" t="s">
        <v>461</v>
      </c>
      <c r="D665" s="176" t="s">
        <v>282</v>
      </c>
      <c r="E665" s="61">
        <v>1</v>
      </c>
      <c r="F665" s="78" t="s">
        <v>681</v>
      </c>
      <c r="G665" s="60">
        <v>1392.8</v>
      </c>
      <c r="H665" s="60">
        <v>0</v>
      </c>
      <c r="I665" s="154">
        <f t="shared" si="19"/>
        <v>1392.8</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345</v>
      </c>
      <c r="B666" s="77" t="s">
        <v>95</v>
      </c>
      <c r="C666" s="254" t="s">
        <v>461</v>
      </c>
      <c r="D666" s="176" t="s">
        <v>282</v>
      </c>
      <c r="E666" s="61">
        <v>1</v>
      </c>
      <c r="F666" s="76" t="s">
        <v>682</v>
      </c>
      <c r="G666" s="60">
        <v>1392.8</v>
      </c>
      <c r="H666" s="60">
        <v>0</v>
      </c>
      <c r="I666" s="154">
        <f t="shared" si="19"/>
        <v>1392.8</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345</v>
      </c>
      <c r="B667" s="77" t="s">
        <v>95</v>
      </c>
      <c r="C667" s="254" t="s">
        <v>462</v>
      </c>
      <c r="D667" s="176" t="s">
        <v>282</v>
      </c>
      <c r="E667" s="61">
        <v>1</v>
      </c>
      <c r="F667" s="76" t="s">
        <v>683</v>
      </c>
      <c r="G667" s="60">
        <v>1392.8</v>
      </c>
      <c r="H667" s="60">
        <v>0</v>
      </c>
      <c r="I667" s="154">
        <f t="shared" si="19"/>
        <v>1392.8</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345</v>
      </c>
      <c r="B668" s="77" t="s">
        <v>95</v>
      </c>
      <c r="C668" s="254" t="s">
        <v>462</v>
      </c>
      <c r="D668" s="176" t="s">
        <v>282</v>
      </c>
      <c r="E668" s="61">
        <v>1</v>
      </c>
      <c r="F668" s="76" t="s">
        <v>684</v>
      </c>
      <c r="G668" s="60">
        <v>1392.8</v>
      </c>
      <c r="H668" s="60">
        <v>0</v>
      </c>
      <c r="I668" s="154">
        <f t="shared" si="19"/>
        <v>1392.8</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345</v>
      </c>
      <c r="B669" s="77" t="s">
        <v>95</v>
      </c>
      <c r="C669" s="254" t="s">
        <v>462</v>
      </c>
      <c r="D669" s="176" t="s">
        <v>282</v>
      </c>
      <c r="E669" s="61">
        <v>1</v>
      </c>
      <c r="F669" s="78" t="s">
        <v>685</v>
      </c>
      <c r="G669" s="60">
        <v>1392.8</v>
      </c>
      <c r="H669" s="60">
        <v>0</v>
      </c>
      <c r="I669" s="154">
        <f t="shared" si="19"/>
        <v>1392.8</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345</v>
      </c>
      <c r="B670" s="77" t="s">
        <v>95</v>
      </c>
      <c r="C670" s="254" t="s">
        <v>463</v>
      </c>
      <c r="D670" s="176" t="s">
        <v>282</v>
      </c>
      <c r="E670" s="61">
        <v>1</v>
      </c>
      <c r="F670" s="78" t="s">
        <v>686</v>
      </c>
      <c r="G670" s="60">
        <v>1392.8</v>
      </c>
      <c r="H670" s="60">
        <v>0</v>
      </c>
      <c r="I670" s="154">
        <f t="shared" si="19"/>
        <v>1392.8</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345</v>
      </c>
      <c r="B671" s="77" t="s">
        <v>95</v>
      </c>
      <c r="C671" s="254" t="s">
        <v>463</v>
      </c>
      <c r="D671" s="176" t="s">
        <v>282</v>
      </c>
      <c r="E671" s="61">
        <v>1</v>
      </c>
      <c r="F671" s="78" t="s">
        <v>687</v>
      </c>
      <c r="G671" s="60">
        <v>1392.8</v>
      </c>
      <c r="H671" s="60">
        <v>0</v>
      </c>
      <c r="I671" s="154">
        <f t="shared" si="19"/>
        <v>1392.8</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345</v>
      </c>
      <c r="B672" s="77" t="s">
        <v>95</v>
      </c>
      <c r="C672" s="254" t="s">
        <v>463</v>
      </c>
      <c r="D672" s="176" t="s">
        <v>282</v>
      </c>
      <c r="E672" s="61">
        <v>1</v>
      </c>
      <c r="F672" s="78" t="s">
        <v>1917</v>
      </c>
      <c r="G672" s="60">
        <v>1392.8</v>
      </c>
      <c r="H672" s="60">
        <v>0</v>
      </c>
      <c r="I672" s="154">
        <f t="shared" si="19"/>
        <v>1392.8</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345</v>
      </c>
      <c r="B673" s="77" t="s">
        <v>95</v>
      </c>
      <c r="C673" s="254" t="s">
        <v>464</v>
      </c>
      <c r="D673" s="176" t="s">
        <v>282</v>
      </c>
      <c r="E673" s="61">
        <v>1</v>
      </c>
      <c r="F673" s="78" t="s">
        <v>1918</v>
      </c>
      <c r="G673" s="60">
        <v>1392.8</v>
      </c>
      <c r="H673" s="60">
        <v>0</v>
      </c>
      <c r="I673" s="154">
        <f t="shared" si="19"/>
        <v>1392.8</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345</v>
      </c>
      <c r="B674" s="77" t="s">
        <v>95</v>
      </c>
      <c r="C674" s="254" t="s">
        <v>464</v>
      </c>
      <c r="D674" s="176" t="s">
        <v>282</v>
      </c>
      <c r="E674" s="61">
        <v>1</v>
      </c>
      <c r="F674" s="78" t="s">
        <v>688</v>
      </c>
      <c r="G674" s="60">
        <v>1392.8</v>
      </c>
      <c r="H674" s="60">
        <v>0</v>
      </c>
      <c r="I674" s="154">
        <f t="shared" si="19"/>
        <v>1392.8</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345</v>
      </c>
      <c r="B675" s="77" t="s">
        <v>95</v>
      </c>
      <c r="C675" s="254" t="s">
        <v>464</v>
      </c>
      <c r="D675" s="176" t="s">
        <v>282</v>
      </c>
      <c r="E675" s="61">
        <v>1</v>
      </c>
      <c r="F675" s="78" t="s">
        <v>689</v>
      </c>
      <c r="G675" s="60">
        <v>1392.8</v>
      </c>
      <c r="H675" s="60">
        <v>0</v>
      </c>
      <c r="I675" s="154">
        <f t="shared" si="19"/>
        <v>1392.8</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345</v>
      </c>
      <c r="B676" s="77" t="s">
        <v>95</v>
      </c>
      <c r="C676" s="254" t="s">
        <v>336</v>
      </c>
      <c r="D676" s="176" t="s">
        <v>282</v>
      </c>
      <c r="E676" s="61">
        <v>1</v>
      </c>
      <c r="F676" s="78" t="s">
        <v>546</v>
      </c>
      <c r="G676" s="60">
        <v>1392.8</v>
      </c>
      <c r="H676" s="60">
        <v>0</v>
      </c>
      <c r="I676" s="154">
        <f t="shared" si="19"/>
        <v>1392.8</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345</v>
      </c>
      <c r="B677" s="77" t="s">
        <v>95</v>
      </c>
      <c r="C677" s="254" t="s">
        <v>336</v>
      </c>
      <c r="D677" s="176" t="s">
        <v>282</v>
      </c>
      <c r="E677" s="61">
        <v>1</v>
      </c>
      <c r="F677" s="76" t="s">
        <v>690</v>
      </c>
      <c r="G677" s="60">
        <v>1392.8</v>
      </c>
      <c r="H677" s="60">
        <v>0</v>
      </c>
      <c r="I677" s="154">
        <f t="shared" si="19"/>
        <v>1392.8</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345</v>
      </c>
      <c r="B678" s="77" t="s">
        <v>95</v>
      </c>
      <c r="C678" s="254" t="s">
        <v>467</v>
      </c>
      <c r="D678" s="176" t="s">
        <v>282</v>
      </c>
      <c r="E678" s="61">
        <v>1</v>
      </c>
      <c r="F678" s="78" t="s">
        <v>692</v>
      </c>
      <c r="G678" s="60">
        <v>1392.8</v>
      </c>
      <c r="H678" s="60">
        <v>0</v>
      </c>
      <c r="I678" s="154">
        <f t="shared" si="19"/>
        <v>1392.8</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345</v>
      </c>
      <c r="B679" s="77" t="s">
        <v>95</v>
      </c>
      <c r="C679" s="254" t="s">
        <v>467</v>
      </c>
      <c r="D679" s="176" t="s">
        <v>282</v>
      </c>
      <c r="E679" s="61">
        <v>1</v>
      </c>
      <c r="F679" s="78" t="s">
        <v>693</v>
      </c>
      <c r="G679" s="60">
        <v>1392.8</v>
      </c>
      <c r="H679" s="60">
        <v>0</v>
      </c>
      <c r="I679" s="154">
        <f t="shared" si="19"/>
        <v>1392.8</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345</v>
      </c>
      <c r="B680" s="77" t="s">
        <v>95</v>
      </c>
      <c r="C680" s="254" t="s">
        <v>467</v>
      </c>
      <c r="D680" s="176" t="s">
        <v>282</v>
      </c>
      <c r="E680" s="61">
        <v>1</v>
      </c>
      <c r="F680" s="78" t="s">
        <v>694</v>
      </c>
      <c r="G680" s="60">
        <v>1392.8</v>
      </c>
      <c r="H680" s="60">
        <v>0</v>
      </c>
      <c r="I680" s="154">
        <f t="shared" si="19"/>
        <v>1392.8</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345</v>
      </c>
      <c r="B681" s="77" t="s">
        <v>95</v>
      </c>
      <c r="C681" s="254" t="s">
        <v>468</v>
      </c>
      <c r="D681" s="176" t="s">
        <v>282</v>
      </c>
      <c r="E681" s="61">
        <v>1</v>
      </c>
      <c r="F681" s="78" t="s">
        <v>1267</v>
      </c>
      <c r="G681" s="60">
        <v>1392.8</v>
      </c>
      <c r="H681" s="60">
        <v>0</v>
      </c>
      <c r="I681" s="154">
        <f t="shared" si="19"/>
        <v>1392.8</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345</v>
      </c>
      <c r="B682" s="77" t="s">
        <v>95</v>
      </c>
      <c r="C682" s="254" t="s">
        <v>336</v>
      </c>
      <c r="D682" s="176" t="s">
        <v>282</v>
      </c>
      <c r="E682" s="61">
        <v>1</v>
      </c>
      <c r="F682" s="78" t="s">
        <v>3285</v>
      </c>
      <c r="G682" s="60">
        <v>1392.8</v>
      </c>
      <c r="H682" s="60">
        <v>0</v>
      </c>
      <c r="I682" s="154">
        <f t="shared" si="19"/>
        <v>1392.8</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345</v>
      </c>
      <c r="B683" s="77" t="s">
        <v>95</v>
      </c>
      <c r="C683" s="254" t="s">
        <v>355</v>
      </c>
      <c r="D683" s="176" t="s">
        <v>282</v>
      </c>
      <c r="E683" s="61">
        <v>1</v>
      </c>
      <c r="F683" s="76" t="s">
        <v>1515</v>
      </c>
      <c r="G683" s="60">
        <v>1392.8</v>
      </c>
      <c r="H683" s="60">
        <v>0</v>
      </c>
      <c r="I683" s="154">
        <f t="shared" si="19"/>
        <v>1392.8</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345</v>
      </c>
      <c r="B684" s="77" t="s">
        <v>95</v>
      </c>
      <c r="C684" s="254" t="s">
        <v>355</v>
      </c>
      <c r="D684" s="176" t="s">
        <v>282</v>
      </c>
      <c r="E684" s="61">
        <v>1</v>
      </c>
      <c r="F684" s="76" t="s">
        <v>574</v>
      </c>
      <c r="G684" s="60">
        <v>1392.8</v>
      </c>
      <c r="H684" s="60">
        <v>0</v>
      </c>
      <c r="I684" s="154">
        <f t="shared" si="19"/>
        <v>1392.8</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ht="15.75" customHeight="1">
      <c r="A685" s="63" t="s">
        <v>345</v>
      </c>
      <c r="B685" s="77" t="s">
        <v>95</v>
      </c>
      <c r="C685" s="254" t="s">
        <v>367</v>
      </c>
      <c r="D685" s="176" t="s">
        <v>282</v>
      </c>
      <c r="E685" s="61">
        <v>1</v>
      </c>
      <c r="F685" s="78" t="s">
        <v>575</v>
      </c>
      <c r="G685" s="60">
        <v>1392.8</v>
      </c>
      <c r="H685" s="60">
        <v>0</v>
      </c>
      <c r="I685" s="154">
        <f t="shared" si="19"/>
        <v>1392.8</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63" t="s">
        <v>345</v>
      </c>
      <c r="B686" s="77" t="s">
        <v>95</v>
      </c>
      <c r="C686" s="254" t="s">
        <v>367</v>
      </c>
      <c r="D686" s="176" t="s">
        <v>282</v>
      </c>
      <c r="E686" s="61">
        <v>1</v>
      </c>
      <c r="F686" s="76" t="s">
        <v>576</v>
      </c>
      <c r="G686" s="60">
        <v>1392.8</v>
      </c>
      <c r="H686" s="60">
        <v>0</v>
      </c>
      <c r="I686" s="154">
        <f t="shared" si="19"/>
        <v>1392.8</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63" t="s">
        <v>345</v>
      </c>
      <c r="B687" s="77" t="s">
        <v>95</v>
      </c>
      <c r="C687" s="254" t="s">
        <v>367</v>
      </c>
      <c r="D687" s="176" t="s">
        <v>282</v>
      </c>
      <c r="E687" s="61">
        <v>1</v>
      </c>
      <c r="F687" s="76" t="s">
        <v>577</v>
      </c>
      <c r="G687" s="60">
        <v>1392.8</v>
      </c>
      <c r="H687" s="60">
        <v>0</v>
      </c>
      <c r="I687" s="154">
        <f t="shared" si="19"/>
        <v>1392.8</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63" t="s">
        <v>345</v>
      </c>
      <c r="B688" s="77" t="s">
        <v>95</v>
      </c>
      <c r="C688" s="254" t="s">
        <v>367</v>
      </c>
      <c r="D688" s="176" t="s">
        <v>282</v>
      </c>
      <c r="E688" s="61">
        <v>1</v>
      </c>
      <c r="F688" s="78" t="s">
        <v>578</v>
      </c>
      <c r="G688" s="60">
        <v>1392.8</v>
      </c>
      <c r="H688" s="60">
        <v>0</v>
      </c>
      <c r="I688" s="154">
        <f t="shared" si="19"/>
        <v>1392.8</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345</v>
      </c>
      <c r="B689" s="77" t="s">
        <v>95</v>
      </c>
      <c r="C689" s="254" t="s">
        <v>369</v>
      </c>
      <c r="D689" s="176" t="s">
        <v>282</v>
      </c>
      <c r="E689" s="61">
        <v>1</v>
      </c>
      <c r="F689" s="76" t="s">
        <v>579</v>
      </c>
      <c r="G689" s="60">
        <v>1392.8</v>
      </c>
      <c r="H689" s="60">
        <v>0</v>
      </c>
      <c r="I689" s="154">
        <f t="shared" si="19"/>
        <v>1392.8</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345</v>
      </c>
      <c r="B690" s="77" t="s">
        <v>95</v>
      </c>
      <c r="C690" s="254" t="s">
        <v>369</v>
      </c>
      <c r="D690" s="176" t="s">
        <v>282</v>
      </c>
      <c r="E690" s="61">
        <v>1</v>
      </c>
      <c r="F690" s="76" t="s">
        <v>580</v>
      </c>
      <c r="G690" s="60">
        <v>1392.8</v>
      </c>
      <c r="H690" s="60">
        <v>0</v>
      </c>
      <c r="I690" s="154">
        <f t="shared" si="19"/>
        <v>1392.8</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345</v>
      </c>
      <c r="B691" s="77" t="s">
        <v>95</v>
      </c>
      <c r="C691" s="254" t="s">
        <v>369</v>
      </c>
      <c r="D691" s="176" t="s">
        <v>282</v>
      </c>
      <c r="E691" s="61">
        <v>1</v>
      </c>
      <c r="F691" s="78" t="s">
        <v>581</v>
      </c>
      <c r="G691" s="60">
        <v>1392.8</v>
      </c>
      <c r="H691" s="60">
        <v>0</v>
      </c>
      <c r="I691" s="154">
        <f t="shared" si="19"/>
        <v>1392.8</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345</v>
      </c>
      <c r="B692" s="77" t="s">
        <v>95</v>
      </c>
      <c r="C692" s="254" t="s">
        <v>369</v>
      </c>
      <c r="D692" s="176" t="s">
        <v>282</v>
      </c>
      <c r="E692" s="61">
        <v>1</v>
      </c>
      <c r="F692" s="78" t="s">
        <v>1897</v>
      </c>
      <c r="G692" s="60">
        <v>1392.8</v>
      </c>
      <c r="H692" s="60">
        <v>0</v>
      </c>
      <c r="I692" s="154">
        <f t="shared" si="19"/>
        <v>1392.8</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345</v>
      </c>
      <c r="B693" s="77" t="s">
        <v>95</v>
      </c>
      <c r="C693" s="254" t="s">
        <v>1892</v>
      </c>
      <c r="D693" s="176" t="s">
        <v>282</v>
      </c>
      <c r="E693" s="61">
        <v>1</v>
      </c>
      <c r="F693" s="78" t="s">
        <v>1893</v>
      </c>
      <c r="G693" s="60">
        <v>1392.8</v>
      </c>
      <c r="H693" s="60">
        <v>0</v>
      </c>
      <c r="I693" s="154">
        <f t="shared" si="19"/>
        <v>1392.8</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345</v>
      </c>
      <c r="B694" s="77" t="s">
        <v>95</v>
      </c>
      <c r="C694" s="254" t="s">
        <v>1892</v>
      </c>
      <c r="D694" s="176" t="s">
        <v>282</v>
      </c>
      <c r="E694" s="61">
        <v>1</v>
      </c>
      <c r="F694" s="78" t="s">
        <v>1895</v>
      </c>
      <c r="G694" s="60">
        <v>1392.8</v>
      </c>
      <c r="H694" s="60">
        <v>0</v>
      </c>
      <c r="I694" s="154">
        <f t="shared" si="19"/>
        <v>1392.8</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345</v>
      </c>
      <c r="B695" s="77" t="s">
        <v>95</v>
      </c>
      <c r="C695" s="254" t="s">
        <v>373</v>
      </c>
      <c r="D695" s="176" t="s">
        <v>282</v>
      </c>
      <c r="E695" s="61">
        <v>1</v>
      </c>
      <c r="F695" s="78" t="s">
        <v>582</v>
      </c>
      <c r="G695" s="60">
        <v>1392.8</v>
      </c>
      <c r="H695" s="60">
        <v>0</v>
      </c>
      <c r="I695" s="154">
        <f t="shared" si="19"/>
        <v>1392.8</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345</v>
      </c>
      <c r="B696" s="77" t="s">
        <v>95</v>
      </c>
      <c r="C696" s="254" t="s">
        <v>373</v>
      </c>
      <c r="D696" s="176" t="s">
        <v>282</v>
      </c>
      <c r="E696" s="61">
        <v>1</v>
      </c>
      <c r="F696" s="78" t="s">
        <v>767</v>
      </c>
      <c r="G696" s="60">
        <v>1392.8</v>
      </c>
      <c r="H696" s="60">
        <v>0</v>
      </c>
      <c r="I696" s="154">
        <f t="shared" si="19"/>
        <v>1392.8</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345</v>
      </c>
      <c r="B697" s="77" t="s">
        <v>95</v>
      </c>
      <c r="C697" s="254" t="s">
        <v>373</v>
      </c>
      <c r="D697" s="176" t="s">
        <v>282</v>
      </c>
      <c r="E697" s="61">
        <v>1</v>
      </c>
      <c r="F697" s="78" t="s">
        <v>583</v>
      </c>
      <c r="G697" s="60">
        <v>1392.8</v>
      </c>
      <c r="H697" s="60">
        <v>0</v>
      </c>
      <c r="I697" s="154">
        <f t="shared" si="19"/>
        <v>1392.8</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345</v>
      </c>
      <c r="B698" s="77" t="s">
        <v>95</v>
      </c>
      <c r="C698" s="254" t="s">
        <v>232</v>
      </c>
      <c r="D698" s="176" t="s">
        <v>282</v>
      </c>
      <c r="E698" s="61">
        <v>1</v>
      </c>
      <c r="F698" s="78" t="s">
        <v>586</v>
      </c>
      <c r="G698" s="60">
        <v>1392.8</v>
      </c>
      <c r="H698" s="60">
        <v>0</v>
      </c>
      <c r="I698" s="154">
        <f t="shared" si="19"/>
        <v>1392.8</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345</v>
      </c>
      <c r="B699" s="77" t="s">
        <v>95</v>
      </c>
      <c r="C699" s="254" t="s">
        <v>232</v>
      </c>
      <c r="D699" s="176" t="s">
        <v>282</v>
      </c>
      <c r="E699" s="61">
        <v>1</v>
      </c>
      <c r="F699" s="78" t="s">
        <v>587</v>
      </c>
      <c r="G699" s="60">
        <v>1392.8</v>
      </c>
      <c r="H699" s="60">
        <v>0</v>
      </c>
      <c r="I699" s="154">
        <f t="shared" si="19"/>
        <v>1392.8</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345</v>
      </c>
      <c r="B700" s="77" t="s">
        <v>95</v>
      </c>
      <c r="C700" s="254" t="s">
        <v>232</v>
      </c>
      <c r="D700" s="176" t="s">
        <v>282</v>
      </c>
      <c r="E700" s="61">
        <v>1</v>
      </c>
      <c r="F700" s="78" t="s">
        <v>1898</v>
      </c>
      <c r="G700" s="60">
        <v>1392.8</v>
      </c>
      <c r="H700" s="60">
        <v>0</v>
      </c>
      <c r="I700" s="154">
        <f t="shared" ref="I700:I763" si="20">SUM(G700:H700)</f>
        <v>1392.8</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345</v>
      </c>
      <c r="B701" s="77" t="s">
        <v>95</v>
      </c>
      <c r="C701" s="254" t="s">
        <v>543</v>
      </c>
      <c r="D701" s="176" t="s">
        <v>282</v>
      </c>
      <c r="E701" s="61">
        <v>1</v>
      </c>
      <c r="F701" s="78" t="s">
        <v>1418</v>
      </c>
      <c r="G701" s="60">
        <v>1392.8</v>
      </c>
      <c r="H701" s="60">
        <v>0</v>
      </c>
      <c r="I701" s="154">
        <f t="shared" si="20"/>
        <v>1392.8</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345</v>
      </c>
      <c r="B702" s="77" t="s">
        <v>95</v>
      </c>
      <c r="C702" s="254" t="s">
        <v>348</v>
      </c>
      <c r="D702" s="176" t="s">
        <v>282</v>
      </c>
      <c r="E702" s="61">
        <v>1</v>
      </c>
      <c r="F702" s="78" t="s">
        <v>608</v>
      </c>
      <c r="G702" s="60">
        <v>1392.8</v>
      </c>
      <c r="H702" s="60">
        <v>0</v>
      </c>
      <c r="I702" s="154">
        <f t="shared" si="20"/>
        <v>1392.8</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345</v>
      </c>
      <c r="B703" s="77" t="s">
        <v>95</v>
      </c>
      <c r="C703" s="254" t="s">
        <v>348</v>
      </c>
      <c r="D703" s="176" t="s">
        <v>282</v>
      </c>
      <c r="E703" s="61">
        <v>1</v>
      </c>
      <c r="F703" s="78" t="s">
        <v>609</v>
      </c>
      <c r="G703" s="60">
        <v>1392.8</v>
      </c>
      <c r="H703" s="60">
        <v>0</v>
      </c>
      <c r="I703" s="154">
        <f t="shared" si="20"/>
        <v>1392.8</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345</v>
      </c>
      <c r="B704" s="77" t="s">
        <v>95</v>
      </c>
      <c r="C704" s="254" t="s">
        <v>348</v>
      </c>
      <c r="D704" s="176" t="s">
        <v>282</v>
      </c>
      <c r="E704" s="61">
        <v>1</v>
      </c>
      <c r="F704" s="76" t="s">
        <v>1371</v>
      </c>
      <c r="G704" s="60">
        <v>1392.8</v>
      </c>
      <c r="H704" s="60">
        <v>0</v>
      </c>
      <c r="I704" s="154">
        <f t="shared" si="20"/>
        <v>1392.8</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345</v>
      </c>
      <c r="B705" s="77" t="s">
        <v>95</v>
      </c>
      <c r="C705" s="254" t="s">
        <v>348</v>
      </c>
      <c r="D705" s="176" t="s">
        <v>282</v>
      </c>
      <c r="E705" s="61">
        <v>1</v>
      </c>
      <c r="F705" s="76" t="s">
        <v>611</v>
      </c>
      <c r="G705" s="60">
        <v>1392.8</v>
      </c>
      <c r="H705" s="60">
        <v>0</v>
      </c>
      <c r="I705" s="154">
        <f t="shared" si="20"/>
        <v>1392.8</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345</v>
      </c>
      <c r="B706" s="77" t="s">
        <v>95</v>
      </c>
      <c r="C706" s="254" t="s">
        <v>348</v>
      </c>
      <c r="D706" s="176" t="s">
        <v>282</v>
      </c>
      <c r="E706" s="61">
        <v>1</v>
      </c>
      <c r="F706" s="76" t="s">
        <v>2178</v>
      </c>
      <c r="G706" s="60">
        <v>1392.8</v>
      </c>
      <c r="H706" s="60">
        <v>0</v>
      </c>
      <c r="I706" s="154">
        <f t="shared" si="20"/>
        <v>1392.8</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345</v>
      </c>
      <c r="B707" s="77" t="s">
        <v>95</v>
      </c>
      <c r="C707" s="254" t="s">
        <v>348</v>
      </c>
      <c r="D707" s="176" t="s">
        <v>282</v>
      </c>
      <c r="E707" s="61">
        <v>1</v>
      </c>
      <c r="F707" s="78" t="s">
        <v>1378</v>
      </c>
      <c r="G707" s="60">
        <v>1392.8</v>
      </c>
      <c r="H707" s="60">
        <v>0</v>
      </c>
      <c r="I707" s="154">
        <f t="shared" si="20"/>
        <v>1392.8</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345</v>
      </c>
      <c r="B708" s="77" t="s">
        <v>95</v>
      </c>
      <c r="C708" s="254" t="s">
        <v>411</v>
      </c>
      <c r="D708" s="176" t="s">
        <v>282</v>
      </c>
      <c r="E708" s="61">
        <v>1</v>
      </c>
      <c r="F708" s="78" t="s">
        <v>616</v>
      </c>
      <c r="G708" s="60">
        <v>1392.8</v>
      </c>
      <c r="H708" s="60">
        <v>0</v>
      </c>
      <c r="I708" s="154">
        <f t="shared" si="20"/>
        <v>1392.8</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345</v>
      </c>
      <c r="B709" s="77" t="s">
        <v>95</v>
      </c>
      <c r="C709" s="254" t="s">
        <v>411</v>
      </c>
      <c r="D709" s="176" t="s">
        <v>282</v>
      </c>
      <c r="E709" s="61">
        <v>1</v>
      </c>
      <c r="F709" s="78" t="s">
        <v>617</v>
      </c>
      <c r="G709" s="60">
        <v>1392.8</v>
      </c>
      <c r="H709" s="60">
        <v>0</v>
      </c>
      <c r="I709" s="154">
        <f t="shared" si="20"/>
        <v>1392.8</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345</v>
      </c>
      <c r="B710" s="77" t="s">
        <v>95</v>
      </c>
      <c r="C710" s="254" t="s">
        <v>413</v>
      </c>
      <c r="D710" s="176" t="s">
        <v>282</v>
      </c>
      <c r="E710" s="61">
        <v>1</v>
      </c>
      <c r="F710" s="78" t="s">
        <v>621</v>
      </c>
      <c r="G710" s="60">
        <v>1392.8</v>
      </c>
      <c r="H710" s="60">
        <v>0</v>
      </c>
      <c r="I710" s="154">
        <f t="shared" si="20"/>
        <v>1392.8</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345</v>
      </c>
      <c r="B711" s="77" t="s">
        <v>95</v>
      </c>
      <c r="C711" s="254" t="s">
        <v>413</v>
      </c>
      <c r="D711" s="176" t="s">
        <v>282</v>
      </c>
      <c r="E711" s="61">
        <v>1</v>
      </c>
      <c r="F711" s="78" t="s">
        <v>622</v>
      </c>
      <c r="G711" s="60">
        <v>1392.8</v>
      </c>
      <c r="H711" s="60">
        <v>0</v>
      </c>
      <c r="I711" s="154">
        <f t="shared" si="20"/>
        <v>1392.8</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345</v>
      </c>
      <c r="B712" s="77" t="s">
        <v>95</v>
      </c>
      <c r="C712" s="254" t="s">
        <v>413</v>
      </c>
      <c r="D712" s="176" t="s">
        <v>282</v>
      </c>
      <c r="E712" s="61">
        <v>1</v>
      </c>
      <c r="F712" s="78" t="s">
        <v>623</v>
      </c>
      <c r="G712" s="60">
        <v>1392.8</v>
      </c>
      <c r="H712" s="60">
        <v>0</v>
      </c>
      <c r="I712" s="154">
        <f t="shared" si="20"/>
        <v>1392.8</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345</v>
      </c>
      <c r="B713" s="80" t="s">
        <v>95</v>
      </c>
      <c r="C713" s="254" t="s">
        <v>349</v>
      </c>
      <c r="D713" s="176" t="s">
        <v>282</v>
      </c>
      <c r="E713" s="61">
        <v>1</v>
      </c>
      <c r="F713" s="107" t="s">
        <v>624</v>
      </c>
      <c r="G713" s="60">
        <v>1392.8</v>
      </c>
      <c r="H713" s="60">
        <v>0</v>
      </c>
      <c r="I713" s="154">
        <f t="shared" si="20"/>
        <v>1392.8</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345</v>
      </c>
      <c r="B714" s="77" t="s">
        <v>95</v>
      </c>
      <c r="C714" s="254" t="s">
        <v>349</v>
      </c>
      <c r="D714" s="176" t="s">
        <v>282</v>
      </c>
      <c r="E714" s="61">
        <v>1</v>
      </c>
      <c r="F714" s="78" t="s">
        <v>625</v>
      </c>
      <c r="G714" s="60">
        <v>1392.8</v>
      </c>
      <c r="H714" s="60">
        <v>0</v>
      </c>
      <c r="I714" s="154">
        <f t="shared" si="20"/>
        <v>1392.8</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345</v>
      </c>
      <c r="B715" s="77" t="s">
        <v>95</v>
      </c>
      <c r="C715" s="254" t="s">
        <v>349</v>
      </c>
      <c r="D715" s="176" t="s">
        <v>282</v>
      </c>
      <c r="E715" s="61">
        <v>1</v>
      </c>
      <c r="F715" s="78" t="s">
        <v>3286</v>
      </c>
      <c r="G715" s="60">
        <v>1392.8</v>
      </c>
      <c r="H715" s="60">
        <v>0</v>
      </c>
      <c r="I715" s="154">
        <f t="shared" si="20"/>
        <v>1392.8</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345</v>
      </c>
      <c r="B716" s="77" t="s">
        <v>95</v>
      </c>
      <c r="C716" s="254" t="s">
        <v>418</v>
      </c>
      <c r="D716" s="176" t="s">
        <v>282</v>
      </c>
      <c r="E716" s="61">
        <v>1</v>
      </c>
      <c r="F716" s="78" t="s">
        <v>629</v>
      </c>
      <c r="G716" s="60">
        <v>1392.8</v>
      </c>
      <c r="H716" s="60">
        <v>0</v>
      </c>
      <c r="I716" s="154">
        <f t="shared" si="20"/>
        <v>1392.8</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345</v>
      </c>
      <c r="B717" s="77" t="s">
        <v>95</v>
      </c>
      <c r="C717" s="254" t="s">
        <v>350</v>
      </c>
      <c r="D717" s="176" t="s">
        <v>282</v>
      </c>
      <c r="E717" s="61">
        <v>1</v>
      </c>
      <c r="F717" s="78" t="s">
        <v>630</v>
      </c>
      <c r="G717" s="60">
        <v>1392.8</v>
      </c>
      <c r="H717" s="60">
        <v>0</v>
      </c>
      <c r="I717" s="154">
        <f t="shared" si="20"/>
        <v>1392.8</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345</v>
      </c>
      <c r="B718" s="77" t="s">
        <v>95</v>
      </c>
      <c r="C718" s="254" t="s">
        <v>419</v>
      </c>
      <c r="D718" s="176" t="s">
        <v>282</v>
      </c>
      <c r="E718" s="61">
        <v>1</v>
      </c>
      <c r="F718" s="78" t="s">
        <v>631</v>
      </c>
      <c r="G718" s="60">
        <v>1392.8</v>
      </c>
      <c r="H718" s="60">
        <v>0</v>
      </c>
      <c r="I718" s="154">
        <f t="shared" si="20"/>
        <v>1392.8</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345</v>
      </c>
      <c r="B719" s="77" t="s">
        <v>95</v>
      </c>
      <c r="C719" s="254" t="s">
        <v>419</v>
      </c>
      <c r="D719" s="176" t="s">
        <v>282</v>
      </c>
      <c r="E719" s="61">
        <v>1</v>
      </c>
      <c r="F719" s="78" t="s">
        <v>670</v>
      </c>
      <c r="G719" s="60">
        <v>1392.8</v>
      </c>
      <c r="H719" s="60">
        <v>0</v>
      </c>
      <c r="I719" s="154">
        <f t="shared" si="20"/>
        <v>1392.8</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345</v>
      </c>
      <c r="B720" s="77" t="s">
        <v>95</v>
      </c>
      <c r="C720" s="254" t="s">
        <v>346</v>
      </c>
      <c r="D720" s="176" t="s">
        <v>282</v>
      </c>
      <c r="E720" s="61">
        <v>1</v>
      </c>
      <c r="F720" s="78" t="s">
        <v>830</v>
      </c>
      <c r="G720" s="60">
        <v>1392.8</v>
      </c>
      <c r="H720" s="60">
        <v>0</v>
      </c>
      <c r="I720" s="154">
        <f t="shared" si="20"/>
        <v>1392.8</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345</v>
      </c>
      <c r="B721" s="77" t="s">
        <v>95</v>
      </c>
      <c r="C721" s="254" t="s">
        <v>421</v>
      </c>
      <c r="D721" s="176" t="s">
        <v>282</v>
      </c>
      <c r="E721" s="61">
        <v>1</v>
      </c>
      <c r="F721" s="78" t="s">
        <v>2179</v>
      </c>
      <c r="G721" s="60">
        <v>1392.8</v>
      </c>
      <c r="H721" s="60">
        <v>0</v>
      </c>
      <c r="I721" s="154">
        <f t="shared" si="20"/>
        <v>1392.8</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345</v>
      </c>
      <c r="B722" s="77" t="s">
        <v>95</v>
      </c>
      <c r="C722" s="254" t="s">
        <v>422</v>
      </c>
      <c r="D722" s="176" t="s">
        <v>282</v>
      </c>
      <c r="E722" s="61">
        <v>1</v>
      </c>
      <c r="F722" s="78" t="s">
        <v>633</v>
      </c>
      <c r="G722" s="60">
        <v>1392.8</v>
      </c>
      <c r="H722" s="60">
        <v>0</v>
      </c>
      <c r="I722" s="154">
        <f t="shared" si="20"/>
        <v>1392.8</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345</v>
      </c>
      <c r="B723" s="77" t="s">
        <v>95</v>
      </c>
      <c r="C723" s="254" t="s">
        <v>424</v>
      </c>
      <c r="D723" s="176" t="s">
        <v>282</v>
      </c>
      <c r="E723" s="61">
        <v>1</v>
      </c>
      <c r="F723" s="78" t="s">
        <v>835</v>
      </c>
      <c r="G723" s="60">
        <v>1392.8</v>
      </c>
      <c r="H723" s="60">
        <v>0</v>
      </c>
      <c r="I723" s="154">
        <f t="shared" si="20"/>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345</v>
      </c>
      <c r="B724" s="77" t="s">
        <v>95</v>
      </c>
      <c r="C724" s="254" t="s">
        <v>425</v>
      </c>
      <c r="D724" s="176" t="s">
        <v>282</v>
      </c>
      <c r="E724" s="61">
        <v>1</v>
      </c>
      <c r="F724" s="78" t="s">
        <v>3287</v>
      </c>
      <c r="G724" s="60">
        <v>1392.8</v>
      </c>
      <c r="H724" s="60">
        <v>0</v>
      </c>
      <c r="I724" s="154">
        <f t="shared" si="20"/>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345</v>
      </c>
      <c r="B725" s="77" t="s">
        <v>95</v>
      </c>
      <c r="C725" s="254" t="s">
        <v>427</v>
      </c>
      <c r="D725" s="176" t="s">
        <v>282</v>
      </c>
      <c r="E725" s="61">
        <v>1</v>
      </c>
      <c r="F725" s="78" t="s">
        <v>637</v>
      </c>
      <c r="G725" s="60">
        <v>1392.8</v>
      </c>
      <c r="H725" s="60">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ht="17.25" customHeight="1">
      <c r="A726" s="63" t="s">
        <v>345</v>
      </c>
      <c r="B726" s="77" t="s">
        <v>95</v>
      </c>
      <c r="C726" s="254" t="s">
        <v>427</v>
      </c>
      <c r="D726" s="176" t="s">
        <v>282</v>
      </c>
      <c r="E726" s="61">
        <v>1</v>
      </c>
      <c r="F726" s="78" t="s">
        <v>638</v>
      </c>
      <c r="G726" s="60">
        <v>1392.8</v>
      </c>
      <c r="H726" s="60">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63" t="s">
        <v>345</v>
      </c>
      <c r="B727" s="77" t="s">
        <v>95</v>
      </c>
      <c r="C727" s="254" t="s">
        <v>232</v>
      </c>
      <c r="D727" s="176" t="s">
        <v>282</v>
      </c>
      <c r="E727" s="61">
        <v>1</v>
      </c>
      <c r="F727" s="78" t="s">
        <v>3288</v>
      </c>
      <c r="G727" s="60">
        <v>1392.8</v>
      </c>
      <c r="H727" s="60">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63" t="s">
        <v>345</v>
      </c>
      <c r="B728" s="77" t="s">
        <v>95</v>
      </c>
      <c r="C728" s="254" t="s">
        <v>380</v>
      </c>
      <c r="D728" s="176" t="s">
        <v>282</v>
      </c>
      <c r="E728" s="61">
        <v>1</v>
      </c>
      <c r="F728" s="78" t="s">
        <v>3289</v>
      </c>
      <c r="G728" s="60">
        <v>1392.8</v>
      </c>
      <c r="H728" s="60">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63" t="s">
        <v>345</v>
      </c>
      <c r="B729" s="77" t="s">
        <v>95</v>
      </c>
      <c r="C729" s="254" t="s">
        <v>232</v>
      </c>
      <c r="D729" s="176" t="s">
        <v>282</v>
      </c>
      <c r="E729" s="61">
        <v>1</v>
      </c>
      <c r="F729" s="78" t="s">
        <v>3290</v>
      </c>
      <c r="G729" s="60">
        <v>1392.8</v>
      </c>
      <c r="H729" s="60">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345</v>
      </c>
      <c r="B730" s="77" t="s">
        <v>95</v>
      </c>
      <c r="C730" s="254" t="s">
        <v>344</v>
      </c>
      <c r="D730" s="176" t="s">
        <v>282</v>
      </c>
      <c r="E730" s="61">
        <v>1</v>
      </c>
      <c r="F730" s="78" t="s">
        <v>3291</v>
      </c>
      <c r="G730" s="60">
        <v>1392.8</v>
      </c>
      <c r="H730" s="60">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340</v>
      </c>
      <c r="B731" s="77" t="s">
        <v>95</v>
      </c>
      <c r="C731" s="254" t="s">
        <v>344</v>
      </c>
      <c r="D731" s="176" t="s">
        <v>282</v>
      </c>
      <c r="E731" s="61">
        <v>1</v>
      </c>
      <c r="F731" s="78" t="s">
        <v>788</v>
      </c>
      <c r="G731" s="60">
        <v>1392.8</v>
      </c>
      <c r="H731" s="60">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345</v>
      </c>
      <c r="B732" s="77" t="s">
        <v>95</v>
      </c>
      <c r="C732" s="254" t="s">
        <v>344</v>
      </c>
      <c r="D732" s="176" t="s">
        <v>282</v>
      </c>
      <c r="E732" s="61">
        <v>1</v>
      </c>
      <c r="F732" s="78" t="s">
        <v>614</v>
      </c>
      <c r="G732" s="60">
        <v>1392.8</v>
      </c>
      <c r="H732" s="60">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345</v>
      </c>
      <c r="B733" s="77" t="s">
        <v>95</v>
      </c>
      <c r="C733" s="254" t="s">
        <v>344</v>
      </c>
      <c r="D733" s="176" t="s">
        <v>282</v>
      </c>
      <c r="E733" s="61">
        <v>1</v>
      </c>
      <c r="F733" s="78" t="s">
        <v>3292</v>
      </c>
      <c r="G733" s="60">
        <v>1392.8</v>
      </c>
      <c r="H733" s="60">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345</v>
      </c>
      <c r="B734" s="77" t="s">
        <v>95</v>
      </c>
      <c r="C734" s="254" t="s">
        <v>413</v>
      </c>
      <c r="D734" s="176" t="s">
        <v>282</v>
      </c>
      <c r="E734" s="61">
        <v>1</v>
      </c>
      <c r="F734" s="78" t="s">
        <v>2482</v>
      </c>
      <c r="G734" s="60">
        <v>1392.8</v>
      </c>
      <c r="H734" s="60">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345</v>
      </c>
      <c r="B735" s="77" t="s">
        <v>95</v>
      </c>
      <c r="C735" s="254" t="s">
        <v>351</v>
      </c>
      <c r="D735" s="176" t="s">
        <v>282</v>
      </c>
      <c r="E735" s="61">
        <v>1</v>
      </c>
      <c r="F735" s="78" t="s">
        <v>3293</v>
      </c>
      <c r="G735" s="60">
        <v>1392.8</v>
      </c>
      <c r="H735" s="60">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345</v>
      </c>
      <c r="B736" s="77" t="s">
        <v>95</v>
      </c>
      <c r="C736" s="254" t="s">
        <v>3294</v>
      </c>
      <c r="D736" s="176" t="s">
        <v>282</v>
      </c>
      <c r="E736" s="61">
        <v>1</v>
      </c>
      <c r="F736" s="78" t="s">
        <v>1358</v>
      </c>
      <c r="G736" s="60">
        <v>1392.8</v>
      </c>
      <c r="H736" s="60">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345</v>
      </c>
      <c r="B737" s="77" t="s">
        <v>95</v>
      </c>
      <c r="C737" s="254" t="s">
        <v>3294</v>
      </c>
      <c r="D737" s="176" t="s">
        <v>282</v>
      </c>
      <c r="E737" s="61">
        <v>1</v>
      </c>
      <c r="F737" s="78" t="s">
        <v>644</v>
      </c>
      <c r="G737" s="60">
        <v>1392.8</v>
      </c>
      <c r="H737" s="60">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345</v>
      </c>
      <c r="B738" s="77" t="s">
        <v>95</v>
      </c>
      <c r="C738" s="254" t="s">
        <v>3294</v>
      </c>
      <c r="D738" s="176" t="s">
        <v>282</v>
      </c>
      <c r="E738" s="61">
        <v>1</v>
      </c>
      <c r="F738" s="78" t="s">
        <v>3087</v>
      </c>
      <c r="G738" s="60">
        <v>1392.8</v>
      </c>
      <c r="H738" s="60">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345</v>
      </c>
      <c r="B739" s="77" t="s">
        <v>95</v>
      </c>
      <c r="C739" s="254" t="s">
        <v>3294</v>
      </c>
      <c r="D739" s="176" t="s">
        <v>282</v>
      </c>
      <c r="E739" s="61">
        <v>1</v>
      </c>
      <c r="F739" s="78" t="s">
        <v>3088</v>
      </c>
      <c r="G739" s="60">
        <v>1392.8</v>
      </c>
      <c r="H739" s="60">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345</v>
      </c>
      <c r="B740" s="77" t="s">
        <v>95</v>
      </c>
      <c r="C740" s="254" t="s">
        <v>3294</v>
      </c>
      <c r="D740" s="176" t="s">
        <v>282</v>
      </c>
      <c r="E740" s="61">
        <v>1</v>
      </c>
      <c r="F740" s="78" t="s">
        <v>3089</v>
      </c>
      <c r="G740" s="60">
        <v>1392.8</v>
      </c>
      <c r="H740" s="60">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345</v>
      </c>
      <c r="B741" s="77" t="s">
        <v>95</v>
      </c>
      <c r="C741" s="254" t="s">
        <v>2476</v>
      </c>
      <c r="D741" s="176" t="s">
        <v>282</v>
      </c>
      <c r="E741" s="61">
        <v>1</v>
      </c>
      <c r="F741" s="78" t="s">
        <v>652</v>
      </c>
      <c r="G741" s="60">
        <v>1392.8</v>
      </c>
      <c r="H741" s="60">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345</v>
      </c>
      <c r="B742" s="77" t="s">
        <v>95</v>
      </c>
      <c r="C742" s="254" t="s">
        <v>2479</v>
      </c>
      <c r="D742" s="176" t="s">
        <v>282</v>
      </c>
      <c r="E742" s="61">
        <v>1</v>
      </c>
      <c r="F742" s="78" t="s">
        <v>646</v>
      </c>
      <c r="G742" s="60">
        <v>1392.8</v>
      </c>
      <c r="H742" s="60">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345</v>
      </c>
      <c r="B743" s="77" t="s">
        <v>95</v>
      </c>
      <c r="C743" s="254" t="s">
        <v>2479</v>
      </c>
      <c r="D743" s="176" t="s">
        <v>282</v>
      </c>
      <c r="E743" s="61">
        <v>1</v>
      </c>
      <c r="F743" s="76" t="s">
        <v>647</v>
      </c>
      <c r="G743" s="60">
        <v>1392.8</v>
      </c>
      <c r="H743" s="60">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345</v>
      </c>
      <c r="B744" s="77" t="s">
        <v>95</v>
      </c>
      <c r="C744" s="254" t="s">
        <v>2479</v>
      </c>
      <c r="D744" s="176" t="s">
        <v>282</v>
      </c>
      <c r="E744" s="61">
        <v>1</v>
      </c>
      <c r="F744" s="78" t="s">
        <v>648</v>
      </c>
      <c r="G744" s="60">
        <v>1392.8</v>
      </c>
      <c r="H744" s="60">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345</v>
      </c>
      <c r="B745" s="77" t="s">
        <v>95</v>
      </c>
      <c r="C745" s="254" t="s">
        <v>2476</v>
      </c>
      <c r="D745" s="176" t="s">
        <v>282</v>
      </c>
      <c r="E745" s="61">
        <v>1</v>
      </c>
      <c r="F745" s="78" t="s">
        <v>3295</v>
      </c>
      <c r="G745" s="60">
        <v>1392.8</v>
      </c>
      <c r="H745" s="60">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345</v>
      </c>
      <c r="B746" s="222" t="s">
        <v>95</v>
      </c>
      <c r="C746" s="254" t="s">
        <v>2481</v>
      </c>
      <c r="D746" s="176" t="s">
        <v>282</v>
      </c>
      <c r="E746" s="61">
        <v>1</v>
      </c>
      <c r="F746" s="255" t="s">
        <v>649</v>
      </c>
      <c r="G746" s="60">
        <v>1392.8</v>
      </c>
      <c r="H746" s="60">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345</v>
      </c>
      <c r="B747" s="83" t="s">
        <v>95</v>
      </c>
      <c r="C747" s="254" t="s">
        <v>2481</v>
      </c>
      <c r="D747" s="176" t="s">
        <v>282</v>
      </c>
      <c r="E747" s="61">
        <v>1</v>
      </c>
      <c r="F747" s="249" t="s">
        <v>2180</v>
      </c>
      <c r="G747" s="60">
        <v>1392.8</v>
      </c>
      <c r="H747" s="60">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345</v>
      </c>
      <c r="B748" s="77" t="s">
        <v>95</v>
      </c>
      <c r="C748" s="254" t="s">
        <v>2481</v>
      </c>
      <c r="D748" s="176" t="s">
        <v>282</v>
      </c>
      <c r="E748" s="61">
        <v>1</v>
      </c>
      <c r="F748" s="76" t="s">
        <v>651</v>
      </c>
      <c r="G748" s="60">
        <v>1392.8</v>
      </c>
      <c r="H748" s="60">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345</v>
      </c>
      <c r="B749" s="256" t="s">
        <v>95</v>
      </c>
      <c r="C749" s="254" t="s">
        <v>2481</v>
      </c>
      <c r="D749" s="176" t="s">
        <v>282</v>
      </c>
      <c r="E749" s="61">
        <v>1</v>
      </c>
      <c r="F749" s="249" t="s">
        <v>653</v>
      </c>
      <c r="G749" s="60">
        <v>1392.8</v>
      </c>
      <c r="H749" s="60">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345</v>
      </c>
      <c r="B750" s="256" t="s">
        <v>95</v>
      </c>
      <c r="C750" s="254" t="s">
        <v>2481</v>
      </c>
      <c r="D750" s="176" t="s">
        <v>282</v>
      </c>
      <c r="E750" s="61">
        <v>1</v>
      </c>
      <c r="F750" s="249" t="s">
        <v>654</v>
      </c>
      <c r="G750" s="60">
        <v>1392.8</v>
      </c>
      <c r="H750" s="60">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345</v>
      </c>
      <c r="B751" s="256" t="s">
        <v>95</v>
      </c>
      <c r="C751" s="254" t="s">
        <v>2481</v>
      </c>
      <c r="D751" s="176" t="s">
        <v>282</v>
      </c>
      <c r="E751" s="61">
        <v>1</v>
      </c>
      <c r="F751" s="249" t="s">
        <v>2555</v>
      </c>
      <c r="G751" s="60">
        <v>1392.8</v>
      </c>
      <c r="H751" s="60">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345</v>
      </c>
      <c r="B752" s="77" t="s">
        <v>95</v>
      </c>
      <c r="C752" s="254" t="s">
        <v>2481</v>
      </c>
      <c r="D752" s="176" t="s">
        <v>282</v>
      </c>
      <c r="E752" s="61">
        <v>1</v>
      </c>
      <c r="F752" s="78" t="s">
        <v>656</v>
      </c>
      <c r="G752" s="60">
        <v>1392.8</v>
      </c>
      <c r="H752" s="60">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345</v>
      </c>
      <c r="B753" s="77" t="s">
        <v>95</v>
      </c>
      <c r="C753" s="254" t="s">
        <v>445</v>
      </c>
      <c r="D753" s="176" t="s">
        <v>282</v>
      </c>
      <c r="E753" s="61">
        <v>1</v>
      </c>
      <c r="F753" s="76" t="s">
        <v>1909</v>
      </c>
      <c r="G753" s="60">
        <v>1392.8</v>
      </c>
      <c r="H753" s="60">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345</v>
      </c>
      <c r="B754" s="85" t="s">
        <v>95</v>
      </c>
      <c r="C754" s="254" t="s">
        <v>356</v>
      </c>
      <c r="D754" s="176" t="s">
        <v>282</v>
      </c>
      <c r="E754" s="61">
        <v>1</v>
      </c>
      <c r="F754" s="76" t="s">
        <v>657</v>
      </c>
      <c r="G754" s="60">
        <v>1392.8</v>
      </c>
      <c r="H754" s="60">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345</v>
      </c>
      <c r="B755" s="77" t="s">
        <v>95</v>
      </c>
      <c r="C755" s="254" t="s">
        <v>356</v>
      </c>
      <c r="D755" s="176" t="s">
        <v>282</v>
      </c>
      <c r="E755" s="61">
        <v>1</v>
      </c>
      <c r="F755" s="76" t="s">
        <v>658</v>
      </c>
      <c r="G755" s="60">
        <v>1392.8</v>
      </c>
      <c r="H755" s="60">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345</v>
      </c>
      <c r="B756" s="83" t="s">
        <v>95</v>
      </c>
      <c r="C756" s="254" t="s">
        <v>356</v>
      </c>
      <c r="D756" s="176" t="s">
        <v>282</v>
      </c>
      <c r="E756" s="61">
        <v>1</v>
      </c>
      <c r="F756" s="108" t="s">
        <v>3091</v>
      </c>
      <c r="G756" s="60">
        <v>1392.8</v>
      </c>
      <c r="H756" s="60">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345</v>
      </c>
      <c r="B757" s="83" t="s">
        <v>95</v>
      </c>
      <c r="C757" s="254" t="s">
        <v>356</v>
      </c>
      <c r="D757" s="176" t="s">
        <v>282</v>
      </c>
      <c r="E757" s="61">
        <v>1</v>
      </c>
      <c r="F757" s="108" t="s">
        <v>3092</v>
      </c>
      <c r="G757" s="60">
        <v>1392.8</v>
      </c>
      <c r="H757" s="60">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345</v>
      </c>
      <c r="B758" s="77" t="s">
        <v>95</v>
      </c>
      <c r="C758" s="254" t="s">
        <v>356</v>
      </c>
      <c r="D758" s="176" t="s">
        <v>282</v>
      </c>
      <c r="E758" s="61">
        <v>1</v>
      </c>
      <c r="F758" s="76" t="s">
        <v>660</v>
      </c>
      <c r="G758" s="60">
        <v>1392.8</v>
      </c>
      <c r="H758" s="60">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345</v>
      </c>
      <c r="B759" s="77" t="s">
        <v>95</v>
      </c>
      <c r="C759" s="254" t="s">
        <v>356</v>
      </c>
      <c r="D759" s="176" t="s">
        <v>282</v>
      </c>
      <c r="E759" s="61">
        <v>1</v>
      </c>
      <c r="F759" s="78" t="s">
        <v>661</v>
      </c>
      <c r="G759" s="60">
        <v>1392.8</v>
      </c>
      <c r="H759" s="60">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345</v>
      </c>
      <c r="B760" s="88" t="s">
        <v>95</v>
      </c>
      <c r="C760" s="257" t="s">
        <v>356</v>
      </c>
      <c r="D760" s="176" t="s">
        <v>282</v>
      </c>
      <c r="E760" s="61">
        <v>1</v>
      </c>
      <c r="F760" s="78" t="s">
        <v>662</v>
      </c>
      <c r="G760" s="60">
        <v>1392.8</v>
      </c>
      <c r="H760" s="60">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345</v>
      </c>
      <c r="B761" s="77" t="s">
        <v>95</v>
      </c>
      <c r="C761" s="254" t="s">
        <v>253</v>
      </c>
      <c r="D761" s="176" t="s">
        <v>282</v>
      </c>
      <c r="E761" s="61">
        <v>1</v>
      </c>
      <c r="F761" s="78" t="s">
        <v>710</v>
      </c>
      <c r="G761" s="60">
        <v>1392.8</v>
      </c>
      <c r="H761" s="60">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345</v>
      </c>
      <c r="B762" s="77" t="s">
        <v>95</v>
      </c>
      <c r="C762" s="254" t="s">
        <v>500</v>
      </c>
      <c r="D762" s="176" t="s">
        <v>282</v>
      </c>
      <c r="E762" s="61">
        <v>1</v>
      </c>
      <c r="F762" s="78" t="s">
        <v>738</v>
      </c>
      <c r="G762" s="60">
        <v>1392.8</v>
      </c>
      <c r="H762" s="60">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345</v>
      </c>
      <c r="B763" s="77" t="s">
        <v>95</v>
      </c>
      <c r="C763" s="254" t="s">
        <v>500</v>
      </c>
      <c r="D763" s="176" t="s">
        <v>282</v>
      </c>
      <c r="E763" s="61">
        <v>1</v>
      </c>
      <c r="F763" s="78" t="s">
        <v>739</v>
      </c>
      <c r="G763" s="60">
        <v>1392.8</v>
      </c>
      <c r="H763" s="60">
        <v>0</v>
      </c>
      <c r="I763" s="154">
        <f t="shared" si="20"/>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345</v>
      </c>
      <c r="B764" s="77" t="s">
        <v>95</v>
      </c>
      <c r="C764" s="254" t="s">
        <v>500</v>
      </c>
      <c r="D764" s="176" t="s">
        <v>282</v>
      </c>
      <c r="E764" s="61">
        <v>1</v>
      </c>
      <c r="F764" s="78" t="s">
        <v>740</v>
      </c>
      <c r="G764" s="60">
        <v>1392.8</v>
      </c>
      <c r="H764" s="60">
        <v>0</v>
      </c>
      <c r="I764" s="154">
        <f t="shared" ref="I764:I827" si="21">SUM(G764:H764)</f>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345</v>
      </c>
      <c r="B765" s="77" t="s">
        <v>95</v>
      </c>
      <c r="C765" s="254" t="s">
        <v>504</v>
      </c>
      <c r="D765" s="176" t="s">
        <v>282</v>
      </c>
      <c r="E765" s="61">
        <v>1</v>
      </c>
      <c r="F765" s="78" t="s">
        <v>741</v>
      </c>
      <c r="G765" s="60">
        <v>1392.8</v>
      </c>
      <c r="H765" s="60">
        <v>0</v>
      </c>
      <c r="I765" s="154">
        <f t="shared" si="21"/>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345</v>
      </c>
      <c r="B766" s="77" t="s">
        <v>95</v>
      </c>
      <c r="C766" s="254" t="s">
        <v>504</v>
      </c>
      <c r="D766" s="176" t="s">
        <v>282</v>
      </c>
      <c r="E766" s="61">
        <v>1</v>
      </c>
      <c r="F766" s="78" t="s">
        <v>742</v>
      </c>
      <c r="G766" s="60">
        <v>1392.8</v>
      </c>
      <c r="H766" s="60">
        <v>0</v>
      </c>
      <c r="I766" s="154">
        <f t="shared" si="21"/>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345</v>
      </c>
      <c r="B767" s="77" t="s">
        <v>95</v>
      </c>
      <c r="C767" s="254" t="s">
        <v>504</v>
      </c>
      <c r="D767" s="176" t="s">
        <v>282</v>
      </c>
      <c r="E767" s="61">
        <v>1</v>
      </c>
      <c r="F767" s="78" t="s">
        <v>743</v>
      </c>
      <c r="G767" s="60">
        <v>1392.8</v>
      </c>
      <c r="H767" s="60">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345</v>
      </c>
      <c r="B768" s="77" t="s">
        <v>95</v>
      </c>
      <c r="C768" s="254" t="s">
        <v>508</v>
      </c>
      <c r="D768" s="176" t="s">
        <v>282</v>
      </c>
      <c r="E768" s="61">
        <v>1</v>
      </c>
      <c r="F768" s="78" t="s">
        <v>744</v>
      </c>
      <c r="G768" s="60">
        <v>1392.8</v>
      </c>
      <c r="H768" s="60">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345</v>
      </c>
      <c r="B769" s="77" t="s">
        <v>95</v>
      </c>
      <c r="C769" s="254" t="s">
        <v>508</v>
      </c>
      <c r="D769" s="176" t="s">
        <v>282</v>
      </c>
      <c r="E769" s="61">
        <v>1</v>
      </c>
      <c r="F769" s="78" t="s">
        <v>745</v>
      </c>
      <c r="G769" s="60">
        <v>1392.8</v>
      </c>
      <c r="H769" s="60">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345</v>
      </c>
      <c r="B770" s="77" t="s">
        <v>95</v>
      </c>
      <c r="C770" s="254" t="s">
        <v>491</v>
      </c>
      <c r="D770" s="176" t="s">
        <v>282</v>
      </c>
      <c r="E770" s="61">
        <v>1</v>
      </c>
      <c r="F770" s="78" t="s">
        <v>711</v>
      </c>
      <c r="G770" s="60">
        <v>1392.8</v>
      </c>
      <c r="H770" s="60">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345</v>
      </c>
      <c r="B771" s="77" t="s">
        <v>95</v>
      </c>
      <c r="C771" s="254" t="s">
        <v>491</v>
      </c>
      <c r="D771" s="176" t="s">
        <v>282</v>
      </c>
      <c r="E771" s="61">
        <v>1</v>
      </c>
      <c r="F771" s="78" t="s">
        <v>712</v>
      </c>
      <c r="G771" s="60">
        <v>1392.8</v>
      </c>
      <c r="H771" s="60">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345</v>
      </c>
      <c r="B772" s="77" t="s">
        <v>95</v>
      </c>
      <c r="C772" s="254" t="s">
        <v>491</v>
      </c>
      <c r="D772" s="176" t="s">
        <v>282</v>
      </c>
      <c r="E772" s="61">
        <v>1</v>
      </c>
      <c r="F772" s="76" t="s">
        <v>713</v>
      </c>
      <c r="G772" s="60">
        <v>1392.8</v>
      </c>
      <c r="H772" s="60">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345</v>
      </c>
      <c r="B773" s="77" t="s">
        <v>95</v>
      </c>
      <c r="C773" s="254" t="s">
        <v>495</v>
      </c>
      <c r="D773" s="176" t="s">
        <v>282</v>
      </c>
      <c r="E773" s="61">
        <v>1</v>
      </c>
      <c r="F773" s="76" t="s">
        <v>714</v>
      </c>
      <c r="G773" s="60">
        <v>1392.8</v>
      </c>
      <c r="H773" s="60">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345</v>
      </c>
      <c r="B774" s="77" t="s">
        <v>95</v>
      </c>
      <c r="C774" s="254" t="s">
        <v>495</v>
      </c>
      <c r="D774" s="176" t="s">
        <v>282</v>
      </c>
      <c r="E774" s="61">
        <v>1</v>
      </c>
      <c r="F774" s="78" t="s">
        <v>715</v>
      </c>
      <c r="G774" s="60">
        <v>1392.8</v>
      </c>
      <c r="H774" s="60">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345</v>
      </c>
      <c r="B775" s="77" t="s">
        <v>95</v>
      </c>
      <c r="C775" s="254" t="s">
        <v>495</v>
      </c>
      <c r="D775" s="176" t="s">
        <v>282</v>
      </c>
      <c r="E775" s="61">
        <v>1</v>
      </c>
      <c r="F775" s="78" t="s">
        <v>716</v>
      </c>
      <c r="G775" s="60">
        <v>1392.8</v>
      </c>
      <c r="H775" s="60">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345</v>
      </c>
      <c r="B776" s="77" t="s">
        <v>95</v>
      </c>
      <c r="C776" s="254" t="s">
        <v>495</v>
      </c>
      <c r="D776" s="176" t="s">
        <v>282</v>
      </c>
      <c r="E776" s="61">
        <v>1</v>
      </c>
      <c r="F776" s="78" t="s">
        <v>717</v>
      </c>
      <c r="G776" s="60">
        <v>1392.8</v>
      </c>
      <c r="H776" s="60">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345</v>
      </c>
      <c r="B777" s="77" t="s">
        <v>95</v>
      </c>
      <c r="C777" s="254" t="s">
        <v>495</v>
      </c>
      <c r="D777" s="176" t="s">
        <v>282</v>
      </c>
      <c r="E777" s="61">
        <v>1</v>
      </c>
      <c r="F777" s="78" t="s">
        <v>718</v>
      </c>
      <c r="G777" s="60">
        <v>1392.8</v>
      </c>
      <c r="H777" s="60">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345</v>
      </c>
      <c r="B778" s="77" t="s">
        <v>95</v>
      </c>
      <c r="C778" s="254" t="s">
        <v>495</v>
      </c>
      <c r="D778" s="176" t="s">
        <v>282</v>
      </c>
      <c r="E778" s="61">
        <v>1</v>
      </c>
      <c r="F778" s="78" t="s">
        <v>719</v>
      </c>
      <c r="G778" s="60">
        <v>1392.8</v>
      </c>
      <c r="H778" s="60">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345</v>
      </c>
      <c r="B779" s="77" t="s">
        <v>95</v>
      </c>
      <c r="C779" s="254" t="s">
        <v>495</v>
      </c>
      <c r="D779" s="176" t="s">
        <v>282</v>
      </c>
      <c r="E779" s="61">
        <v>1</v>
      </c>
      <c r="F779" s="78" t="s">
        <v>721</v>
      </c>
      <c r="G779" s="60">
        <v>1392.8</v>
      </c>
      <c r="H779" s="60">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345</v>
      </c>
      <c r="B780" s="77" t="s">
        <v>95</v>
      </c>
      <c r="C780" s="254" t="s">
        <v>495</v>
      </c>
      <c r="D780" s="176" t="s">
        <v>282</v>
      </c>
      <c r="E780" s="61">
        <v>1</v>
      </c>
      <c r="F780" s="78" t="s">
        <v>722</v>
      </c>
      <c r="G780" s="60">
        <v>1392.8</v>
      </c>
      <c r="H780" s="60">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345</v>
      </c>
      <c r="B781" s="77" t="s">
        <v>95</v>
      </c>
      <c r="C781" s="254" t="s">
        <v>495</v>
      </c>
      <c r="D781" s="176" t="s">
        <v>282</v>
      </c>
      <c r="E781" s="61">
        <v>1</v>
      </c>
      <c r="F781" s="78" t="s">
        <v>723</v>
      </c>
      <c r="G781" s="60">
        <v>1392.8</v>
      </c>
      <c r="H781" s="60">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345</v>
      </c>
      <c r="B782" s="77" t="s">
        <v>95</v>
      </c>
      <c r="C782" s="254" t="s">
        <v>495</v>
      </c>
      <c r="D782" s="176" t="s">
        <v>282</v>
      </c>
      <c r="E782" s="61">
        <v>1</v>
      </c>
      <c r="F782" s="78" t="s">
        <v>3093</v>
      </c>
      <c r="G782" s="60">
        <v>1392.8</v>
      </c>
      <c r="H782" s="60">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345</v>
      </c>
      <c r="B783" s="77" t="s">
        <v>95</v>
      </c>
      <c r="C783" s="254" t="s">
        <v>495</v>
      </c>
      <c r="D783" s="176" t="s">
        <v>282</v>
      </c>
      <c r="E783" s="61">
        <v>1</v>
      </c>
      <c r="F783" s="78" t="s">
        <v>724</v>
      </c>
      <c r="G783" s="60">
        <v>1392.8</v>
      </c>
      <c r="H783" s="60">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345</v>
      </c>
      <c r="B784" s="77" t="s">
        <v>95</v>
      </c>
      <c r="C784" s="254" t="s">
        <v>495</v>
      </c>
      <c r="D784" s="176" t="s">
        <v>282</v>
      </c>
      <c r="E784" s="61">
        <v>1</v>
      </c>
      <c r="F784" s="78" t="s">
        <v>725</v>
      </c>
      <c r="G784" s="60">
        <v>1392.8</v>
      </c>
      <c r="H784" s="60">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345</v>
      </c>
      <c r="B785" s="77" t="s">
        <v>95</v>
      </c>
      <c r="C785" s="254" t="s">
        <v>495</v>
      </c>
      <c r="D785" s="176" t="s">
        <v>282</v>
      </c>
      <c r="E785" s="61">
        <v>1</v>
      </c>
      <c r="F785" s="78" t="s">
        <v>726</v>
      </c>
      <c r="G785" s="60">
        <v>1392.8</v>
      </c>
      <c r="H785" s="60">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345</v>
      </c>
      <c r="B786" s="77" t="s">
        <v>95</v>
      </c>
      <c r="C786" s="254" t="s">
        <v>495</v>
      </c>
      <c r="D786" s="176" t="s">
        <v>282</v>
      </c>
      <c r="E786" s="61">
        <v>1</v>
      </c>
      <c r="F786" s="78" t="s">
        <v>3296</v>
      </c>
      <c r="G786" s="60">
        <v>1392.8</v>
      </c>
      <c r="H786" s="60">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ht="15" customHeight="1">
      <c r="A787" s="63" t="s">
        <v>345</v>
      </c>
      <c r="B787" s="77" t="s">
        <v>95</v>
      </c>
      <c r="C787" s="254" t="s">
        <v>495</v>
      </c>
      <c r="D787" s="176" t="s">
        <v>282</v>
      </c>
      <c r="E787" s="61">
        <v>1</v>
      </c>
      <c r="F787" s="78" t="s">
        <v>728</v>
      </c>
      <c r="G787" s="60">
        <v>1392.8</v>
      </c>
      <c r="H787" s="60">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63" t="s">
        <v>345</v>
      </c>
      <c r="B788" s="77" t="s">
        <v>95</v>
      </c>
      <c r="C788" s="254" t="s">
        <v>495</v>
      </c>
      <c r="D788" s="176" t="s">
        <v>282</v>
      </c>
      <c r="E788" s="61">
        <v>1</v>
      </c>
      <c r="F788" s="78" t="s">
        <v>729</v>
      </c>
      <c r="G788" s="60">
        <v>1392.8</v>
      </c>
      <c r="H788" s="60">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63" t="s">
        <v>345</v>
      </c>
      <c r="B789" s="77" t="s">
        <v>95</v>
      </c>
      <c r="C789" s="254" t="s">
        <v>495</v>
      </c>
      <c r="D789" s="176" t="s">
        <v>282</v>
      </c>
      <c r="E789" s="61">
        <v>1</v>
      </c>
      <c r="F789" s="78" t="s">
        <v>730</v>
      </c>
      <c r="G789" s="60">
        <v>1392.8</v>
      </c>
      <c r="H789" s="60">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63" t="s">
        <v>345</v>
      </c>
      <c r="B790" s="77" t="s">
        <v>95</v>
      </c>
      <c r="C790" s="254" t="s">
        <v>495</v>
      </c>
      <c r="D790" s="176" t="s">
        <v>282</v>
      </c>
      <c r="E790" s="61">
        <v>1</v>
      </c>
      <c r="F790" s="78" t="s">
        <v>732</v>
      </c>
      <c r="G790" s="60">
        <v>1392.8</v>
      </c>
      <c r="H790" s="60">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345</v>
      </c>
      <c r="B791" s="77" t="s">
        <v>95</v>
      </c>
      <c r="C791" s="254" t="s">
        <v>495</v>
      </c>
      <c r="D791" s="176" t="s">
        <v>282</v>
      </c>
      <c r="E791" s="61">
        <v>1</v>
      </c>
      <c r="F791" s="78" t="s">
        <v>733</v>
      </c>
      <c r="G791" s="60">
        <v>1392.8</v>
      </c>
      <c r="H791" s="60">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345</v>
      </c>
      <c r="B792" s="88" t="s">
        <v>95</v>
      </c>
      <c r="C792" s="257" t="s">
        <v>495</v>
      </c>
      <c r="D792" s="176" t="s">
        <v>282</v>
      </c>
      <c r="E792" s="61">
        <v>1</v>
      </c>
      <c r="F792" s="78" t="s">
        <v>734</v>
      </c>
      <c r="G792" s="60">
        <v>1392.8</v>
      </c>
      <c r="H792" s="60">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345</v>
      </c>
      <c r="B793" s="77" t="s">
        <v>95</v>
      </c>
      <c r="C793" s="254" t="s">
        <v>495</v>
      </c>
      <c r="D793" s="176" t="s">
        <v>282</v>
      </c>
      <c r="E793" s="61">
        <v>1</v>
      </c>
      <c r="F793" s="78" t="s">
        <v>735</v>
      </c>
      <c r="G793" s="60">
        <v>1392.8</v>
      </c>
      <c r="H793" s="60">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345</v>
      </c>
      <c r="B794" s="77" t="s">
        <v>95</v>
      </c>
      <c r="C794" s="254" t="s">
        <v>495</v>
      </c>
      <c r="D794" s="176" t="s">
        <v>282</v>
      </c>
      <c r="E794" s="61">
        <v>1</v>
      </c>
      <c r="F794" s="78" t="s">
        <v>736</v>
      </c>
      <c r="G794" s="60">
        <v>1392.8</v>
      </c>
      <c r="H794" s="60">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345</v>
      </c>
      <c r="B795" s="77" t="s">
        <v>95</v>
      </c>
      <c r="C795" s="254" t="s">
        <v>495</v>
      </c>
      <c r="D795" s="176" t="s">
        <v>282</v>
      </c>
      <c r="E795" s="61">
        <v>1</v>
      </c>
      <c r="F795" s="78" t="s">
        <v>737</v>
      </c>
      <c r="G795" s="60">
        <v>1392.8</v>
      </c>
      <c r="H795" s="60">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345</v>
      </c>
      <c r="B796" s="77" t="s">
        <v>95</v>
      </c>
      <c r="C796" s="254" t="s">
        <v>495</v>
      </c>
      <c r="D796" s="176" t="s">
        <v>282</v>
      </c>
      <c r="E796" s="61">
        <v>1</v>
      </c>
      <c r="F796" s="78" t="s">
        <v>3297</v>
      </c>
      <c r="G796" s="60">
        <v>1392.8</v>
      </c>
      <c r="H796" s="60">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345</v>
      </c>
      <c r="B797" s="77" t="s">
        <v>95</v>
      </c>
      <c r="C797" s="254" t="s">
        <v>232</v>
      </c>
      <c r="D797" s="176" t="s">
        <v>282</v>
      </c>
      <c r="E797" s="61">
        <v>1</v>
      </c>
      <c r="F797" s="78" t="s">
        <v>605</v>
      </c>
      <c r="G797" s="60">
        <v>1392.8</v>
      </c>
      <c r="H797" s="60">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345</v>
      </c>
      <c r="B798" s="77" t="s">
        <v>95</v>
      </c>
      <c r="C798" s="254" t="s">
        <v>232</v>
      </c>
      <c r="D798" s="176" t="s">
        <v>282</v>
      </c>
      <c r="E798" s="61">
        <v>1</v>
      </c>
      <c r="F798" s="78" t="s">
        <v>604</v>
      </c>
      <c r="G798" s="60">
        <v>1392.8</v>
      </c>
      <c r="H798" s="60">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345</v>
      </c>
      <c r="B799" s="77" t="s">
        <v>95</v>
      </c>
      <c r="C799" s="254" t="s">
        <v>232</v>
      </c>
      <c r="D799" s="176" t="s">
        <v>282</v>
      </c>
      <c r="E799" s="61">
        <v>1</v>
      </c>
      <c r="F799" s="78" t="s">
        <v>606</v>
      </c>
      <c r="G799" s="60">
        <v>1392.8</v>
      </c>
      <c r="H799" s="60">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345</v>
      </c>
      <c r="B800" s="77" t="s">
        <v>95</v>
      </c>
      <c r="C800" s="254" t="s">
        <v>470</v>
      </c>
      <c r="D800" s="176" t="s">
        <v>282</v>
      </c>
      <c r="E800" s="61">
        <v>1</v>
      </c>
      <c r="F800" s="78" t="s">
        <v>697</v>
      </c>
      <c r="G800" s="60">
        <v>1392.8</v>
      </c>
      <c r="H800" s="60">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345</v>
      </c>
      <c r="B801" s="77" t="s">
        <v>95</v>
      </c>
      <c r="C801" s="249" t="s">
        <v>470</v>
      </c>
      <c r="D801" s="176" t="s">
        <v>282</v>
      </c>
      <c r="E801" s="61">
        <v>1</v>
      </c>
      <c r="F801" s="76" t="s">
        <v>3298</v>
      </c>
      <c r="G801" s="60">
        <v>1392.8</v>
      </c>
      <c r="H801" s="60">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345</v>
      </c>
      <c r="B802" s="77" t="s">
        <v>95</v>
      </c>
      <c r="C802" s="254" t="s">
        <v>470</v>
      </c>
      <c r="D802" s="176" t="s">
        <v>282</v>
      </c>
      <c r="E802" s="61">
        <v>1</v>
      </c>
      <c r="F802" s="78" t="s">
        <v>1273</v>
      </c>
      <c r="G802" s="60">
        <v>1392.8</v>
      </c>
      <c r="H802" s="60">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345</v>
      </c>
      <c r="B803" s="77" t="s">
        <v>95</v>
      </c>
      <c r="C803" s="254" t="s">
        <v>470</v>
      </c>
      <c r="D803" s="176" t="s">
        <v>282</v>
      </c>
      <c r="E803" s="61">
        <v>1</v>
      </c>
      <c r="F803" s="78" t="s">
        <v>3299</v>
      </c>
      <c r="G803" s="60">
        <v>1392.8</v>
      </c>
      <c r="H803" s="60">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345</v>
      </c>
      <c r="B804" s="77" t="s">
        <v>95</v>
      </c>
      <c r="C804" s="254" t="s">
        <v>290</v>
      </c>
      <c r="D804" s="176" t="s">
        <v>282</v>
      </c>
      <c r="E804" s="61">
        <v>1</v>
      </c>
      <c r="F804" s="78" t="s">
        <v>707</v>
      </c>
      <c r="G804" s="60">
        <v>1392.8</v>
      </c>
      <c r="H804" s="60">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345</v>
      </c>
      <c r="B805" s="77" t="s">
        <v>95</v>
      </c>
      <c r="C805" s="254" t="s">
        <v>290</v>
      </c>
      <c r="D805" s="176" t="s">
        <v>282</v>
      </c>
      <c r="E805" s="61">
        <v>1</v>
      </c>
      <c r="F805" s="78" t="s">
        <v>547</v>
      </c>
      <c r="G805" s="60">
        <v>1392.8</v>
      </c>
      <c r="H805" s="60">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345</v>
      </c>
      <c r="B806" s="77" t="s">
        <v>95</v>
      </c>
      <c r="C806" s="254" t="s">
        <v>290</v>
      </c>
      <c r="D806" s="176" t="s">
        <v>282</v>
      </c>
      <c r="E806" s="61">
        <v>1</v>
      </c>
      <c r="F806" s="78" t="s">
        <v>548</v>
      </c>
      <c r="G806" s="60">
        <v>1392.8</v>
      </c>
      <c r="H806" s="60">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345</v>
      </c>
      <c r="B807" s="77" t="s">
        <v>95</v>
      </c>
      <c r="C807" s="254" t="s">
        <v>290</v>
      </c>
      <c r="D807" s="176" t="s">
        <v>282</v>
      </c>
      <c r="E807" s="61">
        <v>1</v>
      </c>
      <c r="F807" s="78" t="s">
        <v>549</v>
      </c>
      <c r="G807" s="60">
        <v>1392.8</v>
      </c>
      <c r="H807" s="60">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345</v>
      </c>
      <c r="B808" s="77" t="s">
        <v>95</v>
      </c>
      <c r="C808" s="254" t="s">
        <v>290</v>
      </c>
      <c r="D808" s="176" t="s">
        <v>282</v>
      </c>
      <c r="E808" s="61">
        <v>1</v>
      </c>
      <c r="F808" s="78" t="s">
        <v>3300</v>
      </c>
      <c r="G808" s="60">
        <v>1392.8</v>
      </c>
      <c r="H808" s="60">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345</v>
      </c>
      <c r="B809" s="77" t="s">
        <v>95</v>
      </c>
      <c r="C809" s="254" t="s">
        <v>290</v>
      </c>
      <c r="D809" s="176" t="s">
        <v>282</v>
      </c>
      <c r="E809" s="61">
        <v>1</v>
      </c>
      <c r="F809" s="78" t="s">
        <v>709</v>
      </c>
      <c r="G809" s="60">
        <v>1392.8</v>
      </c>
      <c r="H809" s="60">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345</v>
      </c>
      <c r="B810" s="82" t="s">
        <v>95</v>
      </c>
      <c r="C810" s="254" t="s">
        <v>386</v>
      </c>
      <c r="D810" s="176" t="s">
        <v>282</v>
      </c>
      <c r="E810" s="61">
        <v>1</v>
      </c>
      <c r="F810" s="109" t="s">
        <v>593</v>
      </c>
      <c r="G810" s="60">
        <v>1392.8</v>
      </c>
      <c r="H810" s="60">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345</v>
      </c>
      <c r="B811" s="91" t="s">
        <v>95</v>
      </c>
      <c r="C811" s="254" t="s">
        <v>388</v>
      </c>
      <c r="D811" s="176" t="s">
        <v>282</v>
      </c>
      <c r="E811" s="61">
        <v>1</v>
      </c>
      <c r="F811" s="109" t="s">
        <v>594</v>
      </c>
      <c r="G811" s="60">
        <v>1392.8</v>
      </c>
      <c r="H811" s="60">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345</v>
      </c>
      <c r="B812" s="91" t="s">
        <v>95</v>
      </c>
      <c r="C812" s="254" t="s">
        <v>388</v>
      </c>
      <c r="D812" s="176" t="s">
        <v>282</v>
      </c>
      <c r="E812" s="61">
        <v>1</v>
      </c>
      <c r="F812" s="90" t="s">
        <v>1900</v>
      </c>
      <c r="G812" s="60">
        <v>1392.8</v>
      </c>
      <c r="H812" s="60">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345</v>
      </c>
      <c r="B813" s="91" t="s">
        <v>95</v>
      </c>
      <c r="C813" s="254" t="s">
        <v>388</v>
      </c>
      <c r="D813" s="176" t="s">
        <v>282</v>
      </c>
      <c r="E813" s="61">
        <v>1</v>
      </c>
      <c r="F813" s="90" t="s">
        <v>3301</v>
      </c>
      <c r="G813" s="60">
        <v>1392.8</v>
      </c>
      <c r="H813" s="60">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345</v>
      </c>
      <c r="B814" s="91" t="s">
        <v>95</v>
      </c>
      <c r="C814" s="254" t="s">
        <v>388</v>
      </c>
      <c r="D814" s="176" t="s">
        <v>282</v>
      </c>
      <c r="E814" s="61">
        <v>1</v>
      </c>
      <c r="F814" s="109" t="s">
        <v>3302</v>
      </c>
      <c r="G814" s="60">
        <v>1392.8</v>
      </c>
      <c r="H814" s="60">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345</v>
      </c>
      <c r="B815" s="91" t="s">
        <v>95</v>
      </c>
      <c r="C815" s="254" t="s">
        <v>388</v>
      </c>
      <c r="D815" s="176" t="s">
        <v>282</v>
      </c>
      <c r="E815" s="61">
        <v>1</v>
      </c>
      <c r="F815" s="109" t="s">
        <v>596</v>
      </c>
      <c r="G815" s="60">
        <v>1392.8</v>
      </c>
      <c r="H815" s="60">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345</v>
      </c>
      <c r="B816" s="77" t="s">
        <v>95</v>
      </c>
      <c r="C816" s="254" t="s">
        <v>392</v>
      </c>
      <c r="D816" s="176" t="s">
        <v>282</v>
      </c>
      <c r="E816" s="61">
        <v>1</v>
      </c>
      <c r="F816" s="78" t="s">
        <v>597</v>
      </c>
      <c r="G816" s="60">
        <v>1392.8</v>
      </c>
      <c r="H816" s="60">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345</v>
      </c>
      <c r="B817" s="77" t="s">
        <v>95</v>
      </c>
      <c r="C817" s="254" t="s">
        <v>392</v>
      </c>
      <c r="D817" s="176" t="s">
        <v>282</v>
      </c>
      <c r="E817" s="61">
        <v>1</v>
      </c>
      <c r="F817" s="76" t="s">
        <v>598</v>
      </c>
      <c r="G817" s="60">
        <v>1392.8</v>
      </c>
      <c r="H817" s="60">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345</v>
      </c>
      <c r="B818" s="85" t="s">
        <v>95</v>
      </c>
      <c r="C818" s="258" t="s">
        <v>392</v>
      </c>
      <c r="D818" s="176" t="s">
        <v>282</v>
      </c>
      <c r="E818" s="61">
        <v>1</v>
      </c>
      <c r="F818" s="78" t="s">
        <v>3094</v>
      </c>
      <c r="G818" s="60">
        <v>1392.8</v>
      </c>
      <c r="H818" s="60">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345</v>
      </c>
      <c r="B819" s="77" t="s">
        <v>95</v>
      </c>
      <c r="C819" s="254" t="s">
        <v>392</v>
      </c>
      <c r="D819" s="176" t="s">
        <v>282</v>
      </c>
      <c r="E819" s="61">
        <v>1</v>
      </c>
      <c r="F819" s="78" t="s">
        <v>3095</v>
      </c>
      <c r="G819" s="60">
        <v>1392.8</v>
      </c>
      <c r="H819" s="60">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345</v>
      </c>
      <c r="B820" s="77" t="s">
        <v>95</v>
      </c>
      <c r="C820" s="254" t="s">
        <v>398</v>
      </c>
      <c r="D820" s="176" t="s">
        <v>282</v>
      </c>
      <c r="E820" s="61">
        <v>1</v>
      </c>
      <c r="F820" s="78" t="s">
        <v>3096</v>
      </c>
      <c r="G820" s="60">
        <v>1392.8</v>
      </c>
      <c r="H820" s="60">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345</v>
      </c>
      <c r="B821" s="77" t="s">
        <v>95</v>
      </c>
      <c r="C821" s="254" t="s">
        <v>398</v>
      </c>
      <c r="D821" s="176" t="s">
        <v>282</v>
      </c>
      <c r="E821" s="61">
        <v>1</v>
      </c>
      <c r="F821" s="78" t="s">
        <v>1902</v>
      </c>
      <c r="G821" s="60">
        <v>1392.8</v>
      </c>
      <c r="H821" s="60">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345</v>
      </c>
      <c r="B822" s="77" t="s">
        <v>95</v>
      </c>
      <c r="C822" s="259" t="s">
        <v>398</v>
      </c>
      <c r="D822" s="176" t="s">
        <v>282</v>
      </c>
      <c r="E822" s="61">
        <v>1</v>
      </c>
      <c r="F822" s="78" t="s">
        <v>3303</v>
      </c>
      <c r="G822" s="60">
        <v>1392.8</v>
      </c>
      <c r="H822" s="60">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538</v>
      </c>
      <c r="B823" s="77" t="s">
        <v>539</v>
      </c>
      <c r="C823" s="259" t="s">
        <v>348</v>
      </c>
      <c r="D823" s="176" t="s">
        <v>282</v>
      </c>
      <c r="E823" s="61">
        <v>1</v>
      </c>
      <c r="F823" s="78" t="s">
        <v>2231</v>
      </c>
      <c r="G823" s="60">
        <v>1386.08</v>
      </c>
      <c r="H823" s="60">
        <v>0</v>
      </c>
      <c r="I823" s="154">
        <f t="shared" si="21"/>
        <v>1386.08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538</v>
      </c>
      <c r="B824" s="77" t="s">
        <v>539</v>
      </c>
      <c r="C824" s="259" t="s">
        <v>344</v>
      </c>
      <c r="D824" s="176" t="s">
        <v>282</v>
      </c>
      <c r="E824" s="61">
        <v>1</v>
      </c>
      <c r="F824" s="78" t="s">
        <v>1372</v>
      </c>
      <c r="G824" s="60">
        <v>1386.08</v>
      </c>
      <c r="H824" s="60">
        <v>0</v>
      </c>
      <c r="I824" s="154">
        <f t="shared" si="21"/>
        <v>1386.08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541</v>
      </c>
      <c r="B825" s="77" t="s">
        <v>539</v>
      </c>
      <c r="C825" s="259" t="s">
        <v>411</v>
      </c>
      <c r="D825" s="176" t="s">
        <v>282</v>
      </c>
      <c r="E825" s="61">
        <v>1</v>
      </c>
      <c r="F825" s="78" t="s">
        <v>3125</v>
      </c>
      <c r="G825" s="60">
        <v>1386.08</v>
      </c>
      <c r="H825" s="60">
        <v>0</v>
      </c>
      <c r="I825" s="154">
        <f t="shared" si="21"/>
        <v>1386.08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538</v>
      </c>
      <c r="B826" s="85" t="s">
        <v>539</v>
      </c>
      <c r="C826" s="260" t="s">
        <v>411</v>
      </c>
      <c r="D826" s="176" t="s">
        <v>282</v>
      </c>
      <c r="E826" s="61">
        <v>1</v>
      </c>
      <c r="F826" s="78" t="s">
        <v>1374</v>
      </c>
      <c r="G826" s="60">
        <v>1386.08</v>
      </c>
      <c r="H826" s="60">
        <v>0</v>
      </c>
      <c r="I826" s="154">
        <f t="shared" si="21"/>
        <v>1386.08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538</v>
      </c>
      <c r="B827" s="77" t="s">
        <v>539</v>
      </c>
      <c r="C827" s="259" t="s">
        <v>413</v>
      </c>
      <c r="D827" s="176" t="s">
        <v>282</v>
      </c>
      <c r="E827" s="61">
        <v>1</v>
      </c>
      <c r="F827" s="78" t="s">
        <v>1375</v>
      </c>
      <c r="G827" s="60">
        <v>1386.08</v>
      </c>
      <c r="H827" s="60">
        <v>0</v>
      </c>
      <c r="I827" s="154">
        <f t="shared" si="21"/>
        <v>1386.08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540</v>
      </c>
      <c r="B828" s="77" t="s">
        <v>539</v>
      </c>
      <c r="C828" s="259" t="s">
        <v>349</v>
      </c>
      <c r="D828" s="176" t="s">
        <v>282</v>
      </c>
      <c r="E828" s="61">
        <v>1</v>
      </c>
      <c r="F828" s="78" t="s">
        <v>1376</v>
      </c>
      <c r="G828" s="60">
        <v>1386.08</v>
      </c>
      <c r="H828" s="60">
        <v>0</v>
      </c>
      <c r="I828" s="154">
        <f t="shared" ref="I828:I891" si="22">SUM(G828:H828)</f>
        <v>1386.08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541</v>
      </c>
      <c r="B829" s="77" t="s">
        <v>542</v>
      </c>
      <c r="C829" s="259" t="s">
        <v>348</v>
      </c>
      <c r="D829" s="176" t="s">
        <v>282</v>
      </c>
      <c r="E829" s="61">
        <v>1</v>
      </c>
      <c r="F829" s="78" t="s">
        <v>1377</v>
      </c>
      <c r="G829" s="60">
        <v>924.06</v>
      </c>
      <c r="H829" s="60">
        <v>0</v>
      </c>
      <c r="I829" s="154">
        <f t="shared" si="22"/>
        <v>924.06</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541</v>
      </c>
      <c r="B830" s="77" t="s">
        <v>542</v>
      </c>
      <c r="C830" s="259" t="s">
        <v>348</v>
      </c>
      <c r="D830" s="176" t="s">
        <v>282</v>
      </c>
      <c r="E830" s="61">
        <v>1</v>
      </c>
      <c r="F830" s="78" t="s">
        <v>2232</v>
      </c>
      <c r="G830" s="60">
        <v>924.06</v>
      </c>
      <c r="H830" s="60">
        <v>0</v>
      </c>
      <c r="I830" s="154">
        <f t="shared" si="22"/>
        <v>924.06</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541</v>
      </c>
      <c r="B831" s="77" t="s">
        <v>542</v>
      </c>
      <c r="C831" s="259" t="s">
        <v>348</v>
      </c>
      <c r="D831" s="176" t="s">
        <v>282</v>
      </c>
      <c r="E831" s="61">
        <v>1</v>
      </c>
      <c r="F831" s="78" t="s">
        <v>1379</v>
      </c>
      <c r="G831" s="60">
        <v>924.06</v>
      </c>
      <c r="H831" s="60">
        <v>0</v>
      </c>
      <c r="I831" s="154">
        <f t="shared" si="22"/>
        <v>924.06</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541</v>
      </c>
      <c r="B832" s="77" t="s">
        <v>542</v>
      </c>
      <c r="C832" s="259" t="s">
        <v>348</v>
      </c>
      <c r="D832" s="176" t="s">
        <v>282</v>
      </c>
      <c r="E832" s="61">
        <v>1</v>
      </c>
      <c r="F832" s="78" t="s">
        <v>1380</v>
      </c>
      <c r="G832" s="60">
        <v>924.06</v>
      </c>
      <c r="H832" s="60">
        <v>0</v>
      </c>
      <c r="I832" s="154">
        <f t="shared" si="22"/>
        <v>924.06</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541</v>
      </c>
      <c r="B833" s="77" t="s">
        <v>542</v>
      </c>
      <c r="C833" s="259" t="s">
        <v>348</v>
      </c>
      <c r="D833" s="176" t="s">
        <v>282</v>
      </c>
      <c r="E833" s="61">
        <v>1</v>
      </c>
      <c r="F833" s="78" t="s">
        <v>1381</v>
      </c>
      <c r="G833" s="60">
        <v>924.06</v>
      </c>
      <c r="H833" s="60">
        <v>0</v>
      </c>
      <c r="I833" s="154">
        <f t="shared" si="22"/>
        <v>924.06</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541</v>
      </c>
      <c r="B834" s="77" t="s">
        <v>542</v>
      </c>
      <c r="C834" s="259" t="s">
        <v>348</v>
      </c>
      <c r="D834" s="176" t="s">
        <v>282</v>
      </c>
      <c r="E834" s="61">
        <v>1</v>
      </c>
      <c r="F834" s="78" t="s">
        <v>1382</v>
      </c>
      <c r="G834" s="60">
        <v>924.06</v>
      </c>
      <c r="H834" s="60">
        <v>0</v>
      </c>
      <c r="I834" s="154">
        <f t="shared" si="22"/>
        <v>924.06</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541</v>
      </c>
      <c r="B835" s="77" t="s">
        <v>542</v>
      </c>
      <c r="C835" s="259" t="s">
        <v>348</v>
      </c>
      <c r="D835" s="176" t="s">
        <v>282</v>
      </c>
      <c r="E835" s="61">
        <v>1</v>
      </c>
      <c r="F835" s="78" t="s">
        <v>1383</v>
      </c>
      <c r="G835" s="60">
        <v>924.06</v>
      </c>
      <c r="H835" s="60">
        <v>0</v>
      </c>
      <c r="I835" s="154">
        <f t="shared" si="22"/>
        <v>924.06</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541</v>
      </c>
      <c r="B836" s="77" t="s">
        <v>542</v>
      </c>
      <c r="C836" s="259" t="s">
        <v>344</v>
      </c>
      <c r="D836" s="176" t="s">
        <v>282</v>
      </c>
      <c r="E836" s="61">
        <v>1</v>
      </c>
      <c r="F836" s="76" t="s">
        <v>3126</v>
      </c>
      <c r="G836" s="60">
        <v>924.06</v>
      </c>
      <c r="H836" s="60">
        <v>0</v>
      </c>
      <c r="I836" s="154">
        <f t="shared" si="22"/>
        <v>924.06</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541</v>
      </c>
      <c r="B837" s="77" t="s">
        <v>542</v>
      </c>
      <c r="C837" s="259" t="s">
        <v>344</v>
      </c>
      <c r="D837" s="176" t="s">
        <v>282</v>
      </c>
      <c r="E837" s="61">
        <v>1</v>
      </c>
      <c r="F837" s="78" t="s">
        <v>1385</v>
      </c>
      <c r="G837" s="60">
        <v>924.06</v>
      </c>
      <c r="H837" s="60">
        <v>0</v>
      </c>
      <c r="I837" s="154">
        <f t="shared" si="22"/>
        <v>924.06</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541</v>
      </c>
      <c r="B838" s="77" t="s">
        <v>542</v>
      </c>
      <c r="C838" s="249" t="s">
        <v>344</v>
      </c>
      <c r="D838" s="176" t="s">
        <v>282</v>
      </c>
      <c r="E838" s="61">
        <v>1</v>
      </c>
      <c r="F838" s="78" t="s">
        <v>1386</v>
      </c>
      <c r="G838" s="60">
        <v>924.06</v>
      </c>
      <c r="H838" s="60">
        <v>0</v>
      </c>
      <c r="I838" s="154">
        <f t="shared" si="22"/>
        <v>924.06</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541</v>
      </c>
      <c r="B839" s="77" t="s">
        <v>542</v>
      </c>
      <c r="C839" s="254" t="s">
        <v>344</v>
      </c>
      <c r="D839" s="176" t="s">
        <v>282</v>
      </c>
      <c r="E839" s="61">
        <v>1</v>
      </c>
      <c r="F839" s="78" t="s">
        <v>1387</v>
      </c>
      <c r="G839" s="60">
        <v>924.06</v>
      </c>
      <c r="H839" s="60">
        <v>0</v>
      </c>
      <c r="I839" s="154">
        <f t="shared" si="22"/>
        <v>924.06</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541</v>
      </c>
      <c r="B840" s="77" t="s">
        <v>542</v>
      </c>
      <c r="C840" s="254" t="s">
        <v>344</v>
      </c>
      <c r="D840" s="176" t="s">
        <v>282</v>
      </c>
      <c r="E840" s="61">
        <v>1</v>
      </c>
      <c r="F840" s="78" t="s">
        <v>1388</v>
      </c>
      <c r="G840" s="60">
        <v>924.06</v>
      </c>
      <c r="H840" s="60">
        <v>0</v>
      </c>
      <c r="I840" s="154">
        <f t="shared" si="22"/>
        <v>924.06</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541</v>
      </c>
      <c r="B841" s="77" t="s">
        <v>542</v>
      </c>
      <c r="C841" s="254" t="s">
        <v>344</v>
      </c>
      <c r="D841" s="176" t="s">
        <v>282</v>
      </c>
      <c r="E841" s="61">
        <v>1</v>
      </c>
      <c r="F841" s="78" t="s">
        <v>1389</v>
      </c>
      <c r="G841" s="60">
        <v>924.06</v>
      </c>
      <c r="H841" s="60">
        <v>0</v>
      </c>
      <c r="I841" s="154">
        <f t="shared" si="22"/>
        <v>924.06</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541</v>
      </c>
      <c r="B842" s="77" t="s">
        <v>542</v>
      </c>
      <c r="C842" s="254" t="s">
        <v>344</v>
      </c>
      <c r="D842" s="176" t="s">
        <v>282</v>
      </c>
      <c r="E842" s="61">
        <v>1</v>
      </c>
      <c r="F842" s="110" t="s">
        <v>1390</v>
      </c>
      <c r="G842" s="60">
        <v>924.06</v>
      </c>
      <c r="H842" s="60">
        <v>0</v>
      </c>
      <c r="I842" s="154">
        <f t="shared" si="22"/>
        <v>924.06</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541</v>
      </c>
      <c r="B843" s="77" t="s">
        <v>542</v>
      </c>
      <c r="C843" s="258" t="s">
        <v>411</v>
      </c>
      <c r="D843" s="176" t="s">
        <v>282</v>
      </c>
      <c r="E843" s="61">
        <v>1</v>
      </c>
      <c r="F843" s="110" t="s">
        <v>1391</v>
      </c>
      <c r="G843" s="60">
        <v>924.06</v>
      </c>
      <c r="H843" s="60">
        <v>0</v>
      </c>
      <c r="I843" s="154">
        <f t="shared" si="22"/>
        <v>924.06</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541</v>
      </c>
      <c r="B844" s="77" t="s">
        <v>542</v>
      </c>
      <c r="C844" s="258" t="s">
        <v>411</v>
      </c>
      <c r="D844" s="176" t="s">
        <v>282</v>
      </c>
      <c r="E844" s="61">
        <v>1</v>
      </c>
      <c r="F844" s="78" t="s">
        <v>2233</v>
      </c>
      <c r="G844" s="60">
        <v>924.06</v>
      </c>
      <c r="H844" s="60">
        <v>0</v>
      </c>
      <c r="I844" s="154">
        <f t="shared" si="22"/>
        <v>924.06</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541</v>
      </c>
      <c r="B845" s="77" t="s">
        <v>542</v>
      </c>
      <c r="C845" s="254" t="s">
        <v>411</v>
      </c>
      <c r="D845" s="176" t="s">
        <v>282</v>
      </c>
      <c r="E845" s="61">
        <v>1</v>
      </c>
      <c r="F845" s="110" t="s">
        <v>1392</v>
      </c>
      <c r="G845" s="60">
        <v>924.06</v>
      </c>
      <c r="H845" s="60">
        <v>0</v>
      </c>
      <c r="I845" s="154">
        <f t="shared" si="22"/>
        <v>924.06</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541</v>
      </c>
      <c r="B846" s="77" t="s">
        <v>542</v>
      </c>
      <c r="C846" s="254" t="s">
        <v>411</v>
      </c>
      <c r="D846" s="176" t="s">
        <v>282</v>
      </c>
      <c r="E846" s="61">
        <v>1</v>
      </c>
      <c r="F846" s="110" t="s">
        <v>1393</v>
      </c>
      <c r="G846" s="60">
        <v>924.06</v>
      </c>
      <c r="H846" s="60">
        <v>0</v>
      </c>
      <c r="I846" s="154">
        <f t="shared" si="22"/>
        <v>924.06</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541</v>
      </c>
      <c r="B847" s="77" t="s">
        <v>542</v>
      </c>
      <c r="C847" s="254" t="s">
        <v>411</v>
      </c>
      <c r="D847" s="176" t="s">
        <v>282</v>
      </c>
      <c r="E847" s="61">
        <v>1</v>
      </c>
      <c r="F847" s="110" t="s">
        <v>1394</v>
      </c>
      <c r="G847" s="60">
        <v>924.06</v>
      </c>
      <c r="H847" s="60">
        <v>0</v>
      </c>
      <c r="I847" s="154">
        <f t="shared" si="22"/>
        <v>924.06</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541</v>
      </c>
      <c r="B848" s="77" t="s">
        <v>542</v>
      </c>
      <c r="C848" s="254" t="s">
        <v>411</v>
      </c>
      <c r="D848" s="176" t="s">
        <v>282</v>
      </c>
      <c r="E848" s="61">
        <v>1</v>
      </c>
      <c r="F848" s="78" t="s">
        <v>1395</v>
      </c>
      <c r="G848" s="60">
        <v>924.06</v>
      </c>
      <c r="H848" s="60">
        <v>0</v>
      </c>
      <c r="I848" s="154">
        <f t="shared" si="22"/>
        <v>924.06</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541</v>
      </c>
      <c r="B849" s="77" t="s">
        <v>542</v>
      </c>
      <c r="C849" s="254" t="s">
        <v>411</v>
      </c>
      <c r="D849" s="176" t="s">
        <v>282</v>
      </c>
      <c r="E849" s="61">
        <v>1</v>
      </c>
      <c r="F849" s="78" t="s">
        <v>1396</v>
      </c>
      <c r="G849" s="60">
        <v>924.06</v>
      </c>
      <c r="H849" s="60">
        <v>0</v>
      </c>
      <c r="I849" s="154">
        <f t="shared" si="22"/>
        <v>924.06</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541</v>
      </c>
      <c r="B850" s="77" t="s">
        <v>542</v>
      </c>
      <c r="C850" s="254" t="s">
        <v>411</v>
      </c>
      <c r="D850" s="176" t="s">
        <v>282</v>
      </c>
      <c r="E850" s="61">
        <v>1</v>
      </c>
      <c r="F850" s="78" t="s">
        <v>2234</v>
      </c>
      <c r="G850" s="60">
        <v>924.06</v>
      </c>
      <c r="H850" s="60">
        <v>0</v>
      </c>
      <c r="I850" s="154">
        <f t="shared" si="22"/>
        <v>924.06</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541</v>
      </c>
      <c r="B851" s="77" t="s">
        <v>542</v>
      </c>
      <c r="C851" s="254" t="s">
        <v>411</v>
      </c>
      <c r="D851" s="176" t="s">
        <v>282</v>
      </c>
      <c r="E851" s="61">
        <v>1</v>
      </c>
      <c r="F851" s="78" t="s">
        <v>1448</v>
      </c>
      <c r="G851" s="60">
        <v>924.06</v>
      </c>
      <c r="H851" s="60">
        <v>0</v>
      </c>
      <c r="I851" s="154">
        <f t="shared" si="22"/>
        <v>924.06</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541</v>
      </c>
      <c r="B852" s="77" t="s">
        <v>542</v>
      </c>
      <c r="C852" s="254" t="s">
        <v>411</v>
      </c>
      <c r="D852" s="176" t="s">
        <v>282</v>
      </c>
      <c r="E852" s="61">
        <v>1</v>
      </c>
      <c r="F852" s="78" t="s">
        <v>1397</v>
      </c>
      <c r="G852" s="60">
        <v>924.06</v>
      </c>
      <c r="H852" s="60">
        <v>0</v>
      </c>
      <c r="I852" s="154">
        <f t="shared" si="22"/>
        <v>924.06</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541</v>
      </c>
      <c r="B853" s="77" t="s">
        <v>542</v>
      </c>
      <c r="C853" s="254" t="s">
        <v>411</v>
      </c>
      <c r="D853" s="176" t="s">
        <v>282</v>
      </c>
      <c r="E853" s="61">
        <v>1</v>
      </c>
      <c r="F853" s="78" t="s">
        <v>1398</v>
      </c>
      <c r="G853" s="60">
        <v>924.06</v>
      </c>
      <c r="H853" s="60">
        <v>0</v>
      </c>
      <c r="I853" s="154">
        <f t="shared" si="22"/>
        <v>924.06</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541</v>
      </c>
      <c r="B854" s="77" t="s">
        <v>542</v>
      </c>
      <c r="C854" s="254" t="s">
        <v>411</v>
      </c>
      <c r="D854" s="176" t="s">
        <v>282</v>
      </c>
      <c r="E854" s="61">
        <v>1</v>
      </c>
      <c r="F854" s="78" t="s">
        <v>1399</v>
      </c>
      <c r="G854" s="60">
        <v>924.06</v>
      </c>
      <c r="H854" s="60">
        <v>0</v>
      </c>
      <c r="I854" s="154">
        <f t="shared" si="22"/>
        <v>924.06</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541</v>
      </c>
      <c r="B855" s="95" t="s">
        <v>542</v>
      </c>
      <c r="C855" s="261" t="s">
        <v>411</v>
      </c>
      <c r="D855" s="176" t="s">
        <v>282</v>
      </c>
      <c r="E855" s="61">
        <v>1</v>
      </c>
      <c r="F855" s="78" t="s">
        <v>1400</v>
      </c>
      <c r="G855" s="60">
        <v>924.06</v>
      </c>
      <c r="H855" s="60">
        <v>0</v>
      </c>
      <c r="I855" s="154">
        <f t="shared" si="22"/>
        <v>924.06</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541</v>
      </c>
      <c r="B856" s="77" t="s">
        <v>542</v>
      </c>
      <c r="C856" s="254" t="s">
        <v>411</v>
      </c>
      <c r="D856" s="176" t="s">
        <v>282</v>
      </c>
      <c r="E856" s="61">
        <v>1</v>
      </c>
      <c r="F856" s="78" t="s">
        <v>2235</v>
      </c>
      <c r="G856" s="60">
        <v>924.06</v>
      </c>
      <c r="H856" s="60">
        <v>0</v>
      </c>
      <c r="I856" s="154">
        <f t="shared" si="22"/>
        <v>924.06</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541</v>
      </c>
      <c r="B857" s="77" t="s">
        <v>542</v>
      </c>
      <c r="C857" s="254" t="s">
        <v>413</v>
      </c>
      <c r="D857" s="176" t="s">
        <v>282</v>
      </c>
      <c r="E857" s="61">
        <v>1</v>
      </c>
      <c r="F857" s="78" t="s">
        <v>1401</v>
      </c>
      <c r="G857" s="60">
        <v>924.06</v>
      </c>
      <c r="H857" s="60">
        <v>0</v>
      </c>
      <c r="I857" s="154">
        <f t="shared" si="22"/>
        <v>924.06</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541</v>
      </c>
      <c r="B858" s="77" t="s">
        <v>542</v>
      </c>
      <c r="C858" s="254" t="s">
        <v>413</v>
      </c>
      <c r="D858" s="176" t="s">
        <v>282</v>
      </c>
      <c r="E858" s="61">
        <v>1</v>
      </c>
      <c r="F858" s="78" t="s">
        <v>1402</v>
      </c>
      <c r="G858" s="60">
        <v>924.06</v>
      </c>
      <c r="H858" s="60">
        <v>0</v>
      </c>
      <c r="I858" s="154">
        <f t="shared" si="22"/>
        <v>924.06</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541</v>
      </c>
      <c r="B859" s="77" t="s">
        <v>542</v>
      </c>
      <c r="C859" s="254" t="s">
        <v>413</v>
      </c>
      <c r="D859" s="176" t="s">
        <v>282</v>
      </c>
      <c r="E859" s="61">
        <v>1</v>
      </c>
      <c r="F859" s="78" t="s">
        <v>1403</v>
      </c>
      <c r="G859" s="60">
        <v>924.06</v>
      </c>
      <c r="H859" s="60">
        <v>0</v>
      </c>
      <c r="I859" s="154">
        <f t="shared" si="22"/>
        <v>924.06</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541</v>
      </c>
      <c r="B860" s="77" t="s">
        <v>542</v>
      </c>
      <c r="C860" s="254" t="s">
        <v>413</v>
      </c>
      <c r="D860" s="176" t="s">
        <v>282</v>
      </c>
      <c r="E860" s="61">
        <v>1</v>
      </c>
      <c r="F860" s="78" t="s">
        <v>1404</v>
      </c>
      <c r="G860" s="60">
        <v>924.06</v>
      </c>
      <c r="H860" s="60">
        <v>0</v>
      </c>
      <c r="I860" s="154">
        <f t="shared" si="22"/>
        <v>924.06</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541</v>
      </c>
      <c r="B861" s="77" t="s">
        <v>542</v>
      </c>
      <c r="C861" s="254" t="s">
        <v>413</v>
      </c>
      <c r="D861" s="176" t="s">
        <v>282</v>
      </c>
      <c r="E861" s="61">
        <v>1</v>
      </c>
      <c r="F861" s="78" t="s">
        <v>1405</v>
      </c>
      <c r="G861" s="60">
        <v>924.06</v>
      </c>
      <c r="H861" s="60">
        <v>0</v>
      </c>
      <c r="I861" s="154">
        <f t="shared" si="22"/>
        <v>924.06</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541</v>
      </c>
      <c r="B862" s="77" t="s">
        <v>542</v>
      </c>
      <c r="C862" s="254" t="s">
        <v>349</v>
      </c>
      <c r="D862" s="176" t="s">
        <v>282</v>
      </c>
      <c r="E862" s="61">
        <v>1</v>
      </c>
      <c r="F862" s="78" t="s">
        <v>1406</v>
      </c>
      <c r="G862" s="60">
        <v>924.06</v>
      </c>
      <c r="H862" s="60">
        <v>0</v>
      </c>
      <c r="I862" s="154">
        <f t="shared" si="22"/>
        <v>924.06</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541</v>
      </c>
      <c r="B863" s="77" t="s">
        <v>542</v>
      </c>
      <c r="C863" s="254" t="s">
        <v>349</v>
      </c>
      <c r="D863" s="176" t="s">
        <v>282</v>
      </c>
      <c r="E863" s="61">
        <v>1</v>
      </c>
      <c r="F863" s="78" t="s">
        <v>1407</v>
      </c>
      <c r="G863" s="60">
        <v>924.06</v>
      </c>
      <c r="H863" s="60">
        <v>0</v>
      </c>
      <c r="I863" s="154">
        <f t="shared" si="22"/>
        <v>924.06</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541</v>
      </c>
      <c r="B864" s="77" t="s">
        <v>542</v>
      </c>
      <c r="C864" s="254" t="s">
        <v>349</v>
      </c>
      <c r="D864" s="176" t="s">
        <v>282</v>
      </c>
      <c r="E864" s="61">
        <v>1</v>
      </c>
      <c r="F864" s="78" t="s">
        <v>1408</v>
      </c>
      <c r="G864" s="60">
        <v>924.06</v>
      </c>
      <c r="H864" s="60">
        <v>0</v>
      </c>
      <c r="I864" s="154">
        <f t="shared" si="22"/>
        <v>924.06</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541</v>
      </c>
      <c r="B865" s="77" t="s">
        <v>542</v>
      </c>
      <c r="C865" s="254" t="s">
        <v>349</v>
      </c>
      <c r="D865" s="176" t="s">
        <v>282</v>
      </c>
      <c r="E865" s="61">
        <v>1</v>
      </c>
      <c r="F865" s="78" t="s">
        <v>1409</v>
      </c>
      <c r="G865" s="60">
        <v>924.06</v>
      </c>
      <c r="H865" s="60">
        <v>0</v>
      </c>
      <c r="I865" s="154">
        <f t="shared" si="22"/>
        <v>924.06</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541</v>
      </c>
      <c r="B866" s="77" t="s">
        <v>542</v>
      </c>
      <c r="C866" s="254" t="s">
        <v>349</v>
      </c>
      <c r="D866" s="176" t="s">
        <v>282</v>
      </c>
      <c r="E866" s="61">
        <v>1</v>
      </c>
      <c r="F866" s="78" t="s">
        <v>1410</v>
      </c>
      <c r="G866" s="60">
        <v>924.06</v>
      </c>
      <c r="H866" s="60">
        <v>0</v>
      </c>
      <c r="I866" s="154">
        <f t="shared" si="22"/>
        <v>924.06</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541</v>
      </c>
      <c r="B867" s="77" t="s">
        <v>542</v>
      </c>
      <c r="C867" s="254" t="s">
        <v>349</v>
      </c>
      <c r="D867" s="176" t="s">
        <v>282</v>
      </c>
      <c r="E867" s="61">
        <v>1</v>
      </c>
      <c r="F867" s="78" t="s">
        <v>1411</v>
      </c>
      <c r="G867" s="60">
        <v>924.06</v>
      </c>
      <c r="H867" s="60">
        <v>0</v>
      </c>
      <c r="I867" s="154">
        <f t="shared" si="22"/>
        <v>924.06</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541</v>
      </c>
      <c r="B868" s="77" t="s">
        <v>542</v>
      </c>
      <c r="C868" s="254" t="s">
        <v>415</v>
      </c>
      <c r="D868" s="176" t="s">
        <v>282</v>
      </c>
      <c r="E868" s="61">
        <v>1</v>
      </c>
      <c r="F868" s="78" t="s">
        <v>1412</v>
      </c>
      <c r="G868" s="60">
        <v>924.06</v>
      </c>
      <c r="H868" s="60">
        <v>0</v>
      </c>
      <c r="I868" s="154">
        <f t="shared" si="22"/>
        <v>924.06</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541</v>
      </c>
      <c r="B869" s="77" t="s">
        <v>542</v>
      </c>
      <c r="C869" s="254" t="s">
        <v>415</v>
      </c>
      <c r="D869" s="176" t="s">
        <v>282</v>
      </c>
      <c r="E869" s="61">
        <v>1</v>
      </c>
      <c r="F869" s="78" t="s">
        <v>1413</v>
      </c>
      <c r="G869" s="60">
        <v>924.06</v>
      </c>
      <c r="H869" s="60">
        <v>0</v>
      </c>
      <c r="I869" s="154">
        <f t="shared" si="22"/>
        <v>924.06</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541</v>
      </c>
      <c r="B870" s="77" t="s">
        <v>542</v>
      </c>
      <c r="C870" s="254" t="s">
        <v>415</v>
      </c>
      <c r="D870" s="176" t="s">
        <v>282</v>
      </c>
      <c r="E870" s="61">
        <v>1</v>
      </c>
      <c r="F870" s="78" t="s">
        <v>1414</v>
      </c>
      <c r="G870" s="60">
        <v>924.06</v>
      </c>
      <c r="H870" s="60">
        <v>0</v>
      </c>
      <c r="I870" s="154">
        <f t="shared" si="22"/>
        <v>924.06</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541</v>
      </c>
      <c r="B871" s="77" t="s">
        <v>542</v>
      </c>
      <c r="C871" s="254" t="s">
        <v>415</v>
      </c>
      <c r="D871" s="176" t="s">
        <v>282</v>
      </c>
      <c r="E871" s="61">
        <v>1</v>
      </c>
      <c r="F871" s="78" t="s">
        <v>1415</v>
      </c>
      <c r="G871" s="60">
        <v>924.06</v>
      </c>
      <c r="H871" s="60">
        <v>0</v>
      </c>
      <c r="I871" s="154">
        <f t="shared" si="22"/>
        <v>924.06</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541</v>
      </c>
      <c r="B872" s="77" t="s">
        <v>542</v>
      </c>
      <c r="C872" s="254" t="s">
        <v>415</v>
      </c>
      <c r="D872" s="176" t="s">
        <v>282</v>
      </c>
      <c r="E872" s="61">
        <v>1</v>
      </c>
      <c r="F872" s="78" t="s">
        <v>1404</v>
      </c>
      <c r="G872" s="60">
        <v>924.06</v>
      </c>
      <c r="H872" s="60">
        <v>0</v>
      </c>
      <c r="I872" s="154">
        <f t="shared" si="22"/>
        <v>924.06</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541</v>
      </c>
      <c r="B873" s="77" t="s">
        <v>542</v>
      </c>
      <c r="C873" s="254" t="s">
        <v>415</v>
      </c>
      <c r="D873" s="176" t="s">
        <v>282</v>
      </c>
      <c r="E873" s="61">
        <v>1</v>
      </c>
      <c r="F873" s="78" t="s">
        <v>1416</v>
      </c>
      <c r="G873" s="60">
        <v>924.06</v>
      </c>
      <c r="H873" s="60">
        <v>0</v>
      </c>
      <c r="I873" s="154">
        <f t="shared" si="22"/>
        <v>924.06</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340</v>
      </c>
      <c r="B874" s="77" t="s">
        <v>341</v>
      </c>
      <c r="C874" s="254" t="s">
        <v>342</v>
      </c>
      <c r="D874" s="176" t="s">
        <v>282</v>
      </c>
      <c r="E874" s="61">
        <v>1</v>
      </c>
      <c r="F874" s="76" t="s">
        <v>748</v>
      </c>
      <c r="G874" s="60">
        <v>849.76</v>
      </c>
      <c r="H874" s="60">
        <v>0</v>
      </c>
      <c r="I874" s="154">
        <f t="shared" si="22"/>
        <v>849.76</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340</v>
      </c>
      <c r="B875" s="77" t="s">
        <v>341</v>
      </c>
      <c r="C875" s="254" t="s">
        <v>342</v>
      </c>
      <c r="D875" s="176" t="s">
        <v>282</v>
      </c>
      <c r="E875" s="61">
        <v>1</v>
      </c>
      <c r="F875" s="78" t="s">
        <v>766</v>
      </c>
      <c r="G875" s="60">
        <v>849.76</v>
      </c>
      <c r="H875" s="60">
        <v>0</v>
      </c>
      <c r="I875" s="154">
        <f t="shared" si="22"/>
        <v>849.76</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510</v>
      </c>
      <c r="B876" s="77" t="s">
        <v>341</v>
      </c>
      <c r="C876" s="254" t="s">
        <v>342</v>
      </c>
      <c r="D876" s="176" t="s">
        <v>282</v>
      </c>
      <c r="E876" s="61">
        <v>1</v>
      </c>
      <c r="F876" s="78" t="s">
        <v>746</v>
      </c>
      <c r="G876" s="60">
        <v>849.76</v>
      </c>
      <c r="H876" s="60">
        <v>0</v>
      </c>
      <c r="I876" s="154">
        <f t="shared" si="22"/>
        <v>849.76</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340</v>
      </c>
      <c r="B877" s="77" t="s">
        <v>341</v>
      </c>
      <c r="C877" s="254" t="s">
        <v>342</v>
      </c>
      <c r="D877" s="176" t="s">
        <v>282</v>
      </c>
      <c r="E877" s="61">
        <v>1</v>
      </c>
      <c r="F877" s="78" t="s">
        <v>747</v>
      </c>
      <c r="G877" s="60">
        <v>849.76</v>
      </c>
      <c r="H877" s="60">
        <v>0</v>
      </c>
      <c r="I877" s="154">
        <f t="shared" si="22"/>
        <v>849.76</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345</v>
      </c>
      <c r="B878" s="77" t="s">
        <v>341</v>
      </c>
      <c r="C878" s="254" t="s">
        <v>342</v>
      </c>
      <c r="D878" s="176" t="s">
        <v>282</v>
      </c>
      <c r="E878" s="61">
        <v>1</v>
      </c>
      <c r="F878" s="78" t="s">
        <v>2238</v>
      </c>
      <c r="G878" s="60">
        <v>849.76</v>
      </c>
      <c r="H878" s="60">
        <v>0</v>
      </c>
      <c r="I878" s="154">
        <f t="shared" si="22"/>
        <v>849.76</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511</v>
      </c>
      <c r="B879" s="77" t="s">
        <v>341</v>
      </c>
      <c r="C879" s="254" t="s">
        <v>342</v>
      </c>
      <c r="D879" s="176" t="s">
        <v>282</v>
      </c>
      <c r="E879" s="61">
        <v>1</v>
      </c>
      <c r="F879" s="78" t="s">
        <v>957</v>
      </c>
      <c r="G879" s="60">
        <v>849.76</v>
      </c>
      <c r="H879" s="60">
        <v>0</v>
      </c>
      <c r="I879" s="154">
        <f t="shared" si="22"/>
        <v>849.76</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345</v>
      </c>
      <c r="B880" s="77" t="s">
        <v>341</v>
      </c>
      <c r="C880" s="254" t="s">
        <v>342</v>
      </c>
      <c r="D880" s="176" t="s">
        <v>282</v>
      </c>
      <c r="E880" s="61">
        <v>1</v>
      </c>
      <c r="F880" s="78" t="s">
        <v>751</v>
      </c>
      <c r="G880" s="60">
        <v>849.76</v>
      </c>
      <c r="H880" s="60">
        <v>0</v>
      </c>
      <c r="I880" s="154">
        <f t="shared" si="22"/>
        <v>849.76</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345</v>
      </c>
      <c r="B881" s="77" t="s">
        <v>341</v>
      </c>
      <c r="C881" s="254" t="s">
        <v>342</v>
      </c>
      <c r="D881" s="176" t="s">
        <v>282</v>
      </c>
      <c r="E881" s="61">
        <v>1</v>
      </c>
      <c r="F881" s="78" t="s">
        <v>752</v>
      </c>
      <c r="G881" s="60">
        <v>849.76</v>
      </c>
      <c r="H881" s="60">
        <v>0</v>
      </c>
      <c r="I881" s="154">
        <f t="shared" si="22"/>
        <v>849.76</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340</v>
      </c>
      <c r="B882" s="77" t="s">
        <v>341</v>
      </c>
      <c r="C882" s="254" t="s">
        <v>342</v>
      </c>
      <c r="D882" s="176" t="s">
        <v>282</v>
      </c>
      <c r="E882" s="61">
        <v>1</v>
      </c>
      <c r="F882" s="78" t="s">
        <v>550</v>
      </c>
      <c r="G882" s="60">
        <v>849.76</v>
      </c>
      <c r="H882" s="60">
        <v>0</v>
      </c>
      <c r="I882" s="154">
        <f t="shared" si="22"/>
        <v>849.76</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340</v>
      </c>
      <c r="B883" s="77" t="s">
        <v>341</v>
      </c>
      <c r="C883" s="254" t="s">
        <v>342</v>
      </c>
      <c r="D883" s="176" t="s">
        <v>282</v>
      </c>
      <c r="E883" s="61">
        <v>1</v>
      </c>
      <c r="F883" s="78" t="s">
        <v>753</v>
      </c>
      <c r="G883" s="60">
        <v>849.76</v>
      </c>
      <c r="H883" s="60">
        <v>0</v>
      </c>
      <c r="I883" s="154">
        <f t="shared" si="22"/>
        <v>849.76</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340</v>
      </c>
      <c r="B884" s="80" t="s">
        <v>341</v>
      </c>
      <c r="C884" s="254" t="s">
        <v>1529</v>
      </c>
      <c r="D884" s="176" t="s">
        <v>282</v>
      </c>
      <c r="E884" s="61">
        <v>1</v>
      </c>
      <c r="F884" s="107" t="s">
        <v>3304</v>
      </c>
      <c r="G884" s="60">
        <v>849.76</v>
      </c>
      <c r="H884" s="60">
        <v>0</v>
      </c>
      <c r="I884" s="154">
        <f t="shared" si="22"/>
        <v>849.76</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340</v>
      </c>
      <c r="B885" s="95" t="s">
        <v>341</v>
      </c>
      <c r="C885" s="254" t="s">
        <v>453</v>
      </c>
      <c r="D885" s="176" t="s">
        <v>282</v>
      </c>
      <c r="E885" s="61">
        <v>1</v>
      </c>
      <c r="F885" s="111" t="s">
        <v>3305</v>
      </c>
      <c r="G885" s="60">
        <v>849.76</v>
      </c>
      <c r="H885" s="60">
        <v>0</v>
      </c>
      <c r="I885" s="154">
        <f t="shared" si="22"/>
        <v>849.76</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63" t="s">
        <v>345</v>
      </c>
      <c r="B886" s="77" t="s">
        <v>341</v>
      </c>
      <c r="C886" s="254" t="s">
        <v>453</v>
      </c>
      <c r="D886" s="176" t="s">
        <v>282</v>
      </c>
      <c r="E886" s="61">
        <v>1</v>
      </c>
      <c r="F886" s="78" t="s">
        <v>3306</v>
      </c>
      <c r="G886" s="60">
        <v>849.76</v>
      </c>
      <c r="H886" s="60">
        <v>0</v>
      </c>
      <c r="I886" s="154">
        <f t="shared" si="22"/>
        <v>849.76</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345</v>
      </c>
      <c r="B887" s="77" t="s">
        <v>341</v>
      </c>
      <c r="C887" s="254" t="s">
        <v>453</v>
      </c>
      <c r="D887" s="176" t="s">
        <v>282</v>
      </c>
      <c r="E887" s="61">
        <v>1</v>
      </c>
      <c r="F887" s="112" t="s">
        <v>882</v>
      </c>
      <c r="G887" s="60">
        <v>849.76</v>
      </c>
      <c r="H887" s="60">
        <v>0</v>
      </c>
      <c r="I887" s="154">
        <f t="shared" si="22"/>
        <v>849.76</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345</v>
      </c>
      <c r="B888" s="77" t="s">
        <v>341</v>
      </c>
      <c r="C888" s="254" t="s">
        <v>453</v>
      </c>
      <c r="D888" s="176" t="s">
        <v>282</v>
      </c>
      <c r="E888" s="61">
        <v>1</v>
      </c>
      <c r="F888" s="78" t="s">
        <v>883</v>
      </c>
      <c r="G888" s="60">
        <v>849.76</v>
      </c>
      <c r="H888" s="60">
        <v>0</v>
      </c>
      <c r="I888" s="154">
        <f t="shared" si="22"/>
        <v>849.76</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345</v>
      </c>
      <c r="B889" s="77" t="s">
        <v>341</v>
      </c>
      <c r="C889" s="254" t="s">
        <v>453</v>
      </c>
      <c r="D889" s="176" t="s">
        <v>282</v>
      </c>
      <c r="E889" s="61">
        <v>1</v>
      </c>
      <c r="F889" s="78" t="s">
        <v>878</v>
      </c>
      <c r="G889" s="60">
        <v>849.76</v>
      </c>
      <c r="H889" s="60">
        <v>0</v>
      </c>
      <c r="I889" s="154">
        <f t="shared" si="22"/>
        <v>849.76</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345</v>
      </c>
      <c r="B890" s="77" t="s">
        <v>341</v>
      </c>
      <c r="C890" s="254" t="s">
        <v>453</v>
      </c>
      <c r="D890" s="176" t="s">
        <v>282</v>
      </c>
      <c r="E890" s="61">
        <v>1</v>
      </c>
      <c r="F890" s="78" t="s">
        <v>884</v>
      </c>
      <c r="G890" s="60">
        <v>849.76</v>
      </c>
      <c r="H890" s="60">
        <v>0</v>
      </c>
      <c r="I890" s="154">
        <f t="shared" si="22"/>
        <v>849.76</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345</v>
      </c>
      <c r="B891" s="77" t="s">
        <v>341</v>
      </c>
      <c r="C891" s="254" t="s">
        <v>457</v>
      </c>
      <c r="D891" s="176" t="s">
        <v>282</v>
      </c>
      <c r="E891" s="61">
        <v>1</v>
      </c>
      <c r="F891" s="78" t="s">
        <v>885</v>
      </c>
      <c r="G891" s="60">
        <v>849.76</v>
      </c>
      <c r="H891" s="60">
        <v>0</v>
      </c>
      <c r="I891" s="154">
        <f t="shared" si="22"/>
        <v>849.76</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345</v>
      </c>
      <c r="B892" s="77" t="s">
        <v>341</v>
      </c>
      <c r="C892" s="254" t="s">
        <v>457</v>
      </c>
      <c r="D892" s="176" t="s">
        <v>282</v>
      </c>
      <c r="E892" s="61">
        <v>1</v>
      </c>
      <c r="F892" s="78" t="s">
        <v>886</v>
      </c>
      <c r="G892" s="60">
        <v>849.76</v>
      </c>
      <c r="H892" s="60">
        <v>0</v>
      </c>
      <c r="I892" s="154">
        <f t="shared" ref="I892:I955" si="23">SUM(G892:H892)</f>
        <v>849.76</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345</v>
      </c>
      <c r="B893" s="77" t="s">
        <v>341</v>
      </c>
      <c r="C893" s="254" t="s">
        <v>457</v>
      </c>
      <c r="D893" s="176" t="s">
        <v>282</v>
      </c>
      <c r="E893" s="61">
        <v>1</v>
      </c>
      <c r="F893" s="78" t="s">
        <v>3307</v>
      </c>
      <c r="G893" s="60">
        <v>849.76</v>
      </c>
      <c r="H893" s="60">
        <v>0</v>
      </c>
      <c r="I893" s="154">
        <f t="shared" si="23"/>
        <v>849.76</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345</v>
      </c>
      <c r="B894" s="77" t="s">
        <v>341</v>
      </c>
      <c r="C894" s="254" t="s">
        <v>457</v>
      </c>
      <c r="D894" s="176" t="s">
        <v>282</v>
      </c>
      <c r="E894" s="61">
        <v>1</v>
      </c>
      <c r="F894" s="78" t="s">
        <v>888</v>
      </c>
      <c r="G894" s="60">
        <v>849.76</v>
      </c>
      <c r="H894" s="60">
        <v>0</v>
      </c>
      <c r="I894" s="154">
        <f t="shared" si="23"/>
        <v>849.76</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345</v>
      </c>
      <c r="B895" s="77" t="s">
        <v>341</v>
      </c>
      <c r="C895" s="254" t="s">
        <v>457</v>
      </c>
      <c r="D895" s="176" t="s">
        <v>282</v>
      </c>
      <c r="E895" s="61">
        <v>1</v>
      </c>
      <c r="F895" s="78" t="s">
        <v>889</v>
      </c>
      <c r="G895" s="60">
        <v>849.76</v>
      </c>
      <c r="H895" s="60">
        <v>0</v>
      </c>
      <c r="I895" s="154">
        <f t="shared" si="23"/>
        <v>849.76</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345</v>
      </c>
      <c r="B896" s="77" t="s">
        <v>341</v>
      </c>
      <c r="C896" s="254" t="s">
        <v>457</v>
      </c>
      <c r="D896" s="176" t="s">
        <v>282</v>
      </c>
      <c r="E896" s="61">
        <v>1</v>
      </c>
      <c r="F896" s="78" t="s">
        <v>1516</v>
      </c>
      <c r="G896" s="60">
        <v>849.76</v>
      </c>
      <c r="H896" s="60">
        <v>0</v>
      </c>
      <c r="I896" s="154">
        <f t="shared" si="23"/>
        <v>849.76</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340</v>
      </c>
      <c r="B897" s="77" t="s">
        <v>341</v>
      </c>
      <c r="C897" s="254" t="s">
        <v>457</v>
      </c>
      <c r="D897" s="176" t="s">
        <v>282</v>
      </c>
      <c r="E897" s="61">
        <v>1</v>
      </c>
      <c r="F897" s="78" t="s">
        <v>890</v>
      </c>
      <c r="G897" s="60">
        <v>849.76</v>
      </c>
      <c r="H897" s="60">
        <v>0</v>
      </c>
      <c r="I897" s="154">
        <f t="shared" si="23"/>
        <v>849.76</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345</v>
      </c>
      <c r="B898" s="77" t="s">
        <v>341</v>
      </c>
      <c r="C898" s="254" t="s">
        <v>459</v>
      </c>
      <c r="D898" s="176" t="s">
        <v>282</v>
      </c>
      <c r="E898" s="61">
        <v>1</v>
      </c>
      <c r="F898" s="78" t="s">
        <v>892</v>
      </c>
      <c r="G898" s="60">
        <v>849.76</v>
      </c>
      <c r="H898" s="60">
        <v>0</v>
      </c>
      <c r="I898" s="154">
        <f t="shared" si="23"/>
        <v>849.76</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345</v>
      </c>
      <c r="B899" s="77" t="s">
        <v>341</v>
      </c>
      <c r="C899" s="254" t="s">
        <v>459</v>
      </c>
      <c r="D899" s="176" t="s">
        <v>282</v>
      </c>
      <c r="E899" s="61">
        <v>1</v>
      </c>
      <c r="F899" s="78" t="s">
        <v>893</v>
      </c>
      <c r="G899" s="60">
        <v>849.76</v>
      </c>
      <c r="H899" s="60">
        <v>0</v>
      </c>
      <c r="I899" s="154">
        <f t="shared" si="23"/>
        <v>849.76</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345</v>
      </c>
      <c r="B900" s="77" t="s">
        <v>341</v>
      </c>
      <c r="C900" s="254" t="s">
        <v>459</v>
      </c>
      <c r="D900" s="176" t="s">
        <v>282</v>
      </c>
      <c r="E900" s="61">
        <v>1</v>
      </c>
      <c r="F900" s="78" t="s">
        <v>894</v>
      </c>
      <c r="G900" s="60">
        <v>849.76</v>
      </c>
      <c r="H900" s="60">
        <v>0</v>
      </c>
      <c r="I900" s="154">
        <f t="shared" si="23"/>
        <v>849.76</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345</v>
      </c>
      <c r="B901" s="77" t="s">
        <v>341</v>
      </c>
      <c r="C901" s="254" t="s">
        <v>459</v>
      </c>
      <c r="D901" s="176" t="s">
        <v>282</v>
      </c>
      <c r="E901" s="61">
        <v>1</v>
      </c>
      <c r="F901" s="78" t="s">
        <v>895</v>
      </c>
      <c r="G901" s="60">
        <v>849.76</v>
      </c>
      <c r="H901" s="60">
        <v>0</v>
      </c>
      <c r="I901" s="154">
        <f t="shared" si="23"/>
        <v>849.76</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345</v>
      </c>
      <c r="B902" s="77" t="s">
        <v>341</v>
      </c>
      <c r="C902" s="254" t="s">
        <v>459</v>
      </c>
      <c r="D902" s="176" t="s">
        <v>282</v>
      </c>
      <c r="E902" s="61">
        <v>1</v>
      </c>
      <c r="F902" s="78" t="s">
        <v>1517</v>
      </c>
      <c r="G902" s="60">
        <v>849.76</v>
      </c>
      <c r="H902" s="60">
        <v>0</v>
      </c>
      <c r="I902" s="154">
        <f t="shared" si="23"/>
        <v>849.76</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345</v>
      </c>
      <c r="B903" s="77" t="s">
        <v>341</v>
      </c>
      <c r="C903" s="254" t="s">
        <v>459</v>
      </c>
      <c r="D903" s="176" t="s">
        <v>282</v>
      </c>
      <c r="E903" s="61">
        <v>1</v>
      </c>
      <c r="F903" s="78" t="s">
        <v>896</v>
      </c>
      <c r="G903" s="60">
        <v>849.76</v>
      </c>
      <c r="H903" s="60">
        <v>0</v>
      </c>
      <c r="I903" s="154">
        <f t="shared" si="23"/>
        <v>849.76</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345</v>
      </c>
      <c r="B904" s="77" t="s">
        <v>341</v>
      </c>
      <c r="C904" s="254" t="s">
        <v>460</v>
      </c>
      <c r="D904" s="176" t="s">
        <v>282</v>
      </c>
      <c r="E904" s="61">
        <v>1</v>
      </c>
      <c r="F904" s="78" t="s">
        <v>897</v>
      </c>
      <c r="G904" s="60">
        <v>849.76</v>
      </c>
      <c r="H904" s="60">
        <v>0</v>
      </c>
      <c r="I904" s="154">
        <f t="shared" si="23"/>
        <v>849.76</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345</v>
      </c>
      <c r="B905" s="77" t="s">
        <v>341</v>
      </c>
      <c r="C905" s="254" t="s">
        <v>460</v>
      </c>
      <c r="D905" s="176" t="s">
        <v>282</v>
      </c>
      <c r="E905" s="61">
        <v>1</v>
      </c>
      <c r="F905" s="78" t="s">
        <v>2185</v>
      </c>
      <c r="G905" s="60">
        <v>849.76</v>
      </c>
      <c r="H905" s="60">
        <v>0</v>
      </c>
      <c r="I905" s="154">
        <f t="shared" si="23"/>
        <v>849.76</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345</v>
      </c>
      <c r="B906" s="77" t="s">
        <v>341</v>
      </c>
      <c r="C906" s="254" t="s">
        <v>460</v>
      </c>
      <c r="D906" s="176" t="s">
        <v>282</v>
      </c>
      <c r="E906" s="61">
        <v>1</v>
      </c>
      <c r="F906" s="78" t="s">
        <v>899</v>
      </c>
      <c r="G906" s="60">
        <v>849.76</v>
      </c>
      <c r="H906" s="60">
        <v>0</v>
      </c>
      <c r="I906" s="154">
        <f t="shared" si="23"/>
        <v>849.76</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345</v>
      </c>
      <c r="B907" s="77" t="s">
        <v>341</v>
      </c>
      <c r="C907" s="254" t="s">
        <v>460</v>
      </c>
      <c r="D907" s="176" t="s">
        <v>282</v>
      </c>
      <c r="E907" s="61">
        <v>1</v>
      </c>
      <c r="F907" s="78" t="s">
        <v>900</v>
      </c>
      <c r="G907" s="60">
        <v>849.76</v>
      </c>
      <c r="H907" s="60">
        <v>0</v>
      </c>
      <c r="I907" s="154">
        <f t="shared" si="23"/>
        <v>849.76</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345</v>
      </c>
      <c r="B908" s="77" t="s">
        <v>341</v>
      </c>
      <c r="C908" s="254" t="s">
        <v>460</v>
      </c>
      <c r="D908" s="176" t="s">
        <v>282</v>
      </c>
      <c r="E908" s="61">
        <v>1</v>
      </c>
      <c r="F908" s="78" t="s">
        <v>901</v>
      </c>
      <c r="G908" s="60">
        <v>849.76</v>
      </c>
      <c r="H908" s="60">
        <v>0</v>
      </c>
      <c r="I908" s="154">
        <f t="shared" si="23"/>
        <v>849.76</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515</v>
      </c>
      <c r="B909" s="77" t="s">
        <v>341</v>
      </c>
      <c r="C909" s="254" t="s">
        <v>460</v>
      </c>
      <c r="D909" s="176" t="s">
        <v>282</v>
      </c>
      <c r="E909" s="61">
        <v>1</v>
      </c>
      <c r="F909" s="78" t="s">
        <v>902</v>
      </c>
      <c r="G909" s="60">
        <v>849.76</v>
      </c>
      <c r="H909" s="60">
        <v>0</v>
      </c>
      <c r="I909" s="154">
        <f t="shared" si="23"/>
        <v>849.76</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515</v>
      </c>
      <c r="B910" s="77" t="s">
        <v>341</v>
      </c>
      <c r="C910" s="254" t="s">
        <v>460</v>
      </c>
      <c r="D910" s="176" t="s">
        <v>282</v>
      </c>
      <c r="E910" s="61">
        <v>1</v>
      </c>
      <c r="F910" s="78" t="s">
        <v>2186</v>
      </c>
      <c r="G910" s="60">
        <v>849.76</v>
      </c>
      <c r="H910" s="60">
        <v>0</v>
      </c>
      <c r="I910" s="154">
        <f t="shared" si="23"/>
        <v>849.76</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345</v>
      </c>
      <c r="B911" s="77" t="s">
        <v>341</v>
      </c>
      <c r="C911" s="254" t="s">
        <v>347</v>
      </c>
      <c r="D911" s="176" t="s">
        <v>282</v>
      </c>
      <c r="E911" s="61">
        <v>1</v>
      </c>
      <c r="F911" s="78" t="s">
        <v>3308</v>
      </c>
      <c r="G911" s="60">
        <v>849.76</v>
      </c>
      <c r="H911" s="60">
        <v>0</v>
      </c>
      <c r="I911" s="154">
        <f t="shared" si="23"/>
        <v>849.76</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345</v>
      </c>
      <c r="B912" s="77" t="s">
        <v>341</v>
      </c>
      <c r="C912" s="254" t="s">
        <v>461</v>
      </c>
      <c r="D912" s="176" t="s">
        <v>282</v>
      </c>
      <c r="E912" s="61">
        <v>1</v>
      </c>
      <c r="F912" s="76" t="s">
        <v>3309</v>
      </c>
      <c r="G912" s="60">
        <v>849.76</v>
      </c>
      <c r="H912" s="60">
        <v>0</v>
      </c>
      <c r="I912" s="154">
        <f t="shared" si="23"/>
        <v>849.76</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345</v>
      </c>
      <c r="B913" s="77" t="s">
        <v>341</v>
      </c>
      <c r="C913" s="254" t="s">
        <v>461</v>
      </c>
      <c r="D913" s="176" t="s">
        <v>282</v>
      </c>
      <c r="E913" s="61">
        <v>1</v>
      </c>
      <c r="F913" s="78" t="s">
        <v>910</v>
      </c>
      <c r="G913" s="60">
        <v>849.76</v>
      </c>
      <c r="H913" s="60">
        <v>0</v>
      </c>
      <c r="I913" s="154">
        <f t="shared" si="23"/>
        <v>849.76</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345</v>
      </c>
      <c r="B914" s="77" t="s">
        <v>341</v>
      </c>
      <c r="C914" s="254" t="s">
        <v>461</v>
      </c>
      <c r="D914" s="176" t="s">
        <v>282</v>
      </c>
      <c r="E914" s="61">
        <v>1</v>
      </c>
      <c r="F914" s="78" t="s">
        <v>911</v>
      </c>
      <c r="G914" s="60">
        <v>849.76</v>
      </c>
      <c r="H914" s="60">
        <v>0</v>
      </c>
      <c r="I914" s="154">
        <f t="shared" si="23"/>
        <v>849.76</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345</v>
      </c>
      <c r="B915" s="77" t="s">
        <v>341</v>
      </c>
      <c r="C915" s="254" t="s">
        <v>461</v>
      </c>
      <c r="D915" s="176" t="s">
        <v>282</v>
      </c>
      <c r="E915" s="61">
        <v>1</v>
      </c>
      <c r="F915" s="78" t="s">
        <v>912</v>
      </c>
      <c r="G915" s="60">
        <v>849.76</v>
      </c>
      <c r="H915" s="60">
        <v>0</v>
      </c>
      <c r="I915" s="154">
        <f t="shared" si="23"/>
        <v>849.76</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345</v>
      </c>
      <c r="B916" s="77" t="s">
        <v>341</v>
      </c>
      <c r="C916" s="254" t="s">
        <v>461</v>
      </c>
      <c r="D916" s="176" t="s">
        <v>282</v>
      </c>
      <c r="E916" s="61">
        <v>1</v>
      </c>
      <c r="F916" s="78" t="s">
        <v>1440</v>
      </c>
      <c r="G916" s="60">
        <v>849.76</v>
      </c>
      <c r="H916" s="60">
        <v>0</v>
      </c>
      <c r="I916" s="154">
        <f t="shared" si="23"/>
        <v>849.76</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345</v>
      </c>
      <c r="B917" s="77" t="s">
        <v>341</v>
      </c>
      <c r="C917" s="254" t="s">
        <v>461</v>
      </c>
      <c r="D917" s="176" t="s">
        <v>282</v>
      </c>
      <c r="E917" s="61">
        <v>1</v>
      </c>
      <c r="F917" s="78" t="s">
        <v>913</v>
      </c>
      <c r="G917" s="60">
        <v>849.76</v>
      </c>
      <c r="H917" s="60">
        <v>0</v>
      </c>
      <c r="I917" s="154">
        <f t="shared" si="23"/>
        <v>849.76</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345</v>
      </c>
      <c r="B918" s="77" t="s">
        <v>341</v>
      </c>
      <c r="C918" s="254" t="s">
        <v>462</v>
      </c>
      <c r="D918" s="176" t="s">
        <v>282</v>
      </c>
      <c r="E918" s="61">
        <v>1</v>
      </c>
      <c r="F918" s="78" t="s">
        <v>914</v>
      </c>
      <c r="G918" s="60">
        <v>849.76</v>
      </c>
      <c r="H918" s="60">
        <v>0</v>
      </c>
      <c r="I918" s="154">
        <f t="shared" si="23"/>
        <v>849.76</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345</v>
      </c>
      <c r="B919" s="77" t="s">
        <v>341</v>
      </c>
      <c r="C919" s="254" t="s">
        <v>462</v>
      </c>
      <c r="D919" s="176" t="s">
        <v>282</v>
      </c>
      <c r="E919" s="61">
        <v>1</v>
      </c>
      <c r="F919" s="78" t="s">
        <v>915</v>
      </c>
      <c r="G919" s="60">
        <v>849.76</v>
      </c>
      <c r="H919" s="60">
        <v>0</v>
      </c>
      <c r="I919" s="154">
        <f t="shared" si="23"/>
        <v>849.76</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345</v>
      </c>
      <c r="B920" s="77" t="s">
        <v>341</v>
      </c>
      <c r="C920" s="254" t="s">
        <v>462</v>
      </c>
      <c r="D920" s="176" t="s">
        <v>282</v>
      </c>
      <c r="E920" s="61">
        <v>1</v>
      </c>
      <c r="F920" s="78" t="s">
        <v>916</v>
      </c>
      <c r="G920" s="60">
        <v>849.76</v>
      </c>
      <c r="H920" s="60">
        <v>0</v>
      </c>
      <c r="I920" s="154">
        <f t="shared" si="23"/>
        <v>849.76</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345</v>
      </c>
      <c r="B921" s="77" t="s">
        <v>341</v>
      </c>
      <c r="C921" s="254" t="s">
        <v>462</v>
      </c>
      <c r="D921" s="176" t="s">
        <v>282</v>
      </c>
      <c r="E921" s="61">
        <v>1</v>
      </c>
      <c r="F921" s="78" t="s">
        <v>917</v>
      </c>
      <c r="G921" s="60">
        <v>849.76</v>
      </c>
      <c r="H921" s="60">
        <v>0</v>
      </c>
      <c r="I921" s="154">
        <f t="shared" si="23"/>
        <v>849.76</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345</v>
      </c>
      <c r="B922" s="77" t="s">
        <v>341</v>
      </c>
      <c r="C922" s="254" t="s">
        <v>462</v>
      </c>
      <c r="D922" s="176" t="s">
        <v>282</v>
      </c>
      <c r="E922" s="61">
        <v>1</v>
      </c>
      <c r="F922" s="78" t="s">
        <v>918</v>
      </c>
      <c r="G922" s="60">
        <v>849.76</v>
      </c>
      <c r="H922" s="60">
        <v>0</v>
      </c>
      <c r="I922" s="154">
        <f t="shared" si="23"/>
        <v>849.76</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345</v>
      </c>
      <c r="B923" s="77" t="s">
        <v>341</v>
      </c>
      <c r="C923" s="254" t="s">
        <v>462</v>
      </c>
      <c r="D923" s="176" t="s">
        <v>282</v>
      </c>
      <c r="E923" s="61">
        <v>1</v>
      </c>
      <c r="F923" s="78" t="s">
        <v>919</v>
      </c>
      <c r="G923" s="60">
        <v>849.76</v>
      </c>
      <c r="H923" s="60">
        <v>0</v>
      </c>
      <c r="I923" s="154">
        <f t="shared" si="23"/>
        <v>849.76</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345</v>
      </c>
      <c r="B924" s="77" t="s">
        <v>341</v>
      </c>
      <c r="C924" s="254" t="s">
        <v>462</v>
      </c>
      <c r="D924" s="176" t="s">
        <v>282</v>
      </c>
      <c r="E924" s="61">
        <v>1</v>
      </c>
      <c r="F924" s="78" t="s">
        <v>952</v>
      </c>
      <c r="G924" s="60">
        <v>849.76</v>
      </c>
      <c r="H924" s="60">
        <v>0</v>
      </c>
      <c r="I924" s="154">
        <f t="shared" si="23"/>
        <v>849.76</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345</v>
      </c>
      <c r="B925" s="77" t="s">
        <v>341</v>
      </c>
      <c r="C925" s="254" t="s">
        <v>463</v>
      </c>
      <c r="D925" s="176" t="s">
        <v>282</v>
      </c>
      <c r="E925" s="61">
        <v>1</v>
      </c>
      <c r="F925" s="78" t="s">
        <v>921</v>
      </c>
      <c r="G925" s="60">
        <v>849.76</v>
      </c>
      <c r="H925" s="60">
        <v>0</v>
      </c>
      <c r="I925" s="154">
        <f t="shared" si="23"/>
        <v>849.76</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345</v>
      </c>
      <c r="B926" s="77" t="s">
        <v>341</v>
      </c>
      <c r="C926" s="254" t="s">
        <v>463</v>
      </c>
      <c r="D926" s="176" t="s">
        <v>282</v>
      </c>
      <c r="E926" s="61">
        <v>1</v>
      </c>
      <c r="F926" s="78" t="s">
        <v>1518</v>
      </c>
      <c r="G926" s="60">
        <v>849.76</v>
      </c>
      <c r="H926" s="60">
        <v>0</v>
      </c>
      <c r="I926" s="154">
        <f t="shared" si="23"/>
        <v>849.76</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345</v>
      </c>
      <c r="B927" s="77" t="s">
        <v>341</v>
      </c>
      <c r="C927" s="254" t="s">
        <v>463</v>
      </c>
      <c r="D927" s="176" t="s">
        <v>282</v>
      </c>
      <c r="E927" s="61">
        <v>1</v>
      </c>
      <c r="F927" s="78" t="s">
        <v>922</v>
      </c>
      <c r="G927" s="60">
        <v>849.76</v>
      </c>
      <c r="H927" s="60">
        <v>0</v>
      </c>
      <c r="I927" s="154">
        <f t="shared" si="23"/>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345</v>
      </c>
      <c r="B928" s="77" t="s">
        <v>341</v>
      </c>
      <c r="C928" s="254" t="s">
        <v>463</v>
      </c>
      <c r="D928" s="176" t="s">
        <v>282</v>
      </c>
      <c r="E928" s="61">
        <v>1</v>
      </c>
      <c r="F928" s="78" t="s">
        <v>923</v>
      </c>
      <c r="G928" s="60">
        <v>849.76</v>
      </c>
      <c r="H928" s="60">
        <v>0</v>
      </c>
      <c r="I928" s="154">
        <f t="shared" si="23"/>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345</v>
      </c>
      <c r="B929" s="77" t="s">
        <v>341</v>
      </c>
      <c r="C929" s="254" t="s">
        <v>463</v>
      </c>
      <c r="D929" s="176" t="s">
        <v>282</v>
      </c>
      <c r="E929" s="61">
        <v>1</v>
      </c>
      <c r="F929" s="78" t="s">
        <v>924</v>
      </c>
      <c r="G929" s="60">
        <v>849.76</v>
      </c>
      <c r="H929" s="60">
        <v>0</v>
      </c>
      <c r="I929" s="154">
        <f t="shared" si="23"/>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345</v>
      </c>
      <c r="B930" s="77" t="s">
        <v>341</v>
      </c>
      <c r="C930" s="254" t="s">
        <v>464</v>
      </c>
      <c r="D930" s="176" t="s">
        <v>282</v>
      </c>
      <c r="E930" s="61">
        <v>1</v>
      </c>
      <c r="F930" s="78" t="s">
        <v>925</v>
      </c>
      <c r="G930" s="60">
        <v>849.76</v>
      </c>
      <c r="H930" s="60">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345</v>
      </c>
      <c r="B931" s="77" t="s">
        <v>341</v>
      </c>
      <c r="C931" s="254" t="s">
        <v>464</v>
      </c>
      <c r="D931" s="176" t="s">
        <v>282</v>
      </c>
      <c r="E931" s="61">
        <v>1</v>
      </c>
      <c r="F931" s="78" t="s">
        <v>926</v>
      </c>
      <c r="G931" s="60">
        <v>849.76</v>
      </c>
      <c r="H931" s="60">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345</v>
      </c>
      <c r="B932" s="77" t="s">
        <v>341</v>
      </c>
      <c r="C932" s="254" t="s">
        <v>464</v>
      </c>
      <c r="D932" s="176" t="s">
        <v>282</v>
      </c>
      <c r="E932" s="61">
        <v>1</v>
      </c>
      <c r="F932" s="78" t="s">
        <v>927</v>
      </c>
      <c r="G932" s="60">
        <v>849.76</v>
      </c>
      <c r="H932" s="60">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345</v>
      </c>
      <c r="B933" s="77" t="s">
        <v>341</v>
      </c>
      <c r="C933" s="254" t="s">
        <v>464</v>
      </c>
      <c r="D933" s="176" t="s">
        <v>282</v>
      </c>
      <c r="E933" s="61">
        <v>1</v>
      </c>
      <c r="F933" s="78" t="s">
        <v>3310</v>
      </c>
      <c r="G933" s="60">
        <v>849.76</v>
      </c>
      <c r="H933" s="60">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345</v>
      </c>
      <c r="B934" s="77" t="s">
        <v>341</v>
      </c>
      <c r="C934" s="254" t="s">
        <v>464</v>
      </c>
      <c r="D934" s="176" t="s">
        <v>282</v>
      </c>
      <c r="E934" s="61">
        <v>1</v>
      </c>
      <c r="F934" s="78" t="s">
        <v>929</v>
      </c>
      <c r="G934" s="60">
        <v>849.76</v>
      </c>
      <c r="H934" s="60">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345</v>
      </c>
      <c r="B935" s="77" t="s">
        <v>341</v>
      </c>
      <c r="C935" s="254" t="s">
        <v>336</v>
      </c>
      <c r="D935" s="176" t="s">
        <v>282</v>
      </c>
      <c r="E935" s="61">
        <v>1</v>
      </c>
      <c r="F935" s="78" t="s">
        <v>930</v>
      </c>
      <c r="G935" s="60">
        <v>849.76</v>
      </c>
      <c r="H935" s="60">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345</v>
      </c>
      <c r="B936" s="77" t="s">
        <v>341</v>
      </c>
      <c r="C936" s="254" t="s">
        <v>336</v>
      </c>
      <c r="D936" s="176" t="s">
        <v>282</v>
      </c>
      <c r="E936" s="61">
        <v>1</v>
      </c>
      <c r="F936" s="78" t="s">
        <v>931</v>
      </c>
      <c r="G936" s="60">
        <v>849.76</v>
      </c>
      <c r="H936" s="60">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345</v>
      </c>
      <c r="B937" s="77" t="s">
        <v>341</v>
      </c>
      <c r="C937" s="254" t="s">
        <v>336</v>
      </c>
      <c r="D937" s="176" t="s">
        <v>282</v>
      </c>
      <c r="E937" s="61">
        <v>1</v>
      </c>
      <c r="F937" s="76" t="s">
        <v>932</v>
      </c>
      <c r="G937" s="60">
        <v>849.76</v>
      </c>
      <c r="H937" s="60">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345</v>
      </c>
      <c r="B938" s="77" t="s">
        <v>341</v>
      </c>
      <c r="C938" s="254" t="s">
        <v>336</v>
      </c>
      <c r="D938" s="176" t="s">
        <v>282</v>
      </c>
      <c r="E938" s="61">
        <v>1</v>
      </c>
      <c r="F938" s="76" t="s">
        <v>933</v>
      </c>
      <c r="G938" s="60">
        <v>849.76</v>
      </c>
      <c r="H938" s="60">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345</v>
      </c>
      <c r="B939" s="77" t="s">
        <v>341</v>
      </c>
      <c r="C939" s="254" t="s">
        <v>336</v>
      </c>
      <c r="D939" s="176" t="s">
        <v>282</v>
      </c>
      <c r="E939" s="61">
        <v>1</v>
      </c>
      <c r="F939" s="76" t="s">
        <v>934</v>
      </c>
      <c r="G939" s="60">
        <v>849.76</v>
      </c>
      <c r="H939" s="60">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345</v>
      </c>
      <c r="B940" s="77" t="s">
        <v>341</v>
      </c>
      <c r="C940" s="254" t="s">
        <v>336</v>
      </c>
      <c r="D940" s="176" t="s">
        <v>282</v>
      </c>
      <c r="E940" s="61">
        <v>1</v>
      </c>
      <c r="F940" s="78" t="s">
        <v>935</v>
      </c>
      <c r="G940" s="60">
        <v>849.76</v>
      </c>
      <c r="H940" s="60">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345</v>
      </c>
      <c r="B941" s="77" t="s">
        <v>341</v>
      </c>
      <c r="C941" s="254" t="s">
        <v>467</v>
      </c>
      <c r="D941" s="176" t="s">
        <v>282</v>
      </c>
      <c r="E941" s="61">
        <v>1</v>
      </c>
      <c r="F941" s="78" t="s">
        <v>936</v>
      </c>
      <c r="G941" s="60">
        <v>849.76</v>
      </c>
      <c r="H941" s="60">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345</v>
      </c>
      <c r="B942" s="77" t="s">
        <v>341</v>
      </c>
      <c r="C942" s="254" t="s">
        <v>467</v>
      </c>
      <c r="D942" s="176" t="s">
        <v>282</v>
      </c>
      <c r="E942" s="61">
        <v>1</v>
      </c>
      <c r="F942" s="76" t="s">
        <v>937</v>
      </c>
      <c r="G942" s="60">
        <v>849.76</v>
      </c>
      <c r="H942" s="60">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345</v>
      </c>
      <c r="B943" s="77" t="s">
        <v>341</v>
      </c>
      <c r="C943" s="254" t="s">
        <v>467</v>
      </c>
      <c r="D943" s="176" t="s">
        <v>282</v>
      </c>
      <c r="E943" s="61">
        <v>1</v>
      </c>
      <c r="F943" s="78" t="s">
        <v>938</v>
      </c>
      <c r="G943" s="60">
        <v>849.76</v>
      </c>
      <c r="H943" s="60">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345</v>
      </c>
      <c r="B944" s="77" t="s">
        <v>341</v>
      </c>
      <c r="C944" s="254" t="s">
        <v>467</v>
      </c>
      <c r="D944" s="176" t="s">
        <v>282</v>
      </c>
      <c r="E944" s="61">
        <v>1</v>
      </c>
      <c r="F944" s="76" t="s">
        <v>1519</v>
      </c>
      <c r="G944" s="60">
        <v>849.76</v>
      </c>
      <c r="H944" s="60">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345</v>
      </c>
      <c r="B945" s="77" t="s">
        <v>341</v>
      </c>
      <c r="C945" s="254" t="s">
        <v>467</v>
      </c>
      <c r="D945" s="176" t="s">
        <v>282</v>
      </c>
      <c r="E945" s="61">
        <v>1</v>
      </c>
      <c r="F945" s="78" t="s">
        <v>939</v>
      </c>
      <c r="G945" s="60">
        <v>849.76</v>
      </c>
      <c r="H945" s="60">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345</v>
      </c>
      <c r="B946" s="77" t="s">
        <v>341</v>
      </c>
      <c r="C946" s="254" t="s">
        <v>467</v>
      </c>
      <c r="D946" s="176" t="s">
        <v>282</v>
      </c>
      <c r="E946" s="61">
        <v>1</v>
      </c>
      <c r="F946" s="78" t="s">
        <v>940</v>
      </c>
      <c r="G946" s="60">
        <v>849.76</v>
      </c>
      <c r="H946" s="60">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345</v>
      </c>
      <c r="B947" s="77" t="s">
        <v>341</v>
      </c>
      <c r="C947" s="254" t="s">
        <v>468</v>
      </c>
      <c r="D947" s="176" t="s">
        <v>282</v>
      </c>
      <c r="E947" s="61">
        <v>1</v>
      </c>
      <c r="F947" s="78" t="s">
        <v>941</v>
      </c>
      <c r="G947" s="60">
        <v>849.76</v>
      </c>
      <c r="H947" s="60">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345</v>
      </c>
      <c r="B948" s="88" t="s">
        <v>341</v>
      </c>
      <c r="C948" s="257" t="s">
        <v>468</v>
      </c>
      <c r="D948" s="176" t="s">
        <v>282</v>
      </c>
      <c r="E948" s="61">
        <v>1</v>
      </c>
      <c r="F948" s="76" t="s">
        <v>3311</v>
      </c>
      <c r="G948" s="60">
        <v>849.76</v>
      </c>
      <c r="H948" s="60">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345</v>
      </c>
      <c r="B949" s="77" t="s">
        <v>341</v>
      </c>
      <c r="C949" s="254" t="s">
        <v>342</v>
      </c>
      <c r="D949" s="176" t="s">
        <v>282</v>
      </c>
      <c r="E949" s="61">
        <v>1</v>
      </c>
      <c r="F949" s="78" t="s">
        <v>754</v>
      </c>
      <c r="G949" s="60">
        <v>849.76</v>
      </c>
      <c r="H949" s="60">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340</v>
      </c>
      <c r="B950" s="77" t="s">
        <v>341</v>
      </c>
      <c r="C950" s="254" t="s">
        <v>355</v>
      </c>
      <c r="D950" s="176" t="s">
        <v>282</v>
      </c>
      <c r="E950" s="61">
        <v>1</v>
      </c>
      <c r="F950" s="78" t="s">
        <v>755</v>
      </c>
      <c r="G950" s="60">
        <v>849.76</v>
      </c>
      <c r="H950" s="60">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340</v>
      </c>
      <c r="B951" s="77" t="s">
        <v>341</v>
      </c>
      <c r="C951" s="254" t="s">
        <v>355</v>
      </c>
      <c r="D951" s="176" t="s">
        <v>282</v>
      </c>
      <c r="E951" s="61">
        <v>1</v>
      </c>
      <c r="F951" s="76" t="s">
        <v>3312</v>
      </c>
      <c r="G951" s="60">
        <v>849.76</v>
      </c>
      <c r="H951" s="60">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340</v>
      </c>
      <c r="B952" s="77" t="s">
        <v>341</v>
      </c>
      <c r="C952" s="254" t="s">
        <v>355</v>
      </c>
      <c r="D952" s="176" t="s">
        <v>282</v>
      </c>
      <c r="E952" s="61">
        <v>1</v>
      </c>
      <c r="F952" s="78" t="s">
        <v>758</v>
      </c>
      <c r="G952" s="60">
        <v>849.76</v>
      </c>
      <c r="H952" s="60">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340</v>
      </c>
      <c r="B953" s="77" t="s">
        <v>341</v>
      </c>
      <c r="C953" s="254" t="s">
        <v>355</v>
      </c>
      <c r="D953" s="176" t="s">
        <v>282</v>
      </c>
      <c r="E953" s="61">
        <v>1</v>
      </c>
      <c r="F953" s="78" t="s">
        <v>3097</v>
      </c>
      <c r="G953" s="60">
        <v>849.76</v>
      </c>
      <c r="H953" s="60">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340</v>
      </c>
      <c r="B954" s="77" t="s">
        <v>341</v>
      </c>
      <c r="C954" s="254" t="s">
        <v>355</v>
      </c>
      <c r="D954" s="176" t="s">
        <v>282</v>
      </c>
      <c r="E954" s="61">
        <v>1</v>
      </c>
      <c r="F954" s="78" t="s">
        <v>759</v>
      </c>
      <c r="G954" s="60">
        <v>849.76</v>
      </c>
      <c r="H954" s="60">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340</v>
      </c>
      <c r="B955" s="77" t="s">
        <v>341</v>
      </c>
      <c r="C955" s="254" t="s">
        <v>355</v>
      </c>
      <c r="D955" s="176" t="s">
        <v>282</v>
      </c>
      <c r="E955" s="61">
        <v>1</v>
      </c>
      <c r="F955" s="78" t="s">
        <v>3313</v>
      </c>
      <c r="G955" s="60">
        <v>849.76</v>
      </c>
      <c r="H955" s="60">
        <v>0</v>
      </c>
      <c r="I955" s="154">
        <f t="shared" si="23"/>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340</v>
      </c>
      <c r="B956" s="77" t="s">
        <v>341</v>
      </c>
      <c r="C956" s="254" t="s">
        <v>355</v>
      </c>
      <c r="D956" s="176" t="s">
        <v>282</v>
      </c>
      <c r="E956" s="61">
        <v>1</v>
      </c>
      <c r="F956" s="78" t="s">
        <v>761</v>
      </c>
      <c r="G956" s="60">
        <v>849.76</v>
      </c>
      <c r="H956" s="60">
        <v>0</v>
      </c>
      <c r="I956" s="154">
        <f t="shared" ref="I956:I1019" si="24">SUM(G956:H956)</f>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340</v>
      </c>
      <c r="B957" s="77" t="s">
        <v>341</v>
      </c>
      <c r="C957" s="254" t="s">
        <v>343</v>
      </c>
      <c r="D957" s="176" t="s">
        <v>282</v>
      </c>
      <c r="E957" s="61">
        <v>1</v>
      </c>
      <c r="F957" s="78" t="s">
        <v>762</v>
      </c>
      <c r="G957" s="60">
        <v>849.76</v>
      </c>
      <c r="H957" s="60">
        <v>0</v>
      </c>
      <c r="I957" s="154">
        <f t="shared" si="24"/>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340</v>
      </c>
      <c r="B958" s="77" t="s">
        <v>341</v>
      </c>
      <c r="C958" s="254" t="s">
        <v>343</v>
      </c>
      <c r="D958" s="176" t="s">
        <v>282</v>
      </c>
      <c r="E958" s="61">
        <v>1</v>
      </c>
      <c r="F958" s="76" t="s">
        <v>763</v>
      </c>
      <c r="G958" s="60">
        <v>849.76</v>
      </c>
      <c r="H958" s="60">
        <v>0</v>
      </c>
      <c r="I958" s="154">
        <f t="shared" si="24"/>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340</v>
      </c>
      <c r="B959" s="77" t="s">
        <v>341</v>
      </c>
      <c r="C959" s="254" t="s">
        <v>343</v>
      </c>
      <c r="D959" s="176" t="s">
        <v>282</v>
      </c>
      <c r="E959" s="61">
        <v>1</v>
      </c>
      <c r="F959" s="78" t="s">
        <v>764</v>
      </c>
      <c r="G959" s="60">
        <v>849.76</v>
      </c>
      <c r="H959" s="60">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340</v>
      </c>
      <c r="B960" s="77" t="s">
        <v>341</v>
      </c>
      <c r="C960" s="254" t="s">
        <v>343</v>
      </c>
      <c r="D960" s="176" t="s">
        <v>282</v>
      </c>
      <c r="E960" s="61">
        <v>1</v>
      </c>
      <c r="F960" s="78" t="s">
        <v>765</v>
      </c>
      <c r="G960" s="60">
        <v>849.76</v>
      </c>
      <c r="H960" s="60">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340</v>
      </c>
      <c r="B961" s="77" t="s">
        <v>341</v>
      </c>
      <c r="C961" s="254" t="s">
        <v>343</v>
      </c>
      <c r="D961" s="176" t="s">
        <v>282</v>
      </c>
      <c r="E961" s="61">
        <v>1</v>
      </c>
      <c r="F961" s="78" t="s">
        <v>768</v>
      </c>
      <c r="G961" s="60">
        <v>849.76</v>
      </c>
      <c r="H961" s="60">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340</v>
      </c>
      <c r="B962" s="77" t="s">
        <v>341</v>
      </c>
      <c r="C962" s="254" t="s">
        <v>343</v>
      </c>
      <c r="D962" s="176" t="s">
        <v>282</v>
      </c>
      <c r="E962" s="61">
        <v>1</v>
      </c>
      <c r="F962" s="78" t="s">
        <v>769</v>
      </c>
      <c r="G962" s="60">
        <v>849.76</v>
      </c>
      <c r="H962" s="60">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340</v>
      </c>
      <c r="B963" s="77" t="s">
        <v>341</v>
      </c>
      <c r="C963" s="254" t="s">
        <v>343</v>
      </c>
      <c r="D963" s="176" t="s">
        <v>282</v>
      </c>
      <c r="E963" s="61">
        <v>1</v>
      </c>
      <c r="F963" s="78" t="s">
        <v>770</v>
      </c>
      <c r="G963" s="60">
        <v>849.76</v>
      </c>
      <c r="H963" s="60">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340</v>
      </c>
      <c r="B964" s="77" t="s">
        <v>341</v>
      </c>
      <c r="C964" s="254" t="s">
        <v>343</v>
      </c>
      <c r="D964" s="176" t="s">
        <v>282</v>
      </c>
      <c r="E964" s="61">
        <v>1</v>
      </c>
      <c r="F964" s="78" t="s">
        <v>771</v>
      </c>
      <c r="G964" s="60">
        <v>849.76</v>
      </c>
      <c r="H964" s="60">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345</v>
      </c>
      <c r="B965" s="77" t="s">
        <v>341</v>
      </c>
      <c r="C965" s="254" t="s">
        <v>348</v>
      </c>
      <c r="D965" s="176" t="s">
        <v>282</v>
      </c>
      <c r="E965" s="61">
        <v>1</v>
      </c>
      <c r="F965" s="78" t="s">
        <v>778</v>
      </c>
      <c r="G965" s="60">
        <v>849.76</v>
      </c>
      <c r="H965" s="60">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345</v>
      </c>
      <c r="B966" s="77" t="s">
        <v>341</v>
      </c>
      <c r="C966" s="254" t="s">
        <v>348</v>
      </c>
      <c r="D966" s="176" t="s">
        <v>282</v>
      </c>
      <c r="E966" s="61">
        <v>1</v>
      </c>
      <c r="F966" s="78" t="s">
        <v>3098</v>
      </c>
      <c r="G966" s="60">
        <v>849.76</v>
      </c>
      <c r="H966" s="60">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345</v>
      </c>
      <c r="B967" s="77" t="s">
        <v>341</v>
      </c>
      <c r="C967" s="254" t="s">
        <v>348</v>
      </c>
      <c r="D967" s="176" t="s">
        <v>282</v>
      </c>
      <c r="E967" s="61">
        <v>1</v>
      </c>
      <c r="F967" s="78" t="s">
        <v>780</v>
      </c>
      <c r="G967" s="60">
        <v>849.76</v>
      </c>
      <c r="H967" s="60">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345</v>
      </c>
      <c r="B968" s="77" t="s">
        <v>341</v>
      </c>
      <c r="C968" s="254" t="s">
        <v>348</v>
      </c>
      <c r="D968" s="176" t="s">
        <v>282</v>
      </c>
      <c r="E968" s="61">
        <v>1</v>
      </c>
      <c r="F968" s="78" t="s">
        <v>781</v>
      </c>
      <c r="G968" s="60">
        <v>849.76</v>
      </c>
      <c r="H968" s="60">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345</v>
      </c>
      <c r="B969" s="77" t="s">
        <v>341</v>
      </c>
      <c r="C969" s="254" t="s">
        <v>348</v>
      </c>
      <c r="D969" s="176" t="s">
        <v>282</v>
      </c>
      <c r="E969" s="61">
        <v>1</v>
      </c>
      <c r="F969" s="78" t="s">
        <v>782</v>
      </c>
      <c r="G969" s="60">
        <v>849.76</v>
      </c>
      <c r="H969" s="60">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345</v>
      </c>
      <c r="B970" s="77" t="s">
        <v>341</v>
      </c>
      <c r="C970" s="254" t="s">
        <v>348</v>
      </c>
      <c r="D970" s="176" t="s">
        <v>282</v>
      </c>
      <c r="E970" s="61">
        <v>1</v>
      </c>
      <c r="F970" s="78" t="s">
        <v>783</v>
      </c>
      <c r="G970" s="60">
        <v>849.76</v>
      </c>
      <c r="H970" s="60">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345</v>
      </c>
      <c r="B971" s="77" t="s">
        <v>341</v>
      </c>
      <c r="C971" s="254" t="s">
        <v>348</v>
      </c>
      <c r="D971" s="176" t="s">
        <v>282</v>
      </c>
      <c r="E971" s="61">
        <v>1</v>
      </c>
      <c r="F971" s="78" t="s">
        <v>3099</v>
      </c>
      <c r="G971" s="60">
        <v>849.76</v>
      </c>
      <c r="H971" s="60">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345</v>
      </c>
      <c r="B972" s="77" t="s">
        <v>341</v>
      </c>
      <c r="C972" s="254" t="s">
        <v>348</v>
      </c>
      <c r="D972" s="176" t="s">
        <v>282</v>
      </c>
      <c r="E972" s="61">
        <v>1</v>
      </c>
      <c r="F972" s="78" t="s">
        <v>3100</v>
      </c>
      <c r="G972" s="60">
        <v>849.76</v>
      </c>
      <c r="H972" s="60">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513</v>
      </c>
      <c r="B973" s="77" t="s">
        <v>341</v>
      </c>
      <c r="C973" s="254" t="s">
        <v>411</v>
      </c>
      <c r="D973" s="176" t="s">
        <v>282</v>
      </c>
      <c r="E973" s="61">
        <v>1</v>
      </c>
      <c r="F973" s="78" t="s">
        <v>793</v>
      </c>
      <c r="G973" s="60">
        <v>849.76</v>
      </c>
      <c r="H973" s="60">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340</v>
      </c>
      <c r="B974" s="77" t="s">
        <v>341</v>
      </c>
      <c r="C974" s="254" t="s">
        <v>411</v>
      </c>
      <c r="D974" s="176" t="s">
        <v>282</v>
      </c>
      <c r="E974" s="61">
        <v>1</v>
      </c>
      <c r="F974" s="76" t="s">
        <v>3101</v>
      </c>
      <c r="G974" s="60">
        <v>849.76</v>
      </c>
      <c r="H974" s="60">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340</v>
      </c>
      <c r="B975" s="77" t="s">
        <v>341</v>
      </c>
      <c r="C975" s="254" t="s">
        <v>411</v>
      </c>
      <c r="D975" s="176" t="s">
        <v>282</v>
      </c>
      <c r="E975" s="61">
        <v>1</v>
      </c>
      <c r="F975" s="78" t="s">
        <v>795</v>
      </c>
      <c r="G975" s="60">
        <v>849.76</v>
      </c>
      <c r="H975" s="60">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340</v>
      </c>
      <c r="B976" s="77" t="s">
        <v>341</v>
      </c>
      <c r="C976" s="254" t="s">
        <v>411</v>
      </c>
      <c r="D976" s="176" t="s">
        <v>282</v>
      </c>
      <c r="E976" s="61">
        <v>1</v>
      </c>
      <c r="F976" s="78" t="s">
        <v>796</v>
      </c>
      <c r="G976" s="60">
        <v>849.76</v>
      </c>
      <c r="H976" s="60">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340</v>
      </c>
      <c r="B977" s="88" t="s">
        <v>341</v>
      </c>
      <c r="C977" s="257" t="s">
        <v>411</v>
      </c>
      <c r="D977" s="176" t="s">
        <v>282</v>
      </c>
      <c r="E977" s="61">
        <v>1</v>
      </c>
      <c r="F977" s="78" t="s">
        <v>797</v>
      </c>
      <c r="G977" s="60">
        <v>849.76</v>
      </c>
      <c r="H977" s="60">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340</v>
      </c>
      <c r="B978" s="77" t="s">
        <v>341</v>
      </c>
      <c r="C978" s="254" t="s">
        <v>411</v>
      </c>
      <c r="D978" s="176" t="s">
        <v>282</v>
      </c>
      <c r="E978" s="61">
        <v>1</v>
      </c>
      <c r="F978" s="78" t="s">
        <v>798</v>
      </c>
      <c r="G978" s="60">
        <v>849.76</v>
      </c>
      <c r="H978" s="60">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340</v>
      </c>
      <c r="B979" s="77" t="s">
        <v>341</v>
      </c>
      <c r="C979" s="254" t="s">
        <v>411</v>
      </c>
      <c r="D979" s="176" t="s">
        <v>282</v>
      </c>
      <c r="E979" s="61">
        <v>1</v>
      </c>
      <c r="F979" s="78" t="s">
        <v>799</v>
      </c>
      <c r="G979" s="60">
        <v>849.76</v>
      </c>
      <c r="H979" s="60">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340</v>
      </c>
      <c r="B980" s="77" t="s">
        <v>341</v>
      </c>
      <c r="C980" s="254" t="s">
        <v>411</v>
      </c>
      <c r="D980" s="176" t="s">
        <v>282</v>
      </c>
      <c r="E980" s="61">
        <v>1</v>
      </c>
      <c r="F980" s="78" t="s">
        <v>800</v>
      </c>
      <c r="G980" s="60">
        <v>849.76</v>
      </c>
      <c r="H980" s="60">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340</v>
      </c>
      <c r="B981" s="77" t="s">
        <v>341</v>
      </c>
      <c r="C981" s="254" t="s">
        <v>413</v>
      </c>
      <c r="D981" s="176" t="s">
        <v>282</v>
      </c>
      <c r="E981" s="61">
        <v>1</v>
      </c>
      <c r="F981" s="78" t="s">
        <v>801</v>
      </c>
      <c r="G981" s="60">
        <v>849.76</v>
      </c>
      <c r="H981" s="60">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340</v>
      </c>
      <c r="B982" s="77" t="s">
        <v>341</v>
      </c>
      <c r="C982" s="254" t="s">
        <v>413</v>
      </c>
      <c r="D982" s="176" t="s">
        <v>282</v>
      </c>
      <c r="E982" s="61">
        <v>1</v>
      </c>
      <c r="F982" s="78" t="s">
        <v>802</v>
      </c>
      <c r="G982" s="60">
        <v>849.76</v>
      </c>
      <c r="H982" s="60">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340</v>
      </c>
      <c r="B983" s="77" t="s">
        <v>341</v>
      </c>
      <c r="C983" s="254" t="s">
        <v>413</v>
      </c>
      <c r="D983" s="176" t="s">
        <v>282</v>
      </c>
      <c r="E983" s="61">
        <v>1</v>
      </c>
      <c r="F983" s="78" t="s">
        <v>803</v>
      </c>
      <c r="G983" s="60">
        <v>849.76</v>
      </c>
      <c r="H983" s="60">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340</v>
      </c>
      <c r="B984" s="77" t="s">
        <v>341</v>
      </c>
      <c r="C984" s="254" t="s">
        <v>413</v>
      </c>
      <c r="D984" s="176" t="s">
        <v>282</v>
      </c>
      <c r="E984" s="61">
        <v>1</v>
      </c>
      <c r="F984" s="78" t="s">
        <v>804</v>
      </c>
      <c r="G984" s="60">
        <v>849.76</v>
      </c>
      <c r="H984" s="60">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340</v>
      </c>
      <c r="B985" s="77" t="s">
        <v>341</v>
      </c>
      <c r="C985" s="254" t="s">
        <v>413</v>
      </c>
      <c r="D985" s="176" t="s">
        <v>282</v>
      </c>
      <c r="E985" s="61">
        <v>1</v>
      </c>
      <c r="F985" s="78" t="s">
        <v>805</v>
      </c>
      <c r="G985" s="60">
        <v>849.76</v>
      </c>
      <c r="H985" s="60">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340</v>
      </c>
      <c r="B986" s="77" t="s">
        <v>341</v>
      </c>
      <c r="C986" s="254" t="s">
        <v>413</v>
      </c>
      <c r="D986" s="176" t="s">
        <v>282</v>
      </c>
      <c r="E986" s="61">
        <v>1</v>
      </c>
      <c r="F986" s="78" t="s">
        <v>806</v>
      </c>
      <c r="G986" s="60">
        <v>849.76</v>
      </c>
      <c r="H986" s="60">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340</v>
      </c>
      <c r="B987" s="77" t="s">
        <v>341</v>
      </c>
      <c r="C987" s="254" t="s">
        <v>413</v>
      </c>
      <c r="D987" s="176" t="s">
        <v>282</v>
      </c>
      <c r="E987" s="61">
        <v>1</v>
      </c>
      <c r="F987" s="78" t="s">
        <v>807</v>
      </c>
      <c r="G987" s="60">
        <v>849.76</v>
      </c>
      <c r="H987" s="60">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340</v>
      </c>
      <c r="B988" s="77" t="s">
        <v>341</v>
      </c>
      <c r="C988" s="254" t="s">
        <v>413</v>
      </c>
      <c r="D988" s="176" t="s">
        <v>282</v>
      </c>
      <c r="E988" s="61">
        <v>1</v>
      </c>
      <c r="F988" s="78" t="s">
        <v>808</v>
      </c>
      <c r="G988" s="60">
        <v>849.76</v>
      </c>
      <c r="H988" s="60">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340</v>
      </c>
      <c r="B989" s="77" t="s">
        <v>341</v>
      </c>
      <c r="C989" s="254" t="s">
        <v>413</v>
      </c>
      <c r="D989" s="176" t="s">
        <v>282</v>
      </c>
      <c r="E989" s="61">
        <v>1</v>
      </c>
      <c r="F989" s="78" t="s">
        <v>2501</v>
      </c>
      <c r="G989" s="60">
        <v>849.76</v>
      </c>
      <c r="H989" s="60">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340</v>
      </c>
      <c r="B990" s="77" t="s">
        <v>341</v>
      </c>
      <c r="C990" s="254" t="s">
        <v>349</v>
      </c>
      <c r="D990" s="176" t="s">
        <v>282</v>
      </c>
      <c r="E990" s="61">
        <v>1</v>
      </c>
      <c r="F990" s="78" t="s">
        <v>811</v>
      </c>
      <c r="G990" s="60">
        <v>849.76</v>
      </c>
      <c r="H990" s="60">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340</v>
      </c>
      <c r="B991" s="77" t="s">
        <v>341</v>
      </c>
      <c r="C991" s="254" t="s">
        <v>349</v>
      </c>
      <c r="D991" s="176" t="s">
        <v>282</v>
      </c>
      <c r="E991" s="61">
        <v>1</v>
      </c>
      <c r="F991" s="78" t="s">
        <v>812</v>
      </c>
      <c r="G991" s="60">
        <v>849.76</v>
      </c>
      <c r="H991" s="60">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340</v>
      </c>
      <c r="B992" s="77" t="s">
        <v>341</v>
      </c>
      <c r="C992" s="254" t="s">
        <v>349</v>
      </c>
      <c r="D992" s="176" t="s">
        <v>282</v>
      </c>
      <c r="E992" s="61">
        <v>1</v>
      </c>
      <c r="F992" s="78" t="s">
        <v>813</v>
      </c>
      <c r="G992" s="60">
        <v>849.76</v>
      </c>
      <c r="H992" s="60">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340</v>
      </c>
      <c r="B993" s="88" t="s">
        <v>341</v>
      </c>
      <c r="C993" s="257" t="s">
        <v>349</v>
      </c>
      <c r="D993" s="176" t="s">
        <v>282</v>
      </c>
      <c r="E993" s="61">
        <v>1</v>
      </c>
      <c r="F993" s="78" t="s">
        <v>814</v>
      </c>
      <c r="G993" s="60">
        <v>849.76</v>
      </c>
      <c r="H993" s="60">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340</v>
      </c>
      <c r="B994" s="77" t="s">
        <v>341</v>
      </c>
      <c r="C994" s="254" t="s">
        <v>349</v>
      </c>
      <c r="D994" s="176" t="s">
        <v>282</v>
      </c>
      <c r="E994" s="61">
        <v>1</v>
      </c>
      <c r="F994" s="78" t="s">
        <v>1449</v>
      </c>
      <c r="G994" s="60">
        <v>849.76</v>
      </c>
      <c r="H994" s="60">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340</v>
      </c>
      <c r="B995" s="77" t="s">
        <v>341</v>
      </c>
      <c r="C995" s="254" t="s">
        <v>349</v>
      </c>
      <c r="D995" s="176" t="s">
        <v>282</v>
      </c>
      <c r="E995" s="61">
        <v>1</v>
      </c>
      <c r="F995" s="78" t="s">
        <v>815</v>
      </c>
      <c r="G995" s="60">
        <v>849.76</v>
      </c>
      <c r="H995" s="60">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340</v>
      </c>
      <c r="B996" s="77" t="s">
        <v>341</v>
      </c>
      <c r="C996" s="254" t="s">
        <v>349</v>
      </c>
      <c r="D996" s="176" t="s">
        <v>282</v>
      </c>
      <c r="E996" s="61">
        <v>1</v>
      </c>
      <c r="F996" s="78" t="s">
        <v>816</v>
      </c>
      <c r="G996" s="60">
        <v>849.76</v>
      </c>
      <c r="H996" s="60">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340</v>
      </c>
      <c r="B997" s="77" t="s">
        <v>341</v>
      </c>
      <c r="C997" s="254" t="s">
        <v>349</v>
      </c>
      <c r="D997" s="176" t="s">
        <v>282</v>
      </c>
      <c r="E997" s="61">
        <v>1</v>
      </c>
      <c r="F997" s="78" t="s">
        <v>817</v>
      </c>
      <c r="G997" s="60">
        <v>849.76</v>
      </c>
      <c r="H997" s="60">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340</v>
      </c>
      <c r="B998" s="77" t="s">
        <v>341</v>
      </c>
      <c r="C998" s="254" t="s">
        <v>349</v>
      </c>
      <c r="D998" s="176" t="s">
        <v>282</v>
      </c>
      <c r="E998" s="61">
        <v>1</v>
      </c>
      <c r="F998" s="78" t="s">
        <v>2474</v>
      </c>
      <c r="G998" s="60">
        <v>849.76</v>
      </c>
      <c r="H998" s="60">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340</v>
      </c>
      <c r="B999" s="77" t="s">
        <v>341</v>
      </c>
      <c r="C999" s="254" t="s">
        <v>418</v>
      </c>
      <c r="D999" s="176" t="s">
        <v>282</v>
      </c>
      <c r="E999" s="61">
        <v>1</v>
      </c>
      <c r="F999" s="78" t="s">
        <v>827</v>
      </c>
      <c r="G999" s="60">
        <v>849.76</v>
      </c>
      <c r="H999" s="60">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345</v>
      </c>
      <c r="B1000" s="77" t="s">
        <v>341</v>
      </c>
      <c r="C1000" s="254" t="s">
        <v>350</v>
      </c>
      <c r="D1000" s="176" t="s">
        <v>282</v>
      </c>
      <c r="E1000" s="61">
        <v>1</v>
      </c>
      <c r="F1000" s="78" t="s">
        <v>828</v>
      </c>
      <c r="G1000" s="60">
        <v>849.76</v>
      </c>
      <c r="H1000" s="60">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345</v>
      </c>
      <c r="B1001" s="77" t="s">
        <v>341</v>
      </c>
      <c r="C1001" s="254" t="s">
        <v>419</v>
      </c>
      <c r="D1001" s="176" t="s">
        <v>282</v>
      </c>
      <c r="E1001" s="61">
        <v>1</v>
      </c>
      <c r="F1001" s="78" t="s">
        <v>829</v>
      </c>
      <c r="G1001" s="60">
        <v>849.76</v>
      </c>
      <c r="H1001" s="60">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345</v>
      </c>
      <c r="B1002" s="77" t="s">
        <v>341</v>
      </c>
      <c r="C1002" s="254" t="s">
        <v>422</v>
      </c>
      <c r="D1002" s="176" t="s">
        <v>282</v>
      </c>
      <c r="E1002" s="61">
        <v>1</v>
      </c>
      <c r="F1002" s="78" t="s">
        <v>833</v>
      </c>
      <c r="G1002" s="60">
        <v>849.76</v>
      </c>
      <c r="H1002" s="60">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345</v>
      </c>
      <c r="B1003" s="88" t="s">
        <v>341</v>
      </c>
      <c r="C1003" s="257" t="s">
        <v>422</v>
      </c>
      <c r="D1003" s="176" t="s">
        <v>282</v>
      </c>
      <c r="E1003" s="61">
        <v>1</v>
      </c>
      <c r="F1003" s="78" t="s">
        <v>3314</v>
      </c>
      <c r="G1003" s="60">
        <v>849.76</v>
      </c>
      <c r="H1003" s="60">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340</v>
      </c>
      <c r="B1004" s="88" t="s">
        <v>341</v>
      </c>
      <c r="C1004" s="257" t="s">
        <v>424</v>
      </c>
      <c r="D1004" s="176" t="s">
        <v>282</v>
      </c>
      <c r="E1004" s="61">
        <v>1</v>
      </c>
      <c r="F1004" s="78" t="s">
        <v>2547</v>
      </c>
      <c r="G1004" s="60">
        <v>849.76</v>
      </c>
      <c r="H1004" s="60">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340</v>
      </c>
      <c r="B1005" s="77" t="s">
        <v>341</v>
      </c>
      <c r="C1005" s="254" t="s">
        <v>424</v>
      </c>
      <c r="D1005" s="176" t="s">
        <v>282</v>
      </c>
      <c r="E1005" s="61">
        <v>1</v>
      </c>
      <c r="F1005" s="78" t="s">
        <v>3315</v>
      </c>
      <c r="G1005" s="60">
        <v>849.76</v>
      </c>
      <c r="H1005" s="60">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340</v>
      </c>
      <c r="B1006" s="77" t="s">
        <v>341</v>
      </c>
      <c r="C1006" s="254" t="s">
        <v>424</v>
      </c>
      <c r="D1006" s="176" t="s">
        <v>282</v>
      </c>
      <c r="E1006" s="61">
        <v>1</v>
      </c>
      <c r="F1006" s="113" t="s">
        <v>837</v>
      </c>
      <c r="G1006" s="60">
        <v>849.76</v>
      </c>
      <c r="H1006" s="60">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340</v>
      </c>
      <c r="B1007" s="77" t="s">
        <v>341</v>
      </c>
      <c r="C1007" s="254" t="s">
        <v>424</v>
      </c>
      <c r="D1007" s="176" t="s">
        <v>282</v>
      </c>
      <c r="E1007" s="61">
        <v>1</v>
      </c>
      <c r="F1007" s="78" t="s">
        <v>838</v>
      </c>
      <c r="G1007" s="60">
        <v>849.76</v>
      </c>
      <c r="H1007" s="60">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514</v>
      </c>
      <c r="B1008" s="77" t="s">
        <v>341</v>
      </c>
      <c r="C1008" s="254" t="s">
        <v>425</v>
      </c>
      <c r="D1008" s="176" t="s">
        <v>282</v>
      </c>
      <c r="E1008" s="61">
        <v>1</v>
      </c>
      <c r="F1008" s="78" t="s">
        <v>3316</v>
      </c>
      <c r="G1008" s="60">
        <v>849.76</v>
      </c>
      <c r="H1008" s="60">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340</v>
      </c>
      <c r="B1009" s="77" t="s">
        <v>341</v>
      </c>
      <c r="C1009" s="254" t="s">
        <v>427</v>
      </c>
      <c r="D1009" s="176" t="s">
        <v>282</v>
      </c>
      <c r="E1009" s="61">
        <v>1</v>
      </c>
      <c r="F1009" s="78" t="s">
        <v>841</v>
      </c>
      <c r="G1009" s="60">
        <v>849.76</v>
      </c>
      <c r="H1009" s="60">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63" t="s">
        <v>340</v>
      </c>
      <c r="B1010" s="77" t="s">
        <v>341</v>
      </c>
      <c r="C1010" s="254" t="s">
        <v>427</v>
      </c>
      <c r="D1010" s="176" t="s">
        <v>282</v>
      </c>
      <c r="E1010" s="61">
        <v>1</v>
      </c>
      <c r="F1010" s="78" t="s">
        <v>3317</v>
      </c>
      <c r="G1010" s="60">
        <v>849.76</v>
      </c>
      <c r="H1010" s="60">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340</v>
      </c>
      <c r="B1011" s="77" t="s">
        <v>341</v>
      </c>
      <c r="C1011" s="254" t="s">
        <v>352</v>
      </c>
      <c r="D1011" s="176" t="s">
        <v>282</v>
      </c>
      <c r="E1011" s="61">
        <v>1</v>
      </c>
      <c r="F1011" s="78" t="s">
        <v>2182</v>
      </c>
      <c r="G1011" s="60">
        <v>849.76</v>
      </c>
      <c r="H1011" s="60">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340</v>
      </c>
      <c r="B1012" s="77" t="s">
        <v>341</v>
      </c>
      <c r="C1012" s="254" t="s">
        <v>232</v>
      </c>
      <c r="D1012" s="176" t="s">
        <v>282</v>
      </c>
      <c r="E1012" s="61">
        <v>1</v>
      </c>
      <c r="F1012" s="78" t="s">
        <v>3318</v>
      </c>
      <c r="G1012" s="60">
        <v>849.76</v>
      </c>
      <c r="H1012" s="60">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340</v>
      </c>
      <c r="B1013" s="77" t="s">
        <v>341</v>
      </c>
      <c r="C1013" s="254" t="s">
        <v>232</v>
      </c>
      <c r="D1013" s="176" t="s">
        <v>282</v>
      </c>
      <c r="E1013" s="61">
        <v>1</v>
      </c>
      <c r="F1013" s="78" t="s">
        <v>1420</v>
      </c>
      <c r="G1013" s="60">
        <v>849.76</v>
      </c>
      <c r="H1013" s="60">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340</v>
      </c>
      <c r="B1014" s="77" t="s">
        <v>341</v>
      </c>
      <c r="C1014" s="254" t="s">
        <v>344</v>
      </c>
      <c r="D1014" s="176" t="s">
        <v>282</v>
      </c>
      <c r="E1014" s="61">
        <v>1</v>
      </c>
      <c r="F1014" s="78" t="s">
        <v>786</v>
      </c>
      <c r="G1014" s="60">
        <v>849.76</v>
      </c>
      <c r="H1014" s="60">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340</v>
      </c>
      <c r="B1015" s="77" t="s">
        <v>341</v>
      </c>
      <c r="C1015" s="254" t="s">
        <v>344</v>
      </c>
      <c r="D1015" s="176" t="s">
        <v>282</v>
      </c>
      <c r="E1015" s="61">
        <v>1</v>
      </c>
      <c r="F1015" s="78" t="s">
        <v>787</v>
      </c>
      <c r="G1015" s="60">
        <v>849.76</v>
      </c>
      <c r="H1015" s="60">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340</v>
      </c>
      <c r="B1016" s="77" t="s">
        <v>341</v>
      </c>
      <c r="C1016" s="254" t="s">
        <v>344</v>
      </c>
      <c r="D1016" s="176" t="s">
        <v>282</v>
      </c>
      <c r="E1016" s="61">
        <v>1</v>
      </c>
      <c r="F1016" s="78" t="s">
        <v>1022</v>
      </c>
      <c r="G1016" s="60">
        <v>849.76</v>
      </c>
      <c r="H1016" s="60">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345</v>
      </c>
      <c r="B1017" s="77" t="s">
        <v>341</v>
      </c>
      <c r="C1017" s="254" t="s">
        <v>344</v>
      </c>
      <c r="D1017" s="176" t="s">
        <v>282</v>
      </c>
      <c r="E1017" s="61">
        <v>1</v>
      </c>
      <c r="F1017" s="78" t="s">
        <v>3319</v>
      </c>
      <c r="G1017" s="60">
        <v>849.76</v>
      </c>
      <c r="H1017" s="60">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340</v>
      </c>
      <c r="B1018" s="88" t="s">
        <v>341</v>
      </c>
      <c r="C1018" s="257" t="s">
        <v>344</v>
      </c>
      <c r="D1018" s="176" t="s">
        <v>282</v>
      </c>
      <c r="E1018" s="61">
        <v>1</v>
      </c>
      <c r="F1018" s="78" t="s">
        <v>789</v>
      </c>
      <c r="G1018" s="60">
        <v>849.76</v>
      </c>
      <c r="H1018" s="60">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340</v>
      </c>
      <c r="B1019" s="77" t="s">
        <v>341</v>
      </c>
      <c r="C1019" s="254" t="s">
        <v>344</v>
      </c>
      <c r="D1019" s="176" t="s">
        <v>282</v>
      </c>
      <c r="E1019" s="61">
        <v>1</v>
      </c>
      <c r="F1019" s="78" t="s">
        <v>790</v>
      </c>
      <c r="G1019" s="60">
        <v>849.76</v>
      </c>
      <c r="H1019" s="60">
        <v>0</v>
      </c>
      <c r="I1019" s="154">
        <f t="shared" si="24"/>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340</v>
      </c>
      <c r="B1020" s="77" t="s">
        <v>341</v>
      </c>
      <c r="C1020" s="254" t="s">
        <v>344</v>
      </c>
      <c r="D1020" s="176" t="s">
        <v>282</v>
      </c>
      <c r="E1020" s="61">
        <v>1</v>
      </c>
      <c r="F1020" s="78" t="s">
        <v>791</v>
      </c>
      <c r="G1020" s="60">
        <v>849.76</v>
      </c>
      <c r="H1020" s="60">
        <v>0</v>
      </c>
      <c r="I1020" s="154">
        <f t="shared" ref="I1020:I1083" si="25">SUM(G1020:H1020)</f>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340</v>
      </c>
      <c r="B1021" s="77" t="s">
        <v>341</v>
      </c>
      <c r="C1021" s="254" t="s">
        <v>344</v>
      </c>
      <c r="D1021" s="176" t="s">
        <v>282</v>
      </c>
      <c r="E1021" s="61">
        <v>1</v>
      </c>
      <c r="F1021" s="78" t="s">
        <v>3320</v>
      </c>
      <c r="G1021" s="60">
        <v>849.76</v>
      </c>
      <c r="H1021" s="60">
        <v>0</v>
      </c>
      <c r="I1021" s="154">
        <f t="shared" si="25"/>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340</v>
      </c>
      <c r="B1022" s="88" t="s">
        <v>341</v>
      </c>
      <c r="C1022" s="257" t="s">
        <v>344</v>
      </c>
      <c r="D1022" s="176" t="s">
        <v>282</v>
      </c>
      <c r="E1022" s="61">
        <v>1</v>
      </c>
      <c r="F1022" s="78" t="s">
        <v>3321</v>
      </c>
      <c r="G1022" s="60">
        <v>849.76</v>
      </c>
      <c r="H1022" s="60">
        <v>0</v>
      </c>
      <c r="I1022" s="154">
        <f t="shared" si="25"/>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340</v>
      </c>
      <c r="B1023" s="77" t="s">
        <v>341</v>
      </c>
      <c r="C1023" s="254" t="s">
        <v>415</v>
      </c>
      <c r="D1023" s="176" t="s">
        <v>282</v>
      </c>
      <c r="E1023" s="61">
        <v>1</v>
      </c>
      <c r="F1023" s="78" t="s">
        <v>819</v>
      </c>
      <c r="G1023" s="60">
        <v>849.76</v>
      </c>
      <c r="H1023" s="60">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340</v>
      </c>
      <c r="B1024" s="77" t="s">
        <v>341</v>
      </c>
      <c r="C1024" s="254" t="s">
        <v>415</v>
      </c>
      <c r="D1024" s="176" t="s">
        <v>282</v>
      </c>
      <c r="E1024" s="61">
        <v>1</v>
      </c>
      <c r="F1024" s="78" t="s">
        <v>820</v>
      </c>
      <c r="G1024" s="60">
        <v>849.76</v>
      </c>
      <c r="H1024" s="60">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340</v>
      </c>
      <c r="B1025" s="77" t="s">
        <v>341</v>
      </c>
      <c r="C1025" s="254" t="s">
        <v>415</v>
      </c>
      <c r="D1025" s="176" t="s">
        <v>282</v>
      </c>
      <c r="E1025" s="61">
        <v>1</v>
      </c>
      <c r="F1025" s="78" t="s">
        <v>821</v>
      </c>
      <c r="G1025" s="60">
        <v>849.76</v>
      </c>
      <c r="H1025" s="60">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340</v>
      </c>
      <c r="B1026" s="77" t="s">
        <v>341</v>
      </c>
      <c r="C1026" s="254" t="s">
        <v>415</v>
      </c>
      <c r="D1026" s="176" t="s">
        <v>282</v>
      </c>
      <c r="E1026" s="61">
        <v>1</v>
      </c>
      <c r="F1026" s="78" t="s">
        <v>822</v>
      </c>
      <c r="G1026" s="60">
        <v>849.76</v>
      </c>
      <c r="H1026" s="60">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340</v>
      </c>
      <c r="B1027" s="77" t="s">
        <v>341</v>
      </c>
      <c r="C1027" s="254" t="s">
        <v>351</v>
      </c>
      <c r="D1027" s="176" t="s">
        <v>282</v>
      </c>
      <c r="E1027" s="61">
        <v>1</v>
      </c>
      <c r="F1027" s="78" t="s">
        <v>843</v>
      </c>
      <c r="G1027" s="60">
        <v>849.76</v>
      </c>
      <c r="H1027" s="60">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340</v>
      </c>
      <c r="B1028" s="77" t="s">
        <v>341</v>
      </c>
      <c r="C1028" s="254" t="s">
        <v>351</v>
      </c>
      <c r="D1028" s="176" t="s">
        <v>282</v>
      </c>
      <c r="E1028" s="61">
        <v>1</v>
      </c>
      <c r="F1028" s="78" t="s">
        <v>844</v>
      </c>
      <c r="G1028" s="60">
        <v>849.76</v>
      </c>
      <c r="H1028" s="60">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340</v>
      </c>
      <c r="B1029" s="77" t="s">
        <v>341</v>
      </c>
      <c r="C1029" s="254" t="s">
        <v>351</v>
      </c>
      <c r="D1029" s="176" t="s">
        <v>282</v>
      </c>
      <c r="E1029" s="61">
        <v>1</v>
      </c>
      <c r="F1029" s="78" t="s">
        <v>845</v>
      </c>
      <c r="G1029" s="60">
        <v>849.76</v>
      </c>
      <c r="H1029" s="60">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340</v>
      </c>
      <c r="B1030" s="77" t="s">
        <v>341</v>
      </c>
      <c r="C1030" s="254" t="s">
        <v>3294</v>
      </c>
      <c r="D1030" s="176" t="s">
        <v>282</v>
      </c>
      <c r="E1030" s="61">
        <v>1</v>
      </c>
      <c r="F1030" s="78" t="s">
        <v>642</v>
      </c>
      <c r="G1030" s="60">
        <v>849.76</v>
      </c>
      <c r="H1030" s="60">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353</v>
      </c>
      <c r="B1031" s="77" t="s">
        <v>341</v>
      </c>
      <c r="C1031" s="254" t="s">
        <v>3294</v>
      </c>
      <c r="D1031" s="176" t="s">
        <v>282</v>
      </c>
      <c r="E1031" s="61">
        <v>1</v>
      </c>
      <c r="F1031" s="78" t="s">
        <v>3103</v>
      </c>
      <c r="G1031" s="60">
        <v>849.76</v>
      </c>
      <c r="H1031" s="60">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340</v>
      </c>
      <c r="B1032" s="85" t="s">
        <v>341</v>
      </c>
      <c r="C1032" s="258" t="s">
        <v>3294</v>
      </c>
      <c r="D1032" s="176" t="s">
        <v>282</v>
      </c>
      <c r="E1032" s="61">
        <v>1</v>
      </c>
      <c r="F1032" s="78" t="s">
        <v>1317</v>
      </c>
      <c r="G1032" s="60">
        <v>849.76</v>
      </c>
      <c r="H1032" s="60">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345</v>
      </c>
      <c r="B1033" s="77" t="s">
        <v>341</v>
      </c>
      <c r="C1033" s="254" t="s">
        <v>3294</v>
      </c>
      <c r="D1033" s="176" t="s">
        <v>282</v>
      </c>
      <c r="E1033" s="61">
        <v>1</v>
      </c>
      <c r="F1033" s="78" t="s">
        <v>1451</v>
      </c>
      <c r="G1033" s="60">
        <v>849.76</v>
      </c>
      <c r="H1033" s="60">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535</v>
      </c>
      <c r="B1034" s="77" t="s">
        <v>341</v>
      </c>
      <c r="C1034" s="254" t="s">
        <v>3294</v>
      </c>
      <c r="D1034" s="176" t="s">
        <v>282</v>
      </c>
      <c r="E1034" s="61">
        <v>1</v>
      </c>
      <c r="F1034" s="76" t="s">
        <v>850</v>
      </c>
      <c r="G1034" s="60">
        <v>849.76</v>
      </c>
      <c r="H1034" s="60">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340</v>
      </c>
      <c r="B1035" s="77" t="s">
        <v>341</v>
      </c>
      <c r="C1035" s="254" t="s">
        <v>3294</v>
      </c>
      <c r="D1035" s="176" t="s">
        <v>282</v>
      </c>
      <c r="E1035" s="61">
        <v>1</v>
      </c>
      <c r="F1035" s="78" t="s">
        <v>1227</v>
      </c>
      <c r="G1035" s="60">
        <v>849.76</v>
      </c>
      <c r="H1035" s="60">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340</v>
      </c>
      <c r="B1036" s="77" t="s">
        <v>341</v>
      </c>
      <c r="C1036" s="254" t="s">
        <v>2479</v>
      </c>
      <c r="D1036" s="176" t="s">
        <v>282</v>
      </c>
      <c r="E1036" s="61">
        <v>1</v>
      </c>
      <c r="F1036" s="78" t="s">
        <v>3104</v>
      </c>
      <c r="G1036" s="60">
        <v>849.76</v>
      </c>
      <c r="H1036" s="60">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340</v>
      </c>
      <c r="B1037" s="77" t="s">
        <v>341</v>
      </c>
      <c r="C1037" s="254" t="s">
        <v>2479</v>
      </c>
      <c r="D1037" s="176" t="s">
        <v>282</v>
      </c>
      <c r="E1037" s="61">
        <v>1</v>
      </c>
      <c r="F1037" s="78" t="s">
        <v>1230</v>
      </c>
      <c r="G1037" s="60">
        <v>849.76</v>
      </c>
      <c r="H1037" s="60">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340</v>
      </c>
      <c r="B1038" s="77" t="s">
        <v>341</v>
      </c>
      <c r="C1038" s="254" t="s">
        <v>2479</v>
      </c>
      <c r="D1038" s="176" t="s">
        <v>282</v>
      </c>
      <c r="E1038" s="61">
        <v>1</v>
      </c>
      <c r="F1038" s="78" t="s">
        <v>2183</v>
      </c>
      <c r="G1038" s="60">
        <v>849.76</v>
      </c>
      <c r="H1038" s="60">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340</v>
      </c>
      <c r="B1039" s="77" t="s">
        <v>341</v>
      </c>
      <c r="C1039" s="254" t="s">
        <v>2479</v>
      </c>
      <c r="D1039" s="176" t="s">
        <v>282</v>
      </c>
      <c r="E1039" s="61">
        <v>1</v>
      </c>
      <c r="F1039" s="78" t="s">
        <v>2184</v>
      </c>
      <c r="G1039" s="60">
        <v>849.76</v>
      </c>
      <c r="H1039" s="60">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340</v>
      </c>
      <c r="B1040" s="77" t="s">
        <v>341</v>
      </c>
      <c r="C1040" s="254" t="s">
        <v>2481</v>
      </c>
      <c r="D1040" s="176" t="s">
        <v>282</v>
      </c>
      <c r="E1040" s="61">
        <v>1</v>
      </c>
      <c r="F1040" s="78" t="s">
        <v>855</v>
      </c>
      <c r="G1040" s="60">
        <v>849.76</v>
      </c>
      <c r="H1040" s="60">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345</v>
      </c>
      <c r="B1041" s="77" t="s">
        <v>341</v>
      </c>
      <c r="C1041" s="254" t="s">
        <v>2481</v>
      </c>
      <c r="D1041" s="176" t="s">
        <v>282</v>
      </c>
      <c r="E1041" s="61">
        <v>1</v>
      </c>
      <c r="F1041" s="78" t="s">
        <v>1235</v>
      </c>
      <c r="G1041" s="60">
        <v>849.76</v>
      </c>
      <c r="H1041" s="60">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340</v>
      </c>
      <c r="B1042" s="77" t="s">
        <v>341</v>
      </c>
      <c r="C1042" s="254" t="s">
        <v>2481</v>
      </c>
      <c r="D1042" s="176" t="s">
        <v>282</v>
      </c>
      <c r="E1042" s="61">
        <v>1</v>
      </c>
      <c r="F1042" s="78" t="s">
        <v>857</v>
      </c>
      <c r="G1042" s="60">
        <v>849.76</v>
      </c>
      <c r="H1042" s="60">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340</v>
      </c>
      <c r="B1043" s="77" t="s">
        <v>341</v>
      </c>
      <c r="C1043" s="254" t="s">
        <v>2481</v>
      </c>
      <c r="D1043" s="176" t="s">
        <v>282</v>
      </c>
      <c r="E1043" s="61">
        <v>1</v>
      </c>
      <c r="F1043" s="78" t="s">
        <v>858</v>
      </c>
      <c r="G1043" s="60">
        <v>849.76</v>
      </c>
      <c r="H1043" s="60">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340</v>
      </c>
      <c r="B1044" s="88" t="s">
        <v>341</v>
      </c>
      <c r="C1044" s="257" t="s">
        <v>2481</v>
      </c>
      <c r="D1044" s="176" t="s">
        <v>282</v>
      </c>
      <c r="E1044" s="61">
        <v>1</v>
      </c>
      <c r="F1044" s="78" t="s">
        <v>859</v>
      </c>
      <c r="G1044" s="60">
        <v>849.76</v>
      </c>
      <c r="H1044" s="60">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340</v>
      </c>
      <c r="B1045" s="88" t="s">
        <v>341</v>
      </c>
      <c r="C1045" s="257" t="s">
        <v>2481</v>
      </c>
      <c r="D1045" s="176" t="s">
        <v>282</v>
      </c>
      <c r="E1045" s="61">
        <v>1</v>
      </c>
      <c r="F1045" s="78" t="s">
        <v>860</v>
      </c>
      <c r="G1045" s="60">
        <v>849.76</v>
      </c>
      <c r="H1045" s="60">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514</v>
      </c>
      <c r="B1046" s="77" t="s">
        <v>341</v>
      </c>
      <c r="C1046" s="254" t="s">
        <v>2481</v>
      </c>
      <c r="D1046" s="176" t="s">
        <v>282</v>
      </c>
      <c r="E1046" s="61">
        <v>1</v>
      </c>
      <c r="F1046" s="78" t="s">
        <v>861</v>
      </c>
      <c r="G1046" s="60">
        <v>849.76</v>
      </c>
      <c r="H1046" s="60">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340</v>
      </c>
      <c r="B1047" s="77" t="s">
        <v>341</v>
      </c>
      <c r="C1047" s="254" t="s">
        <v>2481</v>
      </c>
      <c r="D1047" s="176" t="s">
        <v>282</v>
      </c>
      <c r="E1047" s="61">
        <v>1</v>
      </c>
      <c r="F1047" s="78" t="s">
        <v>862</v>
      </c>
      <c r="G1047" s="60">
        <v>849.76</v>
      </c>
      <c r="H1047" s="60">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340</v>
      </c>
      <c r="B1048" s="77" t="s">
        <v>341</v>
      </c>
      <c r="C1048" s="254" t="s">
        <v>2481</v>
      </c>
      <c r="D1048" s="176" t="s">
        <v>282</v>
      </c>
      <c r="E1048" s="61">
        <v>1</v>
      </c>
      <c r="F1048" s="78" t="s">
        <v>863</v>
      </c>
      <c r="G1048" s="60">
        <v>849.76</v>
      </c>
      <c r="H1048" s="60">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340</v>
      </c>
      <c r="B1049" s="77" t="s">
        <v>341</v>
      </c>
      <c r="C1049" s="254" t="s">
        <v>2481</v>
      </c>
      <c r="D1049" s="176" t="s">
        <v>282</v>
      </c>
      <c r="E1049" s="61">
        <v>1</v>
      </c>
      <c r="F1049" s="78" t="s">
        <v>864</v>
      </c>
      <c r="G1049" s="60">
        <v>849.76</v>
      </c>
      <c r="H1049" s="60">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340</v>
      </c>
      <c r="B1050" s="77" t="s">
        <v>341</v>
      </c>
      <c r="C1050" s="254" t="s">
        <v>2481</v>
      </c>
      <c r="D1050" s="176" t="s">
        <v>282</v>
      </c>
      <c r="E1050" s="61">
        <v>1</v>
      </c>
      <c r="F1050" s="78" t="s">
        <v>865</v>
      </c>
      <c r="G1050" s="60">
        <v>849.76</v>
      </c>
      <c r="H1050" s="60">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340</v>
      </c>
      <c r="B1051" s="77" t="s">
        <v>341</v>
      </c>
      <c r="C1051" s="254" t="s">
        <v>2481</v>
      </c>
      <c r="D1051" s="176" t="s">
        <v>282</v>
      </c>
      <c r="E1051" s="61">
        <v>1</v>
      </c>
      <c r="F1051" s="78" t="s">
        <v>866</v>
      </c>
      <c r="G1051" s="60">
        <v>849.76</v>
      </c>
      <c r="H1051" s="60">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340</v>
      </c>
      <c r="B1052" s="77" t="s">
        <v>341</v>
      </c>
      <c r="C1052" s="254" t="s">
        <v>2481</v>
      </c>
      <c r="D1052" s="176" t="s">
        <v>282</v>
      </c>
      <c r="E1052" s="61">
        <v>1</v>
      </c>
      <c r="F1052" s="78" t="s">
        <v>867</v>
      </c>
      <c r="G1052" s="60">
        <v>849.76</v>
      </c>
      <c r="H1052" s="60">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340</v>
      </c>
      <c r="B1053" s="77" t="s">
        <v>341</v>
      </c>
      <c r="C1053" s="254" t="s">
        <v>2481</v>
      </c>
      <c r="D1053" s="176" t="s">
        <v>282</v>
      </c>
      <c r="E1053" s="61">
        <v>1</v>
      </c>
      <c r="F1053" s="78" t="s">
        <v>868</v>
      </c>
      <c r="G1053" s="60">
        <v>849.76</v>
      </c>
      <c r="H1053" s="60">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340</v>
      </c>
      <c r="B1054" s="77" t="s">
        <v>341</v>
      </c>
      <c r="C1054" s="254" t="s">
        <v>2481</v>
      </c>
      <c r="D1054" s="176" t="s">
        <v>282</v>
      </c>
      <c r="E1054" s="61">
        <v>1</v>
      </c>
      <c r="F1054" s="78" t="s">
        <v>869</v>
      </c>
      <c r="G1054" s="60">
        <v>849.76</v>
      </c>
      <c r="H1054" s="60">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340</v>
      </c>
      <c r="B1055" s="77" t="s">
        <v>341</v>
      </c>
      <c r="C1055" s="254" t="s">
        <v>2481</v>
      </c>
      <c r="D1055" s="176" t="s">
        <v>282</v>
      </c>
      <c r="E1055" s="61">
        <v>1</v>
      </c>
      <c r="F1055" s="114" t="s">
        <v>870</v>
      </c>
      <c r="G1055" s="60">
        <v>849.76</v>
      </c>
      <c r="H1055" s="60">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340</v>
      </c>
      <c r="B1056" s="82" t="s">
        <v>341</v>
      </c>
      <c r="C1056" s="254" t="s">
        <v>2481</v>
      </c>
      <c r="D1056" s="176" t="s">
        <v>282</v>
      </c>
      <c r="E1056" s="61">
        <v>1</v>
      </c>
      <c r="F1056" s="114" t="s">
        <v>871</v>
      </c>
      <c r="G1056" s="60">
        <v>849.76</v>
      </c>
      <c r="H1056" s="60">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340</v>
      </c>
      <c r="B1057" s="77" t="s">
        <v>341</v>
      </c>
      <c r="C1057" s="254" t="s">
        <v>2481</v>
      </c>
      <c r="D1057" s="176" t="s">
        <v>282</v>
      </c>
      <c r="E1057" s="61">
        <v>1</v>
      </c>
      <c r="F1057" s="78" t="s">
        <v>872</v>
      </c>
      <c r="G1057" s="60">
        <v>849.76</v>
      </c>
      <c r="H1057" s="60">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340</v>
      </c>
      <c r="B1058" s="77" t="s">
        <v>341</v>
      </c>
      <c r="C1058" s="254" t="s">
        <v>445</v>
      </c>
      <c r="D1058" s="176" t="s">
        <v>282</v>
      </c>
      <c r="E1058" s="61">
        <v>1</v>
      </c>
      <c r="F1058" s="78" t="s">
        <v>3105</v>
      </c>
      <c r="G1058" s="60">
        <v>849.76</v>
      </c>
      <c r="H1058" s="60">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340</v>
      </c>
      <c r="B1059" s="77" t="s">
        <v>341</v>
      </c>
      <c r="C1059" s="254" t="s">
        <v>445</v>
      </c>
      <c r="D1059" s="176" t="s">
        <v>282</v>
      </c>
      <c r="E1059" s="61">
        <v>1</v>
      </c>
      <c r="F1059" s="78" t="s">
        <v>873</v>
      </c>
      <c r="G1059" s="60">
        <v>849.76</v>
      </c>
      <c r="H1059" s="60">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450</v>
      </c>
      <c r="B1060" s="77" t="s">
        <v>341</v>
      </c>
      <c r="C1060" s="254" t="s">
        <v>356</v>
      </c>
      <c r="D1060" s="176" t="s">
        <v>282</v>
      </c>
      <c r="E1060" s="61">
        <v>1</v>
      </c>
      <c r="F1060" s="78" t="s">
        <v>3106</v>
      </c>
      <c r="G1060" s="60">
        <v>849.76</v>
      </c>
      <c r="H1060" s="60">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340</v>
      </c>
      <c r="B1061" s="77" t="s">
        <v>341</v>
      </c>
      <c r="C1061" s="254" t="s">
        <v>356</v>
      </c>
      <c r="D1061" s="176" t="s">
        <v>282</v>
      </c>
      <c r="E1061" s="61">
        <v>1</v>
      </c>
      <c r="F1061" s="78" t="s">
        <v>3107</v>
      </c>
      <c r="G1061" s="60">
        <v>849.76</v>
      </c>
      <c r="H1061" s="60">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340</v>
      </c>
      <c r="B1062" s="77" t="s">
        <v>341</v>
      </c>
      <c r="C1062" s="254" t="s">
        <v>356</v>
      </c>
      <c r="D1062" s="176" t="s">
        <v>282</v>
      </c>
      <c r="E1062" s="61">
        <v>1</v>
      </c>
      <c r="F1062" s="78" t="s">
        <v>875</v>
      </c>
      <c r="G1062" s="60">
        <v>849.76</v>
      </c>
      <c r="H1062" s="60">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340</v>
      </c>
      <c r="B1063" s="77" t="s">
        <v>341</v>
      </c>
      <c r="C1063" s="254" t="s">
        <v>356</v>
      </c>
      <c r="D1063" s="176" t="s">
        <v>282</v>
      </c>
      <c r="E1063" s="61">
        <v>1</v>
      </c>
      <c r="F1063" s="78" t="s">
        <v>2243</v>
      </c>
      <c r="G1063" s="60">
        <v>849.76</v>
      </c>
      <c r="H1063" s="60">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340</v>
      </c>
      <c r="B1064" s="77" t="s">
        <v>341</v>
      </c>
      <c r="C1064" s="254" t="s">
        <v>356</v>
      </c>
      <c r="D1064" s="176" t="s">
        <v>282</v>
      </c>
      <c r="E1064" s="61">
        <v>1</v>
      </c>
      <c r="F1064" s="78" t="s">
        <v>3108</v>
      </c>
      <c r="G1064" s="60">
        <v>849.76</v>
      </c>
      <c r="H1064" s="60">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340</v>
      </c>
      <c r="B1065" s="77" t="s">
        <v>341</v>
      </c>
      <c r="C1065" s="254" t="s">
        <v>356</v>
      </c>
      <c r="D1065" s="176" t="s">
        <v>282</v>
      </c>
      <c r="E1065" s="61">
        <v>1</v>
      </c>
      <c r="F1065" s="78" t="s">
        <v>2507</v>
      </c>
      <c r="G1065" s="60">
        <v>849.76</v>
      </c>
      <c r="H1065" s="60">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353</v>
      </c>
      <c r="B1066" s="77" t="s">
        <v>341</v>
      </c>
      <c r="C1066" s="254" t="s">
        <v>356</v>
      </c>
      <c r="D1066" s="176" t="s">
        <v>282</v>
      </c>
      <c r="E1066" s="61">
        <v>1</v>
      </c>
      <c r="F1066" s="76" t="s">
        <v>877</v>
      </c>
      <c r="G1066" s="60">
        <v>849.76</v>
      </c>
      <c r="H1066" s="60">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353</v>
      </c>
      <c r="B1067" s="77" t="s">
        <v>341</v>
      </c>
      <c r="C1067" s="254" t="s">
        <v>356</v>
      </c>
      <c r="D1067" s="176" t="s">
        <v>282</v>
      </c>
      <c r="E1067" s="61">
        <v>1</v>
      </c>
      <c r="F1067" s="78" t="s">
        <v>563</v>
      </c>
      <c r="G1067" s="60">
        <v>849.76</v>
      </c>
      <c r="H1067" s="60">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345</v>
      </c>
      <c r="B1068" s="77" t="s">
        <v>341</v>
      </c>
      <c r="C1068" s="254" t="s">
        <v>495</v>
      </c>
      <c r="D1068" s="176" t="s">
        <v>282</v>
      </c>
      <c r="E1068" s="61">
        <v>1</v>
      </c>
      <c r="F1068" s="78" t="s">
        <v>1520</v>
      </c>
      <c r="G1068" s="60">
        <v>849.76</v>
      </c>
      <c r="H1068" s="60">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340</v>
      </c>
      <c r="B1069" s="77" t="s">
        <v>341</v>
      </c>
      <c r="C1069" s="254" t="s">
        <v>476</v>
      </c>
      <c r="D1069" s="176" t="s">
        <v>282</v>
      </c>
      <c r="E1069" s="61">
        <v>1</v>
      </c>
      <c r="F1069" s="78" t="s">
        <v>945</v>
      </c>
      <c r="G1069" s="60">
        <v>849.76</v>
      </c>
      <c r="H1069" s="60">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340</v>
      </c>
      <c r="B1070" s="77" t="s">
        <v>98</v>
      </c>
      <c r="C1070" s="254" t="s">
        <v>342</v>
      </c>
      <c r="D1070" s="176" t="s">
        <v>282</v>
      </c>
      <c r="E1070" s="61">
        <v>1</v>
      </c>
      <c r="F1070" s="78" t="s">
        <v>956</v>
      </c>
      <c r="G1070" s="60">
        <v>566.5</v>
      </c>
      <c r="H1070" s="60">
        <v>0</v>
      </c>
      <c r="I1070" s="154">
        <f t="shared" si="25"/>
        <v>566.5</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340</v>
      </c>
      <c r="B1071" s="77" t="s">
        <v>98</v>
      </c>
      <c r="C1071" s="254" t="s">
        <v>342</v>
      </c>
      <c r="D1071" s="176" t="s">
        <v>282</v>
      </c>
      <c r="E1071" s="61">
        <v>1</v>
      </c>
      <c r="F1071" s="78" t="s">
        <v>570</v>
      </c>
      <c r="G1071" s="60">
        <v>566.5</v>
      </c>
      <c r="H1071" s="60">
        <v>0</v>
      </c>
      <c r="I1071" s="154">
        <f t="shared" si="25"/>
        <v>566.5</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340</v>
      </c>
      <c r="B1072" s="77" t="s">
        <v>98</v>
      </c>
      <c r="C1072" s="254" t="s">
        <v>529</v>
      </c>
      <c r="D1072" s="176" t="s">
        <v>282</v>
      </c>
      <c r="E1072" s="61">
        <v>1</v>
      </c>
      <c r="F1072" s="78" t="s">
        <v>1258</v>
      </c>
      <c r="G1072" s="60">
        <v>566.5</v>
      </c>
      <c r="H1072" s="60">
        <v>0</v>
      </c>
      <c r="I1072" s="154">
        <f t="shared" si="25"/>
        <v>566.5</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345</v>
      </c>
      <c r="B1073" s="77" t="s">
        <v>98</v>
      </c>
      <c r="C1073" s="254" t="s">
        <v>347</v>
      </c>
      <c r="D1073" s="176" t="s">
        <v>282</v>
      </c>
      <c r="E1073" s="61">
        <v>1</v>
      </c>
      <c r="F1073" s="78" t="s">
        <v>1262</v>
      </c>
      <c r="G1073" s="60">
        <v>566.5</v>
      </c>
      <c r="H1073" s="60">
        <v>0</v>
      </c>
      <c r="I1073" s="154">
        <f t="shared" si="25"/>
        <v>566.5</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345</v>
      </c>
      <c r="B1074" s="77" t="s">
        <v>98</v>
      </c>
      <c r="C1074" s="254" t="s">
        <v>462</v>
      </c>
      <c r="D1074" s="176" t="s">
        <v>282</v>
      </c>
      <c r="E1074" s="61">
        <v>1</v>
      </c>
      <c r="F1074" s="78" t="s">
        <v>1263</v>
      </c>
      <c r="G1074" s="60">
        <v>566.5</v>
      </c>
      <c r="H1074" s="60">
        <v>0</v>
      </c>
      <c r="I1074" s="154">
        <f t="shared" si="25"/>
        <v>566.5</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345</v>
      </c>
      <c r="B1075" s="77" t="s">
        <v>98</v>
      </c>
      <c r="C1075" s="254" t="s">
        <v>463</v>
      </c>
      <c r="D1075" s="176" t="s">
        <v>282</v>
      </c>
      <c r="E1075" s="61">
        <v>1</v>
      </c>
      <c r="F1075" s="78" t="s">
        <v>1264</v>
      </c>
      <c r="G1075" s="60">
        <v>566.5</v>
      </c>
      <c r="H1075" s="60">
        <v>0</v>
      </c>
      <c r="I1075" s="154">
        <f t="shared" si="25"/>
        <v>566.5</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345</v>
      </c>
      <c r="B1076" s="77" t="s">
        <v>98</v>
      </c>
      <c r="C1076" s="254" t="s">
        <v>464</v>
      </c>
      <c r="D1076" s="176" t="s">
        <v>282</v>
      </c>
      <c r="E1076" s="61">
        <v>1</v>
      </c>
      <c r="F1076" s="78" t="s">
        <v>1265</v>
      </c>
      <c r="G1076" s="60">
        <v>566.5</v>
      </c>
      <c r="H1076" s="60">
        <v>0</v>
      </c>
      <c r="I1076" s="154">
        <f t="shared" si="25"/>
        <v>566.5</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345</v>
      </c>
      <c r="B1077" s="77" t="s">
        <v>98</v>
      </c>
      <c r="C1077" s="254" t="s">
        <v>336</v>
      </c>
      <c r="D1077" s="176" t="s">
        <v>282</v>
      </c>
      <c r="E1077" s="61">
        <v>1</v>
      </c>
      <c r="F1077" s="78" t="s">
        <v>1266</v>
      </c>
      <c r="G1077" s="60">
        <v>566.5</v>
      </c>
      <c r="H1077" s="60">
        <v>0</v>
      </c>
      <c r="I1077" s="154">
        <f t="shared" si="25"/>
        <v>566.5</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345</v>
      </c>
      <c r="B1078" s="77" t="s">
        <v>98</v>
      </c>
      <c r="C1078" s="254" t="s">
        <v>468</v>
      </c>
      <c r="D1078" s="176" t="s">
        <v>282</v>
      </c>
      <c r="E1078" s="61">
        <v>1</v>
      </c>
      <c r="F1078" s="78" t="s">
        <v>2197</v>
      </c>
      <c r="G1078" s="60">
        <v>566.5</v>
      </c>
      <c r="H1078" s="60">
        <v>0</v>
      </c>
      <c r="I1078" s="154">
        <f t="shared" si="25"/>
        <v>566.5</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340</v>
      </c>
      <c r="B1079" s="77" t="s">
        <v>98</v>
      </c>
      <c r="C1079" s="254" t="s">
        <v>1529</v>
      </c>
      <c r="D1079" s="176" t="s">
        <v>282</v>
      </c>
      <c r="E1079" s="61">
        <v>1</v>
      </c>
      <c r="F1079" s="78" t="s">
        <v>3322</v>
      </c>
      <c r="G1079" s="60">
        <v>566.5</v>
      </c>
      <c r="H1079" s="60">
        <v>0</v>
      </c>
      <c r="I1079" s="154">
        <f t="shared" si="25"/>
        <v>566.5</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340</v>
      </c>
      <c r="B1080" s="77" t="s">
        <v>98</v>
      </c>
      <c r="C1080" s="254" t="s">
        <v>355</v>
      </c>
      <c r="D1080" s="176" t="s">
        <v>282</v>
      </c>
      <c r="E1080" s="61">
        <v>1</v>
      </c>
      <c r="F1080" s="78" t="s">
        <v>958</v>
      </c>
      <c r="G1080" s="60">
        <v>566.5</v>
      </c>
      <c r="H1080" s="60">
        <v>0</v>
      </c>
      <c r="I1080" s="154">
        <f t="shared" si="25"/>
        <v>566.5</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340</v>
      </c>
      <c r="B1081" s="77" t="s">
        <v>98</v>
      </c>
      <c r="C1081" s="254" t="s">
        <v>512</v>
      </c>
      <c r="D1081" s="176" t="s">
        <v>282</v>
      </c>
      <c r="E1081" s="61">
        <v>1</v>
      </c>
      <c r="F1081" s="78" t="s">
        <v>968</v>
      </c>
      <c r="G1081" s="60">
        <v>566.5</v>
      </c>
      <c r="H1081" s="60">
        <v>0</v>
      </c>
      <c r="I1081" s="154">
        <f t="shared" si="25"/>
        <v>566.5</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340</v>
      </c>
      <c r="B1082" s="77" t="s">
        <v>98</v>
      </c>
      <c r="C1082" s="254" t="s">
        <v>355</v>
      </c>
      <c r="D1082" s="176" t="s">
        <v>282</v>
      </c>
      <c r="E1082" s="61">
        <v>1</v>
      </c>
      <c r="F1082" s="78" t="s">
        <v>962</v>
      </c>
      <c r="G1082" s="60">
        <v>566.5</v>
      </c>
      <c r="H1082" s="60">
        <v>0</v>
      </c>
      <c r="I1082" s="154">
        <f t="shared" si="25"/>
        <v>566.5</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340</v>
      </c>
      <c r="B1083" s="77" t="s">
        <v>98</v>
      </c>
      <c r="C1083" s="254" t="s">
        <v>369</v>
      </c>
      <c r="D1083" s="176" t="s">
        <v>282</v>
      </c>
      <c r="E1083" s="61">
        <v>1</v>
      </c>
      <c r="F1083" s="78" t="s">
        <v>3323</v>
      </c>
      <c r="G1083" s="60">
        <v>566.5</v>
      </c>
      <c r="H1083" s="60">
        <v>0</v>
      </c>
      <c r="I1083" s="154">
        <f t="shared" si="25"/>
        <v>566.5</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340</v>
      </c>
      <c r="B1084" s="77" t="s">
        <v>98</v>
      </c>
      <c r="C1084" s="254" t="s">
        <v>355</v>
      </c>
      <c r="D1084" s="176" t="s">
        <v>282</v>
      </c>
      <c r="E1084" s="61">
        <v>1</v>
      </c>
      <c r="F1084" s="78" t="s">
        <v>961</v>
      </c>
      <c r="G1084" s="60">
        <v>566.5</v>
      </c>
      <c r="H1084" s="60">
        <v>0</v>
      </c>
      <c r="I1084" s="154">
        <f t="shared" ref="I1084:I1147" si="26">SUM(G1084:H1084)</f>
        <v>566.5</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340</v>
      </c>
      <c r="B1085" s="77" t="s">
        <v>98</v>
      </c>
      <c r="C1085" s="254" t="s">
        <v>232</v>
      </c>
      <c r="D1085" s="176" t="s">
        <v>282</v>
      </c>
      <c r="E1085" s="61">
        <v>1</v>
      </c>
      <c r="F1085" s="78" t="s">
        <v>970</v>
      </c>
      <c r="G1085" s="60">
        <v>566.5</v>
      </c>
      <c r="H1085" s="60">
        <v>0</v>
      </c>
      <c r="I1085" s="154">
        <f t="shared" si="26"/>
        <v>566.5</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345</v>
      </c>
      <c r="B1086" s="77" t="s">
        <v>98</v>
      </c>
      <c r="C1086" s="254" t="s">
        <v>348</v>
      </c>
      <c r="D1086" s="176" t="s">
        <v>282</v>
      </c>
      <c r="E1086" s="61">
        <v>1</v>
      </c>
      <c r="F1086" s="78" t="s">
        <v>977</v>
      </c>
      <c r="G1086" s="60">
        <v>566.5</v>
      </c>
      <c r="H1086" s="60">
        <v>0</v>
      </c>
      <c r="I1086" s="154">
        <f t="shared" si="26"/>
        <v>566.5</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345</v>
      </c>
      <c r="B1087" s="77" t="s">
        <v>98</v>
      </c>
      <c r="C1087" s="254" t="s">
        <v>348</v>
      </c>
      <c r="D1087" s="176" t="s">
        <v>282</v>
      </c>
      <c r="E1087" s="61">
        <v>1</v>
      </c>
      <c r="F1087" s="78" t="s">
        <v>978</v>
      </c>
      <c r="G1087" s="60">
        <v>566.5</v>
      </c>
      <c r="H1087" s="60">
        <v>0</v>
      </c>
      <c r="I1087" s="154">
        <f t="shared" si="26"/>
        <v>566.5</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345</v>
      </c>
      <c r="B1088" s="77" t="s">
        <v>98</v>
      </c>
      <c r="C1088" s="254" t="s">
        <v>348</v>
      </c>
      <c r="D1088" s="176" t="s">
        <v>282</v>
      </c>
      <c r="E1088" s="61">
        <v>1</v>
      </c>
      <c r="F1088" s="78" t="s">
        <v>979</v>
      </c>
      <c r="G1088" s="60">
        <v>566.5</v>
      </c>
      <c r="H1088" s="60">
        <v>0</v>
      </c>
      <c r="I1088" s="154">
        <f t="shared" si="26"/>
        <v>566.5</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345</v>
      </c>
      <c r="B1089" s="77" t="s">
        <v>98</v>
      </c>
      <c r="C1089" s="254" t="s">
        <v>348</v>
      </c>
      <c r="D1089" s="176" t="s">
        <v>282</v>
      </c>
      <c r="E1089" s="61">
        <v>1</v>
      </c>
      <c r="F1089" s="78" t="s">
        <v>980</v>
      </c>
      <c r="G1089" s="60">
        <v>566.5</v>
      </c>
      <c r="H1089" s="60">
        <v>0</v>
      </c>
      <c r="I1089" s="154">
        <f t="shared" si="26"/>
        <v>566.5</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345</v>
      </c>
      <c r="B1090" s="77" t="s">
        <v>98</v>
      </c>
      <c r="C1090" s="254" t="s">
        <v>348</v>
      </c>
      <c r="D1090" s="176" t="s">
        <v>282</v>
      </c>
      <c r="E1090" s="61">
        <v>1</v>
      </c>
      <c r="F1090" s="78" t="s">
        <v>981</v>
      </c>
      <c r="G1090" s="60">
        <v>566.5</v>
      </c>
      <c r="H1090" s="60">
        <v>0</v>
      </c>
      <c r="I1090" s="154">
        <f t="shared" si="26"/>
        <v>566.5</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345</v>
      </c>
      <c r="B1091" s="77" t="s">
        <v>98</v>
      </c>
      <c r="C1091" s="254" t="s">
        <v>348</v>
      </c>
      <c r="D1091" s="176" t="s">
        <v>282</v>
      </c>
      <c r="E1091" s="61">
        <v>1</v>
      </c>
      <c r="F1091" s="78" t="s">
        <v>982</v>
      </c>
      <c r="G1091" s="60">
        <v>566.5</v>
      </c>
      <c r="H1091" s="60">
        <v>0</v>
      </c>
      <c r="I1091" s="154">
        <f t="shared" si="26"/>
        <v>566.5</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345</v>
      </c>
      <c r="B1092" s="77" t="s">
        <v>98</v>
      </c>
      <c r="C1092" s="254" t="s">
        <v>348</v>
      </c>
      <c r="D1092" s="176" t="s">
        <v>282</v>
      </c>
      <c r="E1092" s="61">
        <v>1</v>
      </c>
      <c r="F1092" s="78" t="s">
        <v>983</v>
      </c>
      <c r="G1092" s="60">
        <v>566.5</v>
      </c>
      <c r="H1092" s="60">
        <v>0</v>
      </c>
      <c r="I1092" s="154">
        <f t="shared" si="26"/>
        <v>566.5</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345</v>
      </c>
      <c r="B1093" s="77" t="s">
        <v>98</v>
      </c>
      <c r="C1093" s="254" t="s">
        <v>348</v>
      </c>
      <c r="D1093" s="176" t="s">
        <v>282</v>
      </c>
      <c r="E1093" s="61">
        <v>1</v>
      </c>
      <c r="F1093" s="78" t="s">
        <v>2519</v>
      </c>
      <c r="G1093" s="60">
        <v>566.5</v>
      </c>
      <c r="H1093" s="60">
        <v>0</v>
      </c>
      <c r="I1093" s="154">
        <f t="shared" si="26"/>
        <v>566.5</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345</v>
      </c>
      <c r="B1094" s="77" t="s">
        <v>98</v>
      </c>
      <c r="C1094" s="254" t="s">
        <v>348</v>
      </c>
      <c r="D1094" s="176" t="s">
        <v>282</v>
      </c>
      <c r="E1094" s="61">
        <v>1</v>
      </c>
      <c r="F1094" s="78" t="s">
        <v>985</v>
      </c>
      <c r="G1094" s="60">
        <v>566.5</v>
      </c>
      <c r="H1094" s="60">
        <v>0</v>
      </c>
      <c r="I1094" s="154">
        <f t="shared" si="26"/>
        <v>566.5</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345</v>
      </c>
      <c r="B1095" s="77" t="s">
        <v>98</v>
      </c>
      <c r="C1095" s="254" t="s">
        <v>348</v>
      </c>
      <c r="D1095" s="176" t="s">
        <v>282</v>
      </c>
      <c r="E1095" s="61">
        <v>1</v>
      </c>
      <c r="F1095" s="78" t="s">
        <v>986</v>
      </c>
      <c r="G1095" s="60">
        <v>566.5</v>
      </c>
      <c r="H1095" s="60">
        <v>0</v>
      </c>
      <c r="I1095" s="154">
        <f t="shared" si="26"/>
        <v>566.5</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345</v>
      </c>
      <c r="B1096" s="77" t="s">
        <v>98</v>
      </c>
      <c r="C1096" s="254" t="s">
        <v>348</v>
      </c>
      <c r="D1096" s="176" t="s">
        <v>282</v>
      </c>
      <c r="E1096" s="61">
        <v>1</v>
      </c>
      <c r="F1096" s="78" t="s">
        <v>987</v>
      </c>
      <c r="G1096" s="60">
        <v>566.5</v>
      </c>
      <c r="H1096" s="60">
        <v>0</v>
      </c>
      <c r="I1096" s="154">
        <f t="shared" si="26"/>
        <v>566.5</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345</v>
      </c>
      <c r="B1097" s="77" t="s">
        <v>98</v>
      </c>
      <c r="C1097" s="254" t="s">
        <v>348</v>
      </c>
      <c r="D1097" s="176" t="s">
        <v>282</v>
      </c>
      <c r="E1097" s="61">
        <v>1</v>
      </c>
      <c r="F1097" s="78" t="s">
        <v>988</v>
      </c>
      <c r="G1097" s="60">
        <v>566.5</v>
      </c>
      <c r="H1097" s="60">
        <v>0</v>
      </c>
      <c r="I1097" s="154">
        <f t="shared" si="26"/>
        <v>566.5</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345</v>
      </c>
      <c r="B1098" s="77" t="s">
        <v>98</v>
      </c>
      <c r="C1098" s="254" t="s">
        <v>348</v>
      </c>
      <c r="D1098" s="176" t="s">
        <v>282</v>
      </c>
      <c r="E1098" s="61">
        <v>1</v>
      </c>
      <c r="F1098" s="78" t="s">
        <v>989</v>
      </c>
      <c r="G1098" s="60">
        <v>566.5</v>
      </c>
      <c r="H1098" s="60">
        <v>0</v>
      </c>
      <c r="I1098" s="154">
        <f t="shared" si="26"/>
        <v>566.5</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345</v>
      </c>
      <c r="B1099" s="77" t="s">
        <v>98</v>
      </c>
      <c r="C1099" s="254" t="s">
        <v>348</v>
      </c>
      <c r="D1099" s="176" t="s">
        <v>282</v>
      </c>
      <c r="E1099" s="61">
        <v>1</v>
      </c>
      <c r="F1099" s="78" t="s">
        <v>990</v>
      </c>
      <c r="G1099" s="60">
        <v>566.5</v>
      </c>
      <c r="H1099" s="60">
        <v>0</v>
      </c>
      <c r="I1099" s="154">
        <f t="shared" si="26"/>
        <v>566.5</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345</v>
      </c>
      <c r="B1100" s="77" t="s">
        <v>98</v>
      </c>
      <c r="C1100" s="254" t="s">
        <v>348</v>
      </c>
      <c r="D1100" s="176" t="s">
        <v>282</v>
      </c>
      <c r="E1100" s="61">
        <v>1</v>
      </c>
      <c r="F1100" s="78" t="s">
        <v>991</v>
      </c>
      <c r="G1100" s="60">
        <v>566.5</v>
      </c>
      <c r="H1100" s="60">
        <v>0</v>
      </c>
      <c r="I1100" s="154">
        <f t="shared" si="26"/>
        <v>566.5</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345</v>
      </c>
      <c r="B1101" s="77" t="s">
        <v>98</v>
      </c>
      <c r="C1101" s="254" t="s">
        <v>348</v>
      </c>
      <c r="D1101" s="176" t="s">
        <v>282</v>
      </c>
      <c r="E1101" s="61">
        <v>1</v>
      </c>
      <c r="F1101" s="78" t="s">
        <v>3109</v>
      </c>
      <c r="G1101" s="60">
        <v>566.5</v>
      </c>
      <c r="H1101" s="60">
        <v>0</v>
      </c>
      <c r="I1101" s="154">
        <f t="shared" si="26"/>
        <v>566.5</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345</v>
      </c>
      <c r="B1102" s="77" t="s">
        <v>98</v>
      </c>
      <c r="C1102" s="254" t="s">
        <v>348</v>
      </c>
      <c r="D1102" s="176" t="s">
        <v>282</v>
      </c>
      <c r="E1102" s="61">
        <v>1</v>
      </c>
      <c r="F1102" s="78" t="s">
        <v>993</v>
      </c>
      <c r="G1102" s="60">
        <v>566.5</v>
      </c>
      <c r="H1102" s="60">
        <v>0</v>
      </c>
      <c r="I1102" s="154">
        <f t="shared" si="26"/>
        <v>566.5</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345</v>
      </c>
      <c r="B1103" s="77" t="s">
        <v>98</v>
      </c>
      <c r="C1103" s="254" t="s">
        <v>348</v>
      </c>
      <c r="D1103" s="176" t="s">
        <v>282</v>
      </c>
      <c r="E1103" s="61">
        <v>1</v>
      </c>
      <c r="F1103" s="78" t="s">
        <v>994</v>
      </c>
      <c r="G1103" s="60">
        <v>566.5</v>
      </c>
      <c r="H1103" s="60">
        <v>0</v>
      </c>
      <c r="I1103" s="154">
        <f t="shared" si="26"/>
        <v>566.5</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345</v>
      </c>
      <c r="B1104" s="77" t="s">
        <v>98</v>
      </c>
      <c r="C1104" s="254" t="s">
        <v>348</v>
      </c>
      <c r="D1104" s="176" t="s">
        <v>282</v>
      </c>
      <c r="E1104" s="61">
        <v>1</v>
      </c>
      <c r="F1104" s="78" t="s">
        <v>995</v>
      </c>
      <c r="G1104" s="60">
        <v>566.5</v>
      </c>
      <c r="H1104" s="60">
        <v>0</v>
      </c>
      <c r="I1104" s="154">
        <f t="shared" si="26"/>
        <v>566.5</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345</v>
      </c>
      <c r="B1105" s="77" t="s">
        <v>98</v>
      </c>
      <c r="C1105" s="254" t="s">
        <v>348</v>
      </c>
      <c r="D1105" s="176" t="s">
        <v>282</v>
      </c>
      <c r="E1105" s="61">
        <v>1</v>
      </c>
      <c r="F1105" s="78" t="s">
        <v>996</v>
      </c>
      <c r="G1105" s="60">
        <v>566.5</v>
      </c>
      <c r="H1105" s="60">
        <v>0</v>
      </c>
      <c r="I1105" s="154">
        <f t="shared" si="26"/>
        <v>566.5</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345</v>
      </c>
      <c r="B1106" s="77" t="s">
        <v>98</v>
      </c>
      <c r="C1106" s="254" t="s">
        <v>348</v>
      </c>
      <c r="D1106" s="176" t="s">
        <v>282</v>
      </c>
      <c r="E1106" s="61">
        <v>1</v>
      </c>
      <c r="F1106" s="78" t="s">
        <v>997</v>
      </c>
      <c r="G1106" s="60">
        <v>566.5</v>
      </c>
      <c r="H1106" s="60">
        <v>0</v>
      </c>
      <c r="I1106" s="154">
        <f t="shared" si="26"/>
        <v>566.5</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345</v>
      </c>
      <c r="B1107" s="77" t="s">
        <v>98</v>
      </c>
      <c r="C1107" s="254" t="s">
        <v>348</v>
      </c>
      <c r="D1107" s="176" t="s">
        <v>282</v>
      </c>
      <c r="E1107" s="61">
        <v>1</v>
      </c>
      <c r="F1107" s="78" t="s">
        <v>998</v>
      </c>
      <c r="G1107" s="60">
        <v>566.5</v>
      </c>
      <c r="H1107" s="60">
        <v>0</v>
      </c>
      <c r="I1107" s="154">
        <f t="shared" si="26"/>
        <v>566.5</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515</v>
      </c>
      <c r="B1108" s="77" t="s">
        <v>98</v>
      </c>
      <c r="C1108" s="254" t="s">
        <v>348</v>
      </c>
      <c r="D1108" s="176" t="s">
        <v>282</v>
      </c>
      <c r="E1108" s="61">
        <v>1</v>
      </c>
      <c r="F1108" s="78" t="s">
        <v>999</v>
      </c>
      <c r="G1108" s="60">
        <v>566.5</v>
      </c>
      <c r="H1108" s="60">
        <v>0</v>
      </c>
      <c r="I1108" s="154">
        <f t="shared" si="26"/>
        <v>566.5</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345</v>
      </c>
      <c r="B1109" s="77" t="s">
        <v>98</v>
      </c>
      <c r="C1109" s="254" t="s">
        <v>348</v>
      </c>
      <c r="D1109" s="176" t="s">
        <v>282</v>
      </c>
      <c r="E1109" s="61">
        <v>1</v>
      </c>
      <c r="F1109" s="78" t="s">
        <v>1000</v>
      </c>
      <c r="G1109" s="60">
        <v>566.5</v>
      </c>
      <c r="H1109" s="60">
        <v>0</v>
      </c>
      <c r="I1109" s="154">
        <f t="shared" si="26"/>
        <v>566.5</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345</v>
      </c>
      <c r="B1110" s="77" t="s">
        <v>98</v>
      </c>
      <c r="C1110" s="254" t="s">
        <v>348</v>
      </c>
      <c r="D1110" s="176" t="s">
        <v>282</v>
      </c>
      <c r="E1110" s="61">
        <v>1</v>
      </c>
      <c r="F1110" s="78" t="s">
        <v>1002</v>
      </c>
      <c r="G1110" s="60">
        <v>566.5</v>
      </c>
      <c r="H1110" s="60">
        <v>0</v>
      </c>
      <c r="I1110" s="154">
        <f t="shared" si="26"/>
        <v>566.5</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345</v>
      </c>
      <c r="B1111" s="77" t="s">
        <v>98</v>
      </c>
      <c r="C1111" s="254" t="s">
        <v>348</v>
      </c>
      <c r="D1111" s="176" t="s">
        <v>282</v>
      </c>
      <c r="E1111" s="61">
        <v>1</v>
      </c>
      <c r="F1111" s="78" t="s">
        <v>1003</v>
      </c>
      <c r="G1111" s="60">
        <v>566.5</v>
      </c>
      <c r="H1111" s="60">
        <v>0</v>
      </c>
      <c r="I1111" s="154">
        <f t="shared" si="26"/>
        <v>566.5</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345</v>
      </c>
      <c r="B1112" s="77" t="s">
        <v>98</v>
      </c>
      <c r="C1112" s="254" t="s">
        <v>348</v>
      </c>
      <c r="D1112" s="176" t="s">
        <v>282</v>
      </c>
      <c r="E1112" s="61">
        <v>1</v>
      </c>
      <c r="F1112" s="78" t="s">
        <v>1004</v>
      </c>
      <c r="G1112" s="60">
        <v>566.5</v>
      </c>
      <c r="H1112" s="60">
        <v>0</v>
      </c>
      <c r="I1112" s="154">
        <f t="shared" si="26"/>
        <v>566.5</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345</v>
      </c>
      <c r="B1113" s="77" t="s">
        <v>98</v>
      </c>
      <c r="C1113" s="254" t="s">
        <v>348</v>
      </c>
      <c r="D1113" s="176" t="s">
        <v>282</v>
      </c>
      <c r="E1113" s="61">
        <v>1</v>
      </c>
      <c r="F1113" s="78" t="s">
        <v>1005</v>
      </c>
      <c r="G1113" s="60">
        <v>566.5</v>
      </c>
      <c r="H1113" s="60">
        <v>0</v>
      </c>
      <c r="I1113" s="154">
        <f t="shared" si="26"/>
        <v>566.5</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345</v>
      </c>
      <c r="B1114" s="77" t="s">
        <v>98</v>
      </c>
      <c r="C1114" s="254" t="s">
        <v>348</v>
      </c>
      <c r="D1114" s="176" t="s">
        <v>282</v>
      </c>
      <c r="E1114" s="61">
        <v>1</v>
      </c>
      <c r="F1114" s="78" t="s">
        <v>2187</v>
      </c>
      <c r="G1114" s="60">
        <v>566.5</v>
      </c>
      <c r="H1114" s="60">
        <v>0</v>
      </c>
      <c r="I1114" s="154">
        <f t="shared" si="26"/>
        <v>566.5</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345</v>
      </c>
      <c r="B1115" s="77" t="s">
        <v>98</v>
      </c>
      <c r="C1115" s="254" t="s">
        <v>348</v>
      </c>
      <c r="D1115" s="176" t="s">
        <v>282</v>
      </c>
      <c r="E1115" s="61">
        <v>1</v>
      </c>
      <c r="F1115" s="78" t="s">
        <v>555</v>
      </c>
      <c r="G1115" s="60">
        <v>566.5</v>
      </c>
      <c r="H1115" s="60">
        <v>0</v>
      </c>
      <c r="I1115" s="154">
        <f t="shared" si="26"/>
        <v>566.5</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345</v>
      </c>
      <c r="B1116" s="88" t="s">
        <v>98</v>
      </c>
      <c r="C1116" s="257" t="s">
        <v>348</v>
      </c>
      <c r="D1116" s="176" t="s">
        <v>282</v>
      </c>
      <c r="E1116" s="61">
        <v>1</v>
      </c>
      <c r="F1116" s="78" t="s">
        <v>1007</v>
      </c>
      <c r="G1116" s="60">
        <v>566.5</v>
      </c>
      <c r="H1116" s="60">
        <v>0</v>
      </c>
      <c r="I1116" s="154">
        <f t="shared" si="26"/>
        <v>566.5</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345</v>
      </c>
      <c r="B1117" s="77" t="s">
        <v>98</v>
      </c>
      <c r="C1117" s="254" t="s">
        <v>348</v>
      </c>
      <c r="D1117" s="176" t="s">
        <v>282</v>
      </c>
      <c r="E1117" s="61">
        <v>1</v>
      </c>
      <c r="F1117" s="78" t="s">
        <v>1008</v>
      </c>
      <c r="G1117" s="60">
        <v>566.5</v>
      </c>
      <c r="H1117" s="60">
        <v>0</v>
      </c>
      <c r="I1117" s="154">
        <f t="shared" si="26"/>
        <v>566.5</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345</v>
      </c>
      <c r="B1118" s="85" t="s">
        <v>98</v>
      </c>
      <c r="C1118" s="258" t="s">
        <v>348</v>
      </c>
      <c r="D1118" s="176" t="s">
        <v>282</v>
      </c>
      <c r="E1118" s="61">
        <v>1</v>
      </c>
      <c r="F1118" s="78" t="s">
        <v>1009</v>
      </c>
      <c r="G1118" s="60">
        <v>566.5</v>
      </c>
      <c r="H1118" s="60">
        <v>0</v>
      </c>
      <c r="I1118" s="154">
        <f t="shared" si="26"/>
        <v>566.5</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345</v>
      </c>
      <c r="B1119" s="77" t="s">
        <v>98</v>
      </c>
      <c r="C1119" s="254" t="s">
        <v>348</v>
      </c>
      <c r="D1119" s="176" t="s">
        <v>282</v>
      </c>
      <c r="E1119" s="61">
        <v>1</v>
      </c>
      <c r="F1119" s="78" t="s">
        <v>1010</v>
      </c>
      <c r="G1119" s="60">
        <v>566.5</v>
      </c>
      <c r="H1119" s="60">
        <v>0</v>
      </c>
      <c r="I1119" s="154">
        <f t="shared" si="26"/>
        <v>566.5</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345</v>
      </c>
      <c r="B1120" s="77" t="s">
        <v>98</v>
      </c>
      <c r="C1120" s="254" t="s">
        <v>348</v>
      </c>
      <c r="D1120" s="176" t="s">
        <v>282</v>
      </c>
      <c r="E1120" s="61">
        <v>1</v>
      </c>
      <c r="F1120" s="78" t="s">
        <v>3324</v>
      </c>
      <c r="G1120" s="60">
        <v>566.5</v>
      </c>
      <c r="H1120" s="60">
        <v>0</v>
      </c>
      <c r="I1120" s="154">
        <f t="shared" si="26"/>
        <v>566.5</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340</v>
      </c>
      <c r="B1121" s="77" t="s">
        <v>98</v>
      </c>
      <c r="C1121" s="254" t="s">
        <v>411</v>
      </c>
      <c r="D1121" s="176" t="s">
        <v>282</v>
      </c>
      <c r="E1121" s="61">
        <v>1</v>
      </c>
      <c r="F1121" s="78" t="s">
        <v>3110</v>
      </c>
      <c r="G1121" s="60">
        <v>566.5</v>
      </c>
      <c r="H1121" s="60">
        <v>0</v>
      </c>
      <c r="I1121" s="154">
        <f t="shared" si="26"/>
        <v>566.5</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528</v>
      </c>
      <c r="B1122" s="77" t="s">
        <v>98</v>
      </c>
      <c r="C1122" s="254" t="s">
        <v>411</v>
      </c>
      <c r="D1122" s="176" t="s">
        <v>282</v>
      </c>
      <c r="E1122" s="61">
        <v>1</v>
      </c>
      <c r="F1122" s="78" t="s">
        <v>3111</v>
      </c>
      <c r="G1122" s="60">
        <v>566.5</v>
      </c>
      <c r="H1122" s="60">
        <v>0</v>
      </c>
      <c r="I1122" s="154">
        <f t="shared" si="26"/>
        <v>566.5</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340</v>
      </c>
      <c r="B1123" s="77" t="s">
        <v>98</v>
      </c>
      <c r="C1123" s="254" t="s">
        <v>411</v>
      </c>
      <c r="D1123" s="176" t="s">
        <v>282</v>
      </c>
      <c r="E1123" s="61">
        <v>1</v>
      </c>
      <c r="F1123" s="78" t="s">
        <v>1035</v>
      </c>
      <c r="G1123" s="60">
        <v>566.5</v>
      </c>
      <c r="H1123" s="60">
        <v>0</v>
      </c>
      <c r="I1123" s="154">
        <f t="shared" si="26"/>
        <v>566.5</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340</v>
      </c>
      <c r="B1124" s="77" t="s">
        <v>98</v>
      </c>
      <c r="C1124" s="254" t="s">
        <v>411</v>
      </c>
      <c r="D1124" s="176" t="s">
        <v>282</v>
      </c>
      <c r="E1124" s="61">
        <v>1</v>
      </c>
      <c r="F1124" s="78" t="s">
        <v>1036</v>
      </c>
      <c r="G1124" s="60">
        <v>566.5</v>
      </c>
      <c r="H1124" s="60">
        <v>0</v>
      </c>
      <c r="I1124" s="154">
        <f t="shared" si="26"/>
        <v>566.5</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340</v>
      </c>
      <c r="B1125" s="77" t="s">
        <v>98</v>
      </c>
      <c r="C1125" s="254" t="s">
        <v>411</v>
      </c>
      <c r="D1125" s="176" t="s">
        <v>282</v>
      </c>
      <c r="E1125" s="61">
        <v>1</v>
      </c>
      <c r="F1125" s="78" t="s">
        <v>1441</v>
      </c>
      <c r="G1125" s="60">
        <v>566.5</v>
      </c>
      <c r="H1125" s="60">
        <v>0</v>
      </c>
      <c r="I1125" s="154">
        <f t="shared" si="26"/>
        <v>566.5</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340</v>
      </c>
      <c r="B1126" s="77" t="s">
        <v>98</v>
      </c>
      <c r="C1126" s="254" t="s">
        <v>411</v>
      </c>
      <c r="D1126" s="176" t="s">
        <v>282</v>
      </c>
      <c r="E1126" s="61">
        <v>1</v>
      </c>
      <c r="F1126" s="78" t="s">
        <v>1037</v>
      </c>
      <c r="G1126" s="60">
        <v>566.5</v>
      </c>
      <c r="H1126" s="60">
        <v>0</v>
      </c>
      <c r="I1126" s="154">
        <f t="shared" si="26"/>
        <v>566.5</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340</v>
      </c>
      <c r="B1127" s="77" t="s">
        <v>98</v>
      </c>
      <c r="C1127" s="254" t="s">
        <v>411</v>
      </c>
      <c r="D1127" s="176" t="s">
        <v>282</v>
      </c>
      <c r="E1127" s="61">
        <v>1</v>
      </c>
      <c r="F1127" s="78" t="s">
        <v>1426</v>
      </c>
      <c r="G1127" s="60">
        <v>566.5</v>
      </c>
      <c r="H1127" s="60">
        <v>0</v>
      </c>
      <c r="I1127" s="154">
        <f t="shared" si="26"/>
        <v>566.5</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340</v>
      </c>
      <c r="B1128" s="77" t="s">
        <v>98</v>
      </c>
      <c r="C1128" s="254" t="s">
        <v>411</v>
      </c>
      <c r="D1128" s="176" t="s">
        <v>282</v>
      </c>
      <c r="E1128" s="61">
        <v>1</v>
      </c>
      <c r="F1128" s="78" t="s">
        <v>1038</v>
      </c>
      <c r="G1128" s="60">
        <v>566.5</v>
      </c>
      <c r="H1128" s="60">
        <v>0</v>
      </c>
      <c r="I1128" s="154">
        <f t="shared" si="26"/>
        <v>566.5</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340</v>
      </c>
      <c r="B1129" s="77" t="s">
        <v>98</v>
      </c>
      <c r="C1129" s="254" t="s">
        <v>411</v>
      </c>
      <c r="D1129" s="176" t="s">
        <v>282</v>
      </c>
      <c r="E1129" s="61">
        <v>1</v>
      </c>
      <c r="F1129" s="78" t="s">
        <v>3112</v>
      </c>
      <c r="G1129" s="60">
        <v>566.5</v>
      </c>
      <c r="H1129" s="60">
        <v>0</v>
      </c>
      <c r="I1129" s="154">
        <f t="shared" si="26"/>
        <v>566.5</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340</v>
      </c>
      <c r="B1130" s="77" t="s">
        <v>98</v>
      </c>
      <c r="C1130" s="254" t="s">
        <v>411</v>
      </c>
      <c r="D1130" s="176" t="s">
        <v>282</v>
      </c>
      <c r="E1130" s="61">
        <v>1</v>
      </c>
      <c r="F1130" s="78" t="s">
        <v>1040</v>
      </c>
      <c r="G1130" s="60">
        <v>566.5</v>
      </c>
      <c r="H1130" s="60">
        <v>0</v>
      </c>
      <c r="I1130" s="154">
        <f t="shared" si="26"/>
        <v>566.5</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340</v>
      </c>
      <c r="B1131" s="77" t="s">
        <v>98</v>
      </c>
      <c r="C1131" s="254" t="s">
        <v>411</v>
      </c>
      <c r="D1131" s="176" t="s">
        <v>282</v>
      </c>
      <c r="E1131" s="61">
        <v>1</v>
      </c>
      <c r="F1131" s="78" t="s">
        <v>1041</v>
      </c>
      <c r="G1131" s="60">
        <v>566.5</v>
      </c>
      <c r="H1131" s="60">
        <v>0</v>
      </c>
      <c r="I1131" s="154">
        <f t="shared" si="26"/>
        <v>566.5</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340</v>
      </c>
      <c r="B1132" s="77" t="s">
        <v>98</v>
      </c>
      <c r="C1132" s="254" t="s">
        <v>411</v>
      </c>
      <c r="D1132" s="176" t="s">
        <v>282</v>
      </c>
      <c r="E1132" s="61">
        <v>1</v>
      </c>
      <c r="F1132" s="78" t="s">
        <v>1042</v>
      </c>
      <c r="G1132" s="60">
        <v>566.5</v>
      </c>
      <c r="H1132" s="60">
        <v>0</v>
      </c>
      <c r="I1132" s="154">
        <f t="shared" si="26"/>
        <v>566.5</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340</v>
      </c>
      <c r="B1133" s="77" t="s">
        <v>98</v>
      </c>
      <c r="C1133" s="254" t="s">
        <v>411</v>
      </c>
      <c r="D1133" s="176" t="s">
        <v>282</v>
      </c>
      <c r="E1133" s="61">
        <v>1</v>
      </c>
      <c r="F1133" s="78" t="s">
        <v>1043</v>
      </c>
      <c r="G1133" s="60">
        <v>566.5</v>
      </c>
      <c r="H1133" s="60">
        <v>0</v>
      </c>
      <c r="I1133" s="154">
        <f t="shared" si="26"/>
        <v>566.5</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340</v>
      </c>
      <c r="B1134" s="77" t="s">
        <v>98</v>
      </c>
      <c r="C1134" s="254" t="s">
        <v>411</v>
      </c>
      <c r="D1134" s="176" t="s">
        <v>282</v>
      </c>
      <c r="E1134" s="61">
        <v>1</v>
      </c>
      <c r="F1134" s="78" t="s">
        <v>1044</v>
      </c>
      <c r="G1134" s="60">
        <v>566.5</v>
      </c>
      <c r="H1134" s="60">
        <v>0</v>
      </c>
      <c r="I1134" s="154">
        <f t="shared" si="26"/>
        <v>566.5</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340</v>
      </c>
      <c r="B1135" s="77" t="s">
        <v>98</v>
      </c>
      <c r="C1135" s="254" t="s">
        <v>411</v>
      </c>
      <c r="D1135" s="176" t="s">
        <v>282</v>
      </c>
      <c r="E1135" s="61">
        <v>1</v>
      </c>
      <c r="F1135" s="78" t="s">
        <v>3113</v>
      </c>
      <c r="G1135" s="60">
        <v>566.5</v>
      </c>
      <c r="H1135" s="60">
        <v>0</v>
      </c>
      <c r="I1135" s="154">
        <f t="shared" si="26"/>
        <v>566.5</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340</v>
      </c>
      <c r="B1136" s="77" t="s">
        <v>98</v>
      </c>
      <c r="C1136" s="254" t="s">
        <v>411</v>
      </c>
      <c r="D1136" s="176" t="s">
        <v>282</v>
      </c>
      <c r="E1136" s="61">
        <v>1</v>
      </c>
      <c r="F1136" s="78" t="s">
        <v>1046</v>
      </c>
      <c r="G1136" s="60">
        <v>566.5</v>
      </c>
      <c r="H1136" s="60">
        <v>0</v>
      </c>
      <c r="I1136" s="154">
        <f t="shared" si="26"/>
        <v>566.5</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340</v>
      </c>
      <c r="B1137" s="77" t="s">
        <v>98</v>
      </c>
      <c r="C1137" s="254" t="s">
        <v>411</v>
      </c>
      <c r="D1137" s="176" t="s">
        <v>282</v>
      </c>
      <c r="E1137" s="61">
        <v>1</v>
      </c>
      <c r="F1137" s="78" t="s">
        <v>1047</v>
      </c>
      <c r="G1137" s="60">
        <v>566.5</v>
      </c>
      <c r="H1137" s="60">
        <v>0</v>
      </c>
      <c r="I1137" s="154">
        <f t="shared" si="26"/>
        <v>566.5</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340</v>
      </c>
      <c r="B1138" s="77" t="s">
        <v>98</v>
      </c>
      <c r="C1138" s="254" t="s">
        <v>411</v>
      </c>
      <c r="D1138" s="176" t="s">
        <v>282</v>
      </c>
      <c r="E1138" s="61">
        <v>1</v>
      </c>
      <c r="F1138" s="78" t="s">
        <v>1048</v>
      </c>
      <c r="G1138" s="60">
        <v>566.5</v>
      </c>
      <c r="H1138" s="60">
        <v>0</v>
      </c>
      <c r="I1138" s="154">
        <f t="shared" si="26"/>
        <v>566.5</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340</v>
      </c>
      <c r="B1139" s="77" t="s">
        <v>98</v>
      </c>
      <c r="C1139" s="254" t="s">
        <v>411</v>
      </c>
      <c r="D1139" s="176" t="s">
        <v>282</v>
      </c>
      <c r="E1139" s="61">
        <v>1</v>
      </c>
      <c r="F1139" s="78" t="s">
        <v>3114</v>
      </c>
      <c r="G1139" s="60">
        <v>566.5</v>
      </c>
      <c r="H1139" s="60">
        <v>0</v>
      </c>
      <c r="I1139" s="154">
        <f t="shared" si="26"/>
        <v>566.5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340</v>
      </c>
      <c r="B1140" s="77" t="s">
        <v>98</v>
      </c>
      <c r="C1140" s="254" t="s">
        <v>411</v>
      </c>
      <c r="D1140" s="176" t="s">
        <v>282</v>
      </c>
      <c r="E1140" s="61">
        <v>1</v>
      </c>
      <c r="F1140" s="78" t="s">
        <v>1050</v>
      </c>
      <c r="G1140" s="60">
        <v>566.5</v>
      </c>
      <c r="H1140" s="60">
        <v>0</v>
      </c>
      <c r="I1140" s="154">
        <f t="shared" si="26"/>
        <v>566.5</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340</v>
      </c>
      <c r="B1141" s="77" t="s">
        <v>98</v>
      </c>
      <c r="C1141" s="254" t="s">
        <v>411</v>
      </c>
      <c r="D1141" s="176" t="s">
        <v>282</v>
      </c>
      <c r="E1141" s="61">
        <v>1</v>
      </c>
      <c r="F1141" s="78" t="s">
        <v>1051</v>
      </c>
      <c r="G1141" s="60">
        <v>566.5</v>
      </c>
      <c r="H1141" s="60">
        <v>0</v>
      </c>
      <c r="I1141" s="154">
        <f t="shared" si="26"/>
        <v>566.5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340</v>
      </c>
      <c r="B1142" s="77" t="s">
        <v>98</v>
      </c>
      <c r="C1142" s="254" t="s">
        <v>411</v>
      </c>
      <c r="D1142" s="176" t="s">
        <v>282</v>
      </c>
      <c r="E1142" s="61">
        <v>1</v>
      </c>
      <c r="F1142" s="78" t="s">
        <v>1052</v>
      </c>
      <c r="G1142" s="60">
        <v>566.5</v>
      </c>
      <c r="H1142" s="60">
        <v>0</v>
      </c>
      <c r="I1142" s="154">
        <f t="shared" si="26"/>
        <v>566.5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340</v>
      </c>
      <c r="B1143" s="77" t="s">
        <v>98</v>
      </c>
      <c r="C1143" s="254" t="s">
        <v>411</v>
      </c>
      <c r="D1143" s="176" t="s">
        <v>282</v>
      </c>
      <c r="E1143" s="61">
        <v>1</v>
      </c>
      <c r="F1143" s="78" t="s">
        <v>1053</v>
      </c>
      <c r="G1143" s="60">
        <v>566.5</v>
      </c>
      <c r="H1143" s="60">
        <v>0</v>
      </c>
      <c r="I1143" s="154">
        <f t="shared" si="26"/>
        <v>566.5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340</v>
      </c>
      <c r="B1144" s="77" t="s">
        <v>98</v>
      </c>
      <c r="C1144" s="254" t="s">
        <v>411</v>
      </c>
      <c r="D1144" s="176" t="s">
        <v>282</v>
      </c>
      <c r="E1144" s="61">
        <v>1</v>
      </c>
      <c r="F1144" s="78" t="s">
        <v>1054</v>
      </c>
      <c r="G1144" s="60">
        <v>566.5</v>
      </c>
      <c r="H1144" s="60">
        <v>0</v>
      </c>
      <c r="I1144" s="154">
        <f t="shared" si="26"/>
        <v>566.5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340</v>
      </c>
      <c r="B1145" s="77" t="s">
        <v>98</v>
      </c>
      <c r="C1145" s="254" t="s">
        <v>411</v>
      </c>
      <c r="D1145" s="176" t="s">
        <v>282</v>
      </c>
      <c r="E1145" s="61">
        <v>1</v>
      </c>
      <c r="F1145" s="78" t="s">
        <v>3115</v>
      </c>
      <c r="G1145" s="60">
        <v>566.5</v>
      </c>
      <c r="H1145" s="60">
        <v>0</v>
      </c>
      <c r="I1145" s="154">
        <f t="shared" si="26"/>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340</v>
      </c>
      <c r="B1146" s="77" t="s">
        <v>98</v>
      </c>
      <c r="C1146" s="254" t="s">
        <v>411</v>
      </c>
      <c r="D1146" s="176" t="s">
        <v>282</v>
      </c>
      <c r="E1146" s="61">
        <v>1</v>
      </c>
      <c r="F1146" s="78" t="s">
        <v>1056</v>
      </c>
      <c r="G1146" s="60">
        <v>566.5</v>
      </c>
      <c r="H1146" s="60">
        <v>0</v>
      </c>
      <c r="I1146" s="154">
        <f t="shared" si="26"/>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340</v>
      </c>
      <c r="B1147" s="77" t="s">
        <v>98</v>
      </c>
      <c r="C1147" s="254" t="s">
        <v>411</v>
      </c>
      <c r="D1147" s="176" t="s">
        <v>282</v>
      </c>
      <c r="E1147" s="61">
        <v>1</v>
      </c>
      <c r="F1147" s="78" t="s">
        <v>3116</v>
      </c>
      <c r="G1147" s="60">
        <v>566.5</v>
      </c>
      <c r="H1147" s="60">
        <v>0</v>
      </c>
      <c r="I1147" s="154">
        <f t="shared" si="26"/>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340</v>
      </c>
      <c r="B1148" s="77" t="s">
        <v>98</v>
      </c>
      <c r="C1148" s="254" t="s">
        <v>411</v>
      </c>
      <c r="D1148" s="176" t="s">
        <v>282</v>
      </c>
      <c r="E1148" s="61">
        <v>1</v>
      </c>
      <c r="F1148" s="78" t="s">
        <v>618</v>
      </c>
      <c r="G1148" s="60">
        <v>566.5</v>
      </c>
      <c r="H1148" s="60">
        <v>0</v>
      </c>
      <c r="I1148" s="154">
        <f t="shared" ref="I1148:I1211" si="27">SUM(G1148:H1148)</f>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340</v>
      </c>
      <c r="B1149" s="77" t="s">
        <v>98</v>
      </c>
      <c r="C1149" s="254" t="s">
        <v>411</v>
      </c>
      <c r="D1149" s="176" t="s">
        <v>282</v>
      </c>
      <c r="E1149" s="61">
        <v>1</v>
      </c>
      <c r="F1149" s="78" t="s">
        <v>1059</v>
      </c>
      <c r="G1149" s="60">
        <v>566.5</v>
      </c>
      <c r="H1149" s="60">
        <v>0</v>
      </c>
      <c r="I1149" s="154">
        <f t="shared" si="27"/>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340</v>
      </c>
      <c r="B1150" s="77" t="s">
        <v>98</v>
      </c>
      <c r="C1150" s="254" t="s">
        <v>413</v>
      </c>
      <c r="D1150" s="176" t="s">
        <v>282</v>
      </c>
      <c r="E1150" s="61">
        <v>1</v>
      </c>
      <c r="F1150" s="78" t="s">
        <v>810</v>
      </c>
      <c r="G1150" s="60">
        <v>566.5</v>
      </c>
      <c r="H1150" s="60">
        <v>0</v>
      </c>
      <c r="I1150" s="154">
        <f t="shared" si="27"/>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340</v>
      </c>
      <c r="B1151" s="77" t="s">
        <v>98</v>
      </c>
      <c r="C1151" s="254" t="s">
        <v>413</v>
      </c>
      <c r="D1151" s="176" t="s">
        <v>282</v>
      </c>
      <c r="E1151" s="61">
        <v>1</v>
      </c>
      <c r="F1151" s="78" t="s">
        <v>2530</v>
      </c>
      <c r="G1151" s="60">
        <v>566.5</v>
      </c>
      <c r="H1151" s="60">
        <v>0</v>
      </c>
      <c r="I1151" s="154">
        <f t="shared" si="27"/>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340</v>
      </c>
      <c r="B1152" s="77" t="s">
        <v>98</v>
      </c>
      <c r="C1152" s="254" t="s">
        <v>413</v>
      </c>
      <c r="D1152" s="176" t="s">
        <v>282</v>
      </c>
      <c r="E1152" s="61">
        <v>1</v>
      </c>
      <c r="F1152" s="78" t="s">
        <v>2531</v>
      </c>
      <c r="G1152" s="60">
        <v>566.5</v>
      </c>
      <c r="H1152" s="60">
        <v>0</v>
      </c>
      <c r="I1152" s="154">
        <f t="shared" si="27"/>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340</v>
      </c>
      <c r="B1153" s="77" t="s">
        <v>98</v>
      </c>
      <c r="C1153" s="254" t="s">
        <v>413</v>
      </c>
      <c r="D1153" s="176" t="s">
        <v>282</v>
      </c>
      <c r="E1153" s="61">
        <v>1</v>
      </c>
      <c r="F1153" s="78" t="s">
        <v>1062</v>
      </c>
      <c r="G1153" s="60">
        <v>566.5</v>
      </c>
      <c r="H1153" s="60">
        <v>0</v>
      </c>
      <c r="I1153" s="154">
        <f t="shared" si="27"/>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340</v>
      </c>
      <c r="B1154" s="77" t="s">
        <v>98</v>
      </c>
      <c r="C1154" s="254" t="s">
        <v>413</v>
      </c>
      <c r="D1154" s="176" t="s">
        <v>282</v>
      </c>
      <c r="E1154" s="61">
        <v>1</v>
      </c>
      <c r="F1154" s="78" t="s">
        <v>2532</v>
      </c>
      <c r="G1154" s="60">
        <v>566.5</v>
      </c>
      <c r="H1154" s="60">
        <v>0</v>
      </c>
      <c r="I1154" s="154">
        <f t="shared" si="27"/>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340</v>
      </c>
      <c r="B1155" s="77" t="s">
        <v>98</v>
      </c>
      <c r="C1155" s="254" t="s">
        <v>413</v>
      </c>
      <c r="D1155" s="176" t="s">
        <v>282</v>
      </c>
      <c r="E1155" s="61">
        <v>1</v>
      </c>
      <c r="F1155" s="78" t="s">
        <v>1064</v>
      </c>
      <c r="G1155" s="60">
        <v>566.5</v>
      </c>
      <c r="H1155" s="60">
        <v>0</v>
      </c>
      <c r="I1155" s="154">
        <f t="shared" si="27"/>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340</v>
      </c>
      <c r="B1156" s="77" t="s">
        <v>98</v>
      </c>
      <c r="C1156" s="254" t="s">
        <v>413</v>
      </c>
      <c r="D1156" s="176" t="s">
        <v>282</v>
      </c>
      <c r="E1156" s="61">
        <v>1</v>
      </c>
      <c r="F1156" s="78" t="s">
        <v>1065</v>
      </c>
      <c r="G1156" s="60">
        <v>566.5</v>
      </c>
      <c r="H1156" s="60">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340</v>
      </c>
      <c r="B1157" s="77" t="s">
        <v>98</v>
      </c>
      <c r="C1157" s="254" t="s">
        <v>413</v>
      </c>
      <c r="D1157" s="176" t="s">
        <v>282</v>
      </c>
      <c r="E1157" s="61">
        <v>1</v>
      </c>
      <c r="F1157" s="78" t="s">
        <v>1066</v>
      </c>
      <c r="G1157" s="60">
        <v>566.5</v>
      </c>
      <c r="H1157" s="60">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340</v>
      </c>
      <c r="B1158" s="77" t="s">
        <v>98</v>
      </c>
      <c r="C1158" s="254" t="s">
        <v>413</v>
      </c>
      <c r="D1158" s="176" t="s">
        <v>282</v>
      </c>
      <c r="E1158" s="61">
        <v>1</v>
      </c>
      <c r="F1158" s="78" t="s">
        <v>2533</v>
      </c>
      <c r="G1158" s="60">
        <v>566.5</v>
      </c>
      <c r="H1158" s="60">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340</v>
      </c>
      <c r="B1159" s="77" t="s">
        <v>98</v>
      </c>
      <c r="C1159" s="254" t="s">
        <v>413</v>
      </c>
      <c r="D1159" s="176" t="s">
        <v>282</v>
      </c>
      <c r="E1159" s="61">
        <v>1</v>
      </c>
      <c r="F1159" s="78" t="s">
        <v>2534</v>
      </c>
      <c r="G1159" s="60">
        <v>566.5</v>
      </c>
      <c r="H1159" s="60">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340</v>
      </c>
      <c r="B1160" s="77" t="s">
        <v>98</v>
      </c>
      <c r="C1160" s="254" t="s">
        <v>413</v>
      </c>
      <c r="D1160" s="176" t="s">
        <v>282</v>
      </c>
      <c r="E1160" s="61">
        <v>1</v>
      </c>
      <c r="F1160" s="78" t="s">
        <v>1069</v>
      </c>
      <c r="G1160" s="60">
        <v>566.5</v>
      </c>
      <c r="H1160" s="60">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340</v>
      </c>
      <c r="B1161" s="77" t="s">
        <v>98</v>
      </c>
      <c r="C1161" s="254" t="s">
        <v>413</v>
      </c>
      <c r="D1161" s="176" t="s">
        <v>282</v>
      </c>
      <c r="E1161" s="61">
        <v>1</v>
      </c>
      <c r="F1161" s="78" t="s">
        <v>1070</v>
      </c>
      <c r="G1161" s="60">
        <v>566.5</v>
      </c>
      <c r="H1161" s="60">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340</v>
      </c>
      <c r="B1162" s="77" t="s">
        <v>98</v>
      </c>
      <c r="C1162" s="254" t="s">
        <v>413</v>
      </c>
      <c r="D1162" s="176" t="s">
        <v>282</v>
      </c>
      <c r="E1162" s="61">
        <v>1</v>
      </c>
      <c r="F1162" s="78" t="s">
        <v>1071</v>
      </c>
      <c r="G1162" s="60">
        <v>566.5</v>
      </c>
      <c r="H1162" s="60">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340</v>
      </c>
      <c r="B1163" s="77" t="s">
        <v>98</v>
      </c>
      <c r="C1163" s="254" t="s">
        <v>413</v>
      </c>
      <c r="D1163" s="176" t="s">
        <v>282</v>
      </c>
      <c r="E1163" s="61">
        <v>1</v>
      </c>
      <c r="F1163" s="78" t="s">
        <v>1074</v>
      </c>
      <c r="G1163" s="60">
        <v>566.5</v>
      </c>
      <c r="H1163" s="60">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340</v>
      </c>
      <c r="B1164" s="77" t="s">
        <v>98</v>
      </c>
      <c r="C1164" s="254" t="s">
        <v>413</v>
      </c>
      <c r="D1164" s="176" t="s">
        <v>282</v>
      </c>
      <c r="E1164" s="61">
        <v>1</v>
      </c>
      <c r="F1164" s="78" t="s">
        <v>1075</v>
      </c>
      <c r="G1164" s="60">
        <v>566.5</v>
      </c>
      <c r="H1164" s="60">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340</v>
      </c>
      <c r="B1165" s="77" t="s">
        <v>98</v>
      </c>
      <c r="C1165" s="254" t="s">
        <v>413</v>
      </c>
      <c r="D1165" s="176" t="s">
        <v>282</v>
      </c>
      <c r="E1165" s="61">
        <v>1</v>
      </c>
      <c r="F1165" s="78" t="s">
        <v>1076</v>
      </c>
      <c r="G1165" s="60">
        <v>566.5</v>
      </c>
      <c r="H1165" s="60">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340</v>
      </c>
      <c r="B1166" s="77" t="s">
        <v>98</v>
      </c>
      <c r="C1166" s="254" t="s">
        <v>413</v>
      </c>
      <c r="D1166" s="176" t="s">
        <v>282</v>
      </c>
      <c r="E1166" s="61">
        <v>1</v>
      </c>
      <c r="F1166" s="78" t="s">
        <v>1077</v>
      </c>
      <c r="G1166" s="60">
        <v>566.5</v>
      </c>
      <c r="H1166" s="60">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340</v>
      </c>
      <c r="B1167" s="77" t="s">
        <v>98</v>
      </c>
      <c r="C1167" s="254" t="s">
        <v>413</v>
      </c>
      <c r="D1167" s="176" t="s">
        <v>282</v>
      </c>
      <c r="E1167" s="61">
        <v>1</v>
      </c>
      <c r="F1167" s="78" t="s">
        <v>3117</v>
      </c>
      <c r="G1167" s="60">
        <v>566.5</v>
      </c>
      <c r="H1167" s="60">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340</v>
      </c>
      <c r="B1168" s="77" t="s">
        <v>98</v>
      </c>
      <c r="C1168" s="254" t="s">
        <v>413</v>
      </c>
      <c r="D1168" s="176" t="s">
        <v>282</v>
      </c>
      <c r="E1168" s="61">
        <v>1</v>
      </c>
      <c r="F1168" s="78" t="s">
        <v>1079</v>
      </c>
      <c r="G1168" s="60">
        <v>566.5</v>
      </c>
      <c r="H1168" s="60">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340</v>
      </c>
      <c r="B1169" s="77" t="s">
        <v>98</v>
      </c>
      <c r="C1169" s="254" t="s">
        <v>413</v>
      </c>
      <c r="D1169" s="176" t="s">
        <v>282</v>
      </c>
      <c r="E1169" s="61">
        <v>1</v>
      </c>
      <c r="F1169" s="78" t="s">
        <v>2537</v>
      </c>
      <c r="G1169" s="60">
        <v>566.5</v>
      </c>
      <c r="H1169" s="60">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340</v>
      </c>
      <c r="B1170" s="77" t="s">
        <v>98</v>
      </c>
      <c r="C1170" s="254" t="s">
        <v>413</v>
      </c>
      <c r="D1170" s="176" t="s">
        <v>282</v>
      </c>
      <c r="E1170" s="61">
        <v>1</v>
      </c>
      <c r="F1170" s="78" t="s">
        <v>1081</v>
      </c>
      <c r="G1170" s="60">
        <v>566.5</v>
      </c>
      <c r="H1170" s="60">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340</v>
      </c>
      <c r="B1171" s="77" t="s">
        <v>98</v>
      </c>
      <c r="C1171" s="254" t="s">
        <v>413</v>
      </c>
      <c r="D1171" s="176" t="s">
        <v>282</v>
      </c>
      <c r="E1171" s="61">
        <v>1</v>
      </c>
      <c r="F1171" s="78" t="s">
        <v>1082</v>
      </c>
      <c r="G1171" s="60">
        <v>566.5</v>
      </c>
      <c r="H1171" s="60">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340</v>
      </c>
      <c r="B1172" s="77" t="s">
        <v>98</v>
      </c>
      <c r="C1172" s="254" t="s">
        <v>413</v>
      </c>
      <c r="D1172" s="176" t="s">
        <v>282</v>
      </c>
      <c r="E1172" s="61">
        <v>1</v>
      </c>
      <c r="F1172" s="78" t="s">
        <v>1086</v>
      </c>
      <c r="G1172" s="60">
        <v>566.5</v>
      </c>
      <c r="H1172" s="60">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340</v>
      </c>
      <c r="B1173" s="77" t="s">
        <v>98</v>
      </c>
      <c r="C1173" s="254" t="s">
        <v>413</v>
      </c>
      <c r="D1173" s="176" t="s">
        <v>282</v>
      </c>
      <c r="E1173" s="61">
        <v>1</v>
      </c>
      <c r="F1173" s="78" t="s">
        <v>1087</v>
      </c>
      <c r="G1173" s="60">
        <v>566.5</v>
      </c>
      <c r="H1173" s="60">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340</v>
      </c>
      <c r="B1174" s="77" t="s">
        <v>98</v>
      </c>
      <c r="C1174" s="254" t="s">
        <v>349</v>
      </c>
      <c r="D1174" s="176" t="s">
        <v>282</v>
      </c>
      <c r="E1174" s="61">
        <v>1</v>
      </c>
      <c r="F1174" s="78" t="s">
        <v>1088</v>
      </c>
      <c r="G1174" s="60">
        <v>566.5</v>
      </c>
      <c r="H1174" s="60">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340</v>
      </c>
      <c r="B1175" s="77" t="s">
        <v>98</v>
      </c>
      <c r="C1175" s="254" t="s">
        <v>349</v>
      </c>
      <c r="D1175" s="176" t="s">
        <v>282</v>
      </c>
      <c r="E1175" s="61">
        <v>1</v>
      </c>
      <c r="F1175" s="78" t="s">
        <v>1089</v>
      </c>
      <c r="G1175" s="60">
        <v>566.5</v>
      </c>
      <c r="H1175" s="60">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340</v>
      </c>
      <c r="B1176" s="77" t="s">
        <v>98</v>
      </c>
      <c r="C1176" s="254" t="s">
        <v>349</v>
      </c>
      <c r="D1176" s="176" t="s">
        <v>282</v>
      </c>
      <c r="E1176" s="61">
        <v>1</v>
      </c>
      <c r="F1176" s="78" t="s">
        <v>3325</v>
      </c>
      <c r="G1176" s="60">
        <v>566.5</v>
      </c>
      <c r="H1176" s="60">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340</v>
      </c>
      <c r="B1177" s="77" t="s">
        <v>98</v>
      </c>
      <c r="C1177" s="254" t="s">
        <v>349</v>
      </c>
      <c r="D1177" s="176" t="s">
        <v>282</v>
      </c>
      <c r="E1177" s="61">
        <v>1</v>
      </c>
      <c r="F1177" s="78" t="s">
        <v>1092</v>
      </c>
      <c r="G1177" s="60">
        <v>566.5</v>
      </c>
      <c r="H1177" s="60">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340</v>
      </c>
      <c r="B1178" s="77" t="s">
        <v>98</v>
      </c>
      <c r="C1178" s="254" t="s">
        <v>349</v>
      </c>
      <c r="D1178" s="176" t="s">
        <v>282</v>
      </c>
      <c r="E1178" s="61">
        <v>1</v>
      </c>
      <c r="F1178" s="78" t="s">
        <v>556</v>
      </c>
      <c r="G1178" s="60">
        <v>566.5</v>
      </c>
      <c r="H1178" s="60">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340</v>
      </c>
      <c r="B1179" s="77" t="s">
        <v>98</v>
      </c>
      <c r="C1179" s="254" t="s">
        <v>349</v>
      </c>
      <c r="D1179" s="176" t="s">
        <v>282</v>
      </c>
      <c r="E1179" s="61">
        <v>1</v>
      </c>
      <c r="F1179" s="78" t="s">
        <v>1093</v>
      </c>
      <c r="G1179" s="60">
        <v>566.5</v>
      </c>
      <c r="H1179" s="60">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340</v>
      </c>
      <c r="B1180" s="77" t="s">
        <v>98</v>
      </c>
      <c r="C1180" s="254" t="s">
        <v>349</v>
      </c>
      <c r="D1180" s="176" t="s">
        <v>282</v>
      </c>
      <c r="E1180" s="61">
        <v>1</v>
      </c>
      <c r="F1180" s="78" t="s">
        <v>1094</v>
      </c>
      <c r="G1180" s="60">
        <v>566.5</v>
      </c>
      <c r="H1180" s="60">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ht="15.75" customHeight="1">
      <c r="A1181" s="63" t="s">
        <v>340</v>
      </c>
      <c r="B1181" s="77" t="s">
        <v>98</v>
      </c>
      <c r="C1181" s="254" t="s">
        <v>349</v>
      </c>
      <c r="D1181" s="176" t="s">
        <v>282</v>
      </c>
      <c r="E1181" s="61">
        <v>1</v>
      </c>
      <c r="F1181" s="78" t="s">
        <v>2538</v>
      </c>
      <c r="G1181" s="60">
        <v>566.5</v>
      </c>
      <c r="H1181" s="60">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63" t="s">
        <v>340</v>
      </c>
      <c r="B1182" s="77" t="s">
        <v>98</v>
      </c>
      <c r="C1182" s="254" t="s">
        <v>349</v>
      </c>
      <c r="D1182" s="176" t="s">
        <v>282</v>
      </c>
      <c r="E1182" s="61">
        <v>1</v>
      </c>
      <c r="F1182" s="78" t="s">
        <v>1096</v>
      </c>
      <c r="G1182" s="60">
        <v>566.5</v>
      </c>
      <c r="H1182" s="60">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340</v>
      </c>
      <c r="B1183" s="77" t="s">
        <v>98</v>
      </c>
      <c r="C1183" s="254" t="s">
        <v>349</v>
      </c>
      <c r="D1183" s="176" t="s">
        <v>282</v>
      </c>
      <c r="E1183" s="61">
        <v>1</v>
      </c>
      <c r="F1183" s="78" t="s">
        <v>1097</v>
      </c>
      <c r="G1183" s="60">
        <v>566.5</v>
      </c>
      <c r="H1183" s="60">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63" t="s">
        <v>340</v>
      </c>
      <c r="B1184" s="77" t="s">
        <v>98</v>
      </c>
      <c r="C1184" s="254" t="s">
        <v>349</v>
      </c>
      <c r="D1184" s="176" t="s">
        <v>282</v>
      </c>
      <c r="E1184" s="61">
        <v>1</v>
      </c>
      <c r="F1184" s="78" t="s">
        <v>1098</v>
      </c>
      <c r="G1184" s="60">
        <v>566.5</v>
      </c>
      <c r="H1184" s="60">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340</v>
      </c>
      <c r="B1185" s="77" t="s">
        <v>98</v>
      </c>
      <c r="C1185" s="254" t="s">
        <v>349</v>
      </c>
      <c r="D1185" s="176" t="s">
        <v>282</v>
      </c>
      <c r="E1185" s="61">
        <v>1</v>
      </c>
      <c r="F1185" s="107" t="s">
        <v>1100</v>
      </c>
      <c r="G1185" s="60">
        <v>566.5</v>
      </c>
      <c r="H1185" s="60">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340</v>
      </c>
      <c r="B1186" s="80" t="s">
        <v>98</v>
      </c>
      <c r="C1186" s="254" t="s">
        <v>349</v>
      </c>
      <c r="D1186" s="176" t="s">
        <v>282</v>
      </c>
      <c r="E1186" s="61">
        <v>1</v>
      </c>
      <c r="F1186" s="107" t="s">
        <v>1101</v>
      </c>
      <c r="G1186" s="60">
        <v>566.5</v>
      </c>
      <c r="H1186" s="60">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340</v>
      </c>
      <c r="B1187" s="77" t="s">
        <v>98</v>
      </c>
      <c r="C1187" s="254" t="s">
        <v>349</v>
      </c>
      <c r="D1187" s="176" t="s">
        <v>282</v>
      </c>
      <c r="E1187" s="61">
        <v>1</v>
      </c>
      <c r="F1187" s="78" t="s">
        <v>1103</v>
      </c>
      <c r="G1187" s="60">
        <v>566.5</v>
      </c>
      <c r="H1187" s="60">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340</v>
      </c>
      <c r="B1188" s="77" t="s">
        <v>98</v>
      </c>
      <c r="C1188" s="254" t="s">
        <v>349</v>
      </c>
      <c r="D1188" s="176" t="s">
        <v>282</v>
      </c>
      <c r="E1188" s="61">
        <v>1</v>
      </c>
      <c r="F1188" s="78" t="s">
        <v>1104</v>
      </c>
      <c r="G1188" s="60">
        <v>566.5</v>
      </c>
      <c r="H1188" s="60">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340</v>
      </c>
      <c r="B1189" s="77" t="s">
        <v>98</v>
      </c>
      <c r="C1189" s="254" t="s">
        <v>349</v>
      </c>
      <c r="D1189" s="176" t="s">
        <v>282</v>
      </c>
      <c r="E1189" s="61">
        <v>1</v>
      </c>
      <c r="F1189" s="78" t="s">
        <v>1105</v>
      </c>
      <c r="G1189" s="60">
        <v>566.5</v>
      </c>
      <c r="H1189" s="60">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340</v>
      </c>
      <c r="B1190" s="77" t="s">
        <v>98</v>
      </c>
      <c r="C1190" s="254" t="s">
        <v>418</v>
      </c>
      <c r="D1190" s="176" t="s">
        <v>282</v>
      </c>
      <c r="E1190" s="61">
        <v>1</v>
      </c>
      <c r="F1190" s="78" t="s">
        <v>1125</v>
      </c>
      <c r="G1190" s="60">
        <v>566.5</v>
      </c>
      <c r="H1190" s="60">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340</v>
      </c>
      <c r="B1191" s="77" t="s">
        <v>98</v>
      </c>
      <c r="C1191" s="254" t="s">
        <v>418</v>
      </c>
      <c r="D1191" s="176" t="s">
        <v>282</v>
      </c>
      <c r="E1191" s="61">
        <v>1</v>
      </c>
      <c r="F1191" s="78" t="s">
        <v>1126</v>
      </c>
      <c r="G1191" s="60">
        <v>566.5</v>
      </c>
      <c r="H1191" s="60">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340</v>
      </c>
      <c r="B1192" s="77" t="s">
        <v>98</v>
      </c>
      <c r="C1192" s="254" t="s">
        <v>418</v>
      </c>
      <c r="D1192" s="176" t="s">
        <v>282</v>
      </c>
      <c r="E1192" s="61">
        <v>1</v>
      </c>
      <c r="F1192" s="76" t="s">
        <v>1127</v>
      </c>
      <c r="G1192" s="60">
        <v>566.5</v>
      </c>
      <c r="H1192" s="60">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340</v>
      </c>
      <c r="B1193" s="77" t="s">
        <v>98</v>
      </c>
      <c r="C1193" s="254" t="s">
        <v>418</v>
      </c>
      <c r="D1193" s="176" t="s">
        <v>282</v>
      </c>
      <c r="E1193" s="61">
        <v>1</v>
      </c>
      <c r="F1193" s="78" t="s">
        <v>1128</v>
      </c>
      <c r="G1193" s="60">
        <v>566.5</v>
      </c>
      <c r="H1193" s="60">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340</v>
      </c>
      <c r="B1194" s="77" t="s">
        <v>98</v>
      </c>
      <c r="C1194" s="254" t="s">
        <v>418</v>
      </c>
      <c r="D1194" s="176" t="s">
        <v>282</v>
      </c>
      <c r="E1194" s="61">
        <v>1</v>
      </c>
      <c r="F1194" s="78" t="s">
        <v>1129</v>
      </c>
      <c r="G1194" s="60">
        <v>566.5</v>
      </c>
      <c r="H1194" s="60">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ht="17.25" customHeight="1">
      <c r="A1195" s="63" t="s">
        <v>345</v>
      </c>
      <c r="B1195" s="77" t="s">
        <v>98</v>
      </c>
      <c r="C1195" s="254" t="s">
        <v>418</v>
      </c>
      <c r="D1195" s="176" t="s">
        <v>282</v>
      </c>
      <c r="E1195" s="61">
        <v>1</v>
      </c>
      <c r="F1195" s="78" t="s">
        <v>1130</v>
      </c>
      <c r="G1195" s="60">
        <v>566.5</v>
      </c>
      <c r="H1195" s="60">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63" t="s">
        <v>345</v>
      </c>
      <c r="B1196" s="77" t="s">
        <v>98</v>
      </c>
      <c r="C1196" s="254" t="s">
        <v>350</v>
      </c>
      <c r="D1196" s="176" t="s">
        <v>282</v>
      </c>
      <c r="E1196" s="61">
        <v>1</v>
      </c>
      <c r="F1196" s="78" t="s">
        <v>1131</v>
      </c>
      <c r="G1196" s="60">
        <v>566.5</v>
      </c>
      <c r="H1196" s="60">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63" t="s">
        <v>345</v>
      </c>
      <c r="B1197" s="77" t="s">
        <v>98</v>
      </c>
      <c r="C1197" s="254" t="s">
        <v>350</v>
      </c>
      <c r="D1197" s="176" t="s">
        <v>282</v>
      </c>
      <c r="E1197" s="61">
        <v>1</v>
      </c>
      <c r="F1197" s="78" t="s">
        <v>1132</v>
      </c>
      <c r="G1197" s="60">
        <v>566.5</v>
      </c>
      <c r="H1197" s="60">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63" t="s">
        <v>345</v>
      </c>
      <c r="B1198" s="77" t="s">
        <v>98</v>
      </c>
      <c r="C1198" s="254" t="s">
        <v>350</v>
      </c>
      <c r="D1198" s="176" t="s">
        <v>282</v>
      </c>
      <c r="E1198" s="61">
        <v>1</v>
      </c>
      <c r="F1198" s="78" t="s">
        <v>1522</v>
      </c>
      <c r="G1198" s="60">
        <v>566.5</v>
      </c>
      <c r="H1198" s="60">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345</v>
      </c>
      <c r="B1199" s="77" t="s">
        <v>98</v>
      </c>
      <c r="C1199" s="254" t="s">
        <v>350</v>
      </c>
      <c r="D1199" s="176" t="s">
        <v>282</v>
      </c>
      <c r="E1199" s="61">
        <v>1</v>
      </c>
      <c r="F1199" s="78" t="s">
        <v>557</v>
      </c>
      <c r="G1199" s="60">
        <v>566.5</v>
      </c>
      <c r="H1199" s="60">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345</v>
      </c>
      <c r="B1200" s="77" t="s">
        <v>98</v>
      </c>
      <c r="C1200" s="254" t="s">
        <v>350</v>
      </c>
      <c r="D1200" s="176" t="s">
        <v>282</v>
      </c>
      <c r="E1200" s="61">
        <v>1</v>
      </c>
      <c r="F1200" s="78" t="s">
        <v>1133</v>
      </c>
      <c r="G1200" s="60">
        <v>566.5</v>
      </c>
      <c r="H1200" s="60">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345</v>
      </c>
      <c r="B1201" s="77" t="s">
        <v>98</v>
      </c>
      <c r="C1201" s="254" t="s">
        <v>350</v>
      </c>
      <c r="D1201" s="176" t="s">
        <v>282</v>
      </c>
      <c r="E1201" s="61">
        <v>1</v>
      </c>
      <c r="F1201" s="78" t="s">
        <v>558</v>
      </c>
      <c r="G1201" s="60">
        <v>566.5</v>
      </c>
      <c r="H1201" s="60">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345</v>
      </c>
      <c r="B1202" s="77" t="s">
        <v>98</v>
      </c>
      <c r="C1202" s="254" t="s">
        <v>350</v>
      </c>
      <c r="D1202" s="176" t="s">
        <v>282</v>
      </c>
      <c r="E1202" s="61">
        <v>1</v>
      </c>
      <c r="F1202" s="78" t="s">
        <v>1134</v>
      </c>
      <c r="G1202" s="60">
        <v>566.5</v>
      </c>
      <c r="H1202" s="60">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345</v>
      </c>
      <c r="B1203" s="77" t="s">
        <v>98</v>
      </c>
      <c r="C1203" s="254" t="s">
        <v>350</v>
      </c>
      <c r="D1203" s="176" t="s">
        <v>282</v>
      </c>
      <c r="E1203" s="61">
        <v>1</v>
      </c>
      <c r="F1203" s="78" t="s">
        <v>1135</v>
      </c>
      <c r="G1203" s="60">
        <v>566.5</v>
      </c>
      <c r="H1203" s="60">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345</v>
      </c>
      <c r="B1204" s="77" t="s">
        <v>98</v>
      </c>
      <c r="C1204" s="254" t="s">
        <v>350</v>
      </c>
      <c r="D1204" s="176" t="s">
        <v>282</v>
      </c>
      <c r="E1204" s="61">
        <v>1</v>
      </c>
      <c r="F1204" s="78" t="s">
        <v>1136</v>
      </c>
      <c r="G1204" s="60">
        <v>566.5</v>
      </c>
      <c r="H1204" s="60">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345</v>
      </c>
      <c r="B1205" s="77" t="s">
        <v>98</v>
      </c>
      <c r="C1205" s="254" t="s">
        <v>350</v>
      </c>
      <c r="D1205" s="176" t="s">
        <v>282</v>
      </c>
      <c r="E1205" s="61">
        <v>1</v>
      </c>
      <c r="F1205" s="78" t="s">
        <v>1137</v>
      </c>
      <c r="G1205" s="60">
        <v>566.5</v>
      </c>
      <c r="H1205" s="60">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345</v>
      </c>
      <c r="B1206" s="77" t="s">
        <v>98</v>
      </c>
      <c r="C1206" s="254" t="s">
        <v>350</v>
      </c>
      <c r="D1206" s="176" t="s">
        <v>282</v>
      </c>
      <c r="E1206" s="61">
        <v>1</v>
      </c>
      <c r="F1206" s="78" t="s">
        <v>1523</v>
      </c>
      <c r="G1206" s="60">
        <v>566.5</v>
      </c>
      <c r="H1206" s="60">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345</v>
      </c>
      <c r="B1207" s="77" t="s">
        <v>98</v>
      </c>
      <c r="C1207" s="254" t="s">
        <v>350</v>
      </c>
      <c r="D1207" s="176" t="s">
        <v>282</v>
      </c>
      <c r="E1207" s="61">
        <v>1</v>
      </c>
      <c r="F1207" s="78" t="s">
        <v>1139</v>
      </c>
      <c r="G1207" s="60">
        <v>566.5</v>
      </c>
      <c r="H1207" s="60">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345</v>
      </c>
      <c r="B1208" s="77" t="s">
        <v>98</v>
      </c>
      <c r="C1208" s="254" t="s">
        <v>350</v>
      </c>
      <c r="D1208" s="176" t="s">
        <v>282</v>
      </c>
      <c r="E1208" s="61">
        <v>1</v>
      </c>
      <c r="F1208" s="78" t="s">
        <v>1140</v>
      </c>
      <c r="G1208" s="60">
        <v>566.5</v>
      </c>
      <c r="H1208" s="60">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345</v>
      </c>
      <c r="B1209" s="77" t="s">
        <v>98</v>
      </c>
      <c r="C1209" s="254" t="s">
        <v>419</v>
      </c>
      <c r="D1209" s="176" t="s">
        <v>282</v>
      </c>
      <c r="E1209" s="61">
        <v>1</v>
      </c>
      <c r="F1209" s="78" t="s">
        <v>3326</v>
      </c>
      <c r="G1209" s="60">
        <v>566.5</v>
      </c>
      <c r="H1209" s="60">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345</v>
      </c>
      <c r="B1210" s="77" t="s">
        <v>98</v>
      </c>
      <c r="C1210" s="254" t="s">
        <v>419</v>
      </c>
      <c r="D1210" s="176" t="s">
        <v>282</v>
      </c>
      <c r="E1210" s="61">
        <v>1</v>
      </c>
      <c r="F1210" s="78" t="s">
        <v>3327</v>
      </c>
      <c r="G1210" s="60">
        <v>566.5</v>
      </c>
      <c r="H1210" s="60">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345</v>
      </c>
      <c r="B1211" s="77" t="s">
        <v>98</v>
      </c>
      <c r="C1211" s="254" t="s">
        <v>419</v>
      </c>
      <c r="D1211" s="176" t="s">
        <v>282</v>
      </c>
      <c r="E1211" s="61">
        <v>1</v>
      </c>
      <c r="F1211" s="78" t="s">
        <v>1143</v>
      </c>
      <c r="G1211" s="60">
        <v>566.5</v>
      </c>
      <c r="H1211" s="60">
        <v>0</v>
      </c>
      <c r="I1211" s="154">
        <f t="shared" si="27"/>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345</v>
      </c>
      <c r="B1212" s="77" t="s">
        <v>98</v>
      </c>
      <c r="C1212" s="254" t="s">
        <v>419</v>
      </c>
      <c r="D1212" s="176" t="s">
        <v>282</v>
      </c>
      <c r="E1212" s="61">
        <v>1</v>
      </c>
      <c r="F1212" s="78" t="s">
        <v>3328</v>
      </c>
      <c r="G1212" s="60">
        <v>566.5</v>
      </c>
      <c r="H1212" s="60">
        <v>0</v>
      </c>
      <c r="I1212" s="154">
        <f t="shared" ref="I1212:I1275" si="28">SUM(G1212:H1212)</f>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345</v>
      </c>
      <c r="B1213" s="77" t="s">
        <v>98</v>
      </c>
      <c r="C1213" s="254" t="s">
        <v>419</v>
      </c>
      <c r="D1213" s="176" t="s">
        <v>282</v>
      </c>
      <c r="E1213" s="61">
        <v>1</v>
      </c>
      <c r="F1213" s="78" t="s">
        <v>3329</v>
      </c>
      <c r="G1213" s="60">
        <v>566.5</v>
      </c>
      <c r="H1213" s="60">
        <v>0</v>
      </c>
      <c r="I1213" s="154">
        <f t="shared" si="28"/>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345</v>
      </c>
      <c r="B1214" s="77" t="s">
        <v>98</v>
      </c>
      <c r="C1214" s="254" t="s">
        <v>419</v>
      </c>
      <c r="D1214" s="176" t="s">
        <v>282</v>
      </c>
      <c r="E1214" s="61">
        <v>1</v>
      </c>
      <c r="F1214" s="78" t="s">
        <v>3330</v>
      </c>
      <c r="G1214" s="60">
        <v>566.5</v>
      </c>
      <c r="H1214" s="60">
        <v>0</v>
      </c>
      <c r="I1214" s="154">
        <f t="shared" si="28"/>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345</v>
      </c>
      <c r="B1215" s="77" t="s">
        <v>98</v>
      </c>
      <c r="C1215" s="254" t="s">
        <v>346</v>
      </c>
      <c r="D1215" s="176" t="s">
        <v>282</v>
      </c>
      <c r="E1215" s="61">
        <v>1</v>
      </c>
      <c r="F1215" s="78" t="s">
        <v>1146</v>
      </c>
      <c r="G1215" s="60">
        <v>566.5</v>
      </c>
      <c r="H1215" s="60">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528</v>
      </c>
      <c r="B1216" s="77" t="s">
        <v>98</v>
      </c>
      <c r="C1216" s="254" t="s">
        <v>346</v>
      </c>
      <c r="D1216" s="176" t="s">
        <v>282</v>
      </c>
      <c r="E1216" s="61">
        <v>1</v>
      </c>
      <c r="F1216" s="78" t="s">
        <v>1147</v>
      </c>
      <c r="G1216" s="60">
        <v>566.5</v>
      </c>
      <c r="H1216" s="60">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345</v>
      </c>
      <c r="B1217" s="77" t="s">
        <v>98</v>
      </c>
      <c r="C1217" s="254" t="s">
        <v>346</v>
      </c>
      <c r="D1217" s="176" t="s">
        <v>282</v>
      </c>
      <c r="E1217" s="61">
        <v>1</v>
      </c>
      <c r="F1217" s="78" t="s">
        <v>1429</v>
      </c>
      <c r="G1217" s="60">
        <v>566.5</v>
      </c>
      <c r="H1217" s="60">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ht="14.25" customHeight="1">
      <c r="A1218" s="63" t="s">
        <v>345</v>
      </c>
      <c r="B1218" s="77" t="s">
        <v>98</v>
      </c>
      <c r="C1218" s="254" t="s">
        <v>346</v>
      </c>
      <c r="D1218" s="176" t="s">
        <v>282</v>
      </c>
      <c r="E1218" s="61">
        <v>1</v>
      </c>
      <c r="F1218" s="78" t="s">
        <v>1148</v>
      </c>
      <c r="G1218" s="60">
        <v>566.5</v>
      </c>
      <c r="H1218" s="60">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c r="A1219" s="63" t="s">
        <v>345</v>
      </c>
      <c r="B1219" s="77" t="s">
        <v>98</v>
      </c>
      <c r="C1219" s="254" t="s">
        <v>346</v>
      </c>
      <c r="D1219" s="176" t="s">
        <v>282</v>
      </c>
      <c r="E1219" s="61">
        <v>1</v>
      </c>
      <c r="F1219" s="78" t="s">
        <v>1149</v>
      </c>
      <c r="G1219" s="60">
        <v>566.5</v>
      </c>
      <c r="H1219" s="60">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ht="15.75" customHeight="1">
      <c r="A1220" s="63" t="s">
        <v>345</v>
      </c>
      <c r="B1220" s="77" t="s">
        <v>98</v>
      </c>
      <c r="C1220" s="254" t="s">
        <v>346</v>
      </c>
      <c r="D1220" s="176" t="s">
        <v>282</v>
      </c>
      <c r="E1220" s="61">
        <v>1</v>
      </c>
      <c r="F1220" s="78" t="s">
        <v>1150</v>
      </c>
      <c r="G1220" s="60">
        <v>566.5</v>
      </c>
      <c r="H1220" s="60">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63" t="s">
        <v>345</v>
      </c>
      <c r="B1221" s="77" t="s">
        <v>98</v>
      </c>
      <c r="C1221" s="254" t="s">
        <v>346</v>
      </c>
      <c r="D1221" s="176" t="s">
        <v>282</v>
      </c>
      <c r="E1221" s="61">
        <v>1</v>
      </c>
      <c r="F1221" s="78" t="s">
        <v>1151</v>
      </c>
      <c r="G1221" s="60">
        <v>566.5</v>
      </c>
      <c r="H1221" s="60">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63" t="s">
        <v>345</v>
      </c>
      <c r="B1222" s="77" t="s">
        <v>98</v>
      </c>
      <c r="C1222" s="254" t="s">
        <v>346</v>
      </c>
      <c r="D1222" s="176" t="s">
        <v>282</v>
      </c>
      <c r="E1222" s="61">
        <v>1</v>
      </c>
      <c r="F1222" s="78" t="s">
        <v>559</v>
      </c>
      <c r="G1222" s="60">
        <v>566.5</v>
      </c>
      <c r="H1222" s="60">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63" t="s">
        <v>345</v>
      </c>
      <c r="B1223" s="77" t="s">
        <v>98</v>
      </c>
      <c r="C1223" s="254" t="s">
        <v>346</v>
      </c>
      <c r="D1223" s="176" t="s">
        <v>282</v>
      </c>
      <c r="E1223" s="61">
        <v>1</v>
      </c>
      <c r="F1223" s="78" t="s">
        <v>1152</v>
      </c>
      <c r="G1223" s="60">
        <v>566.5</v>
      </c>
      <c r="H1223" s="60">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345</v>
      </c>
      <c r="B1224" s="77" t="s">
        <v>98</v>
      </c>
      <c r="C1224" s="254" t="s">
        <v>346</v>
      </c>
      <c r="D1224" s="176" t="s">
        <v>282</v>
      </c>
      <c r="E1224" s="61">
        <v>1</v>
      </c>
      <c r="F1224" s="78" t="s">
        <v>1153</v>
      </c>
      <c r="G1224" s="60">
        <v>566.5</v>
      </c>
      <c r="H1224" s="60">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345</v>
      </c>
      <c r="B1225" s="77" t="s">
        <v>98</v>
      </c>
      <c r="C1225" s="254" t="s">
        <v>346</v>
      </c>
      <c r="D1225" s="176" t="s">
        <v>282</v>
      </c>
      <c r="E1225" s="61">
        <v>1</v>
      </c>
      <c r="F1225" s="78" t="s">
        <v>1154</v>
      </c>
      <c r="G1225" s="60">
        <v>566.5</v>
      </c>
      <c r="H1225" s="60">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345</v>
      </c>
      <c r="B1226" s="77" t="s">
        <v>98</v>
      </c>
      <c r="C1226" s="254" t="s">
        <v>422</v>
      </c>
      <c r="D1226" s="176" t="s">
        <v>282</v>
      </c>
      <c r="E1226" s="61">
        <v>1</v>
      </c>
      <c r="F1226" s="78" t="s">
        <v>1168</v>
      </c>
      <c r="G1226" s="60">
        <v>566.5</v>
      </c>
      <c r="H1226" s="60">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345</v>
      </c>
      <c r="B1227" s="77" t="s">
        <v>98</v>
      </c>
      <c r="C1227" s="254" t="s">
        <v>422</v>
      </c>
      <c r="D1227" s="176" t="s">
        <v>282</v>
      </c>
      <c r="E1227" s="61">
        <v>1</v>
      </c>
      <c r="F1227" s="78" t="s">
        <v>2191</v>
      </c>
      <c r="G1227" s="60">
        <v>566.5</v>
      </c>
      <c r="H1227" s="60">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345</v>
      </c>
      <c r="B1228" s="77" t="s">
        <v>98</v>
      </c>
      <c r="C1228" s="254" t="s">
        <v>422</v>
      </c>
      <c r="D1228" s="176" t="s">
        <v>282</v>
      </c>
      <c r="E1228" s="61">
        <v>1</v>
      </c>
      <c r="F1228" s="78" t="s">
        <v>1170</v>
      </c>
      <c r="G1228" s="60">
        <v>566.5</v>
      </c>
      <c r="H1228" s="60">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63" t="s">
        <v>345</v>
      </c>
      <c r="B1229" s="77" t="s">
        <v>98</v>
      </c>
      <c r="C1229" s="254" t="s">
        <v>422</v>
      </c>
      <c r="D1229" s="176" t="s">
        <v>282</v>
      </c>
      <c r="E1229" s="61">
        <v>1</v>
      </c>
      <c r="F1229" s="78" t="s">
        <v>1171</v>
      </c>
      <c r="G1229" s="60">
        <v>566.5</v>
      </c>
      <c r="H1229" s="60">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63" t="s">
        <v>345</v>
      </c>
      <c r="B1230" s="77" t="s">
        <v>98</v>
      </c>
      <c r="C1230" s="254" t="s">
        <v>422</v>
      </c>
      <c r="D1230" s="176" t="s">
        <v>282</v>
      </c>
      <c r="E1230" s="61">
        <v>1</v>
      </c>
      <c r="F1230" s="78" t="s">
        <v>3118</v>
      </c>
      <c r="G1230" s="60">
        <v>566.5</v>
      </c>
      <c r="H1230" s="60">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63" t="s">
        <v>345</v>
      </c>
      <c r="B1231" s="77" t="s">
        <v>98</v>
      </c>
      <c r="C1231" s="254" t="s">
        <v>422</v>
      </c>
      <c r="D1231" s="176" t="s">
        <v>282</v>
      </c>
      <c r="E1231" s="61">
        <v>1</v>
      </c>
      <c r="F1231" s="78" t="s">
        <v>1173</v>
      </c>
      <c r="G1231" s="60">
        <v>566.5</v>
      </c>
      <c r="H1231" s="60">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63" t="s">
        <v>340</v>
      </c>
      <c r="B1232" s="77" t="s">
        <v>98</v>
      </c>
      <c r="C1232" s="254" t="s">
        <v>424</v>
      </c>
      <c r="D1232" s="176" t="s">
        <v>282</v>
      </c>
      <c r="E1232" s="61">
        <v>1</v>
      </c>
      <c r="F1232" s="78" t="s">
        <v>1176</v>
      </c>
      <c r="G1232" s="60">
        <v>566.5</v>
      </c>
      <c r="H1232" s="60">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63" t="s">
        <v>340</v>
      </c>
      <c r="B1233" s="77" t="s">
        <v>98</v>
      </c>
      <c r="C1233" s="254" t="s">
        <v>424</v>
      </c>
      <c r="D1233" s="176" t="s">
        <v>282</v>
      </c>
      <c r="E1233" s="61">
        <v>1</v>
      </c>
      <c r="F1233" s="78" t="s">
        <v>2543</v>
      </c>
      <c r="G1233" s="60">
        <v>566.5</v>
      </c>
      <c r="H1233" s="60">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63" t="s">
        <v>340</v>
      </c>
      <c r="B1234" s="77" t="s">
        <v>98</v>
      </c>
      <c r="C1234" s="254" t="s">
        <v>424</v>
      </c>
      <c r="D1234" s="176" t="s">
        <v>282</v>
      </c>
      <c r="E1234" s="61">
        <v>1</v>
      </c>
      <c r="F1234" s="76" t="s">
        <v>2544</v>
      </c>
      <c r="G1234" s="60">
        <v>566.5</v>
      </c>
      <c r="H1234" s="60">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63" t="s">
        <v>340</v>
      </c>
      <c r="B1235" s="77" t="s">
        <v>98</v>
      </c>
      <c r="C1235" s="254" t="s">
        <v>424</v>
      </c>
      <c r="D1235" s="176" t="s">
        <v>282</v>
      </c>
      <c r="E1235" s="61">
        <v>1</v>
      </c>
      <c r="F1235" s="78" t="s">
        <v>2545</v>
      </c>
      <c r="G1235" s="60">
        <v>566.5</v>
      </c>
      <c r="H1235" s="60">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63" t="s">
        <v>340</v>
      </c>
      <c r="B1236" s="77" t="s">
        <v>98</v>
      </c>
      <c r="C1236" s="254" t="s">
        <v>424</v>
      </c>
      <c r="D1236" s="176" t="s">
        <v>282</v>
      </c>
      <c r="E1236" s="61">
        <v>1</v>
      </c>
      <c r="F1236" s="78" t="s">
        <v>1180</v>
      </c>
      <c r="G1236" s="60">
        <v>566.5</v>
      </c>
      <c r="H1236" s="60">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63" t="s">
        <v>340</v>
      </c>
      <c r="B1237" s="77" t="s">
        <v>98</v>
      </c>
      <c r="C1237" s="254" t="s">
        <v>424</v>
      </c>
      <c r="D1237" s="176" t="s">
        <v>282</v>
      </c>
      <c r="E1237" s="61">
        <v>1</v>
      </c>
      <c r="F1237" s="78" t="s">
        <v>3331</v>
      </c>
      <c r="G1237" s="60">
        <v>566.5</v>
      </c>
      <c r="H1237" s="60">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63" t="s">
        <v>340</v>
      </c>
      <c r="B1238" s="77" t="s">
        <v>98</v>
      </c>
      <c r="C1238" s="254" t="s">
        <v>424</v>
      </c>
      <c r="D1238" s="176" t="s">
        <v>282</v>
      </c>
      <c r="E1238" s="61">
        <v>1</v>
      </c>
      <c r="F1238" s="78" t="s">
        <v>1182</v>
      </c>
      <c r="G1238" s="60">
        <v>566.5</v>
      </c>
      <c r="H1238" s="60">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63" t="s">
        <v>340</v>
      </c>
      <c r="B1239" s="88" t="s">
        <v>98</v>
      </c>
      <c r="C1239" s="257" t="s">
        <v>424</v>
      </c>
      <c r="D1239" s="176" t="s">
        <v>282</v>
      </c>
      <c r="E1239" s="61">
        <v>1</v>
      </c>
      <c r="F1239" s="78" t="s">
        <v>3332</v>
      </c>
      <c r="G1239" s="60">
        <v>566.5</v>
      </c>
      <c r="H1239" s="60">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63" t="s">
        <v>340</v>
      </c>
      <c r="B1240" s="77" t="s">
        <v>98</v>
      </c>
      <c r="C1240" s="254" t="s">
        <v>424</v>
      </c>
      <c r="D1240" s="176" t="s">
        <v>282</v>
      </c>
      <c r="E1240" s="61">
        <v>1</v>
      </c>
      <c r="F1240" s="78" t="s">
        <v>2546</v>
      </c>
      <c r="G1240" s="60">
        <v>566.5</v>
      </c>
      <c r="H1240" s="60">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63" t="s">
        <v>340</v>
      </c>
      <c r="B1241" s="77" t="s">
        <v>98</v>
      </c>
      <c r="C1241" s="254" t="s">
        <v>424</v>
      </c>
      <c r="D1241" s="176" t="s">
        <v>282</v>
      </c>
      <c r="E1241" s="61">
        <v>1</v>
      </c>
      <c r="F1241" s="78" t="s">
        <v>1185</v>
      </c>
      <c r="G1241" s="60">
        <v>566.5</v>
      </c>
      <c r="H1241" s="60">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63" t="s">
        <v>340</v>
      </c>
      <c r="B1242" s="77" t="s">
        <v>98</v>
      </c>
      <c r="C1242" s="254" t="s">
        <v>424</v>
      </c>
      <c r="D1242" s="176" t="s">
        <v>282</v>
      </c>
      <c r="E1242" s="61">
        <v>1</v>
      </c>
      <c r="F1242" s="78" t="s">
        <v>1186</v>
      </c>
      <c r="G1242" s="60">
        <v>566.5</v>
      </c>
      <c r="H1242" s="60">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63" t="s">
        <v>340</v>
      </c>
      <c r="B1243" s="77" t="s">
        <v>98</v>
      </c>
      <c r="C1243" s="254" t="s">
        <v>424</v>
      </c>
      <c r="D1243" s="176" t="s">
        <v>282</v>
      </c>
      <c r="E1243" s="61">
        <v>1</v>
      </c>
      <c r="F1243" s="76" t="s">
        <v>1187</v>
      </c>
      <c r="G1243" s="60">
        <v>566.5</v>
      </c>
      <c r="H1243" s="60">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63" t="s">
        <v>340</v>
      </c>
      <c r="B1244" s="77" t="s">
        <v>98</v>
      </c>
      <c r="C1244" s="254" t="s">
        <v>424</v>
      </c>
      <c r="D1244" s="176" t="s">
        <v>282</v>
      </c>
      <c r="E1244" s="61">
        <v>1</v>
      </c>
      <c r="F1244" s="76" t="s">
        <v>836</v>
      </c>
      <c r="G1244" s="60">
        <v>566.5</v>
      </c>
      <c r="H1244" s="60">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63" t="s">
        <v>340</v>
      </c>
      <c r="B1245" s="77" t="s">
        <v>98</v>
      </c>
      <c r="C1245" s="254" t="s">
        <v>424</v>
      </c>
      <c r="D1245" s="176" t="s">
        <v>282</v>
      </c>
      <c r="E1245" s="61">
        <v>1</v>
      </c>
      <c r="F1245" s="78" t="s">
        <v>1189</v>
      </c>
      <c r="G1245" s="60">
        <v>566.5</v>
      </c>
      <c r="H1245" s="60">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63" t="s">
        <v>340</v>
      </c>
      <c r="B1246" s="77" t="s">
        <v>98</v>
      </c>
      <c r="C1246" s="254" t="s">
        <v>424</v>
      </c>
      <c r="D1246" s="176" t="s">
        <v>282</v>
      </c>
      <c r="E1246" s="61">
        <v>1</v>
      </c>
      <c r="F1246" s="78" t="s">
        <v>3333</v>
      </c>
      <c r="G1246" s="60">
        <v>566.5</v>
      </c>
      <c r="H1246" s="60">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63" t="s">
        <v>340</v>
      </c>
      <c r="B1247" s="77" t="s">
        <v>98</v>
      </c>
      <c r="C1247" s="254" t="s">
        <v>424</v>
      </c>
      <c r="D1247" s="176" t="s">
        <v>282</v>
      </c>
      <c r="E1247" s="61">
        <v>1</v>
      </c>
      <c r="F1247" s="78" t="s">
        <v>1191</v>
      </c>
      <c r="G1247" s="60">
        <v>566.5</v>
      </c>
      <c r="H1247" s="60">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63" t="s">
        <v>514</v>
      </c>
      <c r="B1248" s="77" t="s">
        <v>98</v>
      </c>
      <c r="C1248" s="254" t="s">
        <v>425</v>
      </c>
      <c r="D1248" s="176" t="s">
        <v>282</v>
      </c>
      <c r="E1248" s="61">
        <v>1</v>
      </c>
      <c r="F1248" s="78" t="s">
        <v>839</v>
      </c>
      <c r="G1248" s="60">
        <v>566.5</v>
      </c>
      <c r="H1248" s="60">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63" t="s">
        <v>340</v>
      </c>
      <c r="B1249" s="77" t="s">
        <v>98</v>
      </c>
      <c r="C1249" s="254" t="s">
        <v>425</v>
      </c>
      <c r="D1249" s="176" t="s">
        <v>282</v>
      </c>
      <c r="E1249" s="61">
        <v>1</v>
      </c>
      <c r="F1249" s="78" t="s">
        <v>1193</v>
      </c>
      <c r="G1249" s="60">
        <v>566.5</v>
      </c>
      <c r="H1249" s="60">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63" t="s">
        <v>340</v>
      </c>
      <c r="B1250" s="77" t="s">
        <v>98</v>
      </c>
      <c r="C1250" s="254" t="s">
        <v>427</v>
      </c>
      <c r="D1250" s="176" t="s">
        <v>282</v>
      </c>
      <c r="E1250" s="61">
        <v>1</v>
      </c>
      <c r="F1250" s="78" t="s">
        <v>3334</v>
      </c>
      <c r="G1250" s="60">
        <v>566.5</v>
      </c>
      <c r="H1250" s="60">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63" t="s">
        <v>340</v>
      </c>
      <c r="B1251" s="77" t="s">
        <v>98</v>
      </c>
      <c r="C1251" s="254" t="s">
        <v>427</v>
      </c>
      <c r="D1251" s="176" t="s">
        <v>282</v>
      </c>
      <c r="E1251" s="61">
        <v>1</v>
      </c>
      <c r="F1251" s="78" t="s">
        <v>3335</v>
      </c>
      <c r="G1251" s="60">
        <v>566.5</v>
      </c>
      <c r="H1251" s="60">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63" t="s">
        <v>340</v>
      </c>
      <c r="B1252" s="77" t="s">
        <v>98</v>
      </c>
      <c r="C1252" s="254" t="s">
        <v>427</v>
      </c>
      <c r="D1252" s="176" t="s">
        <v>282</v>
      </c>
      <c r="E1252" s="61">
        <v>1</v>
      </c>
      <c r="F1252" s="78" t="s">
        <v>842</v>
      </c>
      <c r="G1252" s="60">
        <v>566.5</v>
      </c>
      <c r="H1252" s="60">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63" t="s">
        <v>345</v>
      </c>
      <c r="B1253" s="77" t="s">
        <v>98</v>
      </c>
      <c r="C1253" s="254" t="s">
        <v>352</v>
      </c>
      <c r="D1253" s="176" t="s">
        <v>282</v>
      </c>
      <c r="E1253" s="61">
        <v>1</v>
      </c>
      <c r="F1253" s="78" t="s">
        <v>3336</v>
      </c>
      <c r="G1253" s="60">
        <v>566.5</v>
      </c>
      <c r="H1253" s="60">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63" t="s">
        <v>345</v>
      </c>
      <c r="B1254" s="77" t="s">
        <v>98</v>
      </c>
      <c r="C1254" s="254" t="s">
        <v>352</v>
      </c>
      <c r="D1254" s="176" t="s">
        <v>282</v>
      </c>
      <c r="E1254" s="61">
        <v>1</v>
      </c>
      <c r="F1254" s="78" t="s">
        <v>1213</v>
      </c>
      <c r="G1254" s="60">
        <v>566.5</v>
      </c>
      <c r="H1254" s="60">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63" t="s">
        <v>345</v>
      </c>
      <c r="B1255" s="77" t="s">
        <v>98</v>
      </c>
      <c r="C1255" s="254" t="s">
        <v>352</v>
      </c>
      <c r="D1255" s="176" t="s">
        <v>282</v>
      </c>
      <c r="E1255" s="61">
        <v>1</v>
      </c>
      <c r="F1255" s="78" t="s">
        <v>1214</v>
      </c>
      <c r="G1255" s="60">
        <v>566.5</v>
      </c>
      <c r="H1255" s="60">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63" t="s">
        <v>345</v>
      </c>
      <c r="B1256" s="77" t="s">
        <v>98</v>
      </c>
      <c r="C1256" s="254" t="s">
        <v>352</v>
      </c>
      <c r="D1256" s="176" t="s">
        <v>282</v>
      </c>
      <c r="E1256" s="61">
        <v>1</v>
      </c>
      <c r="F1256" s="78" t="s">
        <v>1215</v>
      </c>
      <c r="G1256" s="60">
        <v>566.5</v>
      </c>
      <c r="H1256" s="60">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63" t="s">
        <v>345</v>
      </c>
      <c r="B1257" s="77" t="s">
        <v>98</v>
      </c>
      <c r="C1257" s="254" t="s">
        <v>352</v>
      </c>
      <c r="D1257" s="176" t="s">
        <v>282</v>
      </c>
      <c r="E1257" s="61">
        <v>1</v>
      </c>
      <c r="F1257" s="78" t="s">
        <v>1216</v>
      </c>
      <c r="G1257" s="60">
        <v>566.5</v>
      </c>
      <c r="H1257" s="60">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63" t="s">
        <v>345</v>
      </c>
      <c r="B1258" s="77" t="s">
        <v>98</v>
      </c>
      <c r="C1258" s="254" t="s">
        <v>352</v>
      </c>
      <c r="D1258" s="176" t="s">
        <v>282</v>
      </c>
      <c r="E1258" s="61">
        <v>1</v>
      </c>
      <c r="F1258" s="78" t="s">
        <v>1217</v>
      </c>
      <c r="G1258" s="60">
        <v>566.5</v>
      </c>
      <c r="H1258" s="60">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63" t="s">
        <v>345</v>
      </c>
      <c r="B1259" s="77" t="s">
        <v>98</v>
      </c>
      <c r="C1259" s="254" t="s">
        <v>352</v>
      </c>
      <c r="D1259" s="176" t="s">
        <v>282</v>
      </c>
      <c r="E1259" s="61">
        <v>1</v>
      </c>
      <c r="F1259" s="78" t="s">
        <v>1218</v>
      </c>
      <c r="G1259" s="60">
        <v>566.5</v>
      </c>
      <c r="H1259" s="60">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63" t="s">
        <v>345</v>
      </c>
      <c r="B1260" s="77" t="s">
        <v>98</v>
      </c>
      <c r="C1260" s="254" t="s">
        <v>352</v>
      </c>
      <c r="D1260" s="176" t="s">
        <v>282</v>
      </c>
      <c r="E1260" s="61">
        <v>1</v>
      </c>
      <c r="F1260" s="78" t="s">
        <v>1446</v>
      </c>
      <c r="G1260" s="60">
        <v>566.5</v>
      </c>
      <c r="H1260" s="60">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63" t="s">
        <v>345</v>
      </c>
      <c r="B1261" s="77" t="s">
        <v>98</v>
      </c>
      <c r="C1261" s="254" t="s">
        <v>352</v>
      </c>
      <c r="D1261" s="176" t="s">
        <v>282</v>
      </c>
      <c r="E1261" s="61">
        <v>1</v>
      </c>
      <c r="F1261" s="78" t="s">
        <v>2194</v>
      </c>
      <c r="G1261" s="60">
        <v>566.5</v>
      </c>
      <c r="H1261" s="60">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63" t="s">
        <v>345</v>
      </c>
      <c r="B1262" s="77" t="s">
        <v>98</v>
      </c>
      <c r="C1262" s="254" t="s">
        <v>352</v>
      </c>
      <c r="D1262" s="176" t="s">
        <v>282</v>
      </c>
      <c r="E1262" s="61">
        <v>1</v>
      </c>
      <c r="F1262" s="78" t="s">
        <v>2195</v>
      </c>
      <c r="G1262" s="60">
        <v>566.5</v>
      </c>
      <c r="H1262" s="60">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63" t="s">
        <v>345</v>
      </c>
      <c r="B1263" s="77" t="s">
        <v>98</v>
      </c>
      <c r="C1263" s="254" t="s">
        <v>352</v>
      </c>
      <c r="D1263" s="176" t="s">
        <v>282</v>
      </c>
      <c r="E1263" s="61">
        <v>1</v>
      </c>
      <c r="F1263" s="78" t="s">
        <v>1221</v>
      </c>
      <c r="G1263" s="60">
        <v>566.5</v>
      </c>
      <c r="H1263" s="60">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63" t="s">
        <v>345</v>
      </c>
      <c r="B1264" s="77" t="s">
        <v>98</v>
      </c>
      <c r="C1264" s="254" t="s">
        <v>352</v>
      </c>
      <c r="D1264" s="176" t="s">
        <v>282</v>
      </c>
      <c r="E1264" s="61">
        <v>1</v>
      </c>
      <c r="F1264" s="78" t="s">
        <v>1222</v>
      </c>
      <c r="G1264" s="60">
        <v>566.5</v>
      </c>
      <c r="H1264" s="60">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63" t="s">
        <v>345</v>
      </c>
      <c r="B1265" s="77" t="s">
        <v>98</v>
      </c>
      <c r="C1265" s="254" t="s">
        <v>352</v>
      </c>
      <c r="D1265" s="176" t="s">
        <v>282</v>
      </c>
      <c r="E1265" s="61">
        <v>1</v>
      </c>
      <c r="F1265" s="78" t="s">
        <v>561</v>
      </c>
      <c r="G1265" s="60">
        <v>566.5</v>
      </c>
      <c r="H1265" s="60">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63" t="s">
        <v>340</v>
      </c>
      <c r="B1266" s="88" t="s">
        <v>98</v>
      </c>
      <c r="C1266" s="257" t="s">
        <v>544</v>
      </c>
      <c r="D1266" s="176" t="s">
        <v>282</v>
      </c>
      <c r="E1266" s="61">
        <v>1</v>
      </c>
      <c r="F1266" s="78" t="s">
        <v>1422</v>
      </c>
      <c r="G1266" s="60">
        <v>566.5</v>
      </c>
      <c r="H1266" s="60">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63" t="s">
        <v>340</v>
      </c>
      <c r="B1267" s="77" t="s">
        <v>98</v>
      </c>
      <c r="C1267" s="254" t="s">
        <v>344</v>
      </c>
      <c r="D1267" s="176" t="s">
        <v>282</v>
      </c>
      <c r="E1267" s="61">
        <v>1</v>
      </c>
      <c r="F1267" s="78" t="s">
        <v>552</v>
      </c>
      <c r="G1267" s="60">
        <v>566.5</v>
      </c>
      <c r="H1267" s="60">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63" t="s">
        <v>340</v>
      </c>
      <c r="B1268" s="77" t="s">
        <v>98</v>
      </c>
      <c r="C1268" s="254" t="s">
        <v>344</v>
      </c>
      <c r="D1268" s="176" t="s">
        <v>282</v>
      </c>
      <c r="E1268" s="61">
        <v>1</v>
      </c>
      <c r="F1268" s="78" t="s">
        <v>1011</v>
      </c>
      <c r="G1268" s="60">
        <v>566.5</v>
      </c>
      <c r="H1268" s="60">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63" t="s">
        <v>340</v>
      </c>
      <c r="B1269" s="85" t="s">
        <v>98</v>
      </c>
      <c r="C1269" s="258" t="s">
        <v>344</v>
      </c>
      <c r="D1269" s="176" t="s">
        <v>282</v>
      </c>
      <c r="E1269" s="61">
        <v>1</v>
      </c>
      <c r="F1269" s="78" t="s">
        <v>3337</v>
      </c>
      <c r="G1269" s="60">
        <v>566.5</v>
      </c>
      <c r="H1269" s="60">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63" t="s">
        <v>340</v>
      </c>
      <c r="B1270" s="77" t="s">
        <v>98</v>
      </c>
      <c r="C1270" s="254" t="s">
        <v>344</v>
      </c>
      <c r="D1270" s="176" t="s">
        <v>282</v>
      </c>
      <c r="E1270" s="61">
        <v>1</v>
      </c>
      <c r="F1270" s="78" t="s">
        <v>1014</v>
      </c>
      <c r="G1270" s="60">
        <v>566.5</v>
      </c>
      <c r="H1270" s="60">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63" t="s">
        <v>340</v>
      </c>
      <c r="B1271" s="77" t="s">
        <v>98</v>
      </c>
      <c r="C1271" s="254" t="s">
        <v>344</v>
      </c>
      <c r="D1271" s="176" t="s">
        <v>282</v>
      </c>
      <c r="E1271" s="61">
        <v>1</v>
      </c>
      <c r="F1271" s="78" t="s">
        <v>1015</v>
      </c>
      <c r="G1271" s="60">
        <v>566.5</v>
      </c>
      <c r="H1271" s="60">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63" t="s">
        <v>340</v>
      </c>
      <c r="B1272" s="77" t="s">
        <v>98</v>
      </c>
      <c r="C1272" s="254" t="s">
        <v>344</v>
      </c>
      <c r="D1272" s="176" t="s">
        <v>282</v>
      </c>
      <c r="E1272" s="61">
        <v>1</v>
      </c>
      <c r="F1272" s="78" t="s">
        <v>3338</v>
      </c>
      <c r="G1272" s="60">
        <v>566.5</v>
      </c>
      <c r="H1272" s="60">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63" t="s">
        <v>340</v>
      </c>
      <c r="B1273" s="77" t="s">
        <v>98</v>
      </c>
      <c r="C1273" s="254" t="s">
        <v>344</v>
      </c>
      <c r="D1273" s="176" t="s">
        <v>282</v>
      </c>
      <c r="E1273" s="61">
        <v>1</v>
      </c>
      <c r="F1273" s="78" t="s">
        <v>1017</v>
      </c>
      <c r="G1273" s="60">
        <v>566.5</v>
      </c>
      <c r="H1273" s="60">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ht="15.75" customHeight="1">
      <c r="A1274" s="63" t="s">
        <v>340</v>
      </c>
      <c r="B1274" s="77" t="s">
        <v>98</v>
      </c>
      <c r="C1274" s="254" t="s">
        <v>344</v>
      </c>
      <c r="D1274" s="176" t="s">
        <v>282</v>
      </c>
      <c r="E1274" s="61">
        <v>1</v>
      </c>
      <c r="F1274" s="78" t="s">
        <v>1521</v>
      </c>
      <c r="G1274" s="60">
        <v>566.5</v>
      </c>
      <c r="H1274" s="60">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63" t="s">
        <v>340</v>
      </c>
      <c r="B1275" s="77" t="s">
        <v>98</v>
      </c>
      <c r="C1275" s="254" t="s">
        <v>344</v>
      </c>
      <c r="D1275" s="176" t="s">
        <v>282</v>
      </c>
      <c r="E1275" s="61">
        <v>1</v>
      </c>
      <c r="F1275" s="78" t="s">
        <v>1018</v>
      </c>
      <c r="G1275" s="60">
        <v>566.5</v>
      </c>
      <c r="H1275" s="60">
        <v>0</v>
      </c>
      <c r="I1275" s="154">
        <f t="shared" si="28"/>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63" t="s">
        <v>340</v>
      </c>
      <c r="B1276" s="77" t="s">
        <v>98</v>
      </c>
      <c r="C1276" s="254" t="s">
        <v>344</v>
      </c>
      <c r="D1276" s="176" t="s">
        <v>282</v>
      </c>
      <c r="E1276" s="61">
        <v>1</v>
      </c>
      <c r="F1276" s="78" t="s">
        <v>1019</v>
      </c>
      <c r="G1276" s="60">
        <v>566.5</v>
      </c>
      <c r="H1276" s="60">
        <v>0</v>
      </c>
      <c r="I1276" s="154">
        <f t="shared" ref="I1276:I1339" si="29">SUM(G1276:H1276)</f>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63" t="s">
        <v>340</v>
      </c>
      <c r="B1277" s="77" t="s">
        <v>98</v>
      </c>
      <c r="C1277" s="254" t="s">
        <v>344</v>
      </c>
      <c r="D1277" s="176" t="s">
        <v>282</v>
      </c>
      <c r="E1277" s="61">
        <v>1</v>
      </c>
      <c r="F1277" s="78" t="s">
        <v>3339</v>
      </c>
      <c r="G1277" s="60">
        <v>566.5</v>
      </c>
      <c r="H1277" s="60">
        <v>0</v>
      </c>
      <c r="I1277" s="154">
        <f t="shared" si="29"/>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63" t="s">
        <v>340</v>
      </c>
      <c r="B1278" s="77" t="s">
        <v>98</v>
      </c>
      <c r="C1278" s="254" t="s">
        <v>344</v>
      </c>
      <c r="D1278" s="176" t="s">
        <v>282</v>
      </c>
      <c r="E1278" s="61">
        <v>1</v>
      </c>
      <c r="F1278" s="78" t="s">
        <v>1021</v>
      </c>
      <c r="G1278" s="60">
        <v>566.5</v>
      </c>
      <c r="H1278" s="60">
        <v>0</v>
      </c>
      <c r="I1278" s="154">
        <f t="shared" si="29"/>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63" t="s">
        <v>340</v>
      </c>
      <c r="B1279" s="77" t="s">
        <v>98</v>
      </c>
      <c r="C1279" s="254" t="s">
        <v>344</v>
      </c>
      <c r="D1279" s="176" t="s">
        <v>282</v>
      </c>
      <c r="E1279" s="61">
        <v>1</v>
      </c>
      <c r="F1279" s="78" t="s">
        <v>1023</v>
      </c>
      <c r="G1279" s="60">
        <v>566.5</v>
      </c>
      <c r="H1279" s="60">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63" t="s">
        <v>340</v>
      </c>
      <c r="B1280" s="77" t="s">
        <v>98</v>
      </c>
      <c r="C1280" s="254" t="s">
        <v>344</v>
      </c>
      <c r="D1280" s="176" t="s">
        <v>282</v>
      </c>
      <c r="E1280" s="61">
        <v>1</v>
      </c>
      <c r="F1280" s="78" t="s">
        <v>1025</v>
      </c>
      <c r="G1280" s="60">
        <v>566.5</v>
      </c>
      <c r="H1280" s="60">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63" t="s">
        <v>340</v>
      </c>
      <c r="B1281" s="77" t="s">
        <v>98</v>
      </c>
      <c r="C1281" s="254" t="s">
        <v>344</v>
      </c>
      <c r="D1281" s="176" t="s">
        <v>282</v>
      </c>
      <c r="E1281" s="61">
        <v>1</v>
      </c>
      <c r="F1281" s="78" t="s">
        <v>1028</v>
      </c>
      <c r="G1281" s="60">
        <v>566.5</v>
      </c>
      <c r="H1281" s="60">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63" t="s">
        <v>340</v>
      </c>
      <c r="B1282" s="77" t="s">
        <v>98</v>
      </c>
      <c r="C1282" s="254" t="s">
        <v>344</v>
      </c>
      <c r="D1282" s="176" t="s">
        <v>282</v>
      </c>
      <c r="E1282" s="61">
        <v>1</v>
      </c>
      <c r="F1282" s="78" t="s">
        <v>1031</v>
      </c>
      <c r="G1282" s="60">
        <v>566.5</v>
      </c>
      <c r="H1282" s="60">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63" t="s">
        <v>340</v>
      </c>
      <c r="B1283" s="77" t="s">
        <v>98</v>
      </c>
      <c r="C1283" s="254" t="s">
        <v>344</v>
      </c>
      <c r="D1283" s="176" t="s">
        <v>282</v>
      </c>
      <c r="E1283" s="61">
        <v>1</v>
      </c>
      <c r="F1283" s="78" t="s">
        <v>1032</v>
      </c>
      <c r="G1283" s="60">
        <v>566.5</v>
      </c>
      <c r="H1283" s="60">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63" t="s">
        <v>340</v>
      </c>
      <c r="B1284" s="77" t="s">
        <v>98</v>
      </c>
      <c r="C1284" s="254" t="s">
        <v>344</v>
      </c>
      <c r="D1284" s="176" t="s">
        <v>282</v>
      </c>
      <c r="E1284" s="61">
        <v>1</v>
      </c>
      <c r="F1284" s="78" t="s">
        <v>1033</v>
      </c>
      <c r="G1284" s="60">
        <v>566.5</v>
      </c>
      <c r="H1284" s="60">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63" t="s">
        <v>340</v>
      </c>
      <c r="B1285" s="77" t="s">
        <v>98</v>
      </c>
      <c r="C1285" s="254" t="s">
        <v>413</v>
      </c>
      <c r="D1285" s="176" t="s">
        <v>282</v>
      </c>
      <c r="E1285" s="61">
        <v>1</v>
      </c>
      <c r="F1285" s="78" t="s">
        <v>1442</v>
      </c>
      <c r="G1285" s="60">
        <v>566.5</v>
      </c>
      <c r="H1285" s="60">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63" t="s">
        <v>340</v>
      </c>
      <c r="B1286" s="77" t="s">
        <v>98</v>
      </c>
      <c r="C1286" s="254" t="s">
        <v>413</v>
      </c>
      <c r="D1286" s="176" t="s">
        <v>282</v>
      </c>
      <c r="E1286" s="61">
        <v>1</v>
      </c>
      <c r="F1286" s="78" t="s">
        <v>1084</v>
      </c>
      <c r="G1286" s="60">
        <v>566.5</v>
      </c>
      <c r="H1286" s="60">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63" t="s">
        <v>340</v>
      </c>
      <c r="B1287" s="77" t="s">
        <v>98</v>
      </c>
      <c r="C1287" s="254" t="s">
        <v>351</v>
      </c>
      <c r="D1287" s="176" t="s">
        <v>282</v>
      </c>
      <c r="E1287" s="61">
        <v>1</v>
      </c>
      <c r="F1287" s="78" t="s">
        <v>1200</v>
      </c>
      <c r="G1287" s="60">
        <v>566.5</v>
      </c>
      <c r="H1287" s="60">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63" t="s">
        <v>340</v>
      </c>
      <c r="B1288" s="77" t="s">
        <v>98</v>
      </c>
      <c r="C1288" s="254" t="s">
        <v>351</v>
      </c>
      <c r="D1288" s="176" t="s">
        <v>282</v>
      </c>
      <c r="E1288" s="61">
        <v>1</v>
      </c>
      <c r="F1288" s="78" t="s">
        <v>3340</v>
      </c>
      <c r="G1288" s="60">
        <v>566.5</v>
      </c>
      <c r="H1288" s="60">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63" t="s">
        <v>340</v>
      </c>
      <c r="B1289" s="77" t="s">
        <v>98</v>
      </c>
      <c r="C1289" s="254" t="s">
        <v>351</v>
      </c>
      <c r="D1289" s="176" t="s">
        <v>282</v>
      </c>
      <c r="E1289" s="61">
        <v>1</v>
      </c>
      <c r="F1289" s="78" t="s">
        <v>3341</v>
      </c>
      <c r="G1289" s="60">
        <v>566.5</v>
      </c>
      <c r="H1289" s="60">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63" t="s">
        <v>340</v>
      </c>
      <c r="B1290" s="77" t="s">
        <v>98</v>
      </c>
      <c r="C1290" s="254" t="s">
        <v>351</v>
      </c>
      <c r="D1290" s="176" t="s">
        <v>282</v>
      </c>
      <c r="E1290" s="61">
        <v>1</v>
      </c>
      <c r="F1290" s="78" t="s">
        <v>1203</v>
      </c>
      <c r="G1290" s="60">
        <v>566.5</v>
      </c>
      <c r="H1290" s="60">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63" t="s">
        <v>340</v>
      </c>
      <c r="B1291" s="77" t="s">
        <v>98</v>
      </c>
      <c r="C1291" s="254" t="s">
        <v>351</v>
      </c>
      <c r="D1291" s="176" t="s">
        <v>282</v>
      </c>
      <c r="E1291" s="61">
        <v>1</v>
      </c>
      <c r="F1291" s="78" t="s">
        <v>1204</v>
      </c>
      <c r="G1291" s="60">
        <v>566.5</v>
      </c>
      <c r="H1291" s="60">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63" t="s">
        <v>340</v>
      </c>
      <c r="B1292" s="77" t="s">
        <v>98</v>
      </c>
      <c r="C1292" s="254" t="s">
        <v>351</v>
      </c>
      <c r="D1292" s="176" t="s">
        <v>282</v>
      </c>
      <c r="E1292" s="61">
        <v>1</v>
      </c>
      <c r="F1292" s="78" t="s">
        <v>1205</v>
      </c>
      <c r="G1292" s="60">
        <v>566.5</v>
      </c>
      <c r="H1292" s="60">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63" t="s">
        <v>340</v>
      </c>
      <c r="B1293" s="77" t="s">
        <v>98</v>
      </c>
      <c r="C1293" s="254" t="s">
        <v>351</v>
      </c>
      <c r="D1293" s="176" t="s">
        <v>282</v>
      </c>
      <c r="E1293" s="61">
        <v>1</v>
      </c>
      <c r="F1293" s="78" t="s">
        <v>1206</v>
      </c>
      <c r="G1293" s="60">
        <v>566.5</v>
      </c>
      <c r="H1293" s="60">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63" t="s">
        <v>340</v>
      </c>
      <c r="B1294" s="77" t="s">
        <v>98</v>
      </c>
      <c r="C1294" s="254" t="s">
        <v>351</v>
      </c>
      <c r="D1294" s="176" t="s">
        <v>282</v>
      </c>
      <c r="E1294" s="61">
        <v>1</v>
      </c>
      <c r="F1294" s="78" t="s">
        <v>1207</v>
      </c>
      <c r="G1294" s="60">
        <v>566.5</v>
      </c>
      <c r="H1294" s="60">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63" t="s">
        <v>340</v>
      </c>
      <c r="B1295" s="77" t="s">
        <v>98</v>
      </c>
      <c r="C1295" s="254" t="s">
        <v>351</v>
      </c>
      <c r="D1295" s="176" t="s">
        <v>282</v>
      </c>
      <c r="E1295" s="61">
        <v>1</v>
      </c>
      <c r="F1295" s="78" t="s">
        <v>1208</v>
      </c>
      <c r="G1295" s="60">
        <v>566.5</v>
      </c>
      <c r="H1295" s="60">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63" t="s">
        <v>340</v>
      </c>
      <c r="B1296" s="77" t="s">
        <v>98</v>
      </c>
      <c r="C1296" s="254" t="s">
        <v>351</v>
      </c>
      <c r="D1296" s="176" t="s">
        <v>282</v>
      </c>
      <c r="E1296" s="61">
        <v>1</v>
      </c>
      <c r="F1296" s="78" t="s">
        <v>1209</v>
      </c>
      <c r="G1296" s="60">
        <v>566.5</v>
      </c>
      <c r="H1296" s="60">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63" t="s">
        <v>340</v>
      </c>
      <c r="B1297" s="77" t="s">
        <v>98</v>
      </c>
      <c r="C1297" s="254" t="s">
        <v>351</v>
      </c>
      <c r="D1297" s="176" t="s">
        <v>282</v>
      </c>
      <c r="E1297" s="61">
        <v>1</v>
      </c>
      <c r="F1297" s="78" t="s">
        <v>1210</v>
      </c>
      <c r="G1297" s="60">
        <v>566.5</v>
      </c>
      <c r="H1297" s="60">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63" t="s">
        <v>340</v>
      </c>
      <c r="B1298" s="77" t="s">
        <v>98</v>
      </c>
      <c r="C1298" s="254" t="s">
        <v>351</v>
      </c>
      <c r="D1298" s="176" t="s">
        <v>282</v>
      </c>
      <c r="E1298" s="61">
        <v>1</v>
      </c>
      <c r="F1298" s="78" t="s">
        <v>1443</v>
      </c>
      <c r="G1298" s="60">
        <v>566.5</v>
      </c>
      <c r="H1298" s="60">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63" t="s">
        <v>340</v>
      </c>
      <c r="B1299" s="77" t="s">
        <v>98</v>
      </c>
      <c r="C1299" s="254" t="s">
        <v>351</v>
      </c>
      <c r="D1299" s="176" t="s">
        <v>282</v>
      </c>
      <c r="E1299" s="61">
        <v>1</v>
      </c>
      <c r="F1299" s="78" t="s">
        <v>1211</v>
      </c>
      <c r="G1299" s="60">
        <v>566.5</v>
      </c>
      <c r="H1299" s="60">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63" t="s">
        <v>340</v>
      </c>
      <c r="B1300" s="85" t="s">
        <v>98</v>
      </c>
      <c r="C1300" s="258" t="s">
        <v>351</v>
      </c>
      <c r="D1300" s="176" t="s">
        <v>282</v>
      </c>
      <c r="E1300" s="61">
        <v>1</v>
      </c>
      <c r="F1300" s="78" t="s">
        <v>560</v>
      </c>
      <c r="G1300" s="60">
        <v>566.5</v>
      </c>
      <c r="H1300" s="60">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63" t="s">
        <v>340</v>
      </c>
      <c r="B1301" s="77" t="s">
        <v>98</v>
      </c>
      <c r="C1301" s="254" t="s">
        <v>3294</v>
      </c>
      <c r="D1301" s="176" t="s">
        <v>282</v>
      </c>
      <c r="E1301" s="61">
        <v>1</v>
      </c>
      <c r="F1301" s="78" t="s">
        <v>1228</v>
      </c>
      <c r="G1301" s="60">
        <v>566.5</v>
      </c>
      <c r="H1301" s="60">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63" t="s">
        <v>340</v>
      </c>
      <c r="B1302" s="77" t="s">
        <v>98</v>
      </c>
      <c r="C1302" s="254" t="s">
        <v>3294</v>
      </c>
      <c r="D1302" s="176" t="s">
        <v>282</v>
      </c>
      <c r="E1302" s="61">
        <v>1</v>
      </c>
      <c r="F1302" s="78" t="s">
        <v>643</v>
      </c>
      <c r="G1302" s="60">
        <v>566.5</v>
      </c>
      <c r="H1302" s="60">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63" t="s">
        <v>345</v>
      </c>
      <c r="B1303" s="77" t="s">
        <v>98</v>
      </c>
      <c r="C1303" s="254" t="s">
        <v>3294</v>
      </c>
      <c r="D1303" s="176" t="s">
        <v>282</v>
      </c>
      <c r="E1303" s="61">
        <v>1</v>
      </c>
      <c r="F1303" s="78" t="s">
        <v>847</v>
      </c>
      <c r="G1303" s="60">
        <v>566.5</v>
      </c>
      <c r="H1303" s="60">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63" t="s">
        <v>340</v>
      </c>
      <c r="B1304" s="77" t="s">
        <v>98</v>
      </c>
      <c r="C1304" s="254" t="s">
        <v>3294</v>
      </c>
      <c r="D1304" s="176" t="s">
        <v>282</v>
      </c>
      <c r="E1304" s="61">
        <v>1</v>
      </c>
      <c r="F1304" s="78" t="s">
        <v>848</v>
      </c>
      <c r="G1304" s="60">
        <v>566.5</v>
      </c>
      <c r="H1304" s="60">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63" t="s">
        <v>340</v>
      </c>
      <c r="B1305" s="85" t="s">
        <v>98</v>
      </c>
      <c r="C1305" s="258" t="s">
        <v>3294</v>
      </c>
      <c r="D1305" s="176" t="s">
        <v>282</v>
      </c>
      <c r="E1305" s="61">
        <v>1</v>
      </c>
      <c r="F1305" s="78" t="s">
        <v>849</v>
      </c>
      <c r="G1305" s="60">
        <v>566.5</v>
      </c>
      <c r="H1305" s="60">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63" t="s">
        <v>340</v>
      </c>
      <c r="B1306" s="77" t="s">
        <v>98</v>
      </c>
      <c r="C1306" s="254" t="s">
        <v>2479</v>
      </c>
      <c r="D1306" s="176" t="s">
        <v>282</v>
      </c>
      <c r="E1306" s="61">
        <v>1</v>
      </c>
      <c r="F1306" s="78" t="s">
        <v>1231</v>
      </c>
      <c r="G1306" s="60">
        <v>566.5</v>
      </c>
      <c r="H1306" s="60">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63" t="s">
        <v>340</v>
      </c>
      <c r="B1307" s="77" t="s">
        <v>98</v>
      </c>
      <c r="C1307" s="254" t="s">
        <v>2479</v>
      </c>
      <c r="D1307" s="176" t="s">
        <v>282</v>
      </c>
      <c r="E1307" s="61">
        <v>1</v>
      </c>
      <c r="F1307" s="78" t="s">
        <v>1229</v>
      </c>
      <c r="G1307" s="60">
        <v>566.5</v>
      </c>
      <c r="H1307" s="60">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63" t="s">
        <v>340</v>
      </c>
      <c r="B1308" s="77" t="s">
        <v>98</v>
      </c>
      <c r="C1308" s="254" t="s">
        <v>2479</v>
      </c>
      <c r="D1308" s="176" t="s">
        <v>282</v>
      </c>
      <c r="E1308" s="61">
        <v>1</v>
      </c>
      <c r="F1308" s="78" t="s">
        <v>852</v>
      </c>
      <c r="G1308" s="60">
        <v>566.5</v>
      </c>
      <c r="H1308" s="60">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63" t="s">
        <v>353</v>
      </c>
      <c r="B1309" s="77" t="s">
        <v>98</v>
      </c>
      <c r="C1309" s="254" t="s">
        <v>2479</v>
      </c>
      <c r="D1309" s="176" t="s">
        <v>282</v>
      </c>
      <c r="E1309" s="61">
        <v>1</v>
      </c>
      <c r="F1309" s="78" t="s">
        <v>1319</v>
      </c>
      <c r="G1309" s="60">
        <v>566.5</v>
      </c>
      <c r="H1309" s="60">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63" t="s">
        <v>353</v>
      </c>
      <c r="B1310" s="77" t="s">
        <v>98</v>
      </c>
      <c r="C1310" s="254" t="s">
        <v>2479</v>
      </c>
      <c r="D1310" s="176" t="s">
        <v>282</v>
      </c>
      <c r="E1310" s="61">
        <v>1</v>
      </c>
      <c r="F1310" s="78" t="s">
        <v>3120</v>
      </c>
      <c r="G1310" s="60">
        <v>566.5</v>
      </c>
      <c r="H1310" s="60">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63" t="s">
        <v>340</v>
      </c>
      <c r="B1311" s="77" t="s">
        <v>98</v>
      </c>
      <c r="C1311" s="254" t="s">
        <v>2481</v>
      </c>
      <c r="D1311" s="176" t="s">
        <v>282</v>
      </c>
      <c r="E1311" s="61">
        <v>1</v>
      </c>
      <c r="F1311" s="78" t="s">
        <v>1234</v>
      </c>
      <c r="G1311" s="60">
        <v>566.5</v>
      </c>
      <c r="H1311" s="60">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63" t="s">
        <v>340</v>
      </c>
      <c r="B1312" s="77" t="s">
        <v>98</v>
      </c>
      <c r="C1312" s="254" t="s">
        <v>2481</v>
      </c>
      <c r="D1312" s="176" t="s">
        <v>282</v>
      </c>
      <c r="E1312" s="61">
        <v>1</v>
      </c>
      <c r="F1312" s="78" t="s">
        <v>1359</v>
      </c>
      <c r="G1312" s="60">
        <v>566.5</v>
      </c>
      <c r="H1312" s="60">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63" t="s">
        <v>345</v>
      </c>
      <c r="B1313" s="88" t="s">
        <v>98</v>
      </c>
      <c r="C1313" s="257" t="s">
        <v>2481</v>
      </c>
      <c r="D1313" s="176" t="s">
        <v>282</v>
      </c>
      <c r="E1313" s="61">
        <v>1</v>
      </c>
      <c r="F1313" s="78" t="s">
        <v>1236</v>
      </c>
      <c r="G1313" s="60">
        <v>566.5</v>
      </c>
      <c r="H1313" s="60">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63" t="s">
        <v>340</v>
      </c>
      <c r="B1314" s="77" t="s">
        <v>98</v>
      </c>
      <c r="C1314" s="254" t="s">
        <v>2481</v>
      </c>
      <c r="D1314" s="176" t="s">
        <v>282</v>
      </c>
      <c r="E1314" s="61">
        <v>1</v>
      </c>
      <c r="F1314" s="78" t="s">
        <v>1237</v>
      </c>
      <c r="G1314" s="60">
        <v>566.5</v>
      </c>
      <c r="H1314" s="60">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63" t="s">
        <v>340</v>
      </c>
      <c r="B1315" s="77" t="s">
        <v>98</v>
      </c>
      <c r="C1315" s="254" t="s">
        <v>2481</v>
      </c>
      <c r="D1315" s="176" t="s">
        <v>282</v>
      </c>
      <c r="E1315" s="61">
        <v>1</v>
      </c>
      <c r="F1315" s="78" t="s">
        <v>1238</v>
      </c>
      <c r="G1315" s="60">
        <v>566.5</v>
      </c>
      <c r="H1315" s="60">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63" t="s">
        <v>345</v>
      </c>
      <c r="B1316" s="77" t="s">
        <v>98</v>
      </c>
      <c r="C1316" s="254" t="s">
        <v>2481</v>
      </c>
      <c r="D1316" s="176" t="s">
        <v>282</v>
      </c>
      <c r="E1316" s="61">
        <v>1</v>
      </c>
      <c r="F1316" s="78" t="s">
        <v>1239</v>
      </c>
      <c r="G1316" s="60">
        <v>566.5</v>
      </c>
      <c r="H1316" s="60">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63" t="s">
        <v>345</v>
      </c>
      <c r="B1317" s="77" t="s">
        <v>98</v>
      </c>
      <c r="C1317" s="254" t="s">
        <v>2481</v>
      </c>
      <c r="D1317" s="176" t="s">
        <v>282</v>
      </c>
      <c r="E1317" s="61">
        <v>1</v>
      </c>
      <c r="F1317" s="78" t="s">
        <v>2553</v>
      </c>
      <c r="G1317" s="60">
        <v>566.5</v>
      </c>
      <c r="H1317" s="60">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63" t="s">
        <v>345</v>
      </c>
      <c r="B1318" s="77" t="s">
        <v>98</v>
      </c>
      <c r="C1318" s="254" t="s">
        <v>2481</v>
      </c>
      <c r="D1318" s="176" t="s">
        <v>282</v>
      </c>
      <c r="E1318" s="61">
        <v>1</v>
      </c>
      <c r="F1318" s="78" t="s">
        <v>3121</v>
      </c>
      <c r="G1318" s="60">
        <v>566.5</v>
      </c>
      <c r="H1318" s="60">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63" t="s">
        <v>340</v>
      </c>
      <c r="B1319" s="82" t="s">
        <v>98</v>
      </c>
      <c r="C1319" s="254" t="s">
        <v>2481</v>
      </c>
      <c r="D1319" s="176" t="s">
        <v>282</v>
      </c>
      <c r="E1319" s="61">
        <v>1</v>
      </c>
      <c r="F1319" s="78" t="s">
        <v>1242</v>
      </c>
      <c r="G1319" s="60">
        <v>566.5</v>
      </c>
      <c r="H1319" s="60">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63" t="s">
        <v>535</v>
      </c>
      <c r="B1320" s="77" t="s">
        <v>98</v>
      </c>
      <c r="C1320" s="254" t="s">
        <v>2481</v>
      </c>
      <c r="D1320" s="176" t="s">
        <v>282</v>
      </c>
      <c r="E1320" s="61">
        <v>1</v>
      </c>
      <c r="F1320" s="78" t="s">
        <v>1324</v>
      </c>
      <c r="G1320" s="60">
        <v>566.5</v>
      </c>
      <c r="H1320" s="60">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63" t="s">
        <v>345</v>
      </c>
      <c r="B1321" s="77" t="s">
        <v>98</v>
      </c>
      <c r="C1321" s="254" t="s">
        <v>2481</v>
      </c>
      <c r="D1321" s="176" t="s">
        <v>282</v>
      </c>
      <c r="E1321" s="61">
        <v>1</v>
      </c>
      <c r="F1321" s="78" t="s">
        <v>3122</v>
      </c>
      <c r="G1321" s="60">
        <v>566.5</v>
      </c>
      <c r="H1321" s="60">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63" t="s">
        <v>345</v>
      </c>
      <c r="B1322" s="77" t="s">
        <v>98</v>
      </c>
      <c r="C1322" s="254" t="s">
        <v>2481</v>
      </c>
      <c r="D1322" s="176" t="s">
        <v>282</v>
      </c>
      <c r="E1322" s="61">
        <v>1</v>
      </c>
      <c r="F1322" s="78" t="s">
        <v>1246</v>
      </c>
      <c r="G1322" s="60">
        <v>566.5</v>
      </c>
      <c r="H1322" s="60">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63" t="s">
        <v>345</v>
      </c>
      <c r="B1323" s="77" t="s">
        <v>98</v>
      </c>
      <c r="C1323" s="254" t="s">
        <v>2481</v>
      </c>
      <c r="D1323" s="176" t="s">
        <v>282</v>
      </c>
      <c r="E1323" s="61">
        <v>1</v>
      </c>
      <c r="F1323" s="78" t="s">
        <v>3123</v>
      </c>
      <c r="G1323" s="60">
        <v>566.5</v>
      </c>
      <c r="H1323" s="60">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63" t="s">
        <v>340</v>
      </c>
      <c r="B1324" s="77" t="s">
        <v>98</v>
      </c>
      <c r="C1324" s="254" t="s">
        <v>2481</v>
      </c>
      <c r="D1324" s="176" t="s">
        <v>282</v>
      </c>
      <c r="E1324" s="61">
        <v>1</v>
      </c>
      <c r="F1324" s="78" t="s">
        <v>1248</v>
      </c>
      <c r="G1324" s="60">
        <v>566.5</v>
      </c>
      <c r="H1324" s="60">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63" t="s">
        <v>345</v>
      </c>
      <c r="B1325" s="77" t="s">
        <v>98</v>
      </c>
      <c r="C1325" s="254" t="s">
        <v>2481</v>
      </c>
      <c r="D1325" s="176" t="s">
        <v>282</v>
      </c>
      <c r="E1325" s="61">
        <v>1</v>
      </c>
      <c r="F1325" s="78" t="s">
        <v>1249</v>
      </c>
      <c r="G1325" s="60">
        <v>566.5</v>
      </c>
      <c r="H1325" s="60">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63" t="s">
        <v>340</v>
      </c>
      <c r="B1326" s="88" t="s">
        <v>98</v>
      </c>
      <c r="C1326" s="257" t="s">
        <v>2481</v>
      </c>
      <c r="D1326" s="176" t="s">
        <v>282</v>
      </c>
      <c r="E1326" s="61">
        <v>1</v>
      </c>
      <c r="F1326" s="78" t="s">
        <v>1250</v>
      </c>
      <c r="G1326" s="60">
        <v>566.5</v>
      </c>
      <c r="H1326" s="60">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63" t="s">
        <v>340</v>
      </c>
      <c r="B1327" s="88" t="s">
        <v>98</v>
      </c>
      <c r="C1327" s="257" t="s">
        <v>2481</v>
      </c>
      <c r="D1327" s="176" t="s">
        <v>282</v>
      </c>
      <c r="E1327" s="61">
        <v>1</v>
      </c>
      <c r="F1327" s="78" t="s">
        <v>1251</v>
      </c>
      <c r="G1327" s="60">
        <v>566.5</v>
      </c>
      <c r="H1327" s="60">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63" t="s">
        <v>345</v>
      </c>
      <c r="B1328" s="88" t="s">
        <v>98</v>
      </c>
      <c r="C1328" s="257" t="s">
        <v>2481</v>
      </c>
      <c r="D1328" s="176" t="s">
        <v>282</v>
      </c>
      <c r="E1328" s="61">
        <v>1</v>
      </c>
      <c r="F1328" s="78" t="s">
        <v>1252</v>
      </c>
      <c r="G1328" s="60">
        <v>566.5</v>
      </c>
      <c r="H1328" s="60">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63" t="s">
        <v>340</v>
      </c>
      <c r="B1329" s="77" t="s">
        <v>98</v>
      </c>
      <c r="C1329" s="254" t="s">
        <v>2481</v>
      </c>
      <c r="D1329" s="176" t="s">
        <v>282</v>
      </c>
      <c r="E1329" s="61">
        <v>1</v>
      </c>
      <c r="F1329" s="78" t="s">
        <v>1253</v>
      </c>
      <c r="G1329" s="60">
        <v>566.5</v>
      </c>
      <c r="H1329" s="60">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63" t="s">
        <v>345</v>
      </c>
      <c r="B1330" s="77" t="s">
        <v>98</v>
      </c>
      <c r="C1330" s="254" t="s">
        <v>2481</v>
      </c>
      <c r="D1330" s="176" t="s">
        <v>282</v>
      </c>
      <c r="E1330" s="61">
        <v>1</v>
      </c>
      <c r="F1330" s="78" t="s">
        <v>1254</v>
      </c>
      <c r="G1330" s="60">
        <v>566.5</v>
      </c>
      <c r="H1330" s="60">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63" t="s">
        <v>340</v>
      </c>
      <c r="B1331" s="77" t="s">
        <v>98</v>
      </c>
      <c r="C1331" s="254" t="s">
        <v>2481</v>
      </c>
      <c r="D1331" s="176" t="s">
        <v>282</v>
      </c>
      <c r="E1331" s="61">
        <v>1</v>
      </c>
      <c r="F1331" s="78" t="s">
        <v>1255</v>
      </c>
      <c r="G1331" s="60">
        <v>566.5</v>
      </c>
      <c r="H1331" s="60">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63" t="s">
        <v>447</v>
      </c>
      <c r="B1332" s="77" t="s">
        <v>98</v>
      </c>
      <c r="C1332" s="254" t="s">
        <v>356</v>
      </c>
      <c r="D1332" s="176" t="s">
        <v>282</v>
      </c>
      <c r="E1332" s="61">
        <v>1</v>
      </c>
      <c r="F1332" s="78" t="s">
        <v>659</v>
      </c>
      <c r="G1332" s="60">
        <v>566.5</v>
      </c>
      <c r="H1332" s="60">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63" t="s">
        <v>345</v>
      </c>
      <c r="B1333" s="77" t="s">
        <v>98</v>
      </c>
      <c r="C1333" s="254" t="s">
        <v>356</v>
      </c>
      <c r="D1333" s="176" t="s">
        <v>282</v>
      </c>
      <c r="E1333" s="61">
        <v>1</v>
      </c>
      <c r="F1333" s="78" t="s">
        <v>1244</v>
      </c>
      <c r="G1333" s="60">
        <v>566.5</v>
      </c>
      <c r="H1333" s="60">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63" t="s">
        <v>340</v>
      </c>
      <c r="B1334" s="77" t="s">
        <v>98</v>
      </c>
      <c r="C1334" s="254" t="s">
        <v>356</v>
      </c>
      <c r="D1334" s="176" t="s">
        <v>282</v>
      </c>
      <c r="E1334" s="61">
        <v>1</v>
      </c>
      <c r="F1334" s="78" t="s">
        <v>3124</v>
      </c>
      <c r="G1334" s="60">
        <v>566.5</v>
      </c>
      <c r="H1334" s="60">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63" t="s">
        <v>340</v>
      </c>
      <c r="B1335" s="77" t="s">
        <v>98</v>
      </c>
      <c r="C1335" s="254" t="s">
        <v>253</v>
      </c>
      <c r="D1335" s="176" t="s">
        <v>282</v>
      </c>
      <c r="E1335" s="61">
        <v>1</v>
      </c>
      <c r="F1335" s="78" t="s">
        <v>3342</v>
      </c>
      <c r="G1335" s="60">
        <v>566.5</v>
      </c>
      <c r="H1335" s="60">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63" t="s">
        <v>530</v>
      </c>
      <c r="B1336" s="77" t="s">
        <v>98</v>
      </c>
      <c r="C1336" s="254" t="s">
        <v>2516</v>
      </c>
      <c r="D1336" s="176" t="s">
        <v>282</v>
      </c>
      <c r="E1336" s="61">
        <v>1</v>
      </c>
      <c r="F1336" s="76" t="s">
        <v>1268</v>
      </c>
      <c r="G1336" s="60">
        <v>566.5</v>
      </c>
      <c r="H1336" s="60">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63" t="s">
        <v>340</v>
      </c>
      <c r="B1337" s="77" t="s">
        <v>98</v>
      </c>
      <c r="C1337" s="254" t="s">
        <v>2516</v>
      </c>
      <c r="D1337" s="176" t="s">
        <v>282</v>
      </c>
      <c r="E1337" s="61">
        <v>1</v>
      </c>
      <c r="F1337" s="78" t="s">
        <v>1421</v>
      </c>
      <c r="G1337" s="60">
        <v>566.5</v>
      </c>
      <c r="H1337" s="60">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63" t="s">
        <v>340</v>
      </c>
      <c r="B1338" s="77" t="s">
        <v>98</v>
      </c>
      <c r="C1338" s="254" t="s">
        <v>470</v>
      </c>
      <c r="D1338" s="176" t="s">
        <v>282</v>
      </c>
      <c r="E1338" s="61">
        <v>1</v>
      </c>
      <c r="F1338" s="78" t="s">
        <v>3343</v>
      </c>
      <c r="G1338" s="60">
        <v>566.5</v>
      </c>
      <c r="H1338" s="60">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63" t="s">
        <v>340</v>
      </c>
      <c r="B1339" s="77" t="s">
        <v>98</v>
      </c>
      <c r="C1339" s="254" t="s">
        <v>470</v>
      </c>
      <c r="D1339" s="176" t="s">
        <v>282</v>
      </c>
      <c r="E1339" s="61">
        <v>1</v>
      </c>
      <c r="F1339" s="78" t="s">
        <v>1445</v>
      </c>
      <c r="G1339" s="60">
        <v>566.5</v>
      </c>
      <c r="H1339" s="60">
        <v>0</v>
      </c>
      <c r="I1339" s="154">
        <f t="shared" si="29"/>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63" t="s">
        <v>340</v>
      </c>
      <c r="B1340" s="77" t="s">
        <v>98</v>
      </c>
      <c r="C1340" s="254" t="s">
        <v>470</v>
      </c>
      <c r="D1340" s="176" t="s">
        <v>282</v>
      </c>
      <c r="E1340" s="61">
        <v>1</v>
      </c>
      <c r="F1340" s="78" t="s">
        <v>3344</v>
      </c>
      <c r="G1340" s="60">
        <v>566.5</v>
      </c>
      <c r="H1340" s="60">
        <v>0</v>
      </c>
      <c r="I1340" s="154">
        <f t="shared" ref="I1340:I1403" si="30">SUM(G1340:H1340)</f>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63" t="s">
        <v>340</v>
      </c>
      <c r="B1341" s="77" t="s">
        <v>98</v>
      </c>
      <c r="C1341" s="254" t="s">
        <v>470</v>
      </c>
      <c r="D1341" s="176" t="s">
        <v>282</v>
      </c>
      <c r="E1341" s="61">
        <v>1</v>
      </c>
      <c r="F1341" s="76" t="s">
        <v>1275</v>
      </c>
      <c r="G1341" s="60">
        <v>566.5</v>
      </c>
      <c r="H1341" s="60">
        <v>0</v>
      </c>
      <c r="I1341" s="154">
        <f t="shared" si="30"/>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63" t="s">
        <v>340</v>
      </c>
      <c r="B1342" s="77" t="s">
        <v>98</v>
      </c>
      <c r="C1342" s="254" t="s">
        <v>470</v>
      </c>
      <c r="D1342" s="176" t="s">
        <v>282</v>
      </c>
      <c r="E1342" s="61">
        <v>1</v>
      </c>
      <c r="F1342" s="78" t="s">
        <v>3345</v>
      </c>
      <c r="G1342" s="60">
        <v>566.5</v>
      </c>
      <c r="H1342" s="60">
        <v>0</v>
      </c>
      <c r="I1342" s="154">
        <f t="shared" si="30"/>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63" t="s">
        <v>340</v>
      </c>
      <c r="B1343" s="77" t="s">
        <v>98</v>
      </c>
      <c r="C1343" s="254" t="s">
        <v>470</v>
      </c>
      <c r="D1343" s="176" t="s">
        <v>282</v>
      </c>
      <c r="E1343" s="61">
        <v>1</v>
      </c>
      <c r="F1343" s="76" t="s">
        <v>3346</v>
      </c>
      <c r="G1343" s="60">
        <v>566.5</v>
      </c>
      <c r="H1343" s="60">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63" t="s">
        <v>340</v>
      </c>
      <c r="B1344" s="77" t="s">
        <v>98</v>
      </c>
      <c r="C1344" s="254" t="s">
        <v>470</v>
      </c>
      <c r="D1344" s="176" t="s">
        <v>282</v>
      </c>
      <c r="E1344" s="61">
        <v>1</v>
      </c>
      <c r="F1344" s="78" t="s">
        <v>1277</v>
      </c>
      <c r="G1344" s="60">
        <v>566.5</v>
      </c>
      <c r="H1344" s="60">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63" t="s">
        <v>340</v>
      </c>
      <c r="B1345" s="77" t="s">
        <v>98</v>
      </c>
      <c r="C1345" s="254" t="s">
        <v>470</v>
      </c>
      <c r="D1345" s="176" t="s">
        <v>282</v>
      </c>
      <c r="E1345" s="61">
        <v>1</v>
      </c>
      <c r="F1345" s="76" t="s">
        <v>1268</v>
      </c>
      <c r="G1345" s="60">
        <v>566.5</v>
      </c>
      <c r="H1345" s="60">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63" t="s">
        <v>532</v>
      </c>
      <c r="B1346" s="77" t="s">
        <v>98</v>
      </c>
      <c r="C1346" s="254" t="s">
        <v>470</v>
      </c>
      <c r="D1346" s="176" t="s">
        <v>282</v>
      </c>
      <c r="E1346" s="61">
        <v>1</v>
      </c>
      <c r="F1346" s="78" t="s">
        <v>3347</v>
      </c>
      <c r="G1346" s="60">
        <v>566.5</v>
      </c>
      <c r="H1346" s="60">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63" t="s">
        <v>340</v>
      </c>
      <c r="B1347" s="102" t="s">
        <v>98</v>
      </c>
      <c r="C1347" s="254" t="s">
        <v>470</v>
      </c>
      <c r="D1347" s="176" t="s">
        <v>282</v>
      </c>
      <c r="E1347" s="61">
        <v>1</v>
      </c>
      <c r="F1347" s="110" t="s">
        <v>1524</v>
      </c>
      <c r="G1347" s="60">
        <v>566.5</v>
      </c>
      <c r="H1347" s="60">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63" t="s">
        <v>340</v>
      </c>
      <c r="B1348" s="77" t="s">
        <v>98</v>
      </c>
      <c r="C1348" s="254" t="s">
        <v>470</v>
      </c>
      <c r="D1348" s="176" t="s">
        <v>282</v>
      </c>
      <c r="E1348" s="61">
        <v>1</v>
      </c>
      <c r="F1348" s="76" t="s">
        <v>3348</v>
      </c>
      <c r="G1348" s="60">
        <v>566.5</v>
      </c>
      <c r="H1348" s="60">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63" t="s">
        <v>340</v>
      </c>
      <c r="B1349" s="77" t="s">
        <v>98</v>
      </c>
      <c r="C1349" s="254" t="s">
        <v>388</v>
      </c>
      <c r="D1349" s="176" t="s">
        <v>282</v>
      </c>
      <c r="E1349" s="61">
        <v>1</v>
      </c>
      <c r="F1349" s="78" t="s">
        <v>973</v>
      </c>
      <c r="G1349" s="60">
        <v>566.5</v>
      </c>
      <c r="H1349" s="60">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63" t="s">
        <v>340</v>
      </c>
      <c r="B1350" s="77" t="s">
        <v>98</v>
      </c>
      <c r="C1350" s="254" t="s">
        <v>388</v>
      </c>
      <c r="D1350" s="176" t="s">
        <v>282</v>
      </c>
      <c r="E1350" s="61">
        <v>1</v>
      </c>
      <c r="F1350" s="78" t="s">
        <v>974</v>
      </c>
      <c r="G1350" s="60">
        <v>566.5</v>
      </c>
      <c r="H1350" s="60">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63" t="s">
        <v>340</v>
      </c>
      <c r="B1351" s="77" t="s">
        <v>98</v>
      </c>
      <c r="C1351" s="254" t="s">
        <v>398</v>
      </c>
      <c r="D1351" s="176" t="s">
        <v>282</v>
      </c>
      <c r="E1351" s="61">
        <v>1</v>
      </c>
      <c r="F1351" s="78" t="s">
        <v>976</v>
      </c>
      <c r="G1351" s="60">
        <v>566.5</v>
      </c>
      <c r="H1351" s="60">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63" t="s">
        <v>534</v>
      </c>
      <c r="B1352" s="77" t="s">
        <v>354</v>
      </c>
      <c r="C1352" s="254" t="s">
        <v>459</v>
      </c>
      <c r="D1352" s="176" t="s">
        <v>282</v>
      </c>
      <c r="E1352" s="61">
        <v>1</v>
      </c>
      <c r="F1352" s="78" t="s">
        <v>1296</v>
      </c>
      <c r="G1352" s="60">
        <v>505.81</v>
      </c>
      <c r="H1352" s="60">
        <v>0</v>
      </c>
      <c r="I1352" s="154">
        <f t="shared" si="30"/>
        <v>505.81</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63" t="s">
        <v>534</v>
      </c>
      <c r="B1353" s="82" t="s">
        <v>354</v>
      </c>
      <c r="C1353" s="254" t="s">
        <v>460</v>
      </c>
      <c r="D1353" s="176" t="s">
        <v>282</v>
      </c>
      <c r="E1353" s="61">
        <v>1</v>
      </c>
      <c r="F1353" s="114" t="s">
        <v>1297</v>
      </c>
      <c r="G1353" s="60">
        <v>505.81</v>
      </c>
      <c r="H1353" s="60">
        <v>0</v>
      </c>
      <c r="I1353" s="154">
        <f t="shared" si="30"/>
        <v>505.81</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63" t="s">
        <v>534</v>
      </c>
      <c r="B1354" s="77" t="s">
        <v>354</v>
      </c>
      <c r="C1354" s="254" t="s">
        <v>347</v>
      </c>
      <c r="D1354" s="176" t="s">
        <v>282</v>
      </c>
      <c r="E1354" s="61">
        <v>1</v>
      </c>
      <c r="F1354" s="78" t="s">
        <v>1298</v>
      </c>
      <c r="G1354" s="60">
        <v>505.81</v>
      </c>
      <c r="H1354" s="60">
        <v>0</v>
      </c>
      <c r="I1354" s="154">
        <f t="shared" si="30"/>
        <v>505.81</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63" t="s">
        <v>534</v>
      </c>
      <c r="B1355" s="77" t="s">
        <v>354</v>
      </c>
      <c r="C1355" s="254" t="s">
        <v>461</v>
      </c>
      <c r="D1355" s="176" t="s">
        <v>282</v>
      </c>
      <c r="E1355" s="61">
        <v>1</v>
      </c>
      <c r="F1355" s="76" t="s">
        <v>1299</v>
      </c>
      <c r="G1355" s="60">
        <v>505.81</v>
      </c>
      <c r="H1355" s="60">
        <v>0</v>
      </c>
      <c r="I1355" s="154">
        <f t="shared" si="30"/>
        <v>505.81</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63" t="s">
        <v>534</v>
      </c>
      <c r="B1356" s="77" t="s">
        <v>354</v>
      </c>
      <c r="C1356" s="254" t="s">
        <v>462</v>
      </c>
      <c r="D1356" s="176" t="s">
        <v>282</v>
      </c>
      <c r="E1356" s="61">
        <v>1</v>
      </c>
      <c r="F1356" s="230" t="s">
        <v>1300</v>
      </c>
      <c r="G1356" s="60">
        <v>505.81</v>
      </c>
      <c r="H1356" s="60">
        <v>0</v>
      </c>
      <c r="I1356" s="154">
        <f t="shared" si="30"/>
        <v>505.81</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63" t="s">
        <v>534</v>
      </c>
      <c r="B1357" s="77" t="s">
        <v>354</v>
      </c>
      <c r="C1357" s="254" t="s">
        <v>463</v>
      </c>
      <c r="D1357" s="176" t="s">
        <v>282</v>
      </c>
      <c r="E1357" s="61">
        <v>1</v>
      </c>
      <c r="F1357" s="78" t="s">
        <v>1301</v>
      </c>
      <c r="G1357" s="60">
        <v>505.81</v>
      </c>
      <c r="H1357" s="60">
        <v>0</v>
      </c>
      <c r="I1357" s="154">
        <f t="shared" si="30"/>
        <v>505.81</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63" t="s">
        <v>534</v>
      </c>
      <c r="B1358" s="77" t="s">
        <v>354</v>
      </c>
      <c r="C1358" s="254" t="s">
        <v>464</v>
      </c>
      <c r="D1358" s="176" t="s">
        <v>282</v>
      </c>
      <c r="E1358" s="61">
        <v>1</v>
      </c>
      <c r="F1358" s="78" t="s">
        <v>1302</v>
      </c>
      <c r="G1358" s="60">
        <v>505.81</v>
      </c>
      <c r="H1358" s="60">
        <v>0</v>
      </c>
      <c r="I1358" s="154">
        <f t="shared" si="30"/>
        <v>505.81</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63" t="s">
        <v>534</v>
      </c>
      <c r="B1359" s="77" t="s">
        <v>354</v>
      </c>
      <c r="C1359" s="254" t="s">
        <v>464</v>
      </c>
      <c r="D1359" s="176" t="s">
        <v>282</v>
      </c>
      <c r="E1359" s="61">
        <v>1</v>
      </c>
      <c r="F1359" s="76" t="s">
        <v>1303</v>
      </c>
      <c r="G1359" s="60">
        <v>505.81</v>
      </c>
      <c r="H1359" s="60">
        <v>0</v>
      </c>
      <c r="I1359" s="154">
        <f t="shared" si="30"/>
        <v>505.81</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63" t="s">
        <v>353</v>
      </c>
      <c r="B1360" s="77" t="s">
        <v>354</v>
      </c>
      <c r="C1360" s="254" t="s">
        <v>464</v>
      </c>
      <c r="D1360" s="176" t="s">
        <v>282</v>
      </c>
      <c r="E1360" s="61">
        <v>1</v>
      </c>
      <c r="F1360" s="78" t="s">
        <v>1304</v>
      </c>
      <c r="G1360" s="60">
        <v>505.81</v>
      </c>
      <c r="H1360" s="60">
        <v>0</v>
      </c>
      <c r="I1360" s="154">
        <f t="shared" si="30"/>
        <v>505.81</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63" t="s">
        <v>534</v>
      </c>
      <c r="B1361" s="77" t="s">
        <v>354</v>
      </c>
      <c r="C1361" s="254" t="s">
        <v>336</v>
      </c>
      <c r="D1361" s="176" t="s">
        <v>282</v>
      </c>
      <c r="E1361" s="61">
        <v>1</v>
      </c>
      <c r="F1361" s="76" t="s">
        <v>1305</v>
      </c>
      <c r="G1361" s="60">
        <v>505.81</v>
      </c>
      <c r="H1361" s="60">
        <v>0</v>
      </c>
      <c r="I1361" s="154">
        <f t="shared" si="30"/>
        <v>505.81</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63" t="s">
        <v>534</v>
      </c>
      <c r="B1362" s="77" t="s">
        <v>354</v>
      </c>
      <c r="C1362" s="254" t="s">
        <v>457</v>
      </c>
      <c r="D1362" s="176" t="s">
        <v>282</v>
      </c>
      <c r="E1362" s="61">
        <v>1</v>
      </c>
      <c r="F1362" s="112" t="s">
        <v>3349</v>
      </c>
      <c r="G1362" s="60">
        <v>505.81</v>
      </c>
      <c r="H1362" s="60">
        <v>0</v>
      </c>
      <c r="I1362" s="154">
        <f t="shared" si="30"/>
        <v>505.81</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63" t="s">
        <v>353</v>
      </c>
      <c r="B1363" s="77" t="s">
        <v>354</v>
      </c>
      <c r="C1363" s="254" t="s">
        <v>355</v>
      </c>
      <c r="D1363" s="176" t="s">
        <v>282</v>
      </c>
      <c r="E1363" s="61">
        <v>1</v>
      </c>
      <c r="F1363" s="76" t="s">
        <v>562</v>
      </c>
      <c r="G1363" s="60">
        <v>505.81</v>
      </c>
      <c r="H1363" s="60">
        <v>0</v>
      </c>
      <c r="I1363" s="154">
        <f t="shared" si="30"/>
        <v>505.81</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63" t="s">
        <v>353</v>
      </c>
      <c r="B1364" s="77" t="s">
        <v>354</v>
      </c>
      <c r="C1364" s="254" t="s">
        <v>348</v>
      </c>
      <c r="D1364" s="176" t="s">
        <v>282</v>
      </c>
      <c r="E1364" s="61">
        <v>1</v>
      </c>
      <c r="F1364" s="78" t="s">
        <v>1285</v>
      </c>
      <c r="G1364" s="60">
        <v>505.81</v>
      </c>
      <c r="H1364" s="60">
        <v>0</v>
      </c>
      <c r="I1364" s="154">
        <f t="shared" si="30"/>
        <v>505.81</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63" t="s">
        <v>353</v>
      </c>
      <c r="B1365" s="77" t="s">
        <v>354</v>
      </c>
      <c r="C1365" s="254" t="s">
        <v>411</v>
      </c>
      <c r="D1365" s="176" t="s">
        <v>282</v>
      </c>
      <c r="E1365" s="61">
        <v>1</v>
      </c>
      <c r="F1365" s="78" t="s">
        <v>3074</v>
      </c>
      <c r="G1365" s="60">
        <v>505.81</v>
      </c>
      <c r="H1365" s="60">
        <v>0</v>
      </c>
      <c r="I1365" s="154">
        <f t="shared" si="30"/>
        <v>505.81</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63" t="s">
        <v>534</v>
      </c>
      <c r="B1366" s="77" t="s">
        <v>354</v>
      </c>
      <c r="C1366" s="254" t="s">
        <v>413</v>
      </c>
      <c r="D1366" s="176" t="s">
        <v>282</v>
      </c>
      <c r="E1366" s="61">
        <v>1</v>
      </c>
      <c r="F1366" s="78" t="s">
        <v>1288</v>
      </c>
      <c r="G1366" s="60">
        <v>505.81</v>
      </c>
      <c r="H1366" s="60">
        <v>0</v>
      </c>
      <c r="I1366" s="154">
        <f t="shared" si="30"/>
        <v>505.81</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63" t="s">
        <v>353</v>
      </c>
      <c r="B1367" s="88" t="s">
        <v>354</v>
      </c>
      <c r="C1367" s="254" t="s">
        <v>349</v>
      </c>
      <c r="D1367" s="176" t="s">
        <v>282</v>
      </c>
      <c r="E1367" s="61">
        <v>1</v>
      </c>
      <c r="F1367" s="78" t="s">
        <v>1289</v>
      </c>
      <c r="G1367" s="60">
        <v>505.81</v>
      </c>
      <c r="H1367" s="60">
        <v>0</v>
      </c>
      <c r="I1367" s="154">
        <f t="shared" si="30"/>
        <v>505.81</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63" t="s">
        <v>533</v>
      </c>
      <c r="B1368" s="77" t="s">
        <v>354</v>
      </c>
      <c r="C1368" s="254" t="s">
        <v>344</v>
      </c>
      <c r="D1368" s="176" t="s">
        <v>282</v>
      </c>
      <c r="E1368" s="61">
        <v>1</v>
      </c>
      <c r="F1368" s="78" t="s">
        <v>1286</v>
      </c>
      <c r="G1368" s="60">
        <v>505.81</v>
      </c>
      <c r="H1368" s="60">
        <v>0</v>
      </c>
      <c r="I1368" s="154">
        <f t="shared" si="30"/>
        <v>505.81</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63" t="s">
        <v>353</v>
      </c>
      <c r="B1369" s="77" t="s">
        <v>354</v>
      </c>
      <c r="C1369" s="254" t="s">
        <v>3294</v>
      </c>
      <c r="D1369" s="176" t="s">
        <v>282</v>
      </c>
      <c r="E1369" s="61">
        <v>1</v>
      </c>
      <c r="F1369" s="78" t="s">
        <v>1291</v>
      </c>
      <c r="G1369" s="60">
        <v>505.81</v>
      </c>
      <c r="H1369" s="60">
        <v>0</v>
      </c>
      <c r="I1369" s="154">
        <f t="shared" si="30"/>
        <v>505.81</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63" t="s">
        <v>353</v>
      </c>
      <c r="B1370" s="77" t="s">
        <v>354</v>
      </c>
      <c r="C1370" s="254" t="s">
        <v>3294</v>
      </c>
      <c r="D1370" s="176" t="s">
        <v>282</v>
      </c>
      <c r="E1370" s="61">
        <v>1</v>
      </c>
      <c r="F1370" s="78" t="s">
        <v>3075</v>
      </c>
      <c r="G1370" s="60">
        <v>505.81</v>
      </c>
      <c r="H1370" s="60">
        <v>0</v>
      </c>
      <c r="I1370" s="154">
        <f t="shared" si="30"/>
        <v>505.81</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63" t="s">
        <v>353</v>
      </c>
      <c r="B1371" s="77" t="s">
        <v>354</v>
      </c>
      <c r="C1371" s="254" t="s">
        <v>2479</v>
      </c>
      <c r="D1371" s="176" t="s">
        <v>282</v>
      </c>
      <c r="E1371" s="61">
        <v>1</v>
      </c>
      <c r="F1371" s="78" t="s">
        <v>1292</v>
      </c>
      <c r="G1371" s="60">
        <v>505.81</v>
      </c>
      <c r="H1371" s="60">
        <v>0</v>
      </c>
      <c r="I1371" s="154">
        <f t="shared" si="30"/>
        <v>505.81</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63" t="s">
        <v>353</v>
      </c>
      <c r="B1372" s="77" t="s">
        <v>354</v>
      </c>
      <c r="C1372" s="254" t="s">
        <v>356</v>
      </c>
      <c r="D1372" s="176" t="s">
        <v>282</v>
      </c>
      <c r="E1372" s="61">
        <v>1</v>
      </c>
      <c r="F1372" s="78" t="s">
        <v>1293</v>
      </c>
      <c r="G1372" s="60">
        <v>505.81</v>
      </c>
      <c r="H1372" s="60">
        <v>0</v>
      </c>
      <c r="I1372" s="154">
        <f t="shared" si="30"/>
        <v>505.81</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63" t="s">
        <v>534</v>
      </c>
      <c r="B1373" s="88" t="s">
        <v>354</v>
      </c>
      <c r="C1373" s="259" t="s">
        <v>470</v>
      </c>
      <c r="D1373" s="176" t="s">
        <v>282</v>
      </c>
      <c r="E1373" s="61">
        <v>1</v>
      </c>
      <c r="F1373" s="78" t="s">
        <v>1306</v>
      </c>
      <c r="G1373" s="60">
        <v>505.81</v>
      </c>
      <c r="H1373" s="60">
        <v>0</v>
      </c>
      <c r="I1373" s="154">
        <f t="shared" si="30"/>
        <v>505.81</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63" t="s">
        <v>353</v>
      </c>
      <c r="B1374" s="77" t="s">
        <v>354</v>
      </c>
      <c r="C1374" s="254" t="s">
        <v>290</v>
      </c>
      <c r="D1374" s="176" t="s">
        <v>282</v>
      </c>
      <c r="E1374" s="61">
        <v>1</v>
      </c>
      <c r="F1374" s="78" t="s">
        <v>1311</v>
      </c>
      <c r="G1374" s="60">
        <v>505.81</v>
      </c>
      <c r="H1374" s="60">
        <v>0</v>
      </c>
      <c r="I1374" s="154">
        <f t="shared" si="30"/>
        <v>505.81</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63" t="s">
        <v>353</v>
      </c>
      <c r="B1375" s="77" t="s">
        <v>354</v>
      </c>
      <c r="C1375" s="254" t="s">
        <v>290</v>
      </c>
      <c r="D1375" s="176" t="s">
        <v>282</v>
      </c>
      <c r="E1375" s="61">
        <v>1</v>
      </c>
      <c r="F1375" s="78" t="s">
        <v>1312</v>
      </c>
      <c r="G1375" s="60">
        <v>505.81</v>
      </c>
      <c r="H1375" s="60">
        <v>0</v>
      </c>
      <c r="I1375" s="154">
        <f t="shared" si="30"/>
        <v>505.81</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63" t="s">
        <v>534</v>
      </c>
      <c r="B1376" s="77" t="s">
        <v>354</v>
      </c>
      <c r="C1376" s="254"/>
      <c r="D1376" s="176" t="s">
        <v>282</v>
      </c>
      <c r="E1376" s="61">
        <v>1</v>
      </c>
      <c r="F1376" s="78" t="s">
        <v>1307</v>
      </c>
      <c r="G1376" s="60">
        <v>505.81</v>
      </c>
      <c r="H1376" s="60">
        <v>0</v>
      </c>
      <c r="I1376" s="154">
        <f t="shared" si="30"/>
        <v>505.81</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63" t="s">
        <v>353</v>
      </c>
      <c r="B1377" s="77" t="s">
        <v>101</v>
      </c>
      <c r="C1377" s="254" t="s">
        <v>3350</v>
      </c>
      <c r="D1377" s="176" t="s">
        <v>282</v>
      </c>
      <c r="E1377" s="61">
        <v>1</v>
      </c>
      <c r="F1377" s="78" t="s">
        <v>1330</v>
      </c>
      <c r="G1377" s="60">
        <v>465.35</v>
      </c>
      <c r="H1377" s="60">
        <v>0</v>
      </c>
      <c r="I1377" s="154">
        <f t="shared" si="30"/>
        <v>465.35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63" t="s">
        <v>353</v>
      </c>
      <c r="B1378" s="77" t="s">
        <v>101</v>
      </c>
      <c r="C1378" s="254" t="s">
        <v>457</v>
      </c>
      <c r="D1378" s="176" t="s">
        <v>282</v>
      </c>
      <c r="E1378" s="61">
        <v>1</v>
      </c>
      <c r="F1378" s="78" t="s">
        <v>1331</v>
      </c>
      <c r="G1378" s="60">
        <v>465.35</v>
      </c>
      <c r="H1378" s="60">
        <v>0</v>
      </c>
      <c r="I1378" s="154">
        <f t="shared" si="30"/>
        <v>465.35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63" t="s">
        <v>534</v>
      </c>
      <c r="B1379" s="77" t="s">
        <v>101</v>
      </c>
      <c r="C1379" s="254" t="s">
        <v>425</v>
      </c>
      <c r="D1379" s="176" t="s">
        <v>282</v>
      </c>
      <c r="E1379" s="61">
        <v>1</v>
      </c>
      <c r="F1379" s="78" t="s">
        <v>1316</v>
      </c>
      <c r="G1379" s="60">
        <v>465.35</v>
      </c>
      <c r="H1379" s="60">
        <v>0</v>
      </c>
      <c r="I1379" s="154">
        <f t="shared" si="30"/>
        <v>465.35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63" t="s">
        <v>535</v>
      </c>
      <c r="B1380" s="77" t="s">
        <v>101</v>
      </c>
      <c r="C1380" s="254" t="s">
        <v>358</v>
      </c>
      <c r="D1380" s="176" t="s">
        <v>282</v>
      </c>
      <c r="E1380" s="61">
        <v>1</v>
      </c>
      <c r="F1380" s="78" t="s">
        <v>641</v>
      </c>
      <c r="G1380" s="60">
        <v>465.35</v>
      </c>
      <c r="H1380" s="60">
        <v>0</v>
      </c>
      <c r="I1380" s="154">
        <f t="shared" si="30"/>
        <v>465.35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63" t="s">
        <v>535</v>
      </c>
      <c r="B1381" s="77" t="s">
        <v>101</v>
      </c>
      <c r="C1381" s="254" t="s">
        <v>3294</v>
      </c>
      <c r="D1381" s="176" t="s">
        <v>282</v>
      </c>
      <c r="E1381" s="61">
        <v>1</v>
      </c>
      <c r="F1381" s="78" t="s">
        <v>3076</v>
      </c>
      <c r="G1381" s="60">
        <v>465.35</v>
      </c>
      <c r="H1381" s="60">
        <v>0</v>
      </c>
      <c r="I1381" s="154">
        <f t="shared" si="30"/>
        <v>465.35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63" t="s">
        <v>353</v>
      </c>
      <c r="B1382" s="77" t="s">
        <v>101</v>
      </c>
      <c r="C1382" s="254" t="s">
        <v>3294</v>
      </c>
      <c r="D1382" s="176" t="s">
        <v>282</v>
      </c>
      <c r="E1382" s="61">
        <v>1</v>
      </c>
      <c r="F1382" s="78" t="s">
        <v>3077</v>
      </c>
      <c r="G1382" s="60">
        <v>465.35</v>
      </c>
      <c r="H1382" s="60">
        <v>0</v>
      </c>
      <c r="I1382" s="154">
        <f t="shared" si="30"/>
        <v>465.35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63" t="s">
        <v>535</v>
      </c>
      <c r="B1383" s="77" t="s">
        <v>101</v>
      </c>
      <c r="C1383" s="254" t="s">
        <v>3294</v>
      </c>
      <c r="D1383" s="176" t="s">
        <v>282</v>
      </c>
      <c r="E1383" s="61">
        <v>1</v>
      </c>
      <c r="F1383" s="78" t="s">
        <v>1226</v>
      </c>
      <c r="G1383" s="60">
        <v>465.35</v>
      </c>
      <c r="H1383" s="60">
        <v>0</v>
      </c>
      <c r="I1383" s="154">
        <f t="shared" si="30"/>
        <v>465.35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63" t="s">
        <v>340</v>
      </c>
      <c r="B1384" s="77" t="s">
        <v>101</v>
      </c>
      <c r="C1384" s="254" t="s">
        <v>2479</v>
      </c>
      <c r="D1384" s="176" t="s">
        <v>282</v>
      </c>
      <c r="E1384" s="61">
        <v>1</v>
      </c>
      <c r="F1384" s="78" t="s">
        <v>853</v>
      </c>
      <c r="G1384" s="60">
        <v>465.35</v>
      </c>
      <c r="H1384" s="60">
        <v>0</v>
      </c>
      <c r="I1384" s="154">
        <f t="shared" si="30"/>
        <v>465.35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63" t="s">
        <v>535</v>
      </c>
      <c r="B1385" s="77" t="s">
        <v>101</v>
      </c>
      <c r="C1385" s="254" t="s">
        <v>2481</v>
      </c>
      <c r="D1385" s="176" t="s">
        <v>282</v>
      </c>
      <c r="E1385" s="61">
        <v>1</v>
      </c>
      <c r="F1385" s="78" t="s">
        <v>1320</v>
      </c>
      <c r="G1385" s="60">
        <v>465.35</v>
      </c>
      <c r="H1385" s="60">
        <v>0</v>
      </c>
      <c r="I1385" s="154">
        <f t="shared" si="30"/>
        <v>465.35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63" t="s">
        <v>536</v>
      </c>
      <c r="B1386" s="77" t="s">
        <v>101</v>
      </c>
      <c r="C1386" s="254" t="s">
        <v>2481</v>
      </c>
      <c r="D1386" s="176" t="s">
        <v>282</v>
      </c>
      <c r="E1386" s="61">
        <v>1</v>
      </c>
      <c r="F1386" s="78" t="s">
        <v>1321</v>
      </c>
      <c r="G1386" s="60">
        <v>465.35</v>
      </c>
      <c r="H1386" s="60">
        <v>0</v>
      </c>
      <c r="I1386" s="154">
        <f t="shared" si="30"/>
        <v>465.35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63" t="s">
        <v>535</v>
      </c>
      <c r="B1387" s="77" t="s">
        <v>101</v>
      </c>
      <c r="C1387" s="254" t="s">
        <v>2481</v>
      </c>
      <c r="D1387" s="176" t="s">
        <v>282</v>
      </c>
      <c r="E1387" s="61">
        <v>1</v>
      </c>
      <c r="F1387" s="78" t="s">
        <v>1322</v>
      </c>
      <c r="G1387" s="60">
        <v>465.35</v>
      </c>
      <c r="H1387" s="60">
        <v>0</v>
      </c>
      <c r="I1387" s="154">
        <f t="shared" si="30"/>
        <v>465.35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63" t="s">
        <v>535</v>
      </c>
      <c r="B1388" s="77" t="s">
        <v>101</v>
      </c>
      <c r="C1388" s="257" t="s">
        <v>2481</v>
      </c>
      <c r="D1388" s="176" t="s">
        <v>282</v>
      </c>
      <c r="E1388" s="61">
        <v>1</v>
      </c>
      <c r="F1388" s="78" t="s">
        <v>1323</v>
      </c>
      <c r="G1388" s="60">
        <v>465.35</v>
      </c>
      <c r="H1388" s="60">
        <v>0</v>
      </c>
      <c r="I1388" s="154">
        <f t="shared" si="30"/>
        <v>465.35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63" t="s">
        <v>345</v>
      </c>
      <c r="B1389" s="77" t="s">
        <v>101</v>
      </c>
      <c r="C1389" s="254" t="s">
        <v>2481</v>
      </c>
      <c r="D1389" s="176" t="s">
        <v>282</v>
      </c>
      <c r="E1389" s="61">
        <v>1</v>
      </c>
      <c r="F1389" s="78" t="s">
        <v>1243</v>
      </c>
      <c r="G1389" s="60">
        <v>465.35</v>
      </c>
      <c r="H1389" s="60">
        <v>0</v>
      </c>
      <c r="I1389" s="154">
        <f t="shared" si="30"/>
        <v>465.35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63" t="s">
        <v>353</v>
      </c>
      <c r="B1390" s="77" t="s">
        <v>101</v>
      </c>
      <c r="C1390" s="254" t="s">
        <v>2481</v>
      </c>
      <c r="D1390" s="176" t="s">
        <v>282</v>
      </c>
      <c r="E1390" s="61">
        <v>1</v>
      </c>
      <c r="F1390" s="78" t="s">
        <v>1336</v>
      </c>
      <c r="G1390" s="60">
        <v>465.35</v>
      </c>
      <c r="H1390" s="60">
        <v>0</v>
      </c>
      <c r="I1390" s="154">
        <f t="shared" si="30"/>
        <v>465.35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63" t="s">
        <v>353</v>
      </c>
      <c r="B1391" s="77" t="s">
        <v>101</v>
      </c>
      <c r="C1391" s="254" t="s">
        <v>2481</v>
      </c>
      <c r="D1391" s="176" t="s">
        <v>282</v>
      </c>
      <c r="E1391" s="61">
        <v>1</v>
      </c>
      <c r="F1391" s="78" t="s">
        <v>1325</v>
      </c>
      <c r="G1391" s="60">
        <v>465.35</v>
      </c>
      <c r="H1391" s="60">
        <v>0</v>
      </c>
      <c r="I1391" s="154">
        <f t="shared" si="30"/>
        <v>465.35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63" t="s">
        <v>353</v>
      </c>
      <c r="B1392" s="77" t="s">
        <v>101</v>
      </c>
      <c r="C1392" s="254" t="s">
        <v>2481</v>
      </c>
      <c r="D1392" s="176" t="s">
        <v>282</v>
      </c>
      <c r="E1392" s="61">
        <v>1</v>
      </c>
      <c r="F1392" s="78" t="s">
        <v>1326</v>
      </c>
      <c r="G1392" s="60">
        <v>465.35</v>
      </c>
      <c r="H1392" s="60">
        <v>0</v>
      </c>
      <c r="I1392" s="154">
        <f t="shared" si="30"/>
        <v>465.35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63" t="s">
        <v>534</v>
      </c>
      <c r="B1393" s="77" t="s">
        <v>101</v>
      </c>
      <c r="C1393" s="254" t="s">
        <v>2481</v>
      </c>
      <c r="D1393" s="176" t="s">
        <v>282</v>
      </c>
      <c r="E1393" s="61">
        <v>1</v>
      </c>
      <c r="F1393" s="78" t="s">
        <v>1327</v>
      </c>
      <c r="G1393" s="60">
        <v>465.35</v>
      </c>
      <c r="H1393" s="60">
        <v>0</v>
      </c>
      <c r="I1393" s="154">
        <f t="shared" si="30"/>
        <v>465.35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63" t="s">
        <v>340</v>
      </c>
      <c r="B1394" s="77" t="s">
        <v>101</v>
      </c>
      <c r="C1394" s="254" t="s">
        <v>2481</v>
      </c>
      <c r="D1394" s="176" t="s">
        <v>282</v>
      </c>
      <c r="E1394" s="61">
        <v>1</v>
      </c>
      <c r="F1394" s="78" t="s">
        <v>3078</v>
      </c>
      <c r="G1394" s="60">
        <v>465.35</v>
      </c>
      <c r="H1394" s="60">
        <v>0</v>
      </c>
      <c r="I1394" s="154">
        <f t="shared" si="30"/>
        <v>465.35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63" t="s">
        <v>535</v>
      </c>
      <c r="B1395" s="77" t="s">
        <v>101</v>
      </c>
      <c r="C1395" s="254" t="s">
        <v>470</v>
      </c>
      <c r="D1395" s="176" t="s">
        <v>282</v>
      </c>
      <c r="E1395" s="61">
        <v>1</v>
      </c>
      <c r="F1395" s="78" t="s">
        <v>1332</v>
      </c>
      <c r="G1395" s="60">
        <v>465.35</v>
      </c>
      <c r="H1395" s="60">
        <v>0</v>
      </c>
      <c r="I1395" s="154">
        <f t="shared" si="30"/>
        <v>465.35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63" t="s">
        <v>353</v>
      </c>
      <c r="B1396" s="77" t="s">
        <v>101</v>
      </c>
      <c r="C1396" s="254" t="s">
        <v>470</v>
      </c>
      <c r="D1396" s="176" t="s">
        <v>282</v>
      </c>
      <c r="E1396" s="61">
        <v>1</v>
      </c>
      <c r="F1396" s="78" t="s">
        <v>1333</v>
      </c>
      <c r="G1396" s="60">
        <v>465.35</v>
      </c>
      <c r="H1396" s="60">
        <v>0</v>
      </c>
      <c r="I1396" s="154">
        <f t="shared" si="30"/>
        <v>465.35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63" t="s">
        <v>353</v>
      </c>
      <c r="B1397" s="77" t="s">
        <v>101</v>
      </c>
      <c r="C1397" s="254" t="s">
        <v>470</v>
      </c>
      <c r="D1397" s="176" t="s">
        <v>282</v>
      </c>
      <c r="E1397" s="61">
        <v>1</v>
      </c>
      <c r="F1397" s="78" t="s">
        <v>1334</v>
      </c>
      <c r="G1397" s="60">
        <v>465.35</v>
      </c>
      <c r="H1397" s="60">
        <v>0</v>
      </c>
      <c r="I1397" s="154">
        <f t="shared" si="30"/>
        <v>465.35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63" t="s">
        <v>353</v>
      </c>
      <c r="B1398" s="77" t="s">
        <v>101</v>
      </c>
      <c r="C1398" s="254" t="s">
        <v>470</v>
      </c>
      <c r="D1398" s="176" t="s">
        <v>282</v>
      </c>
      <c r="E1398" s="61">
        <v>1</v>
      </c>
      <c r="F1398" s="78" t="s">
        <v>564</v>
      </c>
      <c r="G1398" s="60">
        <v>465.35</v>
      </c>
      <c r="H1398" s="60">
        <v>0</v>
      </c>
      <c r="I1398" s="154">
        <f t="shared" si="30"/>
        <v>465.35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63" t="s">
        <v>353</v>
      </c>
      <c r="B1399" s="88" t="s">
        <v>101</v>
      </c>
      <c r="C1399" s="257" t="s">
        <v>470</v>
      </c>
      <c r="D1399" s="176" t="s">
        <v>282</v>
      </c>
      <c r="E1399" s="61">
        <v>1</v>
      </c>
      <c r="F1399" s="76" t="s">
        <v>3351</v>
      </c>
      <c r="G1399" s="60">
        <v>465.35</v>
      </c>
      <c r="H1399" s="60">
        <v>0</v>
      </c>
      <c r="I1399" s="154">
        <f t="shared" si="30"/>
        <v>465.35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63" t="s">
        <v>535</v>
      </c>
      <c r="B1400" s="77" t="s">
        <v>101</v>
      </c>
      <c r="C1400" s="254" t="s">
        <v>290</v>
      </c>
      <c r="D1400" s="176" t="s">
        <v>282</v>
      </c>
      <c r="E1400" s="61">
        <v>1</v>
      </c>
      <c r="F1400" s="78" t="s">
        <v>3352</v>
      </c>
      <c r="G1400" s="60">
        <v>465.35</v>
      </c>
      <c r="H1400" s="60">
        <v>0</v>
      </c>
      <c r="I1400" s="154">
        <f t="shared" si="30"/>
        <v>465.35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63" t="s">
        <v>535</v>
      </c>
      <c r="B1401" s="77" t="s">
        <v>101</v>
      </c>
      <c r="C1401" s="254" t="s">
        <v>290</v>
      </c>
      <c r="D1401" s="176" t="s">
        <v>282</v>
      </c>
      <c r="E1401" s="61">
        <v>1</v>
      </c>
      <c r="F1401" s="78" t="s">
        <v>1338</v>
      </c>
      <c r="G1401" s="60">
        <v>465.35</v>
      </c>
      <c r="H1401" s="60">
        <v>0</v>
      </c>
      <c r="I1401" s="154">
        <f t="shared" si="30"/>
        <v>465.35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63" t="s">
        <v>535</v>
      </c>
      <c r="B1402" s="77" t="s">
        <v>101</v>
      </c>
      <c r="C1402" s="254" t="s">
        <v>290</v>
      </c>
      <c r="D1402" s="176" t="s">
        <v>282</v>
      </c>
      <c r="E1402" s="61">
        <v>1</v>
      </c>
      <c r="F1402" s="78" t="s">
        <v>3353</v>
      </c>
      <c r="G1402" s="60">
        <v>465.35</v>
      </c>
      <c r="H1402" s="60">
        <v>0</v>
      </c>
      <c r="I1402" s="154">
        <f t="shared" si="30"/>
        <v>465.35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63" t="s">
        <v>535</v>
      </c>
      <c r="B1403" s="77" t="s">
        <v>101</v>
      </c>
      <c r="C1403" s="254" t="s">
        <v>290</v>
      </c>
      <c r="D1403" s="176" t="s">
        <v>282</v>
      </c>
      <c r="E1403" s="61">
        <v>1</v>
      </c>
      <c r="F1403" s="78" t="s">
        <v>1432</v>
      </c>
      <c r="G1403" s="60">
        <v>465.35</v>
      </c>
      <c r="H1403" s="60">
        <v>0</v>
      </c>
      <c r="I1403" s="154">
        <f t="shared" si="30"/>
        <v>465.35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63" t="s">
        <v>535</v>
      </c>
      <c r="B1404" s="77" t="s">
        <v>101</v>
      </c>
      <c r="C1404" s="254" t="s">
        <v>290</v>
      </c>
      <c r="D1404" s="176" t="s">
        <v>282</v>
      </c>
      <c r="E1404" s="61">
        <v>1</v>
      </c>
      <c r="F1404" s="78" t="s">
        <v>1340</v>
      </c>
      <c r="G1404" s="60">
        <v>465.35</v>
      </c>
      <c r="H1404" s="60">
        <v>0</v>
      </c>
      <c r="I1404" s="154">
        <f t="shared" ref="I1404:I1467" si="31">SUM(G1404:H1404)</f>
        <v>465.35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63" t="s">
        <v>535</v>
      </c>
      <c r="B1405" s="77" t="s">
        <v>101</v>
      </c>
      <c r="C1405" s="254" t="s">
        <v>290</v>
      </c>
      <c r="D1405" s="176" t="s">
        <v>282</v>
      </c>
      <c r="E1405" s="61">
        <v>1</v>
      </c>
      <c r="F1405" s="78" t="s">
        <v>1342</v>
      </c>
      <c r="G1405" s="60">
        <v>465.35</v>
      </c>
      <c r="H1405" s="60">
        <v>0</v>
      </c>
      <c r="I1405" s="154">
        <f t="shared" si="31"/>
        <v>465.35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63" t="s">
        <v>535</v>
      </c>
      <c r="B1406" s="88" t="s">
        <v>101</v>
      </c>
      <c r="C1406" s="257" t="s">
        <v>290</v>
      </c>
      <c r="D1406" s="176" t="s">
        <v>282</v>
      </c>
      <c r="E1406" s="61">
        <v>1</v>
      </c>
      <c r="F1406" s="78" t="s">
        <v>1346</v>
      </c>
      <c r="G1406" s="60">
        <v>465.35</v>
      </c>
      <c r="H1406" s="60">
        <v>0</v>
      </c>
      <c r="I1406" s="154">
        <f t="shared" si="31"/>
        <v>465.35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63" t="s">
        <v>353</v>
      </c>
      <c r="B1407" s="77" t="s">
        <v>103</v>
      </c>
      <c r="C1407" s="254" t="s">
        <v>529</v>
      </c>
      <c r="D1407" s="176" t="s">
        <v>282</v>
      </c>
      <c r="E1407" s="61">
        <v>1</v>
      </c>
      <c r="F1407" s="78" t="s">
        <v>3354</v>
      </c>
      <c r="G1407" s="60">
        <v>364.17</v>
      </c>
      <c r="H1407" s="60">
        <v>0</v>
      </c>
      <c r="I1407" s="154">
        <f t="shared" si="31"/>
        <v>364.17</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63" t="s">
        <v>353</v>
      </c>
      <c r="B1408" s="77" t="s">
        <v>103</v>
      </c>
      <c r="C1408" s="254" t="s">
        <v>529</v>
      </c>
      <c r="D1408" s="176" t="s">
        <v>282</v>
      </c>
      <c r="E1408" s="61">
        <v>1</v>
      </c>
      <c r="F1408" s="78" t="s">
        <v>3355</v>
      </c>
      <c r="G1408" s="60">
        <v>364.17</v>
      </c>
      <c r="H1408" s="60">
        <v>0</v>
      </c>
      <c r="I1408" s="154">
        <f t="shared" si="31"/>
        <v>364.17</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63" t="s">
        <v>353</v>
      </c>
      <c r="B1409" s="77" t="s">
        <v>103</v>
      </c>
      <c r="C1409" s="254" t="s">
        <v>355</v>
      </c>
      <c r="D1409" s="176" t="s">
        <v>282</v>
      </c>
      <c r="E1409" s="61">
        <v>1</v>
      </c>
      <c r="F1409" s="78" t="s">
        <v>1348</v>
      </c>
      <c r="G1409" s="60">
        <v>364.17</v>
      </c>
      <c r="H1409" s="60">
        <v>0</v>
      </c>
      <c r="I1409" s="154">
        <f t="shared" si="31"/>
        <v>364.17</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63" t="s">
        <v>340</v>
      </c>
      <c r="B1410" s="77" t="s">
        <v>103</v>
      </c>
      <c r="C1410" s="254" t="s">
        <v>543</v>
      </c>
      <c r="D1410" s="176" t="s">
        <v>282</v>
      </c>
      <c r="E1410" s="61">
        <v>1</v>
      </c>
      <c r="F1410" s="78" t="s">
        <v>1433</v>
      </c>
      <c r="G1410" s="60">
        <v>364.17</v>
      </c>
      <c r="H1410" s="60">
        <v>0</v>
      </c>
      <c r="I1410" s="154">
        <f t="shared" si="31"/>
        <v>364.17</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63" t="s">
        <v>534</v>
      </c>
      <c r="B1411" s="77" t="s">
        <v>103</v>
      </c>
      <c r="C1411" s="254" t="s">
        <v>418</v>
      </c>
      <c r="D1411" s="176" t="s">
        <v>282</v>
      </c>
      <c r="E1411" s="61">
        <v>1</v>
      </c>
      <c r="F1411" s="78" t="s">
        <v>1349</v>
      </c>
      <c r="G1411" s="60">
        <v>364.17</v>
      </c>
      <c r="H1411" s="60">
        <v>0</v>
      </c>
      <c r="I1411" s="154">
        <f t="shared" si="31"/>
        <v>364.17</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63" t="s">
        <v>534</v>
      </c>
      <c r="B1412" s="77" t="s">
        <v>103</v>
      </c>
      <c r="C1412" s="254" t="s">
        <v>419</v>
      </c>
      <c r="D1412" s="176" t="s">
        <v>282</v>
      </c>
      <c r="E1412" s="61">
        <v>1</v>
      </c>
      <c r="F1412" s="78" t="s">
        <v>1271</v>
      </c>
      <c r="G1412" s="60">
        <v>364.17</v>
      </c>
      <c r="H1412" s="60">
        <v>0</v>
      </c>
      <c r="I1412" s="154">
        <f t="shared" si="31"/>
        <v>364.17</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63" t="s">
        <v>534</v>
      </c>
      <c r="B1413" s="77" t="s">
        <v>103</v>
      </c>
      <c r="C1413" s="254" t="s">
        <v>419</v>
      </c>
      <c r="D1413" s="176" t="s">
        <v>282</v>
      </c>
      <c r="E1413" s="61">
        <v>1</v>
      </c>
      <c r="F1413" s="78" t="s">
        <v>3356</v>
      </c>
      <c r="G1413" s="60">
        <v>364.17</v>
      </c>
      <c r="H1413" s="60">
        <v>0</v>
      </c>
      <c r="I1413" s="154">
        <f t="shared" si="31"/>
        <v>364.17</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63" t="s">
        <v>534</v>
      </c>
      <c r="B1414" s="88" t="s">
        <v>103</v>
      </c>
      <c r="C1414" s="254" t="s">
        <v>346</v>
      </c>
      <c r="D1414" s="176" t="s">
        <v>282</v>
      </c>
      <c r="E1414" s="61">
        <v>1</v>
      </c>
      <c r="F1414" s="78" t="s">
        <v>1352</v>
      </c>
      <c r="G1414" s="60">
        <v>364.17</v>
      </c>
      <c r="H1414" s="60">
        <v>0</v>
      </c>
      <c r="I1414" s="154">
        <f t="shared" si="31"/>
        <v>364.17</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63" t="s">
        <v>534</v>
      </c>
      <c r="B1415" s="77" t="s">
        <v>103</v>
      </c>
      <c r="C1415" s="254" t="s">
        <v>422</v>
      </c>
      <c r="D1415" s="176" t="s">
        <v>282</v>
      </c>
      <c r="E1415" s="61">
        <v>1</v>
      </c>
      <c r="F1415" s="78" t="s">
        <v>1355</v>
      </c>
      <c r="G1415" s="60">
        <v>364.17</v>
      </c>
      <c r="H1415" s="60">
        <v>0</v>
      </c>
      <c r="I1415" s="154">
        <f t="shared" si="31"/>
        <v>364.17</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63" t="s">
        <v>534</v>
      </c>
      <c r="B1416" s="77" t="s">
        <v>103</v>
      </c>
      <c r="C1416" s="254" t="s">
        <v>422</v>
      </c>
      <c r="D1416" s="176" t="s">
        <v>282</v>
      </c>
      <c r="E1416" s="61">
        <v>1</v>
      </c>
      <c r="F1416" s="78" t="s">
        <v>3079</v>
      </c>
      <c r="G1416" s="60">
        <v>364.17</v>
      </c>
      <c r="H1416" s="60">
        <v>0</v>
      </c>
      <c r="I1416" s="154">
        <f t="shared" si="31"/>
        <v>364.17</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63" t="s">
        <v>534</v>
      </c>
      <c r="B1417" s="77" t="s">
        <v>103</v>
      </c>
      <c r="C1417" s="254" t="s">
        <v>352</v>
      </c>
      <c r="D1417" s="176" t="s">
        <v>282</v>
      </c>
      <c r="E1417" s="61">
        <v>1</v>
      </c>
      <c r="F1417" s="78" t="s">
        <v>1356</v>
      </c>
      <c r="G1417" s="60">
        <v>364.17</v>
      </c>
      <c r="H1417" s="60">
        <v>0</v>
      </c>
      <c r="I1417" s="154">
        <f t="shared" si="31"/>
        <v>364.17</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63" t="s">
        <v>534</v>
      </c>
      <c r="B1418" s="77" t="s">
        <v>103</v>
      </c>
      <c r="C1418" s="254" t="s">
        <v>352</v>
      </c>
      <c r="D1418" s="176" t="s">
        <v>282</v>
      </c>
      <c r="E1418" s="61">
        <v>1</v>
      </c>
      <c r="F1418" s="78" t="s">
        <v>1357</v>
      </c>
      <c r="G1418" s="60">
        <v>364.17</v>
      </c>
      <c r="H1418" s="60">
        <v>0</v>
      </c>
      <c r="I1418" s="154">
        <f t="shared" si="31"/>
        <v>364.17</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63" t="s">
        <v>353</v>
      </c>
      <c r="B1419" s="77" t="s">
        <v>103</v>
      </c>
      <c r="C1419" s="254" t="s">
        <v>3294</v>
      </c>
      <c r="D1419" s="176" t="s">
        <v>282</v>
      </c>
      <c r="E1419" s="61">
        <v>1</v>
      </c>
      <c r="F1419" s="78" t="s">
        <v>3080</v>
      </c>
      <c r="G1419" s="60">
        <v>364.17</v>
      </c>
      <c r="H1419" s="60">
        <v>0</v>
      </c>
      <c r="I1419" s="154">
        <f t="shared" si="31"/>
        <v>364.17</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63" t="s">
        <v>353</v>
      </c>
      <c r="B1420" s="77" t="s">
        <v>103</v>
      </c>
      <c r="C1420" s="254" t="s">
        <v>3294</v>
      </c>
      <c r="D1420" s="176" t="s">
        <v>282</v>
      </c>
      <c r="E1420" s="61">
        <v>1</v>
      </c>
      <c r="F1420" s="78" t="s">
        <v>3081</v>
      </c>
      <c r="G1420" s="60">
        <v>364.17</v>
      </c>
      <c r="H1420" s="60">
        <v>0</v>
      </c>
      <c r="I1420" s="154">
        <f t="shared" si="31"/>
        <v>364.17</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63" t="s">
        <v>353</v>
      </c>
      <c r="B1421" s="77" t="s">
        <v>103</v>
      </c>
      <c r="C1421" s="254" t="s">
        <v>3294</v>
      </c>
      <c r="D1421" s="176" t="s">
        <v>282</v>
      </c>
      <c r="E1421" s="61">
        <v>1</v>
      </c>
      <c r="F1421" s="76" t="s">
        <v>3082</v>
      </c>
      <c r="G1421" s="60">
        <v>364.17</v>
      </c>
      <c r="H1421" s="60">
        <v>0</v>
      </c>
      <c r="I1421" s="154">
        <f t="shared" si="31"/>
        <v>364.17</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63" t="s">
        <v>353</v>
      </c>
      <c r="B1422" s="77" t="s">
        <v>103</v>
      </c>
      <c r="C1422" s="254" t="s">
        <v>3294</v>
      </c>
      <c r="D1422" s="176" t="s">
        <v>282</v>
      </c>
      <c r="E1422" s="61">
        <v>1</v>
      </c>
      <c r="F1422" s="78" t="s">
        <v>3083</v>
      </c>
      <c r="G1422" s="60">
        <v>364.17</v>
      </c>
      <c r="H1422" s="60">
        <v>0</v>
      </c>
      <c r="I1422" s="154">
        <f t="shared" si="31"/>
        <v>364.17</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63" t="s">
        <v>353</v>
      </c>
      <c r="B1423" s="77" t="s">
        <v>103</v>
      </c>
      <c r="C1423" s="254" t="s">
        <v>2481</v>
      </c>
      <c r="D1423" s="176" t="s">
        <v>282</v>
      </c>
      <c r="E1423" s="61">
        <v>1</v>
      </c>
      <c r="F1423" s="78" t="s">
        <v>856</v>
      </c>
      <c r="G1423" s="60">
        <v>364.17</v>
      </c>
      <c r="H1423" s="60">
        <v>0</v>
      </c>
      <c r="I1423" s="154">
        <f t="shared" si="31"/>
        <v>364.17</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63" t="s">
        <v>353</v>
      </c>
      <c r="B1424" s="77" t="s">
        <v>103</v>
      </c>
      <c r="C1424" s="254" t="s">
        <v>2481</v>
      </c>
      <c r="D1424" s="176" t="s">
        <v>282</v>
      </c>
      <c r="E1424" s="61">
        <v>1</v>
      </c>
      <c r="F1424" s="78" t="s">
        <v>1361</v>
      </c>
      <c r="G1424" s="60">
        <v>364.17</v>
      </c>
      <c r="H1424" s="60">
        <v>0</v>
      </c>
      <c r="I1424" s="154">
        <f t="shared" si="31"/>
        <v>364.17</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63" t="s">
        <v>534</v>
      </c>
      <c r="B1425" s="77" t="s">
        <v>103</v>
      </c>
      <c r="C1425" s="254" t="s">
        <v>2481</v>
      </c>
      <c r="D1425" s="176" t="s">
        <v>282</v>
      </c>
      <c r="E1425" s="61">
        <v>1</v>
      </c>
      <c r="F1425" s="78" t="s">
        <v>1363</v>
      </c>
      <c r="G1425" s="60">
        <v>364.17</v>
      </c>
      <c r="H1425" s="60">
        <v>0</v>
      </c>
      <c r="I1425" s="154">
        <f t="shared" si="31"/>
        <v>364.17</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63" t="s">
        <v>353</v>
      </c>
      <c r="B1426" s="77" t="s">
        <v>103</v>
      </c>
      <c r="C1426" s="254" t="s">
        <v>2481</v>
      </c>
      <c r="D1426" s="176" t="s">
        <v>282</v>
      </c>
      <c r="E1426" s="61">
        <v>1</v>
      </c>
      <c r="F1426" s="76" t="s">
        <v>1365</v>
      </c>
      <c r="G1426" s="60">
        <v>364.17</v>
      </c>
      <c r="H1426" s="60">
        <v>0</v>
      </c>
      <c r="I1426" s="154">
        <f t="shared" si="31"/>
        <v>364.17</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63" t="s">
        <v>534</v>
      </c>
      <c r="B1427" s="77" t="s">
        <v>354</v>
      </c>
      <c r="C1427" s="254" t="s">
        <v>453</v>
      </c>
      <c r="D1427" s="176" t="s">
        <v>2237</v>
      </c>
      <c r="E1427" s="61">
        <v>1</v>
      </c>
      <c r="F1427" s="78" t="s">
        <v>2237</v>
      </c>
      <c r="G1427" s="60">
        <v>0</v>
      </c>
      <c r="H1427" s="60">
        <v>0</v>
      </c>
      <c r="I1427" s="154">
        <f t="shared" si="31"/>
        <v>0</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63" t="s">
        <v>353</v>
      </c>
      <c r="B1428" s="77" t="s">
        <v>354</v>
      </c>
      <c r="C1428" s="254" t="s">
        <v>355</v>
      </c>
      <c r="D1428" s="176" t="s">
        <v>2237</v>
      </c>
      <c r="E1428" s="61">
        <v>1</v>
      </c>
      <c r="F1428" s="76" t="s">
        <v>2237</v>
      </c>
      <c r="G1428" s="60">
        <v>0</v>
      </c>
      <c r="H1428" s="60">
        <v>0</v>
      </c>
      <c r="I1428" s="154">
        <f t="shared" si="31"/>
        <v>0</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63" t="s">
        <v>353</v>
      </c>
      <c r="B1429" s="77" t="s">
        <v>354</v>
      </c>
      <c r="C1429" s="254" t="s">
        <v>355</v>
      </c>
      <c r="D1429" s="176" t="s">
        <v>2237</v>
      </c>
      <c r="E1429" s="61">
        <v>1</v>
      </c>
      <c r="F1429" s="78" t="s">
        <v>2237</v>
      </c>
      <c r="G1429" s="60">
        <v>0</v>
      </c>
      <c r="H1429" s="60">
        <v>0</v>
      </c>
      <c r="I1429" s="154">
        <f t="shared" si="31"/>
        <v>0</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63" t="s">
        <v>353</v>
      </c>
      <c r="B1430" s="77" t="s">
        <v>354</v>
      </c>
      <c r="C1430" s="254" t="s">
        <v>415</v>
      </c>
      <c r="D1430" s="176" t="s">
        <v>2237</v>
      </c>
      <c r="E1430" s="61">
        <v>1</v>
      </c>
      <c r="F1430" s="76" t="s">
        <v>2237</v>
      </c>
      <c r="G1430" s="60">
        <v>0</v>
      </c>
      <c r="H1430" s="60">
        <v>0</v>
      </c>
      <c r="I1430" s="154">
        <f t="shared" si="31"/>
        <v>0</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63" t="s">
        <v>353</v>
      </c>
      <c r="B1431" s="77" t="s">
        <v>354</v>
      </c>
      <c r="C1431" s="254" t="s">
        <v>2516</v>
      </c>
      <c r="D1431" s="176" t="s">
        <v>2237</v>
      </c>
      <c r="E1431" s="61">
        <v>1</v>
      </c>
      <c r="F1431" s="78" t="s">
        <v>2237</v>
      </c>
      <c r="G1431" s="60">
        <v>0</v>
      </c>
      <c r="H1431" s="60">
        <v>0</v>
      </c>
      <c r="I1431" s="154">
        <f t="shared" si="31"/>
        <v>0</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63" t="s">
        <v>353</v>
      </c>
      <c r="B1432" s="77" t="s">
        <v>354</v>
      </c>
      <c r="C1432" s="254" t="s">
        <v>476</v>
      </c>
      <c r="D1432" s="176" t="s">
        <v>2237</v>
      </c>
      <c r="E1432" s="61">
        <v>1</v>
      </c>
      <c r="F1432" s="76" t="s">
        <v>2237</v>
      </c>
      <c r="G1432" s="60">
        <v>0</v>
      </c>
      <c r="H1432" s="60">
        <v>0</v>
      </c>
      <c r="I1432" s="154">
        <f t="shared" si="31"/>
        <v>0</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63" t="s">
        <v>353</v>
      </c>
      <c r="B1433" s="77" t="s">
        <v>354</v>
      </c>
      <c r="C1433" s="254" t="s">
        <v>470</v>
      </c>
      <c r="D1433" s="176" t="s">
        <v>2237</v>
      </c>
      <c r="E1433" s="61">
        <v>1</v>
      </c>
      <c r="F1433" s="76" t="s">
        <v>2237</v>
      </c>
      <c r="G1433" s="60">
        <v>0</v>
      </c>
      <c r="H1433" s="60">
        <v>0</v>
      </c>
      <c r="I1433" s="154">
        <f t="shared" si="31"/>
        <v>0</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63" t="s">
        <v>534</v>
      </c>
      <c r="B1434" s="77" t="s">
        <v>354</v>
      </c>
      <c r="C1434" s="254" t="s">
        <v>478</v>
      </c>
      <c r="D1434" s="176" t="s">
        <v>2237</v>
      </c>
      <c r="E1434" s="61">
        <v>1</v>
      </c>
      <c r="F1434" s="76" t="s">
        <v>2237</v>
      </c>
      <c r="G1434" s="60">
        <v>0</v>
      </c>
      <c r="H1434" s="60">
        <v>0</v>
      </c>
      <c r="I1434" s="154">
        <f t="shared" si="31"/>
        <v>0</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63" t="s">
        <v>353</v>
      </c>
      <c r="B1435" s="77" t="s">
        <v>101</v>
      </c>
      <c r="C1435" s="254" t="s">
        <v>355</v>
      </c>
      <c r="D1435" s="176" t="s">
        <v>2237</v>
      </c>
      <c r="E1435" s="61">
        <v>1</v>
      </c>
      <c r="F1435" s="78" t="s">
        <v>2237</v>
      </c>
      <c r="G1435" s="60">
        <v>0</v>
      </c>
      <c r="H1435" s="60">
        <v>0</v>
      </c>
      <c r="I1435" s="154">
        <f t="shared" si="31"/>
        <v>0</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63" t="s">
        <v>353</v>
      </c>
      <c r="B1436" s="77" t="s">
        <v>101</v>
      </c>
      <c r="C1436" s="254" t="s">
        <v>355</v>
      </c>
      <c r="D1436" s="176" t="s">
        <v>2237</v>
      </c>
      <c r="E1436" s="61">
        <v>1</v>
      </c>
      <c r="F1436" s="78" t="s">
        <v>2237</v>
      </c>
      <c r="G1436" s="60">
        <v>0</v>
      </c>
      <c r="H1436" s="60">
        <v>0</v>
      </c>
      <c r="I1436" s="154">
        <f t="shared" si="31"/>
        <v>0</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63" t="s">
        <v>535</v>
      </c>
      <c r="B1437" s="77" t="s">
        <v>101</v>
      </c>
      <c r="C1437" s="254" t="s">
        <v>290</v>
      </c>
      <c r="D1437" s="176" t="s">
        <v>2237</v>
      </c>
      <c r="E1437" s="61">
        <v>1</v>
      </c>
      <c r="F1437" s="78" t="s">
        <v>2237</v>
      </c>
      <c r="G1437" s="60">
        <v>0</v>
      </c>
      <c r="H1437" s="60">
        <v>0</v>
      </c>
      <c r="I1437" s="154">
        <f t="shared" si="31"/>
        <v>0</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63" t="s">
        <v>535</v>
      </c>
      <c r="B1438" s="85" t="s">
        <v>101</v>
      </c>
      <c r="C1438" s="258" t="s">
        <v>290</v>
      </c>
      <c r="D1438" s="176" t="s">
        <v>2237</v>
      </c>
      <c r="E1438" s="61">
        <v>1</v>
      </c>
      <c r="F1438" s="78" t="s">
        <v>2237</v>
      </c>
      <c r="G1438" s="60">
        <v>0</v>
      </c>
      <c r="H1438" s="60">
        <v>0</v>
      </c>
      <c r="I1438" s="154">
        <f t="shared" si="31"/>
        <v>0</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63" t="s">
        <v>535</v>
      </c>
      <c r="B1439" s="77" t="s">
        <v>101</v>
      </c>
      <c r="C1439" s="254" t="s">
        <v>290</v>
      </c>
      <c r="D1439" s="176" t="s">
        <v>2237</v>
      </c>
      <c r="E1439" s="61">
        <v>1</v>
      </c>
      <c r="F1439" s="78" t="s">
        <v>2237</v>
      </c>
      <c r="G1439" s="60">
        <v>0</v>
      </c>
      <c r="H1439" s="60">
        <v>0</v>
      </c>
      <c r="I1439" s="154">
        <f t="shared" si="31"/>
        <v>0</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63" t="s">
        <v>535</v>
      </c>
      <c r="B1440" s="77" t="s">
        <v>101</v>
      </c>
      <c r="C1440" s="254" t="s">
        <v>290</v>
      </c>
      <c r="D1440" s="176" t="s">
        <v>2237</v>
      </c>
      <c r="E1440" s="61">
        <v>1</v>
      </c>
      <c r="F1440" s="110" t="s">
        <v>2237</v>
      </c>
      <c r="G1440" s="60">
        <v>0</v>
      </c>
      <c r="H1440" s="60">
        <v>0</v>
      </c>
      <c r="I1440" s="154">
        <f t="shared" si="31"/>
        <v>0</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63" t="s">
        <v>353</v>
      </c>
      <c r="B1441" s="77" t="s">
        <v>101</v>
      </c>
      <c r="C1441" s="254" t="s">
        <v>470</v>
      </c>
      <c r="D1441" s="176" t="s">
        <v>2237</v>
      </c>
      <c r="E1441" s="61">
        <v>1</v>
      </c>
      <c r="F1441" s="78" t="s">
        <v>2237</v>
      </c>
      <c r="G1441" s="60">
        <v>0</v>
      </c>
      <c r="H1441" s="60">
        <v>0</v>
      </c>
      <c r="I1441" s="154">
        <f t="shared" si="31"/>
        <v>0</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63" t="s">
        <v>353</v>
      </c>
      <c r="B1442" s="77" t="s">
        <v>103</v>
      </c>
      <c r="C1442" s="254" t="s">
        <v>529</v>
      </c>
      <c r="D1442" s="176" t="s">
        <v>2237</v>
      </c>
      <c r="E1442" s="61">
        <v>1</v>
      </c>
      <c r="F1442" s="78" t="s">
        <v>2237</v>
      </c>
      <c r="G1442" s="60">
        <v>0</v>
      </c>
      <c r="H1442" s="60">
        <v>0</v>
      </c>
      <c r="I1442" s="154">
        <f t="shared" si="31"/>
        <v>0</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63" t="s">
        <v>353</v>
      </c>
      <c r="B1443" s="77" t="s">
        <v>103</v>
      </c>
      <c r="C1443" s="254" t="s">
        <v>459</v>
      </c>
      <c r="D1443" s="176" t="s">
        <v>2237</v>
      </c>
      <c r="E1443" s="61">
        <v>1</v>
      </c>
      <c r="F1443" s="78" t="s">
        <v>2237</v>
      </c>
      <c r="G1443" s="60">
        <v>0</v>
      </c>
      <c r="H1443" s="60">
        <v>0</v>
      </c>
      <c r="I1443" s="154">
        <f t="shared" si="31"/>
        <v>0</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63" t="s">
        <v>340</v>
      </c>
      <c r="B1444" s="77" t="s">
        <v>103</v>
      </c>
      <c r="C1444" s="254" t="s">
        <v>543</v>
      </c>
      <c r="D1444" s="176" t="s">
        <v>2237</v>
      </c>
      <c r="E1444" s="61">
        <v>1</v>
      </c>
      <c r="F1444" s="78" t="s">
        <v>2237</v>
      </c>
      <c r="G1444" s="60">
        <v>0</v>
      </c>
      <c r="H1444" s="60">
        <v>0</v>
      </c>
      <c r="I1444" s="154">
        <f t="shared" si="31"/>
        <v>0</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63" t="s">
        <v>340</v>
      </c>
      <c r="B1445" s="77" t="s">
        <v>103</v>
      </c>
      <c r="C1445" s="254" t="s">
        <v>543</v>
      </c>
      <c r="D1445" s="176" t="s">
        <v>2237</v>
      </c>
      <c r="E1445" s="61">
        <v>1</v>
      </c>
      <c r="F1445" s="78" t="s">
        <v>2237</v>
      </c>
      <c r="G1445" s="60">
        <v>0</v>
      </c>
      <c r="H1445" s="60">
        <v>0</v>
      </c>
      <c r="I1445" s="154">
        <f t="shared" si="31"/>
        <v>0</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63" t="s">
        <v>534</v>
      </c>
      <c r="B1446" s="88" t="s">
        <v>103</v>
      </c>
      <c r="C1446" s="257" t="s">
        <v>418</v>
      </c>
      <c r="D1446" s="176" t="s">
        <v>2237</v>
      </c>
      <c r="E1446" s="61">
        <v>1</v>
      </c>
      <c r="F1446" s="76" t="s">
        <v>2237</v>
      </c>
      <c r="G1446" s="60">
        <v>0</v>
      </c>
      <c r="H1446" s="60">
        <v>0</v>
      </c>
      <c r="I1446" s="154">
        <f t="shared" si="31"/>
        <v>0</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63" t="s">
        <v>534</v>
      </c>
      <c r="B1447" s="77" t="s">
        <v>103</v>
      </c>
      <c r="C1447" s="254" t="s">
        <v>421</v>
      </c>
      <c r="D1447" s="176" t="s">
        <v>2237</v>
      </c>
      <c r="E1447" s="61">
        <v>1</v>
      </c>
      <c r="F1447" s="76" t="s">
        <v>2237</v>
      </c>
      <c r="G1447" s="60">
        <v>0</v>
      </c>
      <c r="H1447" s="60">
        <v>0</v>
      </c>
      <c r="I1447" s="154">
        <f t="shared" si="31"/>
        <v>0</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63" t="s">
        <v>534</v>
      </c>
      <c r="B1448" s="77" t="s">
        <v>103</v>
      </c>
      <c r="C1448" s="254" t="s">
        <v>421</v>
      </c>
      <c r="D1448" s="176" t="s">
        <v>2237</v>
      </c>
      <c r="E1448" s="61">
        <v>1</v>
      </c>
      <c r="F1448" s="76" t="s">
        <v>2237</v>
      </c>
      <c r="G1448" s="60">
        <v>0</v>
      </c>
      <c r="H1448" s="60">
        <v>0</v>
      </c>
      <c r="I1448" s="154">
        <f t="shared" si="31"/>
        <v>0</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63" t="s">
        <v>353</v>
      </c>
      <c r="B1449" s="77" t="s">
        <v>103</v>
      </c>
      <c r="C1449" s="254" t="s">
        <v>2481</v>
      </c>
      <c r="D1449" s="176" t="s">
        <v>2237</v>
      </c>
      <c r="E1449" s="61">
        <v>1</v>
      </c>
      <c r="F1449" s="76" t="s">
        <v>2237</v>
      </c>
      <c r="G1449" s="60">
        <v>0</v>
      </c>
      <c r="H1449" s="60">
        <v>0</v>
      </c>
      <c r="I1449" s="154">
        <f t="shared" si="31"/>
        <v>0</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63" t="s">
        <v>353</v>
      </c>
      <c r="B1450" s="77" t="s">
        <v>103</v>
      </c>
      <c r="C1450" s="254" t="s">
        <v>504</v>
      </c>
      <c r="D1450" s="176" t="s">
        <v>2237</v>
      </c>
      <c r="E1450" s="61">
        <v>1</v>
      </c>
      <c r="F1450" s="76" t="s">
        <v>2237</v>
      </c>
      <c r="G1450" s="60">
        <v>0</v>
      </c>
      <c r="H1450" s="60">
        <v>0</v>
      </c>
      <c r="I1450" s="154">
        <f t="shared" si="31"/>
        <v>0</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63" t="s">
        <v>345</v>
      </c>
      <c r="B1451" s="77" t="s">
        <v>95</v>
      </c>
      <c r="C1451" s="254" t="s">
        <v>1911</v>
      </c>
      <c r="D1451" s="176" t="s">
        <v>2237</v>
      </c>
      <c r="E1451" s="61">
        <v>1</v>
      </c>
      <c r="F1451" s="231" t="s">
        <v>2237</v>
      </c>
      <c r="G1451" s="60">
        <v>0</v>
      </c>
      <c r="H1451" s="60">
        <v>0</v>
      </c>
      <c r="I1451" s="154">
        <f t="shared" si="31"/>
        <v>0</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63" t="s">
        <v>345</v>
      </c>
      <c r="B1452" s="77" t="s">
        <v>95</v>
      </c>
      <c r="C1452" s="254" t="s">
        <v>380</v>
      </c>
      <c r="D1452" s="176" t="s">
        <v>2237</v>
      </c>
      <c r="E1452" s="61">
        <v>1</v>
      </c>
      <c r="F1452" s="78" t="s">
        <v>2237</v>
      </c>
      <c r="G1452" s="60">
        <v>0</v>
      </c>
      <c r="H1452" s="60">
        <v>0</v>
      </c>
      <c r="I1452" s="154">
        <f t="shared" si="31"/>
        <v>0</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63" t="s">
        <v>345</v>
      </c>
      <c r="B1453" s="77" t="s">
        <v>95</v>
      </c>
      <c r="C1453" s="254" t="s">
        <v>334</v>
      </c>
      <c r="D1453" s="176" t="s">
        <v>2237</v>
      </c>
      <c r="E1453" s="61">
        <v>1</v>
      </c>
      <c r="F1453" s="76" t="s">
        <v>2237</v>
      </c>
      <c r="G1453" s="60">
        <v>0</v>
      </c>
      <c r="H1453" s="60">
        <v>0</v>
      </c>
      <c r="I1453" s="154">
        <f t="shared" si="31"/>
        <v>0</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63" t="s">
        <v>345</v>
      </c>
      <c r="B1454" s="77" t="s">
        <v>95</v>
      </c>
      <c r="C1454" s="254" t="s">
        <v>334</v>
      </c>
      <c r="D1454" s="176" t="s">
        <v>2237</v>
      </c>
      <c r="E1454" s="61">
        <v>1</v>
      </c>
      <c r="F1454" s="76" t="s">
        <v>2237</v>
      </c>
      <c r="G1454" s="60">
        <v>0</v>
      </c>
      <c r="H1454" s="60">
        <v>0</v>
      </c>
      <c r="I1454" s="154">
        <f t="shared" si="31"/>
        <v>0</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63" t="s">
        <v>345</v>
      </c>
      <c r="B1455" s="77" t="s">
        <v>95</v>
      </c>
      <c r="C1455" s="254" t="s">
        <v>334</v>
      </c>
      <c r="D1455" s="176" t="s">
        <v>2237</v>
      </c>
      <c r="E1455" s="61">
        <v>1</v>
      </c>
      <c r="F1455" s="76" t="s">
        <v>2237</v>
      </c>
      <c r="G1455" s="60">
        <v>0</v>
      </c>
      <c r="H1455" s="60">
        <v>0</v>
      </c>
      <c r="I1455" s="154">
        <f t="shared" si="31"/>
        <v>0</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63" t="s">
        <v>345</v>
      </c>
      <c r="B1456" s="77" t="s">
        <v>95</v>
      </c>
      <c r="C1456" s="254" t="s">
        <v>334</v>
      </c>
      <c r="D1456" s="176" t="s">
        <v>2237</v>
      </c>
      <c r="E1456" s="61">
        <v>1</v>
      </c>
      <c r="F1456" s="76" t="s">
        <v>2237</v>
      </c>
      <c r="G1456" s="60">
        <v>0</v>
      </c>
      <c r="H1456" s="60">
        <v>0</v>
      </c>
      <c r="I1456" s="154">
        <f t="shared" si="31"/>
        <v>0</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63" t="s">
        <v>345</v>
      </c>
      <c r="B1457" s="91" t="s">
        <v>95</v>
      </c>
      <c r="C1457" s="254" t="s">
        <v>232</v>
      </c>
      <c r="D1457" s="176" t="s">
        <v>2237</v>
      </c>
      <c r="E1457" s="61">
        <v>1</v>
      </c>
      <c r="F1457" s="109" t="s">
        <v>2237</v>
      </c>
      <c r="G1457" s="60">
        <v>0</v>
      </c>
      <c r="H1457" s="60">
        <v>0</v>
      </c>
      <c r="I1457" s="154">
        <f t="shared" si="31"/>
        <v>0</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63" t="s">
        <v>345</v>
      </c>
      <c r="B1458" s="77" t="s">
        <v>95</v>
      </c>
      <c r="C1458" s="254" t="s">
        <v>232</v>
      </c>
      <c r="D1458" s="176" t="s">
        <v>2237</v>
      </c>
      <c r="E1458" s="61">
        <v>1</v>
      </c>
      <c r="F1458" s="78" t="s">
        <v>2237</v>
      </c>
      <c r="G1458" s="60">
        <v>0</v>
      </c>
      <c r="H1458" s="60">
        <v>0</v>
      </c>
      <c r="I1458" s="154">
        <f t="shared" si="31"/>
        <v>0</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63" t="s">
        <v>345</v>
      </c>
      <c r="B1459" s="77" t="s">
        <v>95</v>
      </c>
      <c r="C1459" s="254" t="s">
        <v>232</v>
      </c>
      <c r="D1459" s="176" t="s">
        <v>2237</v>
      </c>
      <c r="E1459" s="61">
        <v>1</v>
      </c>
      <c r="F1459" s="78" t="s">
        <v>2237</v>
      </c>
      <c r="G1459" s="60">
        <v>0</v>
      </c>
      <c r="H1459" s="60">
        <v>0</v>
      </c>
      <c r="I1459" s="154">
        <f t="shared" si="31"/>
        <v>0</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63" t="s">
        <v>345</v>
      </c>
      <c r="B1460" s="77" t="s">
        <v>95</v>
      </c>
      <c r="C1460" s="254" t="s">
        <v>232</v>
      </c>
      <c r="D1460" s="176" t="s">
        <v>2237</v>
      </c>
      <c r="E1460" s="61">
        <v>1</v>
      </c>
      <c r="F1460" s="78" t="s">
        <v>2237</v>
      </c>
      <c r="G1460" s="60">
        <v>0</v>
      </c>
      <c r="H1460" s="60">
        <v>0</v>
      </c>
      <c r="I1460" s="154">
        <f t="shared" si="31"/>
        <v>0</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63" t="s">
        <v>345</v>
      </c>
      <c r="B1461" s="77" t="s">
        <v>95</v>
      </c>
      <c r="C1461" s="254" t="s">
        <v>411</v>
      </c>
      <c r="D1461" s="176" t="s">
        <v>2237</v>
      </c>
      <c r="E1461" s="61">
        <v>1</v>
      </c>
      <c r="F1461" s="78" t="s">
        <v>2237</v>
      </c>
      <c r="G1461" s="60">
        <v>0</v>
      </c>
      <c r="H1461" s="60">
        <v>0</v>
      </c>
      <c r="I1461" s="154">
        <f t="shared" si="31"/>
        <v>0</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63" t="s">
        <v>345</v>
      </c>
      <c r="B1462" s="77" t="s">
        <v>95</v>
      </c>
      <c r="C1462" s="254" t="s">
        <v>411</v>
      </c>
      <c r="D1462" s="176" t="s">
        <v>2237</v>
      </c>
      <c r="E1462" s="61">
        <v>1</v>
      </c>
      <c r="F1462" s="78" t="s">
        <v>2237</v>
      </c>
      <c r="G1462" s="60">
        <v>0</v>
      </c>
      <c r="H1462" s="60">
        <v>0</v>
      </c>
      <c r="I1462" s="154">
        <f t="shared" si="31"/>
        <v>0</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63" t="s">
        <v>345</v>
      </c>
      <c r="B1463" s="77" t="s">
        <v>95</v>
      </c>
      <c r="C1463" s="254" t="s">
        <v>413</v>
      </c>
      <c r="D1463" s="176" t="s">
        <v>2237</v>
      </c>
      <c r="E1463" s="61">
        <v>1</v>
      </c>
      <c r="F1463" s="78" t="s">
        <v>2237</v>
      </c>
      <c r="G1463" s="60">
        <v>0</v>
      </c>
      <c r="H1463" s="60">
        <v>0</v>
      </c>
      <c r="I1463" s="154">
        <f t="shared" si="31"/>
        <v>0</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63" t="s">
        <v>345</v>
      </c>
      <c r="B1464" s="77" t="s">
        <v>95</v>
      </c>
      <c r="C1464" s="254" t="s">
        <v>415</v>
      </c>
      <c r="D1464" s="176" t="s">
        <v>2237</v>
      </c>
      <c r="E1464" s="61">
        <v>1</v>
      </c>
      <c r="F1464" s="78" t="s">
        <v>2237</v>
      </c>
      <c r="G1464" s="60">
        <v>0</v>
      </c>
      <c r="H1464" s="60">
        <v>0</v>
      </c>
      <c r="I1464" s="154">
        <f t="shared" si="31"/>
        <v>0</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63" t="s">
        <v>345</v>
      </c>
      <c r="B1465" s="77" t="s">
        <v>95</v>
      </c>
      <c r="C1465" s="254" t="s">
        <v>415</v>
      </c>
      <c r="D1465" s="176" t="s">
        <v>2237</v>
      </c>
      <c r="E1465" s="61">
        <v>1</v>
      </c>
      <c r="F1465" s="78" t="s">
        <v>2237</v>
      </c>
      <c r="G1465" s="60">
        <v>0</v>
      </c>
      <c r="H1465" s="60">
        <v>0</v>
      </c>
      <c r="I1465" s="154">
        <f t="shared" si="31"/>
        <v>0</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63" t="s">
        <v>345</v>
      </c>
      <c r="B1466" s="77" t="s">
        <v>95</v>
      </c>
      <c r="C1466" s="254" t="s">
        <v>423</v>
      </c>
      <c r="D1466" s="176" t="s">
        <v>2237</v>
      </c>
      <c r="E1466" s="61">
        <v>1</v>
      </c>
      <c r="F1466" s="78" t="s">
        <v>2237</v>
      </c>
      <c r="G1466" s="60">
        <v>0</v>
      </c>
      <c r="H1466" s="60">
        <v>0</v>
      </c>
      <c r="I1466" s="154">
        <f t="shared" si="31"/>
        <v>0</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63" t="s">
        <v>345</v>
      </c>
      <c r="B1467" s="77" t="s">
        <v>95</v>
      </c>
      <c r="C1467" s="254" t="s">
        <v>352</v>
      </c>
      <c r="D1467" s="176" t="s">
        <v>2237</v>
      </c>
      <c r="E1467" s="61">
        <v>1</v>
      </c>
      <c r="F1467" s="78" t="s">
        <v>2237</v>
      </c>
      <c r="G1467" s="60">
        <v>0</v>
      </c>
      <c r="H1467" s="60">
        <v>0</v>
      </c>
      <c r="I1467" s="154">
        <f t="shared" si="31"/>
        <v>0</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63" t="s">
        <v>345</v>
      </c>
      <c r="B1468" s="77" t="s">
        <v>95</v>
      </c>
      <c r="C1468" s="254" t="s">
        <v>2481</v>
      </c>
      <c r="D1468" s="176" t="s">
        <v>2237</v>
      </c>
      <c r="E1468" s="61">
        <v>1</v>
      </c>
      <c r="F1468" s="78" t="s">
        <v>2237</v>
      </c>
      <c r="G1468" s="60">
        <v>0</v>
      </c>
      <c r="H1468" s="60">
        <v>0</v>
      </c>
      <c r="I1468" s="154">
        <f t="shared" ref="I1468:I1531" si="32">SUM(G1468:H1468)</f>
        <v>0</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63" t="s">
        <v>345</v>
      </c>
      <c r="B1469" s="88" t="s">
        <v>95</v>
      </c>
      <c r="C1469" s="257" t="s">
        <v>2569</v>
      </c>
      <c r="D1469" s="176" t="s">
        <v>2237</v>
      </c>
      <c r="E1469" s="61">
        <v>1</v>
      </c>
      <c r="F1469" s="78" t="s">
        <v>2237</v>
      </c>
      <c r="G1469" s="60">
        <v>0</v>
      </c>
      <c r="H1469" s="60">
        <v>0</v>
      </c>
      <c r="I1469" s="154">
        <f t="shared" si="32"/>
        <v>0</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63" t="s">
        <v>345</v>
      </c>
      <c r="B1470" s="77" t="s">
        <v>95</v>
      </c>
      <c r="C1470" s="254" t="s">
        <v>2569</v>
      </c>
      <c r="D1470" s="176" t="s">
        <v>2237</v>
      </c>
      <c r="E1470" s="61">
        <v>1</v>
      </c>
      <c r="F1470" s="78" t="s">
        <v>2237</v>
      </c>
      <c r="G1470" s="60">
        <v>0</v>
      </c>
      <c r="H1470" s="60">
        <v>0</v>
      </c>
      <c r="I1470" s="154">
        <f t="shared" si="32"/>
        <v>0</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63" t="s">
        <v>345</v>
      </c>
      <c r="B1471" s="77" t="s">
        <v>95</v>
      </c>
      <c r="C1471" s="254" t="s">
        <v>2569</v>
      </c>
      <c r="D1471" s="176" t="s">
        <v>2237</v>
      </c>
      <c r="E1471" s="61">
        <v>1</v>
      </c>
      <c r="F1471" s="78" t="s">
        <v>2237</v>
      </c>
      <c r="G1471" s="60">
        <v>0</v>
      </c>
      <c r="H1471" s="60">
        <v>0</v>
      </c>
      <c r="I1471" s="154">
        <f t="shared" si="32"/>
        <v>0</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63" t="s">
        <v>345</v>
      </c>
      <c r="B1472" s="77" t="s">
        <v>95</v>
      </c>
      <c r="C1472" s="254" t="s">
        <v>2569</v>
      </c>
      <c r="D1472" s="176" t="s">
        <v>2237</v>
      </c>
      <c r="E1472" s="61">
        <v>1</v>
      </c>
      <c r="F1472" s="78" t="s">
        <v>2237</v>
      </c>
      <c r="G1472" s="60">
        <v>0</v>
      </c>
      <c r="H1472" s="60">
        <v>0</v>
      </c>
      <c r="I1472" s="154">
        <f t="shared" si="32"/>
        <v>0</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63" t="s">
        <v>345</v>
      </c>
      <c r="B1473" s="82" t="s">
        <v>95</v>
      </c>
      <c r="C1473" s="254" t="s">
        <v>2569</v>
      </c>
      <c r="D1473" s="183" t="s">
        <v>2237</v>
      </c>
      <c r="E1473" s="61">
        <v>1</v>
      </c>
      <c r="F1473" s="81" t="s">
        <v>2237</v>
      </c>
      <c r="G1473" s="60">
        <v>0</v>
      </c>
      <c r="H1473" s="60">
        <v>0</v>
      </c>
      <c r="I1473" s="154">
        <f t="shared" si="32"/>
        <v>0</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63" t="s">
        <v>345</v>
      </c>
      <c r="B1474" s="82" t="s">
        <v>95</v>
      </c>
      <c r="C1474" s="254" t="s">
        <v>2569</v>
      </c>
      <c r="D1474" s="183" t="s">
        <v>2237</v>
      </c>
      <c r="E1474" s="61">
        <v>1</v>
      </c>
      <c r="F1474" s="114" t="s">
        <v>2237</v>
      </c>
      <c r="G1474" s="60">
        <v>0</v>
      </c>
      <c r="H1474" s="60">
        <v>0</v>
      </c>
      <c r="I1474" s="154">
        <f t="shared" si="32"/>
        <v>0</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63" t="s">
        <v>345</v>
      </c>
      <c r="B1475" s="77" t="s">
        <v>95</v>
      </c>
      <c r="C1475" s="254" t="s">
        <v>2569</v>
      </c>
      <c r="D1475" s="176" t="s">
        <v>2237</v>
      </c>
      <c r="E1475" s="61">
        <v>1</v>
      </c>
      <c r="F1475" s="76" t="s">
        <v>2237</v>
      </c>
      <c r="G1475" s="60">
        <v>0</v>
      </c>
      <c r="H1475" s="60">
        <v>0</v>
      </c>
      <c r="I1475" s="154">
        <f t="shared" si="32"/>
        <v>0</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63" t="s">
        <v>345</v>
      </c>
      <c r="B1476" s="77" t="s">
        <v>95</v>
      </c>
      <c r="C1476" s="254" t="s">
        <v>2569</v>
      </c>
      <c r="D1476" s="176" t="s">
        <v>2237</v>
      </c>
      <c r="E1476" s="61">
        <v>1</v>
      </c>
      <c r="F1476" s="76" t="s">
        <v>2237</v>
      </c>
      <c r="G1476" s="60">
        <v>0</v>
      </c>
      <c r="H1476" s="60">
        <v>0</v>
      </c>
      <c r="I1476" s="154">
        <f t="shared" si="32"/>
        <v>0</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63" t="s">
        <v>345</v>
      </c>
      <c r="B1477" s="77" t="s">
        <v>95</v>
      </c>
      <c r="C1477" s="254" t="s">
        <v>2569</v>
      </c>
      <c r="D1477" s="176" t="s">
        <v>2237</v>
      </c>
      <c r="E1477" s="61">
        <v>1</v>
      </c>
      <c r="F1477" s="76" t="s">
        <v>2237</v>
      </c>
      <c r="G1477" s="60">
        <v>0</v>
      </c>
      <c r="H1477" s="60">
        <v>0</v>
      </c>
      <c r="I1477" s="154">
        <f t="shared" si="32"/>
        <v>0</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63" t="s">
        <v>345</v>
      </c>
      <c r="B1478" s="77" t="s">
        <v>95</v>
      </c>
      <c r="C1478" s="254" t="s">
        <v>495</v>
      </c>
      <c r="D1478" s="176" t="s">
        <v>2237</v>
      </c>
      <c r="E1478" s="61">
        <v>1</v>
      </c>
      <c r="F1478" s="76" t="s">
        <v>2237</v>
      </c>
      <c r="G1478" s="60">
        <v>0</v>
      </c>
      <c r="H1478" s="60">
        <v>0</v>
      </c>
      <c r="I1478" s="154">
        <f t="shared" si="32"/>
        <v>0</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63" t="s">
        <v>345</v>
      </c>
      <c r="B1479" s="85" t="s">
        <v>95</v>
      </c>
      <c r="C1479" s="258" t="s">
        <v>478</v>
      </c>
      <c r="D1479" s="176" t="s">
        <v>2237</v>
      </c>
      <c r="E1479" s="61">
        <v>1</v>
      </c>
      <c r="F1479" s="78" t="s">
        <v>2237</v>
      </c>
      <c r="G1479" s="60">
        <v>0</v>
      </c>
      <c r="H1479" s="60">
        <v>0</v>
      </c>
      <c r="I1479" s="154">
        <f t="shared" si="32"/>
        <v>0</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63" t="s">
        <v>345</v>
      </c>
      <c r="B1480" s="77" t="s">
        <v>95</v>
      </c>
      <c r="C1480" s="249" t="s">
        <v>480</v>
      </c>
      <c r="D1480" s="176" t="s">
        <v>2237</v>
      </c>
      <c r="E1480" s="61">
        <v>1</v>
      </c>
      <c r="F1480" s="78" t="s">
        <v>2237</v>
      </c>
      <c r="G1480" s="60">
        <v>0</v>
      </c>
      <c r="H1480" s="60">
        <v>0</v>
      </c>
      <c r="I1480" s="154">
        <f t="shared" si="32"/>
        <v>0</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63" t="s">
        <v>345</v>
      </c>
      <c r="B1481" s="77" t="s">
        <v>95</v>
      </c>
      <c r="C1481" s="254" t="s">
        <v>480</v>
      </c>
      <c r="D1481" s="176" t="s">
        <v>2237</v>
      </c>
      <c r="E1481" s="61">
        <v>1</v>
      </c>
      <c r="F1481" s="78" t="s">
        <v>2237</v>
      </c>
      <c r="G1481" s="60">
        <v>0</v>
      </c>
      <c r="H1481" s="60">
        <v>0</v>
      </c>
      <c r="I1481" s="154">
        <f t="shared" si="32"/>
        <v>0</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63" t="s">
        <v>345</v>
      </c>
      <c r="B1482" s="77" t="s">
        <v>95</v>
      </c>
      <c r="C1482" s="254" t="s">
        <v>480</v>
      </c>
      <c r="D1482" s="176" t="s">
        <v>2237</v>
      </c>
      <c r="E1482" s="61">
        <v>1</v>
      </c>
      <c r="F1482" s="78" t="s">
        <v>2237</v>
      </c>
      <c r="G1482" s="60">
        <v>0</v>
      </c>
      <c r="H1482" s="60">
        <v>0</v>
      </c>
      <c r="I1482" s="154">
        <f t="shared" si="32"/>
        <v>0</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63" t="s">
        <v>345</v>
      </c>
      <c r="B1483" s="77" t="s">
        <v>95</v>
      </c>
      <c r="C1483" s="254" t="s">
        <v>480</v>
      </c>
      <c r="D1483" s="176" t="s">
        <v>2237</v>
      </c>
      <c r="E1483" s="61">
        <v>1</v>
      </c>
      <c r="F1483" s="76" t="s">
        <v>2237</v>
      </c>
      <c r="G1483" s="60">
        <v>0</v>
      </c>
      <c r="H1483" s="60">
        <v>0</v>
      </c>
      <c r="I1483" s="154">
        <f t="shared" si="32"/>
        <v>0</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63" t="s">
        <v>345</v>
      </c>
      <c r="B1484" s="77" t="s">
        <v>95</v>
      </c>
      <c r="C1484" s="254" t="s">
        <v>485</v>
      </c>
      <c r="D1484" s="176" t="s">
        <v>2237</v>
      </c>
      <c r="E1484" s="61">
        <v>1</v>
      </c>
      <c r="F1484" s="78" t="s">
        <v>2237</v>
      </c>
      <c r="G1484" s="60">
        <v>0</v>
      </c>
      <c r="H1484" s="60">
        <v>0</v>
      </c>
      <c r="I1484" s="154">
        <f t="shared" si="32"/>
        <v>0</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63" t="s">
        <v>345</v>
      </c>
      <c r="B1485" s="77" t="s">
        <v>95</v>
      </c>
      <c r="C1485" s="254" t="s">
        <v>395</v>
      </c>
      <c r="D1485" s="176" t="s">
        <v>2237</v>
      </c>
      <c r="E1485" s="61">
        <v>1</v>
      </c>
      <c r="F1485" s="78" t="s">
        <v>2237</v>
      </c>
      <c r="G1485" s="60">
        <v>0</v>
      </c>
      <c r="H1485" s="60">
        <v>0</v>
      </c>
      <c r="I1485" s="154">
        <f t="shared" si="32"/>
        <v>0</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63" t="s">
        <v>345</v>
      </c>
      <c r="B1486" s="77" t="s">
        <v>95</v>
      </c>
      <c r="C1486" s="254" t="s">
        <v>398</v>
      </c>
      <c r="D1486" s="176" t="s">
        <v>2237</v>
      </c>
      <c r="E1486" s="61">
        <v>1</v>
      </c>
      <c r="F1486" s="78" t="s">
        <v>2237</v>
      </c>
      <c r="G1486" s="60">
        <v>0</v>
      </c>
      <c r="H1486" s="60">
        <v>0</v>
      </c>
      <c r="I1486" s="154">
        <f t="shared" si="32"/>
        <v>0</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63" t="s">
        <v>510</v>
      </c>
      <c r="B1487" s="77" t="s">
        <v>341</v>
      </c>
      <c r="C1487" s="254" t="s">
        <v>360</v>
      </c>
      <c r="D1487" s="176" t="s">
        <v>2237</v>
      </c>
      <c r="E1487" s="61">
        <v>1</v>
      </c>
      <c r="F1487" s="78" t="s">
        <v>2237</v>
      </c>
      <c r="G1487" s="60">
        <v>0</v>
      </c>
      <c r="H1487" s="60">
        <v>0</v>
      </c>
      <c r="I1487" s="154">
        <f t="shared" si="32"/>
        <v>0</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63" t="s">
        <v>510</v>
      </c>
      <c r="B1488" s="77" t="s">
        <v>341</v>
      </c>
      <c r="C1488" s="254" t="s">
        <v>360</v>
      </c>
      <c r="D1488" s="176" t="s">
        <v>2237</v>
      </c>
      <c r="E1488" s="61">
        <v>1</v>
      </c>
      <c r="F1488" s="78" t="s">
        <v>2237</v>
      </c>
      <c r="G1488" s="60">
        <v>0</v>
      </c>
      <c r="H1488" s="60">
        <v>0</v>
      </c>
      <c r="I1488" s="154">
        <f t="shared" si="32"/>
        <v>0</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63" t="s">
        <v>510</v>
      </c>
      <c r="B1489" s="77" t="s">
        <v>341</v>
      </c>
      <c r="C1489" s="254" t="s">
        <v>360</v>
      </c>
      <c r="D1489" s="176" t="s">
        <v>2237</v>
      </c>
      <c r="E1489" s="61">
        <v>1</v>
      </c>
      <c r="F1489" s="78" t="s">
        <v>2237</v>
      </c>
      <c r="G1489" s="60">
        <v>0</v>
      </c>
      <c r="H1489" s="60">
        <v>0</v>
      </c>
      <c r="I1489" s="154">
        <f t="shared" si="32"/>
        <v>0</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63" t="s">
        <v>514</v>
      </c>
      <c r="B1490" s="77" t="s">
        <v>341</v>
      </c>
      <c r="C1490" s="254" t="s">
        <v>459</v>
      </c>
      <c r="D1490" s="176" t="s">
        <v>2237</v>
      </c>
      <c r="E1490" s="61">
        <v>1</v>
      </c>
      <c r="F1490" s="78" t="s">
        <v>2237</v>
      </c>
      <c r="G1490" s="60">
        <v>0</v>
      </c>
      <c r="H1490" s="60">
        <v>0</v>
      </c>
      <c r="I1490" s="154">
        <f t="shared" si="32"/>
        <v>0</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63" t="s">
        <v>511</v>
      </c>
      <c r="B1491" s="77" t="s">
        <v>341</v>
      </c>
      <c r="C1491" s="254" t="s">
        <v>1529</v>
      </c>
      <c r="D1491" s="176" t="s">
        <v>2237</v>
      </c>
      <c r="E1491" s="61">
        <v>1</v>
      </c>
      <c r="F1491" s="78" t="s">
        <v>2237</v>
      </c>
      <c r="G1491" s="60">
        <v>0</v>
      </c>
      <c r="H1491" s="60">
        <v>0</v>
      </c>
      <c r="I1491" s="154">
        <f t="shared" si="32"/>
        <v>0</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63" t="s">
        <v>345</v>
      </c>
      <c r="B1492" s="77" t="s">
        <v>341</v>
      </c>
      <c r="C1492" s="254" t="s">
        <v>347</v>
      </c>
      <c r="D1492" s="176" t="s">
        <v>2237</v>
      </c>
      <c r="E1492" s="61">
        <v>1</v>
      </c>
      <c r="F1492" s="78" t="s">
        <v>2237</v>
      </c>
      <c r="G1492" s="60">
        <v>0</v>
      </c>
      <c r="H1492" s="60">
        <v>0</v>
      </c>
      <c r="I1492" s="154">
        <f t="shared" si="32"/>
        <v>0</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63" t="s">
        <v>345</v>
      </c>
      <c r="B1493" s="77" t="s">
        <v>341</v>
      </c>
      <c r="C1493" s="254" t="s">
        <v>347</v>
      </c>
      <c r="D1493" s="176" t="s">
        <v>2237</v>
      </c>
      <c r="E1493" s="61">
        <v>1</v>
      </c>
      <c r="F1493" s="78" t="s">
        <v>2237</v>
      </c>
      <c r="G1493" s="60">
        <v>0</v>
      </c>
      <c r="H1493" s="60">
        <v>0</v>
      </c>
      <c r="I1493" s="154">
        <f t="shared" si="32"/>
        <v>0</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63" t="s">
        <v>345</v>
      </c>
      <c r="B1494" s="77" t="s">
        <v>341</v>
      </c>
      <c r="C1494" s="254" t="s">
        <v>347</v>
      </c>
      <c r="D1494" s="176" t="s">
        <v>2237</v>
      </c>
      <c r="E1494" s="61">
        <v>1</v>
      </c>
      <c r="F1494" s="78" t="s">
        <v>2237</v>
      </c>
      <c r="G1494" s="60">
        <v>0</v>
      </c>
      <c r="H1494" s="60">
        <v>0</v>
      </c>
      <c r="I1494" s="154">
        <f t="shared" si="32"/>
        <v>0</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63" t="s">
        <v>345</v>
      </c>
      <c r="B1495" s="77" t="s">
        <v>341</v>
      </c>
      <c r="C1495" s="254" t="s">
        <v>347</v>
      </c>
      <c r="D1495" s="176" t="s">
        <v>2237</v>
      </c>
      <c r="E1495" s="61">
        <v>1</v>
      </c>
      <c r="F1495" s="78" t="s">
        <v>2237</v>
      </c>
      <c r="G1495" s="60">
        <v>0</v>
      </c>
      <c r="H1495" s="60">
        <v>0</v>
      </c>
      <c r="I1495" s="154">
        <f t="shared" si="32"/>
        <v>0</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63" t="s">
        <v>345</v>
      </c>
      <c r="B1496" s="77" t="s">
        <v>341</v>
      </c>
      <c r="C1496" s="254" t="s">
        <v>347</v>
      </c>
      <c r="D1496" s="176" t="s">
        <v>2237</v>
      </c>
      <c r="E1496" s="61">
        <v>1</v>
      </c>
      <c r="F1496" s="78" t="s">
        <v>2237</v>
      </c>
      <c r="G1496" s="60">
        <v>0</v>
      </c>
      <c r="H1496" s="60">
        <v>0</v>
      </c>
      <c r="I1496" s="154">
        <f t="shared" si="32"/>
        <v>0</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63" t="s">
        <v>340</v>
      </c>
      <c r="B1497" s="77" t="s">
        <v>341</v>
      </c>
      <c r="C1497" s="254" t="s">
        <v>343</v>
      </c>
      <c r="D1497" s="176" t="s">
        <v>2237</v>
      </c>
      <c r="E1497" s="61">
        <v>1</v>
      </c>
      <c r="F1497" s="78" t="s">
        <v>2237</v>
      </c>
      <c r="G1497" s="60">
        <v>0</v>
      </c>
      <c r="H1497" s="60">
        <v>0</v>
      </c>
      <c r="I1497" s="154">
        <f t="shared" si="32"/>
        <v>0</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63" t="s">
        <v>340</v>
      </c>
      <c r="B1498" s="88" t="s">
        <v>341</v>
      </c>
      <c r="C1498" s="257" t="s">
        <v>355</v>
      </c>
      <c r="D1498" s="176" t="s">
        <v>2237</v>
      </c>
      <c r="E1498" s="61">
        <v>1</v>
      </c>
      <c r="F1498" s="78" t="s">
        <v>2237</v>
      </c>
      <c r="G1498" s="60">
        <v>0</v>
      </c>
      <c r="H1498" s="60">
        <v>0</v>
      </c>
      <c r="I1498" s="154">
        <f t="shared" si="32"/>
        <v>0</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63" t="s">
        <v>340</v>
      </c>
      <c r="B1499" s="77" t="s">
        <v>341</v>
      </c>
      <c r="C1499" s="254" t="s">
        <v>355</v>
      </c>
      <c r="D1499" s="176" t="s">
        <v>2237</v>
      </c>
      <c r="E1499" s="61">
        <v>1</v>
      </c>
      <c r="F1499" s="78" t="s">
        <v>2237</v>
      </c>
      <c r="G1499" s="60">
        <v>0</v>
      </c>
      <c r="H1499" s="60">
        <v>0</v>
      </c>
      <c r="I1499" s="154">
        <f t="shared" si="32"/>
        <v>0</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63" t="s">
        <v>340</v>
      </c>
      <c r="B1500" s="77" t="s">
        <v>341</v>
      </c>
      <c r="C1500" s="254" t="s">
        <v>355</v>
      </c>
      <c r="D1500" s="176" t="s">
        <v>2237</v>
      </c>
      <c r="E1500" s="61">
        <v>1</v>
      </c>
      <c r="F1500" s="78" t="s">
        <v>2237</v>
      </c>
      <c r="G1500" s="60">
        <v>0</v>
      </c>
      <c r="H1500" s="60">
        <v>0</v>
      </c>
      <c r="I1500" s="154">
        <f t="shared" si="32"/>
        <v>0</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63" t="s">
        <v>340</v>
      </c>
      <c r="B1501" s="77" t="s">
        <v>341</v>
      </c>
      <c r="C1501" s="254" t="s">
        <v>355</v>
      </c>
      <c r="D1501" s="176" t="s">
        <v>2237</v>
      </c>
      <c r="E1501" s="61">
        <v>1</v>
      </c>
      <c r="F1501" s="78" t="s">
        <v>2237</v>
      </c>
      <c r="G1501" s="60">
        <v>0</v>
      </c>
      <c r="H1501" s="60">
        <v>0</v>
      </c>
      <c r="I1501" s="154">
        <f t="shared" si="32"/>
        <v>0</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63" t="s">
        <v>340</v>
      </c>
      <c r="B1502" s="77" t="s">
        <v>341</v>
      </c>
      <c r="C1502" s="254" t="s">
        <v>427</v>
      </c>
      <c r="D1502" s="176" t="s">
        <v>2237</v>
      </c>
      <c r="E1502" s="61">
        <v>1</v>
      </c>
      <c r="F1502" s="78" t="s">
        <v>2237</v>
      </c>
      <c r="G1502" s="60">
        <v>0</v>
      </c>
      <c r="H1502" s="60">
        <v>0</v>
      </c>
      <c r="I1502" s="154">
        <f t="shared" si="32"/>
        <v>0</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63" t="s">
        <v>340</v>
      </c>
      <c r="B1503" s="77" t="s">
        <v>341</v>
      </c>
      <c r="C1503" s="254" t="s">
        <v>232</v>
      </c>
      <c r="D1503" s="176" t="s">
        <v>2237</v>
      </c>
      <c r="E1503" s="61">
        <v>1</v>
      </c>
      <c r="F1503" s="78" t="s">
        <v>2237</v>
      </c>
      <c r="G1503" s="60">
        <v>0</v>
      </c>
      <c r="H1503" s="60">
        <v>0</v>
      </c>
      <c r="I1503" s="154">
        <f t="shared" si="32"/>
        <v>0</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63" t="s">
        <v>340</v>
      </c>
      <c r="B1504" s="77" t="s">
        <v>341</v>
      </c>
      <c r="C1504" s="254" t="s">
        <v>543</v>
      </c>
      <c r="D1504" s="176" t="s">
        <v>2237</v>
      </c>
      <c r="E1504" s="61">
        <v>1</v>
      </c>
      <c r="F1504" s="78" t="s">
        <v>2237</v>
      </c>
      <c r="G1504" s="60">
        <v>0</v>
      </c>
      <c r="H1504" s="60">
        <v>0</v>
      </c>
      <c r="I1504" s="154">
        <f t="shared" si="32"/>
        <v>0</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63" t="s">
        <v>340</v>
      </c>
      <c r="B1505" s="77" t="s">
        <v>341</v>
      </c>
      <c r="C1505" s="254" t="s">
        <v>415</v>
      </c>
      <c r="D1505" s="176" t="s">
        <v>2237</v>
      </c>
      <c r="E1505" s="61">
        <v>1</v>
      </c>
      <c r="F1505" s="78" t="s">
        <v>2237</v>
      </c>
      <c r="G1505" s="60">
        <v>0</v>
      </c>
      <c r="H1505" s="60">
        <v>0</v>
      </c>
      <c r="I1505" s="154">
        <f t="shared" si="32"/>
        <v>0</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63" t="s">
        <v>340</v>
      </c>
      <c r="B1506" s="77" t="s">
        <v>341</v>
      </c>
      <c r="C1506" s="254" t="s">
        <v>415</v>
      </c>
      <c r="D1506" s="176" t="s">
        <v>2237</v>
      </c>
      <c r="E1506" s="61">
        <v>1</v>
      </c>
      <c r="F1506" s="78" t="s">
        <v>2237</v>
      </c>
      <c r="G1506" s="60">
        <v>0</v>
      </c>
      <c r="H1506" s="60">
        <v>0</v>
      </c>
      <c r="I1506" s="154">
        <f t="shared" si="32"/>
        <v>0</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63" t="s">
        <v>340</v>
      </c>
      <c r="B1507" s="77" t="s">
        <v>341</v>
      </c>
      <c r="C1507" s="254" t="s">
        <v>415</v>
      </c>
      <c r="D1507" s="176" t="s">
        <v>2237</v>
      </c>
      <c r="E1507" s="61">
        <v>1</v>
      </c>
      <c r="F1507" s="78" t="s">
        <v>2237</v>
      </c>
      <c r="G1507" s="60">
        <v>0</v>
      </c>
      <c r="H1507" s="60">
        <v>0</v>
      </c>
      <c r="I1507" s="154">
        <f t="shared" si="32"/>
        <v>0</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63" t="s">
        <v>340</v>
      </c>
      <c r="B1508" s="77" t="s">
        <v>341</v>
      </c>
      <c r="C1508" s="254" t="s">
        <v>415</v>
      </c>
      <c r="D1508" s="176" t="s">
        <v>2237</v>
      </c>
      <c r="E1508" s="61">
        <v>1</v>
      </c>
      <c r="F1508" s="78" t="s">
        <v>2237</v>
      </c>
      <c r="G1508" s="60">
        <v>0</v>
      </c>
      <c r="H1508" s="60">
        <v>0</v>
      </c>
      <c r="I1508" s="154">
        <f t="shared" si="32"/>
        <v>0</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63" t="s">
        <v>345</v>
      </c>
      <c r="B1509" s="77" t="s">
        <v>341</v>
      </c>
      <c r="C1509" s="254" t="s">
        <v>346</v>
      </c>
      <c r="D1509" s="176" t="s">
        <v>2237</v>
      </c>
      <c r="E1509" s="61">
        <v>1</v>
      </c>
      <c r="F1509" s="78" t="s">
        <v>2237</v>
      </c>
      <c r="G1509" s="60">
        <v>0</v>
      </c>
      <c r="H1509" s="60">
        <v>0</v>
      </c>
      <c r="I1509" s="154">
        <f t="shared" si="32"/>
        <v>0</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63" t="s">
        <v>340</v>
      </c>
      <c r="B1510" s="77" t="s">
        <v>341</v>
      </c>
      <c r="C1510" s="254" t="s">
        <v>421</v>
      </c>
      <c r="D1510" s="176" t="s">
        <v>2237</v>
      </c>
      <c r="E1510" s="61">
        <v>1</v>
      </c>
      <c r="F1510" s="78" t="s">
        <v>2237</v>
      </c>
      <c r="G1510" s="60">
        <v>0</v>
      </c>
      <c r="H1510" s="60">
        <v>0</v>
      </c>
      <c r="I1510" s="154">
        <f t="shared" si="32"/>
        <v>0</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63" t="s">
        <v>340</v>
      </c>
      <c r="B1511" s="77" t="s">
        <v>341</v>
      </c>
      <c r="C1511" s="254" t="s">
        <v>421</v>
      </c>
      <c r="D1511" s="176" t="s">
        <v>2237</v>
      </c>
      <c r="E1511" s="61">
        <v>1</v>
      </c>
      <c r="F1511" s="78" t="s">
        <v>2237</v>
      </c>
      <c r="G1511" s="60">
        <v>0</v>
      </c>
      <c r="H1511" s="60">
        <v>0</v>
      </c>
      <c r="I1511" s="154">
        <f t="shared" si="32"/>
        <v>0</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63" t="s">
        <v>340</v>
      </c>
      <c r="B1512" s="77" t="s">
        <v>341</v>
      </c>
      <c r="C1512" s="254" t="s">
        <v>2516</v>
      </c>
      <c r="D1512" s="176" t="s">
        <v>2237</v>
      </c>
      <c r="E1512" s="61">
        <v>1</v>
      </c>
      <c r="F1512" s="78" t="s">
        <v>2237</v>
      </c>
      <c r="G1512" s="60">
        <v>0</v>
      </c>
      <c r="H1512" s="60">
        <v>0</v>
      </c>
      <c r="I1512" s="154">
        <f t="shared" si="32"/>
        <v>0</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63" t="s">
        <v>340</v>
      </c>
      <c r="B1513" s="77" t="s">
        <v>341</v>
      </c>
      <c r="C1513" s="254" t="s">
        <v>476</v>
      </c>
      <c r="D1513" s="176" t="s">
        <v>2237</v>
      </c>
      <c r="E1513" s="61">
        <v>1</v>
      </c>
      <c r="F1513" s="78" t="s">
        <v>2237</v>
      </c>
      <c r="G1513" s="60">
        <v>0</v>
      </c>
      <c r="H1513" s="60">
        <v>0</v>
      </c>
      <c r="I1513" s="154">
        <f t="shared" si="32"/>
        <v>0</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63" t="s">
        <v>516</v>
      </c>
      <c r="B1514" s="77" t="s">
        <v>341</v>
      </c>
      <c r="C1514" s="254" t="s">
        <v>290</v>
      </c>
      <c r="D1514" s="176" t="s">
        <v>2237</v>
      </c>
      <c r="E1514" s="61">
        <v>1</v>
      </c>
      <c r="F1514" s="78" t="s">
        <v>2237</v>
      </c>
      <c r="G1514" s="60">
        <v>0</v>
      </c>
      <c r="H1514" s="60">
        <v>0</v>
      </c>
      <c r="I1514" s="154">
        <f t="shared" si="32"/>
        <v>0</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63" t="s">
        <v>517</v>
      </c>
      <c r="B1515" s="77" t="s">
        <v>341</v>
      </c>
      <c r="C1515" s="254" t="s">
        <v>290</v>
      </c>
      <c r="D1515" s="176" t="s">
        <v>2237</v>
      </c>
      <c r="E1515" s="61">
        <v>1</v>
      </c>
      <c r="F1515" s="78" t="s">
        <v>2237</v>
      </c>
      <c r="G1515" s="60">
        <v>0</v>
      </c>
      <c r="H1515" s="60">
        <v>0</v>
      </c>
      <c r="I1515" s="154">
        <f t="shared" si="32"/>
        <v>0</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63" t="s">
        <v>518</v>
      </c>
      <c r="B1516" s="77" t="s">
        <v>341</v>
      </c>
      <c r="C1516" s="254" t="s">
        <v>290</v>
      </c>
      <c r="D1516" s="176" t="s">
        <v>2237</v>
      </c>
      <c r="E1516" s="61">
        <v>1</v>
      </c>
      <c r="F1516" s="78" t="s">
        <v>2237</v>
      </c>
      <c r="G1516" s="60">
        <v>0</v>
      </c>
      <c r="H1516" s="60">
        <v>0</v>
      </c>
      <c r="I1516" s="154">
        <f t="shared" si="32"/>
        <v>0</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63" t="s">
        <v>519</v>
      </c>
      <c r="B1517" s="77" t="s">
        <v>341</v>
      </c>
      <c r="C1517" s="254" t="s">
        <v>290</v>
      </c>
      <c r="D1517" s="176" t="s">
        <v>2237</v>
      </c>
      <c r="E1517" s="61">
        <v>1</v>
      </c>
      <c r="F1517" s="78" t="s">
        <v>2237</v>
      </c>
      <c r="G1517" s="60">
        <v>0</v>
      </c>
      <c r="H1517" s="60">
        <v>0</v>
      </c>
      <c r="I1517" s="154">
        <f t="shared" si="32"/>
        <v>0</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63" t="s">
        <v>520</v>
      </c>
      <c r="B1518" s="77" t="s">
        <v>341</v>
      </c>
      <c r="C1518" s="254" t="s">
        <v>290</v>
      </c>
      <c r="D1518" s="176" t="s">
        <v>2237</v>
      </c>
      <c r="E1518" s="61">
        <v>1</v>
      </c>
      <c r="F1518" s="78" t="s">
        <v>2237</v>
      </c>
      <c r="G1518" s="60">
        <v>0</v>
      </c>
      <c r="H1518" s="60">
        <v>0</v>
      </c>
      <c r="I1518" s="154">
        <f t="shared" si="32"/>
        <v>0</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63" t="s">
        <v>521</v>
      </c>
      <c r="B1519" s="77" t="s">
        <v>341</v>
      </c>
      <c r="C1519" s="254" t="s">
        <v>290</v>
      </c>
      <c r="D1519" s="176" t="s">
        <v>2237</v>
      </c>
      <c r="E1519" s="61">
        <v>1</v>
      </c>
      <c r="F1519" s="78" t="s">
        <v>2237</v>
      </c>
      <c r="G1519" s="60">
        <v>0</v>
      </c>
      <c r="H1519" s="60">
        <v>0</v>
      </c>
      <c r="I1519" s="154">
        <f t="shared" si="32"/>
        <v>0</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63" t="s">
        <v>522</v>
      </c>
      <c r="B1520" s="77" t="s">
        <v>341</v>
      </c>
      <c r="C1520" s="254" t="s">
        <v>290</v>
      </c>
      <c r="D1520" s="176" t="s">
        <v>2237</v>
      </c>
      <c r="E1520" s="61">
        <v>1</v>
      </c>
      <c r="F1520" s="78" t="s">
        <v>2237</v>
      </c>
      <c r="G1520" s="60">
        <v>0</v>
      </c>
      <c r="H1520" s="60">
        <v>0</v>
      </c>
      <c r="I1520" s="154">
        <f t="shared" si="32"/>
        <v>0</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63" t="s">
        <v>523</v>
      </c>
      <c r="B1521" s="77" t="s">
        <v>341</v>
      </c>
      <c r="C1521" s="254" t="s">
        <v>290</v>
      </c>
      <c r="D1521" s="176" t="s">
        <v>2237</v>
      </c>
      <c r="E1521" s="61">
        <v>1</v>
      </c>
      <c r="F1521" s="78" t="s">
        <v>2237</v>
      </c>
      <c r="G1521" s="60">
        <v>0</v>
      </c>
      <c r="H1521" s="60">
        <v>0</v>
      </c>
      <c r="I1521" s="154">
        <f t="shared" si="32"/>
        <v>0</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63" t="s">
        <v>524</v>
      </c>
      <c r="B1522" s="77" t="s">
        <v>341</v>
      </c>
      <c r="C1522" s="254" t="s">
        <v>290</v>
      </c>
      <c r="D1522" s="176" t="s">
        <v>2237</v>
      </c>
      <c r="E1522" s="61">
        <v>1</v>
      </c>
      <c r="F1522" s="78" t="s">
        <v>2237</v>
      </c>
      <c r="G1522" s="60">
        <v>0</v>
      </c>
      <c r="H1522" s="60">
        <v>0</v>
      </c>
      <c r="I1522" s="154">
        <f t="shared" si="32"/>
        <v>0</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63" t="s">
        <v>525</v>
      </c>
      <c r="B1523" s="77" t="s">
        <v>341</v>
      </c>
      <c r="C1523" s="254" t="s">
        <v>290</v>
      </c>
      <c r="D1523" s="176" t="s">
        <v>2237</v>
      </c>
      <c r="E1523" s="61">
        <v>1</v>
      </c>
      <c r="F1523" s="78" t="s">
        <v>2237</v>
      </c>
      <c r="G1523" s="60">
        <v>0</v>
      </c>
      <c r="H1523" s="60">
        <v>0</v>
      </c>
      <c r="I1523" s="154">
        <f t="shared" si="32"/>
        <v>0</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63" t="s">
        <v>514</v>
      </c>
      <c r="B1524" s="77" t="s">
        <v>98</v>
      </c>
      <c r="C1524" s="254" t="s">
        <v>459</v>
      </c>
      <c r="D1524" s="176" t="s">
        <v>2237</v>
      </c>
      <c r="E1524" s="61">
        <v>1</v>
      </c>
      <c r="F1524" s="78" t="s">
        <v>2237</v>
      </c>
      <c r="G1524" s="60">
        <v>0</v>
      </c>
      <c r="H1524" s="60">
        <v>0</v>
      </c>
      <c r="I1524" s="154">
        <f t="shared" si="32"/>
        <v>0</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63" t="s">
        <v>514</v>
      </c>
      <c r="B1525" s="77" t="s">
        <v>98</v>
      </c>
      <c r="C1525" s="254" t="s">
        <v>459</v>
      </c>
      <c r="D1525" s="176" t="s">
        <v>2237</v>
      </c>
      <c r="E1525" s="61">
        <v>1</v>
      </c>
      <c r="F1525" s="78" t="s">
        <v>2237</v>
      </c>
      <c r="G1525" s="60">
        <v>0</v>
      </c>
      <c r="H1525" s="60">
        <v>0</v>
      </c>
      <c r="I1525" s="154">
        <f t="shared" si="32"/>
        <v>0</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63" t="s">
        <v>514</v>
      </c>
      <c r="B1526" s="77" t="s">
        <v>98</v>
      </c>
      <c r="C1526" s="254" t="s">
        <v>459</v>
      </c>
      <c r="D1526" s="176" t="s">
        <v>2237</v>
      </c>
      <c r="E1526" s="61">
        <v>1</v>
      </c>
      <c r="F1526" s="78" t="s">
        <v>2237</v>
      </c>
      <c r="G1526" s="60">
        <v>0</v>
      </c>
      <c r="H1526" s="60">
        <v>0</v>
      </c>
      <c r="I1526" s="154">
        <f t="shared" si="32"/>
        <v>0</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63" t="s">
        <v>340</v>
      </c>
      <c r="B1527" s="77" t="s">
        <v>98</v>
      </c>
      <c r="C1527" s="254" t="s">
        <v>343</v>
      </c>
      <c r="D1527" s="176" t="s">
        <v>2237</v>
      </c>
      <c r="E1527" s="61">
        <v>1</v>
      </c>
      <c r="F1527" s="78" t="s">
        <v>2237</v>
      </c>
      <c r="G1527" s="60">
        <v>0</v>
      </c>
      <c r="H1527" s="60">
        <v>0</v>
      </c>
      <c r="I1527" s="154">
        <f t="shared" si="32"/>
        <v>0</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63" t="s">
        <v>340</v>
      </c>
      <c r="B1528" s="77" t="s">
        <v>98</v>
      </c>
      <c r="C1528" s="254" t="s">
        <v>526</v>
      </c>
      <c r="D1528" s="176" t="s">
        <v>2237</v>
      </c>
      <c r="E1528" s="61">
        <v>1</v>
      </c>
      <c r="F1528" s="78" t="s">
        <v>2237</v>
      </c>
      <c r="G1528" s="60">
        <v>0</v>
      </c>
      <c r="H1528" s="60">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63" t="s">
        <v>340</v>
      </c>
      <c r="B1529" s="77" t="s">
        <v>98</v>
      </c>
      <c r="C1529" s="254" t="s">
        <v>427</v>
      </c>
      <c r="D1529" s="176" t="s">
        <v>2237</v>
      </c>
      <c r="E1529" s="61">
        <v>1</v>
      </c>
      <c r="F1529" s="78" t="s">
        <v>2237</v>
      </c>
      <c r="G1529" s="60">
        <v>0</v>
      </c>
      <c r="H1529" s="60">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63" t="s">
        <v>340</v>
      </c>
      <c r="B1530" s="77" t="s">
        <v>98</v>
      </c>
      <c r="C1530" s="254" t="s">
        <v>427</v>
      </c>
      <c r="D1530" s="176" t="s">
        <v>2237</v>
      </c>
      <c r="E1530" s="61">
        <v>1</v>
      </c>
      <c r="F1530" s="78" t="s">
        <v>2237</v>
      </c>
      <c r="G1530" s="60">
        <v>0</v>
      </c>
      <c r="H1530" s="60">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63" t="s">
        <v>340</v>
      </c>
      <c r="B1531" s="77" t="s">
        <v>98</v>
      </c>
      <c r="C1531" s="254" t="s">
        <v>427</v>
      </c>
      <c r="D1531" s="176" t="s">
        <v>2237</v>
      </c>
      <c r="E1531" s="61">
        <v>1</v>
      </c>
      <c r="F1531" s="78" t="s">
        <v>2237</v>
      </c>
      <c r="G1531" s="60">
        <v>0</v>
      </c>
      <c r="H1531" s="60">
        <v>0</v>
      </c>
      <c r="I1531" s="154">
        <f t="shared" si="32"/>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63" t="s">
        <v>340</v>
      </c>
      <c r="B1532" s="77" t="s">
        <v>98</v>
      </c>
      <c r="C1532" s="254" t="s">
        <v>427</v>
      </c>
      <c r="D1532" s="176" t="s">
        <v>2237</v>
      </c>
      <c r="E1532" s="61">
        <v>1</v>
      </c>
      <c r="F1532" s="78" t="s">
        <v>2237</v>
      </c>
      <c r="G1532" s="60">
        <v>0</v>
      </c>
      <c r="H1532" s="60">
        <v>0</v>
      </c>
      <c r="I1532" s="154">
        <f t="shared" ref="I1532:I1595" si="33">SUM(G1532:H1532)</f>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63" t="s">
        <v>527</v>
      </c>
      <c r="B1533" s="77" t="s">
        <v>98</v>
      </c>
      <c r="C1533" s="254" t="s">
        <v>232</v>
      </c>
      <c r="D1533" s="176" t="s">
        <v>2237</v>
      </c>
      <c r="E1533" s="61">
        <v>1</v>
      </c>
      <c r="F1533" s="78" t="s">
        <v>2237</v>
      </c>
      <c r="G1533" s="60">
        <v>0</v>
      </c>
      <c r="H1533" s="60">
        <v>0</v>
      </c>
      <c r="I1533" s="154">
        <f t="shared" si="33"/>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63" t="s">
        <v>340</v>
      </c>
      <c r="B1534" s="77" t="s">
        <v>98</v>
      </c>
      <c r="C1534" s="254" t="s">
        <v>232</v>
      </c>
      <c r="D1534" s="176" t="s">
        <v>2237</v>
      </c>
      <c r="E1534" s="61">
        <v>1</v>
      </c>
      <c r="F1534" s="78" t="s">
        <v>2237</v>
      </c>
      <c r="G1534" s="60">
        <v>0</v>
      </c>
      <c r="H1534" s="60">
        <v>0</v>
      </c>
      <c r="I1534" s="154">
        <f t="shared" si="33"/>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63" t="s">
        <v>340</v>
      </c>
      <c r="B1535" s="77" t="s">
        <v>98</v>
      </c>
      <c r="C1535" s="254" t="s">
        <v>232</v>
      </c>
      <c r="D1535" s="176" t="s">
        <v>2237</v>
      </c>
      <c r="E1535" s="61">
        <v>1</v>
      </c>
      <c r="F1535" s="78" t="s">
        <v>2237</v>
      </c>
      <c r="G1535" s="60">
        <v>0</v>
      </c>
      <c r="H1535" s="60">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63" t="s">
        <v>340</v>
      </c>
      <c r="B1536" s="77" t="s">
        <v>98</v>
      </c>
      <c r="C1536" s="254" t="s">
        <v>232</v>
      </c>
      <c r="D1536" s="176" t="s">
        <v>2237</v>
      </c>
      <c r="E1536" s="61">
        <v>1</v>
      </c>
      <c r="F1536" s="78" t="s">
        <v>2237</v>
      </c>
      <c r="G1536" s="60">
        <v>0</v>
      </c>
      <c r="H1536" s="60">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63" t="s">
        <v>340</v>
      </c>
      <c r="B1537" s="77" t="s">
        <v>98</v>
      </c>
      <c r="C1537" s="254" t="s">
        <v>232</v>
      </c>
      <c r="D1537" s="176" t="s">
        <v>2237</v>
      </c>
      <c r="E1537" s="61">
        <v>1</v>
      </c>
      <c r="F1537" s="78" t="s">
        <v>2237</v>
      </c>
      <c r="G1537" s="60">
        <v>0</v>
      </c>
      <c r="H1537" s="60">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63" t="s">
        <v>340</v>
      </c>
      <c r="B1538" s="77" t="s">
        <v>98</v>
      </c>
      <c r="C1538" s="254" t="s">
        <v>232</v>
      </c>
      <c r="D1538" s="176" t="s">
        <v>2237</v>
      </c>
      <c r="E1538" s="61">
        <v>1</v>
      </c>
      <c r="F1538" s="78" t="s">
        <v>2237</v>
      </c>
      <c r="G1538" s="60">
        <v>0</v>
      </c>
      <c r="H1538" s="60">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63" t="s">
        <v>340</v>
      </c>
      <c r="B1539" s="77" t="s">
        <v>98</v>
      </c>
      <c r="C1539" s="254" t="s">
        <v>543</v>
      </c>
      <c r="D1539" s="176" t="s">
        <v>2237</v>
      </c>
      <c r="E1539" s="61">
        <v>1</v>
      </c>
      <c r="F1539" s="78" t="s">
        <v>2237</v>
      </c>
      <c r="G1539" s="60">
        <v>0</v>
      </c>
      <c r="H1539" s="60">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63" t="s">
        <v>340</v>
      </c>
      <c r="B1540" s="77" t="s">
        <v>98</v>
      </c>
      <c r="C1540" s="254" t="s">
        <v>334</v>
      </c>
      <c r="D1540" s="176" t="s">
        <v>2237</v>
      </c>
      <c r="E1540" s="61">
        <v>1</v>
      </c>
      <c r="F1540" s="78" t="s">
        <v>2237</v>
      </c>
      <c r="G1540" s="60">
        <v>0</v>
      </c>
      <c r="H1540" s="60">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63" t="s">
        <v>340</v>
      </c>
      <c r="B1541" s="77" t="s">
        <v>98</v>
      </c>
      <c r="C1541" s="254" t="s">
        <v>344</v>
      </c>
      <c r="D1541" s="176" t="s">
        <v>2237</v>
      </c>
      <c r="E1541" s="61">
        <v>1</v>
      </c>
      <c r="F1541" s="78" t="s">
        <v>2237</v>
      </c>
      <c r="G1541" s="60">
        <v>0</v>
      </c>
      <c r="H1541" s="60">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63" t="s">
        <v>340</v>
      </c>
      <c r="B1542" s="77" t="s">
        <v>98</v>
      </c>
      <c r="C1542" s="254" t="s">
        <v>344</v>
      </c>
      <c r="D1542" s="176" t="s">
        <v>2237</v>
      </c>
      <c r="E1542" s="61">
        <v>1</v>
      </c>
      <c r="F1542" s="78" t="s">
        <v>2237</v>
      </c>
      <c r="G1542" s="60">
        <v>0</v>
      </c>
      <c r="H1542" s="60">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63" t="s">
        <v>340</v>
      </c>
      <c r="B1543" s="77" t="s">
        <v>98</v>
      </c>
      <c r="C1543" s="254" t="s">
        <v>344</v>
      </c>
      <c r="D1543" s="176" t="s">
        <v>2237</v>
      </c>
      <c r="E1543" s="61">
        <v>1</v>
      </c>
      <c r="F1543" s="78" t="s">
        <v>2237</v>
      </c>
      <c r="G1543" s="60">
        <v>0</v>
      </c>
      <c r="H1543" s="60">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63" t="s">
        <v>340</v>
      </c>
      <c r="B1544" s="77" t="s">
        <v>98</v>
      </c>
      <c r="C1544" s="254" t="s">
        <v>344</v>
      </c>
      <c r="D1544" s="176" t="s">
        <v>2237</v>
      </c>
      <c r="E1544" s="61">
        <v>1</v>
      </c>
      <c r="F1544" s="78" t="s">
        <v>2237</v>
      </c>
      <c r="G1544" s="60">
        <v>0</v>
      </c>
      <c r="H1544" s="60">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63" t="s">
        <v>340</v>
      </c>
      <c r="B1545" s="77" t="s">
        <v>98</v>
      </c>
      <c r="C1545" s="254" t="s">
        <v>344</v>
      </c>
      <c r="D1545" s="176" t="s">
        <v>2237</v>
      </c>
      <c r="E1545" s="61">
        <v>1</v>
      </c>
      <c r="F1545" s="78" t="s">
        <v>2237</v>
      </c>
      <c r="G1545" s="60">
        <v>0</v>
      </c>
      <c r="H1545" s="60">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63" t="s">
        <v>340</v>
      </c>
      <c r="B1546" s="77" t="s">
        <v>98</v>
      </c>
      <c r="C1546" s="259" t="s">
        <v>413</v>
      </c>
      <c r="D1546" s="176" t="s">
        <v>2237</v>
      </c>
      <c r="E1546" s="61">
        <v>1</v>
      </c>
      <c r="F1546" s="78" t="s">
        <v>2237</v>
      </c>
      <c r="G1546" s="60">
        <v>0</v>
      </c>
      <c r="H1546" s="60">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63" t="s">
        <v>340</v>
      </c>
      <c r="B1547" s="77" t="s">
        <v>98</v>
      </c>
      <c r="C1547" s="249" t="s">
        <v>413</v>
      </c>
      <c r="D1547" s="176" t="s">
        <v>2237</v>
      </c>
      <c r="E1547" s="61">
        <v>1</v>
      </c>
      <c r="F1547" s="78" t="s">
        <v>2237</v>
      </c>
      <c r="G1547" s="60">
        <v>0</v>
      </c>
      <c r="H1547" s="60">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63" t="s">
        <v>340</v>
      </c>
      <c r="B1548" s="85" t="s">
        <v>98</v>
      </c>
      <c r="C1548" s="260" t="s">
        <v>349</v>
      </c>
      <c r="D1548" s="176" t="s">
        <v>2237</v>
      </c>
      <c r="E1548" s="61">
        <v>1</v>
      </c>
      <c r="F1548" s="78" t="s">
        <v>2237</v>
      </c>
      <c r="G1548" s="60">
        <v>0</v>
      </c>
      <c r="H1548" s="60">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63" t="s">
        <v>340</v>
      </c>
      <c r="B1549" s="77" t="s">
        <v>98</v>
      </c>
      <c r="C1549" s="259" t="s">
        <v>349</v>
      </c>
      <c r="D1549" s="176" t="s">
        <v>2237</v>
      </c>
      <c r="E1549" s="61">
        <v>1</v>
      </c>
      <c r="F1549" s="78" t="s">
        <v>2237</v>
      </c>
      <c r="G1549" s="60">
        <v>0</v>
      </c>
      <c r="H1549" s="60">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63" t="s">
        <v>340</v>
      </c>
      <c r="B1550" s="77" t="s">
        <v>98</v>
      </c>
      <c r="C1550" s="259" t="s">
        <v>349</v>
      </c>
      <c r="D1550" s="176" t="s">
        <v>2237</v>
      </c>
      <c r="E1550" s="61">
        <v>1</v>
      </c>
      <c r="F1550" s="78" t="s">
        <v>2237</v>
      </c>
      <c r="G1550" s="60">
        <v>0</v>
      </c>
      <c r="H1550" s="60">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63" t="s">
        <v>340</v>
      </c>
      <c r="B1551" s="77" t="s">
        <v>98</v>
      </c>
      <c r="C1551" s="259" t="s">
        <v>349</v>
      </c>
      <c r="D1551" s="176" t="s">
        <v>2237</v>
      </c>
      <c r="E1551" s="61">
        <v>1</v>
      </c>
      <c r="F1551" s="78" t="s">
        <v>2237</v>
      </c>
      <c r="G1551" s="60">
        <v>0</v>
      </c>
      <c r="H1551" s="60">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63" t="s">
        <v>340</v>
      </c>
      <c r="B1552" s="77" t="s">
        <v>98</v>
      </c>
      <c r="C1552" s="259" t="s">
        <v>415</v>
      </c>
      <c r="D1552" s="176" t="s">
        <v>2237</v>
      </c>
      <c r="E1552" s="61">
        <v>1</v>
      </c>
      <c r="F1552" s="78" t="s">
        <v>2237</v>
      </c>
      <c r="G1552" s="60">
        <v>0</v>
      </c>
      <c r="H1552" s="60">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63" t="s">
        <v>340</v>
      </c>
      <c r="B1553" s="77" t="s">
        <v>98</v>
      </c>
      <c r="C1553" s="259" t="s">
        <v>415</v>
      </c>
      <c r="D1553" s="176" t="s">
        <v>2237</v>
      </c>
      <c r="E1553" s="61">
        <v>1</v>
      </c>
      <c r="F1553" s="78" t="s">
        <v>2237</v>
      </c>
      <c r="G1553" s="60">
        <v>0</v>
      </c>
      <c r="H1553" s="60">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63" t="s">
        <v>340</v>
      </c>
      <c r="B1554" s="77" t="s">
        <v>98</v>
      </c>
      <c r="C1554" s="259" t="s">
        <v>415</v>
      </c>
      <c r="D1554" s="176" t="s">
        <v>2237</v>
      </c>
      <c r="E1554" s="61">
        <v>1</v>
      </c>
      <c r="F1554" s="78" t="s">
        <v>2237</v>
      </c>
      <c r="G1554" s="60">
        <v>0</v>
      </c>
      <c r="H1554" s="60">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63" t="s">
        <v>340</v>
      </c>
      <c r="B1555" s="77" t="s">
        <v>98</v>
      </c>
      <c r="C1555" s="254" t="s">
        <v>415</v>
      </c>
      <c r="D1555" s="176" t="s">
        <v>2237</v>
      </c>
      <c r="E1555" s="61">
        <v>1</v>
      </c>
      <c r="F1555" s="78" t="s">
        <v>2237</v>
      </c>
      <c r="G1555" s="60">
        <v>0</v>
      </c>
      <c r="H1555" s="60">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63" t="s">
        <v>340</v>
      </c>
      <c r="B1556" s="77" t="s">
        <v>98</v>
      </c>
      <c r="C1556" s="254" t="s">
        <v>415</v>
      </c>
      <c r="D1556" s="176" t="s">
        <v>2237</v>
      </c>
      <c r="E1556" s="61">
        <v>1</v>
      </c>
      <c r="F1556" s="78" t="s">
        <v>2237</v>
      </c>
      <c r="G1556" s="60">
        <v>0</v>
      </c>
      <c r="H1556" s="60">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63" t="s">
        <v>340</v>
      </c>
      <c r="B1557" s="77" t="s">
        <v>98</v>
      </c>
      <c r="C1557" s="254" t="s">
        <v>415</v>
      </c>
      <c r="D1557" s="176" t="s">
        <v>2237</v>
      </c>
      <c r="E1557" s="61">
        <v>1</v>
      </c>
      <c r="F1557" s="78" t="s">
        <v>2237</v>
      </c>
      <c r="G1557" s="60">
        <v>0</v>
      </c>
      <c r="H1557" s="60">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63" t="s">
        <v>340</v>
      </c>
      <c r="B1558" s="77" t="s">
        <v>98</v>
      </c>
      <c r="C1558" s="249" t="s">
        <v>415</v>
      </c>
      <c r="D1558" s="176" t="s">
        <v>2237</v>
      </c>
      <c r="E1558" s="61">
        <v>1</v>
      </c>
      <c r="F1558" s="78" t="s">
        <v>2237</v>
      </c>
      <c r="G1558" s="60">
        <v>0</v>
      </c>
      <c r="H1558" s="60">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63" t="s">
        <v>340</v>
      </c>
      <c r="B1559" s="77" t="s">
        <v>98</v>
      </c>
      <c r="C1559" s="249" t="s">
        <v>415</v>
      </c>
      <c r="D1559" s="176" t="s">
        <v>2237</v>
      </c>
      <c r="E1559" s="61">
        <v>1</v>
      </c>
      <c r="F1559" s="78" t="s">
        <v>2237</v>
      </c>
      <c r="G1559" s="60">
        <v>0</v>
      </c>
      <c r="H1559" s="60">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63" t="s">
        <v>340</v>
      </c>
      <c r="B1560" s="77" t="s">
        <v>98</v>
      </c>
      <c r="C1560" s="249" t="s">
        <v>415</v>
      </c>
      <c r="D1560" s="176" t="s">
        <v>2237</v>
      </c>
      <c r="E1560" s="61">
        <v>1</v>
      </c>
      <c r="F1560" s="78" t="s">
        <v>2237</v>
      </c>
      <c r="G1560" s="60">
        <v>0</v>
      </c>
      <c r="H1560" s="60">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63" t="s">
        <v>340</v>
      </c>
      <c r="B1561" s="77" t="s">
        <v>98</v>
      </c>
      <c r="C1561" s="249" t="s">
        <v>415</v>
      </c>
      <c r="D1561" s="176" t="s">
        <v>2237</v>
      </c>
      <c r="E1561" s="61">
        <v>1</v>
      </c>
      <c r="F1561" s="78" t="s">
        <v>2237</v>
      </c>
      <c r="G1561" s="60">
        <v>0</v>
      </c>
      <c r="H1561" s="60">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63" t="s">
        <v>340</v>
      </c>
      <c r="B1562" s="77" t="s">
        <v>98</v>
      </c>
      <c r="C1562" s="249" t="s">
        <v>415</v>
      </c>
      <c r="D1562" s="176" t="s">
        <v>2237</v>
      </c>
      <c r="E1562" s="61">
        <v>1</v>
      </c>
      <c r="F1562" s="78" t="s">
        <v>2237</v>
      </c>
      <c r="G1562" s="60">
        <v>0</v>
      </c>
      <c r="H1562" s="60">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63" t="s">
        <v>340</v>
      </c>
      <c r="B1563" s="77" t="s">
        <v>98</v>
      </c>
      <c r="C1563" s="249" t="s">
        <v>415</v>
      </c>
      <c r="D1563" s="176" t="s">
        <v>2237</v>
      </c>
      <c r="E1563" s="61">
        <v>1</v>
      </c>
      <c r="F1563" s="78" t="s">
        <v>2237</v>
      </c>
      <c r="G1563" s="60">
        <v>0</v>
      </c>
      <c r="H1563" s="60">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63" t="s">
        <v>340</v>
      </c>
      <c r="B1564" s="77" t="s">
        <v>98</v>
      </c>
      <c r="C1564" s="249" t="s">
        <v>415</v>
      </c>
      <c r="D1564" s="176" t="s">
        <v>2237</v>
      </c>
      <c r="E1564" s="61">
        <v>1</v>
      </c>
      <c r="F1564" s="78" t="s">
        <v>2237</v>
      </c>
      <c r="G1564" s="60">
        <v>0</v>
      </c>
      <c r="H1564" s="60">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63" t="s">
        <v>340</v>
      </c>
      <c r="B1565" s="77" t="s">
        <v>98</v>
      </c>
      <c r="C1565" s="249" t="s">
        <v>415</v>
      </c>
      <c r="D1565" s="176" t="s">
        <v>2237</v>
      </c>
      <c r="E1565" s="61">
        <v>1</v>
      </c>
      <c r="F1565" s="78" t="s">
        <v>2237</v>
      </c>
      <c r="G1565" s="60">
        <v>0</v>
      </c>
      <c r="H1565" s="60">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63" t="s">
        <v>340</v>
      </c>
      <c r="B1566" s="77" t="s">
        <v>98</v>
      </c>
      <c r="C1566" s="249" t="s">
        <v>415</v>
      </c>
      <c r="D1566" s="176" t="s">
        <v>2237</v>
      </c>
      <c r="E1566" s="61">
        <v>1</v>
      </c>
      <c r="F1566" s="78" t="s">
        <v>2237</v>
      </c>
      <c r="G1566" s="60">
        <v>0</v>
      </c>
      <c r="H1566" s="60">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63" t="s">
        <v>340</v>
      </c>
      <c r="B1567" s="77" t="s">
        <v>98</v>
      </c>
      <c r="C1567" s="249" t="s">
        <v>415</v>
      </c>
      <c r="D1567" s="176" t="s">
        <v>2237</v>
      </c>
      <c r="E1567" s="61">
        <v>1</v>
      </c>
      <c r="F1567" s="78" t="s">
        <v>2237</v>
      </c>
      <c r="G1567" s="60">
        <v>0</v>
      </c>
      <c r="H1567" s="60">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63" t="s">
        <v>340</v>
      </c>
      <c r="B1568" s="77" t="s">
        <v>98</v>
      </c>
      <c r="C1568" s="249" t="s">
        <v>415</v>
      </c>
      <c r="D1568" s="176" t="s">
        <v>2237</v>
      </c>
      <c r="E1568" s="61">
        <v>1</v>
      </c>
      <c r="F1568" s="78" t="s">
        <v>2237</v>
      </c>
      <c r="G1568" s="60">
        <v>0</v>
      </c>
      <c r="H1568" s="60">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63" t="s">
        <v>340</v>
      </c>
      <c r="B1569" s="77" t="s">
        <v>98</v>
      </c>
      <c r="C1569" s="249" t="s">
        <v>415</v>
      </c>
      <c r="D1569" s="176" t="s">
        <v>2237</v>
      </c>
      <c r="E1569" s="61">
        <v>1</v>
      </c>
      <c r="F1569" s="78" t="s">
        <v>2237</v>
      </c>
      <c r="G1569" s="60">
        <v>0</v>
      </c>
      <c r="H1569" s="60">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63" t="s">
        <v>345</v>
      </c>
      <c r="B1570" s="77" t="s">
        <v>98</v>
      </c>
      <c r="C1570" s="249" t="s">
        <v>350</v>
      </c>
      <c r="D1570" s="176" t="s">
        <v>2237</v>
      </c>
      <c r="E1570" s="61">
        <v>1</v>
      </c>
      <c r="F1570" s="78" t="s">
        <v>2237</v>
      </c>
      <c r="G1570" s="60">
        <v>0</v>
      </c>
      <c r="H1570" s="60">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63" t="s">
        <v>340</v>
      </c>
      <c r="B1571" s="77" t="s">
        <v>98</v>
      </c>
      <c r="C1571" s="249" t="s">
        <v>421</v>
      </c>
      <c r="D1571" s="176" t="s">
        <v>2237</v>
      </c>
      <c r="E1571" s="61">
        <v>1</v>
      </c>
      <c r="F1571" s="78" t="s">
        <v>2237</v>
      </c>
      <c r="G1571" s="60">
        <v>0</v>
      </c>
      <c r="H1571" s="60">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63" t="s">
        <v>340</v>
      </c>
      <c r="B1572" s="77" t="s">
        <v>98</v>
      </c>
      <c r="C1572" s="249" t="s">
        <v>421</v>
      </c>
      <c r="D1572" s="176" t="s">
        <v>2237</v>
      </c>
      <c r="E1572" s="61">
        <v>1</v>
      </c>
      <c r="F1572" s="78" t="s">
        <v>2237</v>
      </c>
      <c r="G1572" s="60">
        <v>0</v>
      </c>
      <c r="H1572" s="60">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63" t="s">
        <v>340</v>
      </c>
      <c r="B1573" s="77" t="s">
        <v>98</v>
      </c>
      <c r="C1573" s="249" t="s">
        <v>421</v>
      </c>
      <c r="D1573" s="176" t="s">
        <v>2237</v>
      </c>
      <c r="E1573" s="61">
        <v>1</v>
      </c>
      <c r="F1573" s="78" t="s">
        <v>2237</v>
      </c>
      <c r="G1573" s="60">
        <v>0</v>
      </c>
      <c r="H1573" s="60">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63" t="s">
        <v>340</v>
      </c>
      <c r="B1574" s="77" t="s">
        <v>98</v>
      </c>
      <c r="C1574" s="249" t="s">
        <v>421</v>
      </c>
      <c r="D1574" s="176" t="s">
        <v>2237</v>
      </c>
      <c r="E1574" s="61">
        <v>1</v>
      </c>
      <c r="F1574" s="78" t="s">
        <v>2237</v>
      </c>
      <c r="G1574" s="60">
        <v>0</v>
      </c>
      <c r="H1574" s="60">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63" t="s">
        <v>340</v>
      </c>
      <c r="B1575" s="77" t="s">
        <v>98</v>
      </c>
      <c r="C1575" s="249" t="s">
        <v>421</v>
      </c>
      <c r="D1575" s="176" t="s">
        <v>2237</v>
      </c>
      <c r="E1575" s="61">
        <v>1</v>
      </c>
      <c r="F1575" s="78" t="s">
        <v>2237</v>
      </c>
      <c r="G1575" s="60">
        <v>0</v>
      </c>
      <c r="H1575" s="60">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63" t="s">
        <v>340</v>
      </c>
      <c r="B1576" s="77" t="s">
        <v>98</v>
      </c>
      <c r="C1576" s="249" t="s">
        <v>421</v>
      </c>
      <c r="D1576" s="176" t="s">
        <v>2237</v>
      </c>
      <c r="E1576" s="61">
        <v>1</v>
      </c>
      <c r="F1576" s="78" t="s">
        <v>2237</v>
      </c>
      <c r="G1576" s="60">
        <v>0</v>
      </c>
      <c r="H1576" s="60">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63" t="s">
        <v>340</v>
      </c>
      <c r="B1577" s="77" t="s">
        <v>98</v>
      </c>
      <c r="C1577" s="249" t="s">
        <v>421</v>
      </c>
      <c r="D1577" s="176" t="s">
        <v>2237</v>
      </c>
      <c r="E1577" s="61">
        <v>1</v>
      </c>
      <c r="F1577" s="78" t="s">
        <v>2237</v>
      </c>
      <c r="G1577" s="60">
        <v>0</v>
      </c>
      <c r="H1577" s="60">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63" t="s">
        <v>340</v>
      </c>
      <c r="B1578" s="77" t="s">
        <v>98</v>
      </c>
      <c r="C1578" s="249" t="s">
        <v>421</v>
      </c>
      <c r="D1578" s="176" t="s">
        <v>2237</v>
      </c>
      <c r="E1578" s="61">
        <v>1</v>
      </c>
      <c r="F1578" s="78" t="s">
        <v>2237</v>
      </c>
      <c r="G1578" s="60">
        <v>0</v>
      </c>
      <c r="H1578" s="60">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63" t="s">
        <v>340</v>
      </c>
      <c r="B1579" s="77" t="s">
        <v>98</v>
      </c>
      <c r="C1579" s="249" t="s">
        <v>421</v>
      </c>
      <c r="D1579" s="176" t="s">
        <v>2237</v>
      </c>
      <c r="E1579" s="61">
        <v>1</v>
      </c>
      <c r="F1579" s="78" t="s">
        <v>2237</v>
      </c>
      <c r="G1579" s="60">
        <v>0</v>
      </c>
      <c r="H1579" s="60">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63" t="s">
        <v>340</v>
      </c>
      <c r="B1580" s="77" t="s">
        <v>98</v>
      </c>
      <c r="C1580" s="249" t="s">
        <v>421</v>
      </c>
      <c r="D1580" s="176" t="s">
        <v>2237</v>
      </c>
      <c r="E1580" s="61">
        <v>1</v>
      </c>
      <c r="F1580" s="78" t="s">
        <v>2237</v>
      </c>
      <c r="G1580" s="60">
        <v>0</v>
      </c>
      <c r="H1580" s="60">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63" t="s">
        <v>340</v>
      </c>
      <c r="B1581" s="77" t="s">
        <v>98</v>
      </c>
      <c r="C1581" s="249" t="s">
        <v>421</v>
      </c>
      <c r="D1581" s="176" t="s">
        <v>2237</v>
      </c>
      <c r="E1581" s="61">
        <v>1</v>
      </c>
      <c r="F1581" s="78" t="s">
        <v>2237</v>
      </c>
      <c r="G1581" s="60">
        <v>0</v>
      </c>
      <c r="H1581" s="60">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63" t="s">
        <v>340</v>
      </c>
      <c r="B1582" s="77" t="s">
        <v>98</v>
      </c>
      <c r="C1582" s="249" t="s">
        <v>421</v>
      </c>
      <c r="D1582" s="176" t="s">
        <v>2237</v>
      </c>
      <c r="E1582" s="61">
        <v>1</v>
      </c>
      <c r="F1582" s="78" t="s">
        <v>2237</v>
      </c>
      <c r="G1582" s="60">
        <v>0</v>
      </c>
      <c r="H1582" s="60">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63" t="s">
        <v>340</v>
      </c>
      <c r="B1583" s="77" t="s">
        <v>98</v>
      </c>
      <c r="C1583" s="249" t="s">
        <v>421</v>
      </c>
      <c r="D1583" s="176" t="s">
        <v>2237</v>
      </c>
      <c r="E1583" s="61">
        <v>1</v>
      </c>
      <c r="F1583" s="78" t="s">
        <v>2237</v>
      </c>
      <c r="G1583" s="60">
        <v>0</v>
      </c>
      <c r="H1583" s="60">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63" t="s">
        <v>345</v>
      </c>
      <c r="B1584" s="77" t="s">
        <v>98</v>
      </c>
      <c r="C1584" s="249" t="s">
        <v>352</v>
      </c>
      <c r="D1584" s="176" t="s">
        <v>2237</v>
      </c>
      <c r="E1584" s="61">
        <v>1</v>
      </c>
      <c r="F1584" s="78" t="s">
        <v>2237</v>
      </c>
      <c r="G1584" s="60">
        <v>0</v>
      </c>
      <c r="H1584" s="60">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63" t="s">
        <v>527</v>
      </c>
      <c r="B1585" s="77" t="s">
        <v>98</v>
      </c>
      <c r="C1585" s="249" t="s">
        <v>2516</v>
      </c>
      <c r="D1585" s="176" t="s">
        <v>2237</v>
      </c>
      <c r="E1585" s="61">
        <v>1</v>
      </c>
      <c r="F1585" s="78" t="s">
        <v>2237</v>
      </c>
      <c r="G1585" s="60">
        <v>0</v>
      </c>
      <c r="H1585" s="60">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63" t="s">
        <v>531</v>
      </c>
      <c r="B1586" s="77" t="s">
        <v>98</v>
      </c>
      <c r="C1586" s="249" t="s">
        <v>2516</v>
      </c>
      <c r="D1586" s="176" t="s">
        <v>2237</v>
      </c>
      <c r="E1586" s="61">
        <v>1</v>
      </c>
      <c r="F1586" s="78" t="s">
        <v>2237</v>
      </c>
      <c r="G1586" s="60">
        <v>0</v>
      </c>
      <c r="H1586" s="60">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63" t="s">
        <v>340</v>
      </c>
      <c r="B1587" s="77" t="s">
        <v>98</v>
      </c>
      <c r="C1587" s="249" t="s">
        <v>2516</v>
      </c>
      <c r="D1587" s="176" t="s">
        <v>2237</v>
      </c>
      <c r="E1587" s="61">
        <v>1</v>
      </c>
      <c r="F1587" s="78" t="s">
        <v>2237</v>
      </c>
      <c r="G1587" s="60">
        <v>0</v>
      </c>
      <c r="H1587" s="60">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63" t="s">
        <v>340</v>
      </c>
      <c r="B1588" s="77" t="s">
        <v>98</v>
      </c>
      <c r="C1588" s="249" t="s">
        <v>470</v>
      </c>
      <c r="D1588" s="176" t="s">
        <v>2237</v>
      </c>
      <c r="E1588" s="61">
        <v>1</v>
      </c>
      <c r="F1588" s="78" t="s">
        <v>2237</v>
      </c>
      <c r="G1588" s="60">
        <v>0</v>
      </c>
      <c r="H1588" s="60">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63" t="s">
        <v>527</v>
      </c>
      <c r="B1589" s="77" t="s">
        <v>98</v>
      </c>
      <c r="C1589" s="249" t="s">
        <v>470</v>
      </c>
      <c r="D1589" s="176" t="s">
        <v>2237</v>
      </c>
      <c r="E1589" s="61">
        <v>1</v>
      </c>
      <c r="F1589" s="78" t="s">
        <v>2237</v>
      </c>
      <c r="G1589" s="60">
        <v>0</v>
      </c>
      <c r="H1589" s="60">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63" t="s">
        <v>527</v>
      </c>
      <c r="B1590" s="77" t="s">
        <v>98</v>
      </c>
      <c r="C1590" s="249" t="s">
        <v>470</v>
      </c>
      <c r="D1590" s="176" t="s">
        <v>2237</v>
      </c>
      <c r="E1590" s="61">
        <v>1</v>
      </c>
      <c r="F1590" s="78" t="s">
        <v>2237</v>
      </c>
      <c r="G1590" s="60">
        <v>0</v>
      </c>
      <c r="H1590" s="60">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63" t="s">
        <v>340</v>
      </c>
      <c r="B1591" s="77" t="s">
        <v>98</v>
      </c>
      <c r="C1591" s="249" t="s">
        <v>476</v>
      </c>
      <c r="D1591" s="176" t="s">
        <v>2237</v>
      </c>
      <c r="E1591" s="61">
        <v>1</v>
      </c>
      <c r="F1591" s="78" t="s">
        <v>2237</v>
      </c>
      <c r="G1591" s="60">
        <v>0</v>
      </c>
      <c r="H1591" s="60">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63" t="s">
        <v>340</v>
      </c>
      <c r="B1592" s="77" t="s">
        <v>98</v>
      </c>
      <c r="C1592" s="249" t="s">
        <v>476</v>
      </c>
      <c r="D1592" s="176" t="s">
        <v>2237</v>
      </c>
      <c r="E1592" s="61">
        <v>1</v>
      </c>
      <c r="F1592" s="78" t="s">
        <v>2237</v>
      </c>
      <c r="G1592" s="60">
        <v>0</v>
      </c>
      <c r="H1592" s="60">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63" t="s">
        <v>340</v>
      </c>
      <c r="B1593" s="77" t="s">
        <v>98</v>
      </c>
      <c r="C1593" s="249" t="s">
        <v>398</v>
      </c>
      <c r="D1593" s="176" t="s">
        <v>2237</v>
      </c>
      <c r="E1593" s="61">
        <v>1</v>
      </c>
      <c r="F1593" s="78" t="s">
        <v>2237</v>
      </c>
      <c r="G1593" s="60">
        <v>0</v>
      </c>
      <c r="H1593" s="60">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63" t="s">
        <v>540</v>
      </c>
      <c r="B1594" s="77" t="s">
        <v>539</v>
      </c>
      <c r="C1594" s="249" t="s">
        <v>415</v>
      </c>
      <c r="D1594" s="176" t="s">
        <v>2237</v>
      </c>
      <c r="E1594" s="61">
        <v>1</v>
      </c>
      <c r="F1594" s="78" t="s">
        <v>2237</v>
      </c>
      <c r="G1594" s="60">
        <v>0</v>
      </c>
      <c r="H1594" s="60">
        <v>0</v>
      </c>
      <c r="I1594" s="154">
        <f t="shared" si="33"/>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63" t="s">
        <v>541</v>
      </c>
      <c r="B1595" s="77" t="s">
        <v>542</v>
      </c>
      <c r="C1595" s="249" t="s">
        <v>413</v>
      </c>
      <c r="D1595" s="176" t="s">
        <v>2237</v>
      </c>
      <c r="E1595" s="61">
        <v>1</v>
      </c>
      <c r="F1595" s="78" t="s">
        <v>2237</v>
      </c>
      <c r="G1595" s="60">
        <v>0</v>
      </c>
      <c r="H1595" s="60">
        <v>0</v>
      </c>
      <c r="I1595" s="154">
        <f t="shared" si="33"/>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63" t="s">
        <v>541</v>
      </c>
      <c r="B1596" s="77" t="s">
        <v>542</v>
      </c>
      <c r="C1596" s="249" t="s">
        <v>413</v>
      </c>
      <c r="D1596" s="176" t="s">
        <v>2237</v>
      </c>
      <c r="E1596" s="61">
        <v>1</v>
      </c>
      <c r="F1596" s="78" t="s">
        <v>2237</v>
      </c>
      <c r="G1596" s="60">
        <v>0</v>
      </c>
      <c r="H1596" s="60">
        <v>0</v>
      </c>
      <c r="I1596" s="154">
        <f t="shared" ref="I1596:I1598" si="34">SUM(G1596:H1596)</f>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c r="A1597" s="63" t="s">
        <v>541</v>
      </c>
      <c r="B1597" s="77" t="s">
        <v>542</v>
      </c>
      <c r="C1597" s="254" t="s">
        <v>349</v>
      </c>
      <c r="D1597" s="176" t="s">
        <v>2237</v>
      </c>
      <c r="E1597" s="61">
        <v>1</v>
      </c>
      <c r="F1597" s="78" t="s">
        <v>2237</v>
      </c>
      <c r="G1597" s="60">
        <v>0</v>
      </c>
      <c r="H1597" s="60">
        <v>0</v>
      </c>
      <c r="I1597" s="154">
        <f t="shared" si="34"/>
        <v>0</v>
      </c>
      <c r="J1597" s="155"/>
      <c r="K1597" s="155"/>
      <c r="L1597" s="155"/>
      <c r="M1597" s="155"/>
      <c r="N1597" s="155"/>
      <c r="O1597" s="155"/>
      <c r="P1597" s="155"/>
      <c r="Q1597" s="155"/>
      <c r="R1597" s="145"/>
      <c r="S1597" s="145"/>
      <c r="T1597" s="145"/>
      <c r="U1597" s="145"/>
      <c r="V1597" s="145"/>
      <c r="W1597" s="145"/>
      <c r="X1597" s="145"/>
      <c r="Y1597" s="145"/>
      <c r="Z1597" s="145"/>
      <c r="AA1597" s="145"/>
      <c r="AB1597" s="145"/>
      <c r="AC1597" s="145"/>
      <c r="AD1597" s="145"/>
    </row>
    <row r="1598" spans="1:30">
      <c r="A1598" s="63" t="s">
        <v>541</v>
      </c>
      <c r="B1598" s="77" t="s">
        <v>542</v>
      </c>
      <c r="C1598" s="254" t="s">
        <v>415</v>
      </c>
      <c r="D1598" s="176" t="s">
        <v>2237</v>
      </c>
      <c r="E1598" s="61">
        <v>1</v>
      </c>
      <c r="F1598" s="78" t="s">
        <v>2237</v>
      </c>
      <c r="G1598" s="60">
        <v>0</v>
      </c>
      <c r="H1598" s="60">
        <v>0</v>
      </c>
      <c r="I1598" s="154">
        <f t="shared" si="34"/>
        <v>0</v>
      </c>
      <c r="J1598" s="155"/>
      <c r="K1598" s="155"/>
      <c r="L1598" s="155"/>
      <c r="M1598" s="155"/>
      <c r="N1598" s="155"/>
      <c r="O1598" s="155"/>
      <c r="P1598" s="155"/>
      <c r="Q1598" s="155"/>
      <c r="R1598" s="145"/>
      <c r="S1598" s="145"/>
      <c r="T1598" s="145"/>
      <c r="U1598" s="145"/>
      <c r="V1598" s="145"/>
      <c r="W1598" s="145"/>
      <c r="X1598" s="145"/>
      <c r="Y1598" s="145"/>
      <c r="Z1598" s="145"/>
      <c r="AA1598" s="145"/>
      <c r="AB1598" s="145"/>
      <c r="AC1598" s="145"/>
      <c r="AD1598" s="145"/>
    </row>
    <row r="1599" spans="1:30" ht="45">
      <c r="A1599" s="18" t="s">
        <v>86</v>
      </c>
      <c r="B1599" s="18" t="s">
        <v>87</v>
      </c>
      <c r="C1599" s="19" t="s">
        <v>88</v>
      </c>
      <c r="D1599" s="19" t="s">
        <v>89</v>
      </c>
      <c r="E1599" s="19" t="s">
        <v>90</v>
      </c>
      <c r="F1599" s="174"/>
      <c r="G1599" s="19" t="s">
        <v>91</v>
      </c>
      <c r="H1599" s="19" t="s">
        <v>92</v>
      </c>
      <c r="I1599" s="19" t="s">
        <v>93</v>
      </c>
      <c r="J1599" s="155"/>
      <c r="K1599" s="155"/>
      <c r="L1599" s="155"/>
      <c r="M1599" s="155"/>
      <c r="N1599" s="155"/>
      <c r="O1599" s="155"/>
      <c r="P1599" s="155"/>
      <c r="Q1599" s="155"/>
      <c r="R1599" s="118"/>
      <c r="S1599" s="118"/>
      <c r="T1599" s="118"/>
      <c r="U1599" s="118"/>
      <c r="V1599" s="118"/>
      <c r="W1599" s="118"/>
      <c r="X1599" s="118"/>
      <c r="Y1599" s="118"/>
      <c r="Z1599" s="118"/>
      <c r="AA1599" s="118"/>
      <c r="AB1599" s="118"/>
      <c r="AC1599" s="118"/>
      <c r="AD1599" s="118"/>
    </row>
    <row r="1600" spans="1:30">
      <c r="A1600" s="161" t="s">
        <v>94</v>
      </c>
      <c r="B1600" s="175" t="s">
        <v>95</v>
      </c>
      <c r="C1600" s="162">
        <f t="shared" ref="C1600:C1607" si="35">SUMIFS($E$636:$E$1598,$B$636:$B$1598,B1600,$D$636:$D$1598,"&lt;&gt;VAGO")</f>
        <v>187</v>
      </c>
      <c r="D1600" s="162">
        <f t="shared" ref="D1600:D1607" si="36">SUMIFS($E$636:$E$1598,$B$636:$B$1598,B1600,$D$636:$D$1598,"VAGO")</f>
        <v>36</v>
      </c>
      <c r="E1600" s="162">
        <f t="shared" ref="E1600:E1607" si="37">C1600+D1600</f>
        <v>223</v>
      </c>
      <c r="F1600" s="163"/>
      <c r="G1600" s="154">
        <f t="shared" ref="G1600:G1607" si="38">SUMIF($B$636:$B$1598,B1600,$G$636:$G$1598)</f>
        <v>260453.5999999991</v>
      </c>
      <c r="H1600" s="154">
        <f t="shared" ref="H1600:H1607" si="39">SUMIF($B$636:$B$1598,B1600,$H$636:$H$1598)</f>
        <v>0</v>
      </c>
      <c r="I1600" s="154">
        <f t="shared" ref="I1600:I1607" si="40">SUMIF($B$636:$B$1598,B1600,$I$636:$I$1598)</f>
        <v>260453.5999999991</v>
      </c>
      <c r="J1600" s="155"/>
      <c r="K1600" s="155"/>
      <c r="L1600" s="155"/>
      <c r="M1600" s="155"/>
      <c r="N1600" s="155"/>
      <c r="O1600" s="155"/>
      <c r="P1600" s="155"/>
      <c r="Q1600" s="155"/>
      <c r="R1600" s="151"/>
      <c r="S1600" s="151"/>
      <c r="T1600" s="151"/>
      <c r="U1600" s="151"/>
      <c r="V1600" s="151"/>
      <c r="W1600" s="151"/>
      <c r="X1600" s="151"/>
      <c r="Y1600" s="151"/>
      <c r="Z1600" s="151"/>
      <c r="AA1600" s="151"/>
      <c r="AB1600" s="151"/>
      <c r="AC1600" s="151"/>
      <c r="AD1600" s="151"/>
    </row>
    <row r="1601" spans="1:30">
      <c r="A1601" s="161" t="s">
        <v>96</v>
      </c>
      <c r="B1601" s="175" t="s">
        <v>341</v>
      </c>
      <c r="C1601" s="162">
        <f t="shared" si="35"/>
        <v>196</v>
      </c>
      <c r="D1601" s="162">
        <f t="shared" si="36"/>
        <v>37</v>
      </c>
      <c r="E1601" s="162">
        <f t="shared" si="37"/>
        <v>233</v>
      </c>
      <c r="F1601" s="165"/>
      <c r="G1601" s="154">
        <f t="shared" si="38"/>
        <v>166552.96000000002</v>
      </c>
      <c r="H1601" s="154">
        <f t="shared" si="39"/>
        <v>0</v>
      </c>
      <c r="I1601" s="154">
        <f t="shared" si="40"/>
        <v>166552.96000000002</v>
      </c>
      <c r="J1601" s="155"/>
      <c r="K1601" s="155"/>
      <c r="L1601" s="155"/>
      <c r="M1601" s="155"/>
      <c r="N1601" s="155"/>
      <c r="O1601" s="155"/>
      <c r="P1601" s="155"/>
      <c r="Q1601" s="155"/>
      <c r="R1601" s="151"/>
      <c r="S1601" s="151"/>
      <c r="T1601" s="151"/>
      <c r="U1601" s="151"/>
      <c r="V1601" s="151"/>
      <c r="W1601" s="151"/>
      <c r="X1601" s="151"/>
      <c r="Y1601" s="151"/>
      <c r="Z1601" s="151"/>
      <c r="AA1601" s="151"/>
      <c r="AB1601" s="151"/>
      <c r="AC1601" s="151"/>
      <c r="AD1601" s="151"/>
    </row>
    <row r="1602" spans="1:30">
      <c r="A1602" s="161" t="s">
        <v>97</v>
      </c>
      <c r="B1602" s="175" t="s">
        <v>98</v>
      </c>
      <c r="C1602" s="162">
        <f t="shared" si="35"/>
        <v>282</v>
      </c>
      <c r="D1602" s="162">
        <f t="shared" si="36"/>
        <v>70</v>
      </c>
      <c r="E1602" s="162">
        <f t="shared" si="37"/>
        <v>352</v>
      </c>
      <c r="F1602" s="165"/>
      <c r="G1602" s="154">
        <f t="shared" si="38"/>
        <v>159753</v>
      </c>
      <c r="H1602" s="154">
        <f t="shared" si="39"/>
        <v>0</v>
      </c>
      <c r="I1602" s="154">
        <f t="shared" si="40"/>
        <v>159753</v>
      </c>
      <c r="J1602" s="155"/>
      <c r="K1602" s="155"/>
      <c r="L1602" s="155"/>
      <c r="M1602" s="155"/>
      <c r="N1602" s="155"/>
      <c r="O1602" s="155"/>
      <c r="P1602" s="155"/>
      <c r="Q1602" s="155"/>
      <c r="R1602" s="151"/>
      <c r="S1602" s="151"/>
      <c r="T1602" s="151"/>
      <c r="U1602" s="151"/>
      <c r="V1602" s="151"/>
      <c r="W1602" s="151"/>
      <c r="X1602" s="151"/>
      <c r="Y1602" s="151"/>
      <c r="Z1602" s="151"/>
      <c r="AA1602" s="151"/>
      <c r="AB1602" s="151"/>
      <c r="AC1602" s="151"/>
      <c r="AD1602" s="151"/>
    </row>
    <row r="1603" spans="1:30">
      <c r="A1603" s="166" t="s">
        <v>99</v>
      </c>
      <c r="B1603" s="184" t="s">
        <v>354</v>
      </c>
      <c r="C1603" s="162">
        <f t="shared" si="35"/>
        <v>25</v>
      </c>
      <c r="D1603" s="162">
        <f t="shared" si="36"/>
        <v>8</v>
      </c>
      <c r="E1603" s="162">
        <f t="shared" si="37"/>
        <v>33</v>
      </c>
      <c r="F1603" s="167"/>
      <c r="G1603" s="154">
        <f t="shared" si="38"/>
        <v>12645.249999999998</v>
      </c>
      <c r="H1603" s="154">
        <f t="shared" si="39"/>
        <v>0</v>
      </c>
      <c r="I1603" s="154">
        <f t="shared" si="40"/>
        <v>12645.249999999998</v>
      </c>
      <c r="J1603" s="155"/>
      <c r="K1603" s="155"/>
      <c r="L1603" s="155"/>
      <c r="M1603" s="155"/>
      <c r="N1603" s="155"/>
      <c r="O1603" s="155"/>
      <c r="P1603" s="155"/>
      <c r="Q1603" s="155"/>
      <c r="R1603" s="151"/>
      <c r="S1603" s="151"/>
      <c r="T1603" s="151"/>
      <c r="U1603" s="151"/>
      <c r="V1603" s="151"/>
      <c r="W1603" s="151"/>
      <c r="X1603" s="151"/>
      <c r="Y1603" s="151"/>
      <c r="Z1603" s="151"/>
      <c r="AA1603" s="151"/>
      <c r="AB1603" s="151"/>
      <c r="AC1603" s="151"/>
      <c r="AD1603" s="151"/>
    </row>
    <row r="1604" spans="1:30">
      <c r="A1604" s="161" t="s">
        <v>100</v>
      </c>
      <c r="B1604" s="175" t="s">
        <v>101</v>
      </c>
      <c r="C1604" s="162">
        <f t="shared" si="35"/>
        <v>30</v>
      </c>
      <c r="D1604" s="162">
        <f t="shared" si="36"/>
        <v>7</v>
      </c>
      <c r="E1604" s="162">
        <f t="shared" si="37"/>
        <v>37</v>
      </c>
      <c r="F1604" s="167"/>
      <c r="G1604" s="154">
        <f t="shared" si="38"/>
        <v>13960.500000000007</v>
      </c>
      <c r="H1604" s="154">
        <f t="shared" si="39"/>
        <v>0</v>
      </c>
      <c r="I1604" s="154">
        <f t="shared" si="40"/>
        <v>13960.500000000007</v>
      </c>
      <c r="J1604" s="155"/>
      <c r="K1604" s="155"/>
      <c r="L1604" s="155"/>
      <c r="M1604" s="155"/>
      <c r="N1604" s="155"/>
      <c r="O1604" s="155"/>
      <c r="P1604" s="155"/>
      <c r="Q1604" s="155"/>
      <c r="R1604" s="151"/>
      <c r="S1604" s="151"/>
      <c r="T1604" s="151"/>
      <c r="U1604" s="151"/>
      <c r="V1604" s="151"/>
      <c r="W1604" s="151"/>
      <c r="X1604" s="151"/>
      <c r="Y1604" s="151"/>
      <c r="Z1604" s="151"/>
      <c r="AA1604" s="151"/>
      <c r="AB1604" s="151"/>
      <c r="AC1604" s="151"/>
      <c r="AD1604" s="151"/>
    </row>
    <row r="1605" spans="1:30">
      <c r="A1605" s="161" t="s">
        <v>102</v>
      </c>
      <c r="B1605" s="175" t="s">
        <v>103</v>
      </c>
      <c r="C1605" s="162">
        <f t="shared" si="35"/>
        <v>20</v>
      </c>
      <c r="D1605" s="162">
        <f t="shared" si="36"/>
        <v>9</v>
      </c>
      <c r="E1605" s="162">
        <f t="shared" si="37"/>
        <v>29</v>
      </c>
      <c r="F1605" s="165"/>
      <c r="G1605" s="154">
        <f t="shared" si="38"/>
        <v>7283.4000000000005</v>
      </c>
      <c r="H1605" s="154">
        <f t="shared" si="39"/>
        <v>0</v>
      </c>
      <c r="I1605" s="154">
        <f t="shared" si="40"/>
        <v>7283.4000000000005</v>
      </c>
      <c r="J1605" s="155"/>
      <c r="K1605" s="155"/>
      <c r="L1605" s="155"/>
      <c r="M1605" s="155"/>
      <c r="N1605" s="155"/>
      <c r="O1605" s="155"/>
      <c r="P1605" s="155"/>
      <c r="Q1605" s="155"/>
      <c r="R1605" s="118"/>
      <c r="S1605" s="118"/>
      <c r="T1605" s="118"/>
      <c r="U1605" s="118"/>
      <c r="V1605" s="118"/>
      <c r="W1605" s="118"/>
      <c r="X1605" s="118"/>
      <c r="Y1605" s="118"/>
      <c r="Z1605" s="118"/>
      <c r="AA1605" s="118"/>
      <c r="AB1605" s="118"/>
      <c r="AC1605" s="118"/>
      <c r="AD1605" s="118"/>
    </row>
    <row r="1606" spans="1:30">
      <c r="A1606" s="185" t="s">
        <v>1435</v>
      </c>
      <c r="B1606" s="175" t="s">
        <v>539</v>
      </c>
      <c r="C1606" s="162">
        <f t="shared" si="35"/>
        <v>6</v>
      </c>
      <c r="D1606" s="162">
        <f t="shared" si="36"/>
        <v>1</v>
      </c>
      <c r="E1606" s="162">
        <f t="shared" si="37"/>
        <v>7</v>
      </c>
      <c r="F1606" s="165"/>
      <c r="G1606" s="154">
        <f t="shared" si="38"/>
        <v>8316.48</v>
      </c>
      <c r="H1606" s="154">
        <f t="shared" si="39"/>
        <v>0</v>
      </c>
      <c r="I1606" s="154">
        <f t="shared" si="40"/>
        <v>8316.48</v>
      </c>
      <c r="J1606" s="155"/>
      <c r="K1606" s="155"/>
      <c r="L1606" s="155"/>
      <c r="M1606" s="155"/>
      <c r="N1606" s="155"/>
      <c r="O1606" s="155"/>
      <c r="P1606" s="155"/>
      <c r="Q1606" s="155"/>
      <c r="R1606" s="118"/>
      <c r="S1606" s="118"/>
      <c r="T1606" s="118"/>
      <c r="U1606" s="118"/>
      <c r="V1606" s="118"/>
      <c r="W1606" s="118"/>
      <c r="X1606" s="118"/>
      <c r="Y1606" s="118"/>
      <c r="Z1606" s="118"/>
      <c r="AA1606" s="118"/>
      <c r="AB1606" s="118"/>
      <c r="AC1606" s="118"/>
      <c r="AD1606" s="118"/>
    </row>
    <row r="1607" spans="1:30">
      <c r="A1607" s="185" t="s">
        <v>1436</v>
      </c>
      <c r="B1607" s="175" t="s">
        <v>542</v>
      </c>
      <c r="C1607" s="162">
        <f t="shared" si="35"/>
        <v>45</v>
      </c>
      <c r="D1607" s="162">
        <f t="shared" si="36"/>
        <v>4</v>
      </c>
      <c r="E1607" s="162">
        <f t="shared" si="37"/>
        <v>49</v>
      </c>
      <c r="F1607" s="165"/>
      <c r="G1607" s="154">
        <f t="shared" si="38"/>
        <v>41582.699999999997</v>
      </c>
      <c r="H1607" s="154">
        <f t="shared" si="39"/>
        <v>0</v>
      </c>
      <c r="I1607" s="154">
        <f t="shared" si="40"/>
        <v>41582.699999999997</v>
      </c>
      <c r="J1607" s="155"/>
      <c r="K1607" s="155"/>
      <c r="L1607" s="155"/>
      <c r="M1607" s="155"/>
      <c r="N1607" s="155"/>
      <c r="O1607" s="155"/>
      <c r="P1607" s="155"/>
      <c r="Q1607" s="155"/>
      <c r="R1607" s="118"/>
      <c r="S1607" s="118"/>
      <c r="T1607" s="118"/>
      <c r="U1607" s="118"/>
      <c r="V1607" s="118"/>
      <c r="W1607" s="118"/>
      <c r="X1607" s="118"/>
      <c r="Y1607" s="118"/>
      <c r="Z1607" s="118"/>
      <c r="AA1607" s="118"/>
      <c r="AB1607" s="118"/>
      <c r="AC1607" s="118"/>
      <c r="AD1607" s="118"/>
    </row>
    <row r="1608" spans="1:30">
      <c r="A1608" s="18" t="s">
        <v>104</v>
      </c>
      <c r="B1608" s="174"/>
      <c r="C1608" s="19">
        <f>SUM(C1600:C1607)</f>
        <v>791</v>
      </c>
      <c r="D1608" s="19">
        <f>SUM(D1600:D1607)</f>
        <v>172</v>
      </c>
      <c r="E1608" s="19">
        <f>SUM(E1600:E1607)</f>
        <v>963</v>
      </c>
      <c r="F1608" s="174"/>
      <c r="G1608" s="39">
        <f>SUM(G1600:G1607)</f>
        <v>670547.88999999908</v>
      </c>
      <c r="H1608" s="39">
        <f>SUM(H1600:H1607)</f>
        <v>0</v>
      </c>
      <c r="I1608" s="39">
        <f>SUM(I1600:I1607)</f>
        <v>670547.88999999908</v>
      </c>
      <c r="J1608" s="155"/>
      <c r="K1608" s="155"/>
      <c r="L1608" s="155"/>
      <c r="M1608" s="155"/>
      <c r="N1608" s="155"/>
      <c r="O1608" s="155"/>
      <c r="P1608" s="155"/>
      <c r="Q1608" s="155"/>
      <c r="R1608" s="118"/>
      <c r="S1608" s="118"/>
      <c r="T1608" s="118"/>
      <c r="U1608" s="118"/>
      <c r="V1608" s="118"/>
      <c r="W1608" s="118"/>
      <c r="X1608" s="118"/>
      <c r="Y1608" s="118"/>
      <c r="Z1608" s="118"/>
      <c r="AA1608" s="118"/>
      <c r="AB1608" s="118"/>
      <c r="AC1608" s="118"/>
      <c r="AD1608" s="118"/>
    </row>
    <row r="1609" spans="1:30" ht="33" customHeight="1">
      <c r="A1609" s="164"/>
      <c r="B1609" s="164"/>
      <c r="C1609" s="164"/>
      <c r="D1609" s="164"/>
      <c r="E1609" s="164"/>
      <c r="F1609" s="164"/>
      <c r="G1609" s="164"/>
      <c r="H1609" s="164"/>
      <c r="I1609" s="169"/>
      <c r="J1609" s="169"/>
      <c r="K1609" s="146"/>
      <c r="L1609" s="169"/>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ht="45">
      <c r="A1610" s="18"/>
      <c r="B1610" s="18"/>
      <c r="C1610" s="19" t="s">
        <v>105</v>
      </c>
      <c r="D1610" s="19" t="s">
        <v>106</v>
      </c>
      <c r="E1610" s="19" t="s">
        <v>107</v>
      </c>
      <c r="F1610" s="160"/>
      <c r="G1610" s="19" t="s">
        <v>108</v>
      </c>
      <c r="H1610" s="19" t="s">
        <v>109</v>
      </c>
      <c r="I1610" s="19" t="s">
        <v>110</v>
      </c>
      <c r="J1610" s="169"/>
      <c r="K1610" s="146"/>
      <c r="L1610" s="169"/>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c r="A1611" s="18" t="s">
        <v>111</v>
      </c>
      <c r="B1611" s="160"/>
      <c r="C1611" s="19">
        <f>SUM(C440+C632+C1608)</f>
        <v>1299</v>
      </c>
      <c r="D1611" s="19">
        <f>SUM(D440+D632+D1608)</f>
        <v>267</v>
      </c>
      <c r="E1611" s="19">
        <f>SUM(E440+E632+E1608)</f>
        <v>1566</v>
      </c>
      <c r="F1611" s="160"/>
      <c r="G1611" s="39">
        <f>SUM(H440+G632+G1608)</f>
        <v>1005808.719999999</v>
      </c>
      <c r="H1611" s="39">
        <f>SUM(I440+H632+H1608)</f>
        <v>1982153.1400000011</v>
      </c>
      <c r="I1611" s="39">
        <f>SUM(J440+I632+I1608)</f>
        <v>3005961.8600000003</v>
      </c>
      <c r="J1611" s="169"/>
      <c r="K1611" s="146"/>
      <c r="L1611" s="169"/>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ht="30" customHeight="1">
      <c r="A1612" s="164"/>
      <c r="B1612" s="164"/>
      <c r="C1612" s="164"/>
      <c r="D1612" s="164"/>
      <c r="E1612" s="164"/>
      <c r="F1612" s="164"/>
      <c r="G1612" s="164"/>
      <c r="H1612" s="164"/>
      <c r="I1612" s="169"/>
      <c r="J1612" s="169"/>
      <c r="K1612" s="146"/>
      <c r="L1612" s="169"/>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92" t="s">
        <v>112</v>
      </c>
      <c r="B1613" s="385"/>
      <c r="C1613" s="385"/>
      <c r="D1613" s="385"/>
      <c r="E1613" s="385"/>
      <c r="F1613" s="386"/>
      <c r="G1613" s="155"/>
      <c r="H1613" s="164"/>
      <c r="I1613" s="164"/>
      <c r="J1613" s="164"/>
      <c r="K1613" s="155"/>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93" t="s">
        <v>113</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393" t="s">
        <v>114</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400" t="s">
        <v>115</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400" t="s">
        <v>116</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400" t="s">
        <v>117</v>
      </c>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400"/>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400"/>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395"/>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95"/>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95"/>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95"/>
      <c r="B1624" s="385"/>
      <c r="C1624" s="385"/>
      <c r="D1624" s="385"/>
      <c r="E1624" s="385"/>
      <c r="F1624" s="386"/>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c r="A1625" s="395"/>
      <c r="B1625" s="385"/>
      <c r="C1625" s="385"/>
      <c r="D1625" s="385"/>
      <c r="E1625" s="385"/>
      <c r="F1625" s="386"/>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ht="32.25" customHeight="1">
      <c r="A1626" s="401"/>
      <c r="B1626" s="399"/>
      <c r="C1626" s="399"/>
      <c r="D1626" s="399"/>
      <c r="E1626" s="399"/>
      <c r="F1626" s="399"/>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c r="A1627" s="392" t="s">
        <v>118</v>
      </c>
      <c r="B1627" s="385"/>
      <c r="C1627" s="385"/>
      <c r="D1627" s="385"/>
      <c r="E1627" s="385"/>
      <c r="F1627" s="386"/>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97" t="s">
        <v>119</v>
      </c>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c r="A1629" s="384" t="s">
        <v>120</v>
      </c>
      <c r="B1629" s="385"/>
      <c r="C1629" s="385"/>
      <c r="D1629" s="385"/>
      <c r="E1629" s="385"/>
      <c r="F1629" s="386"/>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84" t="s">
        <v>121</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84" t="s">
        <v>122</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123</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124</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125</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126</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127</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128</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129</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130</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131</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132</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133</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134</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135</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136</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137</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138</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139</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140</v>
      </c>
      <c r="B1649" s="385"/>
      <c r="C1649" s="385"/>
      <c r="D1649" s="385"/>
      <c r="E1649" s="385"/>
      <c r="F1649" s="386"/>
      <c r="G1649" s="155"/>
      <c r="H1649" s="164"/>
      <c r="I1649" s="164"/>
      <c r="J1649" s="164"/>
      <c r="K1649" s="164"/>
      <c r="L1649" s="164"/>
      <c r="M1649" s="169"/>
      <c r="N1649" s="169"/>
      <c r="O1649" s="169"/>
      <c r="P1649" s="169"/>
      <c r="Q1649" s="169"/>
      <c r="R1649" s="151"/>
      <c r="S1649" s="151"/>
      <c r="T1649" s="151"/>
      <c r="U1649" s="151"/>
      <c r="V1649" s="151"/>
      <c r="W1649" s="151"/>
      <c r="X1649" s="151"/>
      <c r="Y1649" s="151"/>
      <c r="Z1649" s="151"/>
      <c r="AA1649" s="151"/>
      <c r="AB1649" s="151"/>
      <c r="AC1649" s="151"/>
      <c r="AD1649" s="151"/>
    </row>
    <row r="1650" spans="1:30">
      <c r="A1650" s="384" t="s">
        <v>141</v>
      </c>
      <c r="B1650" s="385"/>
      <c r="C1650" s="385"/>
      <c r="D1650" s="385"/>
      <c r="E1650" s="385"/>
      <c r="F1650" s="386"/>
      <c r="G1650" s="155"/>
      <c r="H1650" s="164"/>
      <c r="I1650" s="164"/>
      <c r="J1650" s="164"/>
      <c r="K1650" s="164"/>
      <c r="L1650" s="164"/>
      <c r="M1650" s="169"/>
      <c r="N1650" s="169"/>
      <c r="O1650" s="169"/>
      <c r="P1650" s="169"/>
      <c r="Q1650" s="169"/>
      <c r="R1650" s="151"/>
      <c r="S1650" s="151"/>
      <c r="T1650" s="151"/>
      <c r="U1650" s="151"/>
      <c r="V1650" s="151"/>
      <c r="W1650" s="151"/>
      <c r="X1650" s="151"/>
      <c r="Y1650" s="151"/>
      <c r="Z1650" s="151"/>
      <c r="AA1650" s="151"/>
      <c r="AB1650" s="151"/>
      <c r="AC1650" s="151"/>
      <c r="AD1650" s="151"/>
    </row>
    <row r="1651" spans="1:30">
      <c r="A1651" s="384" t="s">
        <v>142</v>
      </c>
      <c r="B1651" s="385"/>
      <c r="C1651" s="385"/>
      <c r="D1651" s="385"/>
      <c r="E1651" s="385"/>
      <c r="F1651" s="386"/>
      <c r="G1651" s="155"/>
      <c r="H1651" s="164"/>
      <c r="I1651" s="164"/>
      <c r="J1651" s="164"/>
      <c r="K1651" s="164"/>
      <c r="L1651" s="164"/>
      <c r="M1651" s="169"/>
      <c r="N1651" s="169"/>
      <c r="O1651" s="169"/>
      <c r="P1651" s="169"/>
      <c r="Q1651" s="169"/>
      <c r="R1651" s="186"/>
      <c r="S1651" s="186"/>
      <c r="T1651" s="186"/>
      <c r="U1651" s="186"/>
      <c r="V1651" s="186"/>
      <c r="W1651" s="186"/>
      <c r="X1651" s="186"/>
      <c r="Y1651" s="186"/>
      <c r="Z1651" s="186"/>
      <c r="AA1651" s="186"/>
      <c r="AB1651" s="186"/>
      <c r="AC1651" s="186"/>
      <c r="AD1651" s="186"/>
    </row>
    <row r="1652" spans="1:30">
      <c r="A1652" s="384" t="s">
        <v>143</v>
      </c>
      <c r="B1652" s="385"/>
      <c r="C1652" s="385"/>
      <c r="D1652" s="385"/>
      <c r="E1652" s="385"/>
      <c r="F1652" s="386"/>
      <c r="G1652" s="155"/>
      <c r="H1652" s="164"/>
      <c r="I1652" s="164"/>
      <c r="J1652" s="164"/>
      <c r="K1652" s="164"/>
      <c r="L1652" s="164"/>
      <c r="M1652" s="169"/>
      <c r="N1652" s="169"/>
      <c r="O1652" s="169"/>
      <c r="P1652" s="169"/>
      <c r="Q1652" s="169"/>
      <c r="R1652" s="186"/>
      <c r="S1652" s="186"/>
      <c r="T1652" s="186"/>
      <c r="U1652" s="186"/>
      <c r="V1652" s="186"/>
      <c r="W1652" s="186"/>
      <c r="X1652" s="186"/>
      <c r="Y1652" s="186"/>
      <c r="Z1652" s="186"/>
      <c r="AA1652" s="186"/>
      <c r="AB1652" s="186"/>
      <c r="AC1652" s="186"/>
      <c r="AD1652" s="186"/>
    </row>
    <row r="1653" spans="1:30">
      <c r="A1653" s="384" t="s">
        <v>144</v>
      </c>
      <c r="B1653" s="385"/>
      <c r="C1653" s="385"/>
      <c r="D1653" s="385"/>
      <c r="E1653" s="385"/>
      <c r="F1653" s="386"/>
      <c r="G1653" s="155"/>
      <c r="H1653" s="164"/>
      <c r="I1653" s="164"/>
      <c r="J1653" s="164"/>
      <c r="K1653" s="164"/>
      <c r="L1653" s="164"/>
      <c r="M1653" s="169"/>
      <c r="N1653" s="169"/>
      <c r="O1653" s="169"/>
      <c r="P1653" s="169"/>
      <c r="Q1653" s="169"/>
      <c r="R1653" s="186"/>
      <c r="S1653" s="186"/>
      <c r="T1653" s="186"/>
      <c r="U1653" s="186"/>
      <c r="V1653" s="186"/>
      <c r="W1653" s="186"/>
      <c r="X1653" s="186"/>
      <c r="Y1653" s="186"/>
      <c r="Z1653" s="186"/>
      <c r="AA1653" s="186"/>
      <c r="AB1653" s="186"/>
      <c r="AC1653" s="186"/>
      <c r="AD1653" s="186"/>
    </row>
    <row r="1654" spans="1:30">
      <c r="A1654" s="384" t="s">
        <v>145</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146</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147</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148</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149</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150</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151</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152</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153</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154</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155</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156</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157</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c r="A1667" s="384" t="s">
        <v>158</v>
      </c>
      <c r="B1667" s="385"/>
      <c r="C1667" s="385"/>
      <c r="D1667" s="385"/>
      <c r="E1667" s="385"/>
      <c r="F1667" s="386"/>
      <c r="G1667" s="155"/>
      <c r="H1667" s="164"/>
      <c r="I1667" s="164"/>
      <c r="J1667" s="164"/>
      <c r="K1667" s="164"/>
      <c r="L1667" s="164"/>
      <c r="M1667" s="169"/>
      <c r="N1667" s="169"/>
      <c r="O1667" s="169"/>
      <c r="P1667" s="169"/>
      <c r="Q1667" s="169"/>
      <c r="R1667" s="186"/>
      <c r="S1667" s="186"/>
      <c r="T1667" s="186"/>
      <c r="U1667" s="186"/>
      <c r="V1667" s="186"/>
      <c r="W1667" s="186"/>
      <c r="X1667" s="186"/>
      <c r="Y1667" s="186"/>
      <c r="Z1667" s="186"/>
      <c r="AA1667" s="186"/>
      <c r="AB1667" s="186"/>
      <c r="AC1667" s="186"/>
      <c r="AD1667" s="186"/>
    </row>
    <row r="1668" spans="1:30">
      <c r="A1668" s="384" t="s">
        <v>159</v>
      </c>
      <c r="B1668" s="385"/>
      <c r="C1668" s="385"/>
      <c r="D1668" s="385"/>
      <c r="E1668" s="385"/>
      <c r="F1668" s="386"/>
      <c r="G1668" s="155"/>
      <c r="H1668" s="164"/>
      <c r="I1668" s="164"/>
      <c r="J1668" s="164"/>
      <c r="K1668" s="164"/>
      <c r="L1668" s="164"/>
      <c r="M1668" s="169"/>
      <c r="N1668" s="169"/>
      <c r="O1668" s="169"/>
      <c r="P1668" s="169"/>
      <c r="Q1668" s="169"/>
      <c r="R1668" s="186"/>
      <c r="S1668" s="186"/>
      <c r="T1668" s="186"/>
      <c r="U1668" s="186"/>
      <c r="V1668" s="186"/>
      <c r="W1668" s="186"/>
      <c r="X1668" s="186"/>
      <c r="Y1668" s="186"/>
      <c r="Z1668" s="186"/>
      <c r="AA1668" s="186"/>
      <c r="AB1668" s="186"/>
      <c r="AC1668" s="186"/>
      <c r="AD1668" s="186"/>
    </row>
    <row r="1669" spans="1:30" ht="14.25">
      <c r="A1669" s="384" t="s">
        <v>160</v>
      </c>
      <c r="B1669" s="385"/>
      <c r="C1669" s="385"/>
      <c r="D1669" s="385"/>
      <c r="E1669" s="385"/>
      <c r="F1669" s="386"/>
      <c r="G1669" s="43"/>
      <c r="H1669" s="43"/>
      <c r="I1669" s="43"/>
      <c r="J1669" s="43"/>
      <c r="K1669" s="43"/>
      <c r="L1669" s="43"/>
      <c r="M1669" s="43"/>
      <c r="N1669" s="43"/>
      <c r="O1669" s="43"/>
      <c r="P1669" s="43"/>
      <c r="Q1669" s="43"/>
      <c r="R1669" s="186"/>
      <c r="S1669" s="186"/>
      <c r="T1669" s="186"/>
      <c r="U1669" s="186"/>
      <c r="V1669" s="186"/>
      <c r="W1669" s="186"/>
      <c r="X1669" s="186"/>
      <c r="Y1669" s="186"/>
      <c r="Z1669" s="186"/>
      <c r="AA1669" s="186"/>
      <c r="AB1669" s="186"/>
      <c r="AC1669" s="186"/>
      <c r="AD1669" s="186"/>
    </row>
    <row r="1670" spans="1:30" ht="14.25">
      <c r="A1670" s="384" t="s">
        <v>161</v>
      </c>
      <c r="B1670" s="385"/>
      <c r="C1670" s="385"/>
      <c r="D1670" s="385"/>
      <c r="E1670" s="385"/>
      <c r="F1670" s="386"/>
      <c r="G1670" s="43"/>
      <c r="H1670" s="43"/>
      <c r="I1670" s="43"/>
      <c r="J1670" s="43"/>
      <c r="K1670" s="43"/>
      <c r="L1670" s="43"/>
      <c r="M1670" s="43"/>
      <c r="N1670" s="43"/>
      <c r="O1670" s="43"/>
      <c r="P1670" s="43"/>
      <c r="Q1670" s="43"/>
      <c r="R1670" s="186"/>
      <c r="S1670" s="186"/>
      <c r="T1670" s="186"/>
      <c r="U1670" s="186"/>
      <c r="V1670" s="186"/>
      <c r="W1670" s="186"/>
      <c r="X1670" s="186"/>
      <c r="Y1670" s="186"/>
      <c r="Z1670" s="186"/>
      <c r="AA1670" s="186"/>
      <c r="AB1670" s="186"/>
      <c r="AC1670" s="186"/>
      <c r="AD1670" s="186"/>
    </row>
    <row r="1671" spans="1:30" ht="14.25">
      <c r="A1671" s="384" t="s">
        <v>162</v>
      </c>
      <c r="B1671" s="385"/>
      <c r="C1671" s="385"/>
      <c r="D1671" s="385"/>
      <c r="E1671" s="385"/>
      <c r="F1671" s="386"/>
      <c r="G1671" s="43"/>
      <c r="H1671" s="43"/>
      <c r="I1671" s="43"/>
      <c r="J1671" s="43"/>
      <c r="K1671" s="43"/>
      <c r="L1671" s="43"/>
      <c r="M1671" s="43"/>
      <c r="N1671" s="43"/>
      <c r="O1671" s="43"/>
      <c r="P1671" s="43"/>
      <c r="Q1671" s="43"/>
      <c r="R1671" s="186"/>
      <c r="S1671" s="186"/>
      <c r="T1671" s="186"/>
      <c r="U1671" s="186"/>
      <c r="V1671" s="186"/>
      <c r="W1671" s="186"/>
      <c r="X1671" s="186"/>
      <c r="Y1671" s="186"/>
      <c r="Z1671" s="186"/>
      <c r="AA1671" s="186"/>
      <c r="AB1671" s="186"/>
      <c r="AC1671" s="186"/>
      <c r="AD1671" s="186"/>
    </row>
    <row r="1672" spans="1:30" ht="14.25">
      <c r="A1672" s="384" t="s">
        <v>163</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164</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165</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166</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167</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168</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169</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170</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171</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172</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173</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174</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175</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176</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177</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384" t="s">
        <v>178</v>
      </c>
      <c r="B1687" s="385"/>
      <c r="C1687" s="385"/>
      <c r="D1687" s="385"/>
      <c r="E1687" s="385"/>
      <c r="F1687" s="386"/>
      <c r="G1687" s="43"/>
      <c r="H1687" s="43"/>
      <c r="I1687" s="43"/>
      <c r="J1687" s="43"/>
      <c r="K1687" s="43"/>
      <c r="L1687" s="43"/>
      <c r="M1687" s="43"/>
      <c r="N1687" s="43"/>
      <c r="O1687" s="43"/>
      <c r="P1687" s="43"/>
      <c r="Q1687" s="43"/>
      <c r="R1687" s="186"/>
      <c r="S1687" s="186"/>
      <c r="T1687" s="186"/>
      <c r="U1687" s="186"/>
      <c r="V1687" s="186"/>
      <c r="W1687" s="186"/>
      <c r="X1687" s="186"/>
      <c r="Y1687" s="186"/>
      <c r="Z1687" s="186"/>
      <c r="AA1687" s="186"/>
      <c r="AB1687" s="186"/>
      <c r="AC1687" s="186"/>
      <c r="AD1687" s="186"/>
    </row>
    <row r="1688" spans="1:30" ht="14.25">
      <c r="A1688" s="384" t="s">
        <v>179</v>
      </c>
      <c r="B1688" s="385"/>
      <c r="C1688" s="385"/>
      <c r="D1688" s="385"/>
      <c r="E1688" s="385"/>
      <c r="F1688" s="386"/>
      <c r="G1688" s="43"/>
      <c r="H1688" s="43"/>
      <c r="I1688" s="43"/>
      <c r="J1688" s="43"/>
      <c r="K1688" s="43"/>
      <c r="L1688" s="43"/>
      <c r="M1688" s="43"/>
      <c r="N1688" s="43"/>
      <c r="O1688" s="43"/>
      <c r="P1688" s="43"/>
      <c r="Q1688" s="43"/>
      <c r="R1688" s="186"/>
      <c r="S1688" s="186"/>
      <c r="T1688" s="186"/>
      <c r="U1688" s="186"/>
      <c r="V1688" s="186"/>
      <c r="W1688" s="186"/>
      <c r="X1688" s="186"/>
      <c r="Y1688" s="186"/>
      <c r="Z1688" s="186"/>
      <c r="AA1688" s="186"/>
      <c r="AB1688" s="186"/>
      <c r="AC1688" s="186"/>
      <c r="AD1688" s="186"/>
    </row>
    <row r="1689" spans="1:30" ht="14.25">
      <c r="A1689" s="187"/>
      <c r="B1689" s="187"/>
      <c r="C1689" s="187"/>
      <c r="D1689" s="187"/>
      <c r="E1689" s="187"/>
      <c r="F1689" s="187"/>
      <c r="G1689" s="187"/>
      <c r="H1689" s="187"/>
      <c r="I1689" s="187"/>
      <c r="J1689" s="187"/>
      <c r="K1689" s="187"/>
      <c r="L1689" s="187"/>
      <c r="M1689" s="187"/>
      <c r="N1689" s="187"/>
      <c r="O1689" s="187"/>
      <c r="P1689" s="187"/>
      <c r="Q1689" s="187"/>
    </row>
    <row r="1690" spans="1:30" ht="14.25">
      <c r="A1690" s="187"/>
      <c r="B1690" s="187"/>
      <c r="C1690" s="187"/>
      <c r="D1690" s="187"/>
      <c r="E1690" s="187"/>
      <c r="F1690" s="187"/>
      <c r="G1690" s="187"/>
      <c r="H1690" s="187"/>
      <c r="I1690" s="187"/>
      <c r="J1690" s="187"/>
      <c r="K1690" s="187"/>
      <c r="L1690" s="187"/>
      <c r="M1690" s="187"/>
      <c r="N1690" s="187"/>
      <c r="O1690" s="187"/>
      <c r="P1690" s="187"/>
      <c r="Q1690" s="187"/>
    </row>
    <row r="1691" spans="1:30" ht="14.25">
      <c r="A1691" s="187"/>
      <c r="B1691" s="187"/>
      <c r="C1691" s="187"/>
      <c r="D1691" s="187"/>
      <c r="E1691" s="187"/>
      <c r="F1691" s="187"/>
      <c r="G1691" s="187"/>
      <c r="H1691" s="187"/>
      <c r="I1691" s="187"/>
      <c r="J1691" s="187"/>
      <c r="K1691" s="187"/>
      <c r="L1691" s="187"/>
      <c r="M1691" s="187"/>
      <c r="N1691" s="187"/>
      <c r="O1691" s="187"/>
      <c r="P1691" s="187"/>
      <c r="Q1691" s="187"/>
    </row>
    <row r="1692" spans="1:30" ht="14.25">
      <c r="A1692" s="187"/>
      <c r="B1692" s="187"/>
      <c r="C1692" s="187"/>
      <c r="D1692" s="187"/>
      <c r="E1692" s="187"/>
      <c r="F1692" s="187"/>
      <c r="G1692" s="187"/>
      <c r="H1692" s="187"/>
      <c r="I1692" s="187"/>
      <c r="J1692" s="187"/>
      <c r="K1692" s="187"/>
      <c r="L1692" s="187"/>
      <c r="M1692" s="187"/>
      <c r="N1692" s="187"/>
      <c r="O1692" s="187"/>
      <c r="P1692" s="187"/>
      <c r="Q1692" s="187"/>
    </row>
    <row r="1693" spans="1:30" ht="14.25"/>
    <row r="1694" spans="1:30" ht="14.25"/>
    <row r="1695" spans="1:30" ht="14.25"/>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row r="2507" ht="14.25"/>
    <row r="2508" ht="14.25"/>
  </sheetData>
  <mergeCells count="83">
    <mergeCell ref="A1684:F1684"/>
    <mergeCell ref="A1685:F1685"/>
    <mergeCell ref="A1686:F1686"/>
    <mergeCell ref="A1687:F1687"/>
    <mergeCell ref="A1688:F1688"/>
    <mergeCell ref="A1683:F1683"/>
    <mergeCell ref="A1672:F1672"/>
    <mergeCell ref="A1673:F1673"/>
    <mergeCell ref="A1674:F1674"/>
    <mergeCell ref="A1675:F1675"/>
    <mergeCell ref="A1676:F1676"/>
    <mergeCell ref="A1677:F1677"/>
    <mergeCell ref="A1678:F1678"/>
    <mergeCell ref="A1679:F1679"/>
    <mergeCell ref="A1680:F1680"/>
    <mergeCell ref="A1681:F1681"/>
    <mergeCell ref="A1682:F1682"/>
    <mergeCell ref="A1671:F1671"/>
    <mergeCell ref="A1660:F1660"/>
    <mergeCell ref="A1661:F1661"/>
    <mergeCell ref="A1662:F1662"/>
    <mergeCell ref="A1663:F1663"/>
    <mergeCell ref="A1664:F1664"/>
    <mergeCell ref="A1665:F1665"/>
    <mergeCell ref="A1666:F1666"/>
    <mergeCell ref="A1667:F1667"/>
    <mergeCell ref="A1668:F1668"/>
    <mergeCell ref="A1669:F1669"/>
    <mergeCell ref="A1670:F1670"/>
    <mergeCell ref="A1659:F1659"/>
    <mergeCell ref="A1648:F1648"/>
    <mergeCell ref="A1649:F1649"/>
    <mergeCell ref="A1650:F1650"/>
    <mergeCell ref="A1651:F1651"/>
    <mergeCell ref="A1652:F1652"/>
    <mergeCell ref="A1653:F1653"/>
    <mergeCell ref="A1654:F1654"/>
    <mergeCell ref="A1655:F1655"/>
    <mergeCell ref="A1656:F1656"/>
    <mergeCell ref="A1657:F1657"/>
    <mergeCell ref="A1658:F1658"/>
    <mergeCell ref="A1647:F1647"/>
    <mergeCell ref="A1636:F1636"/>
    <mergeCell ref="A1637:F1637"/>
    <mergeCell ref="A1638:F1638"/>
    <mergeCell ref="A1639:F1639"/>
    <mergeCell ref="A1640:F1640"/>
    <mergeCell ref="A1641:F1641"/>
    <mergeCell ref="A1642:F1642"/>
    <mergeCell ref="A1643:F1643"/>
    <mergeCell ref="A1644:F1644"/>
    <mergeCell ref="A1645:F1645"/>
    <mergeCell ref="A1646:F1646"/>
    <mergeCell ref="A1635:F1635"/>
    <mergeCell ref="A1624:F1624"/>
    <mergeCell ref="A1625:F1625"/>
    <mergeCell ref="A1626:F1626"/>
    <mergeCell ref="A1627:F1627"/>
    <mergeCell ref="A1628:F1628"/>
    <mergeCell ref="A1629:F1629"/>
    <mergeCell ref="A1630:F1630"/>
    <mergeCell ref="A1631:F1631"/>
    <mergeCell ref="A1632:F1632"/>
    <mergeCell ref="A1633:F1633"/>
    <mergeCell ref="A1634:F1634"/>
    <mergeCell ref="A1623:F1623"/>
    <mergeCell ref="A634:I634"/>
    <mergeCell ref="A1613:F1613"/>
    <mergeCell ref="A1614:F1614"/>
    <mergeCell ref="A1615:F1615"/>
    <mergeCell ref="A1616:F1616"/>
    <mergeCell ref="A1617:F1617"/>
    <mergeCell ref="A1618:F1618"/>
    <mergeCell ref="A1619:F1619"/>
    <mergeCell ref="A1620:F1620"/>
    <mergeCell ref="A1621:F1621"/>
    <mergeCell ref="A1622:F1622"/>
    <mergeCell ref="A442:I442"/>
    <mergeCell ref="A1:J1"/>
    <mergeCell ref="A2:J2"/>
    <mergeCell ref="A3:J3"/>
    <mergeCell ref="B4:J4"/>
    <mergeCell ref="A5:J5"/>
  </mergeCells>
  <dataValidations count="4">
    <dataValidation type="list" allowBlank="1" sqref="B636:B1598">
      <formula1>"FGS-1,FGS-2,FGS-3,FGA-1,FGA-2,FGA-3"</formula1>
    </dataValidation>
    <dataValidation type="list" allowBlank="1" sqref="B7:B427">
      <formula1>"DAS,DAS-1,DAS-2,DAS-3,DAS-4,DAS-5,CAA-1,CAA-2,CAA-3,CAA-4,CAA-5"</formula1>
    </dataValidation>
    <dataValidation type="list" allowBlank="1" sqref="D7:D427 D444:D625 D636:D1598">
      <formula1>"AGP,CLH,CLT,COM,CTD,CTI,DES,DISP,ELE,ESG,EST,EXM,EXQ,EXR,FRQ,REV,VAGO"</formula1>
    </dataValidation>
    <dataValidation type="list" allowBlank="1" sqref="B444:B625">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7.xml><?xml version="1.0" encoding="utf-8"?>
<worksheet xmlns="http://schemas.openxmlformats.org/spreadsheetml/2006/main" xmlns:r="http://schemas.openxmlformats.org/officeDocument/2006/relationships">
  <dimension ref="A1:AD2509"/>
  <sheetViews>
    <sheetView workbookViewId="0">
      <selection activeCell="C1310" sqref="C1310"/>
    </sheetView>
  </sheetViews>
  <sheetFormatPr defaultColWidth="12.625" defaultRowHeight="15" customHeight="1"/>
  <cols>
    <col min="1" max="1" width="139.75" style="247" bestFit="1" customWidth="1"/>
    <col min="2" max="2" width="12" style="247" customWidth="1"/>
    <col min="3" max="3" width="91.75" style="247" bestFit="1" customWidth="1"/>
    <col min="4" max="4" width="14.5" style="247" customWidth="1"/>
    <col min="5" max="5" width="9.875" style="247" customWidth="1"/>
    <col min="6" max="6" width="61.625" style="247" customWidth="1"/>
    <col min="7" max="7" width="19.875" style="247" customWidth="1"/>
    <col min="8" max="8" width="18.25" style="247" customWidth="1"/>
    <col min="9" max="9" width="17.875" style="247" customWidth="1"/>
    <col min="10" max="10" width="21.375" style="247" customWidth="1"/>
    <col min="11" max="16" width="8" style="247" customWidth="1"/>
    <col min="17" max="17" width="43.875" style="247" customWidth="1"/>
    <col min="18" max="30" width="8" style="247" customWidth="1"/>
    <col min="31" max="16384" width="12.625" style="247"/>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3357</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3358</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2247</v>
      </c>
      <c r="B7" s="124" t="s">
        <v>25</v>
      </c>
      <c r="C7" s="152" t="s">
        <v>226</v>
      </c>
      <c r="D7" s="248" t="s">
        <v>227</v>
      </c>
      <c r="E7" s="61">
        <v>1</v>
      </c>
      <c r="F7" s="263" t="s">
        <v>1461</v>
      </c>
      <c r="G7" s="58">
        <v>18000</v>
      </c>
      <c r="H7" s="59">
        <v>0</v>
      </c>
      <c r="I7" s="60">
        <v>0</v>
      </c>
      <c r="J7" s="154">
        <f t="shared" ref="J7:J70"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2695</v>
      </c>
      <c r="B8" s="128" t="s">
        <v>37</v>
      </c>
      <c r="C8" s="127" t="s">
        <v>232</v>
      </c>
      <c r="D8" s="176" t="s">
        <v>228</v>
      </c>
      <c r="E8" s="61">
        <v>1</v>
      </c>
      <c r="F8" s="55" t="s">
        <v>3130</v>
      </c>
      <c r="G8" s="60">
        <v>0</v>
      </c>
      <c r="H8" s="60">
        <v>936.6</v>
      </c>
      <c r="I8" s="60">
        <v>3745.85</v>
      </c>
      <c r="J8" s="154">
        <f t="shared" si="0"/>
        <v>4682.45</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2697</v>
      </c>
      <c r="B9" s="128" t="s">
        <v>39</v>
      </c>
      <c r="C9" s="132" t="s">
        <v>226</v>
      </c>
      <c r="D9" s="176" t="s">
        <v>228</v>
      </c>
      <c r="E9" s="61">
        <v>1</v>
      </c>
      <c r="F9" s="263" t="s">
        <v>1486</v>
      </c>
      <c r="G9" s="60">
        <v>0</v>
      </c>
      <c r="H9" s="60">
        <v>770.75</v>
      </c>
      <c r="I9" s="60">
        <v>3083.01</v>
      </c>
      <c r="J9" s="154">
        <f t="shared" si="0"/>
        <v>3853.76</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2697</v>
      </c>
      <c r="B10" s="128" t="s">
        <v>39</v>
      </c>
      <c r="C10" s="132" t="s">
        <v>226</v>
      </c>
      <c r="D10" s="176" t="s">
        <v>228</v>
      </c>
      <c r="E10" s="61">
        <v>1</v>
      </c>
      <c r="F10" s="264" t="s">
        <v>1487</v>
      </c>
      <c r="G10" s="60">
        <v>0</v>
      </c>
      <c r="H10" s="60">
        <v>770.75</v>
      </c>
      <c r="I10" s="60">
        <v>3083.01</v>
      </c>
      <c r="J10" s="154">
        <f t="shared" si="0"/>
        <v>3853.76</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2698</v>
      </c>
      <c r="B11" s="128" t="s">
        <v>39</v>
      </c>
      <c r="C11" s="132" t="s">
        <v>226</v>
      </c>
      <c r="D11" s="176" t="s">
        <v>228</v>
      </c>
      <c r="E11" s="61">
        <v>1</v>
      </c>
      <c r="F11" s="264" t="s">
        <v>1979</v>
      </c>
      <c r="G11" s="60">
        <v>0</v>
      </c>
      <c r="H11" s="60">
        <v>770.75</v>
      </c>
      <c r="I11" s="60">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2698</v>
      </c>
      <c r="B12" s="128" t="s">
        <v>39</v>
      </c>
      <c r="C12" s="132" t="s">
        <v>226</v>
      </c>
      <c r="D12" s="176" t="s">
        <v>228</v>
      </c>
      <c r="E12" s="61">
        <v>1</v>
      </c>
      <c r="F12" s="264" t="s">
        <v>1980</v>
      </c>
      <c r="G12" s="60">
        <v>0</v>
      </c>
      <c r="H12" s="60">
        <v>770.75</v>
      </c>
      <c r="I12" s="60">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2698</v>
      </c>
      <c r="B13" s="128" t="s">
        <v>39</v>
      </c>
      <c r="C13" s="132" t="s">
        <v>226</v>
      </c>
      <c r="D13" s="176" t="s">
        <v>228</v>
      </c>
      <c r="E13" s="61">
        <v>1</v>
      </c>
      <c r="F13" s="264" t="s">
        <v>1981</v>
      </c>
      <c r="G13" s="60">
        <v>0</v>
      </c>
      <c r="H13" s="60">
        <v>770.75</v>
      </c>
      <c r="I13" s="60">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2699</v>
      </c>
      <c r="B14" s="131" t="s">
        <v>39</v>
      </c>
      <c r="C14" s="132" t="s">
        <v>226</v>
      </c>
      <c r="D14" s="176" t="s">
        <v>228</v>
      </c>
      <c r="E14" s="61">
        <v>1</v>
      </c>
      <c r="F14" s="53" t="s">
        <v>1983</v>
      </c>
      <c r="G14" s="60">
        <v>0</v>
      </c>
      <c r="H14" s="60">
        <v>770.75</v>
      </c>
      <c r="I14" s="60">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2699</v>
      </c>
      <c r="B15" s="207" t="s">
        <v>39</v>
      </c>
      <c r="C15" s="132" t="s">
        <v>226</v>
      </c>
      <c r="D15" s="176" t="s">
        <v>228</v>
      </c>
      <c r="E15" s="61">
        <v>1</v>
      </c>
      <c r="F15" s="264" t="s">
        <v>2700</v>
      </c>
      <c r="G15" s="60">
        <v>0</v>
      </c>
      <c r="H15" s="60">
        <v>770.75</v>
      </c>
      <c r="I15" s="60">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2699</v>
      </c>
      <c r="B16" s="128" t="s">
        <v>39</v>
      </c>
      <c r="C16" s="132" t="s">
        <v>226</v>
      </c>
      <c r="D16" s="176" t="s">
        <v>228</v>
      </c>
      <c r="E16" s="61">
        <v>1</v>
      </c>
      <c r="F16" s="264" t="s">
        <v>1984</v>
      </c>
      <c r="G16" s="60">
        <v>0</v>
      </c>
      <c r="H16" s="60">
        <v>770.75</v>
      </c>
      <c r="I16" s="60">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2701</v>
      </c>
      <c r="B17" s="128" t="s">
        <v>39</v>
      </c>
      <c r="C17" s="132" t="s">
        <v>226</v>
      </c>
      <c r="D17" s="176" t="s">
        <v>228</v>
      </c>
      <c r="E17" s="61">
        <v>1</v>
      </c>
      <c r="F17" s="264" t="s">
        <v>1986</v>
      </c>
      <c r="G17" s="60">
        <v>0</v>
      </c>
      <c r="H17" s="60">
        <v>770.75</v>
      </c>
      <c r="I17" s="60">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2702</v>
      </c>
      <c r="B18" s="128" t="s">
        <v>39</v>
      </c>
      <c r="C18" s="132" t="s">
        <v>226</v>
      </c>
      <c r="D18" s="176" t="s">
        <v>228</v>
      </c>
      <c r="E18" s="61">
        <v>1</v>
      </c>
      <c r="F18" s="264" t="s">
        <v>1679</v>
      </c>
      <c r="G18" s="60">
        <v>0</v>
      </c>
      <c r="H18" s="60">
        <v>770.75</v>
      </c>
      <c r="I18" s="60">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2703</v>
      </c>
      <c r="B19" s="128" t="s">
        <v>39</v>
      </c>
      <c r="C19" s="132" t="s">
        <v>226</v>
      </c>
      <c r="D19" s="176" t="s">
        <v>228</v>
      </c>
      <c r="E19" s="61">
        <v>1</v>
      </c>
      <c r="F19" s="264" t="s">
        <v>2704</v>
      </c>
      <c r="G19" s="60">
        <v>0</v>
      </c>
      <c r="H19" s="60">
        <v>770.75</v>
      </c>
      <c r="I19" s="60">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2705</v>
      </c>
      <c r="B20" s="128" t="s">
        <v>39</v>
      </c>
      <c r="C20" s="132" t="s">
        <v>226</v>
      </c>
      <c r="D20" s="176" t="s">
        <v>228</v>
      </c>
      <c r="E20" s="61">
        <v>1</v>
      </c>
      <c r="F20" s="264" t="s">
        <v>2266</v>
      </c>
      <c r="G20" s="60">
        <v>0</v>
      </c>
      <c r="H20" s="60">
        <v>770.75</v>
      </c>
      <c r="I20" s="60">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2706</v>
      </c>
      <c r="B21" s="131" t="s">
        <v>39</v>
      </c>
      <c r="C21" s="132" t="s">
        <v>226</v>
      </c>
      <c r="D21" s="176" t="s">
        <v>228</v>
      </c>
      <c r="E21" s="61">
        <v>1</v>
      </c>
      <c r="F21" s="53" t="s">
        <v>1989</v>
      </c>
      <c r="G21" s="60">
        <v>0</v>
      </c>
      <c r="H21" s="60">
        <v>770.75</v>
      </c>
      <c r="I21" s="60">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2706</v>
      </c>
      <c r="B22" s="128" t="s">
        <v>39</v>
      </c>
      <c r="C22" s="132" t="s">
        <v>226</v>
      </c>
      <c r="D22" s="176" t="s">
        <v>228</v>
      </c>
      <c r="E22" s="61">
        <v>1</v>
      </c>
      <c r="F22" s="264" t="s">
        <v>1990</v>
      </c>
      <c r="G22" s="60">
        <v>0</v>
      </c>
      <c r="H22" s="60">
        <v>770.75</v>
      </c>
      <c r="I22" s="60">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2706</v>
      </c>
      <c r="B23" s="128" t="s">
        <v>39</v>
      </c>
      <c r="C23" s="132" t="s">
        <v>226</v>
      </c>
      <c r="D23" s="176" t="s">
        <v>228</v>
      </c>
      <c r="E23" s="61">
        <v>1</v>
      </c>
      <c r="F23" s="264" t="s">
        <v>1991</v>
      </c>
      <c r="G23" s="60">
        <v>0</v>
      </c>
      <c r="H23" s="60">
        <v>770.75</v>
      </c>
      <c r="I23" s="60">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2707</v>
      </c>
      <c r="B24" s="128" t="s">
        <v>39</v>
      </c>
      <c r="C24" s="127" t="s">
        <v>226</v>
      </c>
      <c r="D24" s="176" t="s">
        <v>228</v>
      </c>
      <c r="E24" s="61">
        <v>1</v>
      </c>
      <c r="F24" s="53" t="s">
        <v>1685</v>
      </c>
      <c r="G24" s="60">
        <v>0</v>
      </c>
      <c r="H24" s="60">
        <v>770.75</v>
      </c>
      <c r="I24" s="60">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2708</v>
      </c>
      <c r="B25" s="131" t="s">
        <v>39</v>
      </c>
      <c r="C25" s="130" t="s">
        <v>226</v>
      </c>
      <c r="D25" s="176" t="s">
        <v>228</v>
      </c>
      <c r="E25" s="61">
        <v>1</v>
      </c>
      <c r="F25" s="264" t="s">
        <v>1992</v>
      </c>
      <c r="G25" s="60">
        <v>0</v>
      </c>
      <c r="H25" s="60">
        <v>770.75</v>
      </c>
      <c r="I25" s="60">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2709</v>
      </c>
      <c r="B26" s="128" t="s">
        <v>39</v>
      </c>
      <c r="C26" s="127" t="s">
        <v>230</v>
      </c>
      <c r="D26" s="176" t="s">
        <v>228</v>
      </c>
      <c r="E26" s="61">
        <v>1</v>
      </c>
      <c r="F26" s="264" t="s">
        <v>1994</v>
      </c>
      <c r="G26" s="60">
        <v>0</v>
      </c>
      <c r="H26" s="60">
        <v>770.75</v>
      </c>
      <c r="I26" s="60">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2710</v>
      </c>
      <c r="B27" s="131" t="s">
        <v>39</v>
      </c>
      <c r="C27" s="130" t="s">
        <v>230</v>
      </c>
      <c r="D27" s="176" t="s">
        <v>228</v>
      </c>
      <c r="E27" s="61">
        <v>1</v>
      </c>
      <c r="F27" s="264" t="s">
        <v>1996</v>
      </c>
      <c r="G27" s="60">
        <v>0</v>
      </c>
      <c r="H27" s="60">
        <v>770.75</v>
      </c>
      <c r="I27" s="60">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2711</v>
      </c>
      <c r="B28" s="128" t="s">
        <v>39</v>
      </c>
      <c r="C28" s="127" t="s">
        <v>230</v>
      </c>
      <c r="D28" s="176" t="s">
        <v>228</v>
      </c>
      <c r="E28" s="61">
        <v>1</v>
      </c>
      <c r="F28" s="264" t="s">
        <v>1998</v>
      </c>
      <c r="G28" s="60">
        <v>0</v>
      </c>
      <c r="H28" s="60">
        <v>770.75</v>
      </c>
      <c r="I28" s="60">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2712</v>
      </c>
      <c r="B29" s="133" t="s">
        <v>39</v>
      </c>
      <c r="C29" s="132" t="s">
        <v>230</v>
      </c>
      <c r="D29" s="176" t="s">
        <v>228</v>
      </c>
      <c r="E29" s="61">
        <v>1</v>
      </c>
      <c r="F29" s="264" t="s">
        <v>2713</v>
      </c>
      <c r="G29" s="60">
        <v>0</v>
      </c>
      <c r="H29" s="60">
        <v>770.75</v>
      </c>
      <c r="I29" s="60">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3131</v>
      </c>
      <c r="B30" s="265" t="s">
        <v>39</v>
      </c>
      <c r="C30" s="127" t="s">
        <v>230</v>
      </c>
      <c r="D30" s="176" t="s">
        <v>228</v>
      </c>
      <c r="E30" s="61">
        <v>1</v>
      </c>
      <c r="F30" s="209" t="s">
        <v>1688</v>
      </c>
      <c r="G30" s="60">
        <v>0</v>
      </c>
      <c r="H30" s="60">
        <v>770.75</v>
      </c>
      <c r="I30" s="60">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2712</v>
      </c>
      <c r="B31" s="128" t="s">
        <v>39</v>
      </c>
      <c r="C31" s="127" t="s">
        <v>230</v>
      </c>
      <c r="D31" s="176" t="s">
        <v>228</v>
      </c>
      <c r="E31" s="61">
        <v>1</v>
      </c>
      <c r="F31" s="264" t="s">
        <v>3132</v>
      </c>
      <c r="G31" s="60">
        <v>0</v>
      </c>
      <c r="H31" s="60">
        <v>770.75</v>
      </c>
      <c r="I31" s="60">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2712</v>
      </c>
      <c r="B32" s="128" t="s">
        <v>39</v>
      </c>
      <c r="C32" s="127" t="s">
        <v>230</v>
      </c>
      <c r="D32" s="176" t="s">
        <v>228</v>
      </c>
      <c r="E32" s="61">
        <v>1</v>
      </c>
      <c r="F32" s="264" t="s">
        <v>2000</v>
      </c>
      <c r="G32" s="60">
        <v>0</v>
      </c>
      <c r="H32" s="60">
        <v>770.75</v>
      </c>
      <c r="I32" s="60">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2715</v>
      </c>
      <c r="B33" s="83" t="s">
        <v>39</v>
      </c>
      <c r="C33" s="127" t="s">
        <v>230</v>
      </c>
      <c r="D33" s="176" t="s">
        <v>228</v>
      </c>
      <c r="E33" s="61">
        <v>1</v>
      </c>
      <c r="F33" s="264" t="s">
        <v>1999</v>
      </c>
      <c r="G33" s="60">
        <v>0</v>
      </c>
      <c r="H33" s="60">
        <v>770.75</v>
      </c>
      <c r="I33" s="60">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2712</v>
      </c>
      <c r="B34" s="83" t="s">
        <v>39</v>
      </c>
      <c r="C34" s="108" t="s">
        <v>230</v>
      </c>
      <c r="D34" s="176" t="s">
        <v>228</v>
      </c>
      <c r="E34" s="61">
        <v>1</v>
      </c>
      <c r="F34" s="264" t="s">
        <v>2716</v>
      </c>
      <c r="G34" s="60">
        <v>0</v>
      </c>
      <c r="H34" s="60">
        <v>770.75</v>
      </c>
      <c r="I34" s="60">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2717</v>
      </c>
      <c r="B35" s="83" t="s">
        <v>39</v>
      </c>
      <c r="C35" s="127" t="s">
        <v>230</v>
      </c>
      <c r="D35" s="176" t="s">
        <v>228</v>
      </c>
      <c r="E35" s="61">
        <v>1</v>
      </c>
      <c r="F35" s="264" t="s">
        <v>1689</v>
      </c>
      <c r="G35" s="60">
        <v>0</v>
      </c>
      <c r="H35" s="60">
        <v>770.75</v>
      </c>
      <c r="I35" s="60">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2712</v>
      </c>
      <c r="B36" s="131" t="s">
        <v>39</v>
      </c>
      <c r="C36" s="130" t="s">
        <v>230</v>
      </c>
      <c r="D36" s="176" t="s">
        <v>228</v>
      </c>
      <c r="E36" s="61">
        <v>1</v>
      </c>
      <c r="F36" s="264" t="s">
        <v>3359</v>
      </c>
      <c r="G36" s="60">
        <v>0</v>
      </c>
      <c r="H36" s="60">
        <v>770.75</v>
      </c>
      <c r="I36" s="60">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2712</v>
      </c>
      <c r="B37" s="128" t="s">
        <v>39</v>
      </c>
      <c r="C37" s="127" t="s">
        <v>230</v>
      </c>
      <c r="D37" s="176" t="s">
        <v>228</v>
      </c>
      <c r="E37" s="61">
        <v>1</v>
      </c>
      <c r="F37" s="209" t="s">
        <v>2718</v>
      </c>
      <c r="G37" s="60">
        <v>0</v>
      </c>
      <c r="H37" s="60">
        <v>770.75</v>
      </c>
      <c r="I37" s="60">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2743</v>
      </c>
      <c r="B38" s="131" t="s">
        <v>39</v>
      </c>
      <c r="C38" s="130" t="s">
        <v>229</v>
      </c>
      <c r="D38" s="176" t="s">
        <v>228</v>
      </c>
      <c r="E38" s="61">
        <v>1</v>
      </c>
      <c r="F38" s="264" t="s">
        <v>1490</v>
      </c>
      <c r="G38" s="60">
        <v>0</v>
      </c>
      <c r="H38" s="60">
        <v>770.75</v>
      </c>
      <c r="I38" s="60">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2744</v>
      </c>
      <c r="B39" s="133" t="s">
        <v>39</v>
      </c>
      <c r="C39" s="132" t="s">
        <v>229</v>
      </c>
      <c r="D39" s="176" t="s">
        <v>228</v>
      </c>
      <c r="E39" s="61">
        <v>1</v>
      </c>
      <c r="F39" s="264" t="s">
        <v>1491</v>
      </c>
      <c r="G39" s="60">
        <v>0</v>
      </c>
      <c r="H39" s="60">
        <v>770.75</v>
      </c>
      <c r="I39" s="60">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2744</v>
      </c>
      <c r="B40" s="138" t="s">
        <v>39</v>
      </c>
      <c r="C40" s="137" t="s">
        <v>229</v>
      </c>
      <c r="D40" s="176" t="s">
        <v>228</v>
      </c>
      <c r="E40" s="61">
        <v>1</v>
      </c>
      <c r="F40" s="264" t="s">
        <v>2009</v>
      </c>
      <c r="G40" s="60">
        <v>0</v>
      </c>
      <c r="H40" s="60">
        <v>770.75</v>
      </c>
      <c r="I40" s="60">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2745</v>
      </c>
      <c r="B41" s="83" t="s">
        <v>39</v>
      </c>
      <c r="C41" s="127" t="s">
        <v>229</v>
      </c>
      <c r="D41" s="176" t="s">
        <v>228</v>
      </c>
      <c r="E41" s="61">
        <v>1</v>
      </c>
      <c r="F41" s="264" t="s">
        <v>1695</v>
      </c>
      <c r="G41" s="60">
        <v>0</v>
      </c>
      <c r="H41" s="60">
        <v>770.75</v>
      </c>
      <c r="I41" s="60">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2746</v>
      </c>
      <c r="B42" s="128" t="s">
        <v>39</v>
      </c>
      <c r="C42" s="123" t="s">
        <v>229</v>
      </c>
      <c r="D42" s="176" t="s">
        <v>228</v>
      </c>
      <c r="E42" s="61">
        <v>1</v>
      </c>
      <c r="F42" s="264" t="s">
        <v>1697</v>
      </c>
      <c r="G42" s="60">
        <v>0</v>
      </c>
      <c r="H42" s="60">
        <v>770.75</v>
      </c>
      <c r="I42" s="60">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2747</v>
      </c>
      <c r="B43" s="131" t="s">
        <v>39</v>
      </c>
      <c r="C43" s="130" t="s">
        <v>229</v>
      </c>
      <c r="D43" s="176" t="s">
        <v>228</v>
      </c>
      <c r="E43" s="61">
        <v>1</v>
      </c>
      <c r="F43" s="264" t="s">
        <v>2011</v>
      </c>
      <c r="G43" s="60">
        <v>0</v>
      </c>
      <c r="H43" s="60">
        <v>770.75</v>
      </c>
      <c r="I43" s="60">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2748</v>
      </c>
      <c r="B44" s="128" t="s">
        <v>39</v>
      </c>
      <c r="C44" s="127" t="s">
        <v>229</v>
      </c>
      <c r="D44" s="176" t="s">
        <v>228</v>
      </c>
      <c r="E44" s="61">
        <v>1</v>
      </c>
      <c r="F44" s="263" t="s">
        <v>2013</v>
      </c>
      <c r="G44" s="60">
        <v>0</v>
      </c>
      <c r="H44" s="60">
        <v>770.75</v>
      </c>
      <c r="I44" s="60">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2749</v>
      </c>
      <c r="B45" s="131" t="s">
        <v>39</v>
      </c>
      <c r="C45" s="130" t="s">
        <v>229</v>
      </c>
      <c r="D45" s="176" t="s">
        <v>228</v>
      </c>
      <c r="E45" s="61">
        <v>1</v>
      </c>
      <c r="F45" s="53" t="s">
        <v>2750</v>
      </c>
      <c r="G45" s="60">
        <v>0</v>
      </c>
      <c r="H45" s="60">
        <v>770.75</v>
      </c>
      <c r="I45" s="60">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2898</v>
      </c>
      <c r="B46" s="128" t="s">
        <v>39</v>
      </c>
      <c r="C46" s="127" t="s">
        <v>229</v>
      </c>
      <c r="D46" s="176" t="s">
        <v>228</v>
      </c>
      <c r="E46" s="61">
        <v>1</v>
      </c>
      <c r="F46" s="264" t="s">
        <v>3360</v>
      </c>
      <c r="G46" s="60">
        <v>0</v>
      </c>
      <c r="H46" s="60">
        <v>770.75</v>
      </c>
      <c r="I46" s="60">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2751</v>
      </c>
      <c r="B47" s="128" t="s">
        <v>39</v>
      </c>
      <c r="C47" s="127" t="s">
        <v>229</v>
      </c>
      <c r="D47" s="176" t="s">
        <v>228</v>
      </c>
      <c r="E47" s="61">
        <v>1</v>
      </c>
      <c r="F47" s="264" t="s">
        <v>2015</v>
      </c>
      <c r="G47" s="60">
        <v>0</v>
      </c>
      <c r="H47" s="60">
        <v>770.75</v>
      </c>
      <c r="I47" s="60">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2899</v>
      </c>
      <c r="B48" s="128" t="s">
        <v>39</v>
      </c>
      <c r="C48" s="127" t="s">
        <v>229</v>
      </c>
      <c r="D48" s="176" t="s">
        <v>228</v>
      </c>
      <c r="E48" s="61">
        <v>1</v>
      </c>
      <c r="F48" s="264" t="s">
        <v>3361</v>
      </c>
      <c r="G48" s="60">
        <v>0</v>
      </c>
      <c r="H48" s="60">
        <v>770.75</v>
      </c>
      <c r="I48" s="60">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2900</v>
      </c>
      <c r="B49" s="128" t="s">
        <v>39</v>
      </c>
      <c r="C49" s="127" t="s">
        <v>229</v>
      </c>
      <c r="D49" s="176" t="s">
        <v>228</v>
      </c>
      <c r="E49" s="61">
        <v>1</v>
      </c>
      <c r="F49" s="264" t="s">
        <v>3362</v>
      </c>
      <c r="G49" s="60">
        <v>0</v>
      </c>
      <c r="H49" s="60">
        <v>770.75</v>
      </c>
      <c r="I49" s="60">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2752</v>
      </c>
      <c r="B50" s="138" t="s">
        <v>39</v>
      </c>
      <c r="C50" s="130" t="s">
        <v>229</v>
      </c>
      <c r="D50" s="176" t="s">
        <v>228</v>
      </c>
      <c r="E50" s="61">
        <v>1</v>
      </c>
      <c r="F50" s="264" t="s">
        <v>2017</v>
      </c>
      <c r="G50" s="60">
        <v>0</v>
      </c>
      <c r="H50" s="60">
        <v>770.75</v>
      </c>
      <c r="I50" s="60">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2753</v>
      </c>
      <c r="B51" s="128" t="s">
        <v>39</v>
      </c>
      <c r="C51" s="127" t="s">
        <v>229</v>
      </c>
      <c r="D51" s="176" t="s">
        <v>228</v>
      </c>
      <c r="E51" s="61">
        <v>1</v>
      </c>
      <c r="F51" s="264" t="s">
        <v>2019</v>
      </c>
      <c r="G51" s="60">
        <v>0</v>
      </c>
      <c r="H51" s="60">
        <v>770.75</v>
      </c>
      <c r="I51" s="60">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3134</v>
      </c>
      <c r="B52" s="139" t="s">
        <v>39</v>
      </c>
      <c r="C52" s="132" t="s">
        <v>229</v>
      </c>
      <c r="D52" s="176" t="s">
        <v>228</v>
      </c>
      <c r="E52" s="61">
        <v>1</v>
      </c>
      <c r="F52" s="264" t="s">
        <v>1699</v>
      </c>
      <c r="G52" s="60">
        <v>0</v>
      </c>
      <c r="H52" s="60">
        <v>770.75</v>
      </c>
      <c r="I52" s="60">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3134</v>
      </c>
      <c r="B53" s="138" t="s">
        <v>39</v>
      </c>
      <c r="C53" s="130" t="s">
        <v>229</v>
      </c>
      <c r="D53" s="176" t="s">
        <v>228</v>
      </c>
      <c r="E53" s="61">
        <v>1</v>
      </c>
      <c r="F53" s="264" t="s">
        <v>1701</v>
      </c>
      <c r="G53" s="60">
        <v>0</v>
      </c>
      <c r="H53" s="60">
        <v>770.75</v>
      </c>
      <c r="I53" s="60">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3135</v>
      </c>
      <c r="B54" s="138" t="s">
        <v>39</v>
      </c>
      <c r="C54" s="130" t="s">
        <v>229</v>
      </c>
      <c r="D54" s="176" t="s">
        <v>228</v>
      </c>
      <c r="E54" s="61">
        <v>1</v>
      </c>
      <c r="F54" s="264" t="s">
        <v>1703</v>
      </c>
      <c r="G54" s="60">
        <v>0</v>
      </c>
      <c r="H54" s="60">
        <v>770.75</v>
      </c>
      <c r="I54" s="60">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3135</v>
      </c>
      <c r="B55" s="128" t="s">
        <v>39</v>
      </c>
      <c r="C55" s="127" t="s">
        <v>229</v>
      </c>
      <c r="D55" s="176" t="s">
        <v>228</v>
      </c>
      <c r="E55" s="61">
        <v>1</v>
      </c>
      <c r="F55" s="264" t="s">
        <v>1704</v>
      </c>
      <c r="G55" s="60">
        <v>0</v>
      </c>
      <c r="H55" s="60">
        <v>770.75</v>
      </c>
      <c r="I55" s="60">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3135</v>
      </c>
      <c r="B56" s="140" t="s">
        <v>39</v>
      </c>
      <c r="C56" s="132" t="s">
        <v>229</v>
      </c>
      <c r="D56" s="176" t="s">
        <v>228</v>
      </c>
      <c r="E56" s="61">
        <v>1</v>
      </c>
      <c r="F56" s="264" t="s">
        <v>1705</v>
      </c>
      <c r="G56" s="60">
        <v>0</v>
      </c>
      <c r="H56" s="60">
        <v>770.75</v>
      </c>
      <c r="I56" s="60">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2757</v>
      </c>
      <c r="B57" s="131" t="s">
        <v>39</v>
      </c>
      <c r="C57" s="130" t="s">
        <v>229</v>
      </c>
      <c r="D57" s="176" t="s">
        <v>228</v>
      </c>
      <c r="E57" s="61">
        <v>1</v>
      </c>
      <c r="F57" s="264" t="s">
        <v>1707</v>
      </c>
      <c r="G57" s="60">
        <v>0</v>
      </c>
      <c r="H57" s="60">
        <v>770.75</v>
      </c>
      <c r="I57" s="60">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2758</v>
      </c>
      <c r="B58" s="83" t="s">
        <v>39</v>
      </c>
      <c r="C58" s="108" t="s">
        <v>232</v>
      </c>
      <c r="D58" s="176" t="s">
        <v>228</v>
      </c>
      <c r="E58" s="61">
        <v>1</v>
      </c>
      <c r="F58" s="264" t="s">
        <v>557</v>
      </c>
      <c r="G58" s="60">
        <v>0</v>
      </c>
      <c r="H58" s="60">
        <v>770.75</v>
      </c>
      <c r="I58" s="60">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2759</v>
      </c>
      <c r="B59" s="83" t="s">
        <v>39</v>
      </c>
      <c r="C59" s="108" t="s">
        <v>232</v>
      </c>
      <c r="D59" s="176" t="s">
        <v>228</v>
      </c>
      <c r="E59" s="61">
        <v>1</v>
      </c>
      <c r="F59" s="209" t="s">
        <v>2760</v>
      </c>
      <c r="G59" s="60">
        <v>0</v>
      </c>
      <c r="H59" s="60">
        <v>770.75</v>
      </c>
      <c r="I59" s="60">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2761</v>
      </c>
      <c r="B60" s="128" t="s">
        <v>39</v>
      </c>
      <c r="C60" s="127" t="s">
        <v>232</v>
      </c>
      <c r="D60" s="176" t="s">
        <v>228</v>
      </c>
      <c r="E60" s="61">
        <v>1</v>
      </c>
      <c r="F60" s="264" t="s">
        <v>2022</v>
      </c>
      <c r="G60" s="60">
        <v>0</v>
      </c>
      <c r="H60" s="60">
        <v>770.75</v>
      </c>
      <c r="I60" s="60">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2762</v>
      </c>
      <c r="B61" s="133" t="s">
        <v>39</v>
      </c>
      <c r="C61" s="132" t="s">
        <v>232</v>
      </c>
      <c r="D61" s="176" t="s">
        <v>228</v>
      </c>
      <c r="E61" s="61">
        <v>1</v>
      </c>
      <c r="F61" s="264" t="s">
        <v>3363</v>
      </c>
      <c r="G61" s="60">
        <v>0</v>
      </c>
      <c r="H61" s="60">
        <v>770.75</v>
      </c>
      <c r="I61" s="60">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2764</v>
      </c>
      <c r="B62" s="140" t="s">
        <v>39</v>
      </c>
      <c r="C62" s="123" t="s">
        <v>232</v>
      </c>
      <c r="D62" s="176" t="s">
        <v>228</v>
      </c>
      <c r="E62" s="61">
        <v>1</v>
      </c>
      <c r="F62" s="264" t="s">
        <v>3136</v>
      </c>
      <c r="G62" s="60">
        <v>0</v>
      </c>
      <c r="H62" s="60">
        <v>770.75</v>
      </c>
      <c r="I62" s="60">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3137</v>
      </c>
      <c r="B63" s="128" t="s">
        <v>39</v>
      </c>
      <c r="C63" s="127" t="s">
        <v>232</v>
      </c>
      <c r="D63" s="176" t="s">
        <v>228</v>
      </c>
      <c r="E63" s="61">
        <v>1</v>
      </c>
      <c r="F63" s="210" t="s">
        <v>1711</v>
      </c>
      <c r="G63" s="60">
        <v>0</v>
      </c>
      <c r="H63" s="60">
        <v>770.75</v>
      </c>
      <c r="I63" s="60">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2904</v>
      </c>
      <c r="B64" s="131" t="s">
        <v>39</v>
      </c>
      <c r="C64" s="130" t="s">
        <v>232</v>
      </c>
      <c r="D64" s="176" t="s">
        <v>228</v>
      </c>
      <c r="E64" s="61">
        <v>1</v>
      </c>
      <c r="F64" s="53" t="s">
        <v>3138</v>
      </c>
      <c r="G64" s="60">
        <v>0</v>
      </c>
      <c r="H64" s="60">
        <v>770.75</v>
      </c>
      <c r="I64" s="60">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2768</v>
      </c>
      <c r="B65" s="128" t="s">
        <v>39</v>
      </c>
      <c r="C65" s="127" t="s">
        <v>232</v>
      </c>
      <c r="D65" s="176" t="s">
        <v>228</v>
      </c>
      <c r="E65" s="61">
        <v>1</v>
      </c>
      <c r="F65" s="264" t="s">
        <v>2769</v>
      </c>
      <c r="G65" s="60">
        <v>0</v>
      </c>
      <c r="H65" s="60">
        <v>770.75</v>
      </c>
      <c r="I65" s="60">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2768</v>
      </c>
      <c r="B66" s="128" t="s">
        <v>39</v>
      </c>
      <c r="C66" s="127" t="s">
        <v>232</v>
      </c>
      <c r="D66" s="176" t="s">
        <v>228</v>
      </c>
      <c r="E66" s="61">
        <v>1</v>
      </c>
      <c r="F66" s="264" t="s">
        <v>3364</v>
      </c>
      <c r="G66" s="60">
        <v>0</v>
      </c>
      <c r="H66" s="60">
        <v>770.75</v>
      </c>
      <c r="I66" s="60">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2768</v>
      </c>
      <c r="B67" s="128" t="s">
        <v>39</v>
      </c>
      <c r="C67" s="127" t="s">
        <v>232</v>
      </c>
      <c r="D67" s="176" t="s">
        <v>228</v>
      </c>
      <c r="E67" s="61">
        <v>1</v>
      </c>
      <c r="F67" s="264" t="s">
        <v>2028</v>
      </c>
      <c r="G67" s="60">
        <v>0</v>
      </c>
      <c r="H67" s="60">
        <v>770.75</v>
      </c>
      <c r="I67" s="60">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2768</v>
      </c>
      <c r="B68" s="128" t="s">
        <v>39</v>
      </c>
      <c r="C68" s="127" t="s">
        <v>232</v>
      </c>
      <c r="D68" s="176" t="s">
        <v>228</v>
      </c>
      <c r="E68" s="61">
        <v>1</v>
      </c>
      <c r="F68" s="264" t="s">
        <v>2029</v>
      </c>
      <c r="G68" s="60">
        <v>0</v>
      </c>
      <c r="H68" s="60">
        <v>770.75</v>
      </c>
      <c r="I68" s="60">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2768</v>
      </c>
      <c r="B69" s="128" t="s">
        <v>39</v>
      </c>
      <c r="C69" s="127" t="s">
        <v>232</v>
      </c>
      <c r="D69" s="176" t="s">
        <v>228</v>
      </c>
      <c r="E69" s="61">
        <v>1</v>
      </c>
      <c r="F69" s="264" t="s">
        <v>2770</v>
      </c>
      <c r="G69" s="60">
        <v>0</v>
      </c>
      <c r="H69" s="60">
        <v>770.75</v>
      </c>
      <c r="I69" s="60">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2771</v>
      </c>
      <c r="B70" s="131" t="s">
        <v>39</v>
      </c>
      <c r="C70" s="130" t="s">
        <v>232</v>
      </c>
      <c r="D70" s="176" t="s">
        <v>228</v>
      </c>
      <c r="E70" s="61">
        <v>1</v>
      </c>
      <c r="F70" s="264" t="s">
        <v>2284</v>
      </c>
      <c r="G70" s="60">
        <v>0</v>
      </c>
      <c r="H70" s="60">
        <v>770.75</v>
      </c>
      <c r="I70" s="60">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3140</v>
      </c>
      <c r="B71" s="83" t="s">
        <v>39</v>
      </c>
      <c r="C71" s="127" t="s">
        <v>3141</v>
      </c>
      <c r="D71" s="176" t="s">
        <v>228</v>
      </c>
      <c r="E71" s="61">
        <v>1</v>
      </c>
      <c r="F71" s="264" t="s">
        <v>2040</v>
      </c>
      <c r="G71" s="60">
        <v>0</v>
      </c>
      <c r="H71" s="60">
        <v>770.75</v>
      </c>
      <c r="I71" s="60">
        <v>3083.01</v>
      </c>
      <c r="J71" s="154">
        <f t="shared" ref="J71:J134" si="1">SUM(G71:I71)</f>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3142</v>
      </c>
      <c r="B72" s="128" t="s">
        <v>39</v>
      </c>
      <c r="C72" s="127" t="s">
        <v>3141</v>
      </c>
      <c r="D72" s="176" t="s">
        <v>228</v>
      </c>
      <c r="E72" s="61">
        <v>1</v>
      </c>
      <c r="F72" s="264" t="s">
        <v>2042</v>
      </c>
      <c r="G72" s="60">
        <v>0</v>
      </c>
      <c r="H72" s="60">
        <v>770.75</v>
      </c>
      <c r="I72" s="60">
        <v>3083.01</v>
      </c>
      <c r="J72" s="154">
        <f t="shared" si="1"/>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3143</v>
      </c>
      <c r="B73" s="128" t="s">
        <v>39</v>
      </c>
      <c r="C73" s="127" t="s">
        <v>3144</v>
      </c>
      <c r="D73" s="176" t="s">
        <v>228</v>
      </c>
      <c r="E73" s="61">
        <v>1</v>
      </c>
      <c r="F73" s="264" t="s">
        <v>2044</v>
      </c>
      <c r="G73" s="60">
        <v>0</v>
      </c>
      <c r="H73" s="60">
        <v>770.75</v>
      </c>
      <c r="I73" s="60">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3145</v>
      </c>
      <c r="B74" s="138" t="s">
        <v>39</v>
      </c>
      <c r="C74" s="130" t="s">
        <v>3144</v>
      </c>
      <c r="D74" s="176" t="s">
        <v>228</v>
      </c>
      <c r="E74" s="61">
        <v>1</v>
      </c>
      <c r="F74" s="264" t="s">
        <v>3146</v>
      </c>
      <c r="G74" s="60">
        <v>0</v>
      </c>
      <c r="H74" s="60">
        <v>770.75</v>
      </c>
      <c r="I74" s="60">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3014</v>
      </c>
      <c r="B75" s="131" t="s">
        <v>39</v>
      </c>
      <c r="C75" s="132" t="s">
        <v>2598</v>
      </c>
      <c r="D75" s="176" t="s">
        <v>228</v>
      </c>
      <c r="E75" s="61">
        <v>1</v>
      </c>
      <c r="F75" s="264" t="s">
        <v>2786</v>
      </c>
      <c r="G75" s="60">
        <v>0</v>
      </c>
      <c r="H75" s="60">
        <v>770.75</v>
      </c>
      <c r="I75" s="60">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3147</v>
      </c>
      <c r="B76" s="128" t="s">
        <v>39</v>
      </c>
      <c r="C76" s="132" t="s">
        <v>2598</v>
      </c>
      <c r="D76" s="176" t="s">
        <v>228</v>
      </c>
      <c r="E76" s="61">
        <v>1</v>
      </c>
      <c r="F76" s="264" t="s">
        <v>2788</v>
      </c>
      <c r="G76" s="60">
        <v>0</v>
      </c>
      <c r="H76" s="60">
        <v>770.75</v>
      </c>
      <c r="I76" s="60">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2789</v>
      </c>
      <c r="B77" s="128" t="s">
        <v>39</v>
      </c>
      <c r="C77" s="127" t="s">
        <v>2570</v>
      </c>
      <c r="D77" s="176" t="s">
        <v>228</v>
      </c>
      <c r="E77" s="61">
        <v>1</v>
      </c>
      <c r="F77" s="264" t="s">
        <v>2790</v>
      </c>
      <c r="G77" s="60">
        <v>0</v>
      </c>
      <c r="H77" s="60">
        <v>770.75</v>
      </c>
      <c r="I77" s="60">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2791</v>
      </c>
      <c r="B78" s="128" t="s">
        <v>39</v>
      </c>
      <c r="C78" s="127" t="s">
        <v>2603</v>
      </c>
      <c r="D78" s="176" t="s">
        <v>228</v>
      </c>
      <c r="E78" s="61">
        <v>1</v>
      </c>
      <c r="F78" s="209" t="s">
        <v>2294</v>
      </c>
      <c r="G78" s="60">
        <v>0</v>
      </c>
      <c r="H78" s="60">
        <v>770.75</v>
      </c>
      <c r="I78" s="60">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3148</v>
      </c>
      <c r="B79" s="128" t="s">
        <v>39</v>
      </c>
      <c r="C79" s="211" t="s">
        <v>2678</v>
      </c>
      <c r="D79" s="176" t="s">
        <v>228</v>
      </c>
      <c r="E79" s="61">
        <v>1</v>
      </c>
      <c r="F79" s="264" t="s">
        <v>2046</v>
      </c>
      <c r="G79" s="58">
        <v>0</v>
      </c>
      <c r="H79" s="212">
        <v>770.75</v>
      </c>
      <c r="I79" s="60">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2793</v>
      </c>
      <c r="B80" s="124" t="s">
        <v>39</v>
      </c>
      <c r="C80" s="213" t="s">
        <v>232</v>
      </c>
      <c r="D80" s="189" t="s">
        <v>228</v>
      </c>
      <c r="E80" s="61">
        <v>1</v>
      </c>
      <c r="F80" s="263" t="s">
        <v>2048</v>
      </c>
      <c r="G80" s="60">
        <v>0</v>
      </c>
      <c r="H80" s="215">
        <v>770.75</v>
      </c>
      <c r="I80" s="60">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2719</v>
      </c>
      <c r="B81" s="128" t="s">
        <v>39</v>
      </c>
      <c r="C81" s="127" t="s">
        <v>1529</v>
      </c>
      <c r="D81" s="176" t="s">
        <v>228</v>
      </c>
      <c r="E81" s="61">
        <v>1</v>
      </c>
      <c r="F81" s="53" t="s">
        <v>1691</v>
      </c>
      <c r="G81" s="60">
        <v>0</v>
      </c>
      <c r="H81" s="60">
        <v>770.75</v>
      </c>
      <c r="I81" s="60">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2891</v>
      </c>
      <c r="B82" s="131" t="s">
        <v>39</v>
      </c>
      <c r="C82" s="130" t="s">
        <v>1529</v>
      </c>
      <c r="D82" s="176" t="s">
        <v>228</v>
      </c>
      <c r="E82" s="61">
        <v>1</v>
      </c>
      <c r="F82" s="264" t="s">
        <v>2841</v>
      </c>
      <c r="G82" s="60">
        <v>0</v>
      </c>
      <c r="H82" s="60">
        <v>770.75</v>
      </c>
      <c r="I82" s="60">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2720</v>
      </c>
      <c r="B83" s="128" t="s">
        <v>39</v>
      </c>
      <c r="C83" s="127" t="s">
        <v>1529</v>
      </c>
      <c r="D83" s="176" t="s">
        <v>228</v>
      </c>
      <c r="E83" s="61">
        <v>1</v>
      </c>
      <c r="F83" s="264" t="s">
        <v>1662</v>
      </c>
      <c r="G83" s="60">
        <v>0</v>
      </c>
      <c r="H83" s="60">
        <v>770.75</v>
      </c>
      <c r="I83" s="60">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2721</v>
      </c>
      <c r="B84" s="128" t="s">
        <v>39</v>
      </c>
      <c r="C84" s="127" t="s">
        <v>1529</v>
      </c>
      <c r="D84" s="176" t="s">
        <v>228</v>
      </c>
      <c r="E84" s="61">
        <v>1</v>
      </c>
      <c r="F84" s="264" t="s">
        <v>2271</v>
      </c>
      <c r="G84" s="60">
        <v>0</v>
      </c>
      <c r="H84" s="60">
        <v>770.75</v>
      </c>
      <c r="I84" s="60">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2722</v>
      </c>
      <c r="B85" s="133" t="s">
        <v>39</v>
      </c>
      <c r="C85" s="132" t="s">
        <v>1529</v>
      </c>
      <c r="D85" s="176" t="s">
        <v>228</v>
      </c>
      <c r="E85" s="61">
        <v>1</v>
      </c>
      <c r="F85" s="264" t="s">
        <v>2723</v>
      </c>
      <c r="G85" s="60">
        <v>0</v>
      </c>
      <c r="H85" s="60">
        <v>770.75</v>
      </c>
      <c r="I85" s="60">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2724</v>
      </c>
      <c r="B86" s="128" t="s">
        <v>39</v>
      </c>
      <c r="C86" s="127" t="s">
        <v>1529</v>
      </c>
      <c r="D86" s="176" t="s">
        <v>228</v>
      </c>
      <c r="E86" s="61">
        <v>1</v>
      </c>
      <c r="F86" s="264" t="s">
        <v>2725</v>
      </c>
      <c r="G86" s="60">
        <v>0</v>
      </c>
      <c r="H86" s="60">
        <v>770.75</v>
      </c>
      <c r="I86" s="60">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2726</v>
      </c>
      <c r="B87" s="207" t="s">
        <v>39</v>
      </c>
      <c r="C87" s="127" t="s">
        <v>2611</v>
      </c>
      <c r="D87" s="176" t="s">
        <v>228</v>
      </c>
      <c r="E87" s="61">
        <v>1</v>
      </c>
      <c r="F87" s="264" t="s">
        <v>2273</v>
      </c>
      <c r="G87" s="60">
        <v>0</v>
      </c>
      <c r="H87" s="60">
        <v>770.75</v>
      </c>
      <c r="I87" s="60">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2727</v>
      </c>
      <c r="B88" s="128" t="s">
        <v>39</v>
      </c>
      <c r="C88" s="127" t="s">
        <v>2611</v>
      </c>
      <c r="D88" s="176" t="s">
        <v>228</v>
      </c>
      <c r="E88" s="61">
        <v>1</v>
      </c>
      <c r="F88" s="264" t="s">
        <v>261</v>
      </c>
      <c r="G88" s="60">
        <v>0</v>
      </c>
      <c r="H88" s="60">
        <v>770.75</v>
      </c>
      <c r="I88" s="60">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2726</v>
      </c>
      <c r="B89" s="83" t="s">
        <v>39</v>
      </c>
      <c r="C89" s="127" t="s">
        <v>2728</v>
      </c>
      <c r="D89" s="176" t="s">
        <v>228</v>
      </c>
      <c r="E89" s="61">
        <v>1</v>
      </c>
      <c r="F89" s="264" t="s">
        <v>3149</v>
      </c>
      <c r="G89" s="60">
        <v>0</v>
      </c>
      <c r="H89" s="60">
        <v>770.75</v>
      </c>
      <c r="I89" s="60">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2727</v>
      </c>
      <c r="B90" s="83" t="s">
        <v>39</v>
      </c>
      <c r="C90" s="108" t="s">
        <v>2728</v>
      </c>
      <c r="D90" s="176" t="s">
        <v>228</v>
      </c>
      <c r="E90" s="61">
        <v>1</v>
      </c>
      <c r="F90" s="264" t="s">
        <v>264</v>
      </c>
      <c r="G90" s="60">
        <v>0</v>
      </c>
      <c r="H90" s="60">
        <v>770.75</v>
      </c>
      <c r="I90" s="60">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2895</v>
      </c>
      <c r="B91" s="83" t="s">
        <v>39</v>
      </c>
      <c r="C91" s="127" t="s">
        <v>2728</v>
      </c>
      <c r="D91" s="176" t="s">
        <v>228</v>
      </c>
      <c r="E91" s="61">
        <v>1</v>
      </c>
      <c r="F91" s="264" t="s">
        <v>3150</v>
      </c>
      <c r="G91" s="60">
        <v>0</v>
      </c>
      <c r="H91" s="60">
        <v>770.75</v>
      </c>
      <c r="I91" s="60">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2729</v>
      </c>
      <c r="B92" s="131" t="s">
        <v>39</v>
      </c>
      <c r="C92" s="130" t="s">
        <v>2612</v>
      </c>
      <c r="D92" s="176" t="s">
        <v>228</v>
      </c>
      <c r="E92" s="61">
        <v>1</v>
      </c>
      <c r="F92" s="264" t="s">
        <v>2004</v>
      </c>
      <c r="G92" s="60">
        <v>0</v>
      </c>
      <c r="H92" s="60">
        <v>770.75</v>
      </c>
      <c r="I92" s="60">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3151</v>
      </c>
      <c r="B93" s="128" t="s">
        <v>39</v>
      </c>
      <c r="C93" s="127" t="s">
        <v>2612</v>
      </c>
      <c r="D93" s="176" t="s">
        <v>228</v>
      </c>
      <c r="E93" s="61">
        <v>1</v>
      </c>
      <c r="F93" s="209" t="s">
        <v>3152</v>
      </c>
      <c r="G93" s="60">
        <v>0</v>
      </c>
      <c r="H93" s="60">
        <v>770.75</v>
      </c>
      <c r="I93" s="60">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2727</v>
      </c>
      <c r="B94" s="133" t="s">
        <v>39</v>
      </c>
      <c r="C94" s="132" t="s">
        <v>2612</v>
      </c>
      <c r="D94" s="176" t="s">
        <v>228</v>
      </c>
      <c r="E94" s="61">
        <v>1</v>
      </c>
      <c r="F94" s="264" t="s">
        <v>258</v>
      </c>
      <c r="G94" s="60">
        <v>0</v>
      </c>
      <c r="H94" s="60">
        <v>770.75</v>
      </c>
      <c r="I94" s="60">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2729</v>
      </c>
      <c r="B95" s="138" t="s">
        <v>39</v>
      </c>
      <c r="C95" s="137" t="s">
        <v>2613</v>
      </c>
      <c r="D95" s="176" t="s">
        <v>228</v>
      </c>
      <c r="E95" s="61">
        <v>1</v>
      </c>
      <c r="F95" s="264" t="s">
        <v>2005</v>
      </c>
      <c r="G95" s="60">
        <v>0</v>
      </c>
      <c r="H95" s="60">
        <v>770.75</v>
      </c>
      <c r="I95" s="60">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3151</v>
      </c>
      <c r="B96" s="128" t="s">
        <v>39</v>
      </c>
      <c r="C96" s="123" t="s">
        <v>2613</v>
      </c>
      <c r="D96" s="176" t="s">
        <v>228</v>
      </c>
      <c r="E96" s="61">
        <v>1</v>
      </c>
      <c r="F96" s="264" t="s">
        <v>3365</v>
      </c>
      <c r="G96" s="60">
        <v>0</v>
      </c>
      <c r="H96" s="60">
        <v>770.75</v>
      </c>
      <c r="I96" s="60">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2896</v>
      </c>
      <c r="B97" s="131" t="s">
        <v>39</v>
      </c>
      <c r="C97" s="130" t="s">
        <v>2613</v>
      </c>
      <c r="D97" s="176" t="s">
        <v>228</v>
      </c>
      <c r="E97" s="61">
        <v>1</v>
      </c>
      <c r="F97" s="264" t="s">
        <v>3153</v>
      </c>
      <c r="G97" s="60">
        <v>0</v>
      </c>
      <c r="H97" s="60">
        <v>770.75</v>
      </c>
      <c r="I97" s="60">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3151</v>
      </c>
      <c r="B98" s="128" t="s">
        <v>39</v>
      </c>
      <c r="C98" s="127" t="s">
        <v>2614</v>
      </c>
      <c r="D98" s="176" t="s">
        <v>228</v>
      </c>
      <c r="E98" s="61">
        <v>1</v>
      </c>
      <c r="F98" s="263" t="s">
        <v>3154</v>
      </c>
      <c r="G98" s="60">
        <v>0</v>
      </c>
      <c r="H98" s="60">
        <v>770.75</v>
      </c>
      <c r="I98" s="60">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2727</v>
      </c>
      <c r="B99" s="131" t="s">
        <v>39</v>
      </c>
      <c r="C99" s="130" t="s">
        <v>2614</v>
      </c>
      <c r="D99" s="176" t="s">
        <v>228</v>
      </c>
      <c r="E99" s="61">
        <v>1</v>
      </c>
      <c r="F99" s="53" t="s">
        <v>262</v>
      </c>
      <c r="G99" s="60">
        <v>0</v>
      </c>
      <c r="H99" s="60">
        <v>770.75</v>
      </c>
      <c r="I99" s="60">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3151</v>
      </c>
      <c r="B100" s="128" t="s">
        <v>39</v>
      </c>
      <c r="C100" s="127" t="s">
        <v>2734</v>
      </c>
      <c r="D100" s="176" t="s">
        <v>228</v>
      </c>
      <c r="E100" s="61">
        <v>1</v>
      </c>
      <c r="F100" s="264" t="s">
        <v>2735</v>
      </c>
      <c r="G100" s="60">
        <v>0</v>
      </c>
      <c r="H100" s="60">
        <v>770.75</v>
      </c>
      <c r="I100" s="60">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2721</v>
      </c>
      <c r="B101" s="128" t="s">
        <v>39</v>
      </c>
      <c r="C101" s="127" t="s">
        <v>2734</v>
      </c>
      <c r="D101" s="176" t="s">
        <v>228</v>
      </c>
      <c r="E101" s="61">
        <v>1</v>
      </c>
      <c r="F101" s="264" t="s">
        <v>2736</v>
      </c>
      <c r="G101" s="60">
        <v>0</v>
      </c>
      <c r="H101" s="60">
        <v>770.75</v>
      </c>
      <c r="I101" s="60">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3155</v>
      </c>
      <c r="B102" s="128" t="s">
        <v>39</v>
      </c>
      <c r="C102" s="127" t="s">
        <v>2897</v>
      </c>
      <c r="D102" s="176" t="s">
        <v>228</v>
      </c>
      <c r="E102" s="61">
        <v>1</v>
      </c>
      <c r="F102" s="264" t="s">
        <v>3156</v>
      </c>
      <c r="G102" s="60">
        <v>0</v>
      </c>
      <c r="H102" s="60">
        <v>770.75</v>
      </c>
      <c r="I102" s="60">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3151</v>
      </c>
      <c r="B103" s="128" t="s">
        <v>39</v>
      </c>
      <c r="C103" s="127" t="s">
        <v>2737</v>
      </c>
      <c r="D103" s="176" t="s">
        <v>228</v>
      </c>
      <c r="E103" s="61">
        <v>1</v>
      </c>
      <c r="F103" s="264" t="s">
        <v>3157</v>
      </c>
      <c r="G103" s="60">
        <v>0</v>
      </c>
      <c r="H103" s="60">
        <v>770.75</v>
      </c>
      <c r="I103" s="60">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2727</v>
      </c>
      <c r="B104" s="139" t="s">
        <v>39</v>
      </c>
      <c r="C104" s="132" t="s">
        <v>2737</v>
      </c>
      <c r="D104" s="176" t="s">
        <v>228</v>
      </c>
      <c r="E104" s="61">
        <v>1</v>
      </c>
      <c r="F104" s="264" t="s">
        <v>259</v>
      </c>
      <c r="G104" s="60">
        <v>0</v>
      </c>
      <c r="H104" s="60">
        <v>770.75</v>
      </c>
      <c r="I104" s="60">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2721</v>
      </c>
      <c r="B105" s="138" t="s">
        <v>39</v>
      </c>
      <c r="C105" s="130" t="s">
        <v>2737</v>
      </c>
      <c r="D105" s="176" t="s">
        <v>228</v>
      </c>
      <c r="E105" s="61">
        <v>1</v>
      </c>
      <c r="F105" s="264" t="s">
        <v>2739</v>
      </c>
      <c r="G105" s="60">
        <v>0</v>
      </c>
      <c r="H105" s="60">
        <v>770.75</v>
      </c>
      <c r="I105" s="60">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3151</v>
      </c>
      <c r="B106" s="138" t="s">
        <v>39</v>
      </c>
      <c r="C106" s="130" t="s">
        <v>2615</v>
      </c>
      <c r="D106" s="176" t="s">
        <v>228</v>
      </c>
      <c r="E106" s="61">
        <v>1</v>
      </c>
      <c r="F106" s="264" t="s">
        <v>3366</v>
      </c>
      <c r="G106" s="60">
        <v>0</v>
      </c>
      <c r="H106" s="60">
        <v>770.75</v>
      </c>
      <c r="I106" s="60">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2895</v>
      </c>
      <c r="B107" s="128" t="s">
        <v>39</v>
      </c>
      <c r="C107" s="127" t="s">
        <v>2616</v>
      </c>
      <c r="D107" s="176" t="s">
        <v>228</v>
      </c>
      <c r="E107" s="61">
        <v>1</v>
      </c>
      <c r="F107" s="264" t="s">
        <v>3159</v>
      </c>
      <c r="G107" s="60">
        <v>0</v>
      </c>
      <c r="H107" s="60">
        <v>770.75</v>
      </c>
      <c r="I107" s="60">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3151</v>
      </c>
      <c r="B108" s="140" t="s">
        <v>39</v>
      </c>
      <c r="C108" s="132" t="s">
        <v>2740</v>
      </c>
      <c r="D108" s="176" t="s">
        <v>228</v>
      </c>
      <c r="E108" s="61">
        <v>1</v>
      </c>
      <c r="F108" s="264" t="s">
        <v>3160</v>
      </c>
      <c r="G108" s="60">
        <v>0</v>
      </c>
      <c r="H108" s="60">
        <v>770.75</v>
      </c>
      <c r="I108" s="60">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2727</v>
      </c>
      <c r="B109" s="131" t="s">
        <v>39</v>
      </c>
      <c r="C109" s="130" t="s">
        <v>2740</v>
      </c>
      <c r="D109" s="176" t="s">
        <v>228</v>
      </c>
      <c r="E109" s="61">
        <v>1</v>
      </c>
      <c r="F109" s="264" t="s">
        <v>263</v>
      </c>
      <c r="G109" s="60">
        <v>0</v>
      </c>
      <c r="H109" s="60">
        <v>770.75</v>
      </c>
      <c r="I109" s="60">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3151</v>
      </c>
      <c r="B110" s="83" t="s">
        <v>39</v>
      </c>
      <c r="C110" s="108" t="s">
        <v>2617</v>
      </c>
      <c r="D110" s="176" t="s">
        <v>228</v>
      </c>
      <c r="E110" s="61">
        <v>1</v>
      </c>
      <c r="F110" s="264" t="s">
        <v>3367</v>
      </c>
      <c r="G110" s="60">
        <v>0</v>
      </c>
      <c r="H110" s="60">
        <v>770.75</v>
      </c>
      <c r="I110" s="60">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3151</v>
      </c>
      <c r="B111" s="83" t="s">
        <v>39</v>
      </c>
      <c r="C111" s="108" t="s">
        <v>2617</v>
      </c>
      <c r="D111" s="176" t="s">
        <v>228</v>
      </c>
      <c r="E111" s="61">
        <v>1</v>
      </c>
      <c r="F111" s="209" t="s">
        <v>3162</v>
      </c>
      <c r="G111" s="60">
        <v>0</v>
      </c>
      <c r="H111" s="60">
        <v>770.75</v>
      </c>
      <c r="I111" s="60">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2727</v>
      </c>
      <c r="B112" s="128" t="s">
        <v>39</v>
      </c>
      <c r="C112" s="127" t="s">
        <v>2617</v>
      </c>
      <c r="D112" s="176" t="s">
        <v>228</v>
      </c>
      <c r="E112" s="61">
        <v>1</v>
      </c>
      <c r="F112" s="264" t="s">
        <v>2008</v>
      </c>
      <c r="G112" s="60">
        <v>0</v>
      </c>
      <c r="H112" s="60">
        <v>770.75</v>
      </c>
      <c r="I112" s="60">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2804</v>
      </c>
      <c r="B113" s="133" t="s">
        <v>39</v>
      </c>
      <c r="C113" s="132" t="s">
        <v>3294</v>
      </c>
      <c r="D113" s="176" t="s">
        <v>228</v>
      </c>
      <c r="E113" s="61">
        <v>1</v>
      </c>
      <c r="F113" s="264" t="s">
        <v>2060</v>
      </c>
      <c r="G113" s="60">
        <v>0</v>
      </c>
      <c r="H113" s="60">
        <v>770.75</v>
      </c>
      <c r="I113" s="60">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2805</v>
      </c>
      <c r="B114" s="140" t="s">
        <v>39</v>
      </c>
      <c r="C114" s="123" t="s">
        <v>3294</v>
      </c>
      <c r="D114" s="176" t="s">
        <v>228</v>
      </c>
      <c r="E114" s="61">
        <v>1</v>
      </c>
      <c r="F114" s="264" t="s">
        <v>2806</v>
      </c>
      <c r="G114" s="60">
        <v>0</v>
      </c>
      <c r="H114" s="60">
        <v>770.75</v>
      </c>
      <c r="I114" s="60">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2801</v>
      </c>
      <c r="B115" s="131" t="s">
        <v>39</v>
      </c>
      <c r="C115" s="132" t="s">
        <v>3294</v>
      </c>
      <c r="D115" s="176" t="s">
        <v>228</v>
      </c>
      <c r="E115" s="61">
        <v>1</v>
      </c>
      <c r="F115" s="264" t="s">
        <v>2056</v>
      </c>
      <c r="G115" s="60">
        <v>0</v>
      </c>
      <c r="H115" s="60">
        <v>770.75</v>
      </c>
      <c r="I115" s="60">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2797</v>
      </c>
      <c r="B116" s="131" t="s">
        <v>39</v>
      </c>
      <c r="C116" s="130" t="s">
        <v>3294</v>
      </c>
      <c r="D116" s="176" t="s">
        <v>228</v>
      </c>
      <c r="E116" s="61">
        <v>1</v>
      </c>
      <c r="F116" s="53" t="s">
        <v>2298</v>
      </c>
      <c r="G116" s="60">
        <v>0</v>
      </c>
      <c r="H116" s="60">
        <v>770.75</v>
      </c>
      <c r="I116" s="60">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2795</v>
      </c>
      <c r="B117" s="128" t="s">
        <v>39</v>
      </c>
      <c r="C117" s="127" t="s">
        <v>3368</v>
      </c>
      <c r="D117" s="176" t="s">
        <v>228</v>
      </c>
      <c r="E117" s="61">
        <v>1</v>
      </c>
      <c r="F117" s="264" t="s">
        <v>1492</v>
      </c>
      <c r="G117" s="60">
        <v>0</v>
      </c>
      <c r="H117" s="60">
        <v>770.75</v>
      </c>
      <c r="I117" s="60">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2727</v>
      </c>
      <c r="B118" s="128" t="s">
        <v>39</v>
      </c>
      <c r="C118" s="127" t="s">
        <v>1773</v>
      </c>
      <c r="D118" s="176" t="s">
        <v>228</v>
      </c>
      <c r="E118" s="61">
        <v>1</v>
      </c>
      <c r="F118" s="264" t="s">
        <v>1718</v>
      </c>
      <c r="G118" s="60">
        <v>0</v>
      </c>
      <c r="H118" s="60">
        <v>770.75</v>
      </c>
      <c r="I118" s="60">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2799</v>
      </c>
      <c r="B119" s="128" t="s">
        <v>39</v>
      </c>
      <c r="C119" s="127" t="s">
        <v>1773</v>
      </c>
      <c r="D119" s="176" t="s">
        <v>228</v>
      </c>
      <c r="E119" s="61">
        <v>1</v>
      </c>
      <c r="F119" s="264" t="s">
        <v>2800</v>
      </c>
      <c r="G119" s="60">
        <v>0</v>
      </c>
      <c r="H119" s="60">
        <v>770.75</v>
      </c>
      <c r="I119" s="60">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2796</v>
      </c>
      <c r="B120" s="128" t="s">
        <v>39</v>
      </c>
      <c r="C120" s="127" t="s">
        <v>2476</v>
      </c>
      <c r="D120" s="176" t="s">
        <v>228</v>
      </c>
      <c r="E120" s="61">
        <v>1</v>
      </c>
      <c r="F120" s="264" t="s">
        <v>2052</v>
      </c>
      <c r="G120" s="60">
        <v>0</v>
      </c>
      <c r="H120" s="60">
        <v>770.75</v>
      </c>
      <c r="I120" s="60">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2803</v>
      </c>
      <c r="B121" s="83" t="s">
        <v>39</v>
      </c>
      <c r="C121" s="127" t="s">
        <v>2479</v>
      </c>
      <c r="D121" s="176" t="s">
        <v>228</v>
      </c>
      <c r="E121" s="61">
        <v>1</v>
      </c>
      <c r="F121" s="264" t="s">
        <v>2058</v>
      </c>
      <c r="G121" s="60">
        <v>0</v>
      </c>
      <c r="H121" s="60">
        <v>770.75</v>
      </c>
      <c r="I121" s="60">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2807</v>
      </c>
      <c r="B122" s="128" t="s">
        <v>39</v>
      </c>
      <c r="C122" s="127" t="s">
        <v>253</v>
      </c>
      <c r="D122" s="176" t="s">
        <v>228</v>
      </c>
      <c r="E122" s="61">
        <v>1</v>
      </c>
      <c r="F122" s="264" t="s">
        <v>3369</v>
      </c>
      <c r="G122" s="60">
        <v>0</v>
      </c>
      <c r="H122" s="60">
        <v>770.75</v>
      </c>
      <c r="I122" s="60">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2808</v>
      </c>
      <c r="B123" s="128" t="s">
        <v>39</v>
      </c>
      <c r="C123" s="127" t="s">
        <v>253</v>
      </c>
      <c r="D123" s="176" t="s">
        <v>228</v>
      </c>
      <c r="E123" s="61">
        <v>1</v>
      </c>
      <c r="F123" s="264" t="s">
        <v>2064</v>
      </c>
      <c r="G123" s="60">
        <v>0</v>
      </c>
      <c r="H123" s="60">
        <v>770.75</v>
      </c>
      <c r="I123" s="60">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2809</v>
      </c>
      <c r="B124" s="138" t="s">
        <v>39</v>
      </c>
      <c r="C124" s="130" t="s">
        <v>253</v>
      </c>
      <c r="D124" s="176" t="s">
        <v>228</v>
      </c>
      <c r="E124" s="61">
        <v>1</v>
      </c>
      <c r="F124" s="264" t="s">
        <v>2066</v>
      </c>
      <c r="G124" s="60">
        <v>0</v>
      </c>
      <c r="H124" s="60">
        <v>770.75</v>
      </c>
      <c r="I124" s="60">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2810</v>
      </c>
      <c r="B125" s="131" t="s">
        <v>39</v>
      </c>
      <c r="C125" s="132" t="s">
        <v>253</v>
      </c>
      <c r="D125" s="176" t="s">
        <v>228</v>
      </c>
      <c r="E125" s="61">
        <v>1</v>
      </c>
      <c r="F125" s="264" t="s">
        <v>3370</v>
      </c>
      <c r="G125" s="60">
        <v>0</v>
      </c>
      <c r="H125" s="60">
        <v>770.75</v>
      </c>
      <c r="I125" s="60">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2810</v>
      </c>
      <c r="B126" s="128" t="s">
        <v>39</v>
      </c>
      <c r="C126" s="132" t="s">
        <v>253</v>
      </c>
      <c r="D126" s="176" t="s">
        <v>228</v>
      </c>
      <c r="E126" s="61">
        <v>1</v>
      </c>
      <c r="F126" s="264" t="s">
        <v>2069</v>
      </c>
      <c r="G126" s="60">
        <v>0</v>
      </c>
      <c r="H126" s="60">
        <v>770.75</v>
      </c>
      <c r="I126" s="60">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2811</v>
      </c>
      <c r="B127" s="128" t="s">
        <v>39</v>
      </c>
      <c r="C127" s="127" t="s">
        <v>253</v>
      </c>
      <c r="D127" s="176" t="s">
        <v>228</v>
      </c>
      <c r="E127" s="61">
        <v>1</v>
      </c>
      <c r="F127" s="264" t="s">
        <v>2071</v>
      </c>
      <c r="G127" s="60">
        <v>0</v>
      </c>
      <c r="H127" s="60">
        <v>770.75</v>
      </c>
      <c r="I127" s="60">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2812</v>
      </c>
      <c r="B128" s="128" t="s">
        <v>39</v>
      </c>
      <c r="C128" s="127" t="s">
        <v>253</v>
      </c>
      <c r="D128" s="176" t="s">
        <v>228</v>
      </c>
      <c r="E128" s="61">
        <v>1</v>
      </c>
      <c r="F128" s="209" t="s">
        <v>2813</v>
      </c>
      <c r="G128" s="60">
        <v>0</v>
      </c>
      <c r="H128" s="60">
        <v>770.75</v>
      </c>
      <c r="I128" s="60">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3164</v>
      </c>
      <c r="B129" s="128" t="s">
        <v>39</v>
      </c>
      <c r="C129" s="127" t="s">
        <v>253</v>
      </c>
      <c r="D129" s="176" t="s">
        <v>228</v>
      </c>
      <c r="E129" s="61">
        <v>1</v>
      </c>
      <c r="F129" s="264" t="s">
        <v>2815</v>
      </c>
      <c r="G129" s="60">
        <v>0</v>
      </c>
      <c r="H129" s="60">
        <v>770.75</v>
      </c>
      <c r="I129" s="60">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2816</v>
      </c>
      <c r="B130" s="124" t="s">
        <v>39</v>
      </c>
      <c r="C130" s="213" t="s">
        <v>253</v>
      </c>
      <c r="D130" s="189" t="s">
        <v>228</v>
      </c>
      <c r="E130" s="61">
        <v>1</v>
      </c>
      <c r="F130" s="263" t="s">
        <v>2817</v>
      </c>
      <c r="G130" s="60">
        <v>0</v>
      </c>
      <c r="H130" s="215">
        <v>770.75</v>
      </c>
      <c r="I130" s="60">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2818</v>
      </c>
      <c r="B131" s="128" t="s">
        <v>39</v>
      </c>
      <c r="C131" s="127" t="s">
        <v>253</v>
      </c>
      <c r="D131" s="176" t="s">
        <v>228</v>
      </c>
      <c r="E131" s="61">
        <v>1</v>
      </c>
      <c r="F131" s="53" t="s">
        <v>2819</v>
      </c>
      <c r="G131" s="60">
        <v>0</v>
      </c>
      <c r="H131" s="60">
        <v>770.75</v>
      </c>
      <c r="I131" s="60">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2820</v>
      </c>
      <c r="B132" s="128" t="s">
        <v>39</v>
      </c>
      <c r="C132" s="127" t="s">
        <v>253</v>
      </c>
      <c r="D132" s="176" t="s">
        <v>228</v>
      </c>
      <c r="E132" s="61">
        <v>1</v>
      </c>
      <c r="F132" s="264" t="s">
        <v>2821</v>
      </c>
      <c r="G132" s="60">
        <v>0</v>
      </c>
      <c r="H132" s="60">
        <v>770.75</v>
      </c>
      <c r="I132" s="60">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2822</v>
      </c>
      <c r="B133" s="131" t="s">
        <v>39</v>
      </c>
      <c r="C133" s="130" t="s">
        <v>253</v>
      </c>
      <c r="D133" s="176" t="s">
        <v>228</v>
      </c>
      <c r="E133" s="61">
        <v>1</v>
      </c>
      <c r="F133" s="264" t="s">
        <v>2073</v>
      </c>
      <c r="G133" s="60">
        <v>0</v>
      </c>
      <c r="H133" s="60">
        <v>770.75</v>
      </c>
      <c r="I133" s="60">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2823</v>
      </c>
      <c r="B134" s="133" t="s">
        <v>39</v>
      </c>
      <c r="C134" s="132" t="s">
        <v>253</v>
      </c>
      <c r="D134" s="176" t="s">
        <v>228</v>
      </c>
      <c r="E134" s="61">
        <v>1</v>
      </c>
      <c r="F134" s="264" t="s">
        <v>2075</v>
      </c>
      <c r="G134" s="60">
        <v>0</v>
      </c>
      <c r="H134" s="60">
        <v>770.75</v>
      </c>
      <c r="I134" s="60">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3030</v>
      </c>
      <c r="B135" s="265" t="s">
        <v>39</v>
      </c>
      <c r="C135" s="127" t="s">
        <v>253</v>
      </c>
      <c r="D135" s="176" t="s">
        <v>228</v>
      </c>
      <c r="E135" s="61">
        <v>1</v>
      </c>
      <c r="F135" s="209" t="s">
        <v>3165</v>
      </c>
      <c r="G135" s="60">
        <v>0</v>
      </c>
      <c r="H135" s="60">
        <v>770.75</v>
      </c>
      <c r="I135" s="60">
        <v>3083.01</v>
      </c>
      <c r="J135" s="154">
        <f t="shared" ref="J135:J198" si="2">SUM(G135:I135)</f>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2774</v>
      </c>
      <c r="B136" s="128" t="s">
        <v>39</v>
      </c>
      <c r="C136" s="127" t="s">
        <v>3166</v>
      </c>
      <c r="D136" s="176" t="s">
        <v>228</v>
      </c>
      <c r="E136" s="61">
        <v>1</v>
      </c>
      <c r="F136" s="264" t="s">
        <v>2076</v>
      </c>
      <c r="G136" s="60">
        <v>0</v>
      </c>
      <c r="H136" s="60">
        <v>770.75</v>
      </c>
      <c r="I136" s="60">
        <v>3083.01</v>
      </c>
      <c r="J136" s="154">
        <f t="shared" si="2"/>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2775</v>
      </c>
      <c r="B137" s="128" t="s">
        <v>39</v>
      </c>
      <c r="C137" s="127" t="s">
        <v>3166</v>
      </c>
      <c r="D137" s="176" t="s">
        <v>228</v>
      </c>
      <c r="E137" s="61">
        <v>1</v>
      </c>
      <c r="F137" s="264" t="s">
        <v>3167</v>
      </c>
      <c r="G137" s="60">
        <v>0</v>
      </c>
      <c r="H137" s="60">
        <v>770.75</v>
      </c>
      <c r="I137" s="60">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3168</v>
      </c>
      <c r="B138" s="128" t="s">
        <v>39</v>
      </c>
      <c r="C138" s="127" t="s">
        <v>3166</v>
      </c>
      <c r="D138" s="176" t="s">
        <v>228</v>
      </c>
      <c r="E138" s="61">
        <v>1</v>
      </c>
      <c r="F138" s="264" t="s">
        <v>2034</v>
      </c>
      <c r="G138" s="60">
        <v>0</v>
      </c>
      <c r="H138" s="60">
        <v>770.75</v>
      </c>
      <c r="I138" s="60">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2777</v>
      </c>
      <c r="B139" s="83" t="s">
        <v>39</v>
      </c>
      <c r="C139" s="127" t="s">
        <v>3166</v>
      </c>
      <c r="D139" s="176" t="s">
        <v>228</v>
      </c>
      <c r="E139" s="61">
        <v>1</v>
      </c>
      <c r="F139" s="264" t="s">
        <v>2036</v>
      </c>
      <c r="G139" s="60">
        <v>0</v>
      </c>
      <c r="H139" s="60">
        <v>770.75</v>
      </c>
      <c r="I139" s="60">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2906</v>
      </c>
      <c r="B140" s="83" t="s">
        <v>39</v>
      </c>
      <c r="C140" s="108" t="s">
        <v>3166</v>
      </c>
      <c r="D140" s="176" t="s">
        <v>228</v>
      </c>
      <c r="E140" s="61">
        <v>1</v>
      </c>
      <c r="F140" s="264" t="s">
        <v>3169</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2778</v>
      </c>
      <c r="B141" s="83" t="s">
        <v>39</v>
      </c>
      <c r="C141" s="127" t="s">
        <v>3166</v>
      </c>
      <c r="D141" s="176" t="s">
        <v>228</v>
      </c>
      <c r="E141" s="61">
        <v>1</v>
      </c>
      <c r="F141" s="264" t="s">
        <v>2286</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2779</v>
      </c>
      <c r="B142" s="131" t="s">
        <v>39</v>
      </c>
      <c r="C142" s="130" t="s">
        <v>3166</v>
      </c>
      <c r="D142" s="176" t="s">
        <v>228</v>
      </c>
      <c r="E142" s="61">
        <v>1</v>
      </c>
      <c r="F142" s="264" t="s">
        <v>2038</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2907</v>
      </c>
      <c r="B143" s="128" t="s">
        <v>39</v>
      </c>
      <c r="C143" s="127" t="s">
        <v>3170</v>
      </c>
      <c r="D143" s="176" t="s">
        <v>228</v>
      </c>
      <c r="E143" s="61">
        <v>1</v>
      </c>
      <c r="F143" s="209" t="s">
        <v>3171</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2794</v>
      </c>
      <c r="B144" s="131" t="s">
        <v>39</v>
      </c>
      <c r="C144" s="130" t="s">
        <v>3170</v>
      </c>
      <c r="D144" s="176" t="s">
        <v>228</v>
      </c>
      <c r="E144" s="61">
        <v>1</v>
      </c>
      <c r="F144" s="264" t="s">
        <v>1713</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2913</v>
      </c>
      <c r="B145" s="133" t="s">
        <v>39</v>
      </c>
      <c r="C145" s="132" t="s">
        <v>3166</v>
      </c>
      <c r="D145" s="176" t="s">
        <v>228</v>
      </c>
      <c r="E145" s="61">
        <v>1</v>
      </c>
      <c r="F145" s="264" t="s">
        <v>3172</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3371</v>
      </c>
      <c r="B146" s="138" t="s">
        <v>39</v>
      </c>
      <c r="C146" s="130" t="s">
        <v>3166</v>
      </c>
      <c r="D146" s="176" t="s">
        <v>228</v>
      </c>
      <c r="E146" s="61">
        <v>1</v>
      </c>
      <c r="F146" s="264" t="s">
        <v>1724</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3372</v>
      </c>
      <c r="B147" s="138" t="s">
        <v>39</v>
      </c>
      <c r="C147" s="137" t="s">
        <v>3166</v>
      </c>
      <c r="D147" s="176" t="s">
        <v>228</v>
      </c>
      <c r="E147" s="61">
        <v>1</v>
      </c>
      <c r="F147" s="264" t="s">
        <v>2306</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2826</v>
      </c>
      <c r="B148" s="83" t="s">
        <v>39</v>
      </c>
      <c r="C148" s="127" t="s">
        <v>3166</v>
      </c>
      <c r="D148" s="176" t="s">
        <v>228</v>
      </c>
      <c r="E148" s="61">
        <v>1</v>
      </c>
      <c r="F148" s="264" t="s">
        <v>2078</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2827</v>
      </c>
      <c r="B149" s="128" t="s">
        <v>39</v>
      </c>
      <c r="C149" s="123" t="s">
        <v>3166</v>
      </c>
      <c r="D149" s="176" t="s">
        <v>228</v>
      </c>
      <c r="E149" s="61">
        <v>1</v>
      </c>
      <c r="F149" s="264" t="s">
        <v>2080</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2828</v>
      </c>
      <c r="B150" s="131" t="s">
        <v>39</v>
      </c>
      <c r="C150" s="130" t="s">
        <v>3166</v>
      </c>
      <c r="D150" s="176" t="s">
        <v>228</v>
      </c>
      <c r="E150" s="61">
        <v>1</v>
      </c>
      <c r="F150" s="264" t="s">
        <v>2081</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2829</v>
      </c>
      <c r="B151" s="128" t="s">
        <v>39</v>
      </c>
      <c r="C151" s="211" t="s">
        <v>3166</v>
      </c>
      <c r="D151" s="176" t="s">
        <v>228</v>
      </c>
      <c r="E151" s="61">
        <v>1</v>
      </c>
      <c r="F151" s="263" t="s">
        <v>2830</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2831</v>
      </c>
      <c r="B152" s="131" t="s">
        <v>39</v>
      </c>
      <c r="C152" s="130" t="s">
        <v>3166</v>
      </c>
      <c r="D152" s="176" t="s">
        <v>228</v>
      </c>
      <c r="E152" s="61">
        <v>1</v>
      </c>
      <c r="F152" s="53" t="s">
        <v>2310</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2836</v>
      </c>
      <c r="B153" s="128" t="s">
        <v>41</v>
      </c>
      <c r="C153" s="127" t="s">
        <v>226</v>
      </c>
      <c r="D153" s="176" t="s">
        <v>228</v>
      </c>
      <c r="E153" s="61">
        <v>1</v>
      </c>
      <c r="F153" s="264" t="s">
        <v>3179</v>
      </c>
      <c r="G153" s="60">
        <v>0</v>
      </c>
      <c r="H153" s="60">
        <v>500.99</v>
      </c>
      <c r="I153" s="60">
        <v>2003.96</v>
      </c>
      <c r="J153" s="154">
        <f t="shared" si="2"/>
        <v>2504.9499999999998</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2837</v>
      </c>
      <c r="B154" s="128" t="s">
        <v>41</v>
      </c>
      <c r="C154" s="127" t="s">
        <v>226</v>
      </c>
      <c r="D154" s="176" t="s">
        <v>228</v>
      </c>
      <c r="E154" s="61">
        <v>1</v>
      </c>
      <c r="F154" s="264" t="s">
        <v>1494</v>
      </c>
      <c r="G154" s="60">
        <v>0</v>
      </c>
      <c r="H154" s="60">
        <v>500.99</v>
      </c>
      <c r="I154" s="60">
        <v>2003.96</v>
      </c>
      <c r="J154" s="154">
        <f t="shared" si="2"/>
        <v>2504.9499999999998</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2837</v>
      </c>
      <c r="B155" s="128" t="s">
        <v>41</v>
      </c>
      <c r="C155" s="127" t="s">
        <v>226</v>
      </c>
      <c r="D155" s="176" t="s">
        <v>228</v>
      </c>
      <c r="E155" s="61">
        <v>1</v>
      </c>
      <c r="F155" s="264" t="s">
        <v>1495</v>
      </c>
      <c r="G155" s="60">
        <v>0</v>
      </c>
      <c r="H155" s="60">
        <v>500.99</v>
      </c>
      <c r="I155" s="60">
        <v>2003.96</v>
      </c>
      <c r="J155" s="154">
        <f t="shared" si="2"/>
        <v>2504.9499999999998</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2837</v>
      </c>
      <c r="B156" s="128" t="s">
        <v>41</v>
      </c>
      <c r="C156" s="127" t="s">
        <v>226</v>
      </c>
      <c r="D156" s="176" t="s">
        <v>228</v>
      </c>
      <c r="E156" s="61">
        <v>1</v>
      </c>
      <c r="F156" s="264" t="s">
        <v>1727</v>
      </c>
      <c r="G156" s="60">
        <v>0</v>
      </c>
      <c r="H156" s="60">
        <v>500.99</v>
      </c>
      <c r="I156" s="60">
        <v>2003.96</v>
      </c>
      <c r="J156" s="154">
        <f t="shared" si="2"/>
        <v>2504.9499999999998</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2837</v>
      </c>
      <c r="B157" s="138" t="s">
        <v>41</v>
      </c>
      <c r="C157" s="130" t="s">
        <v>226</v>
      </c>
      <c r="D157" s="176" t="s">
        <v>228</v>
      </c>
      <c r="E157" s="61">
        <v>1</v>
      </c>
      <c r="F157" s="264" t="s">
        <v>1728</v>
      </c>
      <c r="G157" s="60">
        <v>0</v>
      </c>
      <c r="H157" s="60">
        <v>500.99</v>
      </c>
      <c r="I157" s="60">
        <v>2003.96</v>
      </c>
      <c r="J157" s="154">
        <f t="shared" si="2"/>
        <v>2504.9499999999998</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2837</v>
      </c>
      <c r="B158" s="138" t="s">
        <v>41</v>
      </c>
      <c r="C158" s="130" t="s">
        <v>226</v>
      </c>
      <c r="D158" s="176" t="s">
        <v>228</v>
      </c>
      <c r="E158" s="61">
        <v>1</v>
      </c>
      <c r="F158" s="264" t="s">
        <v>1729</v>
      </c>
      <c r="G158" s="60">
        <v>0</v>
      </c>
      <c r="H158" s="60">
        <v>500.99</v>
      </c>
      <c r="I158" s="60">
        <v>2003.96</v>
      </c>
      <c r="J158" s="154">
        <f t="shared" si="2"/>
        <v>2504.9499999999998</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2837</v>
      </c>
      <c r="B159" s="207" t="s">
        <v>41</v>
      </c>
      <c r="C159" s="127" t="s">
        <v>226</v>
      </c>
      <c r="D159" s="176" t="s">
        <v>228</v>
      </c>
      <c r="E159" s="61">
        <v>1</v>
      </c>
      <c r="F159" s="264" t="s">
        <v>1730</v>
      </c>
      <c r="G159" s="60">
        <v>0</v>
      </c>
      <c r="H159" s="60">
        <v>500.99</v>
      </c>
      <c r="I159" s="60">
        <v>2003.96</v>
      </c>
      <c r="J159" s="154">
        <f t="shared" si="2"/>
        <v>2504.9499999999998</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2837</v>
      </c>
      <c r="B160" s="140" t="s">
        <v>41</v>
      </c>
      <c r="C160" s="132" t="s">
        <v>226</v>
      </c>
      <c r="D160" s="176" t="s">
        <v>228</v>
      </c>
      <c r="E160" s="61">
        <v>1</v>
      </c>
      <c r="F160" s="264" t="s">
        <v>1731</v>
      </c>
      <c r="G160" s="60">
        <v>0</v>
      </c>
      <c r="H160" s="60">
        <v>500.99</v>
      </c>
      <c r="I160" s="60">
        <v>2003.96</v>
      </c>
      <c r="J160" s="154">
        <f t="shared" si="2"/>
        <v>2504.9499999999998</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2837</v>
      </c>
      <c r="B161" s="83" t="s">
        <v>41</v>
      </c>
      <c r="C161" s="108" t="s">
        <v>226</v>
      </c>
      <c r="D161" s="176" t="s">
        <v>228</v>
      </c>
      <c r="E161" s="61">
        <v>1</v>
      </c>
      <c r="F161" s="264" t="s">
        <v>1732</v>
      </c>
      <c r="G161" s="60">
        <v>0</v>
      </c>
      <c r="H161" s="60">
        <v>500.99</v>
      </c>
      <c r="I161" s="60">
        <v>2003.96</v>
      </c>
      <c r="J161" s="154">
        <f t="shared" si="2"/>
        <v>2504.9499999999998</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2837</v>
      </c>
      <c r="B162" s="133" t="s">
        <v>41</v>
      </c>
      <c r="C162" s="132" t="s">
        <v>226</v>
      </c>
      <c r="D162" s="176" t="s">
        <v>228</v>
      </c>
      <c r="E162" s="61">
        <v>1</v>
      </c>
      <c r="F162" s="264" t="s">
        <v>1488</v>
      </c>
      <c r="G162" s="60">
        <v>0</v>
      </c>
      <c r="H162" s="60">
        <v>500.99</v>
      </c>
      <c r="I162" s="60">
        <v>2003.96</v>
      </c>
      <c r="J162" s="154">
        <f t="shared" si="2"/>
        <v>2504.9499999999998</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2837</v>
      </c>
      <c r="B163" s="133" t="s">
        <v>41</v>
      </c>
      <c r="C163" s="132" t="s">
        <v>226</v>
      </c>
      <c r="D163" s="176" t="s">
        <v>228</v>
      </c>
      <c r="E163" s="61">
        <v>1</v>
      </c>
      <c r="F163" s="264" t="s">
        <v>1734</v>
      </c>
      <c r="G163" s="60">
        <v>0</v>
      </c>
      <c r="H163" s="60">
        <v>500.99</v>
      </c>
      <c r="I163" s="60">
        <v>2003.96</v>
      </c>
      <c r="J163" s="154">
        <f t="shared" si="2"/>
        <v>2504.9499999999998</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2837</v>
      </c>
      <c r="B164" s="133" t="s">
        <v>41</v>
      </c>
      <c r="C164" s="132" t="s">
        <v>226</v>
      </c>
      <c r="D164" s="176" t="s">
        <v>228</v>
      </c>
      <c r="E164" s="61">
        <v>1</v>
      </c>
      <c r="F164" s="264" t="s">
        <v>1735</v>
      </c>
      <c r="G164" s="60">
        <v>0</v>
      </c>
      <c r="H164" s="60">
        <v>500.99</v>
      </c>
      <c r="I164" s="60">
        <v>2003.96</v>
      </c>
      <c r="J164" s="154">
        <f t="shared" si="2"/>
        <v>2504.9499999999998</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2837</v>
      </c>
      <c r="B165" s="133" t="s">
        <v>41</v>
      </c>
      <c r="C165" s="132" t="s">
        <v>226</v>
      </c>
      <c r="D165" s="176" t="s">
        <v>228</v>
      </c>
      <c r="E165" s="61">
        <v>1</v>
      </c>
      <c r="F165" s="264" t="s">
        <v>2088</v>
      </c>
      <c r="G165" s="60">
        <v>0</v>
      </c>
      <c r="H165" s="60">
        <v>500.99</v>
      </c>
      <c r="I165" s="60">
        <v>2003.96</v>
      </c>
      <c r="J165" s="154">
        <f t="shared" si="2"/>
        <v>2504.9499999999998</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2837</v>
      </c>
      <c r="B166" s="133" t="s">
        <v>41</v>
      </c>
      <c r="C166" s="132" t="s">
        <v>226</v>
      </c>
      <c r="D166" s="176" t="s">
        <v>228</v>
      </c>
      <c r="E166" s="61">
        <v>1</v>
      </c>
      <c r="F166" s="264" t="s">
        <v>1737</v>
      </c>
      <c r="G166" s="60">
        <v>0</v>
      </c>
      <c r="H166" s="60">
        <v>500.99</v>
      </c>
      <c r="I166" s="60">
        <v>2003.96</v>
      </c>
      <c r="J166" s="154">
        <f t="shared" si="2"/>
        <v>2504.9499999999998</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2837</v>
      </c>
      <c r="B167" s="133" t="s">
        <v>41</v>
      </c>
      <c r="C167" s="132" t="s">
        <v>226</v>
      </c>
      <c r="D167" s="176" t="s">
        <v>228</v>
      </c>
      <c r="E167" s="61">
        <v>1</v>
      </c>
      <c r="F167" s="264" t="s">
        <v>1738</v>
      </c>
      <c r="G167" s="60">
        <v>0</v>
      </c>
      <c r="H167" s="60">
        <v>500.99</v>
      </c>
      <c r="I167" s="60">
        <v>2003.96</v>
      </c>
      <c r="J167" s="154">
        <f t="shared" si="2"/>
        <v>2504.9499999999998</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2837</v>
      </c>
      <c r="B168" s="133" t="s">
        <v>41</v>
      </c>
      <c r="C168" s="132" t="s">
        <v>226</v>
      </c>
      <c r="D168" s="176" t="s">
        <v>228</v>
      </c>
      <c r="E168" s="61">
        <v>1</v>
      </c>
      <c r="F168" s="264" t="s">
        <v>2089</v>
      </c>
      <c r="G168" s="60">
        <v>0</v>
      </c>
      <c r="H168" s="60">
        <v>500.99</v>
      </c>
      <c r="I168" s="60">
        <v>2003.96</v>
      </c>
      <c r="J168" s="154">
        <f t="shared" si="2"/>
        <v>2504.9499999999998</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2837</v>
      </c>
      <c r="B169" s="133" t="s">
        <v>41</v>
      </c>
      <c r="C169" s="132" t="s">
        <v>226</v>
      </c>
      <c r="D169" s="176" t="s">
        <v>228</v>
      </c>
      <c r="E169" s="61">
        <v>1</v>
      </c>
      <c r="F169" s="264" t="s">
        <v>2090</v>
      </c>
      <c r="G169" s="60">
        <v>0</v>
      </c>
      <c r="H169" s="60">
        <v>500.99</v>
      </c>
      <c r="I169" s="60">
        <v>2003.96</v>
      </c>
      <c r="J169" s="154">
        <f t="shared" si="2"/>
        <v>2504.9499999999998</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2837</v>
      </c>
      <c r="B170" s="133" t="s">
        <v>41</v>
      </c>
      <c r="C170" s="132" t="s">
        <v>226</v>
      </c>
      <c r="D170" s="176" t="s">
        <v>228</v>
      </c>
      <c r="E170" s="61">
        <v>1</v>
      </c>
      <c r="F170" s="264" t="s">
        <v>1741</v>
      </c>
      <c r="G170" s="60">
        <v>0</v>
      </c>
      <c r="H170" s="60">
        <v>500.99</v>
      </c>
      <c r="I170" s="60">
        <v>2003.96</v>
      </c>
      <c r="J170" s="154">
        <f t="shared" si="2"/>
        <v>2504.9499999999998</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2837</v>
      </c>
      <c r="B171" s="133" t="s">
        <v>41</v>
      </c>
      <c r="C171" s="132" t="s">
        <v>226</v>
      </c>
      <c r="D171" s="176" t="s">
        <v>228</v>
      </c>
      <c r="E171" s="61">
        <v>1</v>
      </c>
      <c r="F171" s="264" t="s">
        <v>1742</v>
      </c>
      <c r="G171" s="60">
        <v>0</v>
      </c>
      <c r="H171" s="60">
        <v>500.99</v>
      </c>
      <c r="I171" s="60">
        <v>2003.96</v>
      </c>
      <c r="J171" s="154">
        <f t="shared" si="2"/>
        <v>2504.9499999999998</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2838</v>
      </c>
      <c r="B172" s="133" t="s">
        <v>41</v>
      </c>
      <c r="C172" s="132" t="s">
        <v>230</v>
      </c>
      <c r="D172" s="176" t="s">
        <v>228</v>
      </c>
      <c r="E172" s="61">
        <v>1</v>
      </c>
      <c r="F172" s="264" t="s">
        <v>2092</v>
      </c>
      <c r="G172" s="60">
        <v>0</v>
      </c>
      <c r="H172" s="60">
        <v>500.99</v>
      </c>
      <c r="I172" s="60">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2916</v>
      </c>
      <c r="B173" s="133" t="s">
        <v>41</v>
      </c>
      <c r="C173" s="132" t="s">
        <v>229</v>
      </c>
      <c r="D173" s="176" t="s">
        <v>228</v>
      </c>
      <c r="E173" s="61">
        <v>1</v>
      </c>
      <c r="F173" s="264" t="s">
        <v>3181</v>
      </c>
      <c r="G173" s="60">
        <v>0</v>
      </c>
      <c r="H173" s="60">
        <v>500.99</v>
      </c>
      <c r="I173" s="60">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3182</v>
      </c>
      <c r="B174" s="133" t="s">
        <v>41</v>
      </c>
      <c r="C174" s="132" t="s">
        <v>3141</v>
      </c>
      <c r="D174" s="176" t="s">
        <v>228</v>
      </c>
      <c r="E174" s="61">
        <v>1</v>
      </c>
      <c r="F174" s="264" t="s">
        <v>1068</v>
      </c>
      <c r="G174" s="60">
        <v>0</v>
      </c>
      <c r="H174" s="60">
        <v>500.99</v>
      </c>
      <c r="I174" s="60">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3182</v>
      </c>
      <c r="B175" s="133" t="s">
        <v>41</v>
      </c>
      <c r="C175" s="132" t="s">
        <v>3141</v>
      </c>
      <c r="D175" s="176" t="s">
        <v>228</v>
      </c>
      <c r="E175" s="61">
        <v>1</v>
      </c>
      <c r="F175" s="264" t="s">
        <v>2847</v>
      </c>
      <c r="G175" s="60">
        <v>0</v>
      </c>
      <c r="H175" s="60">
        <v>500.99</v>
      </c>
      <c r="I175" s="60">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3182</v>
      </c>
      <c r="B176" s="133" t="s">
        <v>41</v>
      </c>
      <c r="C176" s="132" t="s">
        <v>3141</v>
      </c>
      <c r="D176" s="176" t="s">
        <v>228</v>
      </c>
      <c r="E176" s="61">
        <v>1</v>
      </c>
      <c r="F176" s="264" t="s">
        <v>2848</v>
      </c>
      <c r="G176" s="60">
        <v>0</v>
      </c>
      <c r="H176" s="60">
        <v>500.99</v>
      </c>
      <c r="I176" s="60">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3183</v>
      </c>
      <c r="B177" s="133" t="s">
        <v>41</v>
      </c>
      <c r="C177" s="132" t="s">
        <v>3144</v>
      </c>
      <c r="D177" s="176" t="s">
        <v>228</v>
      </c>
      <c r="E177" s="61">
        <v>1</v>
      </c>
      <c r="F177" s="264" t="s">
        <v>2100</v>
      </c>
      <c r="G177" s="60">
        <v>0</v>
      </c>
      <c r="H177" s="60">
        <v>500.99</v>
      </c>
      <c r="I177" s="60">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3183</v>
      </c>
      <c r="B178" s="133" t="s">
        <v>41</v>
      </c>
      <c r="C178" s="132" t="s">
        <v>3144</v>
      </c>
      <c r="D178" s="176" t="s">
        <v>228</v>
      </c>
      <c r="E178" s="61">
        <v>1</v>
      </c>
      <c r="F178" s="264" t="s">
        <v>2850</v>
      </c>
      <c r="G178" s="60">
        <v>0</v>
      </c>
      <c r="H178" s="60">
        <v>500.99</v>
      </c>
      <c r="I178" s="60">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3183</v>
      </c>
      <c r="B179" s="133" t="s">
        <v>41</v>
      </c>
      <c r="C179" s="132" t="s">
        <v>3144</v>
      </c>
      <c r="D179" s="176" t="s">
        <v>228</v>
      </c>
      <c r="E179" s="61">
        <v>1</v>
      </c>
      <c r="F179" s="264" t="s">
        <v>3184</v>
      </c>
      <c r="G179" s="60">
        <v>0</v>
      </c>
      <c r="H179" s="60">
        <v>500.99</v>
      </c>
      <c r="I179" s="60">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2856</v>
      </c>
      <c r="B180" s="133" t="s">
        <v>41</v>
      </c>
      <c r="C180" s="132" t="s">
        <v>2598</v>
      </c>
      <c r="D180" s="176" t="s">
        <v>228</v>
      </c>
      <c r="E180" s="61">
        <v>1</v>
      </c>
      <c r="F180" s="264" t="s">
        <v>2317</v>
      </c>
      <c r="G180" s="60">
        <v>0</v>
      </c>
      <c r="H180" s="60">
        <v>500.99</v>
      </c>
      <c r="I180" s="60">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2856</v>
      </c>
      <c r="B181" s="133" t="s">
        <v>41</v>
      </c>
      <c r="C181" s="132" t="s">
        <v>2598</v>
      </c>
      <c r="D181" s="176" t="s">
        <v>228</v>
      </c>
      <c r="E181" s="61">
        <v>1</v>
      </c>
      <c r="F181" s="264" t="s">
        <v>2319</v>
      </c>
      <c r="G181" s="60">
        <v>0</v>
      </c>
      <c r="H181" s="60">
        <v>500.99</v>
      </c>
      <c r="I181" s="60">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2856</v>
      </c>
      <c r="B182" s="133" t="s">
        <v>41</v>
      </c>
      <c r="C182" s="132" t="s">
        <v>2598</v>
      </c>
      <c r="D182" s="176" t="s">
        <v>228</v>
      </c>
      <c r="E182" s="61">
        <v>1</v>
      </c>
      <c r="F182" s="264" t="s">
        <v>2857</v>
      </c>
      <c r="G182" s="60">
        <v>0</v>
      </c>
      <c r="H182" s="60">
        <v>500.99</v>
      </c>
      <c r="I182" s="60">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2858</v>
      </c>
      <c r="B183" s="133" t="s">
        <v>41</v>
      </c>
      <c r="C183" s="132" t="s">
        <v>2570</v>
      </c>
      <c r="D183" s="176" t="s">
        <v>228</v>
      </c>
      <c r="E183" s="61">
        <v>1</v>
      </c>
      <c r="F183" s="264" t="s">
        <v>2859</v>
      </c>
      <c r="G183" s="60">
        <v>0</v>
      </c>
      <c r="H183" s="60">
        <v>500.99</v>
      </c>
      <c r="I183" s="60">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2858</v>
      </c>
      <c r="B184" s="133" t="s">
        <v>41</v>
      </c>
      <c r="C184" s="132" t="s">
        <v>2570</v>
      </c>
      <c r="D184" s="176" t="s">
        <v>228</v>
      </c>
      <c r="E184" s="61">
        <v>1</v>
      </c>
      <c r="F184" s="264" t="s">
        <v>2860</v>
      </c>
      <c r="G184" s="60">
        <v>0</v>
      </c>
      <c r="H184" s="60">
        <v>500.99</v>
      </c>
      <c r="I184" s="60">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2861</v>
      </c>
      <c r="B185" s="133" t="s">
        <v>41</v>
      </c>
      <c r="C185" s="132" t="s">
        <v>2603</v>
      </c>
      <c r="D185" s="176" t="s">
        <v>228</v>
      </c>
      <c r="E185" s="61">
        <v>1</v>
      </c>
      <c r="F185" s="264" t="s">
        <v>1496</v>
      </c>
      <c r="G185" s="60">
        <v>0</v>
      </c>
      <c r="H185" s="60">
        <v>500.99</v>
      </c>
      <c r="I185" s="60">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2920</v>
      </c>
      <c r="B186" s="133" t="s">
        <v>41</v>
      </c>
      <c r="C186" s="132" t="s">
        <v>2921</v>
      </c>
      <c r="D186" s="176" t="s">
        <v>228</v>
      </c>
      <c r="E186" s="61">
        <v>1</v>
      </c>
      <c r="F186" s="264" t="s">
        <v>3185</v>
      </c>
      <c r="G186" s="60">
        <v>0</v>
      </c>
      <c r="H186" s="60">
        <v>500.99</v>
      </c>
      <c r="I186" s="60">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2862</v>
      </c>
      <c r="B187" s="133" t="s">
        <v>41</v>
      </c>
      <c r="C187" s="132" t="s">
        <v>2675</v>
      </c>
      <c r="D187" s="176" t="s">
        <v>228</v>
      </c>
      <c r="E187" s="61">
        <v>1</v>
      </c>
      <c r="F187" s="264" t="s">
        <v>2863</v>
      </c>
      <c r="G187" s="60">
        <v>0</v>
      </c>
      <c r="H187" s="60">
        <v>500.99</v>
      </c>
      <c r="I187" s="60">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2864</v>
      </c>
      <c r="B188" s="133" t="s">
        <v>41</v>
      </c>
      <c r="C188" s="132" t="s">
        <v>2865</v>
      </c>
      <c r="D188" s="176" t="s">
        <v>228</v>
      </c>
      <c r="E188" s="61">
        <v>1</v>
      </c>
      <c r="F188" s="264" t="s">
        <v>256</v>
      </c>
      <c r="G188" s="60">
        <v>0</v>
      </c>
      <c r="H188" s="60">
        <v>500.99</v>
      </c>
      <c r="I188" s="60">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2866</v>
      </c>
      <c r="B189" s="133" t="s">
        <v>41</v>
      </c>
      <c r="C189" s="132" t="s">
        <v>2867</v>
      </c>
      <c r="D189" s="176" t="s">
        <v>228</v>
      </c>
      <c r="E189" s="61">
        <v>1</v>
      </c>
      <c r="F189" s="264" t="s">
        <v>257</v>
      </c>
      <c r="G189" s="60">
        <v>0</v>
      </c>
      <c r="H189" s="60">
        <v>500.99</v>
      </c>
      <c r="I189" s="60">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3186</v>
      </c>
      <c r="B190" s="133" t="s">
        <v>41</v>
      </c>
      <c r="C190" s="132" t="s">
        <v>2679</v>
      </c>
      <c r="D190" s="176" t="s">
        <v>228</v>
      </c>
      <c r="E190" s="61">
        <v>1</v>
      </c>
      <c r="F190" s="264" t="s">
        <v>2869</v>
      </c>
      <c r="G190" s="60">
        <v>0</v>
      </c>
      <c r="H190" s="60">
        <v>500.99</v>
      </c>
      <c r="I190" s="60">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2870</v>
      </c>
      <c r="B191" s="133" t="s">
        <v>41</v>
      </c>
      <c r="C191" s="132" t="s">
        <v>2680</v>
      </c>
      <c r="D191" s="176" t="s">
        <v>228</v>
      </c>
      <c r="E191" s="61">
        <v>1</v>
      </c>
      <c r="F191" s="264" t="s">
        <v>2323</v>
      </c>
      <c r="G191" s="60">
        <v>0</v>
      </c>
      <c r="H191" s="60">
        <v>500.99</v>
      </c>
      <c r="I191" s="60">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3187</v>
      </c>
      <c r="B192" s="133" t="s">
        <v>41</v>
      </c>
      <c r="C192" s="132" t="s">
        <v>2683</v>
      </c>
      <c r="D192" s="176" t="s">
        <v>228</v>
      </c>
      <c r="E192" s="61">
        <v>1</v>
      </c>
      <c r="F192" s="264" t="s">
        <v>3188</v>
      </c>
      <c r="G192" s="60">
        <v>0</v>
      </c>
      <c r="H192" s="60">
        <v>500.99</v>
      </c>
      <c r="I192" s="60">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2839</v>
      </c>
      <c r="B193" s="133" t="s">
        <v>41</v>
      </c>
      <c r="C193" s="132" t="s">
        <v>1529</v>
      </c>
      <c r="D193" s="176" t="s">
        <v>228</v>
      </c>
      <c r="E193" s="61">
        <v>1</v>
      </c>
      <c r="F193" s="266" t="s">
        <v>2094</v>
      </c>
      <c r="G193" s="60">
        <v>0</v>
      </c>
      <c r="H193" s="60">
        <v>500.99</v>
      </c>
      <c r="I193" s="60">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2840</v>
      </c>
      <c r="B194" s="133" t="s">
        <v>41</v>
      </c>
      <c r="C194" s="132" t="s">
        <v>1529</v>
      </c>
      <c r="D194" s="176" t="s">
        <v>228</v>
      </c>
      <c r="E194" s="61">
        <v>1</v>
      </c>
      <c r="F194" s="266" t="s">
        <v>3373</v>
      </c>
      <c r="G194" s="60">
        <v>0</v>
      </c>
      <c r="H194" s="60">
        <v>500.99</v>
      </c>
      <c r="I194" s="60">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2842</v>
      </c>
      <c r="B195" s="133" t="s">
        <v>41</v>
      </c>
      <c r="C195" s="132" t="s">
        <v>1529</v>
      </c>
      <c r="D195" s="176" t="s">
        <v>228</v>
      </c>
      <c r="E195" s="61">
        <v>1</v>
      </c>
      <c r="F195" s="266" t="s">
        <v>1257</v>
      </c>
      <c r="G195" s="60">
        <v>0</v>
      </c>
      <c r="H195" s="60">
        <v>500.99</v>
      </c>
      <c r="I195" s="60">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3374</v>
      </c>
      <c r="B196" s="133" t="s">
        <v>41</v>
      </c>
      <c r="C196" s="132" t="s">
        <v>3294</v>
      </c>
      <c r="D196" s="176" t="s">
        <v>228</v>
      </c>
      <c r="E196" s="61">
        <v>1</v>
      </c>
      <c r="F196" s="266" t="s">
        <v>2875</v>
      </c>
      <c r="G196" s="60">
        <v>0</v>
      </c>
      <c r="H196" s="60">
        <v>500.99</v>
      </c>
      <c r="I196" s="60">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2844</v>
      </c>
      <c r="B197" s="133" t="s">
        <v>41</v>
      </c>
      <c r="C197" s="132" t="s">
        <v>3170</v>
      </c>
      <c r="D197" s="176" t="s">
        <v>228</v>
      </c>
      <c r="E197" s="61">
        <v>1</v>
      </c>
      <c r="F197" s="266" t="s">
        <v>1744</v>
      </c>
      <c r="G197" s="60">
        <v>0</v>
      </c>
      <c r="H197" s="60">
        <v>500.99</v>
      </c>
      <c r="I197" s="60">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2873</v>
      </c>
      <c r="B198" s="133" t="s">
        <v>41</v>
      </c>
      <c r="C198" s="132" t="s">
        <v>3170</v>
      </c>
      <c r="D198" s="176" t="s">
        <v>228</v>
      </c>
      <c r="E198" s="61">
        <v>1</v>
      </c>
      <c r="F198" s="266" t="s">
        <v>2098</v>
      </c>
      <c r="G198" s="60">
        <v>0</v>
      </c>
      <c r="H198" s="60">
        <v>500.99</v>
      </c>
      <c r="I198" s="60">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2876</v>
      </c>
      <c r="B199" s="133" t="s">
        <v>43</v>
      </c>
      <c r="C199" s="132" t="s">
        <v>226</v>
      </c>
      <c r="D199" s="176" t="s">
        <v>228</v>
      </c>
      <c r="E199" s="61">
        <v>1</v>
      </c>
      <c r="F199" s="266" t="s">
        <v>1497</v>
      </c>
      <c r="G199" s="60">
        <v>0</v>
      </c>
      <c r="H199" s="60">
        <v>308.3</v>
      </c>
      <c r="I199" s="60">
        <v>1233.21</v>
      </c>
      <c r="J199" s="154">
        <f t="shared" ref="J199:J262" si="3">SUM(G199:I199)</f>
        <v>1541.51</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2876</v>
      </c>
      <c r="B200" s="133" t="s">
        <v>43</v>
      </c>
      <c r="C200" s="132" t="s">
        <v>226</v>
      </c>
      <c r="D200" s="176" t="s">
        <v>228</v>
      </c>
      <c r="E200" s="61">
        <v>1</v>
      </c>
      <c r="F200" s="266" t="s">
        <v>1498</v>
      </c>
      <c r="G200" s="60">
        <v>0</v>
      </c>
      <c r="H200" s="60">
        <v>308.3</v>
      </c>
      <c r="I200" s="60">
        <v>1233.21</v>
      </c>
      <c r="J200" s="154">
        <f t="shared" si="3"/>
        <v>1541.51</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2876</v>
      </c>
      <c r="B201" s="133" t="s">
        <v>43</v>
      </c>
      <c r="C201" s="132" t="s">
        <v>226</v>
      </c>
      <c r="D201" s="176" t="s">
        <v>228</v>
      </c>
      <c r="E201" s="61">
        <v>1</v>
      </c>
      <c r="F201" s="266" t="s">
        <v>2101</v>
      </c>
      <c r="G201" s="60">
        <v>0</v>
      </c>
      <c r="H201" s="60">
        <v>308.3</v>
      </c>
      <c r="I201" s="60">
        <v>1233.21</v>
      </c>
      <c r="J201" s="154">
        <f t="shared" si="3"/>
        <v>1541.51</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2876</v>
      </c>
      <c r="B202" s="133" t="s">
        <v>43</v>
      </c>
      <c r="C202" s="132" t="s">
        <v>226</v>
      </c>
      <c r="D202" s="176" t="s">
        <v>228</v>
      </c>
      <c r="E202" s="61">
        <v>1</v>
      </c>
      <c r="F202" s="266" t="s">
        <v>2102</v>
      </c>
      <c r="G202" s="60">
        <v>0</v>
      </c>
      <c r="H202" s="60">
        <v>308.3</v>
      </c>
      <c r="I202" s="60">
        <v>1233.21</v>
      </c>
      <c r="J202" s="154">
        <f t="shared" si="3"/>
        <v>1541.51</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2876</v>
      </c>
      <c r="B203" s="133" t="s">
        <v>43</v>
      </c>
      <c r="C203" s="132" t="s">
        <v>226</v>
      </c>
      <c r="D203" s="176" t="s">
        <v>228</v>
      </c>
      <c r="E203" s="61">
        <v>1</v>
      </c>
      <c r="F203" s="266" t="s">
        <v>1501</v>
      </c>
      <c r="G203" s="60">
        <v>0</v>
      </c>
      <c r="H203" s="60">
        <v>308.3</v>
      </c>
      <c r="I203" s="60">
        <v>1233.21</v>
      </c>
      <c r="J203" s="154">
        <f t="shared" si="3"/>
        <v>1541.51</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2876</v>
      </c>
      <c r="B204" s="133" t="s">
        <v>43</v>
      </c>
      <c r="C204" s="132" t="s">
        <v>226</v>
      </c>
      <c r="D204" s="176" t="s">
        <v>228</v>
      </c>
      <c r="E204" s="61">
        <v>1</v>
      </c>
      <c r="F204" s="266" t="s">
        <v>1502</v>
      </c>
      <c r="G204" s="60">
        <v>0</v>
      </c>
      <c r="H204" s="60">
        <v>308.3</v>
      </c>
      <c r="I204" s="60">
        <v>1233.21</v>
      </c>
      <c r="J204" s="154">
        <f t="shared" si="3"/>
        <v>1541.51</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2876</v>
      </c>
      <c r="B205" s="133" t="s">
        <v>43</v>
      </c>
      <c r="C205" s="132" t="s">
        <v>226</v>
      </c>
      <c r="D205" s="176" t="s">
        <v>228</v>
      </c>
      <c r="E205" s="61">
        <v>1</v>
      </c>
      <c r="F205" s="266" t="s">
        <v>255</v>
      </c>
      <c r="G205" s="60">
        <v>0</v>
      </c>
      <c r="H205" s="60">
        <v>308.3</v>
      </c>
      <c r="I205" s="60">
        <v>1233.21</v>
      </c>
      <c r="J205" s="154">
        <f t="shared" si="3"/>
        <v>1541.51</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2876</v>
      </c>
      <c r="B206" s="133" t="s">
        <v>43</v>
      </c>
      <c r="C206" s="132" t="s">
        <v>226</v>
      </c>
      <c r="D206" s="176" t="s">
        <v>228</v>
      </c>
      <c r="E206" s="61">
        <v>1</v>
      </c>
      <c r="F206" s="266" t="s">
        <v>1503</v>
      </c>
      <c r="G206" s="60">
        <v>0</v>
      </c>
      <c r="H206" s="60">
        <v>308.3</v>
      </c>
      <c r="I206" s="60">
        <v>1233.21</v>
      </c>
      <c r="J206" s="154">
        <f t="shared" si="3"/>
        <v>1541.51</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2876</v>
      </c>
      <c r="B207" s="133" t="s">
        <v>43</v>
      </c>
      <c r="C207" s="132" t="s">
        <v>226</v>
      </c>
      <c r="D207" s="176" t="s">
        <v>228</v>
      </c>
      <c r="E207" s="61">
        <v>1</v>
      </c>
      <c r="F207" s="266" t="s">
        <v>1749</v>
      </c>
      <c r="G207" s="60">
        <v>0</v>
      </c>
      <c r="H207" s="60">
        <v>308.3</v>
      </c>
      <c r="I207" s="60">
        <v>1233.21</v>
      </c>
      <c r="J207" s="154">
        <f t="shared" si="3"/>
        <v>1541.51</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2876</v>
      </c>
      <c r="B208" s="133" t="s">
        <v>43</v>
      </c>
      <c r="C208" s="132" t="s">
        <v>226</v>
      </c>
      <c r="D208" s="176" t="s">
        <v>228</v>
      </c>
      <c r="E208" s="61">
        <v>1</v>
      </c>
      <c r="F208" s="266" t="s">
        <v>1750</v>
      </c>
      <c r="G208" s="60">
        <v>0</v>
      </c>
      <c r="H208" s="60">
        <v>308.3</v>
      </c>
      <c r="I208" s="60">
        <v>1233.21</v>
      </c>
      <c r="J208" s="154">
        <f t="shared" si="3"/>
        <v>1541.51</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2876</v>
      </c>
      <c r="B209" s="133" t="s">
        <v>43</v>
      </c>
      <c r="C209" s="132" t="s">
        <v>226</v>
      </c>
      <c r="D209" s="176" t="s">
        <v>228</v>
      </c>
      <c r="E209" s="61">
        <v>1</v>
      </c>
      <c r="F209" s="266" t="s">
        <v>1751</v>
      </c>
      <c r="G209" s="60">
        <v>0</v>
      </c>
      <c r="H209" s="60">
        <v>308.3</v>
      </c>
      <c r="I209" s="60">
        <v>1233.21</v>
      </c>
      <c r="J209" s="154">
        <f t="shared" si="3"/>
        <v>1541.51</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2876</v>
      </c>
      <c r="B210" s="133" t="s">
        <v>43</v>
      </c>
      <c r="C210" s="132" t="s">
        <v>226</v>
      </c>
      <c r="D210" s="176" t="s">
        <v>228</v>
      </c>
      <c r="E210" s="61">
        <v>1</v>
      </c>
      <c r="F210" s="266" t="s">
        <v>1752</v>
      </c>
      <c r="G210" s="60">
        <v>0</v>
      </c>
      <c r="H210" s="60">
        <v>308.3</v>
      </c>
      <c r="I210" s="60">
        <v>1233.21</v>
      </c>
      <c r="J210" s="154">
        <f t="shared" si="3"/>
        <v>1541.51</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2876</v>
      </c>
      <c r="B211" s="133" t="s">
        <v>43</v>
      </c>
      <c r="C211" s="132" t="s">
        <v>226</v>
      </c>
      <c r="D211" s="176" t="s">
        <v>228</v>
      </c>
      <c r="E211" s="61">
        <v>1</v>
      </c>
      <c r="F211" s="266" t="s">
        <v>1753</v>
      </c>
      <c r="G211" s="60">
        <v>0</v>
      </c>
      <c r="H211" s="60">
        <v>308.3</v>
      </c>
      <c r="I211" s="60">
        <v>1233.21</v>
      </c>
      <c r="J211" s="154">
        <f t="shared" si="3"/>
        <v>1541.51</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2876</v>
      </c>
      <c r="B212" s="133" t="s">
        <v>43</v>
      </c>
      <c r="C212" s="132" t="s">
        <v>226</v>
      </c>
      <c r="D212" s="176" t="s">
        <v>228</v>
      </c>
      <c r="E212" s="61">
        <v>1</v>
      </c>
      <c r="F212" s="266" t="s">
        <v>1754</v>
      </c>
      <c r="G212" s="60">
        <v>0</v>
      </c>
      <c r="H212" s="60">
        <v>308.3</v>
      </c>
      <c r="I212" s="60">
        <v>1233.21</v>
      </c>
      <c r="J212" s="154">
        <f t="shared" si="3"/>
        <v>1541.51</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2876</v>
      </c>
      <c r="B213" s="133" t="s">
        <v>43</v>
      </c>
      <c r="C213" s="132" t="s">
        <v>226</v>
      </c>
      <c r="D213" s="176" t="s">
        <v>228</v>
      </c>
      <c r="E213" s="61">
        <v>1</v>
      </c>
      <c r="F213" s="266" t="s">
        <v>1755</v>
      </c>
      <c r="G213" s="60">
        <v>0</v>
      </c>
      <c r="H213" s="60">
        <v>308.3</v>
      </c>
      <c r="I213" s="60">
        <v>1233.21</v>
      </c>
      <c r="J213" s="154">
        <f t="shared" si="3"/>
        <v>1541.51</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2876</v>
      </c>
      <c r="B214" s="133" t="s">
        <v>43</v>
      </c>
      <c r="C214" s="132" t="s">
        <v>226</v>
      </c>
      <c r="D214" s="176" t="s">
        <v>228</v>
      </c>
      <c r="E214" s="61">
        <v>1</v>
      </c>
      <c r="F214" s="266" t="s">
        <v>2103</v>
      </c>
      <c r="G214" s="60">
        <v>0</v>
      </c>
      <c r="H214" s="60">
        <v>308.3</v>
      </c>
      <c r="I214" s="60">
        <v>1233.21</v>
      </c>
      <c r="J214" s="154">
        <f t="shared" si="3"/>
        <v>1541.51</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2876</v>
      </c>
      <c r="B215" s="133" t="s">
        <v>43</v>
      </c>
      <c r="C215" s="132" t="s">
        <v>226</v>
      </c>
      <c r="D215" s="176" t="s">
        <v>228</v>
      </c>
      <c r="E215" s="61">
        <v>1</v>
      </c>
      <c r="F215" s="266" t="s">
        <v>1757</v>
      </c>
      <c r="G215" s="60">
        <v>0</v>
      </c>
      <c r="H215" s="60">
        <v>308.3</v>
      </c>
      <c r="I215" s="60">
        <v>1233.21</v>
      </c>
      <c r="J215" s="154">
        <f t="shared" si="3"/>
        <v>1541.51</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2876</v>
      </c>
      <c r="B216" s="133" t="s">
        <v>43</v>
      </c>
      <c r="C216" s="132" t="s">
        <v>226</v>
      </c>
      <c r="D216" s="176" t="s">
        <v>228</v>
      </c>
      <c r="E216" s="61">
        <v>1</v>
      </c>
      <c r="F216" s="266" t="s">
        <v>1758</v>
      </c>
      <c r="G216" s="60">
        <v>0</v>
      </c>
      <c r="H216" s="60">
        <v>308.3</v>
      </c>
      <c r="I216" s="60">
        <v>1233.21</v>
      </c>
      <c r="J216" s="154">
        <f t="shared" si="3"/>
        <v>1541.51</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2876</v>
      </c>
      <c r="B217" s="133" t="s">
        <v>43</v>
      </c>
      <c r="C217" s="132" t="s">
        <v>226</v>
      </c>
      <c r="D217" s="176" t="s">
        <v>228</v>
      </c>
      <c r="E217" s="61">
        <v>1</v>
      </c>
      <c r="F217" s="266" t="s">
        <v>1759</v>
      </c>
      <c r="G217" s="60">
        <v>0</v>
      </c>
      <c r="H217" s="60">
        <v>308.3</v>
      </c>
      <c r="I217" s="60">
        <v>1233.21</v>
      </c>
      <c r="J217" s="154">
        <f t="shared" si="3"/>
        <v>1541.51</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2876</v>
      </c>
      <c r="B218" s="133" t="s">
        <v>43</v>
      </c>
      <c r="C218" s="132" t="s">
        <v>226</v>
      </c>
      <c r="D218" s="176" t="s">
        <v>228</v>
      </c>
      <c r="E218" s="61">
        <v>1</v>
      </c>
      <c r="F218" s="266" t="s">
        <v>1760</v>
      </c>
      <c r="G218" s="60">
        <v>0</v>
      </c>
      <c r="H218" s="60">
        <v>308.3</v>
      </c>
      <c r="I218" s="60">
        <v>1233.21</v>
      </c>
      <c r="J218" s="154">
        <f t="shared" si="3"/>
        <v>1541.51</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2876</v>
      </c>
      <c r="B219" s="133" t="s">
        <v>43</v>
      </c>
      <c r="C219" s="132" t="s">
        <v>226</v>
      </c>
      <c r="D219" s="176" t="s">
        <v>228</v>
      </c>
      <c r="E219" s="61">
        <v>1</v>
      </c>
      <c r="F219" s="266" t="s">
        <v>1761</v>
      </c>
      <c r="G219" s="60">
        <v>0</v>
      </c>
      <c r="H219" s="60">
        <v>308.3</v>
      </c>
      <c r="I219" s="60">
        <v>1233.21</v>
      </c>
      <c r="J219" s="154">
        <f t="shared" si="3"/>
        <v>1541.51</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2876</v>
      </c>
      <c r="B220" s="133" t="s">
        <v>43</v>
      </c>
      <c r="C220" s="132" t="s">
        <v>226</v>
      </c>
      <c r="D220" s="176" t="s">
        <v>228</v>
      </c>
      <c r="E220" s="61">
        <v>1</v>
      </c>
      <c r="F220" s="266" t="s">
        <v>1762</v>
      </c>
      <c r="G220" s="60">
        <v>0</v>
      </c>
      <c r="H220" s="60">
        <v>308.3</v>
      </c>
      <c r="I220" s="60">
        <v>1233.21</v>
      </c>
      <c r="J220" s="154">
        <f t="shared" si="3"/>
        <v>1541.51</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2876</v>
      </c>
      <c r="B221" s="133" t="s">
        <v>43</v>
      </c>
      <c r="C221" s="132" t="s">
        <v>226</v>
      </c>
      <c r="D221" s="176" t="s">
        <v>228</v>
      </c>
      <c r="E221" s="61">
        <v>1</v>
      </c>
      <c r="F221" s="266" t="s">
        <v>2104</v>
      </c>
      <c r="G221" s="60">
        <v>0</v>
      </c>
      <c r="H221" s="60">
        <v>308.3</v>
      </c>
      <c r="I221" s="60">
        <v>1233.21</v>
      </c>
      <c r="J221" s="154">
        <f t="shared" si="3"/>
        <v>1541.51</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2876</v>
      </c>
      <c r="B222" s="133" t="s">
        <v>43</v>
      </c>
      <c r="C222" s="132" t="s">
        <v>226</v>
      </c>
      <c r="D222" s="176" t="s">
        <v>228</v>
      </c>
      <c r="E222" s="61">
        <v>1</v>
      </c>
      <c r="F222" s="266" t="s">
        <v>2105</v>
      </c>
      <c r="G222" s="60">
        <v>0</v>
      </c>
      <c r="H222" s="60">
        <v>308.3</v>
      </c>
      <c r="I222" s="60">
        <v>1233.21</v>
      </c>
      <c r="J222" s="154">
        <f t="shared" si="3"/>
        <v>1541.51</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2876</v>
      </c>
      <c r="B223" s="133" t="s">
        <v>43</v>
      </c>
      <c r="C223" s="132" t="s">
        <v>226</v>
      </c>
      <c r="D223" s="176" t="s">
        <v>228</v>
      </c>
      <c r="E223" s="61">
        <v>1</v>
      </c>
      <c r="F223" s="266" t="s">
        <v>2332</v>
      </c>
      <c r="G223" s="60">
        <v>0</v>
      </c>
      <c r="H223" s="60">
        <v>308.3</v>
      </c>
      <c r="I223" s="60">
        <v>1233.21</v>
      </c>
      <c r="J223" s="154">
        <f t="shared" si="3"/>
        <v>1541.51</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2876</v>
      </c>
      <c r="B224" s="133" t="s">
        <v>43</v>
      </c>
      <c r="C224" s="132" t="s">
        <v>226</v>
      </c>
      <c r="D224" s="176" t="s">
        <v>228</v>
      </c>
      <c r="E224" s="61">
        <v>1</v>
      </c>
      <c r="F224" s="266" t="s">
        <v>3190</v>
      </c>
      <c r="G224" s="60">
        <v>0</v>
      </c>
      <c r="H224" s="60">
        <v>308.3</v>
      </c>
      <c r="I224" s="60">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221</v>
      </c>
      <c r="B225" s="133" t="s">
        <v>27</v>
      </c>
      <c r="C225" s="132" t="s">
        <v>229</v>
      </c>
      <c r="D225" s="176" t="s">
        <v>228</v>
      </c>
      <c r="E225" s="61">
        <v>1</v>
      </c>
      <c r="F225" s="266" t="s">
        <v>1463</v>
      </c>
      <c r="G225" s="60">
        <v>0</v>
      </c>
      <c r="H225" s="60">
        <v>2600</v>
      </c>
      <c r="I225" s="60">
        <v>10400</v>
      </c>
      <c r="J225" s="154">
        <f t="shared" si="3"/>
        <v>13000</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222</v>
      </c>
      <c r="B226" s="133" t="s">
        <v>27</v>
      </c>
      <c r="C226" s="132" t="s">
        <v>232</v>
      </c>
      <c r="D226" s="176" t="s">
        <v>228</v>
      </c>
      <c r="E226" s="61">
        <v>1</v>
      </c>
      <c r="F226" s="266" t="s">
        <v>1769</v>
      </c>
      <c r="G226" s="60">
        <v>0</v>
      </c>
      <c r="H226" s="60">
        <v>2600</v>
      </c>
      <c r="I226" s="60">
        <v>10400</v>
      </c>
      <c r="J226" s="154">
        <f t="shared" si="3"/>
        <v>13000</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288</v>
      </c>
      <c r="B227" s="133" t="s">
        <v>27</v>
      </c>
      <c r="C227" s="132" t="s">
        <v>2570</v>
      </c>
      <c r="D227" s="176" t="s">
        <v>228</v>
      </c>
      <c r="E227" s="61">
        <v>1</v>
      </c>
      <c r="F227" s="266" t="s">
        <v>1508</v>
      </c>
      <c r="G227" s="60">
        <v>0</v>
      </c>
      <c r="H227" s="60">
        <v>2600</v>
      </c>
      <c r="I227" s="60">
        <v>10400</v>
      </c>
      <c r="J227" s="154">
        <f t="shared" si="3"/>
        <v>13000</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1529</v>
      </c>
      <c r="B228" s="133" t="s">
        <v>27</v>
      </c>
      <c r="C228" s="132" t="s">
        <v>1529</v>
      </c>
      <c r="D228" s="176" t="s">
        <v>228</v>
      </c>
      <c r="E228" s="61">
        <v>1</v>
      </c>
      <c r="F228" s="266" t="s">
        <v>1462</v>
      </c>
      <c r="G228" s="60">
        <v>0</v>
      </c>
      <c r="H228" s="60">
        <v>2600</v>
      </c>
      <c r="I228" s="60">
        <v>10400</v>
      </c>
      <c r="J228" s="154">
        <f t="shared" si="3"/>
        <v>13000</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223</v>
      </c>
      <c r="B229" s="133" t="s">
        <v>27</v>
      </c>
      <c r="C229" s="132" t="s">
        <v>240</v>
      </c>
      <c r="D229" s="176" t="s">
        <v>228</v>
      </c>
      <c r="E229" s="61">
        <v>1</v>
      </c>
      <c r="F229" s="266" t="s">
        <v>1465</v>
      </c>
      <c r="G229" s="60">
        <v>0</v>
      </c>
      <c r="H229" s="60">
        <v>2600</v>
      </c>
      <c r="I229" s="60">
        <v>10400</v>
      </c>
      <c r="J229" s="154">
        <f t="shared" si="3"/>
        <v>13000</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224</v>
      </c>
      <c r="B230" s="133" t="s">
        <v>27</v>
      </c>
      <c r="C230" s="132" t="s">
        <v>253</v>
      </c>
      <c r="D230" s="176" t="s">
        <v>228</v>
      </c>
      <c r="E230" s="61">
        <v>1</v>
      </c>
      <c r="F230" s="266" t="s">
        <v>1466</v>
      </c>
      <c r="G230" s="60">
        <v>0</v>
      </c>
      <c r="H230" s="60">
        <v>2600</v>
      </c>
      <c r="I230" s="60">
        <v>10400</v>
      </c>
      <c r="J230" s="154">
        <f t="shared" si="3"/>
        <v>13000</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1530</v>
      </c>
      <c r="B231" s="133" t="s">
        <v>27</v>
      </c>
      <c r="C231" s="132" t="s">
        <v>3166</v>
      </c>
      <c r="D231" s="176" t="s">
        <v>228</v>
      </c>
      <c r="E231" s="61">
        <v>1</v>
      </c>
      <c r="F231" s="266" t="s">
        <v>1467</v>
      </c>
      <c r="G231" s="60">
        <v>0</v>
      </c>
      <c r="H231" s="60">
        <v>2600</v>
      </c>
      <c r="I231" s="60">
        <v>10400</v>
      </c>
      <c r="J231" s="154">
        <f t="shared" si="3"/>
        <v>13000</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210</v>
      </c>
      <c r="B232" s="133" t="s">
        <v>29</v>
      </c>
      <c r="C232" s="132" t="s">
        <v>226</v>
      </c>
      <c r="D232" s="176" t="s">
        <v>228</v>
      </c>
      <c r="E232" s="61">
        <v>1</v>
      </c>
      <c r="F232" s="266" t="s">
        <v>1468</v>
      </c>
      <c r="G232" s="60">
        <v>0</v>
      </c>
      <c r="H232" s="60">
        <v>1695.65</v>
      </c>
      <c r="I232" s="60">
        <v>6782.61</v>
      </c>
      <c r="J232" s="154">
        <f t="shared" si="3"/>
        <v>8478.26</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1504</v>
      </c>
      <c r="B233" s="133" t="s">
        <v>29</v>
      </c>
      <c r="C233" s="132" t="s">
        <v>226</v>
      </c>
      <c r="D233" s="176" t="s">
        <v>228</v>
      </c>
      <c r="E233" s="61">
        <v>1</v>
      </c>
      <c r="F233" s="266" t="s">
        <v>1505</v>
      </c>
      <c r="G233" s="60">
        <v>0</v>
      </c>
      <c r="H233" s="60">
        <v>1695.65</v>
      </c>
      <c r="I233" s="60">
        <v>6782.61</v>
      </c>
      <c r="J233" s="154">
        <f t="shared" si="3"/>
        <v>8478.26</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1531</v>
      </c>
      <c r="B234" s="133" t="s">
        <v>29</v>
      </c>
      <c r="C234" s="132" t="s">
        <v>230</v>
      </c>
      <c r="D234" s="176" t="s">
        <v>228</v>
      </c>
      <c r="E234" s="61">
        <v>1</v>
      </c>
      <c r="F234" s="266" t="s">
        <v>1532</v>
      </c>
      <c r="G234" s="60">
        <v>0</v>
      </c>
      <c r="H234" s="60">
        <v>1695.65</v>
      </c>
      <c r="I234" s="60">
        <v>6782.61</v>
      </c>
      <c r="J234" s="154">
        <f t="shared" si="3"/>
        <v>8478.26</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2571</v>
      </c>
      <c r="B235" s="133" t="s">
        <v>29</v>
      </c>
      <c r="C235" s="132" t="s">
        <v>230</v>
      </c>
      <c r="D235" s="176" t="s">
        <v>228</v>
      </c>
      <c r="E235" s="61">
        <v>1</v>
      </c>
      <c r="F235" s="266" t="s">
        <v>2573</v>
      </c>
      <c r="G235" s="60">
        <v>0</v>
      </c>
      <c r="H235" s="60">
        <v>1695.65</v>
      </c>
      <c r="I235" s="60">
        <v>6782.61</v>
      </c>
      <c r="J235" s="154">
        <f t="shared" si="3"/>
        <v>8478.26</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211</v>
      </c>
      <c r="B236" s="133" t="s">
        <v>29</v>
      </c>
      <c r="C236" s="132" t="s">
        <v>229</v>
      </c>
      <c r="D236" s="176" t="s">
        <v>228</v>
      </c>
      <c r="E236" s="61">
        <v>1</v>
      </c>
      <c r="F236" s="266" t="s">
        <v>2250</v>
      </c>
      <c r="G236" s="60">
        <v>0</v>
      </c>
      <c r="H236" s="60">
        <v>1695.65</v>
      </c>
      <c r="I236" s="60">
        <v>6782.61</v>
      </c>
      <c r="J236" s="154">
        <f t="shared" si="3"/>
        <v>8478.26</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213</v>
      </c>
      <c r="B237" s="133" t="s">
        <v>29</v>
      </c>
      <c r="C237" s="132" t="s">
        <v>229</v>
      </c>
      <c r="D237" s="176" t="s">
        <v>228</v>
      </c>
      <c r="E237" s="61">
        <v>1</v>
      </c>
      <c r="F237" s="266" t="s">
        <v>1470</v>
      </c>
      <c r="G237" s="60">
        <v>0</v>
      </c>
      <c r="H237" s="60">
        <v>1695.65</v>
      </c>
      <c r="I237" s="60">
        <v>6782.61</v>
      </c>
      <c r="J237" s="154">
        <f t="shared" si="3"/>
        <v>8478.26</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283</v>
      </c>
      <c r="B238" s="133" t="s">
        <v>29</v>
      </c>
      <c r="C238" s="132" t="s">
        <v>229</v>
      </c>
      <c r="D238" s="176" t="s">
        <v>228</v>
      </c>
      <c r="E238" s="61">
        <v>1</v>
      </c>
      <c r="F238" s="266" t="s">
        <v>1471</v>
      </c>
      <c r="G238" s="60">
        <v>0</v>
      </c>
      <c r="H238" s="60">
        <v>1695.65</v>
      </c>
      <c r="I238" s="60">
        <v>6782.61</v>
      </c>
      <c r="J238" s="154">
        <f t="shared" si="3"/>
        <v>8478.26</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214</v>
      </c>
      <c r="B239" s="133" t="s">
        <v>29</v>
      </c>
      <c r="C239" s="132" t="s">
        <v>229</v>
      </c>
      <c r="D239" s="176" t="s">
        <v>228</v>
      </c>
      <c r="E239" s="61">
        <v>1</v>
      </c>
      <c r="F239" s="266" t="s">
        <v>1472</v>
      </c>
      <c r="G239" s="60">
        <v>0</v>
      </c>
      <c r="H239" s="60">
        <v>1695.65</v>
      </c>
      <c r="I239" s="60">
        <v>6782.61</v>
      </c>
      <c r="J239" s="154">
        <f t="shared" si="3"/>
        <v>8478.26</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1768</v>
      </c>
      <c r="B240" s="133" t="s">
        <v>29</v>
      </c>
      <c r="C240" s="132" t="s">
        <v>232</v>
      </c>
      <c r="D240" s="176" t="s">
        <v>228</v>
      </c>
      <c r="E240" s="61">
        <v>1</v>
      </c>
      <c r="F240" s="266" t="s">
        <v>1547</v>
      </c>
      <c r="G240" s="60">
        <v>0</v>
      </c>
      <c r="H240" s="60">
        <v>1695.65</v>
      </c>
      <c r="I240" s="60">
        <v>6782.61</v>
      </c>
      <c r="J240" s="154">
        <f t="shared" si="3"/>
        <v>8478.26</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1453</v>
      </c>
      <c r="B241" s="133" t="s">
        <v>29</v>
      </c>
      <c r="C241" s="132" t="s">
        <v>232</v>
      </c>
      <c r="D241" s="176" t="s">
        <v>228</v>
      </c>
      <c r="E241" s="61">
        <v>1</v>
      </c>
      <c r="F241" s="266" t="s">
        <v>1923</v>
      </c>
      <c r="G241" s="60">
        <v>0</v>
      </c>
      <c r="H241" s="60">
        <v>1695.65</v>
      </c>
      <c r="I241" s="60">
        <v>6782.61</v>
      </c>
      <c r="J241" s="154">
        <f t="shared" si="3"/>
        <v>8478.26</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1766</v>
      </c>
      <c r="B242" s="133" t="s">
        <v>29</v>
      </c>
      <c r="C242" s="132" t="s">
        <v>1529</v>
      </c>
      <c r="D242" s="176" t="s">
        <v>228</v>
      </c>
      <c r="E242" s="61">
        <v>1</v>
      </c>
      <c r="F242" s="266" t="s">
        <v>1540</v>
      </c>
      <c r="G242" s="60">
        <v>0</v>
      </c>
      <c r="H242" s="60">
        <v>1695.65</v>
      </c>
      <c r="I242" s="60">
        <v>6782.61</v>
      </c>
      <c r="J242" s="154">
        <f t="shared" si="3"/>
        <v>8478.26</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1921</v>
      </c>
      <c r="B243" s="133" t="s">
        <v>29</v>
      </c>
      <c r="C243" s="132" t="s">
        <v>1529</v>
      </c>
      <c r="D243" s="176" t="s">
        <v>228</v>
      </c>
      <c r="E243" s="61">
        <v>1</v>
      </c>
      <c r="F243" s="266" t="s">
        <v>1922</v>
      </c>
      <c r="G243" s="60">
        <v>0</v>
      </c>
      <c r="H243" s="60">
        <v>1695.65</v>
      </c>
      <c r="I243" s="60">
        <v>6782.61</v>
      </c>
      <c r="J243" s="154">
        <f t="shared" si="3"/>
        <v>8478.26</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2574</v>
      </c>
      <c r="B244" s="133" t="s">
        <v>29</v>
      </c>
      <c r="C244" s="132" t="s">
        <v>3368</v>
      </c>
      <c r="D244" s="176" t="s">
        <v>228</v>
      </c>
      <c r="E244" s="61">
        <v>1</v>
      </c>
      <c r="F244" s="266" t="s">
        <v>1464</v>
      </c>
      <c r="G244" s="60">
        <v>0</v>
      </c>
      <c r="H244" s="60">
        <v>1695.65</v>
      </c>
      <c r="I244" s="60">
        <v>6782.61</v>
      </c>
      <c r="J244" s="154">
        <f t="shared" si="3"/>
        <v>8478.26</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218</v>
      </c>
      <c r="B245" s="133" t="s">
        <v>29</v>
      </c>
      <c r="C245" s="132" t="s">
        <v>253</v>
      </c>
      <c r="D245" s="176" t="s">
        <v>228</v>
      </c>
      <c r="E245" s="61">
        <v>1</v>
      </c>
      <c r="F245" s="266" t="s">
        <v>281</v>
      </c>
      <c r="G245" s="60">
        <v>0</v>
      </c>
      <c r="H245" s="60">
        <v>1695.65</v>
      </c>
      <c r="I245" s="60">
        <v>6782.61</v>
      </c>
      <c r="J245" s="154">
        <f t="shared" si="3"/>
        <v>8478.26</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219</v>
      </c>
      <c r="B246" s="133" t="s">
        <v>29</v>
      </c>
      <c r="C246" s="132" t="s">
        <v>253</v>
      </c>
      <c r="D246" s="176" t="s">
        <v>228</v>
      </c>
      <c r="E246" s="61">
        <v>1</v>
      </c>
      <c r="F246" s="266" t="s">
        <v>1473</v>
      </c>
      <c r="G246" s="60">
        <v>0</v>
      </c>
      <c r="H246" s="60">
        <v>1695.65</v>
      </c>
      <c r="I246" s="60">
        <v>6782.61</v>
      </c>
      <c r="J246" s="154">
        <f t="shared" si="3"/>
        <v>8478.26</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1533</v>
      </c>
      <c r="B247" s="133" t="s">
        <v>29</v>
      </c>
      <c r="C247" s="132" t="s">
        <v>3166</v>
      </c>
      <c r="D247" s="176" t="s">
        <v>228</v>
      </c>
      <c r="E247" s="61">
        <v>1</v>
      </c>
      <c r="F247" s="266" t="s">
        <v>1534</v>
      </c>
      <c r="G247" s="60">
        <v>0</v>
      </c>
      <c r="H247" s="60">
        <v>1695.65</v>
      </c>
      <c r="I247" s="60">
        <v>6782.61</v>
      </c>
      <c r="J247" s="154">
        <f t="shared" si="3"/>
        <v>8478.26</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215</v>
      </c>
      <c r="B248" s="133" t="s">
        <v>29</v>
      </c>
      <c r="C248" s="132" t="s">
        <v>3170</v>
      </c>
      <c r="D248" s="176" t="s">
        <v>228</v>
      </c>
      <c r="E248" s="61">
        <v>1</v>
      </c>
      <c r="F248" s="266" t="s">
        <v>2252</v>
      </c>
      <c r="G248" s="60">
        <v>0</v>
      </c>
      <c r="H248" s="60">
        <v>1695.65</v>
      </c>
      <c r="I248" s="60">
        <v>6782.61</v>
      </c>
      <c r="J248" s="154">
        <f t="shared" si="3"/>
        <v>8478.26</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1454</v>
      </c>
      <c r="B249" s="133" t="s">
        <v>29</v>
      </c>
      <c r="C249" s="132" t="s">
        <v>3166</v>
      </c>
      <c r="D249" s="176" t="s">
        <v>228</v>
      </c>
      <c r="E249" s="61">
        <v>1</v>
      </c>
      <c r="F249" s="266" t="s">
        <v>1474</v>
      </c>
      <c r="G249" s="60">
        <v>0</v>
      </c>
      <c r="H249" s="60">
        <v>1695.65</v>
      </c>
      <c r="I249" s="60">
        <v>6782.61</v>
      </c>
      <c r="J249" s="154">
        <f t="shared" si="3"/>
        <v>8478.26</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1541</v>
      </c>
      <c r="B250" s="133" t="s">
        <v>29</v>
      </c>
      <c r="C250" s="132" t="s">
        <v>3166</v>
      </c>
      <c r="D250" s="176" t="s">
        <v>228</v>
      </c>
      <c r="E250" s="61">
        <v>1</v>
      </c>
      <c r="F250" s="266" t="s">
        <v>1475</v>
      </c>
      <c r="G250" s="60">
        <v>0</v>
      </c>
      <c r="H250" s="60">
        <v>1695.65</v>
      </c>
      <c r="I250" s="60">
        <v>6782.61</v>
      </c>
      <c r="J250" s="154">
        <f t="shared" si="3"/>
        <v>8478.26</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2575</v>
      </c>
      <c r="B251" s="133" t="s">
        <v>31</v>
      </c>
      <c r="C251" s="132" t="s">
        <v>226</v>
      </c>
      <c r="D251" s="176" t="s">
        <v>228</v>
      </c>
      <c r="E251" s="61">
        <v>1</v>
      </c>
      <c r="F251" s="266" t="s">
        <v>1476</v>
      </c>
      <c r="G251" s="60">
        <v>0</v>
      </c>
      <c r="H251" s="60">
        <v>1425.9</v>
      </c>
      <c r="I251" s="60">
        <v>5703.56</v>
      </c>
      <c r="J251" s="154">
        <f t="shared" si="3"/>
        <v>7129.4600000000009</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2576</v>
      </c>
      <c r="B252" s="133" t="s">
        <v>31</v>
      </c>
      <c r="C252" s="132" t="s">
        <v>226</v>
      </c>
      <c r="D252" s="176" t="s">
        <v>228</v>
      </c>
      <c r="E252" s="61">
        <v>1</v>
      </c>
      <c r="F252" s="266" t="s">
        <v>1477</v>
      </c>
      <c r="G252" s="60">
        <v>0</v>
      </c>
      <c r="H252" s="60">
        <v>1425.9</v>
      </c>
      <c r="I252" s="60">
        <v>5703.56</v>
      </c>
      <c r="J252" s="154">
        <f t="shared" si="3"/>
        <v>7129.4600000000009</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2577</v>
      </c>
      <c r="B253" s="133" t="s">
        <v>31</v>
      </c>
      <c r="C253" s="132" t="s">
        <v>229</v>
      </c>
      <c r="D253" s="176" t="s">
        <v>228</v>
      </c>
      <c r="E253" s="61">
        <v>1</v>
      </c>
      <c r="F253" s="266" t="s">
        <v>2578</v>
      </c>
      <c r="G253" s="60">
        <v>0</v>
      </c>
      <c r="H253" s="60">
        <v>1425.9</v>
      </c>
      <c r="I253" s="60">
        <v>5703.56</v>
      </c>
      <c r="J253" s="154">
        <f t="shared" si="3"/>
        <v>7129.4600000000009</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2579</v>
      </c>
      <c r="B254" s="133" t="s">
        <v>31</v>
      </c>
      <c r="C254" s="132" t="s">
        <v>229</v>
      </c>
      <c r="D254" s="176" t="s">
        <v>228</v>
      </c>
      <c r="E254" s="61">
        <v>1</v>
      </c>
      <c r="F254" s="266" t="s">
        <v>1478</v>
      </c>
      <c r="G254" s="60">
        <v>0</v>
      </c>
      <c r="H254" s="60">
        <v>1425.9</v>
      </c>
      <c r="I254" s="60">
        <v>5703.56</v>
      </c>
      <c r="J254" s="154">
        <f t="shared" si="3"/>
        <v>7129.4600000000009</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2580</v>
      </c>
      <c r="B255" s="133" t="s">
        <v>31</v>
      </c>
      <c r="C255" s="132" t="s">
        <v>229</v>
      </c>
      <c r="D255" s="176" t="s">
        <v>228</v>
      </c>
      <c r="E255" s="61">
        <v>1</v>
      </c>
      <c r="F255" s="266" t="s">
        <v>1926</v>
      </c>
      <c r="G255" s="60">
        <v>0</v>
      </c>
      <c r="H255" s="60">
        <v>1425.9</v>
      </c>
      <c r="I255" s="60">
        <v>5703.56</v>
      </c>
      <c r="J255" s="154">
        <f t="shared" si="3"/>
        <v>7129.4600000000009</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2581</v>
      </c>
      <c r="B256" s="133" t="s">
        <v>31</v>
      </c>
      <c r="C256" s="132" t="s">
        <v>229</v>
      </c>
      <c r="D256" s="176" t="s">
        <v>228</v>
      </c>
      <c r="E256" s="61">
        <v>1</v>
      </c>
      <c r="F256" s="266" t="s">
        <v>1545</v>
      </c>
      <c r="G256" s="60">
        <v>0</v>
      </c>
      <c r="H256" s="60">
        <v>1425.9</v>
      </c>
      <c r="I256" s="60">
        <v>5703.56</v>
      </c>
      <c r="J256" s="154">
        <f t="shared" si="3"/>
        <v>7129.4600000000009</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2582</v>
      </c>
      <c r="B257" s="133" t="s">
        <v>31</v>
      </c>
      <c r="C257" s="132" t="s">
        <v>232</v>
      </c>
      <c r="D257" s="176" t="s">
        <v>228</v>
      </c>
      <c r="E257" s="61">
        <v>1</v>
      </c>
      <c r="F257" s="266" t="s">
        <v>2026</v>
      </c>
      <c r="G257" s="60">
        <v>0</v>
      </c>
      <c r="H257" s="60">
        <v>1425.9</v>
      </c>
      <c r="I257" s="60">
        <v>5703.56</v>
      </c>
      <c r="J257" s="154">
        <f t="shared" si="3"/>
        <v>7129.4600000000009</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2583</v>
      </c>
      <c r="B258" s="133" t="s">
        <v>31</v>
      </c>
      <c r="C258" s="132" t="s">
        <v>232</v>
      </c>
      <c r="D258" s="176" t="s">
        <v>228</v>
      </c>
      <c r="E258" s="61">
        <v>1</v>
      </c>
      <c r="F258" s="266" t="s">
        <v>2006</v>
      </c>
      <c r="G258" s="60">
        <v>0</v>
      </c>
      <c r="H258" s="60">
        <v>1425.9</v>
      </c>
      <c r="I258" s="60">
        <v>5703.56</v>
      </c>
      <c r="J258" s="154">
        <f t="shared" si="3"/>
        <v>7129.4600000000009</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2584</v>
      </c>
      <c r="B259" s="133" t="s">
        <v>31</v>
      </c>
      <c r="C259" s="132" t="s">
        <v>232</v>
      </c>
      <c r="D259" s="176" t="s">
        <v>228</v>
      </c>
      <c r="E259" s="61">
        <v>1</v>
      </c>
      <c r="F259" s="266" t="s">
        <v>1551</v>
      </c>
      <c r="G259" s="60">
        <v>0</v>
      </c>
      <c r="H259" s="60">
        <v>1425.9</v>
      </c>
      <c r="I259" s="60">
        <v>5703.56</v>
      </c>
      <c r="J259" s="154">
        <f t="shared" si="3"/>
        <v>7129.4600000000009</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3193</v>
      </c>
      <c r="B260" s="133" t="s">
        <v>31</v>
      </c>
      <c r="C260" s="132" t="s">
        <v>3141</v>
      </c>
      <c r="D260" s="176" t="s">
        <v>228</v>
      </c>
      <c r="E260" s="61">
        <v>1</v>
      </c>
      <c r="F260" s="266" t="s">
        <v>2110</v>
      </c>
      <c r="G260" s="60">
        <v>0</v>
      </c>
      <c r="H260" s="60">
        <v>1425.9</v>
      </c>
      <c r="I260" s="60">
        <v>5703.56</v>
      </c>
      <c r="J260" s="154">
        <f t="shared" si="3"/>
        <v>7129.4600000000009</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3194</v>
      </c>
      <c r="B261" s="133" t="s">
        <v>31</v>
      </c>
      <c r="C261" s="132" t="s">
        <v>3141</v>
      </c>
      <c r="D261" s="176" t="s">
        <v>228</v>
      </c>
      <c r="E261" s="61">
        <v>1</v>
      </c>
      <c r="F261" s="266" t="s">
        <v>3375</v>
      </c>
      <c r="G261" s="60">
        <v>0</v>
      </c>
      <c r="H261" s="60">
        <v>1425.9</v>
      </c>
      <c r="I261" s="60">
        <v>5703.56</v>
      </c>
      <c r="J261" s="154">
        <f t="shared" si="3"/>
        <v>7129.4600000000009</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3196</v>
      </c>
      <c r="B262" s="133" t="s">
        <v>31</v>
      </c>
      <c r="C262" s="132" t="s">
        <v>3144</v>
      </c>
      <c r="D262" s="176" t="s">
        <v>228</v>
      </c>
      <c r="E262" s="61">
        <v>1</v>
      </c>
      <c r="F262" s="266" t="s">
        <v>1553</v>
      </c>
      <c r="G262" s="60">
        <v>0</v>
      </c>
      <c r="H262" s="60">
        <v>1425.9</v>
      </c>
      <c r="I262" s="60">
        <v>5703.56</v>
      </c>
      <c r="J262" s="154">
        <f t="shared" si="3"/>
        <v>7129.4600000000009</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3197</v>
      </c>
      <c r="B263" s="133" t="s">
        <v>31</v>
      </c>
      <c r="C263" s="132" t="s">
        <v>3144</v>
      </c>
      <c r="D263" s="176" t="s">
        <v>228</v>
      </c>
      <c r="E263" s="61">
        <v>1</v>
      </c>
      <c r="F263" s="266" t="s">
        <v>1555</v>
      </c>
      <c r="G263" s="60">
        <v>0</v>
      </c>
      <c r="H263" s="60">
        <v>1425.9</v>
      </c>
      <c r="I263" s="60">
        <v>5703.56</v>
      </c>
      <c r="J263" s="154">
        <f t="shared" ref="J263:J326" si="4">SUM(G263:I263)</f>
        <v>7129.4600000000009</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3198</v>
      </c>
      <c r="B264" s="133" t="s">
        <v>31</v>
      </c>
      <c r="C264" s="132" t="s">
        <v>3144</v>
      </c>
      <c r="D264" s="176" t="s">
        <v>228</v>
      </c>
      <c r="E264" s="61">
        <v>1</v>
      </c>
      <c r="F264" s="266" t="s">
        <v>273</v>
      </c>
      <c r="G264" s="60">
        <v>0</v>
      </c>
      <c r="H264" s="60">
        <v>1425.9</v>
      </c>
      <c r="I264" s="60">
        <v>5703.56</v>
      </c>
      <c r="J264" s="154">
        <f t="shared" si="4"/>
        <v>7129.4600000000009</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2591</v>
      </c>
      <c r="B265" s="133" t="s">
        <v>31</v>
      </c>
      <c r="C265" s="132" t="s">
        <v>3144</v>
      </c>
      <c r="D265" s="176" t="s">
        <v>228</v>
      </c>
      <c r="E265" s="61">
        <v>1</v>
      </c>
      <c r="F265" s="266" t="s">
        <v>1930</v>
      </c>
      <c r="G265" s="60">
        <v>0</v>
      </c>
      <c r="H265" s="60">
        <v>1425.9</v>
      </c>
      <c r="I265" s="60">
        <v>5703.56</v>
      </c>
      <c r="J265" s="154">
        <f t="shared" si="4"/>
        <v>7129.4600000000009</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2592</v>
      </c>
      <c r="B266" s="133" t="s">
        <v>31</v>
      </c>
      <c r="C266" s="132" t="s">
        <v>2593</v>
      </c>
      <c r="D266" s="176" t="s">
        <v>228</v>
      </c>
      <c r="E266" s="61">
        <v>1</v>
      </c>
      <c r="F266" s="266" t="s">
        <v>3199</v>
      </c>
      <c r="G266" s="60">
        <v>0</v>
      </c>
      <c r="H266" s="60">
        <v>1425.9</v>
      </c>
      <c r="I266" s="60">
        <v>5703.56</v>
      </c>
      <c r="J266" s="154">
        <f t="shared" si="4"/>
        <v>7129.4600000000009</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2595</v>
      </c>
      <c r="B267" s="133" t="s">
        <v>31</v>
      </c>
      <c r="C267" s="132" t="s">
        <v>2593</v>
      </c>
      <c r="D267" s="176" t="s">
        <v>228</v>
      </c>
      <c r="E267" s="61">
        <v>1</v>
      </c>
      <c r="F267" s="266" t="s">
        <v>3200</v>
      </c>
      <c r="G267" s="60">
        <v>0</v>
      </c>
      <c r="H267" s="60">
        <v>1425.9</v>
      </c>
      <c r="I267" s="60">
        <v>5703.56</v>
      </c>
      <c r="J267" s="154">
        <f t="shared" si="4"/>
        <v>7129.4600000000009</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3201</v>
      </c>
      <c r="B268" s="133" t="s">
        <v>31</v>
      </c>
      <c r="C268" s="132" t="s">
        <v>2598</v>
      </c>
      <c r="D268" s="176" t="s">
        <v>228</v>
      </c>
      <c r="E268" s="61">
        <v>1</v>
      </c>
      <c r="F268" s="266" t="s">
        <v>2254</v>
      </c>
      <c r="G268" s="60">
        <v>0</v>
      </c>
      <c r="H268" s="60">
        <v>1425.9</v>
      </c>
      <c r="I268" s="60">
        <v>5703.56</v>
      </c>
      <c r="J268" s="154">
        <f t="shared" si="4"/>
        <v>7129.4600000000009</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3202</v>
      </c>
      <c r="B269" s="133" t="s">
        <v>31</v>
      </c>
      <c r="C269" s="132" t="s">
        <v>2598</v>
      </c>
      <c r="D269" s="176" t="s">
        <v>228</v>
      </c>
      <c r="E269" s="61">
        <v>1</v>
      </c>
      <c r="F269" s="266" t="s">
        <v>2256</v>
      </c>
      <c r="G269" s="60">
        <v>0</v>
      </c>
      <c r="H269" s="60">
        <v>1425.9</v>
      </c>
      <c r="I269" s="60">
        <v>5703.56</v>
      </c>
      <c r="J269" s="154">
        <f t="shared" si="4"/>
        <v>7129.4600000000009</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2600</v>
      </c>
      <c r="B270" s="133" t="s">
        <v>31</v>
      </c>
      <c r="C270" s="132" t="s">
        <v>2570</v>
      </c>
      <c r="D270" s="176" t="s">
        <v>228</v>
      </c>
      <c r="E270" s="61">
        <v>1</v>
      </c>
      <c r="F270" s="266" t="s">
        <v>3203</v>
      </c>
      <c r="G270" s="60">
        <v>0</v>
      </c>
      <c r="H270" s="60">
        <v>1425.9</v>
      </c>
      <c r="I270" s="60">
        <v>5703.56</v>
      </c>
      <c r="J270" s="154">
        <f t="shared" si="4"/>
        <v>7129.4600000000009</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2601</v>
      </c>
      <c r="B271" s="133" t="s">
        <v>31</v>
      </c>
      <c r="C271" s="132" t="s">
        <v>2570</v>
      </c>
      <c r="D271" s="176" t="s">
        <v>228</v>
      </c>
      <c r="E271" s="61">
        <v>1</v>
      </c>
      <c r="F271" s="266" t="s">
        <v>274</v>
      </c>
      <c r="G271" s="60">
        <v>0</v>
      </c>
      <c r="H271" s="60">
        <v>1425.9</v>
      </c>
      <c r="I271" s="60">
        <v>5703.56</v>
      </c>
      <c r="J271" s="154">
        <f t="shared" si="4"/>
        <v>7129.4600000000009</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2602</v>
      </c>
      <c r="B272" s="133" t="s">
        <v>31</v>
      </c>
      <c r="C272" s="132" t="s">
        <v>2603</v>
      </c>
      <c r="D272" s="176" t="s">
        <v>228</v>
      </c>
      <c r="E272" s="61">
        <v>1</v>
      </c>
      <c r="F272" s="266" t="s">
        <v>2257</v>
      </c>
      <c r="G272" s="60">
        <v>0</v>
      </c>
      <c r="H272" s="60">
        <v>1425.9</v>
      </c>
      <c r="I272" s="60">
        <v>5703.56</v>
      </c>
      <c r="J272" s="154">
        <f t="shared" si="4"/>
        <v>7129.4600000000009</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3204</v>
      </c>
      <c r="B273" s="133" t="s">
        <v>31</v>
      </c>
      <c r="C273" s="132" t="s">
        <v>2603</v>
      </c>
      <c r="D273" s="176" t="s">
        <v>228</v>
      </c>
      <c r="E273" s="61">
        <v>1</v>
      </c>
      <c r="F273" s="266" t="s">
        <v>2258</v>
      </c>
      <c r="G273" s="60">
        <v>0</v>
      </c>
      <c r="H273" s="60">
        <v>1425.9</v>
      </c>
      <c r="I273" s="60">
        <v>5703.56</v>
      </c>
      <c r="J273" s="154">
        <f t="shared" si="4"/>
        <v>7129.4600000000009</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2605</v>
      </c>
      <c r="B274" s="133" t="s">
        <v>31</v>
      </c>
      <c r="C274" s="132" t="s">
        <v>232</v>
      </c>
      <c r="D274" s="176" t="s">
        <v>228</v>
      </c>
      <c r="E274" s="61">
        <v>1</v>
      </c>
      <c r="F274" s="266" t="s">
        <v>1964</v>
      </c>
      <c r="G274" s="60">
        <v>0</v>
      </c>
      <c r="H274" s="60">
        <v>1425.9</v>
      </c>
      <c r="I274" s="60">
        <v>5703.56</v>
      </c>
      <c r="J274" s="154">
        <f t="shared" si="4"/>
        <v>7129.4600000000009</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3205</v>
      </c>
      <c r="B275" s="133" t="s">
        <v>31</v>
      </c>
      <c r="C275" s="132" t="s">
        <v>3166</v>
      </c>
      <c r="D275" s="176" t="s">
        <v>228</v>
      </c>
      <c r="E275" s="61">
        <v>1</v>
      </c>
      <c r="F275" s="266" t="s">
        <v>3206</v>
      </c>
      <c r="G275" s="60">
        <v>0</v>
      </c>
      <c r="H275" s="60">
        <v>1425.9</v>
      </c>
      <c r="I275" s="60">
        <v>5703.56</v>
      </c>
      <c r="J275" s="154">
        <f t="shared" si="4"/>
        <v>7129.4600000000009</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2606</v>
      </c>
      <c r="B276" s="133" t="s">
        <v>31</v>
      </c>
      <c r="C276" s="132" t="s">
        <v>3166</v>
      </c>
      <c r="D276" s="176" t="s">
        <v>228</v>
      </c>
      <c r="E276" s="61">
        <v>1</v>
      </c>
      <c r="F276" s="266" t="s">
        <v>3376</v>
      </c>
      <c r="G276" s="60">
        <v>0</v>
      </c>
      <c r="H276" s="60">
        <v>1425.9</v>
      </c>
      <c r="I276" s="60">
        <v>5703.56</v>
      </c>
      <c r="J276" s="154">
        <f t="shared" si="4"/>
        <v>7129.4600000000009</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2607</v>
      </c>
      <c r="B277" s="133" t="s">
        <v>33</v>
      </c>
      <c r="C277" s="132" t="s">
        <v>230</v>
      </c>
      <c r="D277" s="176" t="s">
        <v>228</v>
      </c>
      <c r="E277" s="61">
        <v>1</v>
      </c>
      <c r="F277" s="266" t="s">
        <v>1934</v>
      </c>
      <c r="G277" s="60">
        <v>0</v>
      </c>
      <c r="H277" s="60">
        <v>1310.28</v>
      </c>
      <c r="I277" s="60">
        <v>5241.1099999999997</v>
      </c>
      <c r="J277" s="154">
        <f t="shared" si="4"/>
        <v>6551.3899999999994</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2608</v>
      </c>
      <c r="B278" s="133" t="s">
        <v>33</v>
      </c>
      <c r="C278" s="132" t="s">
        <v>230</v>
      </c>
      <c r="D278" s="176" t="s">
        <v>228</v>
      </c>
      <c r="E278" s="61">
        <v>1</v>
      </c>
      <c r="F278" s="266" t="s">
        <v>1686</v>
      </c>
      <c r="G278" s="60">
        <v>0</v>
      </c>
      <c r="H278" s="60">
        <v>1310.28</v>
      </c>
      <c r="I278" s="60">
        <v>5241.1099999999997</v>
      </c>
      <c r="J278" s="154">
        <f t="shared" si="4"/>
        <v>6551.3899999999994</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2618</v>
      </c>
      <c r="B279" s="133" t="s">
        <v>33</v>
      </c>
      <c r="C279" s="132" t="s">
        <v>229</v>
      </c>
      <c r="D279" s="176" t="s">
        <v>228</v>
      </c>
      <c r="E279" s="61">
        <v>1</v>
      </c>
      <c r="F279" s="266" t="s">
        <v>1946</v>
      </c>
      <c r="G279" s="60">
        <v>0</v>
      </c>
      <c r="H279" s="60">
        <v>1310.28</v>
      </c>
      <c r="I279" s="60">
        <v>5241.1099999999997</v>
      </c>
      <c r="J279" s="154">
        <f t="shared" si="4"/>
        <v>6551.3899999999994</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2619</v>
      </c>
      <c r="B280" s="133" t="s">
        <v>33</v>
      </c>
      <c r="C280" s="132" t="s">
        <v>229</v>
      </c>
      <c r="D280" s="176" t="s">
        <v>228</v>
      </c>
      <c r="E280" s="61">
        <v>1</v>
      </c>
      <c r="F280" s="266" t="s">
        <v>2620</v>
      </c>
      <c r="G280" s="60">
        <v>0</v>
      </c>
      <c r="H280" s="60">
        <v>1310.28</v>
      </c>
      <c r="I280" s="60">
        <v>5241.1099999999997</v>
      </c>
      <c r="J280" s="154">
        <f t="shared" si="4"/>
        <v>6551.3899999999994</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2621</v>
      </c>
      <c r="B281" s="133" t="s">
        <v>33</v>
      </c>
      <c r="C281" s="132" t="s">
        <v>229</v>
      </c>
      <c r="D281" s="176" t="s">
        <v>228</v>
      </c>
      <c r="E281" s="61">
        <v>1</v>
      </c>
      <c r="F281" s="266" t="s">
        <v>1584</v>
      </c>
      <c r="G281" s="60">
        <v>0</v>
      </c>
      <c r="H281" s="60">
        <v>1310.28</v>
      </c>
      <c r="I281" s="60">
        <v>5241.1099999999997</v>
      </c>
      <c r="J281" s="154">
        <f t="shared" si="4"/>
        <v>6551.3899999999994</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2879</v>
      </c>
      <c r="B282" s="133" t="s">
        <v>33</v>
      </c>
      <c r="C282" s="132" t="s">
        <v>229</v>
      </c>
      <c r="D282" s="176" t="s">
        <v>228</v>
      </c>
      <c r="E282" s="61">
        <v>1</v>
      </c>
      <c r="F282" s="266" t="s">
        <v>2696</v>
      </c>
      <c r="G282" s="60">
        <v>0</v>
      </c>
      <c r="H282" s="60">
        <v>1310.28</v>
      </c>
      <c r="I282" s="60">
        <v>5241.1099999999997</v>
      </c>
      <c r="J282" s="154">
        <f t="shared" si="4"/>
        <v>6551.3899999999994</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2622</v>
      </c>
      <c r="B283" s="133" t="s">
        <v>33</v>
      </c>
      <c r="C283" s="132" t="s">
        <v>229</v>
      </c>
      <c r="D283" s="176" t="s">
        <v>228</v>
      </c>
      <c r="E283" s="61">
        <v>1</v>
      </c>
      <c r="F283" s="266" t="s">
        <v>1948</v>
      </c>
      <c r="G283" s="60">
        <v>0</v>
      </c>
      <c r="H283" s="60">
        <v>1310.28</v>
      </c>
      <c r="I283" s="60">
        <v>5241.1099999999997</v>
      </c>
      <c r="J283" s="154">
        <f t="shared" si="4"/>
        <v>6551.3899999999994</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2623</v>
      </c>
      <c r="B284" s="133" t="s">
        <v>33</v>
      </c>
      <c r="C284" s="132" t="s">
        <v>229</v>
      </c>
      <c r="D284" s="176" t="s">
        <v>228</v>
      </c>
      <c r="E284" s="61">
        <v>1</v>
      </c>
      <c r="F284" s="266" t="s">
        <v>1588</v>
      </c>
      <c r="G284" s="60">
        <v>0</v>
      </c>
      <c r="H284" s="60">
        <v>1310.28</v>
      </c>
      <c r="I284" s="60">
        <v>5241.1099999999997</v>
      </c>
      <c r="J284" s="154">
        <f t="shared" si="4"/>
        <v>6551.3899999999994</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2624</v>
      </c>
      <c r="B285" s="133" t="s">
        <v>33</v>
      </c>
      <c r="C285" s="132" t="s">
        <v>229</v>
      </c>
      <c r="D285" s="176" t="s">
        <v>228</v>
      </c>
      <c r="E285" s="61">
        <v>1</v>
      </c>
      <c r="F285" s="266" t="s">
        <v>2625</v>
      </c>
      <c r="G285" s="60">
        <v>0</v>
      </c>
      <c r="H285" s="60">
        <v>1310.28</v>
      </c>
      <c r="I285" s="60">
        <v>5241.1099999999997</v>
      </c>
      <c r="J285" s="154">
        <f t="shared" si="4"/>
        <v>6551.3899999999994</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2626</v>
      </c>
      <c r="B286" s="133" t="s">
        <v>33</v>
      </c>
      <c r="C286" s="132" t="s">
        <v>229</v>
      </c>
      <c r="D286" s="176" t="s">
        <v>228</v>
      </c>
      <c r="E286" s="61">
        <v>1</v>
      </c>
      <c r="F286" s="266" t="s">
        <v>1592</v>
      </c>
      <c r="G286" s="60">
        <v>0</v>
      </c>
      <c r="H286" s="60">
        <v>1310.28</v>
      </c>
      <c r="I286" s="60">
        <v>5241.1099999999997</v>
      </c>
      <c r="J286" s="154">
        <f t="shared" si="4"/>
        <v>6551.3899999999994</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2627</v>
      </c>
      <c r="B287" s="133" t="s">
        <v>33</v>
      </c>
      <c r="C287" s="132" t="s">
        <v>232</v>
      </c>
      <c r="D287" s="176" t="s">
        <v>228</v>
      </c>
      <c r="E287" s="61">
        <v>1</v>
      </c>
      <c r="F287" s="266" t="s">
        <v>1594</v>
      </c>
      <c r="G287" s="60">
        <v>0</v>
      </c>
      <c r="H287" s="60">
        <v>1310.28</v>
      </c>
      <c r="I287" s="60">
        <v>5241.1099999999997</v>
      </c>
      <c r="J287" s="154">
        <f t="shared" si="4"/>
        <v>6551.3899999999994</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2628</v>
      </c>
      <c r="B288" s="133" t="s">
        <v>33</v>
      </c>
      <c r="C288" s="132" t="s">
        <v>2570</v>
      </c>
      <c r="D288" s="176" t="s">
        <v>228</v>
      </c>
      <c r="E288" s="61">
        <v>1</v>
      </c>
      <c r="F288" s="266" t="s">
        <v>271</v>
      </c>
      <c r="G288" s="60">
        <v>0</v>
      </c>
      <c r="H288" s="60">
        <v>1310.28</v>
      </c>
      <c r="I288" s="60">
        <v>5241.1099999999997</v>
      </c>
      <c r="J288" s="154">
        <f t="shared" si="4"/>
        <v>6551.3899999999994</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3207</v>
      </c>
      <c r="B289" s="133" t="s">
        <v>33</v>
      </c>
      <c r="C289" s="132" t="s">
        <v>2629</v>
      </c>
      <c r="D289" s="176" t="s">
        <v>228</v>
      </c>
      <c r="E289" s="61">
        <v>1</v>
      </c>
      <c r="F289" s="266" t="s">
        <v>1480</v>
      </c>
      <c r="G289" s="60">
        <v>0</v>
      </c>
      <c r="H289" s="60">
        <v>1310.28</v>
      </c>
      <c r="I289" s="60">
        <v>5241.1099999999997</v>
      </c>
      <c r="J289" s="154">
        <f t="shared" si="4"/>
        <v>6551.3899999999994</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2630</v>
      </c>
      <c r="B290" s="133" t="s">
        <v>33</v>
      </c>
      <c r="C290" s="132" t="s">
        <v>232</v>
      </c>
      <c r="D290" s="176" t="s">
        <v>228</v>
      </c>
      <c r="E290" s="61">
        <v>1</v>
      </c>
      <c r="F290" s="266" t="s">
        <v>2631</v>
      </c>
      <c r="G290" s="60">
        <v>0</v>
      </c>
      <c r="H290" s="60">
        <v>1310.28</v>
      </c>
      <c r="I290" s="60">
        <v>5241.1099999999997</v>
      </c>
      <c r="J290" s="154">
        <f t="shared" si="4"/>
        <v>6551.3899999999994</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2609</v>
      </c>
      <c r="B291" s="133" t="s">
        <v>33</v>
      </c>
      <c r="C291" s="132" t="s">
        <v>1529</v>
      </c>
      <c r="D291" s="176" t="s">
        <v>228</v>
      </c>
      <c r="E291" s="61">
        <v>1</v>
      </c>
      <c r="F291" s="266" t="s">
        <v>1936</v>
      </c>
      <c r="G291" s="60">
        <v>0</v>
      </c>
      <c r="H291" s="60">
        <v>1310.28</v>
      </c>
      <c r="I291" s="60">
        <v>5241.1099999999997</v>
      </c>
      <c r="J291" s="154">
        <f t="shared" si="4"/>
        <v>6551.3899999999994</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2643</v>
      </c>
      <c r="B292" s="133" t="s">
        <v>33</v>
      </c>
      <c r="C292" s="132" t="s">
        <v>1529</v>
      </c>
      <c r="D292" s="176" t="s">
        <v>228</v>
      </c>
      <c r="E292" s="61">
        <v>1</v>
      </c>
      <c r="F292" s="266" t="s">
        <v>2165</v>
      </c>
      <c r="G292" s="60">
        <v>0</v>
      </c>
      <c r="H292" s="60">
        <v>1310.28</v>
      </c>
      <c r="I292" s="60">
        <v>5241.1099999999997</v>
      </c>
      <c r="J292" s="154">
        <f t="shared" si="4"/>
        <v>6551.3899999999994</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3208</v>
      </c>
      <c r="B293" s="133" t="s">
        <v>33</v>
      </c>
      <c r="C293" s="132" t="s">
        <v>1529</v>
      </c>
      <c r="D293" s="176" t="s">
        <v>228</v>
      </c>
      <c r="E293" s="61">
        <v>1</v>
      </c>
      <c r="F293" s="266" t="s">
        <v>1563</v>
      </c>
      <c r="G293" s="60">
        <v>0</v>
      </c>
      <c r="H293" s="60">
        <v>1310.28</v>
      </c>
      <c r="I293" s="60">
        <v>5241.1099999999997</v>
      </c>
      <c r="J293" s="154">
        <f t="shared" si="4"/>
        <v>6551.3899999999994</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1564</v>
      </c>
      <c r="B294" s="133" t="s">
        <v>33</v>
      </c>
      <c r="C294" s="132" t="s">
        <v>2611</v>
      </c>
      <c r="D294" s="176" t="s">
        <v>228</v>
      </c>
      <c r="E294" s="61">
        <v>1</v>
      </c>
      <c r="F294" s="266" t="s">
        <v>1565</v>
      </c>
      <c r="G294" s="60">
        <v>0</v>
      </c>
      <c r="H294" s="60">
        <v>1310.28</v>
      </c>
      <c r="I294" s="60">
        <v>5241.1099999999997</v>
      </c>
      <c r="J294" s="154">
        <f t="shared" si="4"/>
        <v>6551.3899999999994</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1566</v>
      </c>
      <c r="B295" s="133" t="s">
        <v>33</v>
      </c>
      <c r="C295" s="132" t="s">
        <v>2728</v>
      </c>
      <c r="D295" s="176" t="s">
        <v>228</v>
      </c>
      <c r="E295" s="61">
        <v>1</v>
      </c>
      <c r="F295" s="266" t="s">
        <v>2106</v>
      </c>
      <c r="G295" s="60">
        <v>0</v>
      </c>
      <c r="H295" s="60">
        <v>1310.28</v>
      </c>
      <c r="I295" s="60">
        <v>5241.1099999999997</v>
      </c>
      <c r="J295" s="154">
        <f t="shared" si="4"/>
        <v>6551.3899999999994</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1568</v>
      </c>
      <c r="B296" s="133" t="s">
        <v>33</v>
      </c>
      <c r="C296" s="132" t="s">
        <v>2612</v>
      </c>
      <c r="D296" s="176" t="s">
        <v>228</v>
      </c>
      <c r="E296" s="61">
        <v>1</v>
      </c>
      <c r="F296" s="266" t="s">
        <v>1569</v>
      </c>
      <c r="G296" s="60">
        <v>0</v>
      </c>
      <c r="H296" s="60">
        <v>1310.28</v>
      </c>
      <c r="I296" s="60">
        <v>5241.1099999999997</v>
      </c>
      <c r="J296" s="154">
        <f t="shared" si="4"/>
        <v>6551.3899999999994</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1570</v>
      </c>
      <c r="B297" s="133" t="s">
        <v>33</v>
      </c>
      <c r="C297" s="132" t="s">
        <v>2613</v>
      </c>
      <c r="D297" s="176" t="s">
        <v>228</v>
      </c>
      <c r="E297" s="61">
        <v>1</v>
      </c>
      <c r="F297" s="266" t="s">
        <v>1571</v>
      </c>
      <c r="G297" s="60">
        <v>0</v>
      </c>
      <c r="H297" s="60">
        <v>1310.28</v>
      </c>
      <c r="I297" s="60">
        <v>5241.1099999999997</v>
      </c>
      <c r="J297" s="154">
        <f t="shared" si="4"/>
        <v>6551.3899999999994</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1572</v>
      </c>
      <c r="B298" s="133" t="s">
        <v>33</v>
      </c>
      <c r="C298" s="132" t="s">
        <v>2614</v>
      </c>
      <c r="D298" s="176" t="s">
        <v>228</v>
      </c>
      <c r="E298" s="61">
        <v>1</v>
      </c>
      <c r="F298" s="266" t="s">
        <v>1573</v>
      </c>
      <c r="G298" s="60">
        <v>0</v>
      </c>
      <c r="H298" s="60">
        <v>1310.28</v>
      </c>
      <c r="I298" s="60">
        <v>5241.1099999999997</v>
      </c>
      <c r="J298" s="154">
        <f t="shared" si="4"/>
        <v>6551.3899999999994</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1574</v>
      </c>
      <c r="B299" s="133" t="s">
        <v>33</v>
      </c>
      <c r="C299" s="132" t="s">
        <v>2615</v>
      </c>
      <c r="D299" s="176" t="s">
        <v>228</v>
      </c>
      <c r="E299" s="61">
        <v>1</v>
      </c>
      <c r="F299" s="266" t="s">
        <v>1575</v>
      </c>
      <c r="G299" s="60">
        <v>0</v>
      </c>
      <c r="H299" s="60">
        <v>1310.28</v>
      </c>
      <c r="I299" s="60">
        <v>5241.1099999999997</v>
      </c>
      <c r="J299" s="154">
        <f t="shared" si="4"/>
        <v>6551.3899999999994</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1576</v>
      </c>
      <c r="B300" s="128" t="s">
        <v>33</v>
      </c>
      <c r="C300" s="127" t="s">
        <v>2616</v>
      </c>
      <c r="D300" s="176" t="s">
        <v>228</v>
      </c>
      <c r="E300" s="61">
        <v>1</v>
      </c>
      <c r="F300" s="266" t="s">
        <v>1578</v>
      </c>
      <c r="G300" s="60">
        <v>0</v>
      </c>
      <c r="H300" s="60">
        <v>1310.28</v>
      </c>
      <c r="I300" s="60">
        <v>5241.1099999999997</v>
      </c>
      <c r="J300" s="154">
        <f t="shared" si="4"/>
        <v>6551.3899999999994</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1579</v>
      </c>
      <c r="B301" s="138" t="s">
        <v>33</v>
      </c>
      <c r="C301" s="130" t="s">
        <v>2617</v>
      </c>
      <c r="D301" s="176" t="s">
        <v>228</v>
      </c>
      <c r="E301" s="61">
        <v>1</v>
      </c>
      <c r="F301" s="266" t="s">
        <v>1580</v>
      </c>
      <c r="G301" s="60">
        <v>0</v>
      </c>
      <c r="H301" s="60">
        <v>1310.28</v>
      </c>
      <c r="I301" s="60">
        <v>5241.1099999999997</v>
      </c>
      <c r="J301" s="154">
        <f t="shared" si="4"/>
        <v>6551.3899999999994</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3209</v>
      </c>
      <c r="B302" s="131" t="s">
        <v>33</v>
      </c>
      <c r="C302" s="132" t="s">
        <v>2476</v>
      </c>
      <c r="D302" s="176" t="s">
        <v>228</v>
      </c>
      <c r="E302" s="61">
        <v>1</v>
      </c>
      <c r="F302" s="266" t="s">
        <v>1485</v>
      </c>
      <c r="G302" s="60">
        <v>0</v>
      </c>
      <c r="H302" s="60">
        <v>1310.28</v>
      </c>
      <c r="I302" s="60">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2635</v>
      </c>
      <c r="B303" s="131" t="s">
        <v>33</v>
      </c>
      <c r="C303" s="130" t="s">
        <v>3294</v>
      </c>
      <c r="D303" s="176" t="s">
        <v>228</v>
      </c>
      <c r="E303" s="61">
        <v>1</v>
      </c>
      <c r="F303" s="266" t="s">
        <v>1599</v>
      </c>
      <c r="G303" s="60">
        <v>0</v>
      </c>
      <c r="H303" s="60">
        <v>1310.28</v>
      </c>
      <c r="I303" s="60">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2633</v>
      </c>
      <c r="B304" s="128" t="s">
        <v>33</v>
      </c>
      <c r="C304" s="127" t="s">
        <v>3368</v>
      </c>
      <c r="D304" s="176" t="s">
        <v>228</v>
      </c>
      <c r="E304" s="61">
        <v>1</v>
      </c>
      <c r="F304" s="266" t="s">
        <v>267</v>
      </c>
      <c r="G304" s="60">
        <v>0</v>
      </c>
      <c r="H304" s="60">
        <v>1310.28</v>
      </c>
      <c r="I304" s="60">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2634</v>
      </c>
      <c r="B305" s="128" t="s">
        <v>33</v>
      </c>
      <c r="C305" s="127" t="s">
        <v>240</v>
      </c>
      <c r="D305" s="176" t="s">
        <v>228</v>
      </c>
      <c r="E305" s="61">
        <v>1</v>
      </c>
      <c r="F305" s="266" t="s">
        <v>1493</v>
      </c>
      <c r="G305" s="60">
        <v>0</v>
      </c>
      <c r="H305" s="60">
        <v>1310.28</v>
      </c>
      <c r="I305" s="60">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2636</v>
      </c>
      <c r="B306" s="128" t="s">
        <v>33</v>
      </c>
      <c r="C306" s="127" t="s">
        <v>253</v>
      </c>
      <c r="D306" s="176" t="s">
        <v>228</v>
      </c>
      <c r="E306" s="61">
        <v>1</v>
      </c>
      <c r="F306" s="217" t="s">
        <v>1952</v>
      </c>
      <c r="G306" s="60">
        <v>0</v>
      </c>
      <c r="H306" s="60">
        <v>1310.28</v>
      </c>
      <c r="I306" s="60">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2880</v>
      </c>
      <c r="B307" s="131" t="s">
        <v>33</v>
      </c>
      <c r="C307" s="130" t="s">
        <v>3166</v>
      </c>
      <c r="D307" s="176" t="s">
        <v>228</v>
      </c>
      <c r="E307" s="61">
        <v>1</v>
      </c>
      <c r="F307" s="266" t="s">
        <v>3210</v>
      </c>
      <c r="G307" s="60">
        <v>0</v>
      </c>
      <c r="H307" s="60">
        <v>1310.28</v>
      </c>
      <c r="I307" s="60">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3211</v>
      </c>
      <c r="B308" s="265" t="s">
        <v>33</v>
      </c>
      <c r="C308" s="127" t="s">
        <v>3166</v>
      </c>
      <c r="D308" s="176" t="s">
        <v>228</v>
      </c>
      <c r="E308" s="61">
        <v>1</v>
      </c>
      <c r="F308" s="218" t="s">
        <v>1601</v>
      </c>
      <c r="G308" s="60">
        <v>0</v>
      </c>
      <c r="H308" s="60">
        <v>1310.28</v>
      </c>
      <c r="I308" s="60">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3377</v>
      </c>
      <c r="B309" s="131" t="s">
        <v>33</v>
      </c>
      <c r="C309" s="130" t="s">
        <v>3166</v>
      </c>
      <c r="D309" s="176" t="s">
        <v>228</v>
      </c>
      <c r="E309" s="61">
        <v>1</v>
      </c>
      <c r="F309" s="266" t="s">
        <v>1603</v>
      </c>
      <c r="G309" s="60">
        <v>0</v>
      </c>
      <c r="H309" s="60">
        <v>1310.28</v>
      </c>
      <c r="I309" s="60">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2639</v>
      </c>
      <c r="B310" s="138" t="s">
        <v>33</v>
      </c>
      <c r="C310" s="130" t="s">
        <v>3166</v>
      </c>
      <c r="D310" s="176" t="s">
        <v>228</v>
      </c>
      <c r="E310" s="61">
        <v>1</v>
      </c>
      <c r="F310" s="266" t="s">
        <v>1604</v>
      </c>
      <c r="G310" s="60">
        <v>0</v>
      </c>
      <c r="H310" s="60">
        <v>1310.28</v>
      </c>
      <c r="I310" s="60">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3378</v>
      </c>
      <c r="B311" s="83" t="s">
        <v>33</v>
      </c>
      <c r="C311" s="127" t="s">
        <v>3166</v>
      </c>
      <c r="D311" s="176" t="s">
        <v>228</v>
      </c>
      <c r="E311" s="61">
        <v>1</v>
      </c>
      <c r="F311" s="266" t="s">
        <v>3215</v>
      </c>
      <c r="G311" s="60">
        <v>0</v>
      </c>
      <c r="H311" s="60">
        <v>1310.28</v>
      </c>
      <c r="I311" s="60">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3216</v>
      </c>
      <c r="B312" s="138" t="s">
        <v>33</v>
      </c>
      <c r="C312" s="130" t="s">
        <v>3166</v>
      </c>
      <c r="D312" s="176" t="s">
        <v>228</v>
      </c>
      <c r="E312" s="61">
        <v>1</v>
      </c>
      <c r="F312" s="266" t="s">
        <v>1954</v>
      </c>
      <c r="G312" s="60">
        <v>0</v>
      </c>
      <c r="H312" s="60">
        <v>1310.28</v>
      </c>
      <c r="I312" s="60">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1566</v>
      </c>
      <c r="B313" s="128" t="s">
        <v>33</v>
      </c>
      <c r="C313" s="127" t="s">
        <v>2728</v>
      </c>
      <c r="D313" s="176" t="s">
        <v>228</v>
      </c>
      <c r="E313" s="61">
        <v>1</v>
      </c>
      <c r="F313" s="266" t="s">
        <v>2106</v>
      </c>
      <c r="G313" s="60">
        <v>0</v>
      </c>
      <c r="H313" s="60">
        <v>1310.28</v>
      </c>
      <c r="I313" s="60">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2644</v>
      </c>
      <c r="B314" s="131" t="s">
        <v>35</v>
      </c>
      <c r="C314" s="130" t="s">
        <v>226</v>
      </c>
      <c r="D314" s="176" t="s">
        <v>228</v>
      </c>
      <c r="E314" s="61">
        <v>1</v>
      </c>
      <c r="F314" s="266" t="s">
        <v>1608</v>
      </c>
      <c r="G314" s="60">
        <v>0</v>
      </c>
      <c r="H314" s="60">
        <v>1079.06</v>
      </c>
      <c r="I314" s="60">
        <v>4316.21</v>
      </c>
      <c r="J314" s="154">
        <f t="shared" si="4"/>
        <v>5395.27</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2882</v>
      </c>
      <c r="B315" s="128" t="s">
        <v>35</v>
      </c>
      <c r="C315" s="127" t="s">
        <v>226</v>
      </c>
      <c r="D315" s="176" t="s">
        <v>228</v>
      </c>
      <c r="E315" s="61">
        <v>1</v>
      </c>
      <c r="F315" s="219" t="s">
        <v>3219</v>
      </c>
      <c r="G315" s="60">
        <v>0</v>
      </c>
      <c r="H315" s="60">
        <v>1079.06</v>
      </c>
      <c r="I315" s="60">
        <v>4316.21</v>
      </c>
      <c r="J315" s="154">
        <f t="shared" si="4"/>
        <v>5395.27</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2645</v>
      </c>
      <c r="B316" s="128" t="s">
        <v>35</v>
      </c>
      <c r="C316" s="127" t="s">
        <v>226</v>
      </c>
      <c r="D316" s="176" t="s">
        <v>228</v>
      </c>
      <c r="E316" s="61">
        <v>1</v>
      </c>
      <c r="F316" s="266" t="s">
        <v>1482</v>
      </c>
      <c r="G316" s="60">
        <v>0</v>
      </c>
      <c r="H316" s="60">
        <v>1079.06</v>
      </c>
      <c r="I316" s="60">
        <v>4316.21</v>
      </c>
      <c r="J316" s="154">
        <f t="shared" si="4"/>
        <v>5395.27</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2646</v>
      </c>
      <c r="B317" s="128" t="s">
        <v>35</v>
      </c>
      <c r="C317" s="127" t="s">
        <v>226</v>
      </c>
      <c r="D317" s="176" t="s">
        <v>228</v>
      </c>
      <c r="E317" s="61">
        <v>1</v>
      </c>
      <c r="F317" s="266" t="s">
        <v>1610</v>
      </c>
      <c r="G317" s="60">
        <v>0</v>
      </c>
      <c r="H317" s="60">
        <v>1079.06</v>
      </c>
      <c r="I317" s="60">
        <v>4316.21</v>
      </c>
      <c r="J317" s="154">
        <f t="shared" si="4"/>
        <v>5395.27</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2647</v>
      </c>
      <c r="B318" s="131" t="s">
        <v>35</v>
      </c>
      <c r="C318" s="130" t="s">
        <v>226</v>
      </c>
      <c r="D318" s="176" t="s">
        <v>228</v>
      </c>
      <c r="E318" s="61">
        <v>1</v>
      </c>
      <c r="F318" s="266" t="s">
        <v>1956</v>
      </c>
      <c r="G318" s="60">
        <v>0</v>
      </c>
      <c r="H318" s="60">
        <v>1079.06</v>
      </c>
      <c r="I318" s="60">
        <v>4316.21</v>
      </c>
      <c r="J318" s="154">
        <f t="shared" si="4"/>
        <v>5395.27</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2648</v>
      </c>
      <c r="B319" s="128" t="s">
        <v>35</v>
      </c>
      <c r="C319" s="127" t="s">
        <v>226</v>
      </c>
      <c r="D319" s="176" t="s">
        <v>228</v>
      </c>
      <c r="E319" s="61">
        <v>1</v>
      </c>
      <c r="F319" s="266" t="s">
        <v>2649</v>
      </c>
      <c r="G319" s="60">
        <v>0</v>
      </c>
      <c r="H319" s="60">
        <v>1079.06</v>
      </c>
      <c r="I319" s="60">
        <v>4316.21</v>
      </c>
      <c r="J319" s="154">
        <f t="shared" si="4"/>
        <v>5395.27</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2650</v>
      </c>
      <c r="B320" s="128" t="s">
        <v>35</v>
      </c>
      <c r="C320" s="132" t="s">
        <v>226</v>
      </c>
      <c r="D320" s="176" t="s">
        <v>228</v>
      </c>
      <c r="E320" s="61">
        <v>1</v>
      </c>
      <c r="F320" s="267" t="s">
        <v>1958</v>
      </c>
      <c r="G320" s="60">
        <v>0</v>
      </c>
      <c r="H320" s="60">
        <v>1079.06</v>
      </c>
      <c r="I320" s="60">
        <v>4316.21</v>
      </c>
      <c r="J320" s="154">
        <f t="shared" si="4"/>
        <v>5395.27</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2651</v>
      </c>
      <c r="B321" s="128" t="s">
        <v>35</v>
      </c>
      <c r="C321" s="127" t="s">
        <v>226</v>
      </c>
      <c r="D321" s="176" t="s">
        <v>228</v>
      </c>
      <c r="E321" s="61">
        <v>1</v>
      </c>
      <c r="F321" s="217" t="s">
        <v>1960</v>
      </c>
      <c r="G321" s="60">
        <v>0</v>
      </c>
      <c r="H321" s="60">
        <v>1079.06</v>
      </c>
      <c r="I321" s="60">
        <v>4316.21</v>
      </c>
      <c r="J321" s="154">
        <f t="shared" si="4"/>
        <v>5395.27</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2652</v>
      </c>
      <c r="B322" s="131" t="s">
        <v>35</v>
      </c>
      <c r="C322" s="130" t="s">
        <v>226</v>
      </c>
      <c r="D322" s="176" t="s">
        <v>228</v>
      </c>
      <c r="E322" s="61">
        <v>1</v>
      </c>
      <c r="F322" s="266" t="s">
        <v>1614</v>
      </c>
      <c r="G322" s="60">
        <v>0</v>
      </c>
      <c r="H322" s="60">
        <v>1079.06</v>
      </c>
      <c r="I322" s="60">
        <v>4316.21</v>
      </c>
      <c r="J322" s="154">
        <f t="shared" si="4"/>
        <v>5395.27</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2653</v>
      </c>
      <c r="B323" s="128" t="s">
        <v>35</v>
      </c>
      <c r="C323" s="127" t="s">
        <v>226</v>
      </c>
      <c r="D323" s="176" t="s">
        <v>228</v>
      </c>
      <c r="E323" s="61">
        <v>1</v>
      </c>
      <c r="F323" s="266" t="s">
        <v>1616</v>
      </c>
      <c r="G323" s="60">
        <v>0</v>
      </c>
      <c r="H323" s="60">
        <v>1079.06</v>
      </c>
      <c r="I323" s="60">
        <v>4316.21</v>
      </c>
      <c r="J323" s="154">
        <f t="shared" si="4"/>
        <v>5395.27</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2654</v>
      </c>
      <c r="B324" s="128" t="s">
        <v>35</v>
      </c>
      <c r="C324" s="127" t="s">
        <v>230</v>
      </c>
      <c r="D324" s="176" t="s">
        <v>228</v>
      </c>
      <c r="E324" s="61">
        <v>1</v>
      </c>
      <c r="F324" s="266" t="s">
        <v>2655</v>
      </c>
      <c r="G324" s="60">
        <v>0</v>
      </c>
      <c r="H324" s="60">
        <v>1079.06</v>
      </c>
      <c r="I324" s="60">
        <v>4316.21</v>
      </c>
      <c r="J324" s="154">
        <f t="shared" si="4"/>
        <v>5395.27</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2883</v>
      </c>
      <c r="B325" s="139" t="s">
        <v>35</v>
      </c>
      <c r="C325" s="132" t="s">
        <v>230</v>
      </c>
      <c r="D325" s="176" t="s">
        <v>228</v>
      </c>
      <c r="E325" s="61">
        <v>1</v>
      </c>
      <c r="F325" s="266" t="s">
        <v>2002</v>
      </c>
      <c r="G325" s="60">
        <v>0</v>
      </c>
      <c r="H325" s="60">
        <v>1079.06</v>
      </c>
      <c r="I325" s="60">
        <v>4316.21</v>
      </c>
      <c r="J325" s="154">
        <f t="shared" si="4"/>
        <v>5395.27</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2657</v>
      </c>
      <c r="B326" s="138" t="s">
        <v>35</v>
      </c>
      <c r="C326" s="130" t="s">
        <v>229</v>
      </c>
      <c r="D326" s="176" t="s">
        <v>228</v>
      </c>
      <c r="E326" s="61">
        <v>1</v>
      </c>
      <c r="F326" s="266" t="s">
        <v>1489</v>
      </c>
      <c r="G326" s="60">
        <v>0</v>
      </c>
      <c r="H326" s="60">
        <v>1079.06</v>
      </c>
      <c r="I326" s="60">
        <v>4316.21</v>
      </c>
      <c r="J326" s="154">
        <f t="shared" si="4"/>
        <v>5395.27</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2658</v>
      </c>
      <c r="B327" s="131" t="s">
        <v>35</v>
      </c>
      <c r="C327" s="130" t="s">
        <v>229</v>
      </c>
      <c r="D327" s="176" t="s">
        <v>228</v>
      </c>
      <c r="E327" s="61">
        <v>1</v>
      </c>
      <c r="F327" s="266" t="s">
        <v>1624</v>
      </c>
      <c r="G327" s="60">
        <v>0</v>
      </c>
      <c r="H327" s="60">
        <v>1079.06</v>
      </c>
      <c r="I327" s="60">
        <v>4316.21</v>
      </c>
      <c r="J327" s="154">
        <f t="shared" ref="J327:J390" si="5">SUM(G327:I327)</f>
        <v>5395.27</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2659</v>
      </c>
      <c r="B328" s="83" t="s">
        <v>35</v>
      </c>
      <c r="C328" s="108" t="s">
        <v>229</v>
      </c>
      <c r="D328" s="176" t="s">
        <v>228</v>
      </c>
      <c r="E328" s="61">
        <v>1</v>
      </c>
      <c r="F328" s="218" t="s">
        <v>1626</v>
      </c>
      <c r="G328" s="60">
        <v>0</v>
      </c>
      <c r="H328" s="60">
        <v>1079.06</v>
      </c>
      <c r="I328" s="60">
        <v>4316.21</v>
      </c>
      <c r="J328" s="154">
        <f t="shared" si="5"/>
        <v>5395.27</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2660</v>
      </c>
      <c r="B329" s="128" t="s">
        <v>35</v>
      </c>
      <c r="C329" s="127" t="s">
        <v>229</v>
      </c>
      <c r="D329" s="176" t="s">
        <v>228</v>
      </c>
      <c r="E329" s="61">
        <v>1</v>
      </c>
      <c r="F329" s="266" t="s">
        <v>1628</v>
      </c>
      <c r="G329" s="60">
        <v>0</v>
      </c>
      <c r="H329" s="60">
        <v>1079.06</v>
      </c>
      <c r="I329" s="60">
        <v>4316.21</v>
      </c>
      <c r="J329" s="154">
        <f t="shared" si="5"/>
        <v>5395.27</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2661</v>
      </c>
      <c r="B330" s="133" t="s">
        <v>35</v>
      </c>
      <c r="C330" s="132" t="s">
        <v>229</v>
      </c>
      <c r="D330" s="176" t="s">
        <v>228</v>
      </c>
      <c r="E330" s="61">
        <v>1</v>
      </c>
      <c r="F330" s="266" t="s">
        <v>1630</v>
      </c>
      <c r="G330" s="60">
        <v>0</v>
      </c>
      <c r="H330" s="60">
        <v>1079.06</v>
      </c>
      <c r="I330" s="60">
        <v>4316.21</v>
      </c>
      <c r="J330" s="154">
        <f t="shared" si="5"/>
        <v>5395.27</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2662</v>
      </c>
      <c r="B331" s="133" t="s">
        <v>35</v>
      </c>
      <c r="C331" s="132" t="s">
        <v>229</v>
      </c>
      <c r="D331" s="176" t="s">
        <v>228</v>
      </c>
      <c r="E331" s="61">
        <v>1</v>
      </c>
      <c r="F331" s="266" t="s">
        <v>1632</v>
      </c>
      <c r="G331" s="60">
        <v>0</v>
      </c>
      <c r="H331" s="60">
        <v>1079.06</v>
      </c>
      <c r="I331" s="60">
        <v>4316.21</v>
      </c>
      <c r="J331" s="154">
        <f t="shared" si="5"/>
        <v>5395.27</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2663</v>
      </c>
      <c r="B332" s="133" t="s">
        <v>35</v>
      </c>
      <c r="C332" s="132" t="s">
        <v>229</v>
      </c>
      <c r="D332" s="176" t="s">
        <v>228</v>
      </c>
      <c r="E332" s="61">
        <v>1</v>
      </c>
      <c r="F332" s="266" t="s">
        <v>1962</v>
      </c>
      <c r="G332" s="60">
        <v>0</v>
      </c>
      <c r="H332" s="60">
        <v>1079.06</v>
      </c>
      <c r="I332" s="60">
        <v>4316.21</v>
      </c>
      <c r="J332" s="154">
        <f t="shared" si="5"/>
        <v>5395.27</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3220</v>
      </c>
      <c r="B333" s="133" t="s">
        <v>35</v>
      </c>
      <c r="C333" s="132" t="s">
        <v>229</v>
      </c>
      <c r="D333" s="176" t="s">
        <v>228</v>
      </c>
      <c r="E333" s="61">
        <v>1</v>
      </c>
      <c r="F333" s="266" t="s">
        <v>1543</v>
      </c>
      <c r="G333" s="60">
        <v>0</v>
      </c>
      <c r="H333" s="60">
        <v>1079.06</v>
      </c>
      <c r="I333" s="60">
        <v>4316.21</v>
      </c>
      <c r="J333" s="154">
        <f t="shared" si="5"/>
        <v>5395.27</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3221</v>
      </c>
      <c r="B334" s="133" t="s">
        <v>35</v>
      </c>
      <c r="C334" s="132" t="s">
        <v>229</v>
      </c>
      <c r="D334" s="176" t="s">
        <v>228</v>
      </c>
      <c r="E334" s="61">
        <v>1</v>
      </c>
      <c r="F334" s="266" t="s">
        <v>1636</v>
      </c>
      <c r="G334" s="60">
        <v>0</v>
      </c>
      <c r="H334" s="60">
        <v>1079.06</v>
      </c>
      <c r="I334" s="60">
        <v>4316.21</v>
      </c>
      <c r="J334" s="154">
        <f t="shared" si="5"/>
        <v>5395.27</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2665</v>
      </c>
      <c r="B335" s="133" t="s">
        <v>35</v>
      </c>
      <c r="C335" s="132" t="s">
        <v>229</v>
      </c>
      <c r="D335" s="176" t="s">
        <v>228</v>
      </c>
      <c r="E335" s="61">
        <v>1</v>
      </c>
      <c r="F335" s="266" t="s">
        <v>1638</v>
      </c>
      <c r="G335" s="60">
        <v>0</v>
      </c>
      <c r="H335" s="60">
        <v>1079.06</v>
      </c>
      <c r="I335" s="60">
        <v>4316.21</v>
      </c>
      <c r="J335" s="154">
        <f t="shared" si="5"/>
        <v>5395.27</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2666</v>
      </c>
      <c r="B336" s="133" t="s">
        <v>35</v>
      </c>
      <c r="C336" s="132" t="s">
        <v>229</v>
      </c>
      <c r="D336" s="176" t="s">
        <v>228</v>
      </c>
      <c r="E336" s="61">
        <v>1</v>
      </c>
      <c r="F336" s="266" t="s">
        <v>1642</v>
      </c>
      <c r="G336" s="60">
        <v>0</v>
      </c>
      <c r="H336" s="60">
        <v>1079.06</v>
      </c>
      <c r="I336" s="60">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2884</v>
      </c>
      <c r="B337" s="133" t="s">
        <v>35</v>
      </c>
      <c r="C337" s="132" t="s">
        <v>232</v>
      </c>
      <c r="D337" s="176" t="s">
        <v>228</v>
      </c>
      <c r="E337" s="61">
        <v>1</v>
      </c>
      <c r="F337" s="266" t="s">
        <v>2280</v>
      </c>
      <c r="G337" s="60">
        <v>0</v>
      </c>
      <c r="H337" s="60">
        <v>1079.06</v>
      </c>
      <c r="I337" s="60">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2667</v>
      </c>
      <c r="B338" s="133" t="s">
        <v>35</v>
      </c>
      <c r="C338" s="132" t="s">
        <v>232</v>
      </c>
      <c r="D338" s="176" t="s">
        <v>228</v>
      </c>
      <c r="E338" s="61">
        <v>1</v>
      </c>
      <c r="F338" s="266" t="s">
        <v>265</v>
      </c>
      <c r="G338" s="60">
        <v>0</v>
      </c>
      <c r="H338" s="60">
        <v>1079.06</v>
      </c>
      <c r="I338" s="60">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2886</v>
      </c>
      <c r="B339" s="133" t="s">
        <v>35</v>
      </c>
      <c r="C339" s="132" t="s">
        <v>232</v>
      </c>
      <c r="D339" s="176" t="s">
        <v>228</v>
      </c>
      <c r="E339" s="61">
        <v>1</v>
      </c>
      <c r="F339" s="266" t="s">
        <v>2767</v>
      </c>
      <c r="G339" s="60">
        <v>0</v>
      </c>
      <c r="H339" s="60">
        <v>1079.06</v>
      </c>
      <c r="I339" s="60">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2887</v>
      </c>
      <c r="B340" s="133" t="s">
        <v>35</v>
      </c>
      <c r="C340" s="132" t="s">
        <v>232</v>
      </c>
      <c r="D340" s="176" t="s">
        <v>228</v>
      </c>
      <c r="E340" s="61">
        <v>1</v>
      </c>
      <c r="F340" s="266" t="s">
        <v>3222</v>
      </c>
      <c r="G340" s="60">
        <v>0</v>
      </c>
      <c r="H340" s="60">
        <v>1079.06</v>
      </c>
      <c r="I340" s="60">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2668</v>
      </c>
      <c r="B341" s="133" t="s">
        <v>35</v>
      </c>
      <c r="C341" s="132" t="s">
        <v>232</v>
      </c>
      <c r="D341" s="176" t="s">
        <v>228</v>
      </c>
      <c r="E341" s="61">
        <v>1</v>
      </c>
      <c r="F341" s="266" t="s">
        <v>1644</v>
      </c>
      <c r="G341" s="60">
        <v>0</v>
      </c>
      <c r="H341" s="60">
        <v>1079.06</v>
      </c>
      <c r="I341" s="60">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2656</v>
      </c>
      <c r="B342" s="133" t="s">
        <v>35</v>
      </c>
      <c r="C342" s="132" t="s">
        <v>232</v>
      </c>
      <c r="D342" s="176" t="s">
        <v>228</v>
      </c>
      <c r="E342" s="61">
        <v>1</v>
      </c>
      <c r="F342" s="266" t="s">
        <v>2738</v>
      </c>
      <c r="G342" s="60">
        <v>0</v>
      </c>
      <c r="H342" s="60">
        <v>1079.06</v>
      </c>
      <c r="I342" s="60">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3379</v>
      </c>
      <c r="B343" s="133" t="s">
        <v>35</v>
      </c>
      <c r="C343" s="132" t="s">
        <v>232</v>
      </c>
      <c r="D343" s="176" t="s">
        <v>228</v>
      </c>
      <c r="E343" s="61">
        <v>1</v>
      </c>
      <c r="F343" s="266" t="s">
        <v>3380</v>
      </c>
      <c r="G343" s="60">
        <v>0</v>
      </c>
      <c r="H343" s="60">
        <v>1079.06</v>
      </c>
      <c r="I343" s="60">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1651</v>
      </c>
      <c r="B344" s="133" t="s">
        <v>35</v>
      </c>
      <c r="C344" s="132" t="s">
        <v>2675</v>
      </c>
      <c r="D344" s="176" t="s">
        <v>228</v>
      </c>
      <c r="E344" s="61">
        <v>1</v>
      </c>
      <c r="F344" s="266" t="s">
        <v>1968</v>
      </c>
      <c r="G344" s="60">
        <v>0</v>
      </c>
      <c r="H344" s="60">
        <v>1079.06</v>
      </c>
      <c r="I344" s="60">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1654</v>
      </c>
      <c r="B345" s="133" t="s">
        <v>35</v>
      </c>
      <c r="C345" s="132" t="s">
        <v>2676</v>
      </c>
      <c r="D345" s="176" t="s">
        <v>228</v>
      </c>
      <c r="E345" s="61">
        <v>1</v>
      </c>
      <c r="F345" s="266" t="s">
        <v>1656</v>
      </c>
      <c r="G345" s="60">
        <v>0</v>
      </c>
      <c r="H345" s="60">
        <v>1079.06</v>
      </c>
      <c r="I345" s="60">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3223</v>
      </c>
      <c r="B346" s="133" t="s">
        <v>35</v>
      </c>
      <c r="C346" s="132" t="s">
        <v>2678</v>
      </c>
      <c r="D346" s="176" t="s">
        <v>228</v>
      </c>
      <c r="E346" s="61">
        <v>1</v>
      </c>
      <c r="F346" s="266" t="s">
        <v>1659</v>
      </c>
      <c r="G346" s="60">
        <v>0</v>
      </c>
      <c r="H346" s="60">
        <v>1079.06</v>
      </c>
      <c r="I346" s="60">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2263</v>
      </c>
      <c r="B347" s="133" t="s">
        <v>35</v>
      </c>
      <c r="C347" s="132" t="s">
        <v>2679</v>
      </c>
      <c r="D347" s="176" t="s">
        <v>228</v>
      </c>
      <c r="E347" s="61">
        <v>1</v>
      </c>
      <c r="F347" s="266" t="s">
        <v>3224</v>
      </c>
      <c r="G347" s="60">
        <v>0</v>
      </c>
      <c r="H347" s="60">
        <v>1079.06</v>
      </c>
      <c r="I347" s="60">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1663</v>
      </c>
      <c r="B348" s="133" t="s">
        <v>35</v>
      </c>
      <c r="C348" s="132" t="s">
        <v>2680</v>
      </c>
      <c r="D348" s="176" t="s">
        <v>228</v>
      </c>
      <c r="E348" s="61">
        <v>1</v>
      </c>
      <c r="F348" s="266" t="s">
        <v>1665</v>
      </c>
      <c r="G348" s="60">
        <v>0</v>
      </c>
      <c r="H348" s="60">
        <v>1079.06</v>
      </c>
      <c r="I348" s="60">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2681</v>
      </c>
      <c r="B349" s="133" t="s">
        <v>35</v>
      </c>
      <c r="C349" s="132" t="s">
        <v>2629</v>
      </c>
      <c r="D349" s="176" t="s">
        <v>228</v>
      </c>
      <c r="E349" s="61">
        <v>1</v>
      </c>
      <c r="F349" s="266" t="s">
        <v>1483</v>
      </c>
      <c r="G349" s="60">
        <v>0</v>
      </c>
      <c r="H349" s="60">
        <v>1079.06</v>
      </c>
      <c r="I349" s="60">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3225</v>
      </c>
      <c r="B350" s="133" t="s">
        <v>35</v>
      </c>
      <c r="C350" s="132" t="s">
        <v>2629</v>
      </c>
      <c r="D350" s="176" t="s">
        <v>228</v>
      </c>
      <c r="E350" s="61">
        <v>1</v>
      </c>
      <c r="F350" s="266" t="s">
        <v>1969</v>
      </c>
      <c r="G350" s="60">
        <v>0</v>
      </c>
      <c r="H350" s="60">
        <v>1079.06</v>
      </c>
      <c r="I350" s="60">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1838</v>
      </c>
      <c r="B351" s="133" t="s">
        <v>35</v>
      </c>
      <c r="C351" s="132" t="s">
        <v>2683</v>
      </c>
      <c r="D351" s="176" t="s">
        <v>228</v>
      </c>
      <c r="E351" s="61">
        <v>1</v>
      </c>
      <c r="F351" s="266" t="s">
        <v>2684</v>
      </c>
      <c r="G351" s="60">
        <v>0</v>
      </c>
      <c r="H351" s="60">
        <v>1079.06</v>
      </c>
      <c r="I351" s="60">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2685</v>
      </c>
      <c r="B352" s="133" t="s">
        <v>35</v>
      </c>
      <c r="C352" s="132" t="s">
        <v>232</v>
      </c>
      <c r="D352" s="176" t="s">
        <v>228</v>
      </c>
      <c r="E352" s="61">
        <v>1</v>
      </c>
      <c r="F352" s="266" t="s">
        <v>2686</v>
      </c>
      <c r="G352" s="60">
        <v>0</v>
      </c>
      <c r="H352" s="60">
        <v>1079.06</v>
      </c>
      <c r="I352" s="60">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2656</v>
      </c>
      <c r="B353" s="133" t="s">
        <v>35</v>
      </c>
      <c r="C353" s="132" t="s">
        <v>1529</v>
      </c>
      <c r="D353" s="176" t="s">
        <v>228</v>
      </c>
      <c r="E353" s="61">
        <v>1</v>
      </c>
      <c r="F353" s="266" t="s">
        <v>3226</v>
      </c>
      <c r="G353" s="60">
        <v>0</v>
      </c>
      <c r="H353" s="60">
        <v>1079.06</v>
      </c>
      <c r="I353" s="60">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2687</v>
      </c>
      <c r="B354" s="133" t="s">
        <v>35</v>
      </c>
      <c r="C354" s="132" t="s">
        <v>240</v>
      </c>
      <c r="D354" s="176" t="s">
        <v>228</v>
      </c>
      <c r="E354" s="61">
        <v>1</v>
      </c>
      <c r="F354" s="266" t="s">
        <v>1669</v>
      </c>
      <c r="G354" s="60">
        <v>0</v>
      </c>
      <c r="H354" s="60">
        <v>1079.06</v>
      </c>
      <c r="I354" s="60">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2688</v>
      </c>
      <c r="B355" s="133" t="s">
        <v>35</v>
      </c>
      <c r="C355" s="132" t="s">
        <v>253</v>
      </c>
      <c r="D355" s="176" t="s">
        <v>228</v>
      </c>
      <c r="E355" s="61">
        <v>1</v>
      </c>
      <c r="F355" s="266" t="s">
        <v>1971</v>
      </c>
      <c r="G355" s="60">
        <v>0</v>
      </c>
      <c r="H355" s="60">
        <v>1079.06</v>
      </c>
      <c r="I355" s="60">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2689</v>
      </c>
      <c r="B356" s="133" t="s">
        <v>35</v>
      </c>
      <c r="C356" s="132" t="s">
        <v>253</v>
      </c>
      <c r="D356" s="176" t="s">
        <v>228</v>
      </c>
      <c r="E356" s="61">
        <v>1</v>
      </c>
      <c r="F356" s="266" t="s">
        <v>1671</v>
      </c>
      <c r="G356" s="60">
        <v>0</v>
      </c>
      <c r="H356" s="60">
        <v>1079.06</v>
      </c>
      <c r="I356" s="60">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2690</v>
      </c>
      <c r="B357" s="133" t="s">
        <v>35</v>
      </c>
      <c r="C357" s="132" t="s">
        <v>253</v>
      </c>
      <c r="D357" s="176" t="s">
        <v>228</v>
      </c>
      <c r="E357" s="61">
        <v>1</v>
      </c>
      <c r="F357" s="266" t="s">
        <v>1973</v>
      </c>
      <c r="G357" s="60">
        <v>0</v>
      </c>
      <c r="H357" s="60">
        <v>1079.06</v>
      </c>
      <c r="I357" s="60">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2691</v>
      </c>
      <c r="B358" s="133" t="s">
        <v>35</v>
      </c>
      <c r="C358" s="132" t="s">
        <v>253</v>
      </c>
      <c r="D358" s="176" t="s">
        <v>228</v>
      </c>
      <c r="E358" s="61">
        <v>1</v>
      </c>
      <c r="F358" s="266" t="s">
        <v>1673</v>
      </c>
      <c r="G358" s="60">
        <v>0</v>
      </c>
      <c r="H358" s="60">
        <v>1079.06</v>
      </c>
      <c r="I358" s="60">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2692</v>
      </c>
      <c r="B359" s="133" t="s">
        <v>35</v>
      </c>
      <c r="C359" s="132" t="s">
        <v>253</v>
      </c>
      <c r="D359" s="176" t="s">
        <v>228</v>
      </c>
      <c r="E359" s="61">
        <v>1</v>
      </c>
      <c r="F359" s="266" t="s">
        <v>1675</v>
      </c>
      <c r="G359" s="60">
        <v>0</v>
      </c>
      <c r="H359" s="60">
        <v>1079.06</v>
      </c>
      <c r="I359" s="60">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2693</v>
      </c>
      <c r="B360" s="133" t="s">
        <v>35</v>
      </c>
      <c r="C360" s="132" t="s">
        <v>253</v>
      </c>
      <c r="D360" s="176" t="s">
        <v>228</v>
      </c>
      <c r="E360" s="61">
        <v>1</v>
      </c>
      <c r="F360" s="266" t="s">
        <v>1677</v>
      </c>
      <c r="G360" s="60">
        <v>0</v>
      </c>
      <c r="H360" s="60">
        <v>1079.06</v>
      </c>
      <c r="I360" s="60">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2670</v>
      </c>
      <c r="B361" s="133" t="s">
        <v>35</v>
      </c>
      <c r="C361" s="132" t="s">
        <v>3166</v>
      </c>
      <c r="D361" s="176" t="s">
        <v>228</v>
      </c>
      <c r="E361" s="61">
        <v>1</v>
      </c>
      <c r="F361" s="266" t="s">
        <v>1967</v>
      </c>
      <c r="G361" s="60">
        <v>0</v>
      </c>
      <c r="H361" s="60">
        <v>1079.06</v>
      </c>
      <c r="I361" s="60">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3217</v>
      </c>
      <c r="B362" s="133" t="s">
        <v>35</v>
      </c>
      <c r="C362" s="132" t="s">
        <v>226</v>
      </c>
      <c r="D362" s="176" t="s">
        <v>228</v>
      </c>
      <c r="E362" s="61">
        <v>1</v>
      </c>
      <c r="F362" s="266" t="s">
        <v>3218</v>
      </c>
      <c r="G362" s="60">
        <v>0</v>
      </c>
      <c r="H362" s="60">
        <v>1079.06</v>
      </c>
      <c r="I362" s="60">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2671</v>
      </c>
      <c r="B363" s="133" t="s">
        <v>35</v>
      </c>
      <c r="C363" s="132" t="s">
        <v>3166</v>
      </c>
      <c r="D363" s="176" t="s">
        <v>228</v>
      </c>
      <c r="E363" s="61">
        <v>1</v>
      </c>
      <c r="F363" s="266" t="s">
        <v>3381</v>
      </c>
      <c r="G363" s="60">
        <v>0</v>
      </c>
      <c r="H363" s="60">
        <v>1079.06</v>
      </c>
      <c r="I363" s="60">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2673</v>
      </c>
      <c r="B364" s="133" t="s">
        <v>35</v>
      </c>
      <c r="C364" s="132" t="s">
        <v>3170</v>
      </c>
      <c r="D364" s="176" t="s">
        <v>228</v>
      </c>
      <c r="E364" s="61">
        <v>1</v>
      </c>
      <c r="F364" s="266" t="s">
        <v>1648</v>
      </c>
      <c r="G364" s="60">
        <v>0</v>
      </c>
      <c r="H364" s="60">
        <v>1079.06</v>
      </c>
      <c r="I364" s="60">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2674</v>
      </c>
      <c r="B365" s="133" t="s">
        <v>35</v>
      </c>
      <c r="C365" s="132" t="s">
        <v>3170</v>
      </c>
      <c r="D365" s="176" t="s">
        <v>228</v>
      </c>
      <c r="E365" s="61">
        <v>1</v>
      </c>
      <c r="F365" s="266" t="s">
        <v>1650</v>
      </c>
      <c r="G365" s="60">
        <v>0</v>
      </c>
      <c r="H365" s="60">
        <v>1079.06</v>
      </c>
      <c r="I365" s="60">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2694</v>
      </c>
      <c r="B366" s="133" t="s">
        <v>35</v>
      </c>
      <c r="C366" s="132" t="s">
        <v>3166</v>
      </c>
      <c r="D366" s="176" t="s">
        <v>228</v>
      </c>
      <c r="E366" s="61">
        <v>1</v>
      </c>
      <c r="F366" s="266" t="s">
        <v>1975</v>
      </c>
      <c r="G366" s="60">
        <v>0</v>
      </c>
      <c r="H366" s="60">
        <v>1079.06</v>
      </c>
      <c r="I366" s="60">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2741</v>
      </c>
      <c r="B367" s="133" t="s">
        <v>39</v>
      </c>
      <c r="C367" s="132" t="s">
        <v>2476</v>
      </c>
      <c r="D367" s="176" t="s">
        <v>228</v>
      </c>
      <c r="E367" s="61">
        <v>1</v>
      </c>
      <c r="F367" s="266" t="s">
        <v>2742</v>
      </c>
      <c r="G367" s="60">
        <v>0</v>
      </c>
      <c r="H367" s="60">
        <v>770.75</v>
      </c>
      <c r="I367" s="60">
        <v>3083.01</v>
      </c>
      <c r="J367" s="154">
        <f t="shared" si="5"/>
        <v>3853.76</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217</v>
      </c>
      <c r="B368" s="133" t="s">
        <v>29</v>
      </c>
      <c r="C368" s="132" t="s">
        <v>2476</v>
      </c>
      <c r="D368" s="176" t="s">
        <v>228</v>
      </c>
      <c r="E368" s="61">
        <v>1</v>
      </c>
      <c r="F368" s="266" t="s">
        <v>272</v>
      </c>
      <c r="G368" s="60">
        <v>0</v>
      </c>
      <c r="H368" s="60">
        <v>1695.65</v>
      </c>
      <c r="I368" s="60">
        <v>6782.61</v>
      </c>
      <c r="J368" s="154">
        <f t="shared" si="5"/>
        <v>8478.26</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3163</v>
      </c>
      <c r="B369" s="133" t="s">
        <v>39</v>
      </c>
      <c r="C369" s="132" t="s">
        <v>3382</v>
      </c>
      <c r="D369" s="176" t="s">
        <v>228</v>
      </c>
      <c r="E369" s="61">
        <v>1</v>
      </c>
      <c r="F369" s="266" t="s">
        <v>2300</v>
      </c>
      <c r="G369" s="60">
        <v>0</v>
      </c>
      <c r="H369" s="60">
        <v>770.75</v>
      </c>
      <c r="I369" s="60">
        <v>3083.01</v>
      </c>
      <c r="J369" s="154">
        <f t="shared" si="5"/>
        <v>3853.76</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2890</v>
      </c>
      <c r="B370" s="133" t="s">
        <v>37</v>
      </c>
      <c r="C370" s="132" t="s">
        <v>3166</v>
      </c>
      <c r="D370" s="176" t="s">
        <v>2237</v>
      </c>
      <c r="E370" s="61">
        <v>1</v>
      </c>
      <c r="F370" s="266" t="s">
        <v>2237</v>
      </c>
      <c r="G370" s="60">
        <v>0</v>
      </c>
      <c r="H370" s="60">
        <v>0</v>
      </c>
      <c r="I370" s="60">
        <v>0</v>
      </c>
      <c r="J370" s="154">
        <f t="shared" si="5"/>
        <v>0</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2697</v>
      </c>
      <c r="B371" s="133" t="s">
        <v>39</v>
      </c>
      <c r="C371" s="132" t="s">
        <v>226</v>
      </c>
      <c r="D371" s="176" t="s">
        <v>2237</v>
      </c>
      <c r="E371" s="61">
        <v>1</v>
      </c>
      <c r="F371" s="266" t="s">
        <v>2237</v>
      </c>
      <c r="G371" s="60">
        <v>0</v>
      </c>
      <c r="H371" s="60">
        <v>0</v>
      </c>
      <c r="I371" s="60">
        <v>0</v>
      </c>
      <c r="J371" s="154">
        <f t="shared" si="5"/>
        <v>0</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2712</v>
      </c>
      <c r="B372" s="133" t="s">
        <v>39</v>
      </c>
      <c r="C372" s="132" t="s">
        <v>230</v>
      </c>
      <c r="D372" s="176" t="s">
        <v>2237</v>
      </c>
      <c r="E372" s="61">
        <v>1</v>
      </c>
      <c r="F372" s="266" t="s">
        <v>2237</v>
      </c>
      <c r="G372" s="60">
        <v>0</v>
      </c>
      <c r="H372" s="60">
        <v>0</v>
      </c>
      <c r="I372" s="60">
        <v>0</v>
      </c>
      <c r="J372" s="154">
        <f t="shared" si="5"/>
        <v>0</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2902</v>
      </c>
      <c r="B373" s="133" t="s">
        <v>39</v>
      </c>
      <c r="C373" s="132" t="s">
        <v>229</v>
      </c>
      <c r="D373" s="176" t="s">
        <v>2237</v>
      </c>
      <c r="E373" s="61">
        <v>1</v>
      </c>
      <c r="F373" s="266" t="s">
        <v>2237</v>
      </c>
      <c r="G373" s="60">
        <v>0</v>
      </c>
      <c r="H373" s="60">
        <v>0</v>
      </c>
      <c r="I373" s="60">
        <v>0</v>
      </c>
      <c r="J373" s="154">
        <f t="shared" si="5"/>
        <v>0</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2903</v>
      </c>
      <c r="B374" s="133" t="s">
        <v>39</v>
      </c>
      <c r="C374" s="132" t="s">
        <v>229</v>
      </c>
      <c r="D374" s="176" t="s">
        <v>2237</v>
      </c>
      <c r="E374" s="61">
        <v>1</v>
      </c>
      <c r="F374" s="266" t="s">
        <v>2237</v>
      </c>
      <c r="G374" s="60">
        <v>0</v>
      </c>
      <c r="H374" s="60">
        <v>0</v>
      </c>
      <c r="I374" s="60">
        <v>0</v>
      </c>
      <c r="J374" s="154">
        <f t="shared" si="5"/>
        <v>0</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2766</v>
      </c>
      <c r="B375" s="133" t="s">
        <v>39</v>
      </c>
      <c r="C375" s="132" t="s">
        <v>232</v>
      </c>
      <c r="D375" s="176" t="s">
        <v>2237</v>
      </c>
      <c r="E375" s="61">
        <v>1</v>
      </c>
      <c r="F375" s="266" t="s">
        <v>2237</v>
      </c>
      <c r="G375" s="60">
        <v>0</v>
      </c>
      <c r="H375" s="60">
        <v>0</v>
      </c>
      <c r="I375" s="60">
        <v>0</v>
      </c>
      <c r="J375" s="154">
        <f t="shared" si="5"/>
        <v>0</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2772</v>
      </c>
      <c r="B376" s="133" t="s">
        <v>39</v>
      </c>
      <c r="C376" s="132" t="s">
        <v>232</v>
      </c>
      <c r="D376" s="176" t="s">
        <v>2237</v>
      </c>
      <c r="E376" s="61">
        <v>1</v>
      </c>
      <c r="F376" s="266" t="s">
        <v>2237</v>
      </c>
      <c r="G376" s="60">
        <v>0</v>
      </c>
      <c r="H376" s="60">
        <v>0</v>
      </c>
      <c r="I376" s="60">
        <v>0</v>
      </c>
      <c r="J376" s="154">
        <f t="shared" si="5"/>
        <v>0</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2783</v>
      </c>
      <c r="B377" s="133" t="s">
        <v>39</v>
      </c>
      <c r="C377" s="132" t="s">
        <v>2593</v>
      </c>
      <c r="D377" s="176" t="s">
        <v>2237</v>
      </c>
      <c r="E377" s="61">
        <v>1</v>
      </c>
      <c r="F377" s="266" t="s">
        <v>2237</v>
      </c>
      <c r="G377" s="60">
        <v>0</v>
      </c>
      <c r="H377" s="60">
        <v>0</v>
      </c>
      <c r="I377" s="60">
        <v>0</v>
      </c>
      <c r="J377" s="154">
        <f t="shared" si="5"/>
        <v>0</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2908</v>
      </c>
      <c r="B378" s="133" t="s">
        <v>39</v>
      </c>
      <c r="C378" s="132" t="s">
        <v>232</v>
      </c>
      <c r="D378" s="176" t="s">
        <v>2237</v>
      </c>
      <c r="E378" s="61">
        <v>1</v>
      </c>
      <c r="F378" s="266" t="s">
        <v>2237</v>
      </c>
      <c r="G378" s="60">
        <v>0</v>
      </c>
      <c r="H378" s="60">
        <v>0</v>
      </c>
      <c r="I378" s="60">
        <v>0</v>
      </c>
      <c r="J378" s="154">
        <f t="shared" si="5"/>
        <v>0</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2909</v>
      </c>
      <c r="B379" s="133" t="s">
        <v>39</v>
      </c>
      <c r="C379" s="132" t="s">
        <v>232</v>
      </c>
      <c r="D379" s="176" t="s">
        <v>2237</v>
      </c>
      <c r="E379" s="61">
        <v>1</v>
      </c>
      <c r="F379" s="266" t="s">
        <v>2237</v>
      </c>
      <c r="G379" s="60">
        <v>0</v>
      </c>
      <c r="H379" s="60">
        <v>0</v>
      </c>
      <c r="I379" s="60">
        <v>0</v>
      </c>
      <c r="J379" s="154">
        <f t="shared" si="5"/>
        <v>0</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2909</v>
      </c>
      <c r="B380" s="133" t="s">
        <v>39</v>
      </c>
      <c r="C380" s="132" t="s">
        <v>232</v>
      </c>
      <c r="D380" s="176" t="s">
        <v>2237</v>
      </c>
      <c r="E380" s="61">
        <v>1</v>
      </c>
      <c r="F380" s="266" t="s">
        <v>2237</v>
      </c>
      <c r="G380" s="60">
        <v>0</v>
      </c>
      <c r="H380" s="60">
        <v>0</v>
      </c>
      <c r="I380" s="60">
        <v>0</v>
      </c>
      <c r="J380" s="154">
        <f t="shared" si="5"/>
        <v>0</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3227</v>
      </c>
      <c r="B381" s="133" t="s">
        <v>39</v>
      </c>
      <c r="C381" s="132" t="s">
        <v>1529</v>
      </c>
      <c r="D381" s="176" t="s">
        <v>2237</v>
      </c>
      <c r="E381" s="61">
        <v>1</v>
      </c>
      <c r="F381" s="266" t="s">
        <v>2237</v>
      </c>
      <c r="G381" s="60">
        <v>0</v>
      </c>
      <c r="H381" s="60">
        <v>0</v>
      </c>
      <c r="I381" s="60">
        <v>0</v>
      </c>
      <c r="J381" s="154">
        <f t="shared" si="5"/>
        <v>0</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3227</v>
      </c>
      <c r="B382" s="133" t="s">
        <v>39</v>
      </c>
      <c r="C382" s="132" t="s">
        <v>1529</v>
      </c>
      <c r="D382" s="176" t="s">
        <v>2237</v>
      </c>
      <c r="E382" s="61">
        <v>1</v>
      </c>
      <c r="F382" s="266" t="s">
        <v>2237</v>
      </c>
      <c r="G382" s="60">
        <v>0</v>
      </c>
      <c r="H382" s="60">
        <v>0</v>
      </c>
      <c r="I382" s="60">
        <v>0</v>
      </c>
      <c r="J382" s="154">
        <f t="shared" si="5"/>
        <v>0</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2893</v>
      </c>
      <c r="B383" s="133" t="s">
        <v>39</v>
      </c>
      <c r="C383" s="132" t="s">
        <v>2611</v>
      </c>
      <c r="D383" s="176" t="s">
        <v>2237</v>
      </c>
      <c r="E383" s="61">
        <v>1</v>
      </c>
      <c r="F383" s="266" t="s">
        <v>2237</v>
      </c>
      <c r="G383" s="60">
        <v>0</v>
      </c>
      <c r="H383" s="60">
        <v>0</v>
      </c>
      <c r="I383" s="60">
        <v>0</v>
      </c>
      <c r="J383" s="154">
        <f t="shared" si="5"/>
        <v>0</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2894</v>
      </c>
      <c r="B384" s="133" t="s">
        <v>39</v>
      </c>
      <c r="C384" s="132" t="s">
        <v>2611</v>
      </c>
      <c r="D384" s="176" t="s">
        <v>2237</v>
      </c>
      <c r="E384" s="61">
        <v>1</v>
      </c>
      <c r="F384" s="266" t="s">
        <v>2237</v>
      </c>
      <c r="G384" s="60">
        <v>0</v>
      </c>
      <c r="H384" s="60">
        <v>0</v>
      </c>
      <c r="I384" s="60">
        <v>0</v>
      </c>
      <c r="J384" s="154">
        <f t="shared" si="5"/>
        <v>0</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2895</v>
      </c>
      <c r="B385" s="133" t="s">
        <v>39</v>
      </c>
      <c r="C385" s="132" t="s">
        <v>2612</v>
      </c>
      <c r="D385" s="176" t="s">
        <v>2237</v>
      </c>
      <c r="E385" s="61">
        <v>1</v>
      </c>
      <c r="F385" s="266" t="s">
        <v>2237</v>
      </c>
      <c r="G385" s="60">
        <v>0</v>
      </c>
      <c r="H385" s="60">
        <v>0</v>
      </c>
      <c r="I385" s="60">
        <v>0</v>
      </c>
      <c r="J385" s="154">
        <f t="shared" si="5"/>
        <v>0</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2726</v>
      </c>
      <c r="B386" s="133" t="s">
        <v>39</v>
      </c>
      <c r="C386" s="132" t="s">
        <v>2613</v>
      </c>
      <c r="D386" s="176" t="s">
        <v>2237</v>
      </c>
      <c r="E386" s="61">
        <v>1</v>
      </c>
      <c r="F386" s="266" t="s">
        <v>2237</v>
      </c>
      <c r="G386" s="60">
        <v>0</v>
      </c>
      <c r="H386" s="60">
        <v>0</v>
      </c>
      <c r="I386" s="60">
        <v>0</v>
      </c>
      <c r="J386" s="154">
        <f t="shared" si="5"/>
        <v>0</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2895</v>
      </c>
      <c r="B387" s="133" t="s">
        <v>39</v>
      </c>
      <c r="C387" s="132" t="s">
        <v>2613</v>
      </c>
      <c r="D387" s="176" t="s">
        <v>2237</v>
      </c>
      <c r="E387" s="61">
        <v>1</v>
      </c>
      <c r="F387" s="266" t="s">
        <v>2237</v>
      </c>
      <c r="G387" s="60">
        <v>0</v>
      </c>
      <c r="H387" s="60">
        <v>0</v>
      </c>
      <c r="I387" s="60">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3383</v>
      </c>
      <c r="B388" s="133" t="s">
        <v>39</v>
      </c>
      <c r="C388" s="132" t="s">
        <v>2614</v>
      </c>
      <c r="D388" s="176" t="s">
        <v>2237</v>
      </c>
      <c r="E388" s="61">
        <v>1</v>
      </c>
      <c r="F388" s="266" t="s">
        <v>2237</v>
      </c>
      <c r="G388" s="60">
        <v>0</v>
      </c>
      <c r="H388" s="60">
        <v>0</v>
      </c>
      <c r="I388" s="60">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2726</v>
      </c>
      <c r="B389" s="133" t="s">
        <v>39</v>
      </c>
      <c r="C389" s="132" t="s">
        <v>2614</v>
      </c>
      <c r="D389" s="176" t="s">
        <v>2237</v>
      </c>
      <c r="E389" s="61">
        <v>1</v>
      </c>
      <c r="F389" s="266" t="s">
        <v>2237</v>
      </c>
      <c r="G389" s="60">
        <v>0</v>
      </c>
      <c r="H389" s="60">
        <v>0</v>
      </c>
      <c r="I389" s="60">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2721</v>
      </c>
      <c r="B390" s="133" t="s">
        <v>39</v>
      </c>
      <c r="C390" s="132" t="s">
        <v>2614</v>
      </c>
      <c r="D390" s="176" t="s">
        <v>2237</v>
      </c>
      <c r="E390" s="61">
        <v>1</v>
      </c>
      <c r="F390" s="266" t="s">
        <v>2237</v>
      </c>
      <c r="G390" s="60">
        <v>0</v>
      </c>
      <c r="H390" s="60">
        <v>0</v>
      </c>
      <c r="I390" s="60">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2729</v>
      </c>
      <c r="B391" s="133" t="s">
        <v>39</v>
      </c>
      <c r="C391" s="132" t="s">
        <v>2734</v>
      </c>
      <c r="D391" s="176" t="s">
        <v>2237</v>
      </c>
      <c r="E391" s="61">
        <v>1</v>
      </c>
      <c r="F391" s="266" t="s">
        <v>2237</v>
      </c>
      <c r="G391" s="60">
        <v>0</v>
      </c>
      <c r="H391" s="60">
        <v>0</v>
      </c>
      <c r="I391" s="60">
        <v>0</v>
      </c>
      <c r="J391" s="154">
        <f t="shared" ref="J391:J428" si="6">SUM(G391:I391)</f>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2895</v>
      </c>
      <c r="B392" s="133" t="s">
        <v>39</v>
      </c>
      <c r="C392" s="132" t="s">
        <v>2734</v>
      </c>
      <c r="D392" s="176" t="s">
        <v>2237</v>
      </c>
      <c r="E392" s="61">
        <v>1</v>
      </c>
      <c r="F392" s="266" t="s">
        <v>2237</v>
      </c>
      <c r="G392" s="60">
        <v>0</v>
      </c>
      <c r="H392" s="60">
        <v>0</v>
      </c>
      <c r="I392" s="60">
        <v>0</v>
      </c>
      <c r="J392" s="154">
        <f t="shared" si="6"/>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2726</v>
      </c>
      <c r="B393" s="133" t="s">
        <v>39</v>
      </c>
      <c r="C393" s="132" t="s">
        <v>2897</v>
      </c>
      <c r="D393" s="176" t="s">
        <v>2237</v>
      </c>
      <c r="E393" s="61">
        <v>1</v>
      </c>
      <c r="F393" s="266"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2895</v>
      </c>
      <c r="B394" s="133" t="s">
        <v>39</v>
      </c>
      <c r="C394" s="132" t="s">
        <v>2737</v>
      </c>
      <c r="D394" s="176" t="s">
        <v>2237</v>
      </c>
      <c r="E394" s="61">
        <v>1</v>
      </c>
      <c r="F394" s="266"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2729</v>
      </c>
      <c r="B395" s="133" t="s">
        <v>39</v>
      </c>
      <c r="C395" s="132" t="s">
        <v>2615</v>
      </c>
      <c r="D395" s="176" t="s">
        <v>2237</v>
      </c>
      <c r="E395" s="61">
        <v>1</v>
      </c>
      <c r="F395" s="266"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2895</v>
      </c>
      <c r="B396" s="133" t="s">
        <v>39</v>
      </c>
      <c r="C396" s="132" t="s">
        <v>2615</v>
      </c>
      <c r="D396" s="176" t="s">
        <v>2237</v>
      </c>
      <c r="E396" s="61">
        <v>1</v>
      </c>
      <c r="F396" s="266"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2729</v>
      </c>
      <c r="B397" s="133" t="s">
        <v>39</v>
      </c>
      <c r="C397" s="132" t="s">
        <v>2616</v>
      </c>
      <c r="D397" s="176" t="s">
        <v>2237</v>
      </c>
      <c r="E397" s="61">
        <v>1</v>
      </c>
      <c r="F397" s="266"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2726</v>
      </c>
      <c r="B398" s="133" t="s">
        <v>39</v>
      </c>
      <c r="C398" s="132" t="s">
        <v>2616</v>
      </c>
      <c r="D398" s="176" t="s">
        <v>2237</v>
      </c>
      <c r="E398" s="61">
        <v>1</v>
      </c>
      <c r="F398" s="266"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2729</v>
      </c>
      <c r="B399" s="133" t="s">
        <v>39</v>
      </c>
      <c r="C399" s="132" t="s">
        <v>2740</v>
      </c>
      <c r="D399" s="176" t="s">
        <v>2237</v>
      </c>
      <c r="E399" s="61">
        <v>1</v>
      </c>
      <c r="F399" s="266"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2726</v>
      </c>
      <c r="B400" s="133" t="s">
        <v>39</v>
      </c>
      <c r="C400" s="132" t="s">
        <v>2740</v>
      </c>
      <c r="D400" s="176" t="s">
        <v>2237</v>
      </c>
      <c r="E400" s="61">
        <v>1</v>
      </c>
      <c r="F400" s="266"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2721</v>
      </c>
      <c r="B401" s="133" t="s">
        <v>39</v>
      </c>
      <c r="C401" s="132" t="s">
        <v>2740</v>
      </c>
      <c r="D401" s="176" t="s">
        <v>2237</v>
      </c>
      <c r="E401" s="61">
        <v>1</v>
      </c>
      <c r="F401" s="266"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2729</v>
      </c>
      <c r="B402" s="133" t="s">
        <v>39</v>
      </c>
      <c r="C402" s="132" t="s">
        <v>2617</v>
      </c>
      <c r="D402" s="176" t="s">
        <v>2237</v>
      </c>
      <c r="E402" s="61">
        <v>1</v>
      </c>
      <c r="F402" s="266"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2726</v>
      </c>
      <c r="B403" s="133" t="s">
        <v>39</v>
      </c>
      <c r="C403" s="132" t="s">
        <v>2617</v>
      </c>
      <c r="D403" s="176" t="s">
        <v>2237</v>
      </c>
      <c r="E403" s="61">
        <v>1</v>
      </c>
      <c r="F403" s="266"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2895</v>
      </c>
      <c r="B404" s="133" t="s">
        <v>39</v>
      </c>
      <c r="C404" s="132" t="s">
        <v>2617</v>
      </c>
      <c r="D404" s="176" t="s">
        <v>2237</v>
      </c>
      <c r="E404" s="61">
        <v>1</v>
      </c>
      <c r="F404" s="266"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2721</v>
      </c>
      <c r="B405" s="133" t="s">
        <v>39</v>
      </c>
      <c r="C405" s="132" t="s">
        <v>2617</v>
      </c>
      <c r="D405" s="176" t="s">
        <v>2237</v>
      </c>
      <c r="E405" s="61">
        <v>1</v>
      </c>
      <c r="F405" s="266"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2721</v>
      </c>
      <c r="B406" s="133" t="s">
        <v>39</v>
      </c>
      <c r="C406" s="132" t="s">
        <v>2617</v>
      </c>
      <c r="D406" s="176" t="s">
        <v>2237</v>
      </c>
      <c r="E406" s="61">
        <v>1</v>
      </c>
      <c r="F406" s="266"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2801</v>
      </c>
      <c r="B407" s="133" t="s">
        <v>39</v>
      </c>
      <c r="C407" s="132" t="s">
        <v>240</v>
      </c>
      <c r="D407" s="176" t="s">
        <v>2237</v>
      </c>
      <c r="E407" s="61">
        <v>1</v>
      </c>
      <c r="F407" s="266"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2834</v>
      </c>
      <c r="B408" s="133" t="s">
        <v>39</v>
      </c>
      <c r="C408" s="132" t="s">
        <v>253</v>
      </c>
      <c r="D408" s="176" t="s">
        <v>2237</v>
      </c>
      <c r="E408" s="61">
        <v>1</v>
      </c>
      <c r="F408" s="266"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2911</v>
      </c>
      <c r="B409" s="133" t="s">
        <v>39</v>
      </c>
      <c r="C409" s="132" t="s">
        <v>253</v>
      </c>
      <c r="D409" s="176" t="s">
        <v>2237</v>
      </c>
      <c r="E409" s="61">
        <v>1</v>
      </c>
      <c r="F409" s="266"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2905</v>
      </c>
      <c r="B410" s="133" t="s">
        <v>39</v>
      </c>
      <c r="C410" s="132" t="s">
        <v>3166</v>
      </c>
      <c r="D410" s="176" t="s">
        <v>2237</v>
      </c>
      <c r="E410" s="61">
        <v>1</v>
      </c>
      <c r="F410" s="266"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2912</v>
      </c>
      <c r="B411" s="133" t="s">
        <v>39</v>
      </c>
      <c r="C411" s="132" t="s">
        <v>3166</v>
      </c>
      <c r="D411" s="176" t="s">
        <v>2237</v>
      </c>
      <c r="E411" s="61">
        <v>1</v>
      </c>
      <c r="F411" s="266"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2832</v>
      </c>
      <c r="B412" s="133" t="s">
        <v>39</v>
      </c>
      <c r="C412" s="132" t="s">
        <v>3166</v>
      </c>
      <c r="D412" s="176" t="s">
        <v>2237</v>
      </c>
      <c r="E412" s="61">
        <v>1</v>
      </c>
      <c r="F412" s="266"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2914</v>
      </c>
      <c r="B413" s="133" t="s">
        <v>41</v>
      </c>
      <c r="C413" s="132" t="s">
        <v>226</v>
      </c>
      <c r="D413" s="176" t="s">
        <v>2237</v>
      </c>
      <c r="E413" s="61">
        <v>1</v>
      </c>
      <c r="F413" s="266"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2915</v>
      </c>
      <c r="B414" s="133" t="s">
        <v>41</v>
      </c>
      <c r="C414" s="132" t="s">
        <v>229</v>
      </c>
      <c r="D414" s="176" t="s">
        <v>2237</v>
      </c>
      <c r="E414" s="61">
        <v>1</v>
      </c>
      <c r="F414" s="266"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2917</v>
      </c>
      <c r="B415" s="133" t="s">
        <v>41</v>
      </c>
      <c r="C415" s="132" t="s">
        <v>232</v>
      </c>
      <c r="D415" s="176" t="s">
        <v>2237</v>
      </c>
      <c r="E415" s="61">
        <v>1</v>
      </c>
      <c r="F415" s="266"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2852</v>
      </c>
      <c r="B416" s="133" t="s">
        <v>41</v>
      </c>
      <c r="C416" s="132" t="s">
        <v>2593</v>
      </c>
      <c r="D416" s="176" t="s">
        <v>2237</v>
      </c>
      <c r="E416" s="61">
        <v>1</v>
      </c>
      <c r="F416" s="266"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2852</v>
      </c>
      <c r="B417" s="133" t="s">
        <v>41</v>
      </c>
      <c r="C417" s="132" t="s">
        <v>2593</v>
      </c>
      <c r="D417" s="176" t="s">
        <v>2237</v>
      </c>
      <c r="E417" s="61">
        <v>1</v>
      </c>
      <c r="F417" s="266"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2852</v>
      </c>
      <c r="B418" s="133" t="s">
        <v>41</v>
      </c>
      <c r="C418" s="132" t="s">
        <v>2593</v>
      </c>
      <c r="D418" s="176" t="s">
        <v>2237</v>
      </c>
      <c r="E418" s="61">
        <v>1</v>
      </c>
      <c r="F418" s="266"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2861</v>
      </c>
      <c r="B419" s="133" t="s">
        <v>41</v>
      </c>
      <c r="C419" s="132" t="s">
        <v>2603</v>
      </c>
      <c r="D419" s="176" t="s">
        <v>2237</v>
      </c>
      <c r="E419" s="61">
        <v>1</v>
      </c>
      <c r="F419" s="266"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2861</v>
      </c>
      <c r="B420" s="133" t="s">
        <v>41</v>
      </c>
      <c r="C420" s="132" t="s">
        <v>2603</v>
      </c>
      <c r="D420" s="176" t="s">
        <v>2237</v>
      </c>
      <c r="E420" s="61">
        <v>1</v>
      </c>
      <c r="F420" s="266"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2918</v>
      </c>
      <c r="B421" s="133" t="s">
        <v>41</v>
      </c>
      <c r="C421" s="132" t="s">
        <v>3166</v>
      </c>
      <c r="D421" s="176" t="s">
        <v>2237</v>
      </c>
      <c r="E421" s="61">
        <v>1</v>
      </c>
      <c r="F421" s="266"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2919</v>
      </c>
      <c r="B422" s="133" t="s">
        <v>41</v>
      </c>
      <c r="C422" s="132" t="s">
        <v>3166</v>
      </c>
      <c r="D422" s="176" t="s">
        <v>2237</v>
      </c>
      <c r="E422" s="61">
        <v>1</v>
      </c>
      <c r="F422" s="266"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2876</v>
      </c>
      <c r="B423" s="133" t="s">
        <v>43</v>
      </c>
      <c r="C423" s="132" t="s">
        <v>226</v>
      </c>
      <c r="D423" s="176" t="s">
        <v>2237</v>
      </c>
      <c r="E423" s="61">
        <v>1</v>
      </c>
      <c r="F423" s="266"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s="123" customFormat="1" ht="18" customHeight="1">
      <c r="A424" s="123" t="s">
        <v>2922</v>
      </c>
      <c r="B424" s="133" t="s">
        <v>45</v>
      </c>
      <c r="C424" s="132" t="s">
        <v>226</v>
      </c>
      <c r="D424" s="176" t="s">
        <v>2237</v>
      </c>
      <c r="E424" s="61">
        <v>1</v>
      </c>
      <c r="F424" s="266" t="s">
        <v>2237</v>
      </c>
      <c r="G424" s="60">
        <v>0</v>
      </c>
      <c r="H424" s="60">
        <v>0</v>
      </c>
      <c r="I424" s="60">
        <v>0</v>
      </c>
      <c r="J424" s="154">
        <f t="shared" si="6"/>
        <v>0</v>
      </c>
    </row>
    <row r="425" spans="1:30" ht="18" customHeight="1">
      <c r="A425" s="123" t="s">
        <v>2877</v>
      </c>
      <c r="B425" s="133" t="s">
        <v>31</v>
      </c>
      <c r="C425" s="132" t="s">
        <v>2603</v>
      </c>
      <c r="D425" s="176" t="s">
        <v>2237</v>
      </c>
      <c r="E425" s="61">
        <v>1</v>
      </c>
      <c r="F425" s="266"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123" t="s">
        <v>2885</v>
      </c>
      <c r="B426" s="133" t="s">
        <v>35</v>
      </c>
      <c r="C426" s="132" t="s">
        <v>232</v>
      </c>
      <c r="D426" s="176" t="s">
        <v>2237</v>
      </c>
      <c r="E426" s="61">
        <v>1</v>
      </c>
      <c r="F426" s="266" t="s">
        <v>2237</v>
      </c>
      <c r="G426" s="60">
        <v>0</v>
      </c>
      <c r="H426" s="60">
        <v>0</v>
      </c>
      <c r="I426" s="60">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18" customHeight="1">
      <c r="A427" s="123" t="s">
        <v>2669</v>
      </c>
      <c r="B427" s="133" t="s">
        <v>35</v>
      </c>
      <c r="C427" s="132" t="s">
        <v>232</v>
      </c>
      <c r="D427" s="176" t="s">
        <v>2237</v>
      </c>
      <c r="E427" s="61">
        <v>1</v>
      </c>
      <c r="F427" s="266" t="s">
        <v>2237</v>
      </c>
      <c r="G427" s="60">
        <v>0</v>
      </c>
      <c r="H427" s="60">
        <v>0</v>
      </c>
      <c r="I427" s="60">
        <v>0</v>
      </c>
      <c r="J427" s="154">
        <f t="shared" si="6"/>
        <v>0</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ht="18" customHeight="1">
      <c r="A428" s="123" t="s">
        <v>2889</v>
      </c>
      <c r="B428" s="133" t="s">
        <v>35</v>
      </c>
      <c r="C428" s="132" t="s">
        <v>3166</v>
      </c>
      <c r="D428" s="176" t="s">
        <v>2237</v>
      </c>
      <c r="E428" s="61">
        <v>1</v>
      </c>
      <c r="F428" s="266" t="s">
        <v>2237</v>
      </c>
      <c r="G428" s="60">
        <v>0</v>
      </c>
      <c r="H428" s="60">
        <v>0</v>
      </c>
      <c r="I428" s="60">
        <v>0</v>
      </c>
      <c r="J428" s="154">
        <f t="shared" si="6"/>
        <v>0</v>
      </c>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ht="45">
      <c r="A429" s="18" t="s">
        <v>15</v>
      </c>
      <c r="B429" s="18" t="s">
        <v>16</v>
      </c>
      <c r="C429" s="19" t="s">
        <v>17</v>
      </c>
      <c r="D429" s="19" t="s">
        <v>18</v>
      </c>
      <c r="E429" s="19" t="s">
        <v>19</v>
      </c>
      <c r="F429" s="160"/>
      <c r="G429" s="19" t="s">
        <v>20</v>
      </c>
      <c r="H429" s="19" t="s">
        <v>21</v>
      </c>
      <c r="I429" s="19" t="s">
        <v>22</v>
      </c>
      <c r="J429" s="19" t="s">
        <v>23</v>
      </c>
      <c r="K429" s="155"/>
      <c r="L429" s="155"/>
      <c r="M429" s="155"/>
      <c r="N429" s="155"/>
      <c r="O429" s="155"/>
      <c r="P429" s="155"/>
      <c r="Q429" s="155"/>
      <c r="R429" s="145"/>
      <c r="S429" s="145"/>
      <c r="T429" s="145"/>
      <c r="U429" s="145"/>
      <c r="V429" s="145"/>
      <c r="W429" s="145"/>
      <c r="X429" s="145"/>
      <c r="Y429" s="145"/>
      <c r="Z429" s="145"/>
      <c r="AA429" s="145"/>
      <c r="AB429" s="145"/>
      <c r="AC429" s="145"/>
      <c r="AD429" s="145"/>
    </row>
    <row r="430" spans="1:30">
      <c r="A430" s="161" t="s">
        <v>24</v>
      </c>
      <c r="B430" s="61" t="s">
        <v>25</v>
      </c>
      <c r="C430" s="162">
        <f>SUMIFS($E$7:$E$428,$B$7:$B$428,B430,$D$7:$D$428,"&lt;&gt;VAGO")</f>
        <v>1</v>
      </c>
      <c r="D430" s="162">
        <f t="shared" ref="D430:D440" si="7">SUMIFS($E$7:$E$428,$B$7:$B$428,B430,$D$7:$D$428,"VAGO")</f>
        <v>0</v>
      </c>
      <c r="E430" s="162">
        <f t="shared" ref="E430:E440" si="8">C430+D430</f>
        <v>1</v>
      </c>
      <c r="F430" s="163"/>
      <c r="G430" s="154">
        <f t="shared" ref="G430:G440" si="9">SUMIF($B$7:$B$428,B430,$G$7:$G$428)</f>
        <v>18000</v>
      </c>
      <c r="H430" s="154">
        <f t="shared" ref="H430:H440" si="10">SUMIF($B$7:$B$428,B430,$H$7:$H$428)</f>
        <v>0</v>
      </c>
      <c r="I430" s="154">
        <f t="shared" ref="I430:I440" si="11">SUMIF($B$7:$B$428,B430,$I$7:$I$428)</f>
        <v>0</v>
      </c>
      <c r="J430" s="154">
        <f t="shared" ref="J430:J440" si="12">SUMIF($B$7:$B$428,B430,$J$7:$J$428)</f>
        <v>18000</v>
      </c>
      <c r="K430" s="155"/>
      <c r="L430" s="164"/>
      <c r="M430" s="164"/>
      <c r="N430" s="164"/>
      <c r="O430" s="164"/>
      <c r="P430" s="164"/>
      <c r="Q430" s="164"/>
    </row>
    <row r="431" spans="1:30">
      <c r="A431" s="161" t="s">
        <v>26</v>
      </c>
      <c r="B431" s="61" t="s">
        <v>27</v>
      </c>
      <c r="C431" s="162">
        <f t="shared" ref="C431:C440" si="13">SUMIFS($E$7:$E$428,$B$7:$B$428,B431,$D$7:$D$428,"&lt;&gt;VAGO")</f>
        <v>7</v>
      </c>
      <c r="D431" s="162">
        <f t="shared" si="7"/>
        <v>0</v>
      </c>
      <c r="E431" s="162">
        <f t="shared" si="8"/>
        <v>7</v>
      </c>
      <c r="F431" s="165"/>
      <c r="G431" s="154">
        <f t="shared" si="9"/>
        <v>0</v>
      </c>
      <c r="H431" s="154">
        <f t="shared" si="10"/>
        <v>18200</v>
      </c>
      <c r="I431" s="154">
        <f t="shared" si="11"/>
        <v>72800</v>
      </c>
      <c r="J431" s="154">
        <f t="shared" si="12"/>
        <v>91000</v>
      </c>
      <c r="K431" s="155"/>
      <c r="L431" s="164"/>
      <c r="M431" s="164"/>
      <c r="N431" s="164"/>
      <c r="O431" s="164"/>
      <c r="P431" s="164"/>
      <c r="Q431" s="164"/>
    </row>
    <row r="432" spans="1:30">
      <c r="A432" s="161" t="s">
        <v>28</v>
      </c>
      <c r="B432" s="61" t="s">
        <v>29</v>
      </c>
      <c r="C432" s="162">
        <f t="shared" si="13"/>
        <v>20</v>
      </c>
      <c r="D432" s="162">
        <f t="shared" si="7"/>
        <v>0</v>
      </c>
      <c r="E432" s="162">
        <f t="shared" si="8"/>
        <v>20</v>
      </c>
      <c r="F432" s="165"/>
      <c r="G432" s="154">
        <f t="shared" si="9"/>
        <v>0</v>
      </c>
      <c r="H432" s="154">
        <f t="shared" si="10"/>
        <v>33913.000000000015</v>
      </c>
      <c r="I432" s="154">
        <f t="shared" si="11"/>
        <v>135652.19999999998</v>
      </c>
      <c r="J432" s="154">
        <f t="shared" si="12"/>
        <v>169565.2</v>
      </c>
      <c r="K432" s="155"/>
      <c r="L432" s="164"/>
      <c r="M432" s="164"/>
      <c r="N432" s="164"/>
      <c r="O432" s="164"/>
      <c r="P432" s="164"/>
      <c r="Q432" s="164"/>
    </row>
    <row r="433" spans="1:30">
      <c r="A433" s="161" t="s">
        <v>30</v>
      </c>
      <c r="B433" s="61" t="s">
        <v>31</v>
      </c>
      <c r="C433" s="162">
        <f t="shared" si="13"/>
        <v>26</v>
      </c>
      <c r="D433" s="162">
        <f t="shared" si="7"/>
        <v>1</v>
      </c>
      <c r="E433" s="162">
        <f t="shared" si="8"/>
        <v>27</v>
      </c>
      <c r="F433" s="165"/>
      <c r="G433" s="154">
        <f t="shared" si="9"/>
        <v>0</v>
      </c>
      <c r="H433" s="154">
        <f t="shared" si="10"/>
        <v>37073.400000000016</v>
      </c>
      <c r="I433" s="154">
        <f t="shared" si="11"/>
        <v>148292.55999999997</v>
      </c>
      <c r="J433" s="154">
        <f t="shared" si="12"/>
        <v>185365.96</v>
      </c>
      <c r="K433" s="155"/>
      <c r="L433" s="164"/>
      <c r="M433" s="164"/>
      <c r="N433" s="164"/>
      <c r="O433" s="164"/>
      <c r="P433" s="164"/>
      <c r="Q433" s="164"/>
    </row>
    <row r="434" spans="1:30">
      <c r="A434" s="166" t="s">
        <v>32</v>
      </c>
      <c r="B434" s="61" t="s">
        <v>33</v>
      </c>
      <c r="C434" s="162">
        <f t="shared" si="13"/>
        <v>37</v>
      </c>
      <c r="D434" s="162">
        <f t="shared" si="7"/>
        <v>0</v>
      </c>
      <c r="E434" s="162">
        <f t="shared" si="8"/>
        <v>37</v>
      </c>
      <c r="F434" s="167"/>
      <c r="G434" s="154">
        <f t="shared" si="9"/>
        <v>0</v>
      </c>
      <c r="H434" s="154">
        <f t="shared" si="10"/>
        <v>48480.359999999979</v>
      </c>
      <c r="I434" s="154">
        <f t="shared" si="11"/>
        <v>193921.06999999983</v>
      </c>
      <c r="J434" s="154">
        <f t="shared" si="12"/>
        <v>242401.43000000023</v>
      </c>
      <c r="K434" s="155"/>
      <c r="L434" s="164"/>
      <c r="M434" s="164"/>
      <c r="N434" s="164"/>
      <c r="O434" s="164"/>
      <c r="P434" s="164"/>
      <c r="Q434" s="164"/>
    </row>
    <row r="435" spans="1:30">
      <c r="A435" s="166" t="s">
        <v>34</v>
      </c>
      <c r="B435" s="61" t="s">
        <v>35</v>
      </c>
      <c r="C435" s="162">
        <f>SUMIFS($E$7:$E$428,$B$7:$B$428,B435,$D$7:$D$428,"&lt;&gt;VAGO")</f>
        <v>53</v>
      </c>
      <c r="D435" s="162">
        <f t="shared" si="7"/>
        <v>3</v>
      </c>
      <c r="E435" s="162">
        <f t="shared" si="8"/>
        <v>56</v>
      </c>
      <c r="F435" s="167"/>
      <c r="G435" s="154">
        <f t="shared" si="9"/>
        <v>0</v>
      </c>
      <c r="H435" s="154">
        <f t="shared" si="10"/>
        <v>57190.179999999964</v>
      </c>
      <c r="I435" s="154">
        <f t="shared" si="11"/>
        <v>228759.12999999992</v>
      </c>
      <c r="J435" s="154">
        <f t="shared" si="12"/>
        <v>285949.30999999988</v>
      </c>
      <c r="K435" s="155"/>
      <c r="L435" s="164"/>
      <c r="M435" s="164"/>
      <c r="N435" s="164"/>
      <c r="O435" s="164"/>
      <c r="P435" s="164"/>
      <c r="Q435" s="164"/>
    </row>
    <row r="436" spans="1:30">
      <c r="A436" s="166" t="s">
        <v>36</v>
      </c>
      <c r="B436" s="61" t="s">
        <v>37</v>
      </c>
      <c r="C436" s="162">
        <f t="shared" si="13"/>
        <v>1</v>
      </c>
      <c r="D436" s="162">
        <f t="shared" si="7"/>
        <v>1</v>
      </c>
      <c r="E436" s="162">
        <f t="shared" si="8"/>
        <v>2</v>
      </c>
      <c r="F436" s="167"/>
      <c r="G436" s="154">
        <f t="shared" si="9"/>
        <v>0</v>
      </c>
      <c r="H436" s="154">
        <f t="shared" si="10"/>
        <v>936.6</v>
      </c>
      <c r="I436" s="154">
        <f t="shared" si="11"/>
        <v>3745.85</v>
      </c>
      <c r="J436" s="154">
        <f t="shared" si="12"/>
        <v>4682.45</v>
      </c>
      <c r="K436" s="155"/>
      <c r="L436" s="164"/>
      <c r="M436" s="164"/>
      <c r="N436" s="164"/>
      <c r="O436" s="164"/>
      <c r="P436" s="164"/>
      <c r="Q436" s="164"/>
    </row>
    <row r="437" spans="1:30">
      <c r="A437" s="166" t="s">
        <v>38</v>
      </c>
      <c r="B437" s="61" t="s">
        <v>39</v>
      </c>
      <c r="C437" s="162">
        <f t="shared" si="13"/>
        <v>146</v>
      </c>
      <c r="D437" s="162">
        <f t="shared" si="7"/>
        <v>42</v>
      </c>
      <c r="E437" s="162">
        <f t="shared" si="8"/>
        <v>188</v>
      </c>
      <c r="F437" s="167"/>
      <c r="G437" s="154">
        <f t="shared" si="9"/>
        <v>0</v>
      </c>
      <c r="H437" s="154">
        <f t="shared" si="10"/>
        <v>112529.5</v>
      </c>
      <c r="I437" s="154">
        <f t="shared" si="11"/>
        <v>450119.46000000089</v>
      </c>
      <c r="J437" s="154">
        <f t="shared" si="12"/>
        <v>562648.96000000089</v>
      </c>
      <c r="K437" s="155"/>
      <c r="L437" s="164"/>
      <c r="M437" s="164"/>
      <c r="N437" s="164"/>
      <c r="O437" s="164"/>
      <c r="P437" s="164"/>
      <c r="Q437" s="164"/>
    </row>
    <row r="438" spans="1:30">
      <c r="A438" s="166" t="s">
        <v>40</v>
      </c>
      <c r="B438" s="61" t="s">
        <v>41</v>
      </c>
      <c r="C438" s="162">
        <f t="shared" si="13"/>
        <v>46</v>
      </c>
      <c r="D438" s="162">
        <f t="shared" si="7"/>
        <v>10</v>
      </c>
      <c r="E438" s="162">
        <f t="shared" si="8"/>
        <v>56</v>
      </c>
      <c r="F438" s="165"/>
      <c r="G438" s="154">
        <f t="shared" si="9"/>
        <v>0</v>
      </c>
      <c r="H438" s="154">
        <f t="shared" si="10"/>
        <v>23045.540000000015</v>
      </c>
      <c r="I438" s="154">
        <f t="shared" si="11"/>
        <v>92182.160000000062</v>
      </c>
      <c r="J438" s="154">
        <f t="shared" si="12"/>
        <v>115227.69999999991</v>
      </c>
      <c r="K438" s="155"/>
      <c r="L438" s="164"/>
      <c r="M438" s="164"/>
      <c r="N438" s="164"/>
      <c r="O438" s="164"/>
      <c r="P438" s="164"/>
      <c r="Q438" s="164"/>
    </row>
    <row r="439" spans="1:30">
      <c r="A439" s="166" t="s">
        <v>42</v>
      </c>
      <c r="B439" s="61" t="s">
        <v>43</v>
      </c>
      <c r="C439" s="162">
        <f t="shared" si="13"/>
        <v>26</v>
      </c>
      <c r="D439" s="162">
        <f t="shared" si="7"/>
        <v>1</v>
      </c>
      <c r="E439" s="162">
        <f t="shared" si="8"/>
        <v>27</v>
      </c>
      <c r="F439" s="165"/>
      <c r="G439" s="154">
        <f t="shared" si="9"/>
        <v>0</v>
      </c>
      <c r="H439" s="154">
        <f t="shared" si="10"/>
        <v>8015.8000000000029</v>
      </c>
      <c r="I439" s="154">
        <f t="shared" si="11"/>
        <v>32063.459999999985</v>
      </c>
      <c r="J439" s="154">
        <f t="shared" si="12"/>
        <v>40079.259999999995</v>
      </c>
      <c r="K439" s="155"/>
      <c r="L439" s="164"/>
      <c r="M439" s="164"/>
      <c r="N439" s="164"/>
      <c r="O439" s="164"/>
      <c r="P439" s="164"/>
      <c r="Q439" s="164"/>
    </row>
    <row r="440" spans="1:30">
      <c r="A440" s="166" t="s">
        <v>44</v>
      </c>
      <c r="B440" s="61" t="s">
        <v>45</v>
      </c>
      <c r="C440" s="162">
        <f t="shared" si="13"/>
        <v>0</v>
      </c>
      <c r="D440" s="162">
        <f t="shared" si="7"/>
        <v>1</v>
      </c>
      <c r="E440" s="162">
        <f t="shared" si="8"/>
        <v>1</v>
      </c>
      <c r="F440" s="165"/>
      <c r="G440" s="154">
        <f t="shared" si="9"/>
        <v>0</v>
      </c>
      <c r="H440" s="154">
        <f t="shared" si="10"/>
        <v>0</v>
      </c>
      <c r="I440" s="154">
        <f t="shared" si="11"/>
        <v>0</v>
      </c>
      <c r="J440" s="154">
        <f t="shared" si="12"/>
        <v>0</v>
      </c>
      <c r="K440" s="155"/>
      <c r="L440" s="164"/>
      <c r="M440" s="164"/>
      <c r="N440" s="164"/>
      <c r="O440" s="164"/>
      <c r="P440" s="164"/>
      <c r="Q440" s="164"/>
    </row>
    <row r="441" spans="1:30">
      <c r="A441" s="18" t="s">
        <v>46</v>
      </c>
      <c r="B441" s="160"/>
      <c r="C441" s="19">
        <f>SUM(C430:C440)</f>
        <v>363</v>
      </c>
      <c r="D441" s="19">
        <f>SUM(D430:D440)</f>
        <v>59</v>
      </c>
      <c r="E441" s="19">
        <f>SUM(E430:E440)</f>
        <v>422</v>
      </c>
      <c r="F441" s="160"/>
      <c r="G441" s="29">
        <f>SUM(G430:G440)</f>
        <v>18000</v>
      </c>
      <c r="H441" s="29">
        <f>SUM(H430:H440)</f>
        <v>339384.38</v>
      </c>
      <c r="I441" s="29">
        <f>SUM(I430:I440)</f>
        <v>1357535.8900000006</v>
      </c>
      <c r="J441" s="29">
        <f>SUM(J430:J440)</f>
        <v>1714920.2700000009</v>
      </c>
      <c r="K441" s="164"/>
      <c r="L441" s="164"/>
      <c r="M441" s="164"/>
      <c r="N441" s="164"/>
      <c r="O441" s="164"/>
      <c r="P441" s="164"/>
      <c r="Q441" s="164"/>
    </row>
    <row r="442" spans="1:30" ht="45.75" customHeight="1">
      <c r="A442" s="164"/>
      <c r="B442" s="164"/>
      <c r="C442" s="164"/>
      <c r="D442" s="164"/>
      <c r="E442" s="164"/>
      <c r="F442" s="164"/>
      <c r="G442" s="164"/>
      <c r="H442" s="155"/>
      <c r="I442" s="155"/>
      <c r="J442" s="168"/>
      <c r="K442" s="164"/>
      <c r="L442" s="164"/>
      <c r="M442" s="164"/>
      <c r="N442" s="164"/>
      <c r="O442" s="164"/>
      <c r="P442" s="164"/>
      <c r="Q442" s="164"/>
    </row>
    <row r="443" spans="1:30">
      <c r="A443" s="391" t="s">
        <v>47</v>
      </c>
      <c r="B443" s="385"/>
      <c r="C443" s="385"/>
      <c r="D443" s="385"/>
      <c r="E443" s="385"/>
      <c r="F443" s="385"/>
      <c r="G443" s="385"/>
      <c r="H443" s="385"/>
      <c r="I443" s="386"/>
      <c r="J443" s="164"/>
      <c r="K443" s="146"/>
      <c r="L443" s="164"/>
      <c r="M443" s="164"/>
      <c r="N443" s="164"/>
      <c r="O443" s="164"/>
      <c r="P443" s="164"/>
      <c r="Q443" s="164"/>
    </row>
    <row r="444" spans="1:30" ht="30">
      <c r="A444" s="8" t="s">
        <v>48</v>
      </c>
      <c r="B444" s="8" t="s">
        <v>49</v>
      </c>
      <c r="C444" s="8" t="s">
        <v>50</v>
      </c>
      <c r="D444" s="8" t="s">
        <v>51</v>
      </c>
      <c r="E444" s="8" t="s">
        <v>52</v>
      </c>
      <c r="F444" s="8" t="s">
        <v>53</v>
      </c>
      <c r="G444" s="8" t="s">
        <v>54</v>
      </c>
      <c r="H444" s="8" t="s">
        <v>55</v>
      </c>
      <c r="I444" s="8" t="s">
        <v>56</v>
      </c>
      <c r="J444" s="169"/>
      <c r="K444" s="146"/>
      <c r="L444" s="169"/>
      <c r="M444" s="169"/>
      <c r="N444" s="169"/>
      <c r="O444" s="169"/>
      <c r="P444" s="169"/>
      <c r="Q444" s="169"/>
      <c r="R444" s="151"/>
      <c r="S444" s="151"/>
      <c r="T444" s="151"/>
      <c r="U444" s="151"/>
      <c r="V444" s="151"/>
      <c r="W444" s="151"/>
      <c r="X444" s="151"/>
      <c r="Y444" s="151"/>
      <c r="Z444" s="151"/>
      <c r="AA444" s="151"/>
      <c r="AB444" s="151"/>
      <c r="AC444" s="151"/>
      <c r="AD444" s="151"/>
    </row>
    <row r="445" spans="1:30" ht="19.5" customHeight="1">
      <c r="A445" s="62" t="s">
        <v>1763</v>
      </c>
      <c r="B445" s="170" t="s">
        <v>66</v>
      </c>
      <c r="C445" s="171" t="s">
        <v>226</v>
      </c>
      <c r="D445" s="171" t="s">
        <v>228</v>
      </c>
      <c r="E445" s="61">
        <v>1</v>
      </c>
      <c r="F445" s="62" t="s">
        <v>1506</v>
      </c>
      <c r="G445" s="173">
        <v>0</v>
      </c>
      <c r="H445" s="173">
        <v>6782.61</v>
      </c>
      <c r="I445" s="154">
        <f>SUM(G445:H445)</f>
        <v>6782.61</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62" t="s">
        <v>284</v>
      </c>
      <c r="B446" s="170" t="s">
        <v>66</v>
      </c>
      <c r="C446" s="171" t="s">
        <v>229</v>
      </c>
      <c r="D446" s="171" t="s">
        <v>228</v>
      </c>
      <c r="E446" s="61">
        <v>1</v>
      </c>
      <c r="F446" s="62" t="s">
        <v>316</v>
      </c>
      <c r="G446" s="173">
        <v>0</v>
      </c>
      <c r="H446" s="173">
        <v>6782.61</v>
      </c>
      <c r="I446" s="154">
        <f t="shared" ref="I446:I474" si="14">SUM(G446:H446)</f>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62" t="s">
        <v>1770</v>
      </c>
      <c r="B447" s="170" t="s">
        <v>66</v>
      </c>
      <c r="C447" s="171" t="s">
        <v>232</v>
      </c>
      <c r="D447" s="171" t="s">
        <v>228</v>
      </c>
      <c r="E447" s="61">
        <v>1</v>
      </c>
      <c r="F447" s="62" t="s">
        <v>1771</v>
      </c>
      <c r="G447" s="173">
        <v>0</v>
      </c>
      <c r="H447" s="173">
        <v>6782.61</v>
      </c>
      <c r="I447" s="154">
        <f t="shared" si="14"/>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62" t="s">
        <v>3228</v>
      </c>
      <c r="B448" s="170" t="s">
        <v>66</v>
      </c>
      <c r="C448" s="171" t="s">
        <v>3141</v>
      </c>
      <c r="D448" s="171" t="s">
        <v>228</v>
      </c>
      <c r="E448" s="61">
        <v>1</v>
      </c>
      <c r="F448" s="62" t="s">
        <v>1507</v>
      </c>
      <c r="G448" s="173">
        <v>0</v>
      </c>
      <c r="H448" s="173">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62" t="s">
        <v>3229</v>
      </c>
      <c r="B449" s="170" t="s">
        <v>66</v>
      </c>
      <c r="C449" s="171" t="s">
        <v>3144</v>
      </c>
      <c r="D449" s="171" t="s">
        <v>228</v>
      </c>
      <c r="E449" s="61">
        <v>1</v>
      </c>
      <c r="F449" s="62" t="s">
        <v>312</v>
      </c>
      <c r="G449" s="173">
        <v>0</v>
      </c>
      <c r="H449" s="173">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62" t="s">
        <v>1536</v>
      </c>
      <c r="B450" s="170" t="s">
        <v>66</v>
      </c>
      <c r="C450" s="171" t="s">
        <v>2593</v>
      </c>
      <c r="D450" s="171" t="s">
        <v>228</v>
      </c>
      <c r="E450" s="61">
        <v>1</v>
      </c>
      <c r="F450" s="62" t="s">
        <v>1410</v>
      </c>
      <c r="G450" s="173">
        <v>0</v>
      </c>
      <c r="H450" s="173">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62" t="s">
        <v>287</v>
      </c>
      <c r="B451" s="170" t="s">
        <v>66</v>
      </c>
      <c r="C451" s="171" t="s">
        <v>2598</v>
      </c>
      <c r="D451" s="171" t="s">
        <v>228</v>
      </c>
      <c r="E451" s="61">
        <v>1</v>
      </c>
      <c r="F451" s="62" t="s">
        <v>310</v>
      </c>
      <c r="G451" s="173">
        <v>0</v>
      </c>
      <c r="H451" s="173">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62" t="s">
        <v>1772</v>
      </c>
      <c r="B452" s="170" t="s">
        <v>66</v>
      </c>
      <c r="C452" s="171" t="s">
        <v>2603</v>
      </c>
      <c r="D452" s="171" t="s">
        <v>228</v>
      </c>
      <c r="E452" s="61">
        <v>1</v>
      </c>
      <c r="F452" s="62" t="s">
        <v>1509</v>
      </c>
      <c r="G452" s="173">
        <v>0</v>
      </c>
      <c r="H452" s="173">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62" t="s">
        <v>1764</v>
      </c>
      <c r="B453" s="170" t="s">
        <v>66</v>
      </c>
      <c r="C453" s="171" t="s">
        <v>1529</v>
      </c>
      <c r="D453" s="171" t="s">
        <v>228</v>
      </c>
      <c r="E453" s="61">
        <v>1</v>
      </c>
      <c r="F453" s="62" t="s">
        <v>2106</v>
      </c>
      <c r="G453" s="173">
        <v>0</v>
      </c>
      <c r="H453" s="173">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62" t="s">
        <v>1452</v>
      </c>
      <c r="B454" s="170" t="s">
        <v>66</v>
      </c>
      <c r="C454" s="171" t="s">
        <v>1529</v>
      </c>
      <c r="D454" s="171" t="s">
        <v>228</v>
      </c>
      <c r="E454" s="61">
        <v>1</v>
      </c>
      <c r="F454" s="62" t="s">
        <v>278</v>
      </c>
      <c r="G454" s="173">
        <v>0</v>
      </c>
      <c r="H454" s="173">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62" t="s">
        <v>2406</v>
      </c>
      <c r="B455" s="170" t="s">
        <v>66</v>
      </c>
      <c r="C455" s="171" t="s">
        <v>3294</v>
      </c>
      <c r="D455" s="171" t="s">
        <v>228</v>
      </c>
      <c r="E455" s="61">
        <v>1</v>
      </c>
      <c r="F455" s="62" t="s">
        <v>2407</v>
      </c>
      <c r="G455" s="173">
        <v>0</v>
      </c>
      <c r="H455" s="173">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62" t="s">
        <v>1773</v>
      </c>
      <c r="B456" s="170" t="s">
        <v>66</v>
      </c>
      <c r="C456" s="171" t="s">
        <v>3382</v>
      </c>
      <c r="D456" s="171" t="s">
        <v>228</v>
      </c>
      <c r="E456" s="61">
        <v>1</v>
      </c>
      <c r="F456" s="62" t="s">
        <v>280</v>
      </c>
      <c r="G456" s="173">
        <v>0</v>
      </c>
      <c r="H456" s="173">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62" t="s">
        <v>307</v>
      </c>
      <c r="B457" s="170" t="s">
        <v>66</v>
      </c>
      <c r="C457" s="171" t="s">
        <v>253</v>
      </c>
      <c r="D457" s="171" t="s">
        <v>228</v>
      </c>
      <c r="E457" s="61">
        <v>1</v>
      </c>
      <c r="F457" s="62" t="s">
        <v>320</v>
      </c>
      <c r="G457" s="173">
        <v>0</v>
      </c>
      <c r="H457" s="173">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62" t="s">
        <v>1774</v>
      </c>
      <c r="B458" s="170" t="s">
        <v>66</v>
      </c>
      <c r="C458" s="171" t="s">
        <v>3166</v>
      </c>
      <c r="D458" s="171" t="s">
        <v>228</v>
      </c>
      <c r="E458" s="61">
        <v>1</v>
      </c>
      <c r="F458" s="62" t="s">
        <v>1775</v>
      </c>
      <c r="G458" s="173">
        <v>0</v>
      </c>
      <c r="H458" s="173">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62" t="s">
        <v>2107</v>
      </c>
      <c r="B459" s="170" t="s">
        <v>66</v>
      </c>
      <c r="C459" s="171" t="s">
        <v>3166</v>
      </c>
      <c r="D459" s="171" t="s">
        <v>228</v>
      </c>
      <c r="E459" s="61">
        <v>1</v>
      </c>
      <c r="F459" s="62" t="s">
        <v>2108</v>
      </c>
      <c r="G459" s="173">
        <v>0</v>
      </c>
      <c r="H459" s="173">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62" t="s">
        <v>290</v>
      </c>
      <c r="B460" s="170" t="s">
        <v>66</v>
      </c>
      <c r="C460" s="171" t="s">
        <v>1845</v>
      </c>
      <c r="D460" s="171" t="s">
        <v>228</v>
      </c>
      <c r="E460" s="61">
        <v>1</v>
      </c>
      <c r="F460" s="62" t="s">
        <v>2926</v>
      </c>
      <c r="G460" s="173">
        <v>0</v>
      </c>
      <c r="H460" s="173">
        <v>6782.61</v>
      </c>
      <c r="I460" s="154">
        <f t="shared" si="14"/>
        <v>6782.61</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62" t="s">
        <v>3238</v>
      </c>
      <c r="B461" s="170" t="s">
        <v>68</v>
      </c>
      <c r="C461" s="171" t="s">
        <v>2598</v>
      </c>
      <c r="D461" s="171" t="s">
        <v>228</v>
      </c>
      <c r="E461" s="61">
        <v>1</v>
      </c>
      <c r="F461" s="62" t="s">
        <v>2925</v>
      </c>
      <c r="G461" s="173">
        <v>0</v>
      </c>
      <c r="H461" s="173">
        <v>6782.61</v>
      </c>
      <c r="I461" s="154">
        <f t="shared" si="14"/>
        <v>6782.61</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62" t="s">
        <v>2927</v>
      </c>
      <c r="B462" s="170" t="s">
        <v>68</v>
      </c>
      <c r="C462" s="171" t="s">
        <v>230</v>
      </c>
      <c r="D462" s="171" t="s">
        <v>228</v>
      </c>
      <c r="E462" s="61">
        <v>1</v>
      </c>
      <c r="F462" s="62" t="s">
        <v>311</v>
      </c>
      <c r="G462" s="173">
        <v>0</v>
      </c>
      <c r="H462" s="173">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62" t="s">
        <v>2931</v>
      </c>
      <c r="B463" s="170" t="s">
        <v>68</v>
      </c>
      <c r="C463" s="171" t="s">
        <v>229</v>
      </c>
      <c r="D463" s="171" t="s">
        <v>228</v>
      </c>
      <c r="E463" s="61">
        <v>1</v>
      </c>
      <c r="F463" s="62" t="s">
        <v>2932</v>
      </c>
      <c r="G463" s="173">
        <v>0</v>
      </c>
      <c r="H463" s="173">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62" t="s">
        <v>3232</v>
      </c>
      <c r="B464" s="170" t="s">
        <v>68</v>
      </c>
      <c r="C464" s="171" t="s">
        <v>3141</v>
      </c>
      <c r="D464" s="171" t="s">
        <v>228</v>
      </c>
      <c r="E464" s="61">
        <v>1</v>
      </c>
      <c r="F464" s="62" t="s">
        <v>1779</v>
      </c>
      <c r="G464" s="173">
        <v>0</v>
      </c>
      <c r="H464" s="173">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62" t="s">
        <v>3233</v>
      </c>
      <c r="B465" s="170" t="s">
        <v>68</v>
      </c>
      <c r="C465" s="171" t="s">
        <v>3141</v>
      </c>
      <c r="D465" s="171" t="s">
        <v>228</v>
      </c>
      <c r="E465" s="61">
        <v>1</v>
      </c>
      <c r="F465" s="62" t="s">
        <v>1781</v>
      </c>
      <c r="G465" s="173">
        <v>0</v>
      </c>
      <c r="H465" s="173">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62" t="s">
        <v>3234</v>
      </c>
      <c r="B466" s="170" t="s">
        <v>68</v>
      </c>
      <c r="C466" s="171" t="s">
        <v>3141</v>
      </c>
      <c r="D466" s="171" t="s">
        <v>228</v>
      </c>
      <c r="E466" s="61">
        <v>1</v>
      </c>
      <c r="F466" s="62" t="s">
        <v>1783</v>
      </c>
      <c r="G466" s="173">
        <v>0</v>
      </c>
      <c r="H466" s="173">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62" t="s">
        <v>3235</v>
      </c>
      <c r="B467" s="170" t="s">
        <v>68</v>
      </c>
      <c r="C467" s="171" t="s">
        <v>3144</v>
      </c>
      <c r="D467" s="171" t="s">
        <v>228</v>
      </c>
      <c r="E467" s="61">
        <v>1</v>
      </c>
      <c r="F467" s="62" t="s">
        <v>1785</v>
      </c>
      <c r="G467" s="173">
        <v>0</v>
      </c>
      <c r="H467" s="173">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62" t="s">
        <v>2938</v>
      </c>
      <c r="B468" s="170" t="s">
        <v>68</v>
      </c>
      <c r="C468" s="171" t="s">
        <v>2593</v>
      </c>
      <c r="D468" s="171" t="s">
        <v>228</v>
      </c>
      <c r="E468" s="61">
        <v>1</v>
      </c>
      <c r="F468" s="62" t="s">
        <v>1376</v>
      </c>
      <c r="G468" s="173">
        <v>0</v>
      </c>
      <c r="H468" s="173">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62" t="s">
        <v>2942</v>
      </c>
      <c r="B469" s="170" t="s">
        <v>68</v>
      </c>
      <c r="C469" s="171" t="s">
        <v>2593</v>
      </c>
      <c r="D469" s="171" t="s">
        <v>228</v>
      </c>
      <c r="E469" s="61">
        <v>1</v>
      </c>
      <c r="F469" s="62" t="s">
        <v>3236</v>
      </c>
      <c r="G469" s="173">
        <v>0</v>
      </c>
      <c r="H469" s="173">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62" t="s">
        <v>3237</v>
      </c>
      <c r="B470" s="170" t="s">
        <v>68</v>
      </c>
      <c r="C470" s="171" t="s">
        <v>2598</v>
      </c>
      <c r="D470" s="171" t="s">
        <v>228</v>
      </c>
      <c r="E470" s="61">
        <v>1</v>
      </c>
      <c r="F470" s="62" t="s">
        <v>2410</v>
      </c>
      <c r="G470" s="173">
        <v>0</v>
      </c>
      <c r="H470" s="173">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62" t="s">
        <v>2945</v>
      </c>
      <c r="B471" s="170" t="s">
        <v>68</v>
      </c>
      <c r="C471" s="171" t="s">
        <v>2598</v>
      </c>
      <c r="D471" s="171" t="s">
        <v>228</v>
      </c>
      <c r="E471" s="61">
        <v>1</v>
      </c>
      <c r="F471" s="62" t="s">
        <v>1094</v>
      </c>
      <c r="G471" s="173">
        <v>0</v>
      </c>
      <c r="H471" s="173">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62" t="s">
        <v>3055</v>
      </c>
      <c r="B472" s="170" t="s">
        <v>68</v>
      </c>
      <c r="C472" s="171" t="s">
        <v>2570</v>
      </c>
      <c r="D472" s="171" t="s">
        <v>228</v>
      </c>
      <c r="E472" s="61">
        <v>1</v>
      </c>
      <c r="F472" s="62" t="s">
        <v>3239</v>
      </c>
      <c r="G472" s="173">
        <v>0</v>
      </c>
      <c r="H472" s="173">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62" t="s">
        <v>2947</v>
      </c>
      <c r="B473" s="170" t="s">
        <v>68</v>
      </c>
      <c r="C473" s="171" t="s">
        <v>2570</v>
      </c>
      <c r="D473" s="171" t="s">
        <v>228</v>
      </c>
      <c r="E473" s="61">
        <v>1</v>
      </c>
      <c r="F473" s="62" t="s">
        <v>1787</v>
      </c>
      <c r="G473" s="173">
        <v>0</v>
      </c>
      <c r="H473" s="173">
        <v>5703.56</v>
      </c>
      <c r="I473" s="154">
        <f t="shared" si="14"/>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62" t="s">
        <v>2948</v>
      </c>
      <c r="B474" s="170" t="s">
        <v>68</v>
      </c>
      <c r="C474" s="171" t="s">
        <v>2570</v>
      </c>
      <c r="D474" s="171" t="s">
        <v>228</v>
      </c>
      <c r="E474" s="61">
        <v>1</v>
      </c>
      <c r="F474" s="62" t="s">
        <v>2112</v>
      </c>
      <c r="G474" s="173">
        <v>0</v>
      </c>
      <c r="H474" s="173">
        <v>5703.56</v>
      </c>
      <c r="I474" s="154">
        <f t="shared" si="14"/>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62" t="s">
        <v>2949</v>
      </c>
      <c r="B475" s="170" t="s">
        <v>68</v>
      </c>
      <c r="C475" s="171" t="s">
        <v>2603</v>
      </c>
      <c r="D475" s="171" t="s">
        <v>228</v>
      </c>
      <c r="E475" s="61">
        <v>1</v>
      </c>
      <c r="F475" s="62" t="s">
        <v>1417</v>
      </c>
      <c r="G475" s="173">
        <v>0</v>
      </c>
      <c r="H475" s="173">
        <v>5703.56</v>
      </c>
      <c r="I475" s="154">
        <f t="shared" ref="I475:I538" si="15">SUM(H475:H475)</f>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62" t="s">
        <v>2950</v>
      </c>
      <c r="B476" s="170" t="s">
        <v>68</v>
      </c>
      <c r="C476" s="171" t="s">
        <v>2603</v>
      </c>
      <c r="D476" s="171" t="s">
        <v>228</v>
      </c>
      <c r="E476" s="61">
        <v>1</v>
      </c>
      <c r="F476" s="62" t="s">
        <v>313</v>
      </c>
      <c r="G476" s="173">
        <v>0</v>
      </c>
      <c r="H476" s="173">
        <v>5703.56</v>
      </c>
      <c r="I476" s="154">
        <f t="shared" si="15"/>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62" t="s">
        <v>2928</v>
      </c>
      <c r="B477" s="170" t="s">
        <v>68</v>
      </c>
      <c r="C477" s="171" t="s">
        <v>1529</v>
      </c>
      <c r="D477" s="171" t="s">
        <v>228</v>
      </c>
      <c r="E477" s="61">
        <v>1</v>
      </c>
      <c r="F477" s="62" t="s">
        <v>1777</v>
      </c>
      <c r="G477" s="173">
        <v>0</v>
      </c>
      <c r="H477" s="173">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62" t="s">
        <v>2929</v>
      </c>
      <c r="B478" s="170" t="s">
        <v>68</v>
      </c>
      <c r="C478" s="171" t="s">
        <v>1529</v>
      </c>
      <c r="D478" s="171" t="s">
        <v>228</v>
      </c>
      <c r="E478" s="61">
        <v>1</v>
      </c>
      <c r="F478" s="62" t="s">
        <v>2930</v>
      </c>
      <c r="G478" s="173">
        <v>0</v>
      </c>
      <c r="H478" s="173">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62" t="s">
        <v>2951</v>
      </c>
      <c r="B479" s="170" t="s">
        <v>70</v>
      </c>
      <c r="C479" s="171" t="s">
        <v>226</v>
      </c>
      <c r="D479" s="171" t="s">
        <v>228</v>
      </c>
      <c r="E479" s="61">
        <v>1</v>
      </c>
      <c r="F479" s="62" t="s">
        <v>332</v>
      </c>
      <c r="G479" s="173">
        <v>0</v>
      </c>
      <c r="H479" s="173">
        <v>5241.1099999999997</v>
      </c>
      <c r="I479" s="154">
        <f t="shared" si="15"/>
        <v>5241.1099999999997</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62" t="s">
        <v>3240</v>
      </c>
      <c r="B480" s="170" t="s">
        <v>70</v>
      </c>
      <c r="C480" s="171" t="s">
        <v>229</v>
      </c>
      <c r="D480" s="171" t="s">
        <v>228</v>
      </c>
      <c r="E480" s="61">
        <v>1</v>
      </c>
      <c r="F480" s="62" t="s">
        <v>2119</v>
      </c>
      <c r="G480" s="173">
        <v>0</v>
      </c>
      <c r="H480" s="173">
        <v>5241.1099999999997</v>
      </c>
      <c r="I480" s="154">
        <f t="shared" si="15"/>
        <v>5241.1099999999997</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62" t="s">
        <v>2954</v>
      </c>
      <c r="B481" s="170" t="s">
        <v>70</v>
      </c>
      <c r="C481" s="171" t="s">
        <v>229</v>
      </c>
      <c r="D481" s="171" t="s">
        <v>228</v>
      </c>
      <c r="E481" s="61">
        <v>1</v>
      </c>
      <c r="F481" s="62" t="s">
        <v>3384</v>
      </c>
      <c r="G481" s="173">
        <v>0</v>
      </c>
      <c r="H481" s="173">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62" t="s">
        <v>2956</v>
      </c>
      <c r="B482" s="170" t="s">
        <v>70</v>
      </c>
      <c r="C482" s="171" t="s">
        <v>229</v>
      </c>
      <c r="D482" s="171" t="s">
        <v>228</v>
      </c>
      <c r="E482" s="61">
        <v>1</v>
      </c>
      <c r="F482" s="62" t="s">
        <v>2416</v>
      </c>
      <c r="G482" s="173">
        <v>0</v>
      </c>
      <c r="H482" s="173">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62" t="s">
        <v>3057</v>
      </c>
      <c r="B483" s="170" t="s">
        <v>70</v>
      </c>
      <c r="C483" s="171" t="s">
        <v>232</v>
      </c>
      <c r="D483" s="171" t="s">
        <v>228</v>
      </c>
      <c r="E483" s="61">
        <v>1</v>
      </c>
      <c r="F483" s="62" t="s">
        <v>3241</v>
      </c>
      <c r="G483" s="173">
        <v>0</v>
      </c>
      <c r="H483" s="173">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62" t="s">
        <v>3242</v>
      </c>
      <c r="B484" s="170" t="s">
        <v>70</v>
      </c>
      <c r="C484" s="171" t="s">
        <v>1529</v>
      </c>
      <c r="D484" s="171" t="s">
        <v>228</v>
      </c>
      <c r="E484" s="61">
        <v>1</v>
      </c>
      <c r="F484" s="62" t="s">
        <v>2114</v>
      </c>
      <c r="G484" s="173">
        <v>0</v>
      </c>
      <c r="H484" s="173">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62" t="s">
        <v>1790</v>
      </c>
      <c r="B485" s="170" t="s">
        <v>70</v>
      </c>
      <c r="C485" s="171" t="s">
        <v>2734</v>
      </c>
      <c r="D485" s="171" t="s">
        <v>228</v>
      </c>
      <c r="E485" s="61">
        <v>1</v>
      </c>
      <c r="F485" s="62" t="s">
        <v>1791</v>
      </c>
      <c r="G485" s="173">
        <v>0</v>
      </c>
      <c r="H485" s="173">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62" t="s">
        <v>1792</v>
      </c>
      <c r="B486" s="170" t="s">
        <v>70</v>
      </c>
      <c r="C486" s="171" t="s">
        <v>2897</v>
      </c>
      <c r="D486" s="171" t="s">
        <v>228</v>
      </c>
      <c r="E486" s="61">
        <v>1</v>
      </c>
      <c r="F486" s="62" t="s">
        <v>1793</v>
      </c>
      <c r="G486" s="173">
        <v>0</v>
      </c>
      <c r="H486" s="173">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62" t="s">
        <v>1794</v>
      </c>
      <c r="B487" s="170" t="s">
        <v>70</v>
      </c>
      <c r="C487" s="171" t="s">
        <v>2737</v>
      </c>
      <c r="D487" s="171" t="s">
        <v>228</v>
      </c>
      <c r="E487" s="61">
        <v>1</v>
      </c>
      <c r="F487" s="62" t="s">
        <v>1795</v>
      </c>
      <c r="G487" s="173">
        <v>0</v>
      </c>
      <c r="H487" s="173">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62" t="s">
        <v>3243</v>
      </c>
      <c r="B488" s="170" t="s">
        <v>70</v>
      </c>
      <c r="C488" s="171" t="s">
        <v>2740</v>
      </c>
      <c r="D488" s="171" t="s">
        <v>228</v>
      </c>
      <c r="E488" s="61">
        <v>1</v>
      </c>
      <c r="F488" s="62" t="s">
        <v>1274</v>
      </c>
      <c r="G488" s="173">
        <v>0</v>
      </c>
      <c r="H488" s="173">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62" t="s">
        <v>2960</v>
      </c>
      <c r="B489" s="170" t="s">
        <v>70</v>
      </c>
      <c r="C489" s="171" t="s">
        <v>3294</v>
      </c>
      <c r="D489" s="171" t="s">
        <v>228</v>
      </c>
      <c r="E489" s="61">
        <v>1</v>
      </c>
      <c r="F489" s="62" t="s">
        <v>1803</v>
      </c>
      <c r="G489" s="173">
        <v>0</v>
      </c>
      <c r="H489" s="173">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62" t="s">
        <v>2959</v>
      </c>
      <c r="B490" s="170" t="s">
        <v>70</v>
      </c>
      <c r="C490" s="171" t="s">
        <v>3382</v>
      </c>
      <c r="D490" s="171" t="s">
        <v>228</v>
      </c>
      <c r="E490" s="61">
        <v>1</v>
      </c>
      <c r="F490" s="62" t="s">
        <v>1801</v>
      </c>
      <c r="G490" s="173">
        <v>0</v>
      </c>
      <c r="H490" s="173">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62" t="s">
        <v>2961</v>
      </c>
      <c r="B491" s="170" t="s">
        <v>70</v>
      </c>
      <c r="C491" s="171" t="s">
        <v>253</v>
      </c>
      <c r="D491" s="171" t="s">
        <v>228</v>
      </c>
      <c r="E491" s="61">
        <v>1</v>
      </c>
      <c r="F491" s="62" t="s">
        <v>1805</v>
      </c>
      <c r="G491" s="173">
        <v>0</v>
      </c>
      <c r="H491" s="173">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62" t="s">
        <v>2962</v>
      </c>
      <c r="B492" s="170" t="s">
        <v>70</v>
      </c>
      <c r="C492" s="171" t="s">
        <v>253</v>
      </c>
      <c r="D492" s="171" t="s">
        <v>228</v>
      </c>
      <c r="E492" s="61">
        <v>1</v>
      </c>
      <c r="F492" s="62" t="s">
        <v>1807</v>
      </c>
      <c r="G492" s="173">
        <v>0</v>
      </c>
      <c r="H492" s="173">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62" t="s">
        <v>2963</v>
      </c>
      <c r="B493" s="170" t="s">
        <v>70</v>
      </c>
      <c r="C493" s="171" t="s">
        <v>253</v>
      </c>
      <c r="D493" s="171" t="s">
        <v>228</v>
      </c>
      <c r="E493" s="61">
        <v>1</v>
      </c>
      <c r="F493" s="62" t="s">
        <v>318</v>
      </c>
      <c r="G493" s="173">
        <v>0</v>
      </c>
      <c r="H493" s="173">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62" t="s">
        <v>2964</v>
      </c>
      <c r="B494" s="170" t="s">
        <v>70</v>
      </c>
      <c r="C494" s="171" t="s">
        <v>253</v>
      </c>
      <c r="D494" s="171" t="s">
        <v>228</v>
      </c>
      <c r="E494" s="61">
        <v>1</v>
      </c>
      <c r="F494" s="62" t="s">
        <v>1809</v>
      </c>
      <c r="G494" s="173">
        <v>0</v>
      </c>
      <c r="H494" s="173">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62" t="s">
        <v>2965</v>
      </c>
      <c r="B495" s="170" t="s">
        <v>70</v>
      </c>
      <c r="C495" s="171" t="s">
        <v>253</v>
      </c>
      <c r="D495" s="171" t="s">
        <v>228</v>
      </c>
      <c r="E495" s="61">
        <v>1</v>
      </c>
      <c r="F495" s="62" t="s">
        <v>1811</v>
      </c>
      <c r="G495" s="173">
        <v>0</v>
      </c>
      <c r="H495" s="173">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62" t="s">
        <v>2966</v>
      </c>
      <c r="B496" s="170" t="s">
        <v>70</v>
      </c>
      <c r="C496" s="171" t="s">
        <v>3166</v>
      </c>
      <c r="D496" s="171" t="s">
        <v>228</v>
      </c>
      <c r="E496" s="61">
        <v>1</v>
      </c>
      <c r="F496" s="62" t="s">
        <v>2123</v>
      </c>
      <c r="G496" s="173">
        <v>0</v>
      </c>
      <c r="H496" s="173">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62" t="s">
        <v>2967</v>
      </c>
      <c r="B497" s="170" t="s">
        <v>70</v>
      </c>
      <c r="C497" s="171" t="s">
        <v>3166</v>
      </c>
      <c r="D497" s="171" t="s">
        <v>228</v>
      </c>
      <c r="E497" s="61">
        <v>1</v>
      </c>
      <c r="F497" s="62" t="s">
        <v>2125</v>
      </c>
      <c r="G497" s="173">
        <v>0</v>
      </c>
      <c r="H497" s="173">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62" t="s">
        <v>2968</v>
      </c>
      <c r="B498" s="170" t="s">
        <v>70</v>
      </c>
      <c r="C498" s="171" t="s">
        <v>3166</v>
      </c>
      <c r="D498" s="171" t="s">
        <v>228</v>
      </c>
      <c r="E498" s="61">
        <v>1</v>
      </c>
      <c r="F498" s="62" t="s">
        <v>1815</v>
      </c>
      <c r="G498" s="173">
        <v>0</v>
      </c>
      <c r="H498" s="173">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62" t="s">
        <v>3247</v>
      </c>
      <c r="B499" s="170" t="s">
        <v>70</v>
      </c>
      <c r="C499" s="171" t="s">
        <v>3166</v>
      </c>
      <c r="D499" s="171" t="s">
        <v>228</v>
      </c>
      <c r="E499" s="61">
        <v>1</v>
      </c>
      <c r="F499" s="62" t="s">
        <v>2127</v>
      </c>
      <c r="G499" s="173">
        <v>0</v>
      </c>
      <c r="H499" s="173">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62" t="s">
        <v>2970</v>
      </c>
      <c r="B500" s="170" t="s">
        <v>70</v>
      </c>
      <c r="C500" s="171" t="s">
        <v>3166</v>
      </c>
      <c r="D500" s="171" t="s">
        <v>228</v>
      </c>
      <c r="E500" s="61">
        <v>1</v>
      </c>
      <c r="F500" s="62" t="s">
        <v>2129</v>
      </c>
      <c r="G500" s="173">
        <v>0</v>
      </c>
      <c r="H500" s="173">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62" t="s">
        <v>2971</v>
      </c>
      <c r="B501" s="170" t="s">
        <v>70</v>
      </c>
      <c r="C501" s="171" t="s">
        <v>3166</v>
      </c>
      <c r="D501" s="171" t="s">
        <v>228</v>
      </c>
      <c r="E501" s="61">
        <v>1</v>
      </c>
      <c r="F501" s="62" t="s">
        <v>2131</v>
      </c>
      <c r="G501" s="173">
        <v>0</v>
      </c>
      <c r="H501" s="173">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62" t="s">
        <v>3385</v>
      </c>
      <c r="B502" s="170" t="s">
        <v>70</v>
      </c>
      <c r="C502" s="171" t="s">
        <v>3166</v>
      </c>
      <c r="D502" s="171" t="s">
        <v>228</v>
      </c>
      <c r="E502" s="61">
        <v>1</v>
      </c>
      <c r="F502" s="62" t="s">
        <v>2133</v>
      </c>
      <c r="G502" s="173">
        <v>0</v>
      </c>
      <c r="H502" s="173">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62" t="s">
        <v>3243</v>
      </c>
      <c r="B503" s="170" t="s">
        <v>70</v>
      </c>
      <c r="C503" s="171" t="s">
        <v>2740</v>
      </c>
      <c r="D503" s="171" t="s">
        <v>228</v>
      </c>
      <c r="E503" s="61">
        <v>1</v>
      </c>
      <c r="F503" s="62" t="s">
        <v>3251</v>
      </c>
      <c r="G503" s="173">
        <v>0</v>
      </c>
      <c r="H503" s="173">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62" t="s">
        <v>2973</v>
      </c>
      <c r="B504" s="170" t="s">
        <v>72</v>
      </c>
      <c r="C504" s="171" t="s">
        <v>230</v>
      </c>
      <c r="D504" s="171" t="s">
        <v>228</v>
      </c>
      <c r="E504" s="61">
        <v>1</v>
      </c>
      <c r="F504" s="62" t="s">
        <v>1817</v>
      </c>
      <c r="G504" s="173">
        <v>0</v>
      </c>
      <c r="H504" s="173">
        <v>4316.21</v>
      </c>
      <c r="I504" s="154">
        <f t="shared" si="15"/>
        <v>4316.21</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62" t="s">
        <v>2974</v>
      </c>
      <c r="B505" s="170" t="s">
        <v>72</v>
      </c>
      <c r="C505" s="171" t="s">
        <v>230</v>
      </c>
      <c r="D505" s="171" t="s">
        <v>228</v>
      </c>
      <c r="E505" s="61">
        <v>1</v>
      </c>
      <c r="F505" s="62" t="s">
        <v>319</v>
      </c>
      <c r="G505" s="173">
        <v>0</v>
      </c>
      <c r="H505" s="173">
        <v>4316.21</v>
      </c>
      <c r="I505" s="154">
        <f t="shared" si="15"/>
        <v>4316.21</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62" t="s">
        <v>2978</v>
      </c>
      <c r="B506" s="170" t="s">
        <v>72</v>
      </c>
      <c r="C506" s="171" t="s">
        <v>229</v>
      </c>
      <c r="D506" s="171" t="s">
        <v>228</v>
      </c>
      <c r="E506" s="61">
        <v>1</v>
      </c>
      <c r="F506" s="62" t="s">
        <v>1640</v>
      </c>
      <c r="G506" s="173">
        <v>0</v>
      </c>
      <c r="H506" s="173">
        <v>4316.21</v>
      </c>
      <c r="I506" s="154">
        <f t="shared" si="15"/>
        <v>4316.21</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62" t="s">
        <v>2979</v>
      </c>
      <c r="B507" s="170" t="s">
        <v>72</v>
      </c>
      <c r="C507" s="171" t="s">
        <v>232</v>
      </c>
      <c r="D507" s="171" t="s">
        <v>228</v>
      </c>
      <c r="E507" s="61">
        <v>1</v>
      </c>
      <c r="F507" s="62" t="s">
        <v>3252</v>
      </c>
      <c r="G507" s="173">
        <v>0</v>
      </c>
      <c r="H507" s="173">
        <v>4316.21</v>
      </c>
      <c r="I507" s="154">
        <f t="shared" si="15"/>
        <v>4316.21</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62" t="s">
        <v>3253</v>
      </c>
      <c r="B508" s="170" t="s">
        <v>72</v>
      </c>
      <c r="C508" s="171" t="s">
        <v>232</v>
      </c>
      <c r="D508" s="171" t="s">
        <v>228</v>
      </c>
      <c r="E508" s="61">
        <v>1</v>
      </c>
      <c r="F508" s="62" t="s">
        <v>1102</v>
      </c>
      <c r="G508" s="173">
        <v>0</v>
      </c>
      <c r="H508" s="173">
        <v>4316.21</v>
      </c>
      <c r="I508" s="154">
        <f t="shared" si="15"/>
        <v>4316.21</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62" t="s">
        <v>1827</v>
      </c>
      <c r="B509" s="170" t="s">
        <v>72</v>
      </c>
      <c r="C509" s="171" t="s">
        <v>2921</v>
      </c>
      <c r="D509" s="171" t="s">
        <v>228</v>
      </c>
      <c r="E509" s="61">
        <v>1</v>
      </c>
      <c r="F509" s="62" t="s">
        <v>1829</v>
      </c>
      <c r="G509" s="173">
        <v>0</v>
      </c>
      <c r="H509" s="173">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62" t="s">
        <v>3254</v>
      </c>
      <c r="B510" s="170" t="s">
        <v>72</v>
      </c>
      <c r="C510" s="171" t="s">
        <v>2865</v>
      </c>
      <c r="D510" s="171" t="s">
        <v>228</v>
      </c>
      <c r="E510" s="61">
        <v>1</v>
      </c>
      <c r="F510" s="62" t="s">
        <v>1513</v>
      </c>
      <c r="G510" s="173">
        <v>0</v>
      </c>
      <c r="H510" s="173">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62" t="s">
        <v>2982</v>
      </c>
      <c r="B511" s="170" t="s">
        <v>72</v>
      </c>
      <c r="C511" s="171" t="s">
        <v>2865</v>
      </c>
      <c r="D511" s="171" t="s">
        <v>228</v>
      </c>
      <c r="E511" s="61">
        <v>1</v>
      </c>
      <c r="F511" s="62" t="s">
        <v>1831</v>
      </c>
      <c r="G511" s="173">
        <v>0</v>
      </c>
      <c r="H511" s="173">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62" t="s">
        <v>1832</v>
      </c>
      <c r="B512" s="170" t="s">
        <v>72</v>
      </c>
      <c r="C512" s="171" t="s">
        <v>2867</v>
      </c>
      <c r="D512" s="171" t="s">
        <v>228</v>
      </c>
      <c r="E512" s="61">
        <v>1</v>
      </c>
      <c r="F512" s="62" t="s">
        <v>1833</v>
      </c>
      <c r="G512" s="173">
        <v>0</v>
      </c>
      <c r="H512" s="173">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62" t="s">
        <v>1834</v>
      </c>
      <c r="B513" s="170" t="s">
        <v>72</v>
      </c>
      <c r="C513" s="171" t="s">
        <v>2678</v>
      </c>
      <c r="D513" s="171" t="s">
        <v>228</v>
      </c>
      <c r="E513" s="61">
        <v>1</v>
      </c>
      <c r="F513" s="62" t="s">
        <v>1514</v>
      </c>
      <c r="G513" s="173">
        <v>0</v>
      </c>
      <c r="H513" s="173">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62" t="s">
        <v>1835</v>
      </c>
      <c r="B514" s="170" t="s">
        <v>72</v>
      </c>
      <c r="C514" s="171" t="s">
        <v>2983</v>
      </c>
      <c r="D514" s="171" t="s">
        <v>228</v>
      </c>
      <c r="E514" s="61">
        <v>1</v>
      </c>
      <c r="F514" s="62" t="s">
        <v>1179</v>
      </c>
      <c r="G514" s="173">
        <v>0</v>
      </c>
      <c r="H514" s="173">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62" t="s">
        <v>2975</v>
      </c>
      <c r="B515" s="170" t="s">
        <v>72</v>
      </c>
      <c r="C515" s="171" t="s">
        <v>1529</v>
      </c>
      <c r="D515" s="171" t="s">
        <v>228</v>
      </c>
      <c r="E515" s="61">
        <v>1</v>
      </c>
      <c r="F515" s="62" t="s">
        <v>1693</v>
      </c>
      <c r="G515" s="173">
        <v>0</v>
      </c>
      <c r="H515" s="173">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62" t="s">
        <v>2976</v>
      </c>
      <c r="B516" s="170" t="s">
        <v>72</v>
      </c>
      <c r="C516" s="171" t="s">
        <v>1529</v>
      </c>
      <c r="D516" s="171" t="s">
        <v>228</v>
      </c>
      <c r="E516" s="61">
        <v>1</v>
      </c>
      <c r="F516" s="62" t="s">
        <v>2096</v>
      </c>
      <c r="G516" s="173">
        <v>0</v>
      </c>
      <c r="H516" s="173">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62" t="s">
        <v>2984</v>
      </c>
      <c r="B517" s="170" t="s">
        <v>72</v>
      </c>
      <c r="C517" s="171" t="s">
        <v>2476</v>
      </c>
      <c r="D517" s="171" t="s">
        <v>228</v>
      </c>
      <c r="E517" s="61">
        <v>1</v>
      </c>
      <c r="F517" s="62" t="s">
        <v>330</v>
      </c>
      <c r="G517" s="173">
        <v>0</v>
      </c>
      <c r="H517" s="173">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62" t="s">
        <v>2985</v>
      </c>
      <c r="B518" s="170" t="s">
        <v>72</v>
      </c>
      <c r="C518" s="171" t="s">
        <v>253</v>
      </c>
      <c r="D518" s="171" t="s">
        <v>228</v>
      </c>
      <c r="E518" s="61">
        <v>1</v>
      </c>
      <c r="F518" s="62" t="s">
        <v>1843</v>
      </c>
      <c r="G518" s="173">
        <v>0</v>
      </c>
      <c r="H518" s="173">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62" t="s">
        <v>2980</v>
      </c>
      <c r="B519" s="170" t="s">
        <v>72</v>
      </c>
      <c r="C519" s="171" t="s">
        <v>3166</v>
      </c>
      <c r="D519" s="171" t="s">
        <v>228</v>
      </c>
      <c r="E519" s="61">
        <v>1</v>
      </c>
      <c r="F519" s="62" t="s">
        <v>2135</v>
      </c>
      <c r="G519" s="173">
        <v>0</v>
      </c>
      <c r="H519" s="173">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62" t="s">
        <v>2981</v>
      </c>
      <c r="B520" s="170" t="s">
        <v>72</v>
      </c>
      <c r="C520" s="171" t="s">
        <v>3170</v>
      </c>
      <c r="D520" s="171" t="s">
        <v>228</v>
      </c>
      <c r="E520" s="61">
        <v>1</v>
      </c>
      <c r="F520" s="62" t="s">
        <v>1823</v>
      </c>
      <c r="G520" s="173">
        <v>0</v>
      </c>
      <c r="H520" s="173">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62" t="s">
        <v>2986</v>
      </c>
      <c r="B521" s="170" t="s">
        <v>72</v>
      </c>
      <c r="C521" s="171" t="s">
        <v>1845</v>
      </c>
      <c r="D521" s="171" t="s">
        <v>228</v>
      </c>
      <c r="E521" s="61">
        <v>1</v>
      </c>
      <c r="F521" s="62" t="s">
        <v>1846</v>
      </c>
      <c r="G521" s="173">
        <v>0</v>
      </c>
      <c r="H521" s="173">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62" t="s">
        <v>2987</v>
      </c>
      <c r="B522" s="170" t="s">
        <v>74</v>
      </c>
      <c r="C522" s="171" t="s">
        <v>226</v>
      </c>
      <c r="D522" s="171" t="s">
        <v>228</v>
      </c>
      <c r="E522" s="61">
        <v>1</v>
      </c>
      <c r="F522" s="62" t="s">
        <v>1848</v>
      </c>
      <c r="G522" s="173">
        <v>0</v>
      </c>
      <c r="H522" s="173">
        <v>3083.01</v>
      </c>
      <c r="I522" s="154">
        <f t="shared" si="15"/>
        <v>3083.01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62" t="s">
        <v>2136</v>
      </c>
      <c r="B523" s="170" t="s">
        <v>74</v>
      </c>
      <c r="C523" s="171" t="s">
        <v>226</v>
      </c>
      <c r="D523" s="171" t="s">
        <v>228</v>
      </c>
      <c r="E523" s="61">
        <v>1</v>
      </c>
      <c r="F523" s="62" t="s">
        <v>2137</v>
      </c>
      <c r="G523" s="173">
        <v>0</v>
      </c>
      <c r="H523" s="173">
        <v>3083.01</v>
      </c>
      <c r="I523" s="154">
        <f t="shared" si="15"/>
        <v>3083.01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62" t="s">
        <v>2994</v>
      </c>
      <c r="B524" s="170" t="s">
        <v>74</v>
      </c>
      <c r="C524" s="171" t="s">
        <v>229</v>
      </c>
      <c r="D524" s="171" t="s">
        <v>228</v>
      </c>
      <c r="E524" s="61">
        <v>1</v>
      </c>
      <c r="F524" s="62" t="s">
        <v>2141</v>
      </c>
      <c r="G524" s="173">
        <v>0</v>
      </c>
      <c r="H524" s="173">
        <v>3083.01</v>
      </c>
      <c r="I524" s="154">
        <f t="shared" si="15"/>
        <v>3083.01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62" t="s">
        <v>2995</v>
      </c>
      <c r="B525" s="170" t="s">
        <v>74</v>
      </c>
      <c r="C525" s="171" t="s">
        <v>229</v>
      </c>
      <c r="D525" s="171" t="s">
        <v>228</v>
      </c>
      <c r="E525" s="61">
        <v>1</v>
      </c>
      <c r="F525" s="62" t="s">
        <v>972</v>
      </c>
      <c r="G525" s="173">
        <v>0</v>
      </c>
      <c r="H525" s="173">
        <v>3083.01</v>
      </c>
      <c r="I525" s="154">
        <f t="shared" si="15"/>
        <v>3083.01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62" t="s">
        <v>2995</v>
      </c>
      <c r="B526" s="170" t="s">
        <v>74</v>
      </c>
      <c r="C526" s="171" t="s">
        <v>229</v>
      </c>
      <c r="D526" s="171" t="s">
        <v>228</v>
      </c>
      <c r="E526" s="61">
        <v>1</v>
      </c>
      <c r="F526" s="62" t="s">
        <v>325</v>
      </c>
      <c r="G526" s="173">
        <v>0</v>
      </c>
      <c r="H526" s="173">
        <v>3083.01</v>
      </c>
      <c r="I526" s="154">
        <f t="shared" si="15"/>
        <v>3083.01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62" t="s">
        <v>2996</v>
      </c>
      <c r="B527" s="170" t="s">
        <v>74</v>
      </c>
      <c r="C527" s="171" t="s">
        <v>229</v>
      </c>
      <c r="D527" s="171" t="s">
        <v>228</v>
      </c>
      <c r="E527" s="61">
        <v>1</v>
      </c>
      <c r="F527" s="62" t="s">
        <v>1854</v>
      </c>
      <c r="G527" s="173">
        <v>0</v>
      </c>
      <c r="H527" s="173">
        <v>3083.01</v>
      </c>
      <c r="I527" s="154">
        <f t="shared" si="15"/>
        <v>3083.01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62" t="s">
        <v>2997</v>
      </c>
      <c r="B528" s="170" t="s">
        <v>74</v>
      </c>
      <c r="C528" s="171" t="s">
        <v>229</v>
      </c>
      <c r="D528" s="171" t="s">
        <v>228</v>
      </c>
      <c r="E528" s="61">
        <v>1</v>
      </c>
      <c r="F528" s="62" t="s">
        <v>2998</v>
      </c>
      <c r="G528" s="173">
        <v>0</v>
      </c>
      <c r="H528" s="173">
        <v>3083.01</v>
      </c>
      <c r="I528" s="154">
        <f t="shared" si="15"/>
        <v>3083.01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62" t="s">
        <v>2999</v>
      </c>
      <c r="B529" s="170" t="s">
        <v>74</v>
      </c>
      <c r="C529" s="171" t="s">
        <v>229</v>
      </c>
      <c r="D529" s="171" t="s">
        <v>228</v>
      </c>
      <c r="E529" s="61">
        <v>1</v>
      </c>
      <c r="F529" s="62" t="s">
        <v>2143</v>
      </c>
      <c r="G529" s="173">
        <v>0</v>
      </c>
      <c r="H529" s="173">
        <v>3083.01</v>
      </c>
      <c r="I529" s="154">
        <f t="shared" si="15"/>
        <v>3083.01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62" t="s">
        <v>3000</v>
      </c>
      <c r="B530" s="170" t="s">
        <v>74</v>
      </c>
      <c r="C530" s="171" t="s">
        <v>229</v>
      </c>
      <c r="D530" s="171" t="s">
        <v>228</v>
      </c>
      <c r="E530" s="61">
        <v>1</v>
      </c>
      <c r="F530" s="62" t="s">
        <v>2145</v>
      </c>
      <c r="G530" s="173">
        <v>0</v>
      </c>
      <c r="H530" s="173">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62" t="s">
        <v>3001</v>
      </c>
      <c r="B531" s="170" t="s">
        <v>74</v>
      </c>
      <c r="C531" s="171" t="s">
        <v>229</v>
      </c>
      <c r="D531" s="171" t="s">
        <v>228</v>
      </c>
      <c r="E531" s="61">
        <v>1</v>
      </c>
      <c r="F531" s="62" t="s">
        <v>2146</v>
      </c>
      <c r="G531" s="173">
        <v>0</v>
      </c>
      <c r="H531" s="173">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62" t="s">
        <v>3002</v>
      </c>
      <c r="B532" s="170" t="s">
        <v>74</v>
      </c>
      <c r="C532" s="171" t="s">
        <v>229</v>
      </c>
      <c r="D532" s="171" t="s">
        <v>228</v>
      </c>
      <c r="E532" s="61">
        <v>1</v>
      </c>
      <c r="F532" s="62" t="s">
        <v>2121</v>
      </c>
      <c r="G532" s="173">
        <v>0</v>
      </c>
      <c r="H532" s="173">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62" t="s">
        <v>3003</v>
      </c>
      <c r="B533" s="170" t="s">
        <v>74</v>
      </c>
      <c r="C533" s="171" t="s">
        <v>232</v>
      </c>
      <c r="D533" s="171" t="s">
        <v>228</v>
      </c>
      <c r="E533" s="61">
        <v>1</v>
      </c>
      <c r="F533" s="62" t="s">
        <v>326</v>
      </c>
      <c r="G533" s="173">
        <v>0</v>
      </c>
      <c r="H533" s="173">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62" t="s">
        <v>3256</v>
      </c>
      <c r="B534" s="170" t="s">
        <v>74</v>
      </c>
      <c r="C534" s="171" t="s">
        <v>232</v>
      </c>
      <c r="D534" s="171" t="s">
        <v>228</v>
      </c>
      <c r="E534" s="61">
        <v>1</v>
      </c>
      <c r="F534" s="62" t="s">
        <v>327</v>
      </c>
      <c r="G534" s="173">
        <v>0</v>
      </c>
      <c r="H534" s="173">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62" t="s">
        <v>3142</v>
      </c>
      <c r="B535" s="170" t="s">
        <v>74</v>
      </c>
      <c r="C535" s="171" t="s">
        <v>3141</v>
      </c>
      <c r="D535" s="171" t="s">
        <v>228</v>
      </c>
      <c r="E535" s="61">
        <v>1</v>
      </c>
      <c r="F535" s="62" t="s">
        <v>1860</v>
      </c>
      <c r="G535" s="173">
        <v>0</v>
      </c>
      <c r="H535" s="173">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62" t="s">
        <v>3257</v>
      </c>
      <c r="B536" s="170" t="s">
        <v>74</v>
      </c>
      <c r="C536" s="171" t="s">
        <v>3141</v>
      </c>
      <c r="D536" s="171" t="s">
        <v>228</v>
      </c>
      <c r="E536" s="61">
        <v>1</v>
      </c>
      <c r="F536" s="62" t="s">
        <v>1862</v>
      </c>
      <c r="G536" s="173">
        <v>0</v>
      </c>
      <c r="H536" s="173">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62" t="s">
        <v>3145</v>
      </c>
      <c r="B537" s="170" t="s">
        <v>74</v>
      </c>
      <c r="C537" s="171" t="s">
        <v>3144</v>
      </c>
      <c r="D537" s="171" t="s">
        <v>228</v>
      </c>
      <c r="E537" s="61">
        <v>1</v>
      </c>
      <c r="F537" s="62" t="s">
        <v>2151</v>
      </c>
      <c r="G537" s="173">
        <v>0</v>
      </c>
      <c r="H537" s="173">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62" t="s">
        <v>3145</v>
      </c>
      <c r="B538" s="170" t="s">
        <v>74</v>
      </c>
      <c r="C538" s="171" t="s">
        <v>3144</v>
      </c>
      <c r="D538" s="171" t="s">
        <v>228</v>
      </c>
      <c r="E538" s="61">
        <v>1</v>
      </c>
      <c r="F538" s="62" t="s">
        <v>3009</v>
      </c>
      <c r="G538" s="173">
        <v>0</v>
      </c>
      <c r="H538" s="173">
        <v>3083.01</v>
      </c>
      <c r="I538" s="154">
        <f t="shared" si="15"/>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62" t="s">
        <v>3010</v>
      </c>
      <c r="B539" s="170" t="s">
        <v>74</v>
      </c>
      <c r="C539" s="171" t="s">
        <v>2593</v>
      </c>
      <c r="D539" s="171" t="s">
        <v>228</v>
      </c>
      <c r="E539" s="61">
        <v>1</v>
      </c>
      <c r="F539" s="62" t="s">
        <v>3011</v>
      </c>
      <c r="G539" s="173">
        <v>0</v>
      </c>
      <c r="H539" s="173">
        <v>3083.01</v>
      </c>
      <c r="I539" s="154">
        <f t="shared" ref="I539:I602" si="16">SUM(H539:H539)</f>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62" t="s">
        <v>3010</v>
      </c>
      <c r="B540" s="170" t="s">
        <v>74</v>
      </c>
      <c r="C540" s="171" t="s">
        <v>2593</v>
      </c>
      <c r="D540" s="171" t="s">
        <v>228</v>
      </c>
      <c r="E540" s="61">
        <v>1</v>
      </c>
      <c r="F540" s="62" t="s">
        <v>3012</v>
      </c>
      <c r="G540" s="173">
        <v>0</v>
      </c>
      <c r="H540" s="173">
        <v>3083.01</v>
      </c>
      <c r="I540" s="154">
        <f t="shared" si="16"/>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62" t="s">
        <v>3010</v>
      </c>
      <c r="B541" s="170" t="s">
        <v>74</v>
      </c>
      <c r="C541" s="171" t="s">
        <v>2593</v>
      </c>
      <c r="D541" s="171" t="s">
        <v>228</v>
      </c>
      <c r="E541" s="61">
        <v>1</v>
      </c>
      <c r="F541" s="62" t="s">
        <v>3258</v>
      </c>
      <c r="G541" s="173">
        <v>0</v>
      </c>
      <c r="H541" s="173">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62" t="s">
        <v>3014</v>
      </c>
      <c r="B542" s="170" t="s">
        <v>74</v>
      </c>
      <c r="C542" s="171" t="s">
        <v>2598</v>
      </c>
      <c r="D542" s="171" t="s">
        <v>228</v>
      </c>
      <c r="E542" s="61">
        <v>1</v>
      </c>
      <c r="F542" s="62" t="s">
        <v>3015</v>
      </c>
      <c r="G542" s="173">
        <v>0</v>
      </c>
      <c r="H542" s="173">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62" t="s">
        <v>3016</v>
      </c>
      <c r="B543" s="170" t="s">
        <v>74</v>
      </c>
      <c r="C543" s="171" t="s">
        <v>2603</v>
      </c>
      <c r="D543" s="171" t="s">
        <v>228</v>
      </c>
      <c r="E543" s="61">
        <v>1</v>
      </c>
      <c r="F543" s="62" t="s">
        <v>3017</v>
      </c>
      <c r="G543" s="173">
        <v>0</v>
      </c>
      <c r="H543" s="173">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62" t="s">
        <v>3259</v>
      </c>
      <c r="B544" s="170" t="s">
        <v>74</v>
      </c>
      <c r="C544" s="171" t="s">
        <v>2603</v>
      </c>
      <c r="D544" s="171" t="s">
        <v>228</v>
      </c>
      <c r="E544" s="61">
        <v>1</v>
      </c>
      <c r="F544" s="62" t="s">
        <v>328</v>
      </c>
      <c r="G544" s="173">
        <v>0</v>
      </c>
      <c r="H544" s="173">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62" t="s">
        <v>2988</v>
      </c>
      <c r="B545" s="170" t="s">
        <v>74</v>
      </c>
      <c r="C545" s="171" t="s">
        <v>1529</v>
      </c>
      <c r="D545" s="171" t="s">
        <v>228</v>
      </c>
      <c r="E545" s="61">
        <v>1</v>
      </c>
      <c r="F545" s="62" t="s">
        <v>1850</v>
      </c>
      <c r="G545" s="173">
        <v>0</v>
      </c>
      <c r="H545" s="173">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62" t="s">
        <v>2989</v>
      </c>
      <c r="B546" s="170" t="s">
        <v>74</v>
      </c>
      <c r="C546" s="171" t="s">
        <v>1529</v>
      </c>
      <c r="D546" s="171" t="s">
        <v>228</v>
      </c>
      <c r="E546" s="61">
        <v>1</v>
      </c>
      <c r="F546" s="62" t="s">
        <v>1852</v>
      </c>
      <c r="G546" s="173">
        <v>0</v>
      </c>
      <c r="H546" s="173">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62" t="s">
        <v>2990</v>
      </c>
      <c r="B547" s="170" t="s">
        <v>74</v>
      </c>
      <c r="C547" s="171" t="s">
        <v>1529</v>
      </c>
      <c r="D547" s="171" t="s">
        <v>228</v>
      </c>
      <c r="E547" s="61">
        <v>1</v>
      </c>
      <c r="F547" s="62" t="s">
        <v>1765</v>
      </c>
      <c r="G547" s="173">
        <v>0</v>
      </c>
      <c r="H547" s="173">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62" t="s">
        <v>3151</v>
      </c>
      <c r="B548" s="170" t="s">
        <v>74</v>
      </c>
      <c r="C548" s="171" t="s">
        <v>2611</v>
      </c>
      <c r="D548" s="171" t="s">
        <v>228</v>
      </c>
      <c r="E548" s="61">
        <v>1</v>
      </c>
      <c r="F548" s="62" t="s">
        <v>2991</v>
      </c>
      <c r="G548" s="173">
        <v>0</v>
      </c>
      <c r="H548" s="173">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62" t="s">
        <v>3151</v>
      </c>
      <c r="B549" s="170" t="s">
        <v>74</v>
      </c>
      <c r="C549" s="171" t="s">
        <v>2728</v>
      </c>
      <c r="D549" s="171" t="s">
        <v>228</v>
      </c>
      <c r="E549" s="61">
        <v>1</v>
      </c>
      <c r="F549" s="62" t="s">
        <v>2992</v>
      </c>
      <c r="G549" s="173">
        <v>0</v>
      </c>
      <c r="H549" s="173">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62" t="s">
        <v>2721</v>
      </c>
      <c r="B550" s="170" t="s">
        <v>74</v>
      </c>
      <c r="C550" s="171" t="s">
        <v>2728</v>
      </c>
      <c r="D550" s="171" t="s">
        <v>228</v>
      </c>
      <c r="E550" s="61">
        <v>1</v>
      </c>
      <c r="F550" s="62" t="s">
        <v>2139</v>
      </c>
      <c r="G550" s="173">
        <v>0</v>
      </c>
      <c r="H550" s="173">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62" t="s">
        <v>2727</v>
      </c>
      <c r="B551" s="170" t="s">
        <v>74</v>
      </c>
      <c r="C551" s="171" t="s">
        <v>2613</v>
      </c>
      <c r="D551" s="171" t="s">
        <v>228</v>
      </c>
      <c r="E551" s="61">
        <v>1</v>
      </c>
      <c r="F551" s="62" t="s">
        <v>321</v>
      </c>
      <c r="G551" s="173">
        <v>0</v>
      </c>
      <c r="H551" s="173">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62" t="s">
        <v>2727</v>
      </c>
      <c r="B552" s="170" t="s">
        <v>74</v>
      </c>
      <c r="C552" s="171" t="s">
        <v>2734</v>
      </c>
      <c r="D552" s="171" t="s">
        <v>228</v>
      </c>
      <c r="E552" s="61">
        <v>1</v>
      </c>
      <c r="F552" s="62" t="s">
        <v>324</v>
      </c>
      <c r="G552" s="173">
        <v>0</v>
      </c>
      <c r="H552" s="173">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62" t="s">
        <v>3151</v>
      </c>
      <c r="B553" s="170" t="s">
        <v>74</v>
      </c>
      <c r="C553" s="171" t="s">
        <v>2897</v>
      </c>
      <c r="D553" s="171" t="s">
        <v>228</v>
      </c>
      <c r="E553" s="61">
        <v>1</v>
      </c>
      <c r="F553" s="62" t="s">
        <v>2993</v>
      </c>
      <c r="G553" s="173">
        <v>0</v>
      </c>
      <c r="H553" s="173">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62" t="s">
        <v>2727</v>
      </c>
      <c r="B554" s="170" t="s">
        <v>74</v>
      </c>
      <c r="C554" s="171" t="s">
        <v>2897</v>
      </c>
      <c r="D554" s="171" t="s">
        <v>228</v>
      </c>
      <c r="E554" s="61">
        <v>1</v>
      </c>
      <c r="F554" s="62" t="s">
        <v>322</v>
      </c>
      <c r="G554" s="173">
        <v>0</v>
      </c>
      <c r="H554" s="173">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62" t="s">
        <v>2727</v>
      </c>
      <c r="B555" s="170" t="s">
        <v>74</v>
      </c>
      <c r="C555" s="171" t="s">
        <v>2615</v>
      </c>
      <c r="D555" s="171" t="s">
        <v>228</v>
      </c>
      <c r="E555" s="61">
        <v>1</v>
      </c>
      <c r="F555" s="62" t="s">
        <v>323</v>
      </c>
      <c r="G555" s="173">
        <v>0</v>
      </c>
      <c r="H555" s="173">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62" t="s">
        <v>3064</v>
      </c>
      <c r="B556" s="170" t="s">
        <v>74</v>
      </c>
      <c r="C556" s="171" t="s">
        <v>2617</v>
      </c>
      <c r="D556" s="171" t="s">
        <v>228</v>
      </c>
      <c r="E556" s="61">
        <v>1</v>
      </c>
      <c r="F556" s="62" t="s">
        <v>765</v>
      </c>
      <c r="G556" s="173">
        <v>0</v>
      </c>
      <c r="H556" s="173">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62" t="s">
        <v>3019</v>
      </c>
      <c r="B557" s="170" t="s">
        <v>74</v>
      </c>
      <c r="C557" s="171" t="s">
        <v>3368</v>
      </c>
      <c r="D557" s="171" t="s">
        <v>228</v>
      </c>
      <c r="E557" s="61">
        <v>1</v>
      </c>
      <c r="F557" s="62" t="s">
        <v>1865</v>
      </c>
      <c r="G557" s="173">
        <v>0</v>
      </c>
      <c r="H557" s="173">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62" t="s">
        <v>3020</v>
      </c>
      <c r="B558" s="170" t="s">
        <v>74</v>
      </c>
      <c r="C558" s="171" t="s">
        <v>1773</v>
      </c>
      <c r="D558" s="171" t="s">
        <v>228</v>
      </c>
      <c r="E558" s="61">
        <v>1</v>
      </c>
      <c r="F558" s="62" t="s">
        <v>2153</v>
      </c>
      <c r="G558" s="173">
        <v>0</v>
      </c>
      <c r="H558" s="173">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62" t="s">
        <v>2802</v>
      </c>
      <c r="B559" s="170" t="s">
        <v>74</v>
      </c>
      <c r="C559" s="171" t="s">
        <v>240</v>
      </c>
      <c r="D559" s="171" t="s">
        <v>228</v>
      </c>
      <c r="E559" s="61">
        <v>1</v>
      </c>
      <c r="F559" s="62" t="s">
        <v>3260</v>
      </c>
      <c r="G559" s="173">
        <v>0</v>
      </c>
      <c r="H559" s="173">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62" t="s">
        <v>3261</v>
      </c>
      <c r="B560" s="170" t="s">
        <v>74</v>
      </c>
      <c r="C560" s="171" t="s">
        <v>3386</v>
      </c>
      <c r="D560" s="171" t="s">
        <v>228</v>
      </c>
      <c r="E560" s="61">
        <v>1</v>
      </c>
      <c r="F560" s="62" t="s">
        <v>1247</v>
      </c>
      <c r="G560" s="173">
        <v>0</v>
      </c>
      <c r="H560" s="173">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62" t="s">
        <v>3022</v>
      </c>
      <c r="B561" s="170" t="s">
        <v>74</v>
      </c>
      <c r="C561" s="171" t="s">
        <v>3386</v>
      </c>
      <c r="D561" s="171" t="s">
        <v>228</v>
      </c>
      <c r="E561" s="61">
        <v>1</v>
      </c>
      <c r="F561" s="62" t="s">
        <v>2154</v>
      </c>
      <c r="G561" s="173">
        <v>0</v>
      </c>
      <c r="H561" s="173">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62" t="s">
        <v>3070</v>
      </c>
      <c r="B562" s="170" t="s">
        <v>74</v>
      </c>
      <c r="C562" s="171" t="s">
        <v>240</v>
      </c>
      <c r="D562" s="171" t="s">
        <v>228</v>
      </c>
      <c r="E562" s="61">
        <v>1</v>
      </c>
      <c r="F562" s="62" t="s">
        <v>3262</v>
      </c>
      <c r="G562" s="173">
        <v>0</v>
      </c>
      <c r="H562" s="173">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62" t="s">
        <v>3023</v>
      </c>
      <c r="B563" s="170" t="s">
        <v>74</v>
      </c>
      <c r="C563" s="171" t="s">
        <v>2479</v>
      </c>
      <c r="D563" s="171" t="s">
        <v>228</v>
      </c>
      <c r="E563" s="61">
        <v>1</v>
      </c>
      <c r="F563" s="62" t="s">
        <v>331</v>
      </c>
      <c r="G563" s="173">
        <v>0</v>
      </c>
      <c r="H563" s="173">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62" t="s">
        <v>3024</v>
      </c>
      <c r="B564" s="170" t="s">
        <v>74</v>
      </c>
      <c r="C564" s="171" t="s">
        <v>253</v>
      </c>
      <c r="D564" s="171" t="s">
        <v>228</v>
      </c>
      <c r="E564" s="61">
        <v>1</v>
      </c>
      <c r="F564" s="62" t="s">
        <v>2156</v>
      </c>
      <c r="G564" s="173">
        <v>0</v>
      </c>
      <c r="H564" s="173">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62" t="s">
        <v>3025</v>
      </c>
      <c r="B565" s="170" t="s">
        <v>74</v>
      </c>
      <c r="C565" s="171" t="s">
        <v>253</v>
      </c>
      <c r="D565" s="171" t="s">
        <v>228</v>
      </c>
      <c r="E565" s="61">
        <v>1</v>
      </c>
      <c r="F565" s="62" t="s">
        <v>1868</v>
      </c>
      <c r="G565" s="173">
        <v>0</v>
      </c>
      <c r="H565" s="173">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62" t="s">
        <v>3026</v>
      </c>
      <c r="B566" s="170" t="s">
        <v>74</v>
      </c>
      <c r="C566" s="171" t="s">
        <v>253</v>
      </c>
      <c r="D566" s="171" t="s">
        <v>228</v>
      </c>
      <c r="E566" s="61">
        <v>1</v>
      </c>
      <c r="F566" s="62" t="s">
        <v>1870</v>
      </c>
      <c r="G566" s="173">
        <v>0</v>
      </c>
      <c r="H566" s="173">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62" t="s">
        <v>3263</v>
      </c>
      <c r="B567" s="170" t="s">
        <v>74</v>
      </c>
      <c r="C567" s="171" t="s">
        <v>253</v>
      </c>
      <c r="D567" s="171" t="s">
        <v>228</v>
      </c>
      <c r="E567" s="61">
        <v>1</v>
      </c>
      <c r="F567" s="62" t="s">
        <v>3028</v>
      </c>
      <c r="G567" s="173">
        <v>0</v>
      </c>
      <c r="H567" s="173">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62" t="s">
        <v>3029</v>
      </c>
      <c r="B568" s="170" t="s">
        <v>74</v>
      </c>
      <c r="C568" s="171" t="s">
        <v>253</v>
      </c>
      <c r="D568" s="171" t="s">
        <v>228</v>
      </c>
      <c r="E568" s="61">
        <v>1</v>
      </c>
      <c r="F568" s="62" t="s">
        <v>1874</v>
      </c>
      <c r="G568" s="173">
        <v>0</v>
      </c>
      <c r="H568" s="173">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62" t="s">
        <v>3030</v>
      </c>
      <c r="B569" s="170" t="s">
        <v>74</v>
      </c>
      <c r="C569" s="171" t="s">
        <v>253</v>
      </c>
      <c r="D569" s="171" t="s">
        <v>228</v>
      </c>
      <c r="E569" s="61">
        <v>1</v>
      </c>
      <c r="F569" s="62" t="s">
        <v>1876</v>
      </c>
      <c r="G569" s="173">
        <v>0</v>
      </c>
      <c r="H569" s="173">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62" t="s">
        <v>3031</v>
      </c>
      <c r="B570" s="170" t="s">
        <v>74</v>
      </c>
      <c r="C570" s="171" t="s">
        <v>253</v>
      </c>
      <c r="D570" s="171" t="s">
        <v>228</v>
      </c>
      <c r="E570" s="61">
        <v>1</v>
      </c>
      <c r="F570" s="62" t="s">
        <v>1878</v>
      </c>
      <c r="G570" s="173">
        <v>0</v>
      </c>
      <c r="H570" s="173">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62" t="s">
        <v>3005</v>
      </c>
      <c r="B571" s="170" t="s">
        <v>74</v>
      </c>
      <c r="C571" s="171" t="s">
        <v>3166</v>
      </c>
      <c r="D571" s="171" t="s">
        <v>228</v>
      </c>
      <c r="E571" s="61">
        <v>1</v>
      </c>
      <c r="F571" s="62" t="s">
        <v>2149</v>
      </c>
      <c r="G571" s="173">
        <v>0</v>
      </c>
      <c r="H571" s="173">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62" t="s">
        <v>3032</v>
      </c>
      <c r="B572" s="170" t="s">
        <v>74</v>
      </c>
      <c r="C572" s="171" t="s">
        <v>3166</v>
      </c>
      <c r="D572" s="171" t="s">
        <v>228</v>
      </c>
      <c r="E572" s="61">
        <v>1</v>
      </c>
      <c r="F572" s="62" t="s">
        <v>2159</v>
      </c>
      <c r="G572" s="173">
        <v>0</v>
      </c>
      <c r="H572" s="173">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62" t="s">
        <v>3033</v>
      </c>
      <c r="B573" s="170" t="s">
        <v>74</v>
      </c>
      <c r="C573" s="171" t="s">
        <v>3166</v>
      </c>
      <c r="D573" s="171" t="s">
        <v>228</v>
      </c>
      <c r="E573" s="61">
        <v>1</v>
      </c>
      <c r="F573" s="62" t="s">
        <v>1880</v>
      </c>
      <c r="G573" s="173">
        <v>0</v>
      </c>
      <c r="H573" s="173">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62" t="s">
        <v>3034</v>
      </c>
      <c r="B574" s="170" t="s">
        <v>74</v>
      </c>
      <c r="C574" s="171" t="s">
        <v>3166</v>
      </c>
      <c r="D574" s="171" t="s">
        <v>228</v>
      </c>
      <c r="E574" s="61">
        <v>1</v>
      </c>
      <c r="F574" s="62" t="s">
        <v>1882</v>
      </c>
      <c r="G574" s="173">
        <v>0</v>
      </c>
      <c r="H574" s="173">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62" t="s">
        <v>3035</v>
      </c>
      <c r="B575" s="170" t="s">
        <v>74</v>
      </c>
      <c r="C575" s="171" t="s">
        <v>3166</v>
      </c>
      <c r="D575" s="171" t="s">
        <v>228</v>
      </c>
      <c r="E575" s="61">
        <v>1</v>
      </c>
      <c r="F575" s="62" t="s">
        <v>2161</v>
      </c>
      <c r="G575" s="173">
        <v>0</v>
      </c>
      <c r="H575" s="173">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62" t="s">
        <v>3036</v>
      </c>
      <c r="B576" s="170" t="s">
        <v>74</v>
      </c>
      <c r="C576" s="171" t="s">
        <v>3166</v>
      </c>
      <c r="D576" s="171" t="s">
        <v>228</v>
      </c>
      <c r="E576" s="61">
        <v>1</v>
      </c>
      <c r="F576" s="62" t="s">
        <v>1884</v>
      </c>
      <c r="G576" s="173">
        <v>0</v>
      </c>
      <c r="H576" s="173">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62" t="s">
        <v>3387</v>
      </c>
      <c r="B577" s="170" t="s">
        <v>74</v>
      </c>
      <c r="C577" s="171" t="s">
        <v>3166</v>
      </c>
      <c r="D577" s="171" t="s">
        <v>228</v>
      </c>
      <c r="E577" s="61">
        <v>1</v>
      </c>
      <c r="F577" s="62" t="s">
        <v>2163</v>
      </c>
      <c r="G577" s="173">
        <v>0</v>
      </c>
      <c r="H577" s="173">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62" t="s">
        <v>3038</v>
      </c>
      <c r="B578" s="170" t="s">
        <v>74</v>
      </c>
      <c r="C578" s="171" t="s">
        <v>3166</v>
      </c>
      <c r="D578" s="171" t="s">
        <v>228</v>
      </c>
      <c r="E578" s="61">
        <v>1</v>
      </c>
      <c r="F578" s="62" t="s">
        <v>1886</v>
      </c>
      <c r="G578" s="173">
        <v>0</v>
      </c>
      <c r="H578" s="173">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62" t="s">
        <v>3270</v>
      </c>
      <c r="B579" s="170" t="s">
        <v>74</v>
      </c>
      <c r="C579" s="171" t="s">
        <v>3166</v>
      </c>
      <c r="D579" s="171" t="s">
        <v>228</v>
      </c>
      <c r="E579" s="61">
        <v>1</v>
      </c>
      <c r="F579" s="62" t="s">
        <v>3271</v>
      </c>
      <c r="G579" s="173">
        <v>0</v>
      </c>
      <c r="H579" s="173">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62" t="s">
        <v>3272</v>
      </c>
      <c r="B580" s="170" t="s">
        <v>74</v>
      </c>
      <c r="C580" s="171" t="s">
        <v>3166</v>
      </c>
      <c r="D580" s="171" t="s">
        <v>228</v>
      </c>
      <c r="E580" s="61">
        <v>1</v>
      </c>
      <c r="F580" s="62" t="s">
        <v>2166</v>
      </c>
      <c r="G580" s="173">
        <v>0</v>
      </c>
      <c r="H580" s="173">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62" t="s">
        <v>3041</v>
      </c>
      <c r="B581" s="170" t="s">
        <v>74</v>
      </c>
      <c r="C581" s="171" t="s">
        <v>3166</v>
      </c>
      <c r="D581" s="171" t="s">
        <v>228</v>
      </c>
      <c r="E581" s="61">
        <v>1</v>
      </c>
      <c r="F581" s="62" t="s">
        <v>2428</v>
      </c>
      <c r="G581" s="173">
        <v>0</v>
      </c>
      <c r="H581" s="173">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62" t="s">
        <v>3042</v>
      </c>
      <c r="B582" s="170" t="s">
        <v>74</v>
      </c>
      <c r="C582" s="171" t="s">
        <v>3166</v>
      </c>
      <c r="D582" s="171" t="s">
        <v>228</v>
      </c>
      <c r="E582" s="61">
        <v>1</v>
      </c>
      <c r="F582" s="62" t="s">
        <v>2430</v>
      </c>
      <c r="G582" s="173">
        <v>0</v>
      </c>
      <c r="H582" s="173">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62" t="s">
        <v>3071</v>
      </c>
      <c r="B583" s="170" t="s">
        <v>74</v>
      </c>
      <c r="C583" s="171" t="s">
        <v>3166</v>
      </c>
      <c r="D583" s="171" t="s">
        <v>228</v>
      </c>
      <c r="E583" s="61">
        <v>1</v>
      </c>
      <c r="F583" s="62" t="s">
        <v>3388</v>
      </c>
      <c r="G583" s="173">
        <v>0</v>
      </c>
      <c r="H583" s="173">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62" t="s">
        <v>3043</v>
      </c>
      <c r="B584" s="170" t="s">
        <v>74</v>
      </c>
      <c r="C584" s="171" t="s">
        <v>3166</v>
      </c>
      <c r="D584" s="171" t="s">
        <v>228</v>
      </c>
      <c r="E584" s="61">
        <v>1</v>
      </c>
      <c r="F584" s="62" t="s">
        <v>2168</v>
      </c>
      <c r="G584" s="173">
        <v>0</v>
      </c>
      <c r="H584" s="173">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62" t="s">
        <v>3044</v>
      </c>
      <c r="B585" s="170" t="s">
        <v>74</v>
      </c>
      <c r="C585" s="171" t="s">
        <v>3166</v>
      </c>
      <c r="D585" s="171" t="s">
        <v>228</v>
      </c>
      <c r="E585" s="61">
        <v>1</v>
      </c>
      <c r="F585" s="62" t="s">
        <v>2170</v>
      </c>
      <c r="G585" s="173">
        <v>0</v>
      </c>
      <c r="H585" s="173">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62" t="s">
        <v>3045</v>
      </c>
      <c r="B586" s="170" t="s">
        <v>74</v>
      </c>
      <c r="C586" s="171" t="s">
        <v>3166</v>
      </c>
      <c r="D586" s="171" t="s">
        <v>228</v>
      </c>
      <c r="E586" s="61">
        <v>1</v>
      </c>
      <c r="F586" s="62" t="s">
        <v>3046</v>
      </c>
      <c r="G586" s="173">
        <v>0</v>
      </c>
      <c r="H586" s="173">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62" t="s">
        <v>3047</v>
      </c>
      <c r="B587" s="170" t="s">
        <v>74</v>
      </c>
      <c r="C587" s="171" t="s">
        <v>3166</v>
      </c>
      <c r="D587" s="171" t="s">
        <v>228</v>
      </c>
      <c r="E587" s="61">
        <v>1</v>
      </c>
      <c r="F587" s="62" t="s">
        <v>2172</v>
      </c>
      <c r="G587" s="173">
        <v>0</v>
      </c>
      <c r="H587" s="173">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62" t="s">
        <v>3048</v>
      </c>
      <c r="B588" s="170" t="s">
        <v>74</v>
      </c>
      <c r="C588" s="171" t="s">
        <v>3166</v>
      </c>
      <c r="D588" s="171" t="s">
        <v>228</v>
      </c>
      <c r="E588" s="61">
        <v>1</v>
      </c>
      <c r="F588" s="62" t="s">
        <v>1335</v>
      </c>
      <c r="G588" s="173">
        <v>0</v>
      </c>
      <c r="H588" s="173">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62" t="s">
        <v>3072</v>
      </c>
      <c r="B589" s="170" t="s">
        <v>74</v>
      </c>
      <c r="C589" s="171" t="s">
        <v>3166</v>
      </c>
      <c r="D589" s="171" t="s">
        <v>228</v>
      </c>
      <c r="E589" s="61">
        <v>1</v>
      </c>
      <c r="F589" s="62" t="s">
        <v>3280</v>
      </c>
      <c r="G589" s="173">
        <v>0</v>
      </c>
      <c r="H589" s="173">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62" t="s">
        <v>3049</v>
      </c>
      <c r="B590" s="170" t="s">
        <v>74</v>
      </c>
      <c r="C590" s="171" t="s">
        <v>3166</v>
      </c>
      <c r="D590" s="171" t="s">
        <v>228</v>
      </c>
      <c r="E590" s="61">
        <v>1</v>
      </c>
      <c r="F590" s="62" t="s">
        <v>2175</v>
      </c>
      <c r="G590" s="173">
        <v>0</v>
      </c>
      <c r="H590" s="173">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62" t="s">
        <v>3050</v>
      </c>
      <c r="B591" s="170" t="s">
        <v>74</v>
      </c>
      <c r="C591" s="171" t="s">
        <v>3166</v>
      </c>
      <c r="D591" s="171" t="s">
        <v>228</v>
      </c>
      <c r="E591" s="61">
        <v>1</v>
      </c>
      <c r="F591" s="62" t="s">
        <v>2177</v>
      </c>
      <c r="G591" s="173">
        <v>0</v>
      </c>
      <c r="H591" s="173">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62" t="s">
        <v>3051</v>
      </c>
      <c r="B592" s="170" t="s">
        <v>74</v>
      </c>
      <c r="C592" s="171" t="s">
        <v>3166</v>
      </c>
      <c r="D592" s="171" t="s">
        <v>228</v>
      </c>
      <c r="E592" s="61">
        <v>1</v>
      </c>
      <c r="F592" s="62" t="s">
        <v>2436</v>
      </c>
      <c r="G592" s="173">
        <v>0</v>
      </c>
      <c r="H592" s="173">
        <v>3083.01</v>
      </c>
      <c r="I592" s="154">
        <f t="shared" si="16"/>
        <v>3083.01</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62" t="s">
        <v>3073</v>
      </c>
      <c r="B593" s="170" t="s">
        <v>74</v>
      </c>
      <c r="C593" s="171" t="s">
        <v>3166</v>
      </c>
      <c r="D593" s="171" t="s">
        <v>228</v>
      </c>
      <c r="E593" s="61">
        <v>1</v>
      </c>
      <c r="F593" s="62" t="s">
        <v>3282</v>
      </c>
      <c r="G593" s="173">
        <v>0</v>
      </c>
      <c r="H593" s="173">
        <v>3083.01</v>
      </c>
      <c r="I593" s="154">
        <f t="shared" si="16"/>
        <v>3083.01</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62" t="s">
        <v>2437</v>
      </c>
      <c r="B594" s="170" t="s">
        <v>66</v>
      </c>
      <c r="C594" s="171" t="s">
        <v>226</v>
      </c>
      <c r="D594" s="171" t="s">
        <v>2237</v>
      </c>
      <c r="E594" s="61">
        <v>1</v>
      </c>
      <c r="F594" s="62" t="s">
        <v>2237</v>
      </c>
      <c r="G594" s="173">
        <v>0</v>
      </c>
      <c r="H594" s="173">
        <v>0</v>
      </c>
      <c r="I594" s="154">
        <f t="shared" si="16"/>
        <v>0</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62" t="s">
        <v>2439</v>
      </c>
      <c r="B595" s="170" t="s">
        <v>66</v>
      </c>
      <c r="C595" s="171" t="s">
        <v>232</v>
      </c>
      <c r="D595" s="171" t="s">
        <v>2237</v>
      </c>
      <c r="E595" s="61">
        <v>1</v>
      </c>
      <c r="F595" s="62" t="s">
        <v>2237</v>
      </c>
      <c r="G595" s="173">
        <v>0</v>
      </c>
      <c r="H595" s="173">
        <v>0</v>
      </c>
      <c r="I595" s="154">
        <f t="shared" si="16"/>
        <v>0</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62" t="s">
        <v>3052</v>
      </c>
      <c r="B596" s="170" t="s">
        <v>66</v>
      </c>
      <c r="C596" s="171" t="s">
        <v>1529</v>
      </c>
      <c r="D596" s="171" t="s">
        <v>2237</v>
      </c>
      <c r="E596" s="61">
        <v>1</v>
      </c>
      <c r="F596" s="62" t="s">
        <v>2237</v>
      </c>
      <c r="G596" s="173">
        <v>0</v>
      </c>
      <c r="H596" s="173">
        <v>0</v>
      </c>
      <c r="I596" s="154">
        <f t="shared" si="16"/>
        <v>0</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62" t="s">
        <v>3053</v>
      </c>
      <c r="B597" s="170" t="s">
        <v>68</v>
      </c>
      <c r="C597" s="171" t="s">
        <v>229</v>
      </c>
      <c r="D597" s="171" t="s">
        <v>2237</v>
      </c>
      <c r="E597" s="61">
        <v>1</v>
      </c>
      <c r="F597" s="62" t="s">
        <v>2237</v>
      </c>
      <c r="G597" s="173">
        <v>0</v>
      </c>
      <c r="H597" s="173">
        <v>0</v>
      </c>
      <c r="I597" s="154">
        <f t="shared" si="16"/>
        <v>0</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62" t="s">
        <v>3054</v>
      </c>
      <c r="B598" s="170" t="s">
        <v>68</v>
      </c>
      <c r="C598" s="171" t="s">
        <v>232</v>
      </c>
      <c r="D598" s="171" t="s">
        <v>2237</v>
      </c>
      <c r="E598" s="61">
        <v>1</v>
      </c>
      <c r="F598" s="62" t="s">
        <v>2237</v>
      </c>
      <c r="G598" s="173">
        <v>0</v>
      </c>
      <c r="H598" s="173">
        <v>0</v>
      </c>
      <c r="I598" s="154">
        <f t="shared" si="16"/>
        <v>0</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62" t="s">
        <v>2940</v>
      </c>
      <c r="B599" s="170" t="s">
        <v>68</v>
      </c>
      <c r="C599" s="171" t="s">
        <v>2593</v>
      </c>
      <c r="D599" s="171" t="s">
        <v>2237</v>
      </c>
      <c r="E599" s="61">
        <v>1</v>
      </c>
      <c r="F599" s="62" t="s">
        <v>2237</v>
      </c>
      <c r="G599" s="173">
        <v>0</v>
      </c>
      <c r="H599" s="173">
        <v>0</v>
      </c>
      <c r="I599" s="154">
        <f t="shared" si="16"/>
        <v>0</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62" t="s">
        <v>3056</v>
      </c>
      <c r="B600" s="170" t="s">
        <v>70</v>
      </c>
      <c r="C600" s="171" t="s">
        <v>229</v>
      </c>
      <c r="D600" s="171" t="s">
        <v>2237</v>
      </c>
      <c r="E600" s="61">
        <v>1</v>
      </c>
      <c r="F600" s="62" t="s">
        <v>2237</v>
      </c>
      <c r="G600" s="173">
        <v>0</v>
      </c>
      <c r="H600" s="173">
        <v>0</v>
      </c>
      <c r="I600" s="154">
        <f t="shared" si="16"/>
        <v>0</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62" t="s">
        <v>2955</v>
      </c>
      <c r="B601" s="170" t="s">
        <v>70</v>
      </c>
      <c r="C601" s="171" t="s">
        <v>229</v>
      </c>
      <c r="D601" s="171" t="s">
        <v>2237</v>
      </c>
      <c r="E601" s="61">
        <v>1</v>
      </c>
      <c r="F601" s="62" t="s">
        <v>2237</v>
      </c>
      <c r="G601" s="173">
        <v>0</v>
      </c>
      <c r="H601" s="173">
        <v>0</v>
      </c>
      <c r="I601" s="154">
        <f t="shared" si="16"/>
        <v>0</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62" t="s">
        <v>2958</v>
      </c>
      <c r="B602" s="170" t="s">
        <v>70</v>
      </c>
      <c r="C602" s="171" t="s">
        <v>3170</v>
      </c>
      <c r="D602" s="171" t="s">
        <v>2237</v>
      </c>
      <c r="E602" s="61">
        <v>1</v>
      </c>
      <c r="F602" s="62" t="s">
        <v>2237</v>
      </c>
      <c r="G602" s="173">
        <v>0</v>
      </c>
      <c r="H602" s="173">
        <v>0</v>
      </c>
      <c r="I602" s="154">
        <f t="shared" si="16"/>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62" t="s">
        <v>3058</v>
      </c>
      <c r="B603" s="170" t="s">
        <v>72</v>
      </c>
      <c r="C603" s="171" t="s">
        <v>229</v>
      </c>
      <c r="D603" s="171" t="s">
        <v>2237</v>
      </c>
      <c r="E603" s="61">
        <v>1</v>
      </c>
      <c r="F603" s="62" t="s">
        <v>2237</v>
      </c>
      <c r="G603" s="173">
        <v>0</v>
      </c>
      <c r="H603" s="173">
        <v>0</v>
      </c>
      <c r="I603" s="154">
        <f t="shared" ref="I603:I626" si="17">SUM(H603:H603)</f>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62" t="s">
        <v>3059</v>
      </c>
      <c r="B604" s="170" t="s">
        <v>72</v>
      </c>
      <c r="C604" s="171" t="s">
        <v>232</v>
      </c>
      <c r="D604" s="171" t="s">
        <v>2237</v>
      </c>
      <c r="E604" s="61">
        <v>1</v>
      </c>
      <c r="F604" s="62" t="s">
        <v>2237</v>
      </c>
      <c r="G604" s="173">
        <v>0</v>
      </c>
      <c r="H604" s="173">
        <v>0</v>
      </c>
      <c r="I604" s="154">
        <f t="shared" si="17"/>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62" t="s">
        <v>3062</v>
      </c>
      <c r="B605" s="170" t="s">
        <v>72</v>
      </c>
      <c r="C605" s="171" t="s">
        <v>2676</v>
      </c>
      <c r="D605" s="171" t="s">
        <v>2237</v>
      </c>
      <c r="E605" s="61">
        <v>1</v>
      </c>
      <c r="F605" s="62" t="s">
        <v>2237</v>
      </c>
      <c r="G605" s="173">
        <v>0</v>
      </c>
      <c r="H605" s="173">
        <v>0</v>
      </c>
      <c r="I605" s="154">
        <f t="shared" si="17"/>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62" t="s">
        <v>2977</v>
      </c>
      <c r="B606" s="170" t="s">
        <v>72</v>
      </c>
      <c r="C606" s="171" t="s">
        <v>1529</v>
      </c>
      <c r="D606" s="171" t="s">
        <v>2237</v>
      </c>
      <c r="E606" s="61">
        <v>1</v>
      </c>
      <c r="F606" s="62" t="s">
        <v>2237</v>
      </c>
      <c r="G606" s="173">
        <v>0</v>
      </c>
      <c r="H606" s="173">
        <v>0</v>
      </c>
      <c r="I606" s="154">
        <f t="shared" si="17"/>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62" t="s">
        <v>3060</v>
      </c>
      <c r="B607" s="170" t="s">
        <v>72</v>
      </c>
      <c r="C607" s="171" t="s">
        <v>3170</v>
      </c>
      <c r="D607" s="171" t="s">
        <v>2237</v>
      </c>
      <c r="E607" s="61">
        <v>1</v>
      </c>
      <c r="F607" s="62" t="s">
        <v>2237</v>
      </c>
      <c r="G607" s="173">
        <v>0</v>
      </c>
      <c r="H607" s="173">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62" t="s">
        <v>3283</v>
      </c>
      <c r="B608" s="170" t="s">
        <v>74</v>
      </c>
      <c r="C608" s="171" t="s">
        <v>232</v>
      </c>
      <c r="D608" s="171" t="s">
        <v>2237</v>
      </c>
      <c r="E608" s="61">
        <v>1</v>
      </c>
      <c r="F608" s="62" t="s">
        <v>2237</v>
      </c>
      <c r="G608" s="173">
        <v>0</v>
      </c>
      <c r="H608" s="173">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62" t="s">
        <v>3066</v>
      </c>
      <c r="B609" s="170" t="s">
        <v>74</v>
      </c>
      <c r="C609" s="171" t="s">
        <v>232</v>
      </c>
      <c r="D609" s="171" t="s">
        <v>2237</v>
      </c>
      <c r="E609" s="61">
        <v>1</v>
      </c>
      <c r="F609" s="62" t="s">
        <v>2237</v>
      </c>
      <c r="G609" s="173">
        <v>0</v>
      </c>
      <c r="H609" s="173">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62" t="s">
        <v>3068</v>
      </c>
      <c r="B610" s="170" t="s">
        <v>74</v>
      </c>
      <c r="C610" s="171" t="s">
        <v>2570</v>
      </c>
      <c r="D610" s="171" t="s">
        <v>2237</v>
      </c>
      <c r="E610" s="61">
        <v>1</v>
      </c>
      <c r="F610" s="62" t="s">
        <v>2237</v>
      </c>
      <c r="G610" s="173">
        <v>0</v>
      </c>
      <c r="H610" s="173">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62" t="s">
        <v>3069</v>
      </c>
      <c r="B611" s="170" t="s">
        <v>74</v>
      </c>
      <c r="C611" s="171" t="s">
        <v>2570</v>
      </c>
      <c r="D611" s="171" t="s">
        <v>2237</v>
      </c>
      <c r="E611" s="61">
        <v>1</v>
      </c>
      <c r="F611" s="62" t="s">
        <v>2237</v>
      </c>
      <c r="G611" s="173">
        <v>0</v>
      </c>
      <c r="H611" s="173">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62" t="s">
        <v>3069</v>
      </c>
      <c r="B612" s="170" t="s">
        <v>74</v>
      </c>
      <c r="C612" s="171" t="s">
        <v>2570</v>
      </c>
      <c r="D612" s="171" t="s">
        <v>2237</v>
      </c>
      <c r="E612" s="61">
        <v>1</v>
      </c>
      <c r="F612" s="62" t="s">
        <v>2237</v>
      </c>
      <c r="G612" s="173">
        <v>0</v>
      </c>
      <c r="H612" s="173">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62" t="s">
        <v>2895</v>
      </c>
      <c r="B613" s="170" t="s">
        <v>74</v>
      </c>
      <c r="C613" s="171" t="s">
        <v>2611</v>
      </c>
      <c r="D613" s="171" t="s">
        <v>2237</v>
      </c>
      <c r="E613" s="61">
        <v>1</v>
      </c>
      <c r="F613" s="62" t="s">
        <v>2237</v>
      </c>
      <c r="G613" s="173">
        <v>0</v>
      </c>
      <c r="H613" s="173">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62" t="s">
        <v>3063</v>
      </c>
      <c r="B614" s="170" t="s">
        <v>74</v>
      </c>
      <c r="C614" s="171" t="s">
        <v>2612</v>
      </c>
      <c r="D614" s="171" t="s">
        <v>2237</v>
      </c>
      <c r="E614" s="61">
        <v>1</v>
      </c>
      <c r="F614" s="62" t="s">
        <v>2237</v>
      </c>
      <c r="G614" s="173">
        <v>0</v>
      </c>
      <c r="H614" s="173">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62" t="s">
        <v>2721</v>
      </c>
      <c r="B615" s="170" t="s">
        <v>74</v>
      </c>
      <c r="C615" s="171" t="s">
        <v>2612</v>
      </c>
      <c r="D615" s="171" t="s">
        <v>2237</v>
      </c>
      <c r="E615" s="61">
        <v>1</v>
      </c>
      <c r="F615" s="62" t="s">
        <v>2237</v>
      </c>
      <c r="G615" s="173">
        <v>0</v>
      </c>
      <c r="H615" s="173">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62" t="s">
        <v>2895</v>
      </c>
      <c r="B616" s="170" t="s">
        <v>74</v>
      </c>
      <c r="C616" s="171" t="s">
        <v>2614</v>
      </c>
      <c r="D616" s="171" t="s">
        <v>2237</v>
      </c>
      <c r="E616" s="61">
        <v>1</v>
      </c>
      <c r="F616" s="62" t="s">
        <v>2237</v>
      </c>
      <c r="G616" s="173">
        <v>0</v>
      </c>
      <c r="H616" s="173">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62" t="s">
        <v>2726</v>
      </c>
      <c r="B617" s="170" t="s">
        <v>74</v>
      </c>
      <c r="C617" s="171" t="s">
        <v>2734</v>
      </c>
      <c r="D617" s="171" t="s">
        <v>2237</v>
      </c>
      <c r="E617" s="61">
        <v>1</v>
      </c>
      <c r="F617" s="62" t="s">
        <v>2237</v>
      </c>
      <c r="G617" s="173">
        <v>0</v>
      </c>
      <c r="H617" s="173">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62" t="s">
        <v>2895</v>
      </c>
      <c r="B618" s="170" t="s">
        <v>74</v>
      </c>
      <c r="C618" s="171" t="s">
        <v>2897</v>
      </c>
      <c r="D618" s="171" t="s">
        <v>2237</v>
      </c>
      <c r="E618" s="61">
        <v>1</v>
      </c>
      <c r="F618" s="62" t="s">
        <v>2237</v>
      </c>
      <c r="G618" s="173">
        <v>0</v>
      </c>
      <c r="H618" s="173">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62" t="s">
        <v>2721</v>
      </c>
      <c r="B619" s="170" t="s">
        <v>74</v>
      </c>
      <c r="C619" s="171" t="s">
        <v>2897</v>
      </c>
      <c r="D619" s="171" t="s">
        <v>2237</v>
      </c>
      <c r="E619" s="61">
        <v>1</v>
      </c>
      <c r="F619" s="62" t="s">
        <v>2237</v>
      </c>
      <c r="G619" s="173">
        <v>0</v>
      </c>
      <c r="H619" s="173">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62" t="s">
        <v>2729</v>
      </c>
      <c r="B620" s="170" t="s">
        <v>74</v>
      </c>
      <c r="C620" s="171" t="s">
        <v>2737</v>
      </c>
      <c r="D620" s="171" t="s">
        <v>2237</v>
      </c>
      <c r="E620" s="61">
        <v>1</v>
      </c>
      <c r="F620" s="62" t="s">
        <v>2237</v>
      </c>
      <c r="G620" s="173">
        <v>0</v>
      </c>
      <c r="H620" s="173">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62" t="s">
        <v>2726</v>
      </c>
      <c r="B621" s="170" t="s">
        <v>74</v>
      </c>
      <c r="C621" s="171" t="s">
        <v>2737</v>
      </c>
      <c r="D621" s="171" t="s">
        <v>2237</v>
      </c>
      <c r="E621" s="61">
        <v>1</v>
      </c>
      <c r="F621" s="62" t="s">
        <v>2237</v>
      </c>
      <c r="G621" s="173">
        <v>0</v>
      </c>
      <c r="H621" s="173">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62" t="s">
        <v>2726</v>
      </c>
      <c r="B622" s="170" t="s">
        <v>74</v>
      </c>
      <c r="C622" s="171" t="s">
        <v>2615</v>
      </c>
      <c r="D622" s="171" t="s">
        <v>2237</v>
      </c>
      <c r="E622" s="61">
        <v>1</v>
      </c>
      <c r="F622" s="62" t="s">
        <v>2237</v>
      </c>
      <c r="G622" s="173">
        <v>0</v>
      </c>
      <c r="H622" s="173">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62" t="s">
        <v>2721</v>
      </c>
      <c r="B623" s="170" t="s">
        <v>74</v>
      </c>
      <c r="C623" s="171" t="s">
        <v>2615</v>
      </c>
      <c r="D623" s="171" t="s">
        <v>2237</v>
      </c>
      <c r="E623" s="61">
        <v>1</v>
      </c>
      <c r="F623" s="62" t="s">
        <v>2237</v>
      </c>
      <c r="G623" s="173">
        <v>0</v>
      </c>
      <c r="H623" s="173">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62" t="s">
        <v>2727</v>
      </c>
      <c r="B624" s="170" t="s">
        <v>74</v>
      </c>
      <c r="C624" s="171" t="s">
        <v>2616</v>
      </c>
      <c r="D624" s="171" t="s">
        <v>2237</v>
      </c>
      <c r="E624" s="61">
        <v>1</v>
      </c>
      <c r="F624" s="62" t="s">
        <v>2237</v>
      </c>
      <c r="G624" s="173">
        <v>0</v>
      </c>
      <c r="H624" s="173">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19.5" customHeight="1">
      <c r="A625" s="62" t="s">
        <v>2895</v>
      </c>
      <c r="B625" s="170" t="s">
        <v>74</v>
      </c>
      <c r="C625" s="171" t="s">
        <v>2740</v>
      </c>
      <c r="D625" s="171" t="s">
        <v>2237</v>
      </c>
      <c r="E625" s="61">
        <v>1</v>
      </c>
      <c r="F625" s="62" t="s">
        <v>2237</v>
      </c>
      <c r="G625" s="173">
        <v>0</v>
      </c>
      <c r="H625" s="173">
        <v>0</v>
      </c>
      <c r="I625" s="154">
        <f t="shared" si="17"/>
        <v>0</v>
      </c>
      <c r="J625" s="164"/>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ht="19.5" customHeight="1">
      <c r="A626" s="62" t="s">
        <v>3067</v>
      </c>
      <c r="B626" s="170" t="s">
        <v>74</v>
      </c>
      <c r="C626" s="171" t="s">
        <v>3166</v>
      </c>
      <c r="D626" s="171" t="s">
        <v>2237</v>
      </c>
      <c r="E626" s="61">
        <v>1</v>
      </c>
      <c r="F626" s="62" t="s">
        <v>2237</v>
      </c>
      <c r="G626" s="173">
        <v>0</v>
      </c>
      <c r="H626" s="173">
        <v>0</v>
      </c>
      <c r="I626" s="154">
        <f t="shared" si="17"/>
        <v>0</v>
      </c>
      <c r="J626" s="164"/>
      <c r="K626" s="155"/>
      <c r="L626" s="155"/>
      <c r="M626" s="155"/>
      <c r="N626" s="155"/>
      <c r="O626" s="155"/>
      <c r="P626" s="155"/>
      <c r="Q626" s="155"/>
      <c r="R626" s="145"/>
      <c r="S626" s="145"/>
      <c r="T626" s="145"/>
      <c r="U626" s="145"/>
      <c r="V626" s="145"/>
      <c r="W626" s="145"/>
      <c r="X626" s="145"/>
      <c r="Y626" s="145"/>
      <c r="Z626" s="145"/>
      <c r="AA626" s="145"/>
      <c r="AB626" s="145"/>
      <c r="AC626" s="145"/>
      <c r="AD626" s="145"/>
    </row>
    <row r="627" spans="1:30" ht="45">
      <c r="A627" s="18" t="s">
        <v>57</v>
      </c>
      <c r="B627" s="18" t="s">
        <v>58</v>
      </c>
      <c r="C627" s="19" t="s">
        <v>59</v>
      </c>
      <c r="D627" s="19" t="s">
        <v>60</v>
      </c>
      <c r="E627" s="19" t="s">
        <v>61</v>
      </c>
      <c r="F627" s="174"/>
      <c r="G627" s="19" t="s">
        <v>62</v>
      </c>
      <c r="H627" s="19" t="s">
        <v>63</v>
      </c>
      <c r="I627" s="19" t="s">
        <v>64</v>
      </c>
      <c r="J627" s="164"/>
      <c r="K627" s="146"/>
      <c r="L627" s="146"/>
      <c r="M627" s="146"/>
      <c r="N627" s="146"/>
      <c r="O627" s="146"/>
      <c r="P627" s="146"/>
      <c r="Q627" s="146"/>
      <c r="R627" s="118"/>
      <c r="S627" s="118"/>
      <c r="T627" s="118"/>
      <c r="U627" s="118"/>
      <c r="V627" s="118"/>
      <c r="W627" s="118"/>
      <c r="X627" s="118"/>
      <c r="Y627" s="118"/>
      <c r="Z627" s="118"/>
      <c r="AA627" s="118"/>
      <c r="AB627" s="118"/>
      <c r="AC627" s="118"/>
      <c r="AD627" s="118"/>
    </row>
    <row r="628" spans="1:30">
      <c r="A628" s="161" t="s">
        <v>65</v>
      </c>
      <c r="B628" s="175" t="s">
        <v>66</v>
      </c>
      <c r="C628" s="162">
        <f>SUMIFS($E$445:$E$626,$B$445:$B$626,B628,$D$445:$D$626,"&lt;&gt;VAGO")</f>
        <v>16</v>
      </c>
      <c r="D628" s="162">
        <f>SUMIFS($E$445:$E$626,$B$445:$B$626,B628,$D$445:$D$626,"VAGO")</f>
        <v>3</v>
      </c>
      <c r="E628" s="162">
        <f>C628+D628</f>
        <v>19</v>
      </c>
      <c r="F628" s="163"/>
      <c r="G628" s="154">
        <f>SUMIF($B$445:$B$626,B628,$G$445:$G$626)</f>
        <v>0</v>
      </c>
      <c r="H628" s="154">
        <f>SUMIF($B$445:$B$626,B628,$H$445:$H$626)</f>
        <v>108521.76</v>
      </c>
      <c r="I628" s="154">
        <f>SUMIF($B$445:$B$626,B628,$I$445:$I$626)</f>
        <v>108521.76</v>
      </c>
      <c r="J628" s="164" t="str">
        <f t="shared" ref="J628:J632" si="18">RIGHT(F628,1)</f>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67</v>
      </c>
      <c r="B629" s="175" t="s">
        <v>68</v>
      </c>
      <c r="C629" s="162">
        <f>SUMIFS($E$445:$E$626,$B$445:$B$626,B629,$D$445:$D$626,"&lt;&gt;VAGO")</f>
        <v>18</v>
      </c>
      <c r="D629" s="162">
        <f>SUMIFS($E$445:$E$626,$B$445:$B$626,B629,$D$445:$D$626,"VAGO")</f>
        <v>3</v>
      </c>
      <c r="E629" s="162">
        <f>C629+D629</f>
        <v>21</v>
      </c>
      <c r="F629" s="163"/>
      <c r="G629" s="154">
        <f>SUMIF($B$445:$B$626,B629,$G$445:$G$626)</f>
        <v>0</v>
      </c>
      <c r="H629" s="154">
        <f>SUMIF($B$445:$B$626,B629,$H$445:$H$626)</f>
        <v>103743.12999999998</v>
      </c>
      <c r="I629" s="154">
        <f>SUMIF($B$445:$B$626,B629,$I$445:$I$626)</f>
        <v>103743.12999999998</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69</v>
      </c>
      <c r="B630" s="175" t="s">
        <v>70</v>
      </c>
      <c r="C630" s="162">
        <f>SUMIFS($E$445:$E$626,$B$445:$B$626,B630,$D$445:$D$626,"&lt;&gt;VAGO")</f>
        <v>25</v>
      </c>
      <c r="D630" s="162">
        <f>SUMIFS($E$445:$E$626,$B$445:$B$626,B630,$D$445:$D$626,"VAGO")</f>
        <v>3</v>
      </c>
      <c r="E630" s="162">
        <f>C630+D630</f>
        <v>28</v>
      </c>
      <c r="F630" s="165"/>
      <c r="G630" s="154">
        <f>SUMIF($B$445:$B$626,B630,$G$445:$G$626)</f>
        <v>0</v>
      </c>
      <c r="H630" s="154">
        <f>SUMIF($B$445:$B$626,B630,$H$445:$H$626)</f>
        <v>131027.75</v>
      </c>
      <c r="I630" s="154">
        <f>SUMIF($B$445:$B$626,B630,$I$445:$I$626)</f>
        <v>131027.75</v>
      </c>
      <c r="J630" s="164" t="str">
        <f t="shared" si="18"/>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61" t="s">
        <v>71</v>
      </c>
      <c r="B631" s="175" t="s">
        <v>72</v>
      </c>
      <c r="C631" s="162">
        <f>SUMIFS($E$445:$E$626,$B$445:$B$626,B631,$D$445:$D$626,"&lt;&gt;VAGO")</f>
        <v>18</v>
      </c>
      <c r="D631" s="162">
        <f>SUMIFS($E$445:$E$626,$B$445:$B$626,B631,$D$445:$D$626,"VAGO")</f>
        <v>5</v>
      </c>
      <c r="E631" s="162">
        <f>C631+D631</f>
        <v>23</v>
      </c>
      <c r="F631" s="167"/>
      <c r="G631" s="154">
        <f>SUMIF($B$445:$B$626,B631,$G$445:$G$626)</f>
        <v>0</v>
      </c>
      <c r="H631" s="154">
        <f>SUMIF($B$445:$B$626,B631,$H$445:$H$626)</f>
        <v>77691.780000000013</v>
      </c>
      <c r="I631" s="154">
        <f>SUMIF($B$445:$B$626,B631,$I$445:$I$626)</f>
        <v>77691.780000000013</v>
      </c>
      <c r="J631" s="164" t="str">
        <f t="shared" si="18"/>
        <v/>
      </c>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161" t="s">
        <v>73</v>
      </c>
      <c r="B632" s="175" t="s">
        <v>74</v>
      </c>
      <c r="C632" s="162">
        <f>SUMIFS($E$445:$E$626,$B$445:$B$626,B632,$D$445:$D$626,"&lt;&gt;VAGO")</f>
        <v>72</v>
      </c>
      <c r="D632" s="162">
        <f>SUMIFS($E$445:$E$626,$B$445:$B$626,B632,$D$445:$D$626,"VAGO")</f>
        <v>19</v>
      </c>
      <c r="E632" s="162">
        <f>C632+D632</f>
        <v>91</v>
      </c>
      <c r="F632" s="165"/>
      <c r="G632" s="154">
        <f>SUMIF($B$445:$B$626,B632,$G$445:$G$626)</f>
        <v>0</v>
      </c>
      <c r="H632" s="154">
        <f>SUMIF($B$445:$B$626,B632,$H$445:$H$626)</f>
        <v>221976.7200000002</v>
      </c>
      <c r="I632" s="154">
        <f>SUMIF($B$445:$B$626,B632,$I$445:$I$626)</f>
        <v>221976.7200000002</v>
      </c>
      <c r="J632" s="164" t="str">
        <f t="shared" si="18"/>
        <v/>
      </c>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18" t="s">
        <v>75</v>
      </c>
      <c r="B633" s="174"/>
      <c r="C633" s="19">
        <f>SUM(C628:C632)</f>
        <v>149</v>
      </c>
      <c r="D633" s="19">
        <f>SUM(D628:D632)</f>
        <v>33</v>
      </c>
      <c r="E633" s="19">
        <f>SUM(E628:E632)</f>
        <v>182</v>
      </c>
      <c r="F633" s="174"/>
      <c r="G633" s="39">
        <f>SUM(G628:G632)</f>
        <v>0</v>
      </c>
      <c r="H633" s="39">
        <f>SUM(H628:H632)</f>
        <v>642961.14000000013</v>
      </c>
      <c r="I633" s="39">
        <f>SUM(I628:I632)</f>
        <v>642961.14000000013</v>
      </c>
      <c r="J633" s="155"/>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ht="45" customHeight="1">
      <c r="A634" s="168"/>
      <c r="B634" s="168"/>
      <c r="C634" s="168"/>
      <c r="D634" s="168"/>
      <c r="E634" s="168"/>
      <c r="F634" s="168"/>
      <c r="G634" s="168"/>
      <c r="H634" s="168"/>
      <c r="I634" s="146"/>
      <c r="J634" s="155"/>
      <c r="K634" s="146"/>
      <c r="L634" s="155"/>
      <c r="M634" s="155"/>
      <c r="N634" s="155"/>
      <c r="O634" s="155"/>
      <c r="P634" s="155"/>
      <c r="Q634" s="155"/>
      <c r="R634" s="145"/>
      <c r="S634" s="145"/>
      <c r="T634" s="145"/>
      <c r="U634" s="145"/>
      <c r="V634" s="145"/>
      <c r="W634" s="145"/>
      <c r="X634" s="145"/>
      <c r="Y634" s="145"/>
      <c r="Z634" s="145"/>
      <c r="AA634" s="145"/>
      <c r="AB634" s="145"/>
      <c r="AC634" s="145"/>
      <c r="AD634" s="145"/>
    </row>
    <row r="635" spans="1:30">
      <c r="A635" s="391" t="s">
        <v>76</v>
      </c>
      <c r="B635" s="385"/>
      <c r="C635" s="385"/>
      <c r="D635" s="385"/>
      <c r="E635" s="385"/>
      <c r="F635" s="385"/>
      <c r="G635" s="385"/>
      <c r="H635" s="385"/>
      <c r="I635" s="386"/>
      <c r="J635" s="155"/>
      <c r="K635" s="146"/>
      <c r="L635" s="155"/>
      <c r="M635" s="155"/>
      <c r="N635" s="155"/>
      <c r="O635" s="155"/>
      <c r="P635" s="155"/>
      <c r="Q635" s="155"/>
      <c r="R635" s="145"/>
      <c r="S635" s="145"/>
      <c r="T635" s="145"/>
      <c r="U635" s="145"/>
      <c r="V635" s="145"/>
      <c r="W635" s="145"/>
      <c r="X635" s="145"/>
      <c r="Y635" s="145"/>
      <c r="Z635" s="145"/>
      <c r="AA635" s="145"/>
      <c r="AB635" s="145"/>
      <c r="AC635" s="145"/>
      <c r="AD635" s="145"/>
    </row>
    <row r="636" spans="1:30" ht="30">
      <c r="A636" s="40" t="s">
        <v>77</v>
      </c>
      <c r="B636" s="8" t="s">
        <v>78</v>
      </c>
      <c r="C636" s="8" t="s">
        <v>79</v>
      </c>
      <c r="D636" s="8" t="s">
        <v>80</v>
      </c>
      <c r="E636" s="8" t="s">
        <v>81</v>
      </c>
      <c r="F636" s="8" t="s">
        <v>82</v>
      </c>
      <c r="G636" s="8" t="s">
        <v>83</v>
      </c>
      <c r="H636" s="8" t="s">
        <v>84</v>
      </c>
      <c r="I636" s="8" t="s">
        <v>85</v>
      </c>
      <c r="J636" s="146"/>
      <c r="K636" s="146"/>
      <c r="L636" s="146"/>
      <c r="M636" s="146"/>
      <c r="N636" s="146"/>
      <c r="O636" s="146"/>
      <c r="P636" s="146"/>
      <c r="Q636" s="146"/>
      <c r="R636" s="151"/>
      <c r="S636" s="151"/>
      <c r="T636" s="151"/>
      <c r="U636" s="151"/>
      <c r="V636" s="151"/>
      <c r="W636" s="151"/>
      <c r="X636" s="151"/>
      <c r="Y636" s="151"/>
      <c r="Z636" s="151"/>
      <c r="AA636" s="151"/>
      <c r="AB636" s="151"/>
      <c r="AC636" s="151"/>
      <c r="AD636" s="151"/>
    </row>
    <row r="637" spans="1:30">
      <c r="A637" s="63" t="s">
        <v>340</v>
      </c>
      <c r="B637" s="64" t="s">
        <v>95</v>
      </c>
      <c r="C637" s="55" t="s">
        <v>342</v>
      </c>
      <c r="D637" s="176" t="s">
        <v>282</v>
      </c>
      <c r="E637" s="61">
        <v>1</v>
      </c>
      <c r="F637" s="72" t="s">
        <v>571</v>
      </c>
      <c r="G637" s="60">
        <v>1392.8</v>
      </c>
      <c r="H637" s="60">
        <v>0</v>
      </c>
      <c r="I637" s="154">
        <f t="shared" ref="I637:I700" si="19">SUM(G637:H637)</f>
        <v>1392.8</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63" t="s">
        <v>340</v>
      </c>
      <c r="B638" s="64" t="s">
        <v>95</v>
      </c>
      <c r="C638" s="68" t="s">
        <v>342</v>
      </c>
      <c r="D638" s="176" t="s">
        <v>282</v>
      </c>
      <c r="E638" s="61">
        <v>1</v>
      </c>
      <c r="F638" s="105" t="s">
        <v>573</v>
      </c>
      <c r="G638" s="60">
        <v>1392.8</v>
      </c>
      <c r="H638" s="60">
        <v>0</v>
      </c>
      <c r="I638" s="154">
        <f t="shared" si="19"/>
        <v>1392.8</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63" t="s">
        <v>340</v>
      </c>
      <c r="B639" s="64" t="s">
        <v>95</v>
      </c>
      <c r="C639" s="55" t="s">
        <v>360</v>
      </c>
      <c r="D639" s="176" t="s">
        <v>282</v>
      </c>
      <c r="E639" s="61">
        <v>1</v>
      </c>
      <c r="F639" s="63" t="s">
        <v>567</v>
      </c>
      <c r="G639" s="60">
        <v>1392.8</v>
      </c>
      <c r="H639" s="60">
        <v>0</v>
      </c>
      <c r="I639" s="154">
        <f t="shared" si="19"/>
        <v>1392.8</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340</v>
      </c>
      <c r="B640" s="64" t="s">
        <v>95</v>
      </c>
      <c r="C640" s="55" t="s">
        <v>342</v>
      </c>
      <c r="D640" s="176" t="s">
        <v>282</v>
      </c>
      <c r="E640" s="61">
        <v>1</v>
      </c>
      <c r="F640" s="72" t="s">
        <v>750</v>
      </c>
      <c r="G640" s="60">
        <v>1392.8</v>
      </c>
      <c r="H640" s="60">
        <v>0</v>
      </c>
      <c r="I640" s="154">
        <f t="shared" si="19"/>
        <v>1392.8</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340</v>
      </c>
      <c r="B641" s="70" t="s">
        <v>95</v>
      </c>
      <c r="C641" s="71" t="s">
        <v>360</v>
      </c>
      <c r="D641" s="176" t="s">
        <v>282</v>
      </c>
      <c r="E641" s="61">
        <v>1</v>
      </c>
      <c r="F641" s="72" t="s">
        <v>568</v>
      </c>
      <c r="G641" s="60">
        <v>1392.8</v>
      </c>
      <c r="H641" s="60">
        <v>0</v>
      </c>
      <c r="I641" s="154">
        <f t="shared" si="19"/>
        <v>1392.8</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340</v>
      </c>
      <c r="B642" s="64" t="s">
        <v>95</v>
      </c>
      <c r="C642" s="55" t="s">
        <v>360</v>
      </c>
      <c r="D642" s="176" t="s">
        <v>282</v>
      </c>
      <c r="E642" s="61">
        <v>1</v>
      </c>
      <c r="F642" s="72" t="s">
        <v>569</v>
      </c>
      <c r="G642" s="60">
        <v>1392.8</v>
      </c>
      <c r="H642" s="60">
        <v>0</v>
      </c>
      <c r="I642" s="154">
        <f t="shared" si="19"/>
        <v>1392.8</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340</v>
      </c>
      <c r="B643" s="64" t="s">
        <v>95</v>
      </c>
      <c r="C643" s="55" t="s">
        <v>342</v>
      </c>
      <c r="D643" s="176" t="s">
        <v>282</v>
      </c>
      <c r="E643" s="61">
        <v>1</v>
      </c>
      <c r="F643" s="72" t="s">
        <v>1439</v>
      </c>
      <c r="G643" s="60">
        <v>1392.8</v>
      </c>
      <c r="H643" s="60">
        <v>0</v>
      </c>
      <c r="I643" s="154">
        <f t="shared" si="19"/>
        <v>1392.8</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340</v>
      </c>
      <c r="B644" s="64" t="s">
        <v>95</v>
      </c>
      <c r="C644" s="55" t="s">
        <v>360</v>
      </c>
      <c r="D644" s="176" t="s">
        <v>282</v>
      </c>
      <c r="E644" s="61">
        <v>1</v>
      </c>
      <c r="F644" s="72" t="s">
        <v>584</v>
      </c>
      <c r="G644" s="60">
        <v>1392.8</v>
      </c>
      <c r="H644" s="60">
        <v>0</v>
      </c>
      <c r="I644" s="154">
        <f t="shared" si="19"/>
        <v>1392.8</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340</v>
      </c>
      <c r="B645" s="64" t="s">
        <v>95</v>
      </c>
      <c r="C645" s="55" t="s">
        <v>342</v>
      </c>
      <c r="D645" s="176" t="s">
        <v>282</v>
      </c>
      <c r="E645" s="61">
        <v>1</v>
      </c>
      <c r="F645" s="72" t="s">
        <v>584</v>
      </c>
      <c r="G645" s="60">
        <v>1392.8</v>
      </c>
      <c r="H645" s="60">
        <v>0</v>
      </c>
      <c r="I645" s="154">
        <f t="shared" si="19"/>
        <v>1392.8</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345</v>
      </c>
      <c r="B646" s="64" t="s">
        <v>95</v>
      </c>
      <c r="C646" s="55" t="s">
        <v>1529</v>
      </c>
      <c r="D646" s="176" t="s">
        <v>282</v>
      </c>
      <c r="E646" s="61">
        <v>1</v>
      </c>
      <c r="F646" s="72" t="s">
        <v>2483</v>
      </c>
      <c r="G646" s="60">
        <v>1392.8</v>
      </c>
      <c r="H646" s="60">
        <v>0</v>
      </c>
      <c r="I646" s="154">
        <f t="shared" si="19"/>
        <v>1392.8</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63" t="s">
        <v>345</v>
      </c>
      <c r="B647" s="64" t="s">
        <v>95</v>
      </c>
      <c r="C647" s="55" t="s">
        <v>1911</v>
      </c>
      <c r="D647" s="176" t="s">
        <v>282</v>
      </c>
      <c r="E647" s="61">
        <v>1</v>
      </c>
      <c r="F647" s="72" t="s">
        <v>1912</v>
      </c>
      <c r="G647" s="60">
        <v>1392.8</v>
      </c>
      <c r="H647" s="60">
        <v>0</v>
      </c>
      <c r="I647" s="154">
        <f t="shared" si="19"/>
        <v>1392.8</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ht="15" customHeight="1">
      <c r="A648" s="63" t="s">
        <v>345</v>
      </c>
      <c r="B648" s="64" t="s">
        <v>95</v>
      </c>
      <c r="C648" s="55" t="s">
        <v>453</v>
      </c>
      <c r="D648" s="176" t="s">
        <v>282</v>
      </c>
      <c r="E648" s="61">
        <v>1</v>
      </c>
      <c r="F648" s="63" t="s">
        <v>664</v>
      </c>
      <c r="G648" s="60">
        <v>1392.8</v>
      </c>
      <c r="H648" s="60">
        <v>0</v>
      </c>
      <c r="I648" s="154">
        <f t="shared" si="19"/>
        <v>1392.8</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63" t="s">
        <v>345</v>
      </c>
      <c r="B649" s="64" t="s">
        <v>95</v>
      </c>
      <c r="C649" s="55" t="s">
        <v>453</v>
      </c>
      <c r="D649" s="176" t="s">
        <v>282</v>
      </c>
      <c r="E649" s="61">
        <v>1</v>
      </c>
      <c r="F649" s="72" t="s">
        <v>665</v>
      </c>
      <c r="G649" s="60">
        <v>1392.8</v>
      </c>
      <c r="H649" s="60">
        <v>0</v>
      </c>
      <c r="I649" s="154">
        <f t="shared" si="19"/>
        <v>1392.8</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63" t="s">
        <v>345</v>
      </c>
      <c r="B650" s="64" t="s">
        <v>95</v>
      </c>
      <c r="C650" s="55" t="s">
        <v>453</v>
      </c>
      <c r="D650" s="176" t="s">
        <v>282</v>
      </c>
      <c r="E650" s="61">
        <v>1</v>
      </c>
      <c r="F650" s="72" t="s">
        <v>1916</v>
      </c>
      <c r="G650" s="60">
        <v>1392.8</v>
      </c>
      <c r="H650" s="60">
        <v>0</v>
      </c>
      <c r="I650" s="154">
        <f t="shared" si="19"/>
        <v>1392.8</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345</v>
      </c>
      <c r="B651" s="64" t="s">
        <v>95</v>
      </c>
      <c r="C651" s="55" t="s">
        <v>457</v>
      </c>
      <c r="D651" s="176" t="s">
        <v>282</v>
      </c>
      <c r="E651" s="61">
        <v>1</v>
      </c>
      <c r="F651" s="72" t="s">
        <v>666</v>
      </c>
      <c r="G651" s="60">
        <v>1392.8</v>
      </c>
      <c r="H651" s="60">
        <v>0</v>
      </c>
      <c r="I651" s="154">
        <f t="shared" si="19"/>
        <v>1392.8</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345</v>
      </c>
      <c r="B652" s="64" t="s">
        <v>95</v>
      </c>
      <c r="C652" s="55" t="s">
        <v>457</v>
      </c>
      <c r="D652" s="176" t="s">
        <v>282</v>
      </c>
      <c r="E652" s="61">
        <v>1</v>
      </c>
      <c r="F652" s="72" t="s">
        <v>667</v>
      </c>
      <c r="G652" s="60">
        <v>1392.8</v>
      </c>
      <c r="H652" s="60">
        <v>0</v>
      </c>
      <c r="I652" s="154">
        <f t="shared" si="19"/>
        <v>1392.8</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345</v>
      </c>
      <c r="B653" s="64" t="s">
        <v>95</v>
      </c>
      <c r="C653" s="55" t="s">
        <v>457</v>
      </c>
      <c r="D653" s="176" t="s">
        <v>282</v>
      </c>
      <c r="E653" s="61">
        <v>1</v>
      </c>
      <c r="F653" s="72" t="s">
        <v>668</v>
      </c>
      <c r="G653" s="60">
        <v>1392.8</v>
      </c>
      <c r="H653" s="60">
        <v>0</v>
      </c>
      <c r="I653" s="154">
        <f t="shared" si="19"/>
        <v>1392.8</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345</v>
      </c>
      <c r="B654" s="64" t="s">
        <v>95</v>
      </c>
      <c r="C654" s="55" t="s">
        <v>457</v>
      </c>
      <c r="D654" s="176" t="s">
        <v>282</v>
      </c>
      <c r="E654" s="61">
        <v>1</v>
      </c>
      <c r="F654" s="72" t="s">
        <v>669</v>
      </c>
      <c r="G654" s="60">
        <v>1392.8</v>
      </c>
      <c r="H654" s="60">
        <v>0</v>
      </c>
      <c r="I654" s="154">
        <f t="shared" si="19"/>
        <v>1392.8</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345</v>
      </c>
      <c r="B655" s="64" t="s">
        <v>95</v>
      </c>
      <c r="C655" s="55" t="s">
        <v>459</v>
      </c>
      <c r="D655" s="176" t="s">
        <v>282</v>
      </c>
      <c r="E655" s="61">
        <v>1</v>
      </c>
      <c r="F655" s="72" t="s">
        <v>671</v>
      </c>
      <c r="G655" s="60">
        <v>1392.8</v>
      </c>
      <c r="H655" s="60">
        <v>0</v>
      </c>
      <c r="I655" s="154">
        <f t="shared" si="19"/>
        <v>1392.8</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345</v>
      </c>
      <c r="B656" s="64" t="s">
        <v>95</v>
      </c>
      <c r="C656" s="55" t="s">
        <v>459</v>
      </c>
      <c r="D656" s="176" t="s">
        <v>282</v>
      </c>
      <c r="E656" s="61">
        <v>1</v>
      </c>
      <c r="F656" s="72" t="s">
        <v>672</v>
      </c>
      <c r="G656" s="60">
        <v>1392.8</v>
      </c>
      <c r="H656" s="60">
        <v>0</v>
      </c>
      <c r="I656" s="154">
        <f t="shared" si="19"/>
        <v>1392.8</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345</v>
      </c>
      <c r="B657" s="74" t="s">
        <v>95</v>
      </c>
      <c r="C657" s="75" t="s">
        <v>459</v>
      </c>
      <c r="D657" s="176" t="s">
        <v>282</v>
      </c>
      <c r="E657" s="61">
        <v>1</v>
      </c>
      <c r="F657" s="72" t="s">
        <v>673</v>
      </c>
      <c r="G657" s="60">
        <v>1392.8</v>
      </c>
      <c r="H657" s="60">
        <v>0</v>
      </c>
      <c r="I657" s="154">
        <f t="shared" si="19"/>
        <v>1392.8</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345</v>
      </c>
      <c r="B658" s="77" t="s">
        <v>95</v>
      </c>
      <c r="C658" s="268" t="s">
        <v>460</v>
      </c>
      <c r="D658" s="176" t="s">
        <v>282</v>
      </c>
      <c r="E658" s="61">
        <v>1</v>
      </c>
      <c r="F658" s="78" t="s">
        <v>674</v>
      </c>
      <c r="G658" s="60">
        <v>1392.8</v>
      </c>
      <c r="H658" s="60">
        <v>0</v>
      </c>
      <c r="I658" s="154">
        <f t="shared" si="19"/>
        <v>1392.8</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345</v>
      </c>
      <c r="B659" s="77" t="s">
        <v>95</v>
      </c>
      <c r="C659" s="268" t="s">
        <v>460</v>
      </c>
      <c r="D659" s="176" t="s">
        <v>282</v>
      </c>
      <c r="E659" s="61">
        <v>1</v>
      </c>
      <c r="F659" s="78" t="s">
        <v>675</v>
      </c>
      <c r="G659" s="60">
        <v>1392.8</v>
      </c>
      <c r="H659" s="60">
        <v>0</v>
      </c>
      <c r="I659" s="154">
        <f t="shared" si="19"/>
        <v>1392.8</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345</v>
      </c>
      <c r="B660" s="77" t="s">
        <v>95</v>
      </c>
      <c r="C660" s="268" t="s">
        <v>460</v>
      </c>
      <c r="D660" s="176" t="s">
        <v>282</v>
      </c>
      <c r="E660" s="61">
        <v>1</v>
      </c>
      <c r="F660" s="78" t="s">
        <v>676</v>
      </c>
      <c r="G660" s="60">
        <v>1392.8</v>
      </c>
      <c r="H660" s="60">
        <v>0</v>
      </c>
      <c r="I660" s="154">
        <f t="shared" si="19"/>
        <v>1392.8</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345</v>
      </c>
      <c r="B661" s="77" t="s">
        <v>95</v>
      </c>
      <c r="C661" s="268" t="s">
        <v>347</v>
      </c>
      <c r="D661" s="176" t="s">
        <v>282</v>
      </c>
      <c r="E661" s="61">
        <v>1</v>
      </c>
      <c r="F661" s="78" t="s">
        <v>3284</v>
      </c>
      <c r="G661" s="60">
        <v>1392.8</v>
      </c>
      <c r="H661" s="60">
        <v>0</v>
      </c>
      <c r="I661" s="154">
        <f t="shared" si="19"/>
        <v>1392.8</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345</v>
      </c>
      <c r="B662" s="77" t="s">
        <v>95</v>
      </c>
      <c r="C662" s="268" t="s">
        <v>347</v>
      </c>
      <c r="D662" s="176" t="s">
        <v>282</v>
      </c>
      <c r="E662" s="61">
        <v>1</v>
      </c>
      <c r="F662" s="78" t="s">
        <v>678</v>
      </c>
      <c r="G662" s="60">
        <v>1392.8</v>
      </c>
      <c r="H662" s="60">
        <v>0</v>
      </c>
      <c r="I662" s="154">
        <f t="shared" si="19"/>
        <v>1392.8</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345</v>
      </c>
      <c r="B663" s="77" t="s">
        <v>95</v>
      </c>
      <c r="C663" s="268" t="s">
        <v>347</v>
      </c>
      <c r="D663" s="176" t="s">
        <v>282</v>
      </c>
      <c r="E663" s="61">
        <v>1</v>
      </c>
      <c r="F663" s="78" t="s">
        <v>679</v>
      </c>
      <c r="G663" s="60">
        <v>1392.8</v>
      </c>
      <c r="H663" s="60">
        <v>0</v>
      </c>
      <c r="I663" s="154">
        <f t="shared" si="19"/>
        <v>1392.8</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345</v>
      </c>
      <c r="B664" s="77" t="s">
        <v>95</v>
      </c>
      <c r="C664" s="268" t="s">
        <v>461</v>
      </c>
      <c r="D664" s="176" t="s">
        <v>282</v>
      </c>
      <c r="E664" s="61">
        <v>1</v>
      </c>
      <c r="F664" s="78" t="s">
        <v>680</v>
      </c>
      <c r="G664" s="60">
        <v>1392.8</v>
      </c>
      <c r="H664" s="60">
        <v>0</v>
      </c>
      <c r="I664" s="154">
        <f t="shared" si="19"/>
        <v>1392.8</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345</v>
      </c>
      <c r="B665" s="77" t="s">
        <v>95</v>
      </c>
      <c r="C665" s="268" t="s">
        <v>461</v>
      </c>
      <c r="D665" s="176" t="s">
        <v>282</v>
      </c>
      <c r="E665" s="61">
        <v>1</v>
      </c>
      <c r="F665" s="78" t="s">
        <v>681</v>
      </c>
      <c r="G665" s="60">
        <v>1392.8</v>
      </c>
      <c r="H665" s="60">
        <v>0</v>
      </c>
      <c r="I665" s="154">
        <f t="shared" si="19"/>
        <v>1392.8</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345</v>
      </c>
      <c r="B666" s="77" t="s">
        <v>95</v>
      </c>
      <c r="C666" s="268" t="s">
        <v>461</v>
      </c>
      <c r="D666" s="176" t="s">
        <v>282</v>
      </c>
      <c r="E666" s="61">
        <v>1</v>
      </c>
      <c r="F666" s="78" t="s">
        <v>682</v>
      </c>
      <c r="G666" s="60">
        <v>1392.8</v>
      </c>
      <c r="H666" s="60">
        <v>0</v>
      </c>
      <c r="I666" s="154">
        <f t="shared" si="19"/>
        <v>1392.8</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345</v>
      </c>
      <c r="B667" s="77" t="s">
        <v>95</v>
      </c>
      <c r="C667" s="268" t="s">
        <v>462</v>
      </c>
      <c r="D667" s="176" t="s">
        <v>282</v>
      </c>
      <c r="E667" s="61">
        <v>1</v>
      </c>
      <c r="F667" s="76" t="s">
        <v>683</v>
      </c>
      <c r="G667" s="60">
        <v>1392.8</v>
      </c>
      <c r="H667" s="60">
        <v>0</v>
      </c>
      <c r="I667" s="154">
        <f t="shared" si="19"/>
        <v>1392.8</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345</v>
      </c>
      <c r="B668" s="77" t="s">
        <v>95</v>
      </c>
      <c r="C668" s="268" t="s">
        <v>462</v>
      </c>
      <c r="D668" s="176" t="s">
        <v>282</v>
      </c>
      <c r="E668" s="61">
        <v>1</v>
      </c>
      <c r="F668" s="76" t="s">
        <v>684</v>
      </c>
      <c r="G668" s="60">
        <v>1392.8</v>
      </c>
      <c r="H668" s="60">
        <v>0</v>
      </c>
      <c r="I668" s="154">
        <f t="shared" si="19"/>
        <v>1392.8</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345</v>
      </c>
      <c r="B669" s="77" t="s">
        <v>95</v>
      </c>
      <c r="C669" s="268" t="s">
        <v>462</v>
      </c>
      <c r="D669" s="176" t="s">
        <v>282</v>
      </c>
      <c r="E669" s="61">
        <v>1</v>
      </c>
      <c r="F669" s="76" t="s">
        <v>685</v>
      </c>
      <c r="G669" s="60">
        <v>1392.8</v>
      </c>
      <c r="H669" s="60">
        <v>0</v>
      </c>
      <c r="I669" s="154">
        <f t="shared" si="19"/>
        <v>1392.8</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345</v>
      </c>
      <c r="B670" s="77" t="s">
        <v>95</v>
      </c>
      <c r="C670" s="268" t="s">
        <v>463</v>
      </c>
      <c r="D670" s="176" t="s">
        <v>282</v>
      </c>
      <c r="E670" s="61">
        <v>1</v>
      </c>
      <c r="F670" s="78" t="s">
        <v>686</v>
      </c>
      <c r="G670" s="60">
        <v>1392.8</v>
      </c>
      <c r="H670" s="60">
        <v>0</v>
      </c>
      <c r="I670" s="154">
        <f t="shared" si="19"/>
        <v>1392.8</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345</v>
      </c>
      <c r="B671" s="77" t="s">
        <v>95</v>
      </c>
      <c r="C671" s="268" t="s">
        <v>463</v>
      </c>
      <c r="D671" s="176" t="s">
        <v>282</v>
      </c>
      <c r="E671" s="61">
        <v>1</v>
      </c>
      <c r="F671" s="78" t="s">
        <v>687</v>
      </c>
      <c r="G671" s="60">
        <v>1392.8</v>
      </c>
      <c r="H671" s="60">
        <v>0</v>
      </c>
      <c r="I671" s="154">
        <f t="shared" si="19"/>
        <v>1392.8</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345</v>
      </c>
      <c r="B672" s="77" t="s">
        <v>95</v>
      </c>
      <c r="C672" s="268" t="s">
        <v>463</v>
      </c>
      <c r="D672" s="176" t="s">
        <v>282</v>
      </c>
      <c r="E672" s="61">
        <v>1</v>
      </c>
      <c r="F672" s="78" t="s">
        <v>1917</v>
      </c>
      <c r="G672" s="60">
        <v>1392.8</v>
      </c>
      <c r="H672" s="60">
        <v>0</v>
      </c>
      <c r="I672" s="154">
        <f t="shared" si="19"/>
        <v>1392.8</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345</v>
      </c>
      <c r="B673" s="77" t="s">
        <v>95</v>
      </c>
      <c r="C673" s="268" t="s">
        <v>464</v>
      </c>
      <c r="D673" s="176" t="s">
        <v>282</v>
      </c>
      <c r="E673" s="61">
        <v>1</v>
      </c>
      <c r="F673" s="78" t="s">
        <v>1918</v>
      </c>
      <c r="G673" s="60">
        <v>1392.8</v>
      </c>
      <c r="H673" s="60">
        <v>0</v>
      </c>
      <c r="I673" s="154">
        <f t="shared" si="19"/>
        <v>1392.8</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345</v>
      </c>
      <c r="B674" s="77" t="s">
        <v>95</v>
      </c>
      <c r="C674" s="268" t="s">
        <v>464</v>
      </c>
      <c r="D674" s="176" t="s">
        <v>282</v>
      </c>
      <c r="E674" s="61">
        <v>1</v>
      </c>
      <c r="F674" s="78" t="s">
        <v>688</v>
      </c>
      <c r="G674" s="60">
        <v>1392.8</v>
      </c>
      <c r="H674" s="60">
        <v>0</v>
      </c>
      <c r="I674" s="154">
        <f t="shared" si="19"/>
        <v>1392.8</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345</v>
      </c>
      <c r="B675" s="77" t="s">
        <v>95</v>
      </c>
      <c r="C675" s="268" t="s">
        <v>464</v>
      </c>
      <c r="D675" s="176" t="s">
        <v>282</v>
      </c>
      <c r="E675" s="61">
        <v>1</v>
      </c>
      <c r="F675" s="78" t="s">
        <v>689</v>
      </c>
      <c r="G675" s="60">
        <v>1392.8</v>
      </c>
      <c r="H675" s="60">
        <v>0</v>
      </c>
      <c r="I675" s="154">
        <f t="shared" si="19"/>
        <v>1392.8</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345</v>
      </c>
      <c r="B676" s="77" t="s">
        <v>95</v>
      </c>
      <c r="C676" s="268" t="s">
        <v>336</v>
      </c>
      <c r="D676" s="176" t="s">
        <v>282</v>
      </c>
      <c r="E676" s="61">
        <v>1</v>
      </c>
      <c r="F676" s="78" t="s">
        <v>546</v>
      </c>
      <c r="G676" s="60">
        <v>1392.8</v>
      </c>
      <c r="H676" s="60">
        <v>0</v>
      </c>
      <c r="I676" s="154">
        <f t="shared" si="19"/>
        <v>1392.8</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345</v>
      </c>
      <c r="B677" s="77" t="s">
        <v>95</v>
      </c>
      <c r="C677" s="268" t="s">
        <v>336</v>
      </c>
      <c r="D677" s="176" t="s">
        <v>282</v>
      </c>
      <c r="E677" s="61">
        <v>1</v>
      </c>
      <c r="F677" s="78" t="s">
        <v>690</v>
      </c>
      <c r="G677" s="60">
        <v>1392.8</v>
      </c>
      <c r="H677" s="60">
        <v>0</v>
      </c>
      <c r="I677" s="154">
        <f t="shared" si="19"/>
        <v>1392.8</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345</v>
      </c>
      <c r="B678" s="77" t="s">
        <v>95</v>
      </c>
      <c r="C678" s="268" t="s">
        <v>336</v>
      </c>
      <c r="D678" s="176" t="s">
        <v>282</v>
      </c>
      <c r="E678" s="61">
        <v>1</v>
      </c>
      <c r="F678" s="76" t="s">
        <v>3285</v>
      </c>
      <c r="G678" s="60">
        <v>1392.8</v>
      </c>
      <c r="H678" s="60">
        <v>0</v>
      </c>
      <c r="I678" s="154">
        <f t="shared" si="19"/>
        <v>1392.8</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345</v>
      </c>
      <c r="B679" s="77" t="s">
        <v>95</v>
      </c>
      <c r="C679" s="268" t="s">
        <v>467</v>
      </c>
      <c r="D679" s="176" t="s">
        <v>282</v>
      </c>
      <c r="E679" s="61">
        <v>1</v>
      </c>
      <c r="F679" s="78" t="s">
        <v>692</v>
      </c>
      <c r="G679" s="60">
        <v>1392.8</v>
      </c>
      <c r="H679" s="60">
        <v>0</v>
      </c>
      <c r="I679" s="154">
        <f t="shared" si="19"/>
        <v>1392.8</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345</v>
      </c>
      <c r="B680" s="77" t="s">
        <v>95</v>
      </c>
      <c r="C680" s="268" t="s">
        <v>467</v>
      </c>
      <c r="D680" s="176" t="s">
        <v>282</v>
      </c>
      <c r="E680" s="61">
        <v>1</v>
      </c>
      <c r="F680" s="78" t="s">
        <v>693</v>
      </c>
      <c r="G680" s="60">
        <v>1392.8</v>
      </c>
      <c r="H680" s="60">
        <v>0</v>
      </c>
      <c r="I680" s="154">
        <f t="shared" si="19"/>
        <v>1392.8</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345</v>
      </c>
      <c r="B681" s="77" t="s">
        <v>95</v>
      </c>
      <c r="C681" s="268" t="s">
        <v>467</v>
      </c>
      <c r="D681" s="176" t="s">
        <v>282</v>
      </c>
      <c r="E681" s="61">
        <v>1</v>
      </c>
      <c r="F681" s="78" t="s">
        <v>694</v>
      </c>
      <c r="G681" s="60">
        <v>1392.8</v>
      </c>
      <c r="H681" s="60">
        <v>0</v>
      </c>
      <c r="I681" s="154">
        <f t="shared" si="19"/>
        <v>1392.8</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345</v>
      </c>
      <c r="B682" s="77" t="s">
        <v>95</v>
      </c>
      <c r="C682" s="268" t="s">
        <v>468</v>
      </c>
      <c r="D682" s="176" t="s">
        <v>282</v>
      </c>
      <c r="E682" s="61">
        <v>1</v>
      </c>
      <c r="F682" s="78" t="s">
        <v>1267</v>
      </c>
      <c r="G682" s="60">
        <v>1392.8</v>
      </c>
      <c r="H682" s="60">
        <v>0</v>
      </c>
      <c r="I682" s="154">
        <f t="shared" si="19"/>
        <v>1392.8</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345</v>
      </c>
      <c r="B683" s="77" t="s">
        <v>95</v>
      </c>
      <c r="C683" s="268" t="s">
        <v>355</v>
      </c>
      <c r="D683" s="176" t="s">
        <v>282</v>
      </c>
      <c r="E683" s="61">
        <v>1</v>
      </c>
      <c r="F683" s="78" t="s">
        <v>1515</v>
      </c>
      <c r="G683" s="60">
        <v>1392.8</v>
      </c>
      <c r="H683" s="60">
        <v>0</v>
      </c>
      <c r="I683" s="154">
        <f t="shared" si="19"/>
        <v>1392.8</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345</v>
      </c>
      <c r="B684" s="77" t="s">
        <v>95</v>
      </c>
      <c r="C684" s="268" t="s">
        <v>355</v>
      </c>
      <c r="D684" s="176" t="s">
        <v>282</v>
      </c>
      <c r="E684" s="61">
        <v>1</v>
      </c>
      <c r="F684" s="76" t="s">
        <v>574</v>
      </c>
      <c r="G684" s="60">
        <v>1392.8</v>
      </c>
      <c r="H684" s="60">
        <v>0</v>
      </c>
      <c r="I684" s="154">
        <f t="shared" si="19"/>
        <v>1392.8</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63" t="s">
        <v>345</v>
      </c>
      <c r="B685" s="77" t="s">
        <v>95</v>
      </c>
      <c r="C685" s="268" t="s">
        <v>367</v>
      </c>
      <c r="D685" s="176" t="s">
        <v>282</v>
      </c>
      <c r="E685" s="61">
        <v>1</v>
      </c>
      <c r="F685" s="76" t="s">
        <v>575</v>
      </c>
      <c r="G685" s="60">
        <v>1392.8</v>
      </c>
      <c r="H685" s="60">
        <v>0</v>
      </c>
      <c r="I685" s="154">
        <f t="shared" si="19"/>
        <v>1392.8</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ht="15.75" customHeight="1">
      <c r="A686" s="63" t="s">
        <v>345</v>
      </c>
      <c r="B686" s="77" t="s">
        <v>95</v>
      </c>
      <c r="C686" s="268" t="s">
        <v>367</v>
      </c>
      <c r="D686" s="176" t="s">
        <v>282</v>
      </c>
      <c r="E686" s="61">
        <v>1</v>
      </c>
      <c r="F686" s="78" t="s">
        <v>576</v>
      </c>
      <c r="G686" s="60">
        <v>1392.8</v>
      </c>
      <c r="H686" s="60">
        <v>0</v>
      </c>
      <c r="I686" s="154">
        <f t="shared" si="19"/>
        <v>1392.8</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63" t="s">
        <v>345</v>
      </c>
      <c r="B687" s="77" t="s">
        <v>95</v>
      </c>
      <c r="C687" s="268" t="s">
        <v>367</v>
      </c>
      <c r="D687" s="176" t="s">
        <v>282</v>
      </c>
      <c r="E687" s="61">
        <v>1</v>
      </c>
      <c r="F687" s="76" t="s">
        <v>577</v>
      </c>
      <c r="G687" s="60">
        <v>1392.8</v>
      </c>
      <c r="H687" s="60">
        <v>0</v>
      </c>
      <c r="I687" s="154">
        <f t="shared" si="19"/>
        <v>1392.8</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63" t="s">
        <v>345</v>
      </c>
      <c r="B688" s="77" t="s">
        <v>95</v>
      </c>
      <c r="C688" s="268" t="s">
        <v>367</v>
      </c>
      <c r="D688" s="176" t="s">
        <v>282</v>
      </c>
      <c r="E688" s="61">
        <v>1</v>
      </c>
      <c r="F688" s="76" t="s">
        <v>578</v>
      </c>
      <c r="G688" s="60">
        <v>1392.8</v>
      </c>
      <c r="H688" s="60">
        <v>0</v>
      </c>
      <c r="I688" s="154">
        <f t="shared" si="19"/>
        <v>1392.8</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345</v>
      </c>
      <c r="B689" s="77" t="s">
        <v>95</v>
      </c>
      <c r="C689" s="268" t="s">
        <v>369</v>
      </c>
      <c r="D689" s="176" t="s">
        <v>282</v>
      </c>
      <c r="E689" s="61">
        <v>1</v>
      </c>
      <c r="F689" s="78" t="s">
        <v>579</v>
      </c>
      <c r="G689" s="60">
        <v>1392.8</v>
      </c>
      <c r="H689" s="60">
        <v>0</v>
      </c>
      <c r="I689" s="154">
        <f t="shared" si="19"/>
        <v>1392.8</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345</v>
      </c>
      <c r="B690" s="77" t="s">
        <v>95</v>
      </c>
      <c r="C690" s="268" t="s">
        <v>369</v>
      </c>
      <c r="D690" s="176" t="s">
        <v>282</v>
      </c>
      <c r="E690" s="61">
        <v>1</v>
      </c>
      <c r="F690" s="76" t="s">
        <v>580</v>
      </c>
      <c r="G690" s="60">
        <v>1392.8</v>
      </c>
      <c r="H690" s="60">
        <v>0</v>
      </c>
      <c r="I690" s="154">
        <f t="shared" si="19"/>
        <v>1392.8</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345</v>
      </c>
      <c r="B691" s="77" t="s">
        <v>95</v>
      </c>
      <c r="C691" s="268" t="s">
        <v>369</v>
      </c>
      <c r="D691" s="176" t="s">
        <v>282</v>
      </c>
      <c r="E691" s="61">
        <v>1</v>
      </c>
      <c r="F691" s="76" t="s">
        <v>581</v>
      </c>
      <c r="G691" s="60">
        <v>1392.8</v>
      </c>
      <c r="H691" s="60">
        <v>0</v>
      </c>
      <c r="I691" s="154">
        <f t="shared" si="19"/>
        <v>1392.8</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345</v>
      </c>
      <c r="B692" s="77" t="s">
        <v>95</v>
      </c>
      <c r="C692" s="268" t="s">
        <v>369</v>
      </c>
      <c r="D692" s="176" t="s">
        <v>282</v>
      </c>
      <c r="E692" s="61">
        <v>1</v>
      </c>
      <c r="F692" s="78" t="s">
        <v>1897</v>
      </c>
      <c r="G692" s="60">
        <v>1392.8</v>
      </c>
      <c r="H692" s="60">
        <v>0</v>
      </c>
      <c r="I692" s="154">
        <f t="shared" si="19"/>
        <v>1392.8</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345</v>
      </c>
      <c r="B693" s="77" t="s">
        <v>95</v>
      </c>
      <c r="C693" s="268" t="s">
        <v>1892</v>
      </c>
      <c r="D693" s="176" t="s">
        <v>282</v>
      </c>
      <c r="E693" s="61">
        <v>1</v>
      </c>
      <c r="F693" s="78" t="s">
        <v>1893</v>
      </c>
      <c r="G693" s="60">
        <v>1392.8</v>
      </c>
      <c r="H693" s="60">
        <v>0</v>
      </c>
      <c r="I693" s="154">
        <f t="shared" si="19"/>
        <v>1392.8</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345</v>
      </c>
      <c r="B694" s="77" t="s">
        <v>95</v>
      </c>
      <c r="C694" s="268" t="s">
        <v>1892</v>
      </c>
      <c r="D694" s="176" t="s">
        <v>282</v>
      </c>
      <c r="E694" s="61">
        <v>1</v>
      </c>
      <c r="F694" s="78" t="s">
        <v>1895</v>
      </c>
      <c r="G694" s="60">
        <v>1392.8</v>
      </c>
      <c r="H694" s="60">
        <v>0</v>
      </c>
      <c r="I694" s="154">
        <f t="shared" si="19"/>
        <v>1392.8</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345</v>
      </c>
      <c r="B695" s="77" t="s">
        <v>95</v>
      </c>
      <c r="C695" s="268" t="s">
        <v>373</v>
      </c>
      <c r="D695" s="176" t="s">
        <v>282</v>
      </c>
      <c r="E695" s="61">
        <v>1</v>
      </c>
      <c r="F695" s="78" t="s">
        <v>582</v>
      </c>
      <c r="G695" s="60">
        <v>1392.8</v>
      </c>
      <c r="H695" s="60">
        <v>0</v>
      </c>
      <c r="I695" s="154">
        <f t="shared" si="19"/>
        <v>1392.8</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345</v>
      </c>
      <c r="B696" s="77" t="s">
        <v>95</v>
      </c>
      <c r="C696" s="268" t="s">
        <v>373</v>
      </c>
      <c r="D696" s="176" t="s">
        <v>282</v>
      </c>
      <c r="E696" s="61">
        <v>1</v>
      </c>
      <c r="F696" s="78" t="s">
        <v>767</v>
      </c>
      <c r="G696" s="60">
        <v>1392.8</v>
      </c>
      <c r="H696" s="60">
        <v>0</v>
      </c>
      <c r="I696" s="154">
        <f t="shared" si="19"/>
        <v>1392.8</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345</v>
      </c>
      <c r="B697" s="77" t="s">
        <v>95</v>
      </c>
      <c r="C697" s="268" t="s">
        <v>373</v>
      </c>
      <c r="D697" s="176" t="s">
        <v>282</v>
      </c>
      <c r="E697" s="61">
        <v>1</v>
      </c>
      <c r="F697" s="78" t="s">
        <v>583</v>
      </c>
      <c r="G697" s="60">
        <v>1392.8</v>
      </c>
      <c r="H697" s="60">
        <v>0</v>
      </c>
      <c r="I697" s="154">
        <f t="shared" si="19"/>
        <v>1392.8</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345</v>
      </c>
      <c r="B698" s="77" t="s">
        <v>95</v>
      </c>
      <c r="C698" s="268" t="s">
        <v>232</v>
      </c>
      <c r="D698" s="176" t="s">
        <v>282</v>
      </c>
      <c r="E698" s="61">
        <v>1</v>
      </c>
      <c r="F698" s="78" t="s">
        <v>586</v>
      </c>
      <c r="G698" s="60">
        <v>1392.8</v>
      </c>
      <c r="H698" s="60">
        <v>0</v>
      </c>
      <c r="I698" s="154">
        <f t="shared" si="19"/>
        <v>1392.8</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345</v>
      </c>
      <c r="B699" s="77" t="s">
        <v>95</v>
      </c>
      <c r="C699" s="268" t="s">
        <v>232</v>
      </c>
      <c r="D699" s="176" t="s">
        <v>282</v>
      </c>
      <c r="E699" s="61">
        <v>1</v>
      </c>
      <c r="F699" s="78" t="s">
        <v>1898</v>
      </c>
      <c r="G699" s="60">
        <v>1392.8</v>
      </c>
      <c r="H699" s="60">
        <v>0</v>
      </c>
      <c r="I699" s="154">
        <f t="shared" si="19"/>
        <v>1392.8</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345</v>
      </c>
      <c r="B700" s="77" t="s">
        <v>95</v>
      </c>
      <c r="C700" s="268" t="s">
        <v>543</v>
      </c>
      <c r="D700" s="176" t="s">
        <v>282</v>
      </c>
      <c r="E700" s="61">
        <v>1</v>
      </c>
      <c r="F700" s="78" t="s">
        <v>1418</v>
      </c>
      <c r="G700" s="60">
        <v>1392.8</v>
      </c>
      <c r="H700" s="60">
        <v>0</v>
      </c>
      <c r="I700" s="154">
        <f t="shared" si="19"/>
        <v>1392.8</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345</v>
      </c>
      <c r="B701" s="77" t="s">
        <v>95</v>
      </c>
      <c r="C701" s="268" t="s">
        <v>348</v>
      </c>
      <c r="D701" s="176" t="s">
        <v>282</v>
      </c>
      <c r="E701" s="61">
        <v>1</v>
      </c>
      <c r="F701" s="78" t="s">
        <v>608</v>
      </c>
      <c r="G701" s="60">
        <v>1392.8</v>
      </c>
      <c r="H701" s="60">
        <v>0</v>
      </c>
      <c r="I701" s="154">
        <f t="shared" ref="I701:I764" si="20">SUM(G701:H701)</f>
        <v>1392.8</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345</v>
      </c>
      <c r="B702" s="77" t="s">
        <v>95</v>
      </c>
      <c r="C702" s="268" t="s">
        <v>348</v>
      </c>
      <c r="D702" s="176" t="s">
        <v>282</v>
      </c>
      <c r="E702" s="61">
        <v>1</v>
      </c>
      <c r="F702" s="78" t="s">
        <v>609</v>
      </c>
      <c r="G702" s="60">
        <v>1392.8</v>
      </c>
      <c r="H702" s="60">
        <v>0</v>
      </c>
      <c r="I702" s="154">
        <f t="shared" si="20"/>
        <v>1392.8</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345</v>
      </c>
      <c r="B703" s="77" t="s">
        <v>95</v>
      </c>
      <c r="C703" s="268" t="s">
        <v>348</v>
      </c>
      <c r="D703" s="176" t="s">
        <v>282</v>
      </c>
      <c r="E703" s="61">
        <v>1</v>
      </c>
      <c r="F703" s="78" t="s">
        <v>1371</v>
      </c>
      <c r="G703" s="60">
        <v>1392.8</v>
      </c>
      <c r="H703" s="60">
        <v>0</v>
      </c>
      <c r="I703" s="154">
        <f t="shared" si="20"/>
        <v>1392.8</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345</v>
      </c>
      <c r="B704" s="77" t="s">
        <v>95</v>
      </c>
      <c r="C704" s="268" t="s">
        <v>348</v>
      </c>
      <c r="D704" s="176" t="s">
        <v>282</v>
      </c>
      <c r="E704" s="61">
        <v>1</v>
      </c>
      <c r="F704" s="78" t="s">
        <v>611</v>
      </c>
      <c r="G704" s="60">
        <v>1392.8</v>
      </c>
      <c r="H704" s="60">
        <v>0</v>
      </c>
      <c r="I704" s="154">
        <f t="shared" si="20"/>
        <v>1392.8</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345</v>
      </c>
      <c r="B705" s="77" t="s">
        <v>95</v>
      </c>
      <c r="C705" s="268" t="s">
        <v>348</v>
      </c>
      <c r="D705" s="176" t="s">
        <v>282</v>
      </c>
      <c r="E705" s="61">
        <v>1</v>
      </c>
      <c r="F705" s="76" t="s">
        <v>2178</v>
      </c>
      <c r="G705" s="60">
        <v>1392.8</v>
      </c>
      <c r="H705" s="60">
        <v>0</v>
      </c>
      <c r="I705" s="154">
        <f t="shared" si="20"/>
        <v>1392.8</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345</v>
      </c>
      <c r="B706" s="77" t="s">
        <v>95</v>
      </c>
      <c r="C706" s="268" t="s">
        <v>348</v>
      </c>
      <c r="D706" s="176" t="s">
        <v>282</v>
      </c>
      <c r="E706" s="61">
        <v>1</v>
      </c>
      <c r="F706" s="76" t="s">
        <v>1378</v>
      </c>
      <c r="G706" s="60">
        <v>1392.8</v>
      </c>
      <c r="H706" s="60">
        <v>0</v>
      </c>
      <c r="I706" s="154">
        <f t="shared" si="20"/>
        <v>1392.8</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345</v>
      </c>
      <c r="B707" s="77" t="s">
        <v>95</v>
      </c>
      <c r="C707" s="268" t="s">
        <v>411</v>
      </c>
      <c r="D707" s="176" t="s">
        <v>282</v>
      </c>
      <c r="E707" s="61">
        <v>1</v>
      </c>
      <c r="F707" s="76" t="s">
        <v>616</v>
      </c>
      <c r="G707" s="60">
        <v>1392.8</v>
      </c>
      <c r="H707" s="60">
        <v>0</v>
      </c>
      <c r="I707" s="154">
        <f t="shared" si="20"/>
        <v>1392.8</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345</v>
      </c>
      <c r="B708" s="77" t="s">
        <v>95</v>
      </c>
      <c r="C708" s="268" t="s">
        <v>411</v>
      </c>
      <c r="D708" s="176" t="s">
        <v>282</v>
      </c>
      <c r="E708" s="61">
        <v>1</v>
      </c>
      <c r="F708" s="78" t="s">
        <v>617</v>
      </c>
      <c r="G708" s="60">
        <v>1392.8</v>
      </c>
      <c r="H708" s="60">
        <v>0</v>
      </c>
      <c r="I708" s="154">
        <f t="shared" si="20"/>
        <v>1392.8</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345</v>
      </c>
      <c r="B709" s="77" t="s">
        <v>95</v>
      </c>
      <c r="C709" s="268" t="s">
        <v>413</v>
      </c>
      <c r="D709" s="176" t="s">
        <v>282</v>
      </c>
      <c r="E709" s="61">
        <v>1</v>
      </c>
      <c r="F709" s="78" t="s">
        <v>621</v>
      </c>
      <c r="G709" s="60">
        <v>1392.8</v>
      </c>
      <c r="H709" s="60">
        <v>0</v>
      </c>
      <c r="I709" s="154">
        <f t="shared" si="20"/>
        <v>1392.8</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345</v>
      </c>
      <c r="B710" s="77" t="s">
        <v>95</v>
      </c>
      <c r="C710" s="268" t="s">
        <v>413</v>
      </c>
      <c r="D710" s="176" t="s">
        <v>282</v>
      </c>
      <c r="E710" s="61">
        <v>1</v>
      </c>
      <c r="F710" s="78" t="s">
        <v>622</v>
      </c>
      <c r="G710" s="60">
        <v>1392.8</v>
      </c>
      <c r="H710" s="60">
        <v>0</v>
      </c>
      <c r="I710" s="154">
        <f t="shared" si="20"/>
        <v>1392.8</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345</v>
      </c>
      <c r="B711" s="77" t="s">
        <v>95</v>
      </c>
      <c r="C711" s="268" t="s">
        <v>413</v>
      </c>
      <c r="D711" s="176" t="s">
        <v>282</v>
      </c>
      <c r="E711" s="61">
        <v>1</v>
      </c>
      <c r="F711" s="78" t="s">
        <v>623</v>
      </c>
      <c r="G711" s="60">
        <v>1392.8</v>
      </c>
      <c r="H711" s="60">
        <v>0</v>
      </c>
      <c r="I711" s="154">
        <f t="shared" si="20"/>
        <v>1392.8</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345</v>
      </c>
      <c r="B712" s="77" t="s">
        <v>95</v>
      </c>
      <c r="C712" s="268" t="s">
        <v>413</v>
      </c>
      <c r="D712" s="176" t="s">
        <v>282</v>
      </c>
      <c r="E712" s="61">
        <v>1</v>
      </c>
      <c r="F712" s="78" t="s">
        <v>2482</v>
      </c>
      <c r="G712" s="60">
        <v>1392.8</v>
      </c>
      <c r="H712" s="60">
        <v>0</v>
      </c>
      <c r="I712" s="154">
        <f t="shared" si="20"/>
        <v>1392.8</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345</v>
      </c>
      <c r="B713" s="77" t="s">
        <v>95</v>
      </c>
      <c r="C713" s="268" t="s">
        <v>349</v>
      </c>
      <c r="D713" s="176" t="s">
        <v>282</v>
      </c>
      <c r="E713" s="61">
        <v>1</v>
      </c>
      <c r="F713" s="78" t="s">
        <v>624</v>
      </c>
      <c r="G713" s="60">
        <v>1392.8</v>
      </c>
      <c r="H713" s="60">
        <v>0</v>
      </c>
      <c r="I713" s="154">
        <f t="shared" si="20"/>
        <v>1392.8</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345</v>
      </c>
      <c r="B714" s="80" t="s">
        <v>95</v>
      </c>
      <c r="C714" s="268" t="s">
        <v>349</v>
      </c>
      <c r="D714" s="176" t="s">
        <v>282</v>
      </c>
      <c r="E714" s="61">
        <v>1</v>
      </c>
      <c r="F714" s="107" t="s">
        <v>625</v>
      </c>
      <c r="G714" s="60">
        <v>1392.8</v>
      </c>
      <c r="H714" s="60">
        <v>0</v>
      </c>
      <c r="I714" s="154">
        <f t="shared" si="20"/>
        <v>1392.8</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345</v>
      </c>
      <c r="B715" s="77" t="s">
        <v>95</v>
      </c>
      <c r="C715" s="268" t="s">
        <v>418</v>
      </c>
      <c r="D715" s="176" t="s">
        <v>282</v>
      </c>
      <c r="E715" s="61">
        <v>1</v>
      </c>
      <c r="F715" s="78" t="s">
        <v>629</v>
      </c>
      <c r="G715" s="60">
        <v>1392.8</v>
      </c>
      <c r="H715" s="60">
        <v>0</v>
      </c>
      <c r="I715" s="154">
        <f t="shared" si="20"/>
        <v>1392.8</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345</v>
      </c>
      <c r="B716" s="77" t="s">
        <v>95</v>
      </c>
      <c r="C716" s="268" t="s">
        <v>350</v>
      </c>
      <c r="D716" s="176" t="s">
        <v>282</v>
      </c>
      <c r="E716" s="61">
        <v>1</v>
      </c>
      <c r="F716" s="78" t="s">
        <v>630</v>
      </c>
      <c r="G716" s="60">
        <v>1392.8</v>
      </c>
      <c r="H716" s="60">
        <v>0</v>
      </c>
      <c r="I716" s="154">
        <f t="shared" si="20"/>
        <v>1392.8</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345</v>
      </c>
      <c r="B717" s="77" t="s">
        <v>95</v>
      </c>
      <c r="C717" s="268" t="s">
        <v>419</v>
      </c>
      <c r="D717" s="176" t="s">
        <v>282</v>
      </c>
      <c r="E717" s="61">
        <v>1</v>
      </c>
      <c r="F717" s="78" t="s">
        <v>631</v>
      </c>
      <c r="G717" s="60">
        <v>1392.8</v>
      </c>
      <c r="H717" s="60">
        <v>0</v>
      </c>
      <c r="I717" s="154">
        <f t="shared" si="20"/>
        <v>1392.8</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345</v>
      </c>
      <c r="B718" s="77" t="s">
        <v>95</v>
      </c>
      <c r="C718" s="268" t="s">
        <v>419</v>
      </c>
      <c r="D718" s="176" t="s">
        <v>282</v>
      </c>
      <c r="E718" s="61">
        <v>1</v>
      </c>
      <c r="F718" s="78" t="s">
        <v>670</v>
      </c>
      <c r="G718" s="60">
        <v>1392.8</v>
      </c>
      <c r="H718" s="60">
        <v>0</v>
      </c>
      <c r="I718" s="154">
        <f t="shared" si="20"/>
        <v>1392.8</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345</v>
      </c>
      <c r="B719" s="77" t="s">
        <v>95</v>
      </c>
      <c r="C719" s="268" t="s">
        <v>346</v>
      </c>
      <c r="D719" s="176" t="s">
        <v>282</v>
      </c>
      <c r="E719" s="61">
        <v>1</v>
      </c>
      <c r="F719" s="78" t="s">
        <v>830</v>
      </c>
      <c r="G719" s="60">
        <v>1392.8</v>
      </c>
      <c r="H719" s="60">
        <v>0</v>
      </c>
      <c r="I719" s="154">
        <f t="shared" si="20"/>
        <v>1392.8</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345</v>
      </c>
      <c r="B720" s="77" t="s">
        <v>95</v>
      </c>
      <c r="C720" s="268" t="s">
        <v>422</v>
      </c>
      <c r="D720" s="176" t="s">
        <v>282</v>
      </c>
      <c r="E720" s="61">
        <v>1</v>
      </c>
      <c r="F720" s="78" t="s">
        <v>633</v>
      </c>
      <c r="G720" s="60">
        <v>1392.8</v>
      </c>
      <c r="H720" s="60">
        <v>0</v>
      </c>
      <c r="I720" s="154">
        <f t="shared" si="20"/>
        <v>1392.8</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345</v>
      </c>
      <c r="B721" s="77" t="s">
        <v>95</v>
      </c>
      <c r="C721" s="268" t="s">
        <v>425</v>
      </c>
      <c r="D721" s="176" t="s">
        <v>282</v>
      </c>
      <c r="E721" s="61">
        <v>1</v>
      </c>
      <c r="F721" s="78" t="s">
        <v>3287</v>
      </c>
      <c r="G721" s="60">
        <v>1392.8</v>
      </c>
      <c r="H721" s="60">
        <v>0</v>
      </c>
      <c r="I721" s="154">
        <f t="shared" si="20"/>
        <v>1392.8</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345</v>
      </c>
      <c r="B722" s="77" t="s">
        <v>95</v>
      </c>
      <c r="C722" s="268" t="s">
        <v>427</v>
      </c>
      <c r="D722" s="176" t="s">
        <v>282</v>
      </c>
      <c r="E722" s="61">
        <v>1</v>
      </c>
      <c r="F722" s="78" t="s">
        <v>637</v>
      </c>
      <c r="G722" s="60">
        <v>1392.8</v>
      </c>
      <c r="H722" s="60">
        <v>0</v>
      </c>
      <c r="I722" s="154">
        <f t="shared" si="20"/>
        <v>1392.8</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345</v>
      </c>
      <c r="B723" s="77" t="s">
        <v>95</v>
      </c>
      <c r="C723" s="268" t="s">
        <v>427</v>
      </c>
      <c r="D723" s="176" t="s">
        <v>282</v>
      </c>
      <c r="E723" s="61">
        <v>1</v>
      </c>
      <c r="F723" s="78" t="s">
        <v>638</v>
      </c>
      <c r="G723" s="60">
        <v>1392.8</v>
      </c>
      <c r="H723" s="60">
        <v>0</v>
      </c>
      <c r="I723" s="154">
        <f t="shared" si="20"/>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345</v>
      </c>
      <c r="B724" s="77" t="s">
        <v>95</v>
      </c>
      <c r="C724" s="268" t="s">
        <v>232</v>
      </c>
      <c r="D724" s="176" t="s">
        <v>282</v>
      </c>
      <c r="E724" s="61">
        <v>1</v>
      </c>
      <c r="F724" s="78" t="s">
        <v>3288</v>
      </c>
      <c r="G724" s="60">
        <v>1392.8</v>
      </c>
      <c r="H724" s="60">
        <v>0</v>
      </c>
      <c r="I724" s="154">
        <f t="shared" si="20"/>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345</v>
      </c>
      <c r="B725" s="77" t="s">
        <v>95</v>
      </c>
      <c r="C725" s="268" t="s">
        <v>344</v>
      </c>
      <c r="D725" s="176" t="s">
        <v>282</v>
      </c>
      <c r="E725" s="61">
        <v>1</v>
      </c>
      <c r="F725" s="78" t="s">
        <v>3291</v>
      </c>
      <c r="G725" s="60">
        <v>1392.8</v>
      </c>
      <c r="H725" s="60">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63" t="s">
        <v>340</v>
      </c>
      <c r="B726" s="77" t="s">
        <v>95</v>
      </c>
      <c r="C726" s="268" t="s">
        <v>344</v>
      </c>
      <c r="D726" s="176" t="s">
        <v>282</v>
      </c>
      <c r="E726" s="61">
        <v>1</v>
      </c>
      <c r="F726" s="78" t="s">
        <v>788</v>
      </c>
      <c r="G726" s="60">
        <v>1392.8</v>
      </c>
      <c r="H726" s="60">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ht="17.25" customHeight="1">
      <c r="A727" s="63" t="s">
        <v>345</v>
      </c>
      <c r="B727" s="77" t="s">
        <v>95</v>
      </c>
      <c r="C727" s="268" t="s">
        <v>344</v>
      </c>
      <c r="D727" s="176" t="s">
        <v>282</v>
      </c>
      <c r="E727" s="61">
        <v>1</v>
      </c>
      <c r="F727" s="78" t="s">
        <v>614</v>
      </c>
      <c r="G727" s="60">
        <v>1392.8</v>
      </c>
      <c r="H727" s="60">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63" t="s">
        <v>345</v>
      </c>
      <c r="B728" s="77" t="s">
        <v>95</v>
      </c>
      <c r="C728" s="268" t="s">
        <v>344</v>
      </c>
      <c r="D728" s="176" t="s">
        <v>282</v>
      </c>
      <c r="E728" s="61">
        <v>1</v>
      </c>
      <c r="F728" s="78" t="s">
        <v>3292</v>
      </c>
      <c r="G728" s="60">
        <v>1392.8</v>
      </c>
      <c r="H728" s="60">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63" t="s">
        <v>345</v>
      </c>
      <c r="B729" s="77" t="s">
        <v>95</v>
      </c>
      <c r="C729" s="268" t="s">
        <v>411</v>
      </c>
      <c r="D729" s="176" t="s">
        <v>282</v>
      </c>
      <c r="E729" s="61">
        <v>1</v>
      </c>
      <c r="F729" s="78" t="s">
        <v>2527</v>
      </c>
      <c r="G729" s="60">
        <v>1392.8</v>
      </c>
      <c r="H729" s="60">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345</v>
      </c>
      <c r="B730" s="77" t="s">
        <v>95</v>
      </c>
      <c r="C730" s="268" t="s">
        <v>351</v>
      </c>
      <c r="D730" s="176" t="s">
        <v>282</v>
      </c>
      <c r="E730" s="61">
        <v>1</v>
      </c>
      <c r="F730" s="78" t="s">
        <v>3293</v>
      </c>
      <c r="G730" s="60">
        <v>1392.8</v>
      </c>
      <c r="H730" s="60">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345</v>
      </c>
      <c r="B731" s="77" t="s">
        <v>95</v>
      </c>
      <c r="C731" s="268" t="s">
        <v>3294</v>
      </c>
      <c r="D731" s="176" t="s">
        <v>282</v>
      </c>
      <c r="E731" s="61">
        <v>1</v>
      </c>
      <c r="F731" s="78" t="s">
        <v>1358</v>
      </c>
      <c r="G731" s="60">
        <v>1392.8</v>
      </c>
      <c r="H731" s="60">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345</v>
      </c>
      <c r="B732" s="77" t="s">
        <v>95</v>
      </c>
      <c r="C732" s="268" t="s">
        <v>3294</v>
      </c>
      <c r="D732" s="176" t="s">
        <v>282</v>
      </c>
      <c r="E732" s="61">
        <v>1</v>
      </c>
      <c r="F732" s="78" t="s">
        <v>644</v>
      </c>
      <c r="G732" s="60">
        <v>1392.8</v>
      </c>
      <c r="H732" s="60">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345</v>
      </c>
      <c r="B733" s="77" t="s">
        <v>95</v>
      </c>
      <c r="C733" s="268" t="s">
        <v>3294</v>
      </c>
      <c r="D733" s="176" t="s">
        <v>282</v>
      </c>
      <c r="E733" s="61">
        <v>1</v>
      </c>
      <c r="F733" s="78" t="s">
        <v>3087</v>
      </c>
      <c r="G733" s="60">
        <v>1392.8</v>
      </c>
      <c r="H733" s="60">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345</v>
      </c>
      <c r="B734" s="77" t="s">
        <v>95</v>
      </c>
      <c r="C734" s="268" t="s">
        <v>3294</v>
      </c>
      <c r="D734" s="176" t="s">
        <v>282</v>
      </c>
      <c r="E734" s="61">
        <v>1</v>
      </c>
      <c r="F734" s="78" t="s">
        <v>3088</v>
      </c>
      <c r="G734" s="60">
        <v>1392.8</v>
      </c>
      <c r="H734" s="60">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345</v>
      </c>
      <c r="B735" s="77" t="s">
        <v>95</v>
      </c>
      <c r="C735" s="268" t="s">
        <v>3294</v>
      </c>
      <c r="D735" s="176" t="s">
        <v>282</v>
      </c>
      <c r="E735" s="61">
        <v>1</v>
      </c>
      <c r="F735" s="78" t="s">
        <v>3089</v>
      </c>
      <c r="G735" s="60">
        <v>1392.8</v>
      </c>
      <c r="H735" s="60">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345</v>
      </c>
      <c r="B736" s="77" t="s">
        <v>95</v>
      </c>
      <c r="C736" s="268" t="s">
        <v>2476</v>
      </c>
      <c r="D736" s="176" t="s">
        <v>282</v>
      </c>
      <c r="E736" s="61">
        <v>1</v>
      </c>
      <c r="F736" s="78" t="s">
        <v>652</v>
      </c>
      <c r="G736" s="60">
        <v>1392.8</v>
      </c>
      <c r="H736" s="60">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345</v>
      </c>
      <c r="B737" s="77" t="s">
        <v>95</v>
      </c>
      <c r="C737" s="268" t="s">
        <v>2479</v>
      </c>
      <c r="D737" s="176" t="s">
        <v>282</v>
      </c>
      <c r="E737" s="61">
        <v>1</v>
      </c>
      <c r="F737" s="78" t="s">
        <v>646</v>
      </c>
      <c r="G737" s="60">
        <v>1392.8</v>
      </c>
      <c r="H737" s="60">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345</v>
      </c>
      <c r="B738" s="77" t="s">
        <v>95</v>
      </c>
      <c r="C738" s="268" t="s">
        <v>2479</v>
      </c>
      <c r="D738" s="176" t="s">
        <v>282</v>
      </c>
      <c r="E738" s="61">
        <v>1</v>
      </c>
      <c r="F738" s="78" t="s">
        <v>647</v>
      </c>
      <c r="G738" s="60">
        <v>1392.8</v>
      </c>
      <c r="H738" s="60">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345</v>
      </c>
      <c r="B739" s="77" t="s">
        <v>95</v>
      </c>
      <c r="C739" s="268" t="s">
        <v>2479</v>
      </c>
      <c r="D739" s="176" t="s">
        <v>282</v>
      </c>
      <c r="E739" s="61">
        <v>1</v>
      </c>
      <c r="F739" s="78" t="s">
        <v>648</v>
      </c>
      <c r="G739" s="60">
        <v>1392.8</v>
      </c>
      <c r="H739" s="60">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345</v>
      </c>
      <c r="B740" s="77" t="s">
        <v>95</v>
      </c>
      <c r="C740" s="268" t="s">
        <v>2476</v>
      </c>
      <c r="D740" s="176" t="s">
        <v>282</v>
      </c>
      <c r="E740" s="61">
        <v>1</v>
      </c>
      <c r="F740" s="78" t="s">
        <v>3295</v>
      </c>
      <c r="G740" s="60">
        <v>1392.8</v>
      </c>
      <c r="H740" s="60">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345</v>
      </c>
      <c r="B741" s="77" t="s">
        <v>95</v>
      </c>
      <c r="C741" s="268" t="s">
        <v>2481</v>
      </c>
      <c r="D741" s="176" t="s">
        <v>282</v>
      </c>
      <c r="E741" s="61">
        <v>1</v>
      </c>
      <c r="F741" s="78" t="s">
        <v>649</v>
      </c>
      <c r="G741" s="60">
        <v>1392.8</v>
      </c>
      <c r="H741" s="60">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345</v>
      </c>
      <c r="B742" s="77" t="s">
        <v>95</v>
      </c>
      <c r="C742" s="268" t="s">
        <v>2481</v>
      </c>
      <c r="D742" s="176" t="s">
        <v>282</v>
      </c>
      <c r="E742" s="61">
        <v>1</v>
      </c>
      <c r="F742" s="78" t="s">
        <v>2180</v>
      </c>
      <c r="G742" s="60">
        <v>1392.8</v>
      </c>
      <c r="H742" s="60">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345</v>
      </c>
      <c r="B743" s="77" t="s">
        <v>95</v>
      </c>
      <c r="C743" s="268" t="s">
        <v>2481</v>
      </c>
      <c r="D743" s="176" t="s">
        <v>282</v>
      </c>
      <c r="E743" s="61">
        <v>1</v>
      </c>
      <c r="F743" s="78" t="s">
        <v>651</v>
      </c>
      <c r="G743" s="60">
        <v>1392.8</v>
      </c>
      <c r="H743" s="60">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345</v>
      </c>
      <c r="B744" s="77" t="s">
        <v>95</v>
      </c>
      <c r="C744" s="268" t="s">
        <v>2481</v>
      </c>
      <c r="D744" s="176" t="s">
        <v>282</v>
      </c>
      <c r="E744" s="61">
        <v>1</v>
      </c>
      <c r="F744" s="76" t="s">
        <v>653</v>
      </c>
      <c r="G744" s="60">
        <v>1392.8</v>
      </c>
      <c r="H744" s="60">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345</v>
      </c>
      <c r="B745" s="77" t="s">
        <v>95</v>
      </c>
      <c r="C745" s="268" t="s">
        <v>2481</v>
      </c>
      <c r="D745" s="176" t="s">
        <v>282</v>
      </c>
      <c r="E745" s="61">
        <v>1</v>
      </c>
      <c r="F745" s="78" t="s">
        <v>654</v>
      </c>
      <c r="G745" s="60">
        <v>1392.8</v>
      </c>
      <c r="H745" s="60">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345</v>
      </c>
      <c r="B746" s="77" t="s">
        <v>95</v>
      </c>
      <c r="C746" s="268" t="s">
        <v>2481</v>
      </c>
      <c r="D746" s="176" t="s">
        <v>282</v>
      </c>
      <c r="E746" s="61">
        <v>1</v>
      </c>
      <c r="F746" s="78" t="s">
        <v>2555</v>
      </c>
      <c r="G746" s="60">
        <v>1392.8</v>
      </c>
      <c r="H746" s="60">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345</v>
      </c>
      <c r="B747" s="222" t="s">
        <v>95</v>
      </c>
      <c r="C747" s="268" t="s">
        <v>2481</v>
      </c>
      <c r="D747" s="176" t="s">
        <v>282</v>
      </c>
      <c r="E747" s="61">
        <v>1</v>
      </c>
      <c r="F747" s="269" t="s">
        <v>656</v>
      </c>
      <c r="G747" s="60">
        <v>1392.8</v>
      </c>
      <c r="H747" s="60">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345</v>
      </c>
      <c r="B748" s="83" t="s">
        <v>95</v>
      </c>
      <c r="C748" s="268" t="s">
        <v>445</v>
      </c>
      <c r="D748" s="176" t="s">
        <v>282</v>
      </c>
      <c r="E748" s="61">
        <v>1</v>
      </c>
      <c r="F748" s="263" t="s">
        <v>1909</v>
      </c>
      <c r="G748" s="60">
        <v>1392.8</v>
      </c>
      <c r="H748" s="60">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345</v>
      </c>
      <c r="B749" s="77" t="s">
        <v>95</v>
      </c>
      <c r="C749" s="268" t="s">
        <v>356</v>
      </c>
      <c r="D749" s="176" t="s">
        <v>282</v>
      </c>
      <c r="E749" s="61">
        <v>1</v>
      </c>
      <c r="F749" s="76" t="s">
        <v>657</v>
      </c>
      <c r="G749" s="60">
        <v>1392.8</v>
      </c>
      <c r="H749" s="60">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345</v>
      </c>
      <c r="B750" s="270" t="s">
        <v>95</v>
      </c>
      <c r="C750" s="268" t="s">
        <v>356</v>
      </c>
      <c r="D750" s="176" t="s">
        <v>282</v>
      </c>
      <c r="E750" s="61">
        <v>1</v>
      </c>
      <c r="F750" s="263" t="s">
        <v>658</v>
      </c>
      <c r="G750" s="60">
        <v>1392.8</v>
      </c>
      <c r="H750" s="60">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345</v>
      </c>
      <c r="B751" s="270" t="s">
        <v>95</v>
      </c>
      <c r="C751" s="268" t="s">
        <v>356</v>
      </c>
      <c r="D751" s="176" t="s">
        <v>282</v>
      </c>
      <c r="E751" s="61">
        <v>1</v>
      </c>
      <c r="F751" s="263" t="s">
        <v>3091</v>
      </c>
      <c r="G751" s="60">
        <v>1392.8</v>
      </c>
      <c r="H751" s="60">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345</v>
      </c>
      <c r="B752" s="270" t="s">
        <v>95</v>
      </c>
      <c r="C752" s="268" t="s">
        <v>356</v>
      </c>
      <c r="D752" s="176" t="s">
        <v>282</v>
      </c>
      <c r="E752" s="61">
        <v>1</v>
      </c>
      <c r="F752" s="263" t="s">
        <v>3092</v>
      </c>
      <c r="G752" s="60">
        <v>1392.8</v>
      </c>
      <c r="H752" s="60">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345</v>
      </c>
      <c r="B753" s="77" t="s">
        <v>95</v>
      </c>
      <c r="C753" s="268" t="s">
        <v>356</v>
      </c>
      <c r="D753" s="176" t="s">
        <v>282</v>
      </c>
      <c r="E753" s="61">
        <v>1</v>
      </c>
      <c r="F753" s="78" t="s">
        <v>660</v>
      </c>
      <c r="G753" s="60">
        <v>1392.8</v>
      </c>
      <c r="H753" s="60">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345</v>
      </c>
      <c r="B754" s="77" t="s">
        <v>95</v>
      </c>
      <c r="C754" s="268" t="s">
        <v>356</v>
      </c>
      <c r="D754" s="176" t="s">
        <v>282</v>
      </c>
      <c r="E754" s="61">
        <v>1</v>
      </c>
      <c r="F754" s="76" t="s">
        <v>661</v>
      </c>
      <c r="G754" s="60">
        <v>1392.8</v>
      </c>
      <c r="H754" s="60">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345</v>
      </c>
      <c r="B755" s="85" t="s">
        <v>95</v>
      </c>
      <c r="C755" s="268" t="s">
        <v>356</v>
      </c>
      <c r="D755" s="176" t="s">
        <v>282</v>
      </c>
      <c r="E755" s="61">
        <v>1</v>
      </c>
      <c r="F755" s="76" t="s">
        <v>662</v>
      </c>
      <c r="G755" s="60">
        <v>1392.8</v>
      </c>
      <c r="H755" s="60">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345</v>
      </c>
      <c r="B756" s="77" t="s">
        <v>95</v>
      </c>
      <c r="C756" s="268" t="s">
        <v>500</v>
      </c>
      <c r="D756" s="176" t="s">
        <v>282</v>
      </c>
      <c r="E756" s="61">
        <v>1</v>
      </c>
      <c r="F756" s="76" t="s">
        <v>738</v>
      </c>
      <c r="G756" s="60">
        <v>1392.8</v>
      </c>
      <c r="H756" s="60">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345</v>
      </c>
      <c r="B757" s="83" t="s">
        <v>95</v>
      </c>
      <c r="C757" s="268" t="s">
        <v>500</v>
      </c>
      <c r="D757" s="176" t="s">
        <v>282</v>
      </c>
      <c r="E757" s="61">
        <v>1</v>
      </c>
      <c r="F757" s="108" t="s">
        <v>739</v>
      </c>
      <c r="G757" s="60">
        <v>1392.8</v>
      </c>
      <c r="H757" s="60">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345</v>
      </c>
      <c r="B758" s="83" t="s">
        <v>95</v>
      </c>
      <c r="C758" s="268" t="s">
        <v>500</v>
      </c>
      <c r="D758" s="176" t="s">
        <v>282</v>
      </c>
      <c r="E758" s="61">
        <v>1</v>
      </c>
      <c r="F758" s="108" t="s">
        <v>740</v>
      </c>
      <c r="G758" s="60">
        <v>1392.8</v>
      </c>
      <c r="H758" s="60">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345</v>
      </c>
      <c r="B759" s="77" t="s">
        <v>95</v>
      </c>
      <c r="C759" s="268" t="s">
        <v>504</v>
      </c>
      <c r="D759" s="176" t="s">
        <v>282</v>
      </c>
      <c r="E759" s="61">
        <v>1</v>
      </c>
      <c r="F759" s="76" t="s">
        <v>741</v>
      </c>
      <c r="G759" s="60">
        <v>1392.8</v>
      </c>
      <c r="H759" s="60">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345</v>
      </c>
      <c r="B760" s="77" t="s">
        <v>95</v>
      </c>
      <c r="C760" s="268" t="s">
        <v>504</v>
      </c>
      <c r="D760" s="176" t="s">
        <v>282</v>
      </c>
      <c r="E760" s="61">
        <v>1</v>
      </c>
      <c r="F760" s="78" t="s">
        <v>742</v>
      </c>
      <c r="G760" s="60">
        <v>1392.8</v>
      </c>
      <c r="H760" s="60">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345</v>
      </c>
      <c r="B761" s="88" t="s">
        <v>95</v>
      </c>
      <c r="C761" s="271" t="s">
        <v>504</v>
      </c>
      <c r="D761" s="176" t="s">
        <v>282</v>
      </c>
      <c r="E761" s="61">
        <v>1</v>
      </c>
      <c r="F761" s="78" t="s">
        <v>743</v>
      </c>
      <c r="G761" s="60">
        <v>1392.8</v>
      </c>
      <c r="H761" s="60">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345</v>
      </c>
      <c r="B762" s="77" t="s">
        <v>95</v>
      </c>
      <c r="C762" s="268" t="s">
        <v>508</v>
      </c>
      <c r="D762" s="176" t="s">
        <v>282</v>
      </c>
      <c r="E762" s="61">
        <v>1</v>
      </c>
      <c r="F762" s="78" t="s">
        <v>744</v>
      </c>
      <c r="G762" s="60">
        <v>1392.8</v>
      </c>
      <c r="H762" s="60">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345</v>
      </c>
      <c r="B763" s="77" t="s">
        <v>95</v>
      </c>
      <c r="C763" s="268" t="s">
        <v>508</v>
      </c>
      <c r="D763" s="176" t="s">
        <v>282</v>
      </c>
      <c r="E763" s="61">
        <v>1</v>
      </c>
      <c r="F763" s="78" t="s">
        <v>745</v>
      </c>
      <c r="G763" s="60">
        <v>1392.8</v>
      </c>
      <c r="H763" s="60">
        <v>0</v>
      </c>
      <c r="I763" s="154">
        <f t="shared" si="20"/>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345</v>
      </c>
      <c r="B764" s="77" t="s">
        <v>95</v>
      </c>
      <c r="C764" s="268" t="s">
        <v>491</v>
      </c>
      <c r="D764" s="176" t="s">
        <v>282</v>
      </c>
      <c r="E764" s="61">
        <v>1</v>
      </c>
      <c r="F764" s="78" t="s">
        <v>711</v>
      </c>
      <c r="G764" s="60">
        <v>1392.8</v>
      </c>
      <c r="H764" s="60">
        <v>0</v>
      </c>
      <c r="I764" s="154">
        <f t="shared" si="20"/>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345</v>
      </c>
      <c r="B765" s="77" t="s">
        <v>95</v>
      </c>
      <c r="C765" s="268" t="s">
        <v>491</v>
      </c>
      <c r="D765" s="176" t="s">
        <v>282</v>
      </c>
      <c r="E765" s="61">
        <v>1</v>
      </c>
      <c r="F765" s="78" t="s">
        <v>713</v>
      </c>
      <c r="G765" s="60">
        <v>1392.8</v>
      </c>
      <c r="H765" s="60">
        <v>0</v>
      </c>
      <c r="I765" s="154">
        <f t="shared" ref="I765:I828" si="21">SUM(G765:H765)</f>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345</v>
      </c>
      <c r="B766" s="77" t="s">
        <v>95</v>
      </c>
      <c r="C766" s="268" t="s">
        <v>495</v>
      </c>
      <c r="D766" s="176" t="s">
        <v>282</v>
      </c>
      <c r="E766" s="61">
        <v>1</v>
      </c>
      <c r="F766" s="78" t="s">
        <v>714</v>
      </c>
      <c r="G766" s="60">
        <v>1392.8</v>
      </c>
      <c r="H766" s="60">
        <v>0</v>
      </c>
      <c r="I766" s="154">
        <f t="shared" si="21"/>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345</v>
      </c>
      <c r="B767" s="77" t="s">
        <v>95</v>
      </c>
      <c r="C767" s="268" t="s">
        <v>495</v>
      </c>
      <c r="D767" s="176" t="s">
        <v>282</v>
      </c>
      <c r="E767" s="61">
        <v>1</v>
      </c>
      <c r="F767" s="78" t="s">
        <v>715</v>
      </c>
      <c r="G767" s="60">
        <v>1392.8</v>
      </c>
      <c r="H767" s="60">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345</v>
      </c>
      <c r="B768" s="77" t="s">
        <v>95</v>
      </c>
      <c r="C768" s="268" t="s">
        <v>495</v>
      </c>
      <c r="D768" s="176" t="s">
        <v>282</v>
      </c>
      <c r="E768" s="61">
        <v>1</v>
      </c>
      <c r="F768" s="78" t="s">
        <v>716</v>
      </c>
      <c r="G768" s="60">
        <v>1392.8</v>
      </c>
      <c r="H768" s="60">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345</v>
      </c>
      <c r="B769" s="77" t="s">
        <v>95</v>
      </c>
      <c r="C769" s="268" t="s">
        <v>495</v>
      </c>
      <c r="D769" s="176" t="s">
        <v>282</v>
      </c>
      <c r="E769" s="61">
        <v>1</v>
      </c>
      <c r="F769" s="78" t="s">
        <v>717</v>
      </c>
      <c r="G769" s="60">
        <v>1392.8</v>
      </c>
      <c r="H769" s="60">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345</v>
      </c>
      <c r="B770" s="77" t="s">
        <v>95</v>
      </c>
      <c r="C770" s="268" t="s">
        <v>495</v>
      </c>
      <c r="D770" s="176" t="s">
        <v>282</v>
      </c>
      <c r="E770" s="61">
        <v>1</v>
      </c>
      <c r="F770" s="78" t="s">
        <v>718</v>
      </c>
      <c r="G770" s="60">
        <v>1392.8</v>
      </c>
      <c r="H770" s="60">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345</v>
      </c>
      <c r="B771" s="77" t="s">
        <v>95</v>
      </c>
      <c r="C771" s="268" t="s">
        <v>495</v>
      </c>
      <c r="D771" s="176" t="s">
        <v>282</v>
      </c>
      <c r="E771" s="61">
        <v>1</v>
      </c>
      <c r="F771" s="78" t="s">
        <v>719</v>
      </c>
      <c r="G771" s="60">
        <v>1392.8</v>
      </c>
      <c r="H771" s="60">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345</v>
      </c>
      <c r="B772" s="77" t="s">
        <v>95</v>
      </c>
      <c r="C772" s="268" t="s">
        <v>495</v>
      </c>
      <c r="D772" s="176" t="s">
        <v>282</v>
      </c>
      <c r="E772" s="61">
        <v>1</v>
      </c>
      <c r="F772" s="78" t="s">
        <v>721</v>
      </c>
      <c r="G772" s="60">
        <v>1392.8</v>
      </c>
      <c r="H772" s="60">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345</v>
      </c>
      <c r="B773" s="77" t="s">
        <v>95</v>
      </c>
      <c r="C773" s="268" t="s">
        <v>495</v>
      </c>
      <c r="D773" s="176" t="s">
        <v>282</v>
      </c>
      <c r="E773" s="61">
        <v>1</v>
      </c>
      <c r="F773" s="76" t="s">
        <v>722</v>
      </c>
      <c r="G773" s="60">
        <v>1392.8</v>
      </c>
      <c r="H773" s="60">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345</v>
      </c>
      <c r="B774" s="77" t="s">
        <v>95</v>
      </c>
      <c r="C774" s="268" t="s">
        <v>495</v>
      </c>
      <c r="D774" s="176" t="s">
        <v>282</v>
      </c>
      <c r="E774" s="61">
        <v>1</v>
      </c>
      <c r="F774" s="76" t="s">
        <v>723</v>
      </c>
      <c r="G774" s="60">
        <v>1392.8</v>
      </c>
      <c r="H774" s="60">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345</v>
      </c>
      <c r="B775" s="77" t="s">
        <v>95</v>
      </c>
      <c r="C775" s="268" t="s">
        <v>495</v>
      </c>
      <c r="D775" s="176" t="s">
        <v>282</v>
      </c>
      <c r="E775" s="61">
        <v>1</v>
      </c>
      <c r="F775" s="78" t="s">
        <v>3093</v>
      </c>
      <c r="G775" s="60">
        <v>1392.8</v>
      </c>
      <c r="H775" s="60">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345</v>
      </c>
      <c r="B776" s="77" t="s">
        <v>95</v>
      </c>
      <c r="C776" s="268" t="s">
        <v>495</v>
      </c>
      <c r="D776" s="176" t="s">
        <v>282</v>
      </c>
      <c r="E776" s="61">
        <v>1</v>
      </c>
      <c r="F776" s="78" t="s">
        <v>724</v>
      </c>
      <c r="G776" s="60">
        <v>1392.8</v>
      </c>
      <c r="H776" s="60">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345</v>
      </c>
      <c r="B777" s="77" t="s">
        <v>95</v>
      </c>
      <c r="C777" s="268" t="s">
        <v>495</v>
      </c>
      <c r="D777" s="176" t="s">
        <v>282</v>
      </c>
      <c r="E777" s="61">
        <v>1</v>
      </c>
      <c r="F777" s="78" t="s">
        <v>725</v>
      </c>
      <c r="G777" s="60">
        <v>1392.8</v>
      </c>
      <c r="H777" s="60">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345</v>
      </c>
      <c r="B778" s="77" t="s">
        <v>95</v>
      </c>
      <c r="C778" s="268" t="s">
        <v>495</v>
      </c>
      <c r="D778" s="176" t="s">
        <v>282</v>
      </c>
      <c r="E778" s="61">
        <v>1</v>
      </c>
      <c r="F778" s="78" t="s">
        <v>726</v>
      </c>
      <c r="G778" s="60">
        <v>1392.8</v>
      </c>
      <c r="H778" s="60">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345</v>
      </c>
      <c r="B779" s="77" t="s">
        <v>95</v>
      </c>
      <c r="C779" s="268" t="s">
        <v>495</v>
      </c>
      <c r="D779" s="176" t="s">
        <v>282</v>
      </c>
      <c r="E779" s="61">
        <v>1</v>
      </c>
      <c r="F779" s="78" t="s">
        <v>3296</v>
      </c>
      <c r="G779" s="60">
        <v>1392.8</v>
      </c>
      <c r="H779" s="60">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345</v>
      </c>
      <c r="B780" s="77" t="s">
        <v>95</v>
      </c>
      <c r="C780" s="268" t="s">
        <v>495</v>
      </c>
      <c r="D780" s="176" t="s">
        <v>282</v>
      </c>
      <c r="E780" s="61">
        <v>1</v>
      </c>
      <c r="F780" s="78" t="s">
        <v>728</v>
      </c>
      <c r="G780" s="60">
        <v>1392.8</v>
      </c>
      <c r="H780" s="60">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345</v>
      </c>
      <c r="B781" s="77" t="s">
        <v>95</v>
      </c>
      <c r="C781" s="268" t="s">
        <v>495</v>
      </c>
      <c r="D781" s="176" t="s">
        <v>282</v>
      </c>
      <c r="E781" s="61">
        <v>1</v>
      </c>
      <c r="F781" s="78" t="s">
        <v>729</v>
      </c>
      <c r="G781" s="60">
        <v>1392.8</v>
      </c>
      <c r="H781" s="60">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345</v>
      </c>
      <c r="B782" s="77" t="s">
        <v>95</v>
      </c>
      <c r="C782" s="268" t="s">
        <v>495</v>
      </c>
      <c r="D782" s="176" t="s">
        <v>282</v>
      </c>
      <c r="E782" s="61">
        <v>1</v>
      </c>
      <c r="F782" s="78" t="s">
        <v>730</v>
      </c>
      <c r="G782" s="60">
        <v>1392.8</v>
      </c>
      <c r="H782" s="60">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345</v>
      </c>
      <c r="B783" s="77" t="s">
        <v>95</v>
      </c>
      <c r="C783" s="268" t="s">
        <v>495</v>
      </c>
      <c r="D783" s="176" t="s">
        <v>282</v>
      </c>
      <c r="E783" s="61">
        <v>1</v>
      </c>
      <c r="F783" s="78" t="s">
        <v>732</v>
      </c>
      <c r="G783" s="60">
        <v>1392.8</v>
      </c>
      <c r="H783" s="60">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345</v>
      </c>
      <c r="B784" s="77" t="s">
        <v>95</v>
      </c>
      <c r="C784" s="268" t="s">
        <v>495</v>
      </c>
      <c r="D784" s="176" t="s">
        <v>282</v>
      </c>
      <c r="E784" s="61">
        <v>1</v>
      </c>
      <c r="F784" s="78" t="s">
        <v>733</v>
      </c>
      <c r="G784" s="60">
        <v>1392.8</v>
      </c>
      <c r="H784" s="60">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345</v>
      </c>
      <c r="B785" s="77" t="s">
        <v>95</v>
      </c>
      <c r="C785" s="268" t="s">
        <v>495</v>
      </c>
      <c r="D785" s="176" t="s">
        <v>282</v>
      </c>
      <c r="E785" s="61">
        <v>1</v>
      </c>
      <c r="F785" s="78" t="s">
        <v>734</v>
      </c>
      <c r="G785" s="60">
        <v>1392.8</v>
      </c>
      <c r="H785" s="60">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345</v>
      </c>
      <c r="B786" s="77" t="s">
        <v>95</v>
      </c>
      <c r="C786" s="268" t="s">
        <v>495</v>
      </c>
      <c r="D786" s="176" t="s">
        <v>282</v>
      </c>
      <c r="E786" s="61">
        <v>1</v>
      </c>
      <c r="F786" s="78" t="s">
        <v>735</v>
      </c>
      <c r="G786" s="60">
        <v>1392.8</v>
      </c>
      <c r="H786" s="60">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63" t="s">
        <v>345</v>
      </c>
      <c r="B787" s="77" t="s">
        <v>95</v>
      </c>
      <c r="C787" s="268" t="s">
        <v>495</v>
      </c>
      <c r="D787" s="176" t="s">
        <v>282</v>
      </c>
      <c r="E787" s="61">
        <v>1</v>
      </c>
      <c r="F787" s="78" t="s">
        <v>736</v>
      </c>
      <c r="G787" s="60">
        <v>1392.8</v>
      </c>
      <c r="H787" s="60">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ht="15" customHeight="1">
      <c r="A788" s="63" t="s">
        <v>345</v>
      </c>
      <c r="B788" s="77" t="s">
        <v>95</v>
      </c>
      <c r="C788" s="268" t="s">
        <v>495</v>
      </c>
      <c r="D788" s="176" t="s">
        <v>282</v>
      </c>
      <c r="E788" s="61">
        <v>1</v>
      </c>
      <c r="F788" s="78" t="s">
        <v>737</v>
      </c>
      <c r="G788" s="60">
        <v>1392.8</v>
      </c>
      <c r="H788" s="60">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63" t="s">
        <v>345</v>
      </c>
      <c r="B789" s="77" t="s">
        <v>95</v>
      </c>
      <c r="C789" s="268" t="s">
        <v>495</v>
      </c>
      <c r="D789" s="176" t="s">
        <v>282</v>
      </c>
      <c r="E789" s="61">
        <v>1</v>
      </c>
      <c r="F789" s="78" t="s">
        <v>3297</v>
      </c>
      <c r="G789" s="60">
        <v>1392.8</v>
      </c>
      <c r="H789" s="60">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63" t="s">
        <v>345</v>
      </c>
      <c r="B790" s="77" t="s">
        <v>95</v>
      </c>
      <c r="C790" s="268" t="s">
        <v>232</v>
      </c>
      <c r="D790" s="176" t="s">
        <v>282</v>
      </c>
      <c r="E790" s="61">
        <v>1</v>
      </c>
      <c r="F790" s="78" t="s">
        <v>605</v>
      </c>
      <c r="G790" s="60">
        <v>1392.8</v>
      </c>
      <c r="H790" s="60">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345</v>
      </c>
      <c r="B791" s="77" t="s">
        <v>95</v>
      </c>
      <c r="C791" s="268" t="s">
        <v>232</v>
      </c>
      <c r="D791" s="176" t="s">
        <v>282</v>
      </c>
      <c r="E791" s="61">
        <v>1</v>
      </c>
      <c r="F791" s="78" t="s">
        <v>604</v>
      </c>
      <c r="G791" s="60">
        <v>1392.8</v>
      </c>
      <c r="H791" s="60">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345</v>
      </c>
      <c r="B792" s="77" t="s">
        <v>95</v>
      </c>
      <c r="C792" s="268" t="s">
        <v>232</v>
      </c>
      <c r="D792" s="176" t="s">
        <v>282</v>
      </c>
      <c r="E792" s="61">
        <v>1</v>
      </c>
      <c r="F792" s="78" t="s">
        <v>606</v>
      </c>
      <c r="G792" s="60">
        <v>1392.8</v>
      </c>
      <c r="H792" s="60">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345</v>
      </c>
      <c r="B793" s="88" t="s">
        <v>95</v>
      </c>
      <c r="C793" s="271" t="s">
        <v>470</v>
      </c>
      <c r="D793" s="176" t="s">
        <v>282</v>
      </c>
      <c r="E793" s="61">
        <v>1</v>
      </c>
      <c r="F793" s="78" t="s">
        <v>697</v>
      </c>
      <c r="G793" s="60">
        <v>1392.8</v>
      </c>
      <c r="H793" s="60">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345</v>
      </c>
      <c r="B794" s="77" t="s">
        <v>95</v>
      </c>
      <c r="C794" s="268" t="s">
        <v>470</v>
      </c>
      <c r="D794" s="176" t="s">
        <v>282</v>
      </c>
      <c r="E794" s="61">
        <v>1</v>
      </c>
      <c r="F794" s="78" t="s">
        <v>3298</v>
      </c>
      <c r="G794" s="60">
        <v>1392.8</v>
      </c>
      <c r="H794" s="60">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345</v>
      </c>
      <c r="B795" s="77" t="s">
        <v>95</v>
      </c>
      <c r="C795" s="268" t="s">
        <v>470</v>
      </c>
      <c r="D795" s="176" t="s">
        <v>282</v>
      </c>
      <c r="E795" s="61">
        <v>1</v>
      </c>
      <c r="F795" s="78" t="s">
        <v>1273</v>
      </c>
      <c r="G795" s="60">
        <v>1392.8</v>
      </c>
      <c r="H795" s="60">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345</v>
      </c>
      <c r="B796" s="77" t="s">
        <v>95</v>
      </c>
      <c r="C796" s="268" t="s">
        <v>290</v>
      </c>
      <c r="D796" s="176" t="s">
        <v>282</v>
      </c>
      <c r="E796" s="61">
        <v>1</v>
      </c>
      <c r="F796" s="78" t="s">
        <v>707</v>
      </c>
      <c r="G796" s="60">
        <v>1392.8</v>
      </c>
      <c r="H796" s="60">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345</v>
      </c>
      <c r="B797" s="77" t="s">
        <v>95</v>
      </c>
      <c r="C797" s="268" t="s">
        <v>290</v>
      </c>
      <c r="D797" s="176" t="s">
        <v>282</v>
      </c>
      <c r="E797" s="61">
        <v>1</v>
      </c>
      <c r="F797" s="78" t="s">
        <v>547</v>
      </c>
      <c r="G797" s="60">
        <v>1392.8</v>
      </c>
      <c r="H797" s="60">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345</v>
      </c>
      <c r="B798" s="77" t="s">
        <v>95</v>
      </c>
      <c r="C798" s="268" t="s">
        <v>290</v>
      </c>
      <c r="D798" s="176" t="s">
        <v>282</v>
      </c>
      <c r="E798" s="61">
        <v>1</v>
      </c>
      <c r="F798" s="78" t="s">
        <v>548</v>
      </c>
      <c r="G798" s="60">
        <v>1392.8</v>
      </c>
      <c r="H798" s="60">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345</v>
      </c>
      <c r="B799" s="77" t="s">
        <v>95</v>
      </c>
      <c r="C799" s="268" t="s">
        <v>290</v>
      </c>
      <c r="D799" s="176" t="s">
        <v>282</v>
      </c>
      <c r="E799" s="61">
        <v>1</v>
      </c>
      <c r="F799" s="78" t="s">
        <v>549</v>
      </c>
      <c r="G799" s="60">
        <v>1392.8</v>
      </c>
      <c r="H799" s="60">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345</v>
      </c>
      <c r="B800" s="77" t="s">
        <v>95</v>
      </c>
      <c r="C800" s="268" t="s">
        <v>290</v>
      </c>
      <c r="D800" s="176" t="s">
        <v>282</v>
      </c>
      <c r="E800" s="61">
        <v>1</v>
      </c>
      <c r="F800" s="78" t="s">
        <v>3300</v>
      </c>
      <c r="G800" s="60">
        <v>1392.8</v>
      </c>
      <c r="H800" s="60">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345</v>
      </c>
      <c r="B801" s="77" t="s">
        <v>95</v>
      </c>
      <c r="C801" s="268" t="s">
        <v>290</v>
      </c>
      <c r="D801" s="176" t="s">
        <v>282</v>
      </c>
      <c r="E801" s="61">
        <v>1</v>
      </c>
      <c r="F801" s="78" t="s">
        <v>709</v>
      </c>
      <c r="G801" s="60">
        <v>1392.8</v>
      </c>
      <c r="H801" s="60">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345</v>
      </c>
      <c r="B802" s="77" t="s">
        <v>95</v>
      </c>
      <c r="C802" s="263" t="s">
        <v>386</v>
      </c>
      <c r="D802" s="176" t="s">
        <v>282</v>
      </c>
      <c r="E802" s="61">
        <v>1</v>
      </c>
      <c r="F802" s="76" t="s">
        <v>593</v>
      </c>
      <c r="G802" s="60">
        <v>1392.8</v>
      </c>
      <c r="H802" s="60">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345</v>
      </c>
      <c r="B803" s="77" t="s">
        <v>95</v>
      </c>
      <c r="C803" s="268" t="s">
        <v>388</v>
      </c>
      <c r="D803" s="176" t="s">
        <v>282</v>
      </c>
      <c r="E803" s="61">
        <v>1</v>
      </c>
      <c r="F803" s="78" t="s">
        <v>594</v>
      </c>
      <c r="G803" s="60">
        <v>1392.8</v>
      </c>
      <c r="H803" s="60">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345</v>
      </c>
      <c r="B804" s="77" t="s">
        <v>95</v>
      </c>
      <c r="C804" s="268" t="s">
        <v>388</v>
      </c>
      <c r="D804" s="176" t="s">
        <v>282</v>
      </c>
      <c r="E804" s="61">
        <v>1</v>
      </c>
      <c r="F804" s="78" t="s">
        <v>1900</v>
      </c>
      <c r="G804" s="60">
        <v>1392.8</v>
      </c>
      <c r="H804" s="60">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345</v>
      </c>
      <c r="B805" s="77" t="s">
        <v>95</v>
      </c>
      <c r="C805" s="268" t="s">
        <v>388</v>
      </c>
      <c r="D805" s="176" t="s">
        <v>282</v>
      </c>
      <c r="E805" s="61">
        <v>1</v>
      </c>
      <c r="F805" s="78" t="s">
        <v>3302</v>
      </c>
      <c r="G805" s="60">
        <v>1392.8</v>
      </c>
      <c r="H805" s="60">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345</v>
      </c>
      <c r="B806" s="77" t="s">
        <v>95</v>
      </c>
      <c r="C806" s="268" t="s">
        <v>388</v>
      </c>
      <c r="D806" s="176" t="s">
        <v>282</v>
      </c>
      <c r="E806" s="61">
        <v>1</v>
      </c>
      <c r="F806" s="78" t="s">
        <v>596</v>
      </c>
      <c r="G806" s="60">
        <v>1392.8</v>
      </c>
      <c r="H806" s="60">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345</v>
      </c>
      <c r="B807" s="77" t="s">
        <v>95</v>
      </c>
      <c r="C807" s="268" t="s">
        <v>392</v>
      </c>
      <c r="D807" s="176" t="s">
        <v>282</v>
      </c>
      <c r="E807" s="61">
        <v>1</v>
      </c>
      <c r="F807" s="78" t="s">
        <v>597</v>
      </c>
      <c r="G807" s="60">
        <v>1392.8</v>
      </c>
      <c r="H807" s="60">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345</v>
      </c>
      <c r="B808" s="77" t="s">
        <v>95</v>
      </c>
      <c r="C808" s="268" t="s">
        <v>392</v>
      </c>
      <c r="D808" s="176" t="s">
        <v>282</v>
      </c>
      <c r="E808" s="61">
        <v>1</v>
      </c>
      <c r="F808" s="78" t="s">
        <v>598</v>
      </c>
      <c r="G808" s="60">
        <v>1392.8</v>
      </c>
      <c r="H808" s="60">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345</v>
      </c>
      <c r="B809" s="77" t="s">
        <v>95</v>
      </c>
      <c r="C809" s="268" t="s">
        <v>392</v>
      </c>
      <c r="D809" s="176" t="s">
        <v>282</v>
      </c>
      <c r="E809" s="61">
        <v>1</v>
      </c>
      <c r="F809" s="78" t="s">
        <v>3094</v>
      </c>
      <c r="G809" s="60">
        <v>1392.8</v>
      </c>
      <c r="H809" s="60">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345</v>
      </c>
      <c r="B810" s="77" t="s">
        <v>95</v>
      </c>
      <c r="C810" s="268" t="s">
        <v>392</v>
      </c>
      <c r="D810" s="176" t="s">
        <v>282</v>
      </c>
      <c r="E810" s="61">
        <v>1</v>
      </c>
      <c r="F810" s="78" t="s">
        <v>3095</v>
      </c>
      <c r="G810" s="60">
        <v>1392.8</v>
      </c>
      <c r="H810" s="60">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345</v>
      </c>
      <c r="B811" s="82" t="s">
        <v>95</v>
      </c>
      <c r="C811" s="268" t="s">
        <v>395</v>
      </c>
      <c r="D811" s="176" t="s">
        <v>282</v>
      </c>
      <c r="E811" s="61">
        <v>1</v>
      </c>
      <c r="F811" s="109" t="s">
        <v>3389</v>
      </c>
      <c r="G811" s="60">
        <v>1392.8</v>
      </c>
      <c r="H811" s="60">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345</v>
      </c>
      <c r="B812" s="91" t="s">
        <v>95</v>
      </c>
      <c r="C812" s="268" t="s">
        <v>398</v>
      </c>
      <c r="D812" s="176" t="s">
        <v>282</v>
      </c>
      <c r="E812" s="61">
        <v>1</v>
      </c>
      <c r="F812" s="109" t="s">
        <v>3096</v>
      </c>
      <c r="G812" s="60">
        <v>1392.8</v>
      </c>
      <c r="H812" s="60">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345</v>
      </c>
      <c r="B813" s="91" t="s">
        <v>95</v>
      </c>
      <c r="C813" s="268" t="s">
        <v>398</v>
      </c>
      <c r="D813" s="176" t="s">
        <v>282</v>
      </c>
      <c r="E813" s="61">
        <v>1</v>
      </c>
      <c r="F813" s="90" t="s">
        <v>1902</v>
      </c>
      <c r="G813" s="60">
        <v>1392.8</v>
      </c>
      <c r="H813" s="60">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345</v>
      </c>
      <c r="B814" s="91" t="s">
        <v>95</v>
      </c>
      <c r="C814" s="268" t="s">
        <v>398</v>
      </c>
      <c r="D814" s="176" t="s">
        <v>282</v>
      </c>
      <c r="E814" s="61">
        <v>1</v>
      </c>
      <c r="F814" s="90" t="s">
        <v>3303</v>
      </c>
      <c r="G814" s="60">
        <v>1392.8</v>
      </c>
      <c r="H814" s="60">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345</v>
      </c>
      <c r="B815" s="91" t="s">
        <v>95</v>
      </c>
      <c r="C815" s="268" t="s">
        <v>415</v>
      </c>
      <c r="D815" s="176" t="s">
        <v>282</v>
      </c>
      <c r="E815" s="61">
        <v>1</v>
      </c>
      <c r="F815" s="109" t="s">
        <v>3390</v>
      </c>
      <c r="G815" s="60">
        <v>1392</v>
      </c>
      <c r="H815" s="60">
        <v>0</v>
      </c>
      <c r="I815" s="154">
        <f t="shared" si="21"/>
        <v>1392</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345</v>
      </c>
      <c r="B816" s="91" t="s">
        <v>95</v>
      </c>
      <c r="C816" s="268" t="s">
        <v>415</v>
      </c>
      <c r="D816" s="176" t="s">
        <v>282</v>
      </c>
      <c r="E816" s="61">
        <v>1</v>
      </c>
      <c r="F816" s="109" t="s">
        <v>3391</v>
      </c>
      <c r="G816" s="60">
        <v>1392</v>
      </c>
      <c r="H816" s="60">
        <v>0</v>
      </c>
      <c r="I816" s="154">
        <f t="shared" si="21"/>
        <v>1392</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538</v>
      </c>
      <c r="B817" s="77" t="s">
        <v>539</v>
      </c>
      <c r="C817" s="268" t="s">
        <v>413</v>
      </c>
      <c r="D817" s="176" t="s">
        <v>282</v>
      </c>
      <c r="E817" s="61">
        <v>1</v>
      </c>
      <c r="F817" s="78" t="s">
        <v>1375</v>
      </c>
      <c r="G817" s="60">
        <v>1386.08</v>
      </c>
      <c r="H817" s="60">
        <v>0</v>
      </c>
      <c r="I817" s="154">
        <f t="shared" si="21"/>
        <v>1386.08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538</v>
      </c>
      <c r="B818" s="77" t="s">
        <v>539</v>
      </c>
      <c r="C818" s="268" t="s">
        <v>348</v>
      </c>
      <c r="D818" s="176" t="s">
        <v>282</v>
      </c>
      <c r="E818" s="61">
        <v>1</v>
      </c>
      <c r="F818" s="76" t="s">
        <v>2231</v>
      </c>
      <c r="G818" s="60">
        <v>1386.08</v>
      </c>
      <c r="H818" s="60">
        <v>0</v>
      </c>
      <c r="I818" s="154">
        <f t="shared" si="21"/>
        <v>1386.08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538</v>
      </c>
      <c r="B819" s="85" t="s">
        <v>539</v>
      </c>
      <c r="C819" s="272" t="s">
        <v>344</v>
      </c>
      <c r="D819" s="176" t="s">
        <v>282</v>
      </c>
      <c r="E819" s="61">
        <v>1</v>
      </c>
      <c r="F819" s="78" t="s">
        <v>1372</v>
      </c>
      <c r="G819" s="60">
        <v>1386.08</v>
      </c>
      <c r="H819" s="60">
        <v>0</v>
      </c>
      <c r="I819" s="154">
        <f t="shared" si="21"/>
        <v>1386.08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538</v>
      </c>
      <c r="B820" s="77" t="s">
        <v>539</v>
      </c>
      <c r="C820" s="268" t="s">
        <v>411</v>
      </c>
      <c r="D820" s="176" t="s">
        <v>282</v>
      </c>
      <c r="E820" s="61">
        <v>1</v>
      </c>
      <c r="F820" s="78" t="s">
        <v>3125</v>
      </c>
      <c r="G820" s="60">
        <v>1386.08</v>
      </c>
      <c r="H820" s="60">
        <v>0</v>
      </c>
      <c r="I820" s="154">
        <f t="shared" si="21"/>
        <v>1386.08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538</v>
      </c>
      <c r="B821" s="77" t="s">
        <v>539</v>
      </c>
      <c r="C821" s="268" t="s">
        <v>411</v>
      </c>
      <c r="D821" s="176" t="s">
        <v>282</v>
      </c>
      <c r="E821" s="61">
        <v>1</v>
      </c>
      <c r="F821" s="78" t="s">
        <v>1374</v>
      </c>
      <c r="G821" s="60">
        <v>1386.08</v>
      </c>
      <c r="H821" s="60">
        <v>0</v>
      </c>
      <c r="I821" s="154">
        <f t="shared" si="21"/>
        <v>1386.08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540</v>
      </c>
      <c r="B822" s="77" t="s">
        <v>539</v>
      </c>
      <c r="C822" s="268" t="s">
        <v>349</v>
      </c>
      <c r="D822" s="176" t="s">
        <v>282</v>
      </c>
      <c r="E822" s="61">
        <v>1</v>
      </c>
      <c r="F822" s="78" t="s">
        <v>1376</v>
      </c>
      <c r="G822" s="60">
        <v>1386.08</v>
      </c>
      <c r="H822" s="60">
        <v>0</v>
      </c>
      <c r="I822" s="154">
        <f t="shared" si="21"/>
        <v>1386.08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540</v>
      </c>
      <c r="B823" s="77" t="s">
        <v>539</v>
      </c>
      <c r="C823" s="273" t="s">
        <v>415</v>
      </c>
      <c r="D823" s="176" t="s">
        <v>282</v>
      </c>
      <c r="E823" s="61">
        <v>1</v>
      </c>
      <c r="F823" s="78" t="s">
        <v>3392</v>
      </c>
      <c r="G823" s="60">
        <v>1386.08</v>
      </c>
      <c r="H823" s="60">
        <v>0</v>
      </c>
      <c r="I823" s="154">
        <f t="shared" si="21"/>
        <v>1386.08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541</v>
      </c>
      <c r="B824" s="77" t="s">
        <v>542</v>
      </c>
      <c r="C824" s="273" t="s">
        <v>413</v>
      </c>
      <c r="D824" s="176" t="s">
        <v>282</v>
      </c>
      <c r="E824" s="61">
        <v>1</v>
      </c>
      <c r="F824" s="78" t="s">
        <v>1401</v>
      </c>
      <c r="G824" s="60">
        <v>924.06</v>
      </c>
      <c r="H824" s="60">
        <v>0</v>
      </c>
      <c r="I824" s="154">
        <f t="shared" si="21"/>
        <v>924.06</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541</v>
      </c>
      <c r="B825" s="77" t="s">
        <v>542</v>
      </c>
      <c r="C825" s="273" t="s">
        <v>413</v>
      </c>
      <c r="D825" s="176" t="s">
        <v>282</v>
      </c>
      <c r="E825" s="61">
        <v>1</v>
      </c>
      <c r="F825" s="78" t="s">
        <v>1402</v>
      </c>
      <c r="G825" s="60">
        <v>924.06</v>
      </c>
      <c r="H825" s="60">
        <v>0</v>
      </c>
      <c r="I825" s="154">
        <f t="shared" si="21"/>
        <v>924.06</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541</v>
      </c>
      <c r="B826" s="77" t="s">
        <v>542</v>
      </c>
      <c r="C826" s="273" t="s">
        <v>413</v>
      </c>
      <c r="D826" s="176" t="s">
        <v>282</v>
      </c>
      <c r="E826" s="61">
        <v>1</v>
      </c>
      <c r="F826" s="78" t="s">
        <v>1403</v>
      </c>
      <c r="G826" s="60">
        <v>924.06</v>
      </c>
      <c r="H826" s="60">
        <v>0</v>
      </c>
      <c r="I826" s="154">
        <f t="shared" si="21"/>
        <v>924.06</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541</v>
      </c>
      <c r="B827" s="85" t="s">
        <v>542</v>
      </c>
      <c r="C827" s="274" t="s">
        <v>413</v>
      </c>
      <c r="D827" s="176" t="s">
        <v>282</v>
      </c>
      <c r="E827" s="61">
        <v>1</v>
      </c>
      <c r="F827" s="78" t="s">
        <v>1404</v>
      </c>
      <c r="G827" s="60">
        <v>924.06</v>
      </c>
      <c r="H827" s="60">
        <v>0</v>
      </c>
      <c r="I827" s="154">
        <f t="shared" si="21"/>
        <v>924.06</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541</v>
      </c>
      <c r="B828" s="77" t="s">
        <v>542</v>
      </c>
      <c r="C828" s="273" t="s">
        <v>413</v>
      </c>
      <c r="D828" s="176" t="s">
        <v>282</v>
      </c>
      <c r="E828" s="61">
        <v>1</v>
      </c>
      <c r="F828" s="78" t="s">
        <v>1405</v>
      </c>
      <c r="G828" s="60">
        <v>924.06</v>
      </c>
      <c r="H828" s="60">
        <v>0</v>
      </c>
      <c r="I828" s="154">
        <f t="shared" si="21"/>
        <v>924.06</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541</v>
      </c>
      <c r="B829" s="77" t="s">
        <v>542</v>
      </c>
      <c r="C829" s="273" t="s">
        <v>348</v>
      </c>
      <c r="D829" s="176" t="s">
        <v>282</v>
      </c>
      <c r="E829" s="61">
        <v>1</v>
      </c>
      <c r="F829" s="78" t="s">
        <v>1377</v>
      </c>
      <c r="G829" s="60">
        <v>924.06</v>
      </c>
      <c r="H829" s="60">
        <v>0</v>
      </c>
      <c r="I829" s="154">
        <f t="shared" ref="I829:I892" si="22">SUM(G829:H829)</f>
        <v>924.06</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541</v>
      </c>
      <c r="B830" s="77" t="s">
        <v>542</v>
      </c>
      <c r="C830" s="273" t="s">
        <v>348</v>
      </c>
      <c r="D830" s="176" t="s">
        <v>282</v>
      </c>
      <c r="E830" s="61">
        <v>1</v>
      </c>
      <c r="F830" s="78" t="s">
        <v>2232</v>
      </c>
      <c r="G830" s="60">
        <v>924.06</v>
      </c>
      <c r="H830" s="60">
        <v>0</v>
      </c>
      <c r="I830" s="154">
        <f t="shared" si="22"/>
        <v>924.06</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541</v>
      </c>
      <c r="B831" s="77" t="s">
        <v>542</v>
      </c>
      <c r="C831" s="273" t="s">
        <v>348</v>
      </c>
      <c r="D831" s="176" t="s">
        <v>282</v>
      </c>
      <c r="E831" s="61">
        <v>1</v>
      </c>
      <c r="F831" s="78" t="s">
        <v>1379</v>
      </c>
      <c r="G831" s="60">
        <v>924.06</v>
      </c>
      <c r="H831" s="60">
        <v>0</v>
      </c>
      <c r="I831" s="154">
        <f t="shared" si="22"/>
        <v>924.06</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541</v>
      </c>
      <c r="B832" s="77" t="s">
        <v>542</v>
      </c>
      <c r="C832" s="273" t="s">
        <v>348</v>
      </c>
      <c r="D832" s="176" t="s">
        <v>282</v>
      </c>
      <c r="E832" s="61">
        <v>1</v>
      </c>
      <c r="F832" s="78" t="s">
        <v>1380</v>
      </c>
      <c r="G832" s="60">
        <v>924.06</v>
      </c>
      <c r="H832" s="60">
        <v>0</v>
      </c>
      <c r="I832" s="154">
        <f t="shared" si="22"/>
        <v>924.06</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541</v>
      </c>
      <c r="B833" s="77" t="s">
        <v>542</v>
      </c>
      <c r="C833" s="273" t="s">
        <v>348</v>
      </c>
      <c r="D833" s="176" t="s">
        <v>282</v>
      </c>
      <c r="E833" s="61">
        <v>1</v>
      </c>
      <c r="F833" s="78" t="s">
        <v>1381</v>
      </c>
      <c r="G833" s="60">
        <v>924.06</v>
      </c>
      <c r="H833" s="60">
        <v>0</v>
      </c>
      <c r="I833" s="154">
        <f t="shared" si="22"/>
        <v>924.06</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541</v>
      </c>
      <c r="B834" s="77" t="s">
        <v>542</v>
      </c>
      <c r="C834" s="273" t="s">
        <v>348</v>
      </c>
      <c r="D834" s="176" t="s">
        <v>282</v>
      </c>
      <c r="E834" s="61">
        <v>1</v>
      </c>
      <c r="F834" s="78" t="s">
        <v>1382</v>
      </c>
      <c r="G834" s="60">
        <v>924.06</v>
      </c>
      <c r="H834" s="60">
        <v>0</v>
      </c>
      <c r="I834" s="154">
        <f t="shared" si="22"/>
        <v>924.06</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541</v>
      </c>
      <c r="B835" s="77" t="s">
        <v>542</v>
      </c>
      <c r="C835" s="273" t="s">
        <v>348</v>
      </c>
      <c r="D835" s="176" t="s">
        <v>282</v>
      </c>
      <c r="E835" s="61">
        <v>1</v>
      </c>
      <c r="F835" s="78" t="s">
        <v>1383</v>
      </c>
      <c r="G835" s="60">
        <v>924.06</v>
      </c>
      <c r="H835" s="60">
        <v>0</v>
      </c>
      <c r="I835" s="154">
        <f t="shared" si="22"/>
        <v>924.06</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541</v>
      </c>
      <c r="B836" s="77" t="s">
        <v>542</v>
      </c>
      <c r="C836" s="273" t="s">
        <v>344</v>
      </c>
      <c r="D836" s="176" t="s">
        <v>282</v>
      </c>
      <c r="E836" s="61">
        <v>1</v>
      </c>
      <c r="F836" s="78" t="s">
        <v>3126</v>
      </c>
      <c r="G836" s="60">
        <v>924.06</v>
      </c>
      <c r="H836" s="60">
        <v>0</v>
      </c>
      <c r="I836" s="154">
        <f t="shared" si="22"/>
        <v>924.06</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541</v>
      </c>
      <c r="B837" s="77" t="s">
        <v>542</v>
      </c>
      <c r="C837" s="273" t="s">
        <v>344</v>
      </c>
      <c r="D837" s="176" t="s">
        <v>282</v>
      </c>
      <c r="E837" s="61">
        <v>1</v>
      </c>
      <c r="F837" s="76" t="s">
        <v>1385</v>
      </c>
      <c r="G837" s="60">
        <v>924.06</v>
      </c>
      <c r="H837" s="60">
        <v>0</v>
      </c>
      <c r="I837" s="154">
        <f t="shared" si="22"/>
        <v>924.06</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541</v>
      </c>
      <c r="B838" s="77" t="s">
        <v>542</v>
      </c>
      <c r="C838" s="273" t="s">
        <v>344</v>
      </c>
      <c r="D838" s="176" t="s">
        <v>282</v>
      </c>
      <c r="E838" s="61">
        <v>1</v>
      </c>
      <c r="F838" s="78" t="s">
        <v>1386</v>
      </c>
      <c r="G838" s="60">
        <v>924.06</v>
      </c>
      <c r="H838" s="60">
        <v>0</v>
      </c>
      <c r="I838" s="154">
        <f t="shared" si="22"/>
        <v>924.06</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541</v>
      </c>
      <c r="B839" s="77" t="s">
        <v>542</v>
      </c>
      <c r="C839" s="263" t="s">
        <v>344</v>
      </c>
      <c r="D839" s="176" t="s">
        <v>282</v>
      </c>
      <c r="E839" s="61">
        <v>1</v>
      </c>
      <c r="F839" s="78" t="s">
        <v>1387</v>
      </c>
      <c r="G839" s="60">
        <v>924.06</v>
      </c>
      <c r="H839" s="60">
        <v>0</v>
      </c>
      <c r="I839" s="154">
        <f t="shared" si="22"/>
        <v>924.06</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541</v>
      </c>
      <c r="B840" s="77" t="s">
        <v>542</v>
      </c>
      <c r="C840" s="268" t="s">
        <v>344</v>
      </c>
      <c r="D840" s="176" t="s">
        <v>282</v>
      </c>
      <c r="E840" s="61">
        <v>1</v>
      </c>
      <c r="F840" s="78" t="s">
        <v>1388</v>
      </c>
      <c r="G840" s="60">
        <v>924.06</v>
      </c>
      <c r="H840" s="60">
        <v>0</v>
      </c>
      <c r="I840" s="154">
        <f t="shared" si="22"/>
        <v>924.06</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541</v>
      </c>
      <c r="B841" s="77" t="s">
        <v>542</v>
      </c>
      <c r="C841" s="268" t="s">
        <v>344</v>
      </c>
      <c r="D841" s="176" t="s">
        <v>282</v>
      </c>
      <c r="E841" s="61">
        <v>1</v>
      </c>
      <c r="F841" s="78" t="s">
        <v>1389</v>
      </c>
      <c r="G841" s="60">
        <v>924.06</v>
      </c>
      <c r="H841" s="60">
        <v>0</v>
      </c>
      <c r="I841" s="154">
        <f t="shared" si="22"/>
        <v>924.06</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541</v>
      </c>
      <c r="B842" s="77" t="s">
        <v>542</v>
      </c>
      <c r="C842" s="268" t="s">
        <v>344</v>
      </c>
      <c r="D842" s="176" t="s">
        <v>282</v>
      </c>
      <c r="E842" s="61">
        <v>1</v>
      </c>
      <c r="F842" s="78" t="s">
        <v>1390</v>
      </c>
      <c r="G842" s="60">
        <v>924.06</v>
      </c>
      <c r="H842" s="60">
        <v>0</v>
      </c>
      <c r="I842" s="154">
        <f t="shared" si="22"/>
        <v>924.06</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541</v>
      </c>
      <c r="B843" s="77" t="s">
        <v>542</v>
      </c>
      <c r="C843" s="268" t="s">
        <v>411</v>
      </c>
      <c r="D843" s="176" t="s">
        <v>282</v>
      </c>
      <c r="E843" s="61">
        <v>1</v>
      </c>
      <c r="F843" s="110" t="s">
        <v>1391</v>
      </c>
      <c r="G843" s="60">
        <v>924.06</v>
      </c>
      <c r="H843" s="60">
        <v>0</v>
      </c>
      <c r="I843" s="154">
        <f t="shared" si="22"/>
        <v>924.06</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541</v>
      </c>
      <c r="B844" s="77" t="s">
        <v>542</v>
      </c>
      <c r="C844" s="272" t="s">
        <v>411</v>
      </c>
      <c r="D844" s="176" t="s">
        <v>282</v>
      </c>
      <c r="E844" s="61">
        <v>1</v>
      </c>
      <c r="F844" s="110" t="s">
        <v>2233</v>
      </c>
      <c r="G844" s="60">
        <v>924.06</v>
      </c>
      <c r="H844" s="60">
        <v>0</v>
      </c>
      <c r="I844" s="154">
        <f t="shared" si="22"/>
        <v>924.06</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541</v>
      </c>
      <c r="B845" s="77" t="s">
        <v>542</v>
      </c>
      <c r="C845" s="272" t="s">
        <v>411</v>
      </c>
      <c r="D845" s="176" t="s">
        <v>282</v>
      </c>
      <c r="E845" s="61">
        <v>1</v>
      </c>
      <c r="F845" s="78" t="s">
        <v>1392</v>
      </c>
      <c r="G845" s="60">
        <v>924.06</v>
      </c>
      <c r="H845" s="60">
        <v>0</v>
      </c>
      <c r="I845" s="154">
        <f t="shared" si="22"/>
        <v>924.06</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541</v>
      </c>
      <c r="B846" s="77" t="s">
        <v>542</v>
      </c>
      <c r="C846" s="268" t="s">
        <v>411</v>
      </c>
      <c r="D846" s="176" t="s">
        <v>282</v>
      </c>
      <c r="E846" s="61">
        <v>1</v>
      </c>
      <c r="F846" s="110" t="s">
        <v>1393</v>
      </c>
      <c r="G846" s="60">
        <v>924.06</v>
      </c>
      <c r="H846" s="60">
        <v>0</v>
      </c>
      <c r="I846" s="154">
        <f t="shared" si="22"/>
        <v>924.06</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541</v>
      </c>
      <c r="B847" s="77" t="s">
        <v>542</v>
      </c>
      <c r="C847" s="268" t="s">
        <v>411</v>
      </c>
      <c r="D847" s="176" t="s">
        <v>282</v>
      </c>
      <c r="E847" s="61">
        <v>1</v>
      </c>
      <c r="F847" s="110" t="s">
        <v>1394</v>
      </c>
      <c r="G847" s="60">
        <v>924.06</v>
      </c>
      <c r="H847" s="60">
        <v>0</v>
      </c>
      <c r="I847" s="154">
        <f t="shared" si="22"/>
        <v>924.06</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541</v>
      </c>
      <c r="B848" s="77" t="s">
        <v>542</v>
      </c>
      <c r="C848" s="268" t="s">
        <v>411</v>
      </c>
      <c r="D848" s="176" t="s">
        <v>282</v>
      </c>
      <c r="E848" s="61">
        <v>1</v>
      </c>
      <c r="F848" s="110" t="s">
        <v>1395</v>
      </c>
      <c r="G848" s="60">
        <v>924.06</v>
      </c>
      <c r="H848" s="60">
        <v>0</v>
      </c>
      <c r="I848" s="154">
        <f t="shared" si="22"/>
        <v>924.06</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541</v>
      </c>
      <c r="B849" s="77" t="s">
        <v>542</v>
      </c>
      <c r="C849" s="268" t="s">
        <v>411</v>
      </c>
      <c r="D849" s="176" t="s">
        <v>282</v>
      </c>
      <c r="E849" s="61">
        <v>1</v>
      </c>
      <c r="F849" s="78" t="s">
        <v>1396</v>
      </c>
      <c r="G849" s="60">
        <v>924.06</v>
      </c>
      <c r="H849" s="60">
        <v>0</v>
      </c>
      <c r="I849" s="154">
        <f t="shared" si="22"/>
        <v>924.06</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541</v>
      </c>
      <c r="B850" s="77" t="s">
        <v>542</v>
      </c>
      <c r="C850" s="268" t="s">
        <v>411</v>
      </c>
      <c r="D850" s="176" t="s">
        <v>282</v>
      </c>
      <c r="E850" s="61">
        <v>1</v>
      </c>
      <c r="F850" s="78" t="s">
        <v>2234</v>
      </c>
      <c r="G850" s="60">
        <v>924.06</v>
      </c>
      <c r="H850" s="60">
        <v>0</v>
      </c>
      <c r="I850" s="154">
        <f t="shared" si="22"/>
        <v>924.06</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541</v>
      </c>
      <c r="B851" s="77" t="s">
        <v>542</v>
      </c>
      <c r="C851" s="268" t="s">
        <v>411</v>
      </c>
      <c r="D851" s="176" t="s">
        <v>282</v>
      </c>
      <c r="E851" s="61">
        <v>1</v>
      </c>
      <c r="F851" s="78" t="s">
        <v>1448</v>
      </c>
      <c r="G851" s="60">
        <v>924.06</v>
      </c>
      <c r="H851" s="60">
        <v>0</v>
      </c>
      <c r="I851" s="154">
        <f t="shared" si="22"/>
        <v>924.06</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541</v>
      </c>
      <c r="B852" s="77" t="s">
        <v>542</v>
      </c>
      <c r="C852" s="268" t="s">
        <v>411</v>
      </c>
      <c r="D852" s="176" t="s">
        <v>282</v>
      </c>
      <c r="E852" s="61">
        <v>1</v>
      </c>
      <c r="F852" s="78" t="s">
        <v>1397</v>
      </c>
      <c r="G852" s="60">
        <v>924.06</v>
      </c>
      <c r="H852" s="60">
        <v>0</v>
      </c>
      <c r="I852" s="154">
        <f t="shared" si="22"/>
        <v>924.06</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541</v>
      </c>
      <c r="B853" s="77" t="s">
        <v>542</v>
      </c>
      <c r="C853" s="268" t="s">
        <v>411</v>
      </c>
      <c r="D853" s="176" t="s">
        <v>282</v>
      </c>
      <c r="E853" s="61">
        <v>1</v>
      </c>
      <c r="F853" s="78" t="s">
        <v>1398</v>
      </c>
      <c r="G853" s="60">
        <v>924.06</v>
      </c>
      <c r="H853" s="60">
        <v>0</v>
      </c>
      <c r="I853" s="154">
        <f t="shared" si="22"/>
        <v>924.06</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541</v>
      </c>
      <c r="B854" s="77" t="s">
        <v>542</v>
      </c>
      <c r="C854" s="268" t="s">
        <v>411</v>
      </c>
      <c r="D854" s="176" t="s">
        <v>282</v>
      </c>
      <c r="E854" s="61">
        <v>1</v>
      </c>
      <c r="F854" s="78" t="s">
        <v>1399</v>
      </c>
      <c r="G854" s="60">
        <v>924.06</v>
      </c>
      <c r="H854" s="60">
        <v>0</v>
      </c>
      <c r="I854" s="154">
        <f t="shared" si="22"/>
        <v>924.06</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541</v>
      </c>
      <c r="B855" s="77" t="s">
        <v>542</v>
      </c>
      <c r="C855" s="268" t="s">
        <v>411</v>
      </c>
      <c r="D855" s="176" t="s">
        <v>282</v>
      </c>
      <c r="E855" s="61">
        <v>1</v>
      </c>
      <c r="F855" s="78" t="s">
        <v>1400</v>
      </c>
      <c r="G855" s="60">
        <v>924.06</v>
      </c>
      <c r="H855" s="60">
        <v>0</v>
      </c>
      <c r="I855" s="154">
        <f t="shared" si="22"/>
        <v>924.06</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541</v>
      </c>
      <c r="B856" s="95" t="s">
        <v>542</v>
      </c>
      <c r="C856" s="275" t="s">
        <v>411</v>
      </c>
      <c r="D856" s="176" t="s">
        <v>282</v>
      </c>
      <c r="E856" s="61">
        <v>1</v>
      </c>
      <c r="F856" s="78" t="s">
        <v>2235</v>
      </c>
      <c r="G856" s="60">
        <v>924.06</v>
      </c>
      <c r="H856" s="60">
        <v>0</v>
      </c>
      <c r="I856" s="154">
        <f t="shared" si="22"/>
        <v>924.06</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541</v>
      </c>
      <c r="B857" s="77" t="s">
        <v>542</v>
      </c>
      <c r="C857" s="268" t="s">
        <v>349</v>
      </c>
      <c r="D857" s="176" t="s">
        <v>282</v>
      </c>
      <c r="E857" s="61">
        <v>1</v>
      </c>
      <c r="F857" s="78" t="s">
        <v>1406</v>
      </c>
      <c r="G857" s="60">
        <v>924.06</v>
      </c>
      <c r="H857" s="60">
        <v>0</v>
      </c>
      <c r="I857" s="154">
        <f t="shared" si="22"/>
        <v>924.06</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541</v>
      </c>
      <c r="B858" s="77" t="s">
        <v>542</v>
      </c>
      <c r="C858" s="268" t="s">
        <v>349</v>
      </c>
      <c r="D858" s="176" t="s">
        <v>282</v>
      </c>
      <c r="E858" s="61">
        <v>1</v>
      </c>
      <c r="F858" s="78" t="s">
        <v>1407</v>
      </c>
      <c r="G858" s="60">
        <v>924.06</v>
      </c>
      <c r="H858" s="60">
        <v>0</v>
      </c>
      <c r="I858" s="154">
        <f t="shared" si="22"/>
        <v>924.06</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541</v>
      </c>
      <c r="B859" s="77" t="s">
        <v>542</v>
      </c>
      <c r="C859" s="268" t="s">
        <v>349</v>
      </c>
      <c r="D859" s="176" t="s">
        <v>282</v>
      </c>
      <c r="E859" s="61">
        <v>1</v>
      </c>
      <c r="F859" s="78" t="s">
        <v>1408</v>
      </c>
      <c r="G859" s="60">
        <v>924.06</v>
      </c>
      <c r="H859" s="60">
        <v>0</v>
      </c>
      <c r="I859" s="154">
        <f t="shared" si="22"/>
        <v>924.06</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541</v>
      </c>
      <c r="B860" s="77" t="s">
        <v>542</v>
      </c>
      <c r="C860" s="268" t="s">
        <v>349</v>
      </c>
      <c r="D860" s="176" t="s">
        <v>282</v>
      </c>
      <c r="E860" s="61">
        <v>1</v>
      </c>
      <c r="F860" s="78" t="s">
        <v>1409</v>
      </c>
      <c r="G860" s="60">
        <v>924.06</v>
      </c>
      <c r="H860" s="60">
        <v>0</v>
      </c>
      <c r="I860" s="154">
        <f t="shared" si="22"/>
        <v>924.06</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541</v>
      </c>
      <c r="B861" s="77" t="s">
        <v>542</v>
      </c>
      <c r="C861" s="268" t="s">
        <v>349</v>
      </c>
      <c r="D861" s="176" t="s">
        <v>282</v>
      </c>
      <c r="E861" s="61">
        <v>1</v>
      </c>
      <c r="F861" s="78" t="s">
        <v>1410</v>
      </c>
      <c r="G861" s="60">
        <v>924.06</v>
      </c>
      <c r="H861" s="60">
        <v>0</v>
      </c>
      <c r="I861" s="154">
        <f t="shared" si="22"/>
        <v>924.06</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541</v>
      </c>
      <c r="B862" s="77" t="s">
        <v>542</v>
      </c>
      <c r="C862" s="268" t="s">
        <v>349</v>
      </c>
      <c r="D862" s="176" t="s">
        <v>282</v>
      </c>
      <c r="E862" s="61">
        <v>1</v>
      </c>
      <c r="F862" s="78" t="s">
        <v>1411</v>
      </c>
      <c r="G862" s="60">
        <v>924.06</v>
      </c>
      <c r="H862" s="60">
        <v>0</v>
      </c>
      <c r="I862" s="154">
        <f t="shared" si="22"/>
        <v>924.06</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541</v>
      </c>
      <c r="B863" s="77" t="s">
        <v>542</v>
      </c>
      <c r="C863" s="268" t="s">
        <v>415</v>
      </c>
      <c r="D863" s="176" t="s">
        <v>282</v>
      </c>
      <c r="E863" s="61">
        <v>1</v>
      </c>
      <c r="F863" s="78" t="s">
        <v>1412</v>
      </c>
      <c r="G863" s="60">
        <v>924.06</v>
      </c>
      <c r="H863" s="60">
        <v>0</v>
      </c>
      <c r="I863" s="154">
        <f t="shared" si="22"/>
        <v>924.06</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541</v>
      </c>
      <c r="B864" s="77" t="s">
        <v>542</v>
      </c>
      <c r="C864" s="268" t="s">
        <v>415</v>
      </c>
      <c r="D864" s="176" t="s">
        <v>282</v>
      </c>
      <c r="E864" s="61">
        <v>1</v>
      </c>
      <c r="F864" s="78" t="s">
        <v>3393</v>
      </c>
      <c r="G864" s="60">
        <v>924.06</v>
      </c>
      <c r="H864" s="60">
        <v>0</v>
      </c>
      <c r="I864" s="154">
        <f t="shared" si="22"/>
        <v>924.06</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541</v>
      </c>
      <c r="B865" s="77" t="s">
        <v>542</v>
      </c>
      <c r="C865" s="268" t="s">
        <v>415</v>
      </c>
      <c r="D865" s="176" t="s">
        <v>282</v>
      </c>
      <c r="E865" s="61">
        <v>1</v>
      </c>
      <c r="F865" s="78" t="s">
        <v>3394</v>
      </c>
      <c r="G865" s="60">
        <v>924.06</v>
      </c>
      <c r="H865" s="60">
        <v>0</v>
      </c>
      <c r="I865" s="154">
        <f t="shared" si="22"/>
        <v>924.06</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541</v>
      </c>
      <c r="B866" s="77" t="s">
        <v>542</v>
      </c>
      <c r="C866" s="268" t="s">
        <v>415</v>
      </c>
      <c r="D866" s="176" t="s">
        <v>282</v>
      </c>
      <c r="E866" s="61">
        <v>1</v>
      </c>
      <c r="F866" s="78" t="s">
        <v>3395</v>
      </c>
      <c r="G866" s="60">
        <v>924.06</v>
      </c>
      <c r="H866" s="60">
        <v>0</v>
      </c>
      <c r="I866" s="154">
        <f t="shared" si="22"/>
        <v>924.06</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541</v>
      </c>
      <c r="B867" s="77" t="s">
        <v>542</v>
      </c>
      <c r="C867" s="268" t="s">
        <v>415</v>
      </c>
      <c r="D867" s="176" t="s">
        <v>282</v>
      </c>
      <c r="E867" s="61">
        <v>1</v>
      </c>
      <c r="F867" s="78" t="s">
        <v>1415</v>
      </c>
      <c r="G867" s="60">
        <v>924.06</v>
      </c>
      <c r="H867" s="60">
        <v>0</v>
      </c>
      <c r="I867" s="154">
        <f t="shared" si="22"/>
        <v>924.06</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541</v>
      </c>
      <c r="B868" s="77" t="s">
        <v>542</v>
      </c>
      <c r="C868" s="268" t="s">
        <v>415</v>
      </c>
      <c r="D868" s="176" t="s">
        <v>282</v>
      </c>
      <c r="E868" s="61">
        <v>1</v>
      </c>
      <c r="F868" s="78" t="s">
        <v>3396</v>
      </c>
      <c r="G868" s="60">
        <v>924.06</v>
      </c>
      <c r="H868" s="60">
        <v>0</v>
      </c>
      <c r="I868" s="154">
        <f t="shared" si="22"/>
        <v>924.06</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340</v>
      </c>
      <c r="B869" s="77" t="s">
        <v>341</v>
      </c>
      <c r="C869" s="268" t="s">
        <v>342</v>
      </c>
      <c r="D869" s="176" t="s">
        <v>282</v>
      </c>
      <c r="E869" s="61">
        <v>1</v>
      </c>
      <c r="F869" s="78" t="s">
        <v>748</v>
      </c>
      <c r="G869" s="60">
        <v>849.76</v>
      </c>
      <c r="H869" s="60">
        <v>0</v>
      </c>
      <c r="I869" s="154">
        <f t="shared" si="22"/>
        <v>849.76</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345</v>
      </c>
      <c r="B870" s="77" t="s">
        <v>341</v>
      </c>
      <c r="C870" s="268" t="s">
        <v>342</v>
      </c>
      <c r="D870" s="176" t="s">
        <v>282</v>
      </c>
      <c r="E870" s="61">
        <v>1</v>
      </c>
      <c r="F870" s="78" t="s">
        <v>754</v>
      </c>
      <c r="G870" s="60">
        <v>849.76</v>
      </c>
      <c r="H870" s="60">
        <v>0</v>
      </c>
      <c r="I870" s="154">
        <f t="shared" si="22"/>
        <v>849.76</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340</v>
      </c>
      <c r="B871" s="77" t="s">
        <v>341</v>
      </c>
      <c r="C871" s="268" t="s">
        <v>342</v>
      </c>
      <c r="D871" s="176" t="s">
        <v>282</v>
      </c>
      <c r="E871" s="61">
        <v>1</v>
      </c>
      <c r="F871" s="78" t="s">
        <v>766</v>
      </c>
      <c r="G871" s="60">
        <v>849.76</v>
      </c>
      <c r="H871" s="60">
        <v>0</v>
      </c>
      <c r="I871" s="154">
        <f t="shared" si="22"/>
        <v>849.76</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510</v>
      </c>
      <c r="B872" s="77" t="s">
        <v>341</v>
      </c>
      <c r="C872" s="268" t="s">
        <v>342</v>
      </c>
      <c r="D872" s="176" t="s">
        <v>282</v>
      </c>
      <c r="E872" s="61">
        <v>1</v>
      </c>
      <c r="F872" s="78" t="s">
        <v>746</v>
      </c>
      <c r="G872" s="60">
        <v>849.76</v>
      </c>
      <c r="H872" s="60">
        <v>0</v>
      </c>
      <c r="I872" s="154">
        <f t="shared" si="22"/>
        <v>849.76</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340</v>
      </c>
      <c r="B873" s="77" t="s">
        <v>341</v>
      </c>
      <c r="C873" s="268" t="s">
        <v>342</v>
      </c>
      <c r="D873" s="176" t="s">
        <v>282</v>
      </c>
      <c r="E873" s="61">
        <v>1</v>
      </c>
      <c r="F873" s="78" t="s">
        <v>747</v>
      </c>
      <c r="G873" s="60">
        <v>849.76</v>
      </c>
      <c r="H873" s="60">
        <v>0</v>
      </c>
      <c r="I873" s="154">
        <f t="shared" si="22"/>
        <v>849.76</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345</v>
      </c>
      <c r="B874" s="77" t="s">
        <v>341</v>
      </c>
      <c r="C874" s="268" t="s">
        <v>342</v>
      </c>
      <c r="D874" s="176" t="s">
        <v>282</v>
      </c>
      <c r="E874" s="61">
        <v>1</v>
      </c>
      <c r="F874" s="78" t="s">
        <v>2238</v>
      </c>
      <c r="G874" s="60">
        <v>849.76</v>
      </c>
      <c r="H874" s="60">
        <v>0</v>
      </c>
      <c r="I874" s="154">
        <f t="shared" si="22"/>
        <v>849.76</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511</v>
      </c>
      <c r="B875" s="77" t="s">
        <v>341</v>
      </c>
      <c r="C875" s="268" t="s">
        <v>342</v>
      </c>
      <c r="D875" s="176" t="s">
        <v>282</v>
      </c>
      <c r="E875" s="61">
        <v>1</v>
      </c>
      <c r="F875" s="76" t="s">
        <v>957</v>
      </c>
      <c r="G875" s="60">
        <v>849.76</v>
      </c>
      <c r="H875" s="60">
        <v>0</v>
      </c>
      <c r="I875" s="154">
        <f t="shared" si="22"/>
        <v>849.76</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345</v>
      </c>
      <c r="B876" s="77" t="s">
        <v>341</v>
      </c>
      <c r="C876" s="268" t="s">
        <v>342</v>
      </c>
      <c r="D876" s="176" t="s">
        <v>282</v>
      </c>
      <c r="E876" s="61">
        <v>1</v>
      </c>
      <c r="F876" s="78" t="s">
        <v>751</v>
      </c>
      <c r="G876" s="60">
        <v>849.76</v>
      </c>
      <c r="H876" s="60">
        <v>0</v>
      </c>
      <c r="I876" s="154">
        <f t="shared" si="22"/>
        <v>849.76</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345</v>
      </c>
      <c r="B877" s="77" t="s">
        <v>341</v>
      </c>
      <c r="C877" s="268" t="s">
        <v>342</v>
      </c>
      <c r="D877" s="176" t="s">
        <v>282</v>
      </c>
      <c r="E877" s="61">
        <v>1</v>
      </c>
      <c r="F877" s="78" t="s">
        <v>752</v>
      </c>
      <c r="G877" s="60">
        <v>849.76</v>
      </c>
      <c r="H877" s="60">
        <v>0</v>
      </c>
      <c r="I877" s="154">
        <f t="shared" si="22"/>
        <v>849.76</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340</v>
      </c>
      <c r="B878" s="77" t="s">
        <v>341</v>
      </c>
      <c r="C878" s="268" t="s">
        <v>342</v>
      </c>
      <c r="D878" s="176" t="s">
        <v>282</v>
      </c>
      <c r="E878" s="61">
        <v>1</v>
      </c>
      <c r="F878" s="78" t="s">
        <v>550</v>
      </c>
      <c r="G878" s="60">
        <v>849.76</v>
      </c>
      <c r="H878" s="60">
        <v>0</v>
      </c>
      <c r="I878" s="154">
        <f t="shared" si="22"/>
        <v>849.76</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340</v>
      </c>
      <c r="B879" s="77" t="s">
        <v>341</v>
      </c>
      <c r="C879" s="268" t="s">
        <v>342</v>
      </c>
      <c r="D879" s="176" t="s">
        <v>282</v>
      </c>
      <c r="E879" s="61">
        <v>1</v>
      </c>
      <c r="F879" s="78" t="s">
        <v>753</v>
      </c>
      <c r="G879" s="60">
        <v>849.76</v>
      </c>
      <c r="H879" s="60">
        <v>0</v>
      </c>
      <c r="I879" s="154">
        <f t="shared" si="22"/>
        <v>849.76</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340</v>
      </c>
      <c r="B880" s="77" t="s">
        <v>341</v>
      </c>
      <c r="C880" s="268" t="s">
        <v>1529</v>
      </c>
      <c r="D880" s="176" t="s">
        <v>282</v>
      </c>
      <c r="E880" s="61">
        <v>1</v>
      </c>
      <c r="F880" s="78" t="s">
        <v>3304</v>
      </c>
      <c r="G880" s="60">
        <v>849.76</v>
      </c>
      <c r="H880" s="60">
        <v>0</v>
      </c>
      <c r="I880" s="154">
        <f t="shared" si="22"/>
        <v>849.76</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340</v>
      </c>
      <c r="B881" s="77" t="s">
        <v>341</v>
      </c>
      <c r="C881" s="268" t="s">
        <v>453</v>
      </c>
      <c r="D881" s="176" t="s">
        <v>282</v>
      </c>
      <c r="E881" s="61">
        <v>1</v>
      </c>
      <c r="F881" s="78" t="s">
        <v>3305</v>
      </c>
      <c r="G881" s="60">
        <v>849.76</v>
      </c>
      <c r="H881" s="60">
        <v>0</v>
      </c>
      <c r="I881" s="154">
        <f t="shared" si="22"/>
        <v>849.76</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345</v>
      </c>
      <c r="B882" s="77" t="s">
        <v>341</v>
      </c>
      <c r="C882" s="268" t="s">
        <v>453</v>
      </c>
      <c r="D882" s="176" t="s">
        <v>282</v>
      </c>
      <c r="E882" s="61">
        <v>1</v>
      </c>
      <c r="F882" s="78" t="s">
        <v>3306</v>
      </c>
      <c r="G882" s="60">
        <v>849.76</v>
      </c>
      <c r="H882" s="60">
        <v>0</v>
      </c>
      <c r="I882" s="154">
        <f t="shared" si="22"/>
        <v>849.76</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345</v>
      </c>
      <c r="B883" s="77" t="s">
        <v>341</v>
      </c>
      <c r="C883" s="268" t="s">
        <v>453</v>
      </c>
      <c r="D883" s="176" t="s">
        <v>282</v>
      </c>
      <c r="E883" s="61">
        <v>1</v>
      </c>
      <c r="F883" s="78" t="s">
        <v>882</v>
      </c>
      <c r="G883" s="60">
        <v>849.76</v>
      </c>
      <c r="H883" s="60">
        <v>0</v>
      </c>
      <c r="I883" s="154">
        <f t="shared" si="22"/>
        <v>849.76</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345</v>
      </c>
      <c r="B884" s="77" t="s">
        <v>341</v>
      </c>
      <c r="C884" s="268" t="s">
        <v>453</v>
      </c>
      <c r="D884" s="176" t="s">
        <v>282</v>
      </c>
      <c r="E884" s="61">
        <v>1</v>
      </c>
      <c r="F884" s="78" t="s">
        <v>883</v>
      </c>
      <c r="G884" s="60">
        <v>849.76</v>
      </c>
      <c r="H884" s="60">
        <v>0</v>
      </c>
      <c r="I884" s="154">
        <f t="shared" si="22"/>
        <v>849.76</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345</v>
      </c>
      <c r="B885" s="80" t="s">
        <v>341</v>
      </c>
      <c r="C885" s="268" t="s">
        <v>453</v>
      </c>
      <c r="D885" s="176" t="s">
        <v>282</v>
      </c>
      <c r="E885" s="61">
        <v>1</v>
      </c>
      <c r="F885" s="107" t="s">
        <v>878</v>
      </c>
      <c r="G885" s="60">
        <v>849.76</v>
      </c>
      <c r="H885" s="60">
        <v>0</v>
      </c>
      <c r="I885" s="154">
        <f t="shared" si="22"/>
        <v>849.76</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63" t="s">
        <v>345</v>
      </c>
      <c r="B886" s="95" t="s">
        <v>341</v>
      </c>
      <c r="C886" s="268" t="s">
        <v>453</v>
      </c>
      <c r="D886" s="176" t="s">
        <v>282</v>
      </c>
      <c r="E886" s="61">
        <v>1</v>
      </c>
      <c r="F886" s="111" t="s">
        <v>884</v>
      </c>
      <c r="G886" s="60">
        <v>849.76</v>
      </c>
      <c r="H886" s="60">
        <v>0</v>
      </c>
      <c r="I886" s="154">
        <f t="shared" si="22"/>
        <v>849.76</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345</v>
      </c>
      <c r="B887" s="77" t="s">
        <v>341</v>
      </c>
      <c r="C887" s="268" t="s">
        <v>457</v>
      </c>
      <c r="D887" s="176" t="s">
        <v>282</v>
      </c>
      <c r="E887" s="61">
        <v>1</v>
      </c>
      <c r="F887" s="78" t="s">
        <v>886</v>
      </c>
      <c r="G887" s="60">
        <v>849.76</v>
      </c>
      <c r="H887" s="60">
        <v>0</v>
      </c>
      <c r="I887" s="154">
        <f t="shared" si="22"/>
        <v>849.76</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345</v>
      </c>
      <c r="B888" s="77" t="s">
        <v>341</v>
      </c>
      <c r="C888" s="268" t="s">
        <v>457</v>
      </c>
      <c r="D888" s="176" t="s">
        <v>282</v>
      </c>
      <c r="E888" s="61">
        <v>1</v>
      </c>
      <c r="F888" s="112" t="s">
        <v>3307</v>
      </c>
      <c r="G888" s="60">
        <v>849.76</v>
      </c>
      <c r="H888" s="60">
        <v>0</v>
      </c>
      <c r="I888" s="154">
        <f t="shared" si="22"/>
        <v>849.76</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345</v>
      </c>
      <c r="B889" s="77" t="s">
        <v>341</v>
      </c>
      <c r="C889" s="268" t="s">
        <v>457</v>
      </c>
      <c r="D889" s="176" t="s">
        <v>282</v>
      </c>
      <c r="E889" s="61">
        <v>1</v>
      </c>
      <c r="F889" s="78" t="s">
        <v>888</v>
      </c>
      <c r="G889" s="60">
        <v>849.76</v>
      </c>
      <c r="H889" s="60">
        <v>0</v>
      </c>
      <c r="I889" s="154">
        <f t="shared" si="22"/>
        <v>849.76</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345</v>
      </c>
      <c r="B890" s="77" t="s">
        <v>341</v>
      </c>
      <c r="C890" s="268" t="s">
        <v>457</v>
      </c>
      <c r="D890" s="176" t="s">
        <v>282</v>
      </c>
      <c r="E890" s="61">
        <v>1</v>
      </c>
      <c r="F890" s="78" t="s">
        <v>889</v>
      </c>
      <c r="G890" s="60">
        <v>849.76</v>
      </c>
      <c r="H890" s="60">
        <v>0</v>
      </c>
      <c r="I890" s="154">
        <f t="shared" si="22"/>
        <v>849.76</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345</v>
      </c>
      <c r="B891" s="77" t="s">
        <v>341</v>
      </c>
      <c r="C891" s="268" t="s">
        <v>457</v>
      </c>
      <c r="D891" s="176" t="s">
        <v>282</v>
      </c>
      <c r="E891" s="61">
        <v>1</v>
      </c>
      <c r="F891" s="78" t="s">
        <v>1516</v>
      </c>
      <c r="G891" s="60">
        <v>849.76</v>
      </c>
      <c r="H891" s="60">
        <v>0</v>
      </c>
      <c r="I891" s="154">
        <f t="shared" si="22"/>
        <v>849.76</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340</v>
      </c>
      <c r="B892" s="77" t="s">
        <v>341</v>
      </c>
      <c r="C892" s="268" t="s">
        <v>457</v>
      </c>
      <c r="D892" s="176" t="s">
        <v>282</v>
      </c>
      <c r="E892" s="61">
        <v>1</v>
      </c>
      <c r="F892" s="78" t="s">
        <v>890</v>
      </c>
      <c r="G892" s="60">
        <v>849.76</v>
      </c>
      <c r="H892" s="60">
        <v>0</v>
      </c>
      <c r="I892" s="154">
        <f t="shared" si="22"/>
        <v>849.76</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345</v>
      </c>
      <c r="B893" s="77" t="s">
        <v>341</v>
      </c>
      <c r="C893" s="268" t="s">
        <v>459</v>
      </c>
      <c r="D893" s="176" t="s">
        <v>282</v>
      </c>
      <c r="E893" s="61">
        <v>1</v>
      </c>
      <c r="F893" s="78" t="s">
        <v>892</v>
      </c>
      <c r="G893" s="60">
        <v>849.76</v>
      </c>
      <c r="H893" s="60">
        <v>0</v>
      </c>
      <c r="I893" s="154">
        <f t="shared" ref="I893:I956" si="23">SUM(G893:H893)</f>
        <v>849.76</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345</v>
      </c>
      <c r="B894" s="77" t="s">
        <v>341</v>
      </c>
      <c r="C894" s="268" t="s">
        <v>459</v>
      </c>
      <c r="D894" s="176" t="s">
        <v>282</v>
      </c>
      <c r="E894" s="61">
        <v>1</v>
      </c>
      <c r="F894" s="78" t="s">
        <v>893</v>
      </c>
      <c r="G894" s="60">
        <v>849.76</v>
      </c>
      <c r="H894" s="60">
        <v>0</v>
      </c>
      <c r="I894" s="154">
        <f t="shared" si="23"/>
        <v>849.76</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345</v>
      </c>
      <c r="B895" s="77" t="s">
        <v>341</v>
      </c>
      <c r="C895" s="268" t="s">
        <v>459</v>
      </c>
      <c r="D895" s="176" t="s">
        <v>282</v>
      </c>
      <c r="E895" s="61">
        <v>1</v>
      </c>
      <c r="F895" s="78" t="s">
        <v>894</v>
      </c>
      <c r="G895" s="60">
        <v>849.76</v>
      </c>
      <c r="H895" s="60">
        <v>0</v>
      </c>
      <c r="I895" s="154">
        <f t="shared" si="23"/>
        <v>849.76</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345</v>
      </c>
      <c r="B896" s="77" t="s">
        <v>341</v>
      </c>
      <c r="C896" s="268" t="s">
        <v>459</v>
      </c>
      <c r="D896" s="176" t="s">
        <v>282</v>
      </c>
      <c r="E896" s="61">
        <v>1</v>
      </c>
      <c r="F896" s="78" t="s">
        <v>895</v>
      </c>
      <c r="G896" s="60">
        <v>849.76</v>
      </c>
      <c r="H896" s="60">
        <v>0</v>
      </c>
      <c r="I896" s="154">
        <f t="shared" si="23"/>
        <v>849.76</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345</v>
      </c>
      <c r="B897" s="77" t="s">
        <v>341</v>
      </c>
      <c r="C897" s="268" t="s">
        <v>459</v>
      </c>
      <c r="D897" s="176" t="s">
        <v>282</v>
      </c>
      <c r="E897" s="61">
        <v>1</v>
      </c>
      <c r="F897" s="78" t="s">
        <v>1517</v>
      </c>
      <c r="G897" s="60">
        <v>849.76</v>
      </c>
      <c r="H897" s="60">
        <v>0</v>
      </c>
      <c r="I897" s="154">
        <f t="shared" si="23"/>
        <v>849.76</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345</v>
      </c>
      <c r="B898" s="77" t="s">
        <v>341</v>
      </c>
      <c r="C898" s="268" t="s">
        <v>459</v>
      </c>
      <c r="D898" s="176" t="s">
        <v>282</v>
      </c>
      <c r="E898" s="61">
        <v>1</v>
      </c>
      <c r="F898" s="78" t="s">
        <v>896</v>
      </c>
      <c r="G898" s="60">
        <v>849.76</v>
      </c>
      <c r="H898" s="60">
        <v>0</v>
      </c>
      <c r="I898" s="154">
        <f t="shared" si="23"/>
        <v>849.76</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345</v>
      </c>
      <c r="B899" s="77" t="s">
        <v>341</v>
      </c>
      <c r="C899" s="268" t="s">
        <v>460</v>
      </c>
      <c r="D899" s="176" t="s">
        <v>282</v>
      </c>
      <c r="E899" s="61">
        <v>1</v>
      </c>
      <c r="F899" s="78" t="s">
        <v>897</v>
      </c>
      <c r="G899" s="60">
        <v>849.76</v>
      </c>
      <c r="H899" s="60">
        <v>0</v>
      </c>
      <c r="I899" s="154">
        <f t="shared" si="23"/>
        <v>849.76</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345</v>
      </c>
      <c r="B900" s="77" t="s">
        <v>341</v>
      </c>
      <c r="C900" s="268" t="s">
        <v>460</v>
      </c>
      <c r="D900" s="176" t="s">
        <v>282</v>
      </c>
      <c r="E900" s="61">
        <v>1</v>
      </c>
      <c r="F900" s="78" t="s">
        <v>2185</v>
      </c>
      <c r="G900" s="60">
        <v>849.76</v>
      </c>
      <c r="H900" s="60">
        <v>0</v>
      </c>
      <c r="I900" s="154">
        <f t="shared" si="23"/>
        <v>849.76</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345</v>
      </c>
      <c r="B901" s="77" t="s">
        <v>341</v>
      </c>
      <c r="C901" s="268" t="s">
        <v>460</v>
      </c>
      <c r="D901" s="176" t="s">
        <v>282</v>
      </c>
      <c r="E901" s="61">
        <v>1</v>
      </c>
      <c r="F901" s="78" t="s">
        <v>899</v>
      </c>
      <c r="G901" s="60">
        <v>849.76</v>
      </c>
      <c r="H901" s="60">
        <v>0</v>
      </c>
      <c r="I901" s="154">
        <f t="shared" si="23"/>
        <v>849.76</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345</v>
      </c>
      <c r="B902" s="77" t="s">
        <v>341</v>
      </c>
      <c r="C902" s="268" t="s">
        <v>460</v>
      </c>
      <c r="D902" s="176" t="s">
        <v>282</v>
      </c>
      <c r="E902" s="61">
        <v>1</v>
      </c>
      <c r="F902" s="78" t="s">
        <v>900</v>
      </c>
      <c r="G902" s="60">
        <v>849.76</v>
      </c>
      <c r="H902" s="60">
        <v>0</v>
      </c>
      <c r="I902" s="154">
        <f t="shared" si="23"/>
        <v>849.76</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345</v>
      </c>
      <c r="B903" s="77" t="s">
        <v>341</v>
      </c>
      <c r="C903" s="268" t="s">
        <v>460</v>
      </c>
      <c r="D903" s="176" t="s">
        <v>282</v>
      </c>
      <c r="E903" s="61">
        <v>1</v>
      </c>
      <c r="F903" s="78" t="s">
        <v>901</v>
      </c>
      <c r="G903" s="60">
        <v>849.76</v>
      </c>
      <c r="H903" s="60">
        <v>0</v>
      </c>
      <c r="I903" s="154">
        <f t="shared" si="23"/>
        <v>849.76</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515</v>
      </c>
      <c r="B904" s="77" t="s">
        <v>341</v>
      </c>
      <c r="C904" s="268" t="s">
        <v>460</v>
      </c>
      <c r="D904" s="176" t="s">
        <v>282</v>
      </c>
      <c r="E904" s="61">
        <v>1</v>
      </c>
      <c r="F904" s="78" t="s">
        <v>902</v>
      </c>
      <c r="G904" s="60">
        <v>849.76</v>
      </c>
      <c r="H904" s="60">
        <v>0</v>
      </c>
      <c r="I904" s="154">
        <f t="shared" si="23"/>
        <v>849.76</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515</v>
      </c>
      <c r="B905" s="77" t="s">
        <v>341</v>
      </c>
      <c r="C905" s="268" t="s">
        <v>460</v>
      </c>
      <c r="D905" s="176" t="s">
        <v>282</v>
      </c>
      <c r="E905" s="61">
        <v>1</v>
      </c>
      <c r="F905" s="78" t="s">
        <v>2186</v>
      </c>
      <c r="G905" s="60">
        <v>849.76</v>
      </c>
      <c r="H905" s="60">
        <v>0</v>
      </c>
      <c r="I905" s="154">
        <f t="shared" si="23"/>
        <v>849.76</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345</v>
      </c>
      <c r="B906" s="77" t="s">
        <v>341</v>
      </c>
      <c r="C906" s="268" t="s">
        <v>347</v>
      </c>
      <c r="D906" s="176" t="s">
        <v>282</v>
      </c>
      <c r="E906" s="61">
        <v>1</v>
      </c>
      <c r="F906" s="78" t="s">
        <v>3308</v>
      </c>
      <c r="G906" s="60">
        <v>849.76</v>
      </c>
      <c r="H906" s="60">
        <v>0</v>
      </c>
      <c r="I906" s="154">
        <f t="shared" si="23"/>
        <v>849.76</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345</v>
      </c>
      <c r="B907" s="77" t="s">
        <v>341</v>
      </c>
      <c r="C907" s="268" t="s">
        <v>347</v>
      </c>
      <c r="D907" s="176" t="s">
        <v>282</v>
      </c>
      <c r="E907" s="61">
        <v>1</v>
      </c>
      <c r="F907" s="78" t="s">
        <v>904</v>
      </c>
      <c r="G907" s="60">
        <v>849.76</v>
      </c>
      <c r="H907" s="60">
        <v>0</v>
      </c>
      <c r="I907" s="154">
        <f t="shared" si="23"/>
        <v>849.76</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345</v>
      </c>
      <c r="B908" s="77" t="s">
        <v>341</v>
      </c>
      <c r="C908" s="268" t="s">
        <v>461</v>
      </c>
      <c r="D908" s="176" t="s">
        <v>282</v>
      </c>
      <c r="E908" s="61">
        <v>1</v>
      </c>
      <c r="F908" s="78" t="s">
        <v>3309</v>
      </c>
      <c r="G908" s="60">
        <v>849.76</v>
      </c>
      <c r="H908" s="60">
        <v>0</v>
      </c>
      <c r="I908" s="154">
        <f t="shared" si="23"/>
        <v>849.76</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345</v>
      </c>
      <c r="B909" s="77" t="s">
        <v>341</v>
      </c>
      <c r="C909" s="268" t="s">
        <v>461</v>
      </c>
      <c r="D909" s="176" t="s">
        <v>282</v>
      </c>
      <c r="E909" s="61">
        <v>1</v>
      </c>
      <c r="F909" s="78" t="s">
        <v>910</v>
      </c>
      <c r="G909" s="60">
        <v>849.76</v>
      </c>
      <c r="H909" s="60">
        <v>0</v>
      </c>
      <c r="I909" s="154">
        <f t="shared" si="23"/>
        <v>849.76</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345</v>
      </c>
      <c r="B910" s="77" t="s">
        <v>341</v>
      </c>
      <c r="C910" s="268" t="s">
        <v>461</v>
      </c>
      <c r="D910" s="176" t="s">
        <v>282</v>
      </c>
      <c r="E910" s="61">
        <v>1</v>
      </c>
      <c r="F910" s="78" t="s">
        <v>911</v>
      </c>
      <c r="G910" s="60">
        <v>849.76</v>
      </c>
      <c r="H910" s="60">
        <v>0</v>
      </c>
      <c r="I910" s="154">
        <f t="shared" si="23"/>
        <v>849.76</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345</v>
      </c>
      <c r="B911" s="77" t="s">
        <v>341</v>
      </c>
      <c r="C911" s="268" t="s">
        <v>461</v>
      </c>
      <c r="D911" s="176" t="s">
        <v>282</v>
      </c>
      <c r="E911" s="61">
        <v>1</v>
      </c>
      <c r="F911" s="78" t="s">
        <v>912</v>
      </c>
      <c r="G911" s="60">
        <v>849.76</v>
      </c>
      <c r="H911" s="60">
        <v>0</v>
      </c>
      <c r="I911" s="154">
        <f t="shared" si="23"/>
        <v>849.76</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345</v>
      </c>
      <c r="B912" s="77" t="s">
        <v>341</v>
      </c>
      <c r="C912" s="268" t="s">
        <v>461</v>
      </c>
      <c r="D912" s="176" t="s">
        <v>282</v>
      </c>
      <c r="E912" s="61">
        <v>1</v>
      </c>
      <c r="F912" s="78" t="s">
        <v>1440</v>
      </c>
      <c r="G912" s="60">
        <v>849.76</v>
      </c>
      <c r="H912" s="60">
        <v>0</v>
      </c>
      <c r="I912" s="154">
        <f t="shared" si="23"/>
        <v>849.76</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345</v>
      </c>
      <c r="B913" s="77" t="s">
        <v>341</v>
      </c>
      <c r="C913" s="268" t="s">
        <v>461</v>
      </c>
      <c r="D913" s="176" t="s">
        <v>282</v>
      </c>
      <c r="E913" s="61">
        <v>1</v>
      </c>
      <c r="F913" s="76" t="s">
        <v>913</v>
      </c>
      <c r="G913" s="60">
        <v>849.76</v>
      </c>
      <c r="H913" s="60">
        <v>0</v>
      </c>
      <c r="I913" s="154">
        <f t="shared" si="23"/>
        <v>849.76</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345</v>
      </c>
      <c r="B914" s="77" t="s">
        <v>341</v>
      </c>
      <c r="C914" s="268" t="s">
        <v>462</v>
      </c>
      <c r="D914" s="176" t="s">
        <v>282</v>
      </c>
      <c r="E914" s="61">
        <v>1</v>
      </c>
      <c r="F914" s="78" t="s">
        <v>914</v>
      </c>
      <c r="G914" s="60">
        <v>849.76</v>
      </c>
      <c r="H914" s="60">
        <v>0</v>
      </c>
      <c r="I914" s="154">
        <f t="shared" si="23"/>
        <v>849.76</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345</v>
      </c>
      <c r="B915" s="77" t="s">
        <v>341</v>
      </c>
      <c r="C915" s="268" t="s">
        <v>462</v>
      </c>
      <c r="D915" s="176" t="s">
        <v>282</v>
      </c>
      <c r="E915" s="61">
        <v>1</v>
      </c>
      <c r="F915" s="78" t="s">
        <v>915</v>
      </c>
      <c r="G915" s="60">
        <v>849.76</v>
      </c>
      <c r="H915" s="60">
        <v>0</v>
      </c>
      <c r="I915" s="154">
        <f t="shared" si="23"/>
        <v>849.76</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345</v>
      </c>
      <c r="B916" s="77" t="s">
        <v>341</v>
      </c>
      <c r="C916" s="268" t="s">
        <v>462</v>
      </c>
      <c r="D916" s="176" t="s">
        <v>282</v>
      </c>
      <c r="E916" s="61">
        <v>1</v>
      </c>
      <c r="F916" s="78" t="s">
        <v>916</v>
      </c>
      <c r="G916" s="60">
        <v>849.76</v>
      </c>
      <c r="H916" s="60">
        <v>0</v>
      </c>
      <c r="I916" s="154">
        <f t="shared" si="23"/>
        <v>849.76</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345</v>
      </c>
      <c r="B917" s="77" t="s">
        <v>341</v>
      </c>
      <c r="C917" s="268" t="s">
        <v>462</v>
      </c>
      <c r="D917" s="176" t="s">
        <v>282</v>
      </c>
      <c r="E917" s="61">
        <v>1</v>
      </c>
      <c r="F917" s="78" t="s">
        <v>917</v>
      </c>
      <c r="G917" s="60">
        <v>849.76</v>
      </c>
      <c r="H917" s="60">
        <v>0</v>
      </c>
      <c r="I917" s="154">
        <f t="shared" si="23"/>
        <v>849.76</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345</v>
      </c>
      <c r="B918" s="77" t="s">
        <v>341</v>
      </c>
      <c r="C918" s="268" t="s">
        <v>462</v>
      </c>
      <c r="D918" s="176" t="s">
        <v>282</v>
      </c>
      <c r="E918" s="61">
        <v>1</v>
      </c>
      <c r="F918" s="78" t="s">
        <v>918</v>
      </c>
      <c r="G918" s="60">
        <v>849.76</v>
      </c>
      <c r="H918" s="60">
        <v>0</v>
      </c>
      <c r="I918" s="154">
        <f t="shared" si="23"/>
        <v>849.76</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345</v>
      </c>
      <c r="B919" s="77" t="s">
        <v>341</v>
      </c>
      <c r="C919" s="268" t="s">
        <v>462</v>
      </c>
      <c r="D919" s="176" t="s">
        <v>282</v>
      </c>
      <c r="E919" s="61">
        <v>1</v>
      </c>
      <c r="F919" s="78" t="s">
        <v>919</v>
      </c>
      <c r="G919" s="60">
        <v>849.76</v>
      </c>
      <c r="H919" s="60">
        <v>0</v>
      </c>
      <c r="I919" s="154">
        <f t="shared" si="23"/>
        <v>849.76</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345</v>
      </c>
      <c r="B920" s="77" t="s">
        <v>341</v>
      </c>
      <c r="C920" s="268" t="s">
        <v>463</v>
      </c>
      <c r="D920" s="176" t="s">
        <v>282</v>
      </c>
      <c r="E920" s="61">
        <v>1</v>
      </c>
      <c r="F920" s="78" t="s">
        <v>921</v>
      </c>
      <c r="G920" s="60">
        <v>849.76</v>
      </c>
      <c r="H920" s="60">
        <v>0</v>
      </c>
      <c r="I920" s="154">
        <f t="shared" si="23"/>
        <v>849.76</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345</v>
      </c>
      <c r="B921" s="77" t="s">
        <v>341</v>
      </c>
      <c r="C921" s="268" t="s">
        <v>463</v>
      </c>
      <c r="D921" s="176" t="s">
        <v>282</v>
      </c>
      <c r="E921" s="61">
        <v>1</v>
      </c>
      <c r="F921" s="78" t="s">
        <v>1518</v>
      </c>
      <c r="G921" s="60">
        <v>849.76</v>
      </c>
      <c r="H921" s="60">
        <v>0</v>
      </c>
      <c r="I921" s="154">
        <f t="shared" si="23"/>
        <v>849.76</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345</v>
      </c>
      <c r="B922" s="77" t="s">
        <v>341</v>
      </c>
      <c r="C922" s="268" t="s">
        <v>463</v>
      </c>
      <c r="D922" s="176" t="s">
        <v>282</v>
      </c>
      <c r="E922" s="61">
        <v>1</v>
      </c>
      <c r="F922" s="78" t="s">
        <v>922</v>
      </c>
      <c r="G922" s="60">
        <v>849.76</v>
      </c>
      <c r="H922" s="60">
        <v>0</v>
      </c>
      <c r="I922" s="154">
        <f t="shared" si="23"/>
        <v>849.76</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345</v>
      </c>
      <c r="B923" s="77" t="s">
        <v>341</v>
      </c>
      <c r="C923" s="268" t="s">
        <v>463</v>
      </c>
      <c r="D923" s="176" t="s">
        <v>282</v>
      </c>
      <c r="E923" s="61">
        <v>1</v>
      </c>
      <c r="F923" s="78" t="s">
        <v>923</v>
      </c>
      <c r="G923" s="60">
        <v>849.76</v>
      </c>
      <c r="H923" s="60">
        <v>0</v>
      </c>
      <c r="I923" s="154">
        <f t="shared" si="23"/>
        <v>849.76</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345</v>
      </c>
      <c r="B924" s="77" t="s">
        <v>341</v>
      </c>
      <c r="C924" s="268" t="s">
        <v>463</v>
      </c>
      <c r="D924" s="176" t="s">
        <v>282</v>
      </c>
      <c r="E924" s="61">
        <v>1</v>
      </c>
      <c r="F924" s="78" t="s">
        <v>924</v>
      </c>
      <c r="G924" s="60">
        <v>849.76</v>
      </c>
      <c r="H924" s="60">
        <v>0</v>
      </c>
      <c r="I924" s="154">
        <f t="shared" si="23"/>
        <v>849.76</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345</v>
      </c>
      <c r="B925" s="77" t="s">
        <v>341</v>
      </c>
      <c r="C925" s="268" t="s">
        <v>464</v>
      </c>
      <c r="D925" s="176" t="s">
        <v>282</v>
      </c>
      <c r="E925" s="61">
        <v>1</v>
      </c>
      <c r="F925" s="78" t="s">
        <v>925</v>
      </c>
      <c r="G925" s="60">
        <v>849.76</v>
      </c>
      <c r="H925" s="60">
        <v>0</v>
      </c>
      <c r="I925" s="154">
        <f t="shared" si="23"/>
        <v>849.76</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345</v>
      </c>
      <c r="B926" s="77" t="s">
        <v>341</v>
      </c>
      <c r="C926" s="268" t="s">
        <v>464</v>
      </c>
      <c r="D926" s="176" t="s">
        <v>282</v>
      </c>
      <c r="E926" s="61">
        <v>1</v>
      </c>
      <c r="F926" s="78" t="s">
        <v>926</v>
      </c>
      <c r="G926" s="60">
        <v>849.76</v>
      </c>
      <c r="H926" s="60">
        <v>0</v>
      </c>
      <c r="I926" s="154">
        <f t="shared" si="23"/>
        <v>849.76</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345</v>
      </c>
      <c r="B927" s="77" t="s">
        <v>341</v>
      </c>
      <c r="C927" s="268" t="s">
        <v>464</v>
      </c>
      <c r="D927" s="176" t="s">
        <v>282</v>
      </c>
      <c r="E927" s="61">
        <v>1</v>
      </c>
      <c r="F927" s="78" t="s">
        <v>927</v>
      </c>
      <c r="G927" s="60">
        <v>849.76</v>
      </c>
      <c r="H927" s="60">
        <v>0</v>
      </c>
      <c r="I927" s="154">
        <f t="shared" si="23"/>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345</v>
      </c>
      <c r="B928" s="77" t="s">
        <v>341</v>
      </c>
      <c r="C928" s="268" t="s">
        <v>464</v>
      </c>
      <c r="D928" s="176" t="s">
        <v>282</v>
      </c>
      <c r="E928" s="61">
        <v>1</v>
      </c>
      <c r="F928" s="78" t="s">
        <v>3310</v>
      </c>
      <c r="G928" s="60">
        <v>849.76</v>
      </c>
      <c r="H928" s="60">
        <v>0</v>
      </c>
      <c r="I928" s="154">
        <f t="shared" si="23"/>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345</v>
      </c>
      <c r="B929" s="77" t="s">
        <v>341</v>
      </c>
      <c r="C929" s="268" t="s">
        <v>464</v>
      </c>
      <c r="D929" s="176" t="s">
        <v>282</v>
      </c>
      <c r="E929" s="61">
        <v>1</v>
      </c>
      <c r="F929" s="78" t="s">
        <v>929</v>
      </c>
      <c r="G929" s="60">
        <v>849.76</v>
      </c>
      <c r="H929" s="60">
        <v>0</v>
      </c>
      <c r="I929" s="154">
        <f t="shared" si="23"/>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345</v>
      </c>
      <c r="B930" s="77" t="s">
        <v>341</v>
      </c>
      <c r="C930" s="268" t="s">
        <v>336</v>
      </c>
      <c r="D930" s="176" t="s">
        <v>282</v>
      </c>
      <c r="E930" s="61">
        <v>1</v>
      </c>
      <c r="F930" s="78" t="s">
        <v>930</v>
      </c>
      <c r="G930" s="60">
        <v>849.76</v>
      </c>
      <c r="H930" s="60">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345</v>
      </c>
      <c r="B931" s="77" t="s">
        <v>341</v>
      </c>
      <c r="C931" s="268" t="s">
        <v>336</v>
      </c>
      <c r="D931" s="176" t="s">
        <v>282</v>
      </c>
      <c r="E931" s="61">
        <v>1</v>
      </c>
      <c r="F931" s="78" t="s">
        <v>931</v>
      </c>
      <c r="G931" s="60">
        <v>849.76</v>
      </c>
      <c r="H931" s="60">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345</v>
      </c>
      <c r="B932" s="77" t="s">
        <v>341</v>
      </c>
      <c r="C932" s="268" t="s">
        <v>336</v>
      </c>
      <c r="D932" s="176" t="s">
        <v>282</v>
      </c>
      <c r="E932" s="61">
        <v>1</v>
      </c>
      <c r="F932" s="78" t="s">
        <v>932</v>
      </c>
      <c r="G932" s="60">
        <v>849.76</v>
      </c>
      <c r="H932" s="60">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345</v>
      </c>
      <c r="B933" s="77" t="s">
        <v>341</v>
      </c>
      <c r="C933" s="268" t="s">
        <v>336</v>
      </c>
      <c r="D933" s="176" t="s">
        <v>282</v>
      </c>
      <c r="E933" s="61">
        <v>1</v>
      </c>
      <c r="F933" s="78" t="s">
        <v>933</v>
      </c>
      <c r="G933" s="60">
        <v>849.76</v>
      </c>
      <c r="H933" s="60">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345</v>
      </c>
      <c r="B934" s="77" t="s">
        <v>341</v>
      </c>
      <c r="C934" s="268" t="s">
        <v>336</v>
      </c>
      <c r="D934" s="176" t="s">
        <v>282</v>
      </c>
      <c r="E934" s="61">
        <v>1</v>
      </c>
      <c r="F934" s="78" t="s">
        <v>934</v>
      </c>
      <c r="G934" s="60">
        <v>849.76</v>
      </c>
      <c r="H934" s="60">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345</v>
      </c>
      <c r="B935" s="77" t="s">
        <v>341</v>
      </c>
      <c r="C935" s="268" t="s">
        <v>336</v>
      </c>
      <c r="D935" s="176" t="s">
        <v>282</v>
      </c>
      <c r="E935" s="61">
        <v>1</v>
      </c>
      <c r="F935" s="78" t="s">
        <v>935</v>
      </c>
      <c r="G935" s="60">
        <v>849.76</v>
      </c>
      <c r="H935" s="60">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345</v>
      </c>
      <c r="B936" s="77" t="s">
        <v>341</v>
      </c>
      <c r="C936" s="268" t="s">
        <v>467</v>
      </c>
      <c r="D936" s="176" t="s">
        <v>282</v>
      </c>
      <c r="E936" s="61">
        <v>1</v>
      </c>
      <c r="F936" s="78" t="s">
        <v>936</v>
      </c>
      <c r="G936" s="60">
        <v>849.76</v>
      </c>
      <c r="H936" s="60">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345</v>
      </c>
      <c r="B937" s="77" t="s">
        <v>341</v>
      </c>
      <c r="C937" s="268" t="s">
        <v>467</v>
      </c>
      <c r="D937" s="176" t="s">
        <v>282</v>
      </c>
      <c r="E937" s="61">
        <v>1</v>
      </c>
      <c r="F937" s="78" t="s">
        <v>937</v>
      </c>
      <c r="G937" s="60">
        <v>849.76</v>
      </c>
      <c r="H937" s="60">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345</v>
      </c>
      <c r="B938" s="77" t="s">
        <v>341</v>
      </c>
      <c r="C938" s="268" t="s">
        <v>467</v>
      </c>
      <c r="D938" s="176" t="s">
        <v>282</v>
      </c>
      <c r="E938" s="61">
        <v>1</v>
      </c>
      <c r="F938" s="76" t="s">
        <v>938</v>
      </c>
      <c r="G938" s="60">
        <v>849.76</v>
      </c>
      <c r="H938" s="60">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345</v>
      </c>
      <c r="B939" s="77" t="s">
        <v>341</v>
      </c>
      <c r="C939" s="268" t="s">
        <v>467</v>
      </c>
      <c r="D939" s="176" t="s">
        <v>282</v>
      </c>
      <c r="E939" s="61">
        <v>1</v>
      </c>
      <c r="F939" s="76" t="s">
        <v>1519</v>
      </c>
      <c r="G939" s="60">
        <v>849.76</v>
      </c>
      <c r="H939" s="60">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345</v>
      </c>
      <c r="B940" s="77" t="s">
        <v>341</v>
      </c>
      <c r="C940" s="268" t="s">
        <v>467</v>
      </c>
      <c r="D940" s="176" t="s">
        <v>282</v>
      </c>
      <c r="E940" s="61">
        <v>1</v>
      </c>
      <c r="F940" s="76" t="s">
        <v>939</v>
      </c>
      <c r="G940" s="60">
        <v>849.76</v>
      </c>
      <c r="H940" s="60">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345</v>
      </c>
      <c r="B941" s="77" t="s">
        <v>341</v>
      </c>
      <c r="C941" s="268" t="s">
        <v>467</v>
      </c>
      <c r="D941" s="176" t="s">
        <v>282</v>
      </c>
      <c r="E941" s="61">
        <v>1</v>
      </c>
      <c r="F941" s="78" t="s">
        <v>940</v>
      </c>
      <c r="G941" s="60">
        <v>849.76</v>
      </c>
      <c r="H941" s="60">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345</v>
      </c>
      <c r="B942" s="77" t="s">
        <v>341</v>
      </c>
      <c r="C942" s="268" t="s">
        <v>468</v>
      </c>
      <c r="D942" s="176" t="s">
        <v>282</v>
      </c>
      <c r="E942" s="61">
        <v>1</v>
      </c>
      <c r="F942" s="78" t="s">
        <v>941</v>
      </c>
      <c r="G942" s="60">
        <v>849.76</v>
      </c>
      <c r="H942" s="60">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345</v>
      </c>
      <c r="B943" s="77" t="s">
        <v>341</v>
      </c>
      <c r="C943" s="268" t="s">
        <v>468</v>
      </c>
      <c r="D943" s="176" t="s">
        <v>282</v>
      </c>
      <c r="E943" s="61">
        <v>1</v>
      </c>
      <c r="F943" s="76" t="s">
        <v>3311</v>
      </c>
      <c r="G943" s="60">
        <v>849.76</v>
      </c>
      <c r="H943" s="60">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340</v>
      </c>
      <c r="B944" s="77" t="s">
        <v>341</v>
      </c>
      <c r="C944" s="268" t="s">
        <v>355</v>
      </c>
      <c r="D944" s="176" t="s">
        <v>282</v>
      </c>
      <c r="E944" s="61">
        <v>1</v>
      </c>
      <c r="F944" s="78" t="s">
        <v>755</v>
      </c>
      <c r="G944" s="60">
        <v>849.76</v>
      </c>
      <c r="H944" s="60">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340</v>
      </c>
      <c r="B945" s="77" t="s">
        <v>341</v>
      </c>
      <c r="C945" s="268" t="s">
        <v>355</v>
      </c>
      <c r="D945" s="176" t="s">
        <v>282</v>
      </c>
      <c r="E945" s="61">
        <v>1</v>
      </c>
      <c r="F945" s="76" t="s">
        <v>3312</v>
      </c>
      <c r="G945" s="60">
        <v>849.76</v>
      </c>
      <c r="H945" s="60">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340</v>
      </c>
      <c r="B946" s="77" t="s">
        <v>341</v>
      </c>
      <c r="C946" s="268" t="s">
        <v>355</v>
      </c>
      <c r="D946" s="176" t="s">
        <v>282</v>
      </c>
      <c r="E946" s="61">
        <v>1</v>
      </c>
      <c r="F946" s="78" t="s">
        <v>3097</v>
      </c>
      <c r="G946" s="60">
        <v>849.76</v>
      </c>
      <c r="H946" s="60">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340</v>
      </c>
      <c r="B947" s="77" t="s">
        <v>341</v>
      </c>
      <c r="C947" s="268" t="s">
        <v>355</v>
      </c>
      <c r="D947" s="176" t="s">
        <v>282</v>
      </c>
      <c r="E947" s="61">
        <v>1</v>
      </c>
      <c r="F947" s="78" t="s">
        <v>759</v>
      </c>
      <c r="G947" s="60">
        <v>849.76</v>
      </c>
      <c r="H947" s="60">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340</v>
      </c>
      <c r="B948" s="77" t="s">
        <v>341</v>
      </c>
      <c r="C948" s="268" t="s">
        <v>355</v>
      </c>
      <c r="D948" s="176" t="s">
        <v>282</v>
      </c>
      <c r="E948" s="61">
        <v>1</v>
      </c>
      <c r="F948" s="78" t="s">
        <v>3313</v>
      </c>
      <c r="G948" s="60">
        <v>849.76</v>
      </c>
      <c r="H948" s="60">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340</v>
      </c>
      <c r="B949" s="88" t="s">
        <v>341</v>
      </c>
      <c r="C949" s="271" t="s">
        <v>355</v>
      </c>
      <c r="D949" s="176" t="s">
        <v>282</v>
      </c>
      <c r="E949" s="61">
        <v>1</v>
      </c>
      <c r="F949" s="76" t="s">
        <v>761</v>
      </c>
      <c r="G949" s="60">
        <v>849.76</v>
      </c>
      <c r="H949" s="60">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340</v>
      </c>
      <c r="B950" s="77" t="s">
        <v>341</v>
      </c>
      <c r="C950" s="268" t="s">
        <v>343</v>
      </c>
      <c r="D950" s="176" t="s">
        <v>282</v>
      </c>
      <c r="E950" s="61">
        <v>1</v>
      </c>
      <c r="F950" s="78" t="s">
        <v>762</v>
      </c>
      <c r="G950" s="60">
        <v>849.76</v>
      </c>
      <c r="H950" s="60">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340</v>
      </c>
      <c r="B951" s="77" t="s">
        <v>341</v>
      </c>
      <c r="C951" s="268" t="s">
        <v>343</v>
      </c>
      <c r="D951" s="176" t="s">
        <v>282</v>
      </c>
      <c r="E951" s="61">
        <v>1</v>
      </c>
      <c r="F951" s="78" t="s">
        <v>763</v>
      </c>
      <c r="G951" s="60">
        <v>849.76</v>
      </c>
      <c r="H951" s="60">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340</v>
      </c>
      <c r="B952" s="77" t="s">
        <v>341</v>
      </c>
      <c r="C952" s="268" t="s">
        <v>343</v>
      </c>
      <c r="D952" s="176" t="s">
        <v>282</v>
      </c>
      <c r="E952" s="61">
        <v>1</v>
      </c>
      <c r="F952" s="76" t="s">
        <v>764</v>
      </c>
      <c r="G952" s="60">
        <v>849.76</v>
      </c>
      <c r="H952" s="60">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340</v>
      </c>
      <c r="B953" s="77" t="s">
        <v>341</v>
      </c>
      <c r="C953" s="268" t="s">
        <v>343</v>
      </c>
      <c r="D953" s="176" t="s">
        <v>282</v>
      </c>
      <c r="E953" s="61">
        <v>1</v>
      </c>
      <c r="F953" s="78" t="s">
        <v>765</v>
      </c>
      <c r="G953" s="60">
        <v>849.76</v>
      </c>
      <c r="H953" s="60">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340</v>
      </c>
      <c r="B954" s="77" t="s">
        <v>341</v>
      </c>
      <c r="C954" s="268" t="s">
        <v>343</v>
      </c>
      <c r="D954" s="176" t="s">
        <v>282</v>
      </c>
      <c r="E954" s="61">
        <v>1</v>
      </c>
      <c r="F954" s="78" t="s">
        <v>768</v>
      </c>
      <c r="G954" s="60">
        <v>849.76</v>
      </c>
      <c r="H954" s="60">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340</v>
      </c>
      <c r="B955" s="77" t="s">
        <v>341</v>
      </c>
      <c r="C955" s="268" t="s">
        <v>343</v>
      </c>
      <c r="D955" s="176" t="s">
        <v>282</v>
      </c>
      <c r="E955" s="61">
        <v>1</v>
      </c>
      <c r="F955" s="78" t="s">
        <v>769</v>
      </c>
      <c r="G955" s="60">
        <v>849.76</v>
      </c>
      <c r="H955" s="60">
        <v>0</v>
      </c>
      <c r="I955" s="154">
        <f t="shared" si="23"/>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340</v>
      </c>
      <c r="B956" s="77" t="s">
        <v>341</v>
      </c>
      <c r="C956" s="268" t="s">
        <v>343</v>
      </c>
      <c r="D956" s="176" t="s">
        <v>282</v>
      </c>
      <c r="E956" s="61">
        <v>1</v>
      </c>
      <c r="F956" s="78" t="s">
        <v>770</v>
      </c>
      <c r="G956" s="60">
        <v>849.76</v>
      </c>
      <c r="H956" s="60">
        <v>0</v>
      </c>
      <c r="I956" s="154">
        <f t="shared" si="23"/>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340</v>
      </c>
      <c r="B957" s="77" t="s">
        <v>341</v>
      </c>
      <c r="C957" s="268" t="s">
        <v>343</v>
      </c>
      <c r="D957" s="176" t="s">
        <v>282</v>
      </c>
      <c r="E957" s="61">
        <v>1</v>
      </c>
      <c r="F957" s="78" t="s">
        <v>771</v>
      </c>
      <c r="G957" s="60">
        <v>849.76</v>
      </c>
      <c r="H957" s="60">
        <v>0</v>
      </c>
      <c r="I957" s="154">
        <f t="shared" ref="I957:I1020" si="24">SUM(G957:H957)</f>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345</v>
      </c>
      <c r="B958" s="77" t="s">
        <v>341</v>
      </c>
      <c r="C958" s="268" t="s">
        <v>348</v>
      </c>
      <c r="D958" s="176" t="s">
        <v>282</v>
      </c>
      <c r="E958" s="61">
        <v>1</v>
      </c>
      <c r="F958" s="78" t="s">
        <v>778</v>
      </c>
      <c r="G958" s="60">
        <v>849.76</v>
      </c>
      <c r="H958" s="60">
        <v>0</v>
      </c>
      <c r="I958" s="154">
        <f t="shared" si="24"/>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345</v>
      </c>
      <c r="B959" s="77" t="s">
        <v>341</v>
      </c>
      <c r="C959" s="268" t="s">
        <v>348</v>
      </c>
      <c r="D959" s="176" t="s">
        <v>282</v>
      </c>
      <c r="E959" s="61">
        <v>1</v>
      </c>
      <c r="F959" s="76" t="s">
        <v>3098</v>
      </c>
      <c r="G959" s="60">
        <v>849.76</v>
      </c>
      <c r="H959" s="60">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345</v>
      </c>
      <c r="B960" s="77" t="s">
        <v>341</v>
      </c>
      <c r="C960" s="268" t="s">
        <v>348</v>
      </c>
      <c r="D960" s="176" t="s">
        <v>282</v>
      </c>
      <c r="E960" s="61">
        <v>1</v>
      </c>
      <c r="F960" s="78" t="s">
        <v>780</v>
      </c>
      <c r="G960" s="60">
        <v>849.76</v>
      </c>
      <c r="H960" s="60">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345</v>
      </c>
      <c r="B961" s="77" t="s">
        <v>341</v>
      </c>
      <c r="C961" s="268" t="s">
        <v>348</v>
      </c>
      <c r="D961" s="176" t="s">
        <v>282</v>
      </c>
      <c r="E961" s="61">
        <v>1</v>
      </c>
      <c r="F961" s="78" t="s">
        <v>781</v>
      </c>
      <c r="G961" s="60">
        <v>849.76</v>
      </c>
      <c r="H961" s="60">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345</v>
      </c>
      <c r="B962" s="77" t="s">
        <v>341</v>
      </c>
      <c r="C962" s="268" t="s">
        <v>348</v>
      </c>
      <c r="D962" s="176" t="s">
        <v>282</v>
      </c>
      <c r="E962" s="61">
        <v>1</v>
      </c>
      <c r="F962" s="78" t="s">
        <v>782</v>
      </c>
      <c r="G962" s="60">
        <v>849.76</v>
      </c>
      <c r="H962" s="60">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345</v>
      </c>
      <c r="B963" s="77" t="s">
        <v>341</v>
      </c>
      <c r="C963" s="268" t="s">
        <v>348</v>
      </c>
      <c r="D963" s="176" t="s">
        <v>282</v>
      </c>
      <c r="E963" s="61">
        <v>1</v>
      </c>
      <c r="F963" s="78" t="s">
        <v>783</v>
      </c>
      <c r="G963" s="60">
        <v>849.76</v>
      </c>
      <c r="H963" s="60">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345</v>
      </c>
      <c r="B964" s="77" t="s">
        <v>341</v>
      </c>
      <c r="C964" s="268" t="s">
        <v>348</v>
      </c>
      <c r="D964" s="176" t="s">
        <v>282</v>
      </c>
      <c r="E964" s="61">
        <v>1</v>
      </c>
      <c r="F964" s="78" t="s">
        <v>3099</v>
      </c>
      <c r="G964" s="60">
        <v>849.76</v>
      </c>
      <c r="H964" s="60">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345</v>
      </c>
      <c r="B965" s="77" t="s">
        <v>341</v>
      </c>
      <c r="C965" s="268" t="s">
        <v>348</v>
      </c>
      <c r="D965" s="176" t="s">
        <v>282</v>
      </c>
      <c r="E965" s="61">
        <v>1</v>
      </c>
      <c r="F965" s="78" t="s">
        <v>3100</v>
      </c>
      <c r="G965" s="60">
        <v>849.76</v>
      </c>
      <c r="H965" s="60">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513</v>
      </c>
      <c r="B966" s="77" t="s">
        <v>341</v>
      </c>
      <c r="C966" s="268" t="s">
        <v>411</v>
      </c>
      <c r="D966" s="176" t="s">
        <v>282</v>
      </c>
      <c r="E966" s="61">
        <v>1</v>
      </c>
      <c r="F966" s="78" t="s">
        <v>793</v>
      </c>
      <c r="G966" s="60">
        <v>849.76</v>
      </c>
      <c r="H966" s="60">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340</v>
      </c>
      <c r="B967" s="77" t="s">
        <v>341</v>
      </c>
      <c r="C967" s="268" t="s">
        <v>411</v>
      </c>
      <c r="D967" s="176" t="s">
        <v>282</v>
      </c>
      <c r="E967" s="61">
        <v>1</v>
      </c>
      <c r="F967" s="78" t="s">
        <v>3101</v>
      </c>
      <c r="G967" s="60">
        <v>849.76</v>
      </c>
      <c r="H967" s="60">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340</v>
      </c>
      <c r="B968" s="77" t="s">
        <v>341</v>
      </c>
      <c r="C968" s="268" t="s">
        <v>411</v>
      </c>
      <c r="D968" s="176" t="s">
        <v>282</v>
      </c>
      <c r="E968" s="61">
        <v>1</v>
      </c>
      <c r="F968" s="78" t="s">
        <v>795</v>
      </c>
      <c r="G968" s="60">
        <v>849.76</v>
      </c>
      <c r="H968" s="60">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340</v>
      </c>
      <c r="B969" s="77" t="s">
        <v>341</v>
      </c>
      <c r="C969" s="268" t="s">
        <v>411</v>
      </c>
      <c r="D969" s="176" t="s">
        <v>282</v>
      </c>
      <c r="E969" s="61">
        <v>1</v>
      </c>
      <c r="F969" s="78" t="s">
        <v>796</v>
      </c>
      <c r="G969" s="60">
        <v>849.76</v>
      </c>
      <c r="H969" s="60">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340</v>
      </c>
      <c r="B970" s="77" t="s">
        <v>341</v>
      </c>
      <c r="C970" s="268" t="s">
        <v>411</v>
      </c>
      <c r="D970" s="176" t="s">
        <v>282</v>
      </c>
      <c r="E970" s="61">
        <v>1</v>
      </c>
      <c r="F970" s="78" t="s">
        <v>797</v>
      </c>
      <c r="G970" s="60">
        <v>849.76</v>
      </c>
      <c r="H970" s="60">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340</v>
      </c>
      <c r="B971" s="77" t="s">
        <v>341</v>
      </c>
      <c r="C971" s="268" t="s">
        <v>411</v>
      </c>
      <c r="D971" s="176" t="s">
        <v>282</v>
      </c>
      <c r="E971" s="61">
        <v>1</v>
      </c>
      <c r="F971" s="78" t="s">
        <v>798</v>
      </c>
      <c r="G971" s="60">
        <v>849.76</v>
      </c>
      <c r="H971" s="60">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340</v>
      </c>
      <c r="B972" s="77" t="s">
        <v>341</v>
      </c>
      <c r="C972" s="268" t="s">
        <v>411</v>
      </c>
      <c r="D972" s="176" t="s">
        <v>282</v>
      </c>
      <c r="E972" s="61">
        <v>1</v>
      </c>
      <c r="F972" s="78" t="s">
        <v>799</v>
      </c>
      <c r="G972" s="60">
        <v>849.76</v>
      </c>
      <c r="H972" s="60">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340</v>
      </c>
      <c r="B973" s="77" t="s">
        <v>341</v>
      </c>
      <c r="C973" s="268" t="s">
        <v>411</v>
      </c>
      <c r="D973" s="176" t="s">
        <v>282</v>
      </c>
      <c r="E973" s="61">
        <v>1</v>
      </c>
      <c r="F973" s="78" t="s">
        <v>800</v>
      </c>
      <c r="G973" s="60">
        <v>849.76</v>
      </c>
      <c r="H973" s="60">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340</v>
      </c>
      <c r="B974" s="77" t="s">
        <v>341</v>
      </c>
      <c r="C974" s="268" t="s">
        <v>413</v>
      </c>
      <c r="D974" s="176" t="s">
        <v>282</v>
      </c>
      <c r="E974" s="61">
        <v>1</v>
      </c>
      <c r="F974" s="78" t="s">
        <v>801</v>
      </c>
      <c r="G974" s="60">
        <v>849.76</v>
      </c>
      <c r="H974" s="60">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340</v>
      </c>
      <c r="B975" s="77" t="s">
        <v>341</v>
      </c>
      <c r="C975" s="268" t="s">
        <v>413</v>
      </c>
      <c r="D975" s="176" t="s">
        <v>282</v>
      </c>
      <c r="E975" s="61">
        <v>1</v>
      </c>
      <c r="F975" s="76" t="s">
        <v>802</v>
      </c>
      <c r="G975" s="60">
        <v>849.76</v>
      </c>
      <c r="H975" s="60">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340</v>
      </c>
      <c r="B976" s="77" t="s">
        <v>341</v>
      </c>
      <c r="C976" s="268" t="s">
        <v>413</v>
      </c>
      <c r="D976" s="176" t="s">
        <v>282</v>
      </c>
      <c r="E976" s="61">
        <v>1</v>
      </c>
      <c r="F976" s="78" t="s">
        <v>803</v>
      </c>
      <c r="G976" s="60">
        <v>849.76</v>
      </c>
      <c r="H976" s="60">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340</v>
      </c>
      <c r="B977" s="77" t="s">
        <v>341</v>
      </c>
      <c r="C977" s="268" t="s">
        <v>413</v>
      </c>
      <c r="D977" s="176" t="s">
        <v>282</v>
      </c>
      <c r="E977" s="61">
        <v>1</v>
      </c>
      <c r="F977" s="78" t="s">
        <v>804</v>
      </c>
      <c r="G977" s="60">
        <v>849.76</v>
      </c>
      <c r="H977" s="60">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340</v>
      </c>
      <c r="B978" s="88" t="s">
        <v>341</v>
      </c>
      <c r="C978" s="271" t="s">
        <v>413</v>
      </c>
      <c r="D978" s="176" t="s">
        <v>282</v>
      </c>
      <c r="E978" s="61">
        <v>1</v>
      </c>
      <c r="F978" s="78" t="s">
        <v>805</v>
      </c>
      <c r="G978" s="60">
        <v>849.76</v>
      </c>
      <c r="H978" s="60">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340</v>
      </c>
      <c r="B979" s="77" t="s">
        <v>341</v>
      </c>
      <c r="C979" s="268" t="s">
        <v>413</v>
      </c>
      <c r="D979" s="176" t="s">
        <v>282</v>
      </c>
      <c r="E979" s="61">
        <v>1</v>
      </c>
      <c r="F979" s="78" t="s">
        <v>806</v>
      </c>
      <c r="G979" s="60">
        <v>849.76</v>
      </c>
      <c r="H979" s="60">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340</v>
      </c>
      <c r="B980" s="77" t="s">
        <v>341</v>
      </c>
      <c r="C980" s="268" t="s">
        <v>413</v>
      </c>
      <c r="D980" s="176" t="s">
        <v>282</v>
      </c>
      <c r="E980" s="61">
        <v>1</v>
      </c>
      <c r="F980" s="78" t="s">
        <v>807</v>
      </c>
      <c r="G980" s="60">
        <v>849.76</v>
      </c>
      <c r="H980" s="60">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340</v>
      </c>
      <c r="B981" s="77" t="s">
        <v>341</v>
      </c>
      <c r="C981" s="268" t="s">
        <v>413</v>
      </c>
      <c r="D981" s="176" t="s">
        <v>282</v>
      </c>
      <c r="E981" s="61">
        <v>1</v>
      </c>
      <c r="F981" s="78" t="s">
        <v>808</v>
      </c>
      <c r="G981" s="60">
        <v>849.76</v>
      </c>
      <c r="H981" s="60">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340</v>
      </c>
      <c r="B982" s="77" t="s">
        <v>341</v>
      </c>
      <c r="C982" s="268" t="s">
        <v>413</v>
      </c>
      <c r="D982" s="176" t="s">
        <v>282</v>
      </c>
      <c r="E982" s="61">
        <v>1</v>
      </c>
      <c r="F982" s="78" t="s">
        <v>2501</v>
      </c>
      <c r="G982" s="60">
        <v>849.76</v>
      </c>
      <c r="H982" s="60">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340</v>
      </c>
      <c r="B983" s="77" t="s">
        <v>341</v>
      </c>
      <c r="C983" s="268" t="s">
        <v>349</v>
      </c>
      <c r="D983" s="176" t="s">
        <v>282</v>
      </c>
      <c r="E983" s="61">
        <v>1</v>
      </c>
      <c r="F983" s="78" t="s">
        <v>811</v>
      </c>
      <c r="G983" s="60">
        <v>849.76</v>
      </c>
      <c r="H983" s="60">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340</v>
      </c>
      <c r="B984" s="77" t="s">
        <v>341</v>
      </c>
      <c r="C984" s="268" t="s">
        <v>349</v>
      </c>
      <c r="D984" s="176" t="s">
        <v>282</v>
      </c>
      <c r="E984" s="61">
        <v>1</v>
      </c>
      <c r="F984" s="78" t="s">
        <v>812</v>
      </c>
      <c r="G984" s="60">
        <v>849.76</v>
      </c>
      <c r="H984" s="60">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340</v>
      </c>
      <c r="B985" s="77" t="s">
        <v>341</v>
      </c>
      <c r="C985" s="268" t="s">
        <v>349</v>
      </c>
      <c r="D985" s="176" t="s">
        <v>282</v>
      </c>
      <c r="E985" s="61">
        <v>1</v>
      </c>
      <c r="F985" s="78" t="s">
        <v>813</v>
      </c>
      <c r="G985" s="60">
        <v>849.76</v>
      </c>
      <c r="H985" s="60">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340</v>
      </c>
      <c r="B986" s="77" t="s">
        <v>341</v>
      </c>
      <c r="C986" s="268" t="s">
        <v>349</v>
      </c>
      <c r="D986" s="176" t="s">
        <v>282</v>
      </c>
      <c r="E986" s="61">
        <v>1</v>
      </c>
      <c r="F986" s="78" t="s">
        <v>814</v>
      </c>
      <c r="G986" s="60">
        <v>849.76</v>
      </c>
      <c r="H986" s="60">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340</v>
      </c>
      <c r="B987" s="77" t="s">
        <v>341</v>
      </c>
      <c r="C987" s="268" t="s">
        <v>349</v>
      </c>
      <c r="D987" s="176" t="s">
        <v>282</v>
      </c>
      <c r="E987" s="61">
        <v>1</v>
      </c>
      <c r="F987" s="78" t="s">
        <v>1449</v>
      </c>
      <c r="G987" s="60">
        <v>849.76</v>
      </c>
      <c r="H987" s="60">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340</v>
      </c>
      <c r="B988" s="77" t="s">
        <v>341</v>
      </c>
      <c r="C988" s="268" t="s">
        <v>349</v>
      </c>
      <c r="D988" s="176" t="s">
        <v>282</v>
      </c>
      <c r="E988" s="61">
        <v>1</v>
      </c>
      <c r="F988" s="78" t="s">
        <v>815</v>
      </c>
      <c r="G988" s="60">
        <v>849.76</v>
      </c>
      <c r="H988" s="60">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340</v>
      </c>
      <c r="B989" s="77" t="s">
        <v>341</v>
      </c>
      <c r="C989" s="268" t="s">
        <v>349</v>
      </c>
      <c r="D989" s="176" t="s">
        <v>282</v>
      </c>
      <c r="E989" s="61">
        <v>1</v>
      </c>
      <c r="F989" s="78" t="s">
        <v>816</v>
      </c>
      <c r="G989" s="60">
        <v>849.76</v>
      </c>
      <c r="H989" s="60">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340</v>
      </c>
      <c r="B990" s="77" t="s">
        <v>341</v>
      </c>
      <c r="C990" s="268" t="s">
        <v>349</v>
      </c>
      <c r="D990" s="176" t="s">
        <v>282</v>
      </c>
      <c r="E990" s="61">
        <v>1</v>
      </c>
      <c r="F990" s="78" t="s">
        <v>817</v>
      </c>
      <c r="G990" s="60">
        <v>849.76</v>
      </c>
      <c r="H990" s="60">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340</v>
      </c>
      <c r="B991" s="77" t="s">
        <v>341</v>
      </c>
      <c r="C991" s="268" t="s">
        <v>418</v>
      </c>
      <c r="D991" s="176" t="s">
        <v>282</v>
      </c>
      <c r="E991" s="61">
        <v>1</v>
      </c>
      <c r="F991" s="78" t="s">
        <v>827</v>
      </c>
      <c r="G991" s="60">
        <v>849.76</v>
      </c>
      <c r="H991" s="60">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345</v>
      </c>
      <c r="B992" s="77" t="s">
        <v>341</v>
      </c>
      <c r="C992" s="268" t="s">
        <v>350</v>
      </c>
      <c r="D992" s="176" t="s">
        <v>282</v>
      </c>
      <c r="E992" s="61">
        <v>1</v>
      </c>
      <c r="F992" s="78" t="s">
        <v>828</v>
      </c>
      <c r="G992" s="60">
        <v>849.76</v>
      </c>
      <c r="H992" s="60">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345</v>
      </c>
      <c r="B993" s="77" t="s">
        <v>341</v>
      </c>
      <c r="C993" s="268" t="s">
        <v>419</v>
      </c>
      <c r="D993" s="176" t="s">
        <v>282</v>
      </c>
      <c r="E993" s="61">
        <v>1</v>
      </c>
      <c r="F993" s="78" t="s">
        <v>829</v>
      </c>
      <c r="G993" s="60">
        <v>849.76</v>
      </c>
      <c r="H993" s="60">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345</v>
      </c>
      <c r="B994" s="88" t="s">
        <v>341</v>
      </c>
      <c r="C994" s="271" t="s">
        <v>422</v>
      </c>
      <c r="D994" s="176" t="s">
        <v>282</v>
      </c>
      <c r="E994" s="61">
        <v>1</v>
      </c>
      <c r="F994" s="78" t="s">
        <v>833</v>
      </c>
      <c r="G994" s="60">
        <v>849.76</v>
      </c>
      <c r="H994" s="60">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345</v>
      </c>
      <c r="B995" s="77" t="s">
        <v>341</v>
      </c>
      <c r="C995" s="268" t="s">
        <v>422</v>
      </c>
      <c r="D995" s="176" t="s">
        <v>282</v>
      </c>
      <c r="E995" s="61">
        <v>1</v>
      </c>
      <c r="F995" s="78" t="s">
        <v>3314</v>
      </c>
      <c r="G995" s="60">
        <v>849.76</v>
      </c>
      <c r="H995" s="60">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340</v>
      </c>
      <c r="B996" s="77" t="s">
        <v>341</v>
      </c>
      <c r="C996" s="268" t="s">
        <v>424</v>
      </c>
      <c r="D996" s="176" t="s">
        <v>282</v>
      </c>
      <c r="E996" s="61">
        <v>1</v>
      </c>
      <c r="F996" s="78" t="s">
        <v>837</v>
      </c>
      <c r="G996" s="60">
        <v>849.76</v>
      </c>
      <c r="H996" s="60">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340</v>
      </c>
      <c r="B997" s="77" t="s">
        <v>341</v>
      </c>
      <c r="C997" s="268" t="s">
        <v>424</v>
      </c>
      <c r="D997" s="176" t="s">
        <v>282</v>
      </c>
      <c r="E997" s="61">
        <v>1</v>
      </c>
      <c r="F997" s="78" t="s">
        <v>838</v>
      </c>
      <c r="G997" s="60">
        <v>849.76</v>
      </c>
      <c r="H997" s="60">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514</v>
      </c>
      <c r="B998" s="77" t="s">
        <v>341</v>
      </c>
      <c r="C998" s="268" t="s">
        <v>425</v>
      </c>
      <c r="D998" s="176" t="s">
        <v>282</v>
      </c>
      <c r="E998" s="61">
        <v>1</v>
      </c>
      <c r="F998" s="78" t="s">
        <v>3316</v>
      </c>
      <c r="G998" s="60">
        <v>849.76</v>
      </c>
      <c r="H998" s="60">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340</v>
      </c>
      <c r="B999" s="77" t="s">
        <v>341</v>
      </c>
      <c r="C999" s="268" t="s">
        <v>427</v>
      </c>
      <c r="D999" s="176" t="s">
        <v>282</v>
      </c>
      <c r="E999" s="61">
        <v>1</v>
      </c>
      <c r="F999" s="78" t="s">
        <v>841</v>
      </c>
      <c r="G999" s="60">
        <v>849.76</v>
      </c>
      <c r="H999" s="60">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340</v>
      </c>
      <c r="B1000" s="77" t="s">
        <v>341</v>
      </c>
      <c r="C1000" s="268" t="s">
        <v>427</v>
      </c>
      <c r="D1000" s="176" t="s">
        <v>282</v>
      </c>
      <c r="E1000" s="61">
        <v>1</v>
      </c>
      <c r="F1000" s="78" t="s">
        <v>3317</v>
      </c>
      <c r="G1000" s="60">
        <v>849.76</v>
      </c>
      <c r="H1000" s="60">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340</v>
      </c>
      <c r="B1001" s="77" t="s">
        <v>341</v>
      </c>
      <c r="C1001" s="268" t="s">
        <v>352</v>
      </c>
      <c r="D1001" s="176" t="s">
        <v>282</v>
      </c>
      <c r="E1001" s="61">
        <v>1</v>
      </c>
      <c r="F1001" s="78" t="s">
        <v>2182</v>
      </c>
      <c r="G1001" s="60">
        <v>849.76</v>
      </c>
      <c r="H1001" s="60">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340</v>
      </c>
      <c r="B1002" s="77" t="s">
        <v>341</v>
      </c>
      <c r="C1002" s="268" t="s">
        <v>232</v>
      </c>
      <c r="D1002" s="176" t="s">
        <v>282</v>
      </c>
      <c r="E1002" s="61">
        <v>1</v>
      </c>
      <c r="F1002" s="78" t="s">
        <v>3397</v>
      </c>
      <c r="G1002" s="60">
        <v>849.76</v>
      </c>
      <c r="H1002" s="60">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340</v>
      </c>
      <c r="B1003" s="77" t="s">
        <v>341</v>
      </c>
      <c r="C1003" s="268" t="s">
        <v>232</v>
      </c>
      <c r="D1003" s="176" t="s">
        <v>282</v>
      </c>
      <c r="E1003" s="61">
        <v>1</v>
      </c>
      <c r="F1003" s="78" t="s">
        <v>1420</v>
      </c>
      <c r="G1003" s="60">
        <v>849.76</v>
      </c>
      <c r="H1003" s="60">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340</v>
      </c>
      <c r="B1004" s="88" t="s">
        <v>341</v>
      </c>
      <c r="C1004" s="271" t="s">
        <v>344</v>
      </c>
      <c r="D1004" s="176" t="s">
        <v>282</v>
      </c>
      <c r="E1004" s="61">
        <v>1</v>
      </c>
      <c r="F1004" s="78" t="s">
        <v>787</v>
      </c>
      <c r="G1004" s="60">
        <v>849.76</v>
      </c>
      <c r="H1004" s="60">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340</v>
      </c>
      <c r="B1005" s="88" t="s">
        <v>341</v>
      </c>
      <c r="C1005" s="271" t="s">
        <v>344</v>
      </c>
      <c r="D1005" s="176" t="s">
        <v>282</v>
      </c>
      <c r="E1005" s="61">
        <v>1</v>
      </c>
      <c r="F1005" s="78" t="s">
        <v>1022</v>
      </c>
      <c r="G1005" s="60">
        <v>849.76</v>
      </c>
      <c r="H1005" s="60">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340</v>
      </c>
      <c r="B1006" s="77" t="s">
        <v>341</v>
      </c>
      <c r="C1006" s="268" t="s">
        <v>344</v>
      </c>
      <c r="D1006" s="176" t="s">
        <v>282</v>
      </c>
      <c r="E1006" s="61">
        <v>1</v>
      </c>
      <c r="F1006" s="78" t="s">
        <v>786</v>
      </c>
      <c r="G1006" s="60">
        <v>849.76</v>
      </c>
      <c r="H1006" s="60">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345</v>
      </c>
      <c r="B1007" s="77" t="s">
        <v>341</v>
      </c>
      <c r="C1007" s="268" t="s">
        <v>344</v>
      </c>
      <c r="D1007" s="176" t="s">
        <v>282</v>
      </c>
      <c r="E1007" s="61">
        <v>1</v>
      </c>
      <c r="F1007" s="113" t="s">
        <v>3319</v>
      </c>
      <c r="G1007" s="60">
        <v>849.76</v>
      </c>
      <c r="H1007" s="60">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340</v>
      </c>
      <c r="B1008" s="77" t="s">
        <v>341</v>
      </c>
      <c r="C1008" s="268" t="s">
        <v>344</v>
      </c>
      <c r="D1008" s="176" t="s">
        <v>282</v>
      </c>
      <c r="E1008" s="61">
        <v>1</v>
      </c>
      <c r="F1008" s="78" t="s">
        <v>789</v>
      </c>
      <c r="G1008" s="60">
        <v>849.76</v>
      </c>
      <c r="H1008" s="60">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340</v>
      </c>
      <c r="B1009" s="77" t="s">
        <v>341</v>
      </c>
      <c r="C1009" s="268" t="s">
        <v>344</v>
      </c>
      <c r="D1009" s="176" t="s">
        <v>282</v>
      </c>
      <c r="E1009" s="61">
        <v>1</v>
      </c>
      <c r="F1009" s="78" t="s">
        <v>790</v>
      </c>
      <c r="G1009" s="60">
        <v>849.76</v>
      </c>
      <c r="H1009" s="60">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63" t="s">
        <v>340</v>
      </c>
      <c r="B1010" s="77" t="s">
        <v>341</v>
      </c>
      <c r="C1010" s="268" t="s">
        <v>344</v>
      </c>
      <c r="D1010" s="176" t="s">
        <v>282</v>
      </c>
      <c r="E1010" s="61">
        <v>1</v>
      </c>
      <c r="F1010" s="78" t="s">
        <v>791</v>
      </c>
      <c r="G1010" s="60">
        <v>849.76</v>
      </c>
      <c r="H1010" s="60">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340</v>
      </c>
      <c r="B1011" s="77" t="s">
        <v>341</v>
      </c>
      <c r="C1011" s="268" t="s">
        <v>344</v>
      </c>
      <c r="D1011" s="176" t="s">
        <v>282</v>
      </c>
      <c r="E1011" s="61">
        <v>1</v>
      </c>
      <c r="F1011" s="78" t="s">
        <v>3320</v>
      </c>
      <c r="G1011" s="60">
        <v>849.76</v>
      </c>
      <c r="H1011" s="60">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340</v>
      </c>
      <c r="B1012" s="77" t="s">
        <v>341</v>
      </c>
      <c r="C1012" s="268" t="s">
        <v>344</v>
      </c>
      <c r="D1012" s="176" t="s">
        <v>282</v>
      </c>
      <c r="E1012" s="61">
        <v>1</v>
      </c>
      <c r="F1012" s="78" t="s">
        <v>3321</v>
      </c>
      <c r="G1012" s="60">
        <v>849.76</v>
      </c>
      <c r="H1012" s="60">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340</v>
      </c>
      <c r="B1013" s="77" t="s">
        <v>341</v>
      </c>
      <c r="C1013" s="268" t="s">
        <v>415</v>
      </c>
      <c r="D1013" s="176" t="s">
        <v>282</v>
      </c>
      <c r="E1013" s="61">
        <v>1</v>
      </c>
      <c r="F1013" s="78" t="s">
        <v>628</v>
      </c>
      <c r="G1013" s="60">
        <v>849.76</v>
      </c>
      <c r="H1013" s="60">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340</v>
      </c>
      <c r="B1014" s="77" t="s">
        <v>341</v>
      </c>
      <c r="C1014" s="268" t="s">
        <v>415</v>
      </c>
      <c r="D1014" s="176" t="s">
        <v>282</v>
      </c>
      <c r="E1014" s="61">
        <v>1</v>
      </c>
      <c r="F1014" s="78" t="s">
        <v>3398</v>
      </c>
      <c r="G1014" s="60">
        <v>849.76</v>
      </c>
      <c r="H1014" s="60">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340</v>
      </c>
      <c r="B1015" s="77" t="s">
        <v>341</v>
      </c>
      <c r="C1015" s="268" t="s">
        <v>415</v>
      </c>
      <c r="D1015" s="176" t="s">
        <v>282</v>
      </c>
      <c r="E1015" s="61">
        <v>1</v>
      </c>
      <c r="F1015" s="78" t="s">
        <v>3399</v>
      </c>
      <c r="G1015" s="60">
        <v>849.76</v>
      </c>
      <c r="H1015" s="60">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340</v>
      </c>
      <c r="B1016" s="77" t="s">
        <v>341</v>
      </c>
      <c r="C1016" s="268" t="s">
        <v>415</v>
      </c>
      <c r="D1016" s="176" t="s">
        <v>282</v>
      </c>
      <c r="E1016" s="61">
        <v>1</v>
      </c>
      <c r="F1016" s="78" t="s">
        <v>3400</v>
      </c>
      <c r="G1016" s="60">
        <v>849.76</v>
      </c>
      <c r="H1016" s="60">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340</v>
      </c>
      <c r="B1017" s="77" t="s">
        <v>341</v>
      </c>
      <c r="C1017" s="268" t="s">
        <v>415</v>
      </c>
      <c r="D1017" s="176" t="s">
        <v>282</v>
      </c>
      <c r="E1017" s="61">
        <v>1</v>
      </c>
      <c r="F1017" s="78" t="s">
        <v>3401</v>
      </c>
      <c r="G1017" s="60">
        <v>849.76</v>
      </c>
      <c r="H1017" s="60">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340</v>
      </c>
      <c r="B1018" s="77" t="s">
        <v>341</v>
      </c>
      <c r="C1018" s="268" t="s">
        <v>415</v>
      </c>
      <c r="D1018" s="176" t="s">
        <v>282</v>
      </c>
      <c r="E1018" s="61">
        <v>1</v>
      </c>
      <c r="F1018" s="78" t="s">
        <v>3402</v>
      </c>
      <c r="G1018" s="60">
        <v>849.76</v>
      </c>
      <c r="H1018" s="60">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340</v>
      </c>
      <c r="B1019" s="88" t="s">
        <v>341</v>
      </c>
      <c r="C1019" s="271" t="s">
        <v>415</v>
      </c>
      <c r="D1019" s="176" t="s">
        <v>282</v>
      </c>
      <c r="E1019" s="61">
        <v>1</v>
      </c>
      <c r="F1019" s="78" t="s">
        <v>822</v>
      </c>
      <c r="G1019" s="60">
        <v>849.76</v>
      </c>
      <c r="H1019" s="60">
        <v>0</v>
      </c>
      <c r="I1019" s="154">
        <f t="shared" si="24"/>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340</v>
      </c>
      <c r="B1020" s="77" t="s">
        <v>341</v>
      </c>
      <c r="C1020" s="268" t="s">
        <v>415</v>
      </c>
      <c r="D1020" s="176" t="s">
        <v>282</v>
      </c>
      <c r="E1020" s="61">
        <v>1</v>
      </c>
      <c r="F1020" s="78" t="s">
        <v>821</v>
      </c>
      <c r="G1020" s="60">
        <v>849.76</v>
      </c>
      <c r="H1020" s="60">
        <v>0</v>
      </c>
      <c r="I1020" s="154">
        <f t="shared" si="24"/>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340</v>
      </c>
      <c r="B1021" s="77" t="s">
        <v>341</v>
      </c>
      <c r="C1021" s="268" t="s">
        <v>351</v>
      </c>
      <c r="D1021" s="176" t="s">
        <v>282</v>
      </c>
      <c r="E1021" s="61">
        <v>1</v>
      </c>
      <c r="F1021" s="78" t="s">
        <v>843</v>
      </c>
      <c r="G1021" s="60">
        <v>849.76</v>
      </c>
      <c r="H1021" s="60">
        <v>0</v>
      </c>
      <c r="I1021" s="154">
        <f t="shared" ref="I1021:I1084" si="25">SUM(G1021:H1021)</f>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340</v>
      </c>
      <c r="B1022" s="77" t="s">
        <v>341</v>
      </c>
      <c r="C1022" s="268" t="s">
        <v>351</v>
      </c>
      <c r="D1022" s="176" t="s">
        <v>282</v>
      </c>
      <c r="E1022" s="61">
        <v>1</v>
      </c>
      <c r="F1022" s="78" t="s">
        <v>844</v>
      </c>
      <c r="G1022" s="60">
        <v>849.76</v>
      </c>
      <c r="H1022" s="60">
        <v>0</v>
      </c>
      <c r="I1022" s="154">
        <f t="shared" si="25"/>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340</v>
      </c>
      <c r="B1023" s="88" t="s">
        <v>341</v>
      </c>
      <c r="C1023" s="271" t="s">
        <v>351</v>
      </c>
      <c r="D1023" s="176" t="s">
        <v>282</v>
      </c>
      <c r="E1023" s="61">
        <v>1</v>
      </c>
      <c r="F1023" s="78" t="s">
        <v>845</v>
      </c>
      <c r="G1023" s="60">
        <v>849.76</v>
      </c>
      <c r="H1023" s="60">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340</v>
      </c>
      <c r="B1024" s="77" t="s">
        <v>341</v>
      </c>
      <c r="C1024" s="268" t="s">
        <v>3294</v>
      </c>
      <c r="D1024" s="176" t="s">
        <v>282</v>
      </c>
      <c r="E1024" s="61">
        <v>1</v>
      </c>
      <c r="F1024" s="78" t="s">
        <v>642</v>
      </c>
      <c r="G1024" s="60">
        <v>849.76</v>
      </c>
      <c r="H1024" s="60">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353</v>
      </c>
      <c r="B1025" s="77" t="s">
        <v>341</v>
      </c>
      <c r="C1025" s="268" t="s">
        <v>3294</v>
      </c>
      <c r="D1025" s="176" t="s">
        <v>282</v>
      </c>
      <c r="E1025" s="61">
        <v>1</v>
      </c>
      <c r="F1025" s="78" t="s">
        <v>3103</v>
      </c>
      <c r="G1025" s="60">
        <v>849.76</v>
      </c>
      <c r="H1025" s="60">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345</v>
      </c>
      <c r="B1026" s="77" t="s">
        <v>341</v>
      </c>
      <c r="C1026" s="268" t="s">
        <v>3294</v>
      </c>
      <c r="D1026" s="176" t="s">
        <v>282</v>
      </c>
      <c r="E1026" s="61">
        <v>1</v>
      </c>
      <c r="F1026" s="78" t="s">
        <v>1451</v>
      </c>
      <c r="G1026" s="60">
        <v>849.76</v>
      </c>
      <c r="H1026" s="60">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535</v>
      </c>
      <c r="B1027" s="77" t="s">
        <v>341</v>
      </c>
      <c r="C1027" s="268" t="s">
        <v>3294</v>
      </c>
      <c r="D1027" s="176" t="s">
        <v>282</v>
      </c>
      <c r="E1027" s="61">
        <v>1</v>
      </c>
      <c r="F1027" s="78" t="s">
        <v>850</v>
      </c>
      <c r="G1027" s="60">
        <v>849.76</v>
      </c>
      <c r="H1027" s="60">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340</v>
      </c>
      <c r="B1028" s="77" t="s">
        <v>341</v>
      </c>
      <c r="C1028" s="268" t="s">
        <v>3294</v>
      </c>
      <c r="D1028" s="176" t="s">
        <v>282</v>
      </c>
      <c r="E1028" s="61">
        <v>1</v>
      </c>
      <c r="F1028" s="78" t="s">
        <v>1227</v>
      </c>
      <c r="G1028" s="60">
        <v>849.76</v>
      </c>
      <c r="H1028" s="60">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340</v>
      </c>
      <c r="B1029" s="77" t="s">
        <v>341</v>
      </c>
      <c r="C1029" s="268" t="s">
        <v>2479</v>
      </c>
      <c r="D1029" s="176" t="s">
        <v>282</v>
      </c>
      <c r="E1029" s="61">
        <v>1</v>
      </c>
      <c r="F1029" s="78" t="s">
        <v>3104</v>
      </c>
      <c r="G1029" s="60">
        <v>849.76</v>
      </c>
      <c r="H1029" s="60">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340</v>
      </c>
      <c r="B1030" s="77" t="s">
        <v>341</v>
      </c>
      <c r="C1030" s="268" t="s">
        <v>2479</v>
      </c>
      <c r="D1030" s="176" t="s">
        <v>282</v>
      </c>
      <c r="E1030" s="61">
        <v>1</v>
      </c>
      <c r="F1030" s="78" t="s">
        <v>1230</v>
      </c>
      <c r="G1030" s="60">
        <v>849.76</v>
      </c>
      <c r="H1030" s="60">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340</v>
      </c>
      <c r="B1031" s="77" t="s">
        <v>341</v>
      </c>
      <c r="C1031" s="268" t="s">
        <v>2479</v>
      </c>
      <c r="D1031" s="176" t="s">
        <v>282</v>
      </c>
      <c r="E1031" s="61">
        <v>1</v>
      </c>
      <c r="F1031" s="78" t="s">
        <v>2183</v>
      </c>
      <c r="G1031" s="60">
        <v>849.76</v>
      </c>
      <c r="H1031" s="60">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340</v>
      </c>
      <c r="B1032" s="77" t="s">
        <v>341</v>
      </c>
      <c r="C1032" s="268" t="s">
        <v>2479</v>
      </c>
      <c r="D1032" s="176" t="s">
        <v>282</v>
      </c>
      <c r="E1032" s="61">
        <v>1</v>
      </c>
      <c r="F1032" s="78" t="s">
        <v>2184</v>
      </c>
      <c r="G1032" s="60">
        <v>849.76</v>
      </c>
      <c r="H1032" s="60">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340</v>
      </c>
      <c r="B1033" s="85" t="s">
        <v>341</v>
      </c>
      <c r="C1033" s="272" t="s">
        <v>2481</v>
      </c>
      <c r="D1033" s="176" t="s">
        <v>282</v>
      </c>
      <c r="E1033" s="61">
        <v>1</v>
      </c>
      <c r="F1033" s="78" t="s">
        <v>855</v>
      </c>
      <c r="G1033" s="60">
        <v>849.76</v>
      </c>
      <c r="H1033" s="60">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345</v>
      </c>
      <c r="B1034" s="77" t="s">
        <v>341</v>
      </c>
      <c r="C1034" s="268" t="s">
        <v>2481</v>
      </c>
      <c r="D1034" s="176" t="s">
        <v>282</v>
      </c>
      <c r="E1034" s="61">
        <v>1</v>
      </c>
      <c r="F1034" s="78" t="s">
        <v>1235</v>
      </c>
      <c r="G1034" s="60">
        <v>849.76</v>
      </c>
      <c r="H1034" s="60">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340</v>
      </c>
      <c r="B1035" s="77" t="s">
        <v>341</v>
      </c>
      <c r="C1035" s="268" t="s">
        <v>2481</v>
      </c>
      <c r="D1035" s="176" t="s">
        <v>282</v>
      </c>
      <c r="E1035" s="61">
        <v>1</v>
      </c>
      <c r="F1035" s="76" t="s">
        <v>857</v>
      </c>
      <c r="G1035" s="60">
        <v>849.76</v>
      </c>
      <c r="H1035" s="60">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340</v>
      </c>
      <c r="B1036" s="77" t="s">
        <v>341</v>
      </c>
      <c r="C1036" s="268" t="s">
        <v>2481</v>
      </c>
      <c r="D1036" s="176" t="s">
        <v>282</v>
      </c>
      <c r="E1036" s="61">
        <v>1</v>
      </c>
      <c r="F1036" s="78" t="s">
        <v>858</v>
      </c>
      <c r="G1036" s="60">
        <v>849.76</v>
      </c>
      <c r="H1036" s="60">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340</v>
      </c>
      <c r="B1037" s="77" t="s">
        <v>341</v>
      </c>
      <c r="C1037" s="268" t="s">
        <v>2481</v>
      </c>
      <c r="D1037" s="176" t="s">
        <v>282</v>
      </c>
      <c r="E1037" s="61">
        <v>1</v>
      </c>
      <c r="F1037" s="78" t="s">
        <v>859</v>
      </c>
      <c r="G1037" s="60">
        <v>849.76</v>
      </c>
      <c r="H1037" s="60">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340</v>
      </c>
      <c r="B1038" s="77" t="s">
        <v>341</v>
      </c>
      <c r="C1038" s="268" t="s">
        <v>2481</v>
      </c>
      <c r="D1038" s="176" t="s">
        <v>282</v>
      </c>
      <c r="E1038" s="61">
        <v>1</v>
      </c>
      <c r="F1038" s="78" t="s">
        <v>860</v>
      </c>
      <c r="G1038" s="60">
        <v>849.76</v>
      </c>
      <c r="H1038" s="60">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514</v>
      </c>
      <c r="B1039" s="77" t="s">
        <v>341</v>
      </c>
      <c r="C1039" s="268" t="s">
        <v>2481</v>
      </c>
      <c r="D1039" s="176" t="s">
        <v>282</v>
      </c>
      <c r="E1039" s="61">
        <v>1</v>
      </c>
      <c r="F1039" s="78" t="s">
        <v>861</v>
      </c>
      <c r="G1039" s="60">
        <v>849.76</v>
      </c>
      <c r="H1039" s="60">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340</v>
      </c>
      <c r="B1040" s="77" t="s">
        <v>341</v>
      </c>
      <c r="C1040" s="268" t="s">
        <v>2481</v>
      </c>
      <c r="D1040" s="176" t="s">
        <v>282</v>
      </c>
      <c r="E1040" s="61">
        <v>1</v>
      </c>
      <c r="F1040" s="78" t="s">
        <v>862</v>
      </c>
      <c r="G1040" s="60">
        <v>849.76</v>
      </c>
      <c r="H1040" s="60">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340</v>
      </c>
      <c r="B1041" s="77" t="s">
        <v>341</v>
      </c>
      <c r="C1041" s="268" t="s">
        <v>2481</v>
      </c>
      <c r="D1041" s="176" t="s">
        <v>282</v>
      </c>
      <c r="E1041" s="61">
        <v>1</v>
      </c>
      <c r="F1041" s="78" t="s">
        <v>863</v>
      </c>
      <c r="G1041" s="60">
        <v>849.76</v>
      </c>
      <c r="H1041" s="60">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340</v>
      </c>
      <c r="B1042" s="77" t="s">
        <v>341</v>
      </c>
      <c r="C1042" s="268" t="s">
        <v>2481</v>
      </c>
      <c r="D1042" s="176" t="s">
        <v>282</v>
      </c>
      <c r="E1042" s="61">
        <v>1</v>
      </c>
      <c r="F1042" s="78" t="s">
        <v>864</v>
      </c>
      <c r="G1042" s="60">
        <v>849.76</v>
      </c>
      <c r="H1042" s="60">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340</v>
      </c>
      <c r="B1043" s="77" t="s">
        <v>341</v>
      </c>
      <c r="C1043" s="268" t="s">
        <v>2481</v>
      </c>
      <c r="D1043" s="176" t="s">
        <v>282</v>
      </c>
      <c r="E1043" s="61">
        <v>1</v>
      </c>
      <c r="F1043" s="78" t="s">
        <v>865</v>
      </c>
      <c r="G1043" s="60">
        <v>849.76</v>
      </c>
      <c r="H1043" s="60">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340</v>
      </c>
      <c r="B1044" s="77" t="s">
        <v>341</v>
      </c>
      <c r="C1044" s="268" t="s">
        <v>2481</v>
      </c>
      <c r="D1044" s="176" t="s">
        <v>282</v>
      </c>
      <c r="E1044" s="61">
        <v>1</v>
      </c>
      <c r="F1044" s="78" t="s">
        <v>866</v>
      </c>
      <c r="G1044" s="60">
        <v>849.76</v>
      </c>
      <c r="H1044" s="60">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340</v>
      </c>
      <c r="B1045" s="88" t="s">
        <v>341</v>
      </c>
      <c r="C1045" s="271" t="s">
        <v>2481</v>
      </c>
      <c r="D1045" s="176" t="s">
        <v>282</v>
      </c>
      <c r="E1045" s="61">
        <v>1</v>
      </c>
      <c r="F1045" s="78" t="s">
        <v>867</v>
      </c>
      <c r="G1045" s="60">
        <v>849.76</v>
      </c>
      <c r="H1045" s="60">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340</v>
      </c>
      <c r="B1046" s="88" t="s">
        <v>341</v>
      </c>
      <c r="C1046" s="271" t="s">
        <v>2481</v>
      </c>
      <c r="D1046" s="176" t="s">
        <v>282</v>
      </c>
      <c r="E1046" s="61">
        <v>1</v>
      </c>
      <c r="F1046" s="78" t="s">
        <v>868</v>
      </c>
      <c r="G1046" s="60">
        <v>849.76</v>
      </c>
      <c r="H1046" s="60">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340</v>
      </c>
      <c r="B1047" s="77" t="s">
        <v>341</v>
      </c>
      <c r="C1047" s="268" t="s">
        <v>2481</v>
      </c>
      <c r="D1047" s="176" t="s">
        <v>282</v>
      </c>
      <c r="E1047" s="61">
        <v>1</v>
      </c>
      <c r="F1047" s="78" t="s">
        <v>869</v>
      </c>
      <c r="G1047" s="60">
        <v>849.76</v>
      </c>
      <c r="H1047" s="60">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340</v>
      </c>
      <c r="B1048" s="77" t="s">
        <v>341</v>
      </c>
      <c r="C1048" s="268" t="s">
        <v>2481</v>
      </c>
      <c r="D1048" s="176" t="s">
        <v>282</v>
      </c>
      <c r="E1048" s="61">
        <v>1</v>
      </c>
      <c r="F1048" s="78" t="s">
        <v>870</v>
      </c>
      <c r="G1048" s="60">
        <v>849.76</v>
      </c>
      <c r="H1048" s="60">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340</v>
      </c>
      <c r="B1049" s="77" t="s">
        <v>341</v>
      </c>
      <c r="C1049" s="268" t="s">
        <v>2481</v>
      </c>
      <c r="D1049" s="176" t="s">
        <v>282</v>
      </c>
      <c r="E1049" s="61">
        <v>1</v>
      </c>
      <c r="F1049" s="78" t="s">
        <v>871</v>
      </c>
      <c r="G1049" s="60">
        <v>849.76</v>
      </c>
      <c r="H1049" s="60">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340</v>
      </c>
      <c r="B1050" s="77" t="s">
        <v>341</v>
      </c>
      <c r="C1050" s="268" t="s">
        <v>2481</v>
      </c>
      <c r="D1050" s="176" t="s">
        <v>282</v>
      </c>
      <c r="E1050" s="61">
        <v>1</v>
      </c>
      <c r="F1050" s="78" t="s">
        <v>872</v>
      </c>
      <c r="G1050" s="60">
        <v>849.76</v>
      </c>
      <c r="H1050" s="60">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340</v>
      </c>
      <c r="B1051" s="77" t="s">
        <v>341</v>
      </c>
      <c r="C1051" s="268" t="s">
        <v>445</v>
      </c>
      <c r="D1051" s="176" t="s">
        <v>282</v>
      </c>
      <c r="E1051" s="61">
        <v>1</v>
      </c>
      <c r="F1051" s="78" t="s">
        <v>3105</v>
      </c>
      <c r="G1051" s="60">
        <v>849.76</v>
      </c>
      <c r="H1051" s="60">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450</v>
      </c>
      <c r="B1052" s="77" t="s">
        <v>341</v>
      </c>
      <c r="C1052" s="268" t="s">
        <v>356</v>
      </c>
      <c r="D1052" s="176" t="s">
        <v>282</v>
      </c>
      <c r="E1052" s="61">
        <v>1</v>
      </c>
      <c r="F1052" s="78" t="s">
        <v>3106</v>
      </c>
      <c r="G1052" s="60">
        <v>849.76</v>
      </c>
      <c r="H1052" s="60">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340</v>
      </c>
      <c r="B1053" s="77" t="s">
        <v>341</v>
      </c>
      <c r="C1053" s="268" t="s">
        <v>356</v>
      </c>
      <c r="D1053" s="176" t="s">
        <v>282</v>
      </c>
      <c r="E1053" s="61">
        <v>1</v>
      </c>
      <c r="F1053" s="78" t="s">
        <v>3107</v>
      </c>
      <c r="G1053" s="60">
        <v>849.76</v>
      </c>
      <c r="H1053" s="60">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340</v>
      </c>
      <c r="B1054" s="77" t="s">
        <v>341</v>
      </c>
      <c r="C1054" s="268" t="s">
        <v>356</v>
      </c>
      <c r="D1054" s="176" t="s">
        <v>282</v>
      </c>
      <c r="E1054" s="61">
        <v>1</v>
      </c>
      <c r="F1054" s="78" t="s">
        <v>875</v>
      </c>
      <c r="G1054" s="60">
        <v>849.76</v>
      </c>
      <c r="H1054" s="60">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340</v>
      </c>
      <c r="B1055" s="77" t="s">
        <v>341</v>
      </c>
      <c r="C1055" s="268" t="s">
        <v>356</v>
      </c>
      <c r="D1055" s="176" t="s">
        <v>282</v>
      </c>
      <c r="E1055" s="61">
        <v>1</v>
      </c>
      <c r="F1055" s="78" t="s">
        <v>2243</v>
      </c>
      <c r="G1055" s="60">
        <v>849.76</v>
      </c>
      <c r="H1055" s="60">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340</v>
      </c>
      <c r="B1056" s="77" t="s">
        <v>341</v>
      </c>
      <c r="C1056" s="268" t="s">
        <v>356</v>
      </c>
      <c r="D1056" s="176" t="s">
        <v>282</v>
      </c>
      <c r="E1056" s="61">
        <v>1</v>
      </c>
      <c r="F1056" s="114" t="s">
        <v>3108</v>
      </c>
      <c r="G1056" s="60">
        <v>849.76</v>
      </c>
      <c r="H1056" s="60">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340</v>
      </c>
      <c r="B1057" s="82" t="s">
        <v>341</v>
      </c>
      <c r="C1057" s="268" t="s">
        <v>356</v>
      </c>
      <c r="D1057" s="176" t="s">
        <v>282</v>
      </c>
      <c r="E1057" s="61">
        <v>1</v>
      </c>
      <c r="F1057" s="114" t="s">
        <v>2507</v>
      </c>
      <c r="G1057" s="60">
        <v>849.76</v>
      </c>
      <c r="H1057" s="60">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353</v>
      </c>
      <c r="B1058" s="77" t="s">
        <v>341</v>
      </c>
      <c r="C1058" s="268" t="s">
        <v>356</v>
      </c>
      <c r="D1058" s="176" t="s">
        <v>282</v>
      </c>
      <c r="E1058" s="61">
        <v>1</v>
      </c>
      <c r="F1058" s="78" t="s">
        <v>877</v>
      </c>
      <c r="G1058" s="60">
        <v>849.76</v>
      </c>
      <c r="H1058" s="60">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345</v>
      </c>
      <c r="B1059" s="77" t="s">
        <v>341</v>
      </c>
      <c r="C1059" s="268" t="s">
        <v>495</v>
      </c>
      <c r="D1059" s="176" t="s">
        <v>282</v>
      </c>
      <c r="E1059" s="61">
        <v>1</v>
      </c>
      <c r="F1059" s="78" t="s">
        <v>1520</v>
      </c>
      <c r="G1059" s="60">
        <v>849.76</v>
      </c>
      <c r="H1059" s="60">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340</v>
      </c>
      <c r="B1060" s="77" t="s">
        <v>341</v>
      </c>
      <c r="C1060" s="268" t="s">
        <v>476</v>
      </c>
      <c r="D1060" s="176" t="s">
        <v>282</v>
      </c>
      <c r="E1060" s="61">
        <v>1</v>
      </c>
      <c r="F1060" s="78" t="s">
        <v>945</v>
      </c>
      <c r="G1060" s="60">
        <v>849.76</v>
      </c>
      <c r="H1060" s="60">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340</v>
      </c>
      <c r="B1061" s="77" t="s">
        <v>341</v>
      </c>
      <c r="C1061" s="268" t="s">
        <v>355</v>
      </c>
      <c r="D1061" s="176" t="s">
        <v>282</v>
      </c>
      <c r="E1061" s="61">
        <v>1</v>
      </c>
      <c r="F1061" s="78" t="s">
        <v>758</v>
      </c>
      <c r="G1061" s="60">
        <v>566.5</v>
      </c>
      <c r="H1061" s="60">
        <v>0</v>
      </c>
      <c r="I1061" s="154">
        <f t="shared" si="25"/>
        <v>566.5</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340</v>
      </c>
      <c r="B1062" s="77" t="s">
        <v>341</v>
      </c>
      <c r="C1062" s="268" t="s">
        <v>3294</v>
      </c>
      <c r="D1062" s="176" t="s">
        <v>282</v>
      </c>
      <c r="E1062" s="61">
        <v>1</v>
      </c>
      <c r="F1062" s="78" t="s">
        <v>1317</v>
      </c>
      <c r="G1062" s="60">
        <v>566.5</v>
      </c>
      <c r="H1062" s="60">
        <v>0</v>
      </c>
      <c r="I1062" s="154">
        <f t="shared" si="25"/>
        <v>566.5</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340</v>
      </c>
      <c r="B1063" s="77" t="s">
        <v>98</v>
      </c>
      <c r="C1063" s="268" t="s">
        <v>342</v>
      </c>
      <c r="D1063" s="176" t="s">
        <v>282</v>
      </c>
      <c r="E1063" s="61">
        <v>1</v>
      </c>
      <c r="F1063" s="78" t="s">
        <v>956</v>
      </c>
      <c r="G1063" s="60">
        <v>566.5</v>
      </c>
      <c r="H1063" s="60">
        <v>0</v>
      </c>
      <c r="I1063" s="154">
        <f t="shared" si="25"/>
        <v>566.5</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340</v>
      </c>
      <c r="B1064" s="77" t="s">
        <v>98</v>
      </c>
      <c r="C1064" s="268" t="s">
        <v>342</v>
      </c>
      <c r="D1064" s="176" t="s">
        <v>282</v>
      </c>
      <c r="E1064" s="61">
        <v>1</v>
      </c>
      <c r="F1064" s="78" t="s">
        <v>570</v>
      </c>
      <c r="G1064" s="60">
        <v>566.5</v>
      </c>
      <c r="H1064" s="60">
        <v>0</v>
      </c>
      <c r="I1064" s="154">
        <f t="shared" si="25"/>
        <v>566.5</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340</v>
      </c>
      <c r="B1065" s="77" t="s">
        <v>98</v>
      </c>
      <c r="C1065" s="268" t="s">
        <v>529</v>
      </c>
      <c r="D1065" s="176" t="s">
        <v>282</v>
      </c>
      <c r="E1065" s="61">
        <v>1</v>
      </c>
      <c r="F1065" s="78" t="s">
        <v>1258</v>
      </c>
      <c r="G1065" s="60">
        <v>566.5</v>
      </c>
      <c r="H1065" s="60">
        <v>0</v>
      </c>
      <c r="I1065" s="154">
        <f t="shared" si="25"/>
        <v>566.5</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345</v>
      </c>
      <c r="B1066" s="77" t="s">
        <v>98</v>
      </c>
      <c r="C1066" s="268" t="s">
        <v>347</v>
      </c>
      <c r="D1066" s="176" t="s">
        <v>282</v>
      </c>
      <c r="E1066" s="61">
        <v>1</v>
      </c>
      <c r="F1066" s="78" t="s">
        <v>1262</v>
      </c>
      <c r="G1066" s="60">
        <v>566.5</v>
      </c>
      <c r="H1066" s="60">
        <v>0</v>
      </c>
      <c r="I1066" s="154">
        <f t="shared" si="25"/>
        <v>566.5</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345</v>
      </c>
      <c r="B1067" s="77" t="s">
        <v>98</v>
      </c>
      <c r="C1067" s="268" t="s">
        <v>462</v>
      </c>
      <c r="D1067" s="176" t="s">
        <v>282</v>
      </c>
      <c r="E1067" s="61">
        <v>1</v>
      </c>
      <c r="F1067" s="76" t="s">
        <v>1263</v>
      </c>
      <c r="G1067" s="60">
        <v>566.5</v>
      </c>
      <c r="H1067" s="60">
        <v>0</v>
      </c>
      <c r="I1067" s="154">
        <f t="shared" si="25"/>
        <v>566.5</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345</v>
      </c>
      <c r="B1068" s="77" t="s">
        <v>98</v>
      </c>
      <c r="C1068" s="268" t="s">
        <v>463</v>
      </c>
      <c r="D1068" s="176" t="s">
        <v>282</v>
      </c>
      <c r="E1068" s="61">
        <v>1</v>
      </c>
      <c r="F1068" s="78" t="s">
        <v>1264</v>
      </c>
      <c r="G1068" s="60">
        <v>566.5</v>
      </c>
      <c r="H1068" s="60">
        <v>0</v>
      </c>
      <c r="I1068" s="154">
        <f t="shared" si="25"/>
        <v>566.5</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345</v>
      </c>
      <c r="B1069" s="77" t="s">
        <v>98</v>
      </c>
      <c r="C1069" s="268" t="s">
        <v>464</v>
      </c>
      <c r="D1069" s="176" t="s">
        <v>282</v>
      </c>
      <c r="E1069" s="61">
        <v>1</v>
      </c>
      <c r="F1069" s="78" t="s">
        <v>1265</v>
      </c>
      <c r="G1069" s="60">
        <v>566.5</v>
      </c>
      <c r="H1069" s="60">
        <v>0</v>
      </c>
      <c r="I1069" s="154">
        <f t="shared" si="25"/>
        <v>566.5</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345</v>
      </c>
      <c r="B1070" s="77" t="s">
        <v>98</v>
      </c>
      <c r="C1070" s="268" t="s">
        <v>336</v>
      </c>
      <c r="D1070" s="176" t="s">
        <v>282</v>
      </c>
      <c r="E1070" s="61">
        <v>1</v>
      </c>
      <c r="F1070" s="78" t="s">
        <v>1266</v>
      </c>
      <c r="G1070" s="60">
        <v>566.5</v>
      </c>
      <c r="H1070" s="60">
        <v>0</v>
      </c>
      <c r="I1070" s="154">
        <f t="shared" si="25"/>
        <v>566.5</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345</v>
      </c>
      <c r="B1071" s="77" t="s">
        <v>98</v>
      </c>
      <c r="C1071" s="268" t="s">
        <v>468</v>
      </c>
      <c r="D1071" s="176" t="s">
        <v>282</v>
      </c>
      <c r="E1071" s="61">
        <v>1</v>
      </c>
      <c r="F1071" s="78" t="s">
        <v>2197</v>
      </c>
      <c r="G1071" s="60">
        <v>566.5</v>
      </c>
      <c r="H1071" s="60">
        <v>0</v>
      </c>
      <c r="I1071" s="154">
        <f t="shared" si="25"/>
        <v>566.5</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340</v>
      </c>
      <c r="B1072" s="77" t="s">
        <v>98</v>
      </c>
      <c r="C1072" s="268" t="s">
        <v>355</v>
      </c>
      <c r="D1072" s="176" t="s">
        <v>282</v>
      </c>
      <c r="E1072" s="61">
        <v>1</v>
      </c>
      <c r="F1072" s="78" t="s">
        <v>958</v>
      </c>
      <c r="G1072" s="60">
        <v>566.5</v>
      </c>
      <c r="H1072" s="60">
        <v>0</v>
      </c>
      <c r="I1072" s="154">
        <f t="shared" si="25"/>
        <v>566.5</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340</v>
      </c>
      <c r="B1073" s="77" t="s">
        <v>98</v>
      </c>
      <c r="C1073" s="268" t="s">
        <v>512</v>
      </c>
      <c r="D1073" s="176" t="s">
        <v>282</v>
      </c>
      <c r="E1073" s="61">
        <v>1</v>
      </c>
      <c r="F1073" s="78" t="s">
        <v>968</v>
      </c>
      <c r="G1073" s="60">
        <v>566.5</v>
      </c>
      <c r="H1073" s="60">
        <v>0</v>
      </c>
      <c r="I1073" s="154">
        <f t="shared" si="25"/>
        <v>566.5</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340</v>
      </c>
      <c r="B1074" s="77" t="s">
        <v>98</v>
      </c>
      <c r="C1074" s="268" t="s">
        <v>355</v>
      </c>
      <c r="D1074" s="176" t="s">
        <v>282</v>
      </c>
      <c r="E1074" s="61">
        <v>1</v>
      </c>
      <c r="F1074" s="78" t="s">
        <v>962</v>
      </c>
      <c r="G1074" s="60">
        <v>566.5</v>
      </c>
      <c r="H1074" s="60">
        <v>0</v>
      </c>
      <c r="I1074" s="154">
        <f t="shared" si="25"/>
        <v>566.5</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340</v>
      </c>
      <c r="B1075" s="77" t="s">
        <v>98</v>
      </c>
      <c r="C1075" s="268" t="s">
        <v>369</v>
      </c>
      <c r="D1075" s="176" t="s">
        <v>282</v>
      </c>
      <c r="E1075" s="61">
        <v>1</v>
      </c>
      <c r="F1075" s="78" t="s">
        <v>3323</v>
      </c>
      <c r="G1075" s="60">
        <v>566.5</v>
      </c>
      <c r="H1075" s="60">
        <v>0</v>
      </c>
      <c r="I1075" s="154">
        <f t="shared" si="25"/>
        <v>566.5</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340</v>
      </c>
      <c r="B1076" s="77" t="s">
        <v>98</v>
      </c>
      <c r="C1076" s="268" t="s">
        <v>355</v>
      </c>
      <c r="D1076" s="176" t="s">
        <v>282</v>
      </c>
      <c r="E1076" s="61">
        <v>1</v>
      </c>
      <c r="F1076" s="78" t="s">
        <v>961</v>
      </c>
      <c r="G1076" s="60">
        <v>566.5</v>
      </c>
      <c r="H1076" s="60">
        <v>0</v>
      </c>
      <c r="I1076" s="154">
        <f t="shared" si="25"/>
        <v>566.5</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340</v>
      </c>
      <c r="B1077" s="77" t="s">
        <v>98</v>
      </c>
      <c r="C1077" s="268" t="s">
        <v>232</v>
      </c>
      <c r="D1077" s="176" t="s">
        <v>282</v>
      </c>
      <c r="E1077" s="61">
        <v>1</v>
      </c>
      <c r="F1077" s="78" t="s">
        <v>970</v>
      </c>
      <c r="G1077" s="60">
        <v>566.5</v>
      </c>
      <c r="H1077" s="60">
        <v>0</v>
      </c>
      <c r="I1077" s="154">
        <f t="shared" si="25"/>
        <v>566.5</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345</v>
      </c>
      <c r="B1078" s="77" t="s">
        <v>98</v>
      </c>
      <c r="C1078" s="268" t="s">
        <v>348</v>
      </c>
      <c r="D1078" s="176" t="s">
        <v>282</v>
      </c>
      <c r="E1078" s="61">
        <v>1</v>
      </c>
      <c r="F1078" s="78" t="s">
        <v>977</v>
      </c>
      <c r="G1078" s="60">
        <v>566.5</v>
      </c>
      <c r="H1078" s="60">
        <v>0</v>
      </c>
      <c r="I1078" s="154">
        <f t="shared" si="25"/>
        <v>566.5</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345</v>
      </c>
      <c r="B1079" s="77" t="s">
        <v>98</v>
      </c>
      <c r="C1079" s="268" t="s">
        <v>348</v>
      </c>
      <c r="D1079" s="176" t="s">
        <v>282</v>
      </c>
      <c r="E1079" s="61">
        <v>1</v>
      </c>
      <c r="F1079" s="78" t="s">
        <v>978</v>
      </c>
      <c r="G1079" s="60">
        <v>566.5</v>
      </c>
      <c r="H1079" s="60">
        <v>0</v>
      </c>
      <c r="I1079" s="154">
        <f t="shared" si="25"/>
        <v>566.5</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345</v>
      </c>
      <c r="B1080" s="77" t="s">
        <v>98</v>
      </c>
      <c r="C1080" s="268" t="s">
        <v>348</v>
      </c>
      <c r="D1080" s="176" t="s">
        <v>282</v>
      </c>
      <c r="E1080" s="61">
        <v>1</v>
      </c>
      <c r="F1080" s="78" t="s">
        <v>979</v>
      </c>
      <c r="G1080" s="60">
        <v>566.5</v>
      </c>
      <c r="H1080" s="60">
        <v>0</v>
      </c>
      <c r="I1080" s="154">
        <f t="shared" si="25"/>
        <v>566.5</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345</v>
      </c>
      <c r="B1081" s="77" t="s">
        <v>98</v>
      </c>
      <c r="C1081" s="268" t="s">
        <v>348</v>
      </c>
      <c r="D1081" s="176" t="s">
        <v>282</v>
      </c>
      <c r="E1081" s="61">
        <v>1</v>
      </c>
      <c r="F1081" s="78" t="s">
        <v>980</v>
      </c>
      <c r="G1081" s="60">
        <v>566.5</v>
      </c>
      <c r="H1081" s="60">
        <v>0</v>
      </c>
      <c r="I1081" s="154">
        <f t="shared" si="25"/>
        <v>566.5</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345</v>
      </c>
      <c r="B1082" s="77" t="s">
        <v>98</v>
      </c>
      <c r="C1082" s="268" t="s">
        <v>348</v>
      </c>
      <c r="D1082" s="176" t="s">
        <v>282</v>
      </c>
      <c r="E1082" s="61">
        <v>1</v>
      </c>
      <c r="F1082" s="78" t="s">
        <v>981</v>
      </c>
      <c r="G1082" s="60">
        <v>566.5</v>
      </c>
      <c r="H1082" s="60">
        <v>0</v>
      </c>
      <c r="I1082" s="154">
        <f t="shared" si="25"/>
        <v>566.5</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345</v>
      </c>
      <c r="B1083" s="77" t="s">
        <v>98</v>
      </c>
      <c r="C1083" s="268" t="s">
        <v>348</v>
      </c>
      <c r="D1083" s="176" t="s">
        <v>282</v>
      </c>
      <c r="E1083" s="61">
        <v>1</v>
      </c>
      <c r="F1083" s="78" t="s">
        <v>982</v>
      </c>
      <c r="G1083" s="60">
        <v>566.5</v>
      </c>
      <c r="H1083" s="60">
        <v>0</v>
      </c>
      <c r="I1083" s="154">
        <f t="shared" si="25"/>
        <v>566.5</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345</v>
      </c>
      <c r="B1084" s="77" t="s">
        <v>98</v>
      </c>
      <c r="C1084" s="268" t="s">
        <v>348</v>
      </c>
      <c r="D1084" s="176" t="s">
        <v>282</v>
      </c>
      <c r="E1084" s="61">
        <v>1</v>
      </c>
      <c r="F1084" s="78" t="s">
        <v>983</v>
      </c>
      <c r="G1084" s="60">
        <v>566.5</v>
      </c>
      <c r="H1084" s="60">
        <v>0</v>
      </c>
      <c r="I1084" s="154">
        <f t="shared" si="25"/>
        <v>566.5</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345</v>
      </c>
      <c r="B1085" s="77" t="s">
        <v>98</v>
      </c>
      <c r="C1085" s="268" t="s">
        <v>348</v>
      </c>
      <c r="D1085" s="176" t="s">
        <v>282</v>
      </c>
      <c r="E1085" s="61">
        <v>1</v>
      </c>
      <c r="F1085" s="78" t="s">
        <v>2519</v>
      </c>
      <c r="G1085" s="60">
        <v>566.5</v>
      </c>
      <c r="H1085" s="60">
        <v>0</v>
      </c>
      <c r="I1085" s="154">
        <f t="shared" ref="I1085:I1148" si="26">SUM(G1085:H1085)</f>
        <v>566.5</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345</v>
      </c>
      <c r="B1086" s="77" t="s">
        <v>98</v>
      </c>
      <c r="C1086" s="268" t="s">
        <v>348</v>
      </c>
      <c r="D1086" s="176" t="s">
        <v>282</v>
      </c>
      <c r="E1086" s="61">
        <v>1</v>
      </c>
      <c r="F1086" s="78" t="s">
        <v>985</v>
      </c>
      <c r="G1086" s="60">
        <v>566.5</v>
      </c>
      <c r="H1086" s="60">
        <v>0</v>
      </c>
      <c r="I1086" s="154">
        <f t="shared" si="26"/>
        <v>566.5</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345</v>
      </c>
      <c r="B1087" s="77" t="s">
        <v>98</v>
      </c>
      <c r="C1087" s="268" t="s">
        <v>348</v>
      </c>
      <c r="D1087" s="176" t="s">
        <v>282</v>
      </c>
      <c r="E1087" s="61">
        <v>1</v>
      </c>
      <c r="F1087" s="78" t="s">
        <v>986</v>
      </c>
      <c r="G1087" s="60">
        <v>566.5</v>
      </c>
      <c r="H1087" s="60">
        <v>0</v>
      </c>
      <c r="I1087" s="154">
        <f t="shared" si="26"/>
        <v>566.5</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345</v>
      </c>
      <c r="B1088" s="77" t="s">
        <v>98</v>
      </c>
      <c r="C1088" s="268" t="s">
        <v>348</v>
      </c>
      <c r="D1088" s="176" t="s">
        <v>282</v>
      </c>
      <c r="E1088" s="61">
        <v>1</v>
      </c>
      <c r="F1088" s="78" t="s">
        <v>987</v>
      </c>
      <c r="G1088" s="60">
        <v>566.5</v>
      </c>
      <c r="H1088" s="60">
        <v>0</v>
      </c>
      <c r="I1088" s="154">
        <f t="shared" si="26"/>
        <v>566.5</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345</v>
      </c>
      <c r="B1089" s="77" t="s">
        <v>98</v>
      </c>
      <c r="C1089" s="268" t="s">
        <v>348</v>
      </c>
      <c r="D1089" s="176" t="s">
        <v>282</v>
      </c>
      <c r="E1089" s="61">
        <v>1</v>
      </c>
      <c r="F1089" s="78" t="s">
        <v>988</v>
      </c>
      <c r="G1089" s="60">
        <v>566.5</v>
      </c>
      <c r="H1089" s="60">
        <v>0</v>
      </c>
      <c r="I1089" s="154">
        <f t="shared" si="26"/>
        <v>566.5</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345</v>
      </c>
      <c r="B1090" s="77" t="s">
        <v>98</v>
      </c>
      <c r="C1090" s="268" t="s">
        <v>348</v>
      </c>
      <c r="D1090" s="176" t="s">
        <v>282</v>
      </c>
      <c r="E1090" s="61">
        <v>1</v>
      </c>
      <c r="F1090" s="78" t="s">
        <v>989</v>
      </c>
      <c r="G1090" s="60">
        <v>566.5</v>
      </c>
      <c r="H1090" s="60">
        <v>0</v>
      </c>
      <c r="I1090" s="154">
        <f t="shared" si="26"/>
        <v>566.5</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345</v>
      </c>
      <c r="B1091" s="77" t="s">
        <v>98</v>
      </c>
      <c r="C1091" s="268" t="s">
        <v>348</v>
      </c>
      <c r="D1091" s="176" t="s">
        <v>282</v>
      </c>
      <c r="E1091" s="61">
        <v>1</v>
      </c>
      <c r="F1091" s="78" t="s">
        <v>990</v>
      </c>
      <c r="G1091" s="60">
        <v>566.5</v>
      </c>
      <c r="H1091" s="60">
        <v>0</v>
      </c>
      <c r="I1091" s="154">
        <f t="shared" si="26"/>
        <v>566.5</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345</v>
      </c>
      <c r="B1092" s="77" t="s">
        <v>98</v>
      </c>
      <c r="C1092" s="268" t="s">
        <v>348</v>
      </c>
      <c r="D1092" s="176" t="s">
        <v>282</v>
      </c>
      <c r="E1092" s="61">
        <v>1</v>
      </c>
      <c r="F1092" s="78" t="s">
        <v>991</v>
      </c>
      <c r="G1092" s="60">
        <v>566.5</v>
      </c>
      <c r="H1092" s="60">
        <v>0</v>
      </c>
      <c r="I1092" s="154">
        <f t="shared" si="26"/>
        <v>566.5</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345</v>
      </c>
      <c r="B1093" s="77" t="s">
        <v>98</v>
      </c>
      <c r="C1093" s="268" t="s">
        <v>348</v>
      </c>
      <c r="D1093" s="176" t="s">
        <v>282</v>
      </c>
      <c r="E1093" s="61">
        <v>1</v>
      </c>
      <c r="F1093" s="78" t="s">
        <v>3109</v>
      </c>
      <c r="G1093" s="60">
        <v>566.5</v>
      </c>
      <c r="H1093" s="60">
        <v>0</v>
      </c>
      <c r="I1093" s="154">
        <f t="shared" si="26"/>
        <v>566.5</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345</v>
      </c>
      <c r="B1094" s="77" t="s">
        <v>98</v>
      </c>
      <c r="C1094" s="268" t="s">
        <v>348</v>
      </c>
      <c r="D1094" s="176" t="s">
        <v>282</v>
      </c>
      <c r="E1094" s="61">
        <v>1</v>
      </c>
      <c r="F1094" s="78" t="s">
        <v>993</v>
      </c>
      <c r="G1094" s="60">
        <v>566.5</v>
      </c>
      <c r="H1094" s="60">
        <v>0</v>
      </c>
      <c r="I1094" s="154">
        <f t="shared" si="26"/>
        <v>566.5</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345</v>
      </c>
      <c r="B1095" s="77" t="s">
        <v>98</v>
      </c>
      <c r="C1095" s="268" t="s">
        <v>348</v>
      </c>
      <c r="D1095" s="176" t="s">
        <v>282</v>
      </c>
      <c r="E1095" s="61">
        <v>1</v>
      </c>
      <c r="F1095" s="78" t="s">
        <v>994</v>
      </c>
      <c r="G1095" s="60">
        <v>566.5</v>
      </c>
      <c r="H1095" s="60">
        <v>0</v>
      </c>
      <c r="I1095" s="154">
        <f t="shared" si="26"/>
        <v>566.5</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345</v>
      </c>
      <c r="B1096" s="77" t="s">
        <v>98</v>
      </c>
      <c r="C1096" s="268" t="s">
        <v>348</v>
      </c>
      <c r="D1096" s="176" t="s">
        <v>282</v>
      </c>
      <c r="E1096" s="61">
        <v>1</v>
      </c>
      <c r="F1096" s="78" t="s">
        <v>995</v>
      </c>
      <c r="G1096" s="60">
        <v>566.5</v>
      </c>
      <c r="H1096" s="60">
        <v>0</v>
      </c>
      <c r="I1096" s="154">
        <f t="shared" si="26"/>
        <v>566.5</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345</v>
      </c>
      <c r="B1097" s="77" t="s">
        <v>98</v>
      </c>
      <c r="C1097" s="268" t="s">
        <v>348</v>
      </c>
      <c r="D1097" s="176" t="s">
        <v>282</v>
      </c>
      <c r="E1097" s="61">
        <v>1</v>
      </c>
      <c r="F1097" s="78" t="s">
        <v>996</v>
      </c>
      <c r="G1097" s="60">
        <v>566.5</v>
      </c>
      <c r="H1097" s="60">
        <v>0</v>
      </c>
      <c r="I1097" s="154">
        <f t="shared" si="26"/>
        <v>566.5</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345</v>
      </c>
      <c r="B1098" s="77" t="s">
        <v>98</v>
      </c>
      <c r="C1098" s="268" t="s">
        <v>348</v>
      </c>
      <c r="D1098" s="176" t="s">
        <v>282</v>
      </c>
      <c r="E1098" s="61">
        <v>1</v>
      </c>
      <c r="F1098" s="78" t="s">
        <v>997</v>
      </c>
      <c r="G1098" s="60">
        <v>566.5</v>
      </c>
      <c r="H1098" s="60">
        <v>0</v>
      </c>
      <c r="I1098" s="154">
        <f t="shared" si="26"/>
        <v>566.5</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345</v>
      </c>
      <c r="B1099" s="77" t="s">
        <v>98</v>
      </c>
      <c r="C1099" s="268" t="s">
        <v>348</v>
      </c>
      <c r="D1099" s="176" t="s">
        <v>282</v>
      </c>
      <c r="E1099" s="61">
        <v>1</v>
      </c>
      <c r="F1099" s="78" t="s">
        <v>998</v>
      </c>
      <c r="G1099" s="60">
        <v>566.5</v>
      </c>
      <c r="H1099" s="60">
        <v>0</v>
      </c>
      <c r="I1099" s="154">
        <f t="shared" si="26"/>
        <v>566.5</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515</v>
      </c>
      <c r="B1100" s="77" t="s">
        <v>98</v>
      </c>
      <c r="C1100" s="268" t="s">
        <v>348</v>
      </c>
      <c r="D1100" s="176" t="s">
        <v>282</v>
      </c>
      <c r="E1100" s="61">
        <v>1</v>
      </c>
      <c r="F1100" s="78" t="s">
        <v>999</v>
      </c>
      <c r="G1100" s="60">
        <v>566.5</v>
      </c>
      <c r="H1100" s="60">
        <v>0</v>
      </c>
      <c r="I1100" s="154">
        <f t="shared" si="26"/>
        <v>566.5</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345</v>
      </c>
      <c r="B1101" s="77" t="s">
        <v>98</v>
      </c>
      <c r="C1101" s="268" t="s">
        <v>348</v>
      </c>
      <c r="D1101" s="176" t="s">
        <v>282</v>
      </c>
      <c r="E1101" s="61">
        <v>1</v>
      </c>
      <c r="F1101" s="78" t="s">
        <v>1000</v>
      </c>
      <c r="G1101" s="60">
        <v>566.5</v>
      </c>
      <c r="H1101" s="60">
        <v>0</v>
      </c>
      <c r="I1101" s="154">
        <f t="shared" si="26"/>
        <v>566.5</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345</v>
      </c>
      <c r="B1102" s="77" t="s">
        <v>98</v>
      </c>
      <c r="C1102" s="268" t="s">
        <v>348</v>
      </c>
      <c r="D1102" s="176" t="s">
        <v>282</v>
      </c>
      <c r="E1102" s="61">
        <v>1</v>
      </c>
      <c r="F1102" s="78" t="s">
        <v>1002</v>
      </c>
      <c r="G1102" s="60">
        <v>566.5</v>
      </c>
      <c r="H1102" s="60">
        <v>0</v>
      </c>
      <c r="I1102" s="154">
        <f t="shared" si="26"/>
        <v>566.5</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345</v>
      </c>
      <c r="B1103" s="77" t="s">
        <v>98</v>
      </c>
      <c r="C1103" s="268" t="s">
        <v>348</v>
      </c>
      <c r="D1103" s="176" t="s">
        <v>282</v>
      </c>
      <c r="E1103" s="61">
        <v>1</v>
      </c>
      <c r="F1103" s="78" t="s">
        <v>1003</v>
      </c>
      <c r="G1103" s="60">
        <v>566.5</v>
      </c>
      <c r="H1103" s="60">
        <v>0</v>
      </c>
      <c r="I1103" s="154">
        <f t="shared" si="26"/>
        <v>566.5</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345</v>
      </c>
      <c r="B1104" s="77" t="s">
        <v>98</v>
      </c>
      <c r="C1104" s="268" t="s">
        <v>348</v>
      </c>
      <c r="D1104" s="176" t="s">
        <v>282</v>
      </c>
      <c r="E1104" s="61">
        <v>1</v>
      </c>
      <c r="F1104" s="78" t="s">
        <v>1004</v>
      </c>
      <c r="G1104" s="60">
        <v>566.5</v>
      </c>
      <c r="H1104" s="60">
        <v>0</v>
      </c>
      <c r="I1104" s="154">
        <f t="shared" si="26"/>
        <v>566.5</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345</v>
      </c>
      <c r="B1105" s="77" t="s">
        <v>98</v>
      </c>
      <c r="C1105" s="268" t="s">
        <v>348</v>
      </c>
      <c r="D1105" s="176" t="s">
        <v>282</v>
      </c>
      <c r="E1105" s="61">
        <v>1</v>
      </c>
      <c r="F1105" s="78" t="s">
        <v>1005</v>
      </c>
      <c r="G1105" s="60">
        <v>566.5</v>
      </c>
      <c r="H1105" s="60">
        <v>0</v>
      </c>
      <c r="I1105" s="154">
        <f t="shared" si="26"/>
        <v>566.5</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345</v>
      </c>
      <c r="B1106" s="77" t="s">
        <v>98</v>
      </c>
      <c r="C1106" s="268" t="s">
        <v>348</v>
      </c>
      <c r="D1106" s="176" t="s">
        <v>282</v>
      </c>
      <c r="E1106" s="61">
        <v>1</v>
      </c>
      <c r="F1106" s="78" t="s">
        <v>2187</v>
      </c>
      <c r="G1106" s="60">
        <v>566.5</v>
      </c>
      <c r="H1106" s="60">
        <v>0</v>
      </c>
      <c r="I1106" s="154">
        <f t="shared" si="26"/>
        <v>566.5</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345</v>
      </c>
      <c r="B1107" s="77" t="s">
        <v>98</v>
      </c>
      <c r="C1107" s="268" t="s">
        <v>348</v>
      </c>
      <c r="D1107" s="176" t="s">
        <v>282</v>
      </c>
      <c r="E1107" s="61">
        <v>1</v>
      </c>
      <c r="F1107" s="78" t="s">
        <v>555</v>
      </c>
      <c r="G1107" s="60">
        <v>566.5</v>
      </c>
      <c r="H1107" s="60">
        <v>0</v>
      </c>
      <c r="I1107" s="154">
        <f t="shared" si="26"/>
        <v>566.5</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345</v>
      </c>
      <c r="B1108" s="77" t="s">
        <v>98</v>
      </c>
      <c r="C1108" s="268" t="s">
        <v>348</v>
      </c>
      <c r="D1108" s="176" t="s">
        <v>282</v>
      </c>
      <c r="E1108" s="61">
        <v>1</v>
      </c>
      <c r="F1108" s="78" t="s">
        <v>1007</v>
      </c>
      <c r="G1108" s="60">
        <v>566.5</v>
      </c>
      <c r="H1108" s="60">
        <v>0</v>
      </c>
      <c r="I1108" s="154">
        <f t="shared" si="26"/>
        <v>566.5</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345</v>
      </c>
      <c r="B1109" s="77" t="s">
        <v>98</v>
      </c>
      <c r="C1109" s="268" t="s">
        <v>348</v>
      </c>
      <c r="D1109" s="176" t="s">
        <v>282</v>
      </c>
      <c r="E1109" s="61">
        <v>1</v>
      </c>
      <c r="F1109" s="78" t="s">
        <v>1008</v>
      </c>
      <c r="G1109" s="60">
        <v>566.5</v>
      </c>
      <c r="H1109" s="60">
        <v>0</v>
      </c>
      <c r="I1109" s="154">
        <f t="shared" si="26"/>
        <v>566.5</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345</v>
      </c>
      <c r="B1110" s="77" t="s">
        <v>98</v>
      </c>
      <c r="C1110" s="268" t="s">
        <v>348</v>
      </c>
      <c r="D1110" s="176" t="s">
        <v>282</v>
      </c>
      <c r="E1110" s="61">
        <v>1</v>
      </c>
      <c r="F1110" s="78" t="s">
        <v>1009</v>
      </c>
      <c r="G1110" s="60">
        <v>566.5</v>
      </c>
      <c r="H1110" s="60">
        <v>0</v>
      </c>
      <c r="I1110" s="154">
        <f t="shared" si="26"/>
        <v>566.5</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345</v>
      </c>
      <c r="B1111" s="77" t="s">
        <v>98</v>
      </c>
      <c r="C1111" s="268" t="s">
        <v>348</v>
      </c>
      <c r="D1111" s="176" t="s">
        <v>282</v>
      </c>
      <c r="E1111" s="61">
        <v>1</v>
      </c>
      <c r="F1111" s="78" t="s">
        <v>1010</v>
      </c>
      <c r="G1111" s="60">
        <v>566.5</v>
      </c>
      <c r="H1111" s="60">
        <v>0</v>
      </c>
      <c r="I1111" s="154">
        <f t="shared" si="26"/>
        <v>566.5</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345</v>
      </c>
      <c r="B1112" s="77" t="s">
        <v>98</v>
      </c>
      <c r="C1112" s="268" t="s">
        <v>348</v>
      </c>
      <c r="D1112" s="176" t="s">
        <v>282</v>
      </c>
      <c r="E1112" s="61">
        <v>1</v>
      </c>
      <c r="F1112" s="78" t="s">
        <v>3324</v>
      </c>
      <c r="G1112" s="60">
        <v>566.5</v>
      </c>
      <c r="H1112" s="60">
        <v>0</v>
      </c>
      <c r="I1112" s="154">
        <f t="shared" si="26"/>
        <v>566.5</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340</v>
      </c>
      <c r="B1113" s="77" t="s">
        <v>98</v>
      </c>
      <c r="C1113" s="268" t="s">
        <v>411</v>
      </c>
      <c r="D1113" s="176" t="s">
        <v>282</v>
      </c>
      <c r="E1113" s="61">
        <v>1</v>
      </c>
      <c r="F1113" s="78" t="s">
        <v>3110</v>
      </c>
      <c r="G1113" s="60">
        <v>566.5</v>
      </c>
      <c r="H1113" s="60">
        <v>0</v>
      </c>
      <c r="I1113" s="154">
        <f t="shared" si="26"/>
        <v>566.5</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528</v>
      </c>
      <c r="B1114" s="77" t="s">
        <v>98</v>
      </c>
      <c r="C1114" s="268" t="s">
        <v>411</v>
      </c>
      <c r="D1114" s="176" t="s">
        <v>282</v>
      </c>
      <c r="E1114" s="61">
        <v>1</v>
      </c>
      <c r="F1114" s="78" t="s">
        <v>3111</v>
      </c>
      <c r="G1114" s="60">
        <v>566.5</v>
      </c>
      <c r="H1114" s="60">
        <v>0</v>
      </c>
      <c r="I1114" s="154">
        <f t="shared" si="26"/>
        <v>566.5</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340</v>
      </c>
      <c r="B1115" s="77" t="s">
        <v>98</v>
      </c>
      <c r="C1115" s="268" t="s">
        <v>411</v>
      </c>
      <c r="D1115" s="176" t="s">
        <v>282</v>
      </c>
      <c r="E1115" s="61">
        <v>1</v>
      </c>
      <c r="F1115" s="78" t="s">
        <v>1035</v>
      </c>
      <c r="G1115" s="60">
        <v>566.5</v>
      </c>
      <c r="H1115" s="60">
        <v>0</v>
      </c>
      <c r="I1115" s="154">
        <f t="shared" si="26"/>
        <v>566.5</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340</v>
      </c>
      <c r="B1116" s="77" t="s">
        <v>98</v>
      </c>
      <c r="C1116" s="268" t="s">
        <v>411</v>
      </c>
      <c r="D1116" s="176" t="s">
        <v>282</v>
      </c>
      <c r="E1116" s="61">
        <v>1</v>
      </c>
      <c r="F1116" s="78" t="s">
        <v>1036</v>
      </c>
      <c r="G1116" s="60">
        <v>566.5</v>
      </c>
      <c r="H1116" s="60">
        <v>0</v>
      </c>
      <c r="I1116" s="154">
        <f t="shared" si="26"/>
        <v>566.5</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340</v>
      </c>
      <c r="B1117" s="88" t="s">
        <v>98</v>
      </c>
      <c r="C1117" s="271" t="s">
        <v>411</v>
      </c>
      <c r="D1117" s="176" t="s">
        <v>282</v>
      </c>
      <c r="E1117" s="61">
        <v>1</v>
      </c>
      <c r="F1117" s="78" t="s">
        <v>1441</v>
      </c>
      <c r="G1117" s="60">
        <v>566.5</v>
      </c>
      <c r="H1117" s="60">
        <v>0</v>
      </c>
      <c r="I1117" s="154">
        <f t="shared" si="26"/>
        <v>566.5</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340</v>
      </c>
      <c r="B1118" s="77" t="s">
        <v>98</v>
      </c>
      <c r="C1118" s="268" t="s">
        <v>411</v>
      </c>
      <c r="D1118" s="176" t="s">
        <v>282</v>
      </c>
      <c r="E1118" s="61">
        <v>1</v>
      </c>
      <c r="F1118" s="78" t="s">
        <v>1037</v>
      </c>
      <c r="G1118" s="60">
        <v>566.5</v>
      </c>
      <c r="H1118" s="60">
        <v>0</v>
      </c>
      <c r="I1118" s="154">
        <f t="shared" si="26"/>
        <v>566.5</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340</v>
      </c>
      <c r="B1119" s="85" t="s">
        <v>98</v>
      </c>
      <c r="C1119" s="272" t="s">
        <v>411</v>
      </c>
      <c r="D1119" s="176" t="s">
        <v>282</v>
      </c>
      <c r="E1119" s="61">
        <v>1</v>
      </c>
      <c r="F1119" s="78" t="s">
        <v>1426</v>
      </c>
      <c r="G1119" s="60">
        <v>566.5</v>
      </c>
      <c r="H1119" s="60">
        <v>0</v>
      </c>
      <c r="I1119" s="154">
        <f t="shared" si="26"/>
        <v>566.5</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340</v>
      </c>
      <c r="B1120" s="77" t="s">
        <v>98</v>
      </c>
      <c r="C1120" s="268" t="s">
        <v>411</v>
      </c>
      <c r="D1120" s="176" t="s">
        <v>282</v>
      </c>
      <c r="E1120" s="61">
        <v>1</v>
      </c>
      <c r="F1120" s="78" t="s">
        <v>1038</v>
      </c>
      <c r="G1120" s="60">
        <v>566.5</v>
      </c>
      <c r="H1120" s="60">
        <v>0</v>
      </c>
      <c r="I1120" s="154">
        <f t="shared" si="26"/>
        <v>566.5</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340</v>
      </c>
      <c r="B1121" s="77" t="s">
        <v>98</v>
      </c>
      <c r="C1121" s="268" t="s">
        <v>411</v>
      </c>
      <c r="D1121" s="176" t="s">
        <v>282</v>
      </c>
      <c r="E1121" s="61">
        <v>1</v>
      </c>
      <c r="F1121" s="78" t="s">
        <v>3112</v>
      </c>
      <c r="G1121" s="60">
        <v>566.5</v>
      </c>
      <c r="H1121" s="60">
        <v>0</v>
      </c>
      <c r="I1121" s="154">
        <f t="shared" si="26"/>
        <v>566.5</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340</v>
      </c>
      <c r="B1122" s="77" t="s">
        <v>98</v>
      </c>
      <c r="C1122" s="268" t="s">
        <v>411</v>
      </c>
      <c r="D1122" s="176" t="s">
        <v>282</v>
      </c>
      <c r="E1122" s="61">
        <v>1</v>
      </c>
      <c r="F1122" s="78" t="s">
        <v>1040</v>
      </c>
      <c r="G1122" s="60">
        <v>566.5</v>
      </c>
      <c r="H1122" s="60">
        <v>0</v>
      </c>
      <c r="I1122" s="154">
        <f t="shared" si="26"/>
        <v>566.5</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340</v>
      </c>
      <c r="B1123" s="77" t="s">
        <v>98</v>
      </c>
      <c r="C1123" s="268" t="s">
        <v>411</v>
      </c>
      <c r="D1123" s="176" t="s">
        <v>282</v>
      </c>
      <c r="E1123" s="61">
        <v>1</v>
      </c>
      <c r="F1123" s="78" t="s">
        <v>1041</v>
      </c>
      <c r="G1123" s="60">
        <v>566.5</v>
      </c>
      <c r="H1123" s="60">
        <v>0</v>
      </c>
      <c r="I1123" s="154">
        <f t="shared" si="26"/>
        <v>566.5</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340</v>
      </c>
      <c r="B1124" s="77" t="s">
        <v>98</v>
      </c>
      <c r="C1124" s="268" t="s">
        <v>411</v>
      </c>
      <c r="D1124" s="176" t="s">
        <v>282</v>
      </c>
      <c r="E1124" s="61">
        <v>1</v>
      </c>
      <c r="F1124" s="78" t="s">
        <v>1042</v>
      </c>
      <c r="G1124" s="60">
        <v>566.5</v>
      </c>
      <c r="H1124" s="60">
        <v>0</v>
      </c>
      <c r="I1124" s="154">
        <f t="shared" si="26"/>
        <v>566.5</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340</v>
      </c>
      <c r="B1125" s="77" t="s">
        <v>98</v>
      </c>
      <c r="C1125" s="268" t="s">
        <v>411</v>
      </c>
      <c r="D1125" s="176" t="s">
        <v>282</v>
      </c>
      <c r="E1125" s="61">
        <v>1</v>
      </c>
      <c r="F1125" s="78" t="s">
        <v>1043</v>
      </c>
      <c r="G1125" s="60">
        <v>566.5</v>
      </c>
      <c r="H1125" s="60">
        <v>0</v>
      </c>
      <c r="I1125" s="154">
        <f t="shared" si="26"/>
        <v>566.5</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340</v>
      </c>
      <c r="B1126" s="77" t="s">
        <v>98</v>
      </c>
      <c r="C1126" s="268" t="s">
        <v>411</v>
      </c>
      <c r="D1126" s="176" t="s">
        <v>282</v>
      </c>
      <c r="E1126" s="61">
        <v>1</v>
      </c>
      <c r="F1126" s="78" t="s">
        <v>1044</v>
      </c>
      <c r="G1126" s="60">
        <v>566.5</v>
      </c>
      <c r="H1126" s="60">
        <v>0</v>
      </c>
      <c r="I1126" s="154">
        <f t="shared" si="26"/>
        <v>566.5</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340</v>
      </c>
      <c r="B1127" s="77" t="s">
        <v>98</v>
      </c>
      <c r="C1127" s="268" t="s">
        <v>411</v>
      </c>
      <c r="D1127" s="176" t="s">
        <v>282</v>
      </c>
      <c r="E1127" s="61">
        <v>1</v>
      </c>
      <c r="F1127" s="78" t="s">
        <v>3113</v>
      </c>
      <c r="G1127" s="60">
        <v>566.5</v>
      </c>
      <c r="H1127" s="60">
        <v>0</v>
      </c>
      <c r="I1127" s="154">
        <f t="shared" si="26"/>
        <v>566.5</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340</v>
      </c>
      <c r="B1128" s="77" t="s">
        <v>98</v>
      </c>
      <c r="C1128" s="268" t="s">
        <v>411</v>
      </c>
      <c r="D1128" s="176" t="s">
        <v>282</v>
      </c>
      <c r="E1128" s="61">
        <v>1</v>
      </c>
      <c r="F1128" s="78" t="s">
        <v>1046</v>
      </c>
      <c r="G1128" s="60">
        <v>566.5</v>
      </c>
      <c r="H1128" s="60">
        <v>0</v>
      </c>
      <c r="I1128" s="154">
        <f t="shared" si="26"/>
        <v>566.5</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340</v>
      </c>
      <c r="B1129" s="77" t="s">
        <v>98</v>
      </c>
      <c r="C1129" s="268" t="s">
        <v>411</v>
      </c>
      <c r="D1129" s="176" t="s">
        <v>282</v>
      </c>
      <c r="E1129" s="61">
        <v>1</v>
      </c>
      <c r="F1129" s="78" t="s">
        <v>1047</v>
      </c>
      <c r="G1129" s="60">
        <v>566.5</v>
      </c>
      <c r="H1129" s="60">
        <v>0</v>
      </c>
      <c r="I1129" s="154">
        <f t="shared" si="26"/>
        <v>566.5</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340</v>
      </c>
      <c r="B1130" s="77" t="s">
        <v>98</v>
      </c>
      <c r="C1130" s="268" t="s">
        <v>411</v>
      </c>
      <c r="D1130" s="176" t="s">
        <v>282</v>
      </c>
      <c r="E1130" s="61">
        <v>1</v>
      </c>
      <c r="F1130" s="78" t="s">
        <v>1048</v>
      </c>
      <c r="G1130" s="60">
        <v>566.5</v>
      </c>
      <c r="H1130" s="60">
        <v>0</v>
      </c>
      <c r="I1130" s="154">
        <f t="shared" si="26"/>
        <v>566.5</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340</v>
      </c>
      <c r="B1131" s="77" t="s">
        <v>98</v>
      </c>
      <c r="C1131" s="268" t="s">
        <v>411</v>
      </c>
      <c r="D1131" s="176" t="s">
        <v>282</v>
      </c>
      <c r="E1131" s="61">
        <v>1</v>
      </c>
      <c r="F1131" s="78" t="s">
        <v>3114</v>
      </c>
      <c r="G1131" s="60">
        <v>566.5</v>
      </c>
      <c r="H1131" s="60">
        <v>0</v>
      </c>
      <c r="I1131" s="154">
        <f t="shared" si="26"/>
        <v>566.5</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340</v>
      </c>
      <c r="B1132" s="77" t="s">
        <v>98</v>
      </c>
      <c r="C1132" s="268" t="s">
        <v>411</v>
      </c>
      <c r="D1132" s="176" t="s">
        <v>282</v>
      </c>
      <c r="E1132" s="61">
        <v>1</v>
      </c>
      <c r="F1132" s="78" t="s">
        <v>1050</v>
      </c>
      <c r="G1132" s="60">
        <v>566.5</v>
      </c>
      <c r="H1132" s="60">
        <v>0</v>
      </c>
      <c r="I1132" s="154">
        <f t="shared" si="26"/>
        <v>566.5</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340</v>
      </c>
      <c r="B1133" s="77" t="s">
        <v>98</v>
      </c>
      <c r="C1133" s="268" t="s">
        <v>411</v>
      </c>
      <c r="D1133" s="176" t="s">
        <v>282</v>
      </c>
      <c r="E1133" s="61">
        <v>1</v>
      </c>
      <c r="F1133" s="78" t="s">
        <v>1051</v>
      </c>
      <c r="G1133" s="60">
        <v>566.5</v>
      </c>
      <c r="H1133" s="60">
        <v>0</v>
      </c>
      <c r="I1133" s="154">
        <f t="shared" si="26"/>
        <v>566.5</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340</v>
      </c>
      <c r="B1134" s="77" t="s">
        <v>98</v>
      </c>
      <c r="C1134" s="268" t="s">
        <v>411</v>
      </c>
      <c r="D1134" s="176" t="s">
        <v>282</v>
      </c>
      <c r="E1134" s="61">
        <v>1</v>
      </c>
      <c r="F1134" s="78" t="s">
        <v>1052</v>
      </c>
      <c r="G1134" s="60">
        <v>566.5</v>
      </c>
      <c r="H1134" s="60">
        <v>0</v>
      </c>
      <c r="I1134" s="154">
        <f t="shared" si="26"/>
        <v>566.5</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340</v>
      </c>
      <c r="B1135" s="77" t="s">
        <v>98</v>
      </c>
      <c r="C1135" s="268" t="s">
        <v>411</v>
      </c>
      <c r="D1135" s="176" t="s">
        <v>282</v>
      </c>
      <c r="E1135" s="61">
        <v>1</v>
      </c>
      <c r="F1135" s="78" t="s">
        <v>1053</v>
      </c>
      <c r="G1135" s="60">
        <v>566.5</v>
      </c>
      <c r="H1135" s="60">
        <v>0</v>
      </c>
      <c r="I1135" s="154">
        <f t="shared" si="26"/>
        <v>566.5</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340</v>
      </c>
      <c r="B1136" s="77" t="s">
        <v>98</v>
      </c>
      <c r="C1136" s="268" t="s">
        <v>411</v>
      </c>
      <c r="D1136" s="176" t="s">
        <v>282</v>
      </c>
      <c r="E1136" s="61">
        <v>1</v>
      </c>
      <c r="F1136" s="78" t="s">
        <v>1054</v>
      </c>
      <c r="G1136" s="60">
        <v>566.5</v>
      </c>
      <c r="H1136" s="60">
        <v>0</v>
      </c>
      <c r="I1136" s="154">
        <f t="shared" si="26"/>
        <v>566.5</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340</v>
      </c>
      <c r="B1137" s="77" t="s">
        <v>98</v>
      </c>
      <c r="C1137" s="268" t="s">
        <v>411</v>
      </c>
      <c r="D1137" s="176" t="s">
        <v>282</v>
      </c>
      <c r="E1137" s="61">
        <v>1</v>
      </c>
      <c r="F1137" s="78" t="s">
        <v>3115</v>
      </c>
      <c r="G1137" s="60">
        <v>566.5</v>
      </c>
      <c r="H1137" s="60">
        <v>0</v>
      </c>
      <c r="I1137" s="154">
        <f t="shared" si="26"/>
        <v>566.5</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340</v>
      </c>
      <c r="B1138" s="77" t="s">
        <v>98</v>
      </c>
      <c r="C1138" s="268" t="s">
        <v>411</v>
      </c>
      <c r="D1138" s="176" t="s">
        <v>282</v>
      </c>
      <c r="E1138" s="61">
        <v>1</v>
      </c>
      <c r="F1138" s="78" t="s">
        <v>1056</v>
      </c>
      <c r="G1138" s="60">
        <v>566.5</v>
      </c>
      <c r="H1138" s="60">
        <v>0</v>
      </c>
      <c r="I1138" s="154">
        <f t="shared" si="26"/>
        <v>566.5</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340</v>
      </c>
      <c r="B1139" s="77" t="s">
        <v>98</v>
      </c>
      <c r="C1139" s="268" t="s">
        <v>411</v>
      </c>
      <c r="D1139" s="176" t="s">
        <v>282</v>
      </c>
      <c r="E1139" s="61">
        <v>1</v>
      </c>
      <c r="F1139" s="78" t="s">
        <v>3116</v>
      </c>
      <c r="G1139" s="60">
        <v>566.5</v>
      </c>
      <c r="H1139" s="60">
        <v>0</v>
      </c>
      <c r="I1139" s="154">
        <f t="shared" si="26"/>
        <v>566.5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340</v>
      </c>
      <c r="B1140" s="77" t="s">
        <v>98</v>
      </c>
      <c r="C1140" s="268" t="s">
        <v>411</v>
      </c>
      <c r="D1140" s="176" t="s">
        <v>282</v>
      </c>
      <c r="E1140" s="61">
        <v>1</v>
      </c>
      <c r="F1140" s="78" t="s">
        <v>618</v>
      </c>
      <c r="G1140" s="60">
        <v>566.5</v>
      </c>
      <c r="H1140" s="60">
        <v>0</v>
      </c>
      <c r="I1140" s="154">
        <f t="shared" si="26"/>
        <v>566.5</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340</v>
      </c>
      <c r="B1141" s="77" t="s">
        <v>98</v>
      </c>
      <c r="C1141" s="268" t="s">
        <v>411</v>
      </c>
      <c r="D1141" s="176" t="s">
        <v>282</v>
      </c>
      <c r="E1141" s="61">
        <v>1</v>
      </c>
      <c r="F1141" s="78" t="s">
        <v>1059</v>
      </c>
      <c r="G1141" s="60">
        <v>566.5</v>
      </c>
      <c r="H1141" s="60">
        <v>0</v>
      </c>
      <c r="I1141" s="154">
        <f t="shared" si="26"/>
        <v>566.5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340</v>
      </c>
      <c r="B1142" s="77" t="s">
        <v>98</v>
      </c>
      <c r="C1142" s="268" t="s">
        <v>413</v>
      </c>
      <c r="D1142" s="176" t="s">
        <v>282</v>
      </c>
      <c r="E1142" s="61">
        <v>1</v>
      </c>
      <c r="F1142" s="78" t="s">
        <v>810</v>
      </c>
      <c r="G1142" s="60">
        <v>566.5</v>
      </c>
      <c r="H1142" s="60">
        <v>0</v>
      </c>
      <c r="I1142" s="154">
        <f t="shared" si="26"/>
        <v>566.5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340</v>
      </c>
      <c r="B1143" s="77" t="s">
        <v>98</v>
      </c>
      <c r="C1143" s="268" t="s">
        <v>413</v>
      </c>
      <c r="D1143" s="176" t="s">
        <v>282</v>
      </c>
      <c r="E1143" s="61">
        <v>1</v>
      </c>
      <c r="F1143" s="78" t="s">
        <v>2530</v>
      </c>
      <c r="G1143" s="60">
        <v>566.5</v>
      </c>
      <c r="H1143" s="60">
        <v>0</v>
      </c>
      <c r="I1143" s="154">
        <f t="shared" si="26"/>
        <v>566.5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340</v>
      </c>
      <c r="B1144" s="77" t="s">
        <v>98</v>
      </c>
      <c r="C1144" s="268" t="s">
        <v>413</v>
      </c>
      <c r="D1144" s="176" t="s">
        <v>282</v>
      </c>
      <c r="E1144" s="61">
        <v>1</v>
      </c>
      <c r="F1144" s="78" t="s">
        <v>2531</v>
      </c>
      <c r="G1144" s="60">
        <v>566.5</v>
      </c>
      <c r="H1144" s="60">
        <v>0</v>
      </c>
      <c r="I1144" s="154">
        <f t="shared" si="26"/>
        <v>566.5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340</v>
      </c>
      <c r="B1145" s="77" t="s">
        <v>98</v>
      </c>
      <c r="C1145" s="268" t="s">
        <v>413</v>
      </c>
      <c r="D1145" s="176" t="s">
        <v>282</v>
      </c>
      <c r="E1145" s="61">
        <v>1</v>
      </c>
      <c r="F1145" s="78" t="s">
        <v>1062</v>
      </c>
      <c r="G1145" s="60">
        <v>566.5</v>
      </c>
      <c r="H1145" s="60">
        <v>0</v>
      </c>
      <c r="I1145" s="154">
        <f t="shared" si="26"/>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340</v>
      </c>
      <c r="B1146" s="77" t="s">
        <v>98</v>
      </c>
      <c r="C1146" s="268" t="s">
        <v>413</v>
      </c>
      <c r="D1146" s="176" t="s">
        <v>282</v>
      </c>
      <c r="E1146" s="61">
        <v>1</v>
      </c>
      <c r="F1146" s="78" t="s">
        <v>2532</v>
      </c>
      <c r="G1146" s="60">
        <v>566.5</v>
      </c>
      <c r="H1146" s="60">
        <v>0</v>
      </c>
      <c r="I1146" s="154">
        <f t="shared" si="26"/>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340</v>
      </c>
      <c r="B1147" s="77" t="s">
        <v>98</v>
      </c>
      <c r="C1147" s="268" t="s">
        <v>413</v>
      </c>
      <c r="D1147" s="176" t="s">
        <v>282</v>
      </c>
      <c r="E1147" s="61">
        <v>1</v>
      </c>
      <c r="F1147" s="78" t="s">
        <v>1064</v>
      </c>
      <c r="G1147" s="60">
        <v>566.5</v>
      </c>
      <c r="H1147" s="60">
        <v>0</v>
      </c>
      <c r="I1147" s="154">
        <f t="shared" si="26"/>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340</v>
      </c>
      <c r="B1148" s="77" t="s">
        <v>98</v>
      </c>
      <c r="C1148" s="268" t="s">
        <v>413</v>
      </c>
      <c r="D1148" s="176" t="s">
        <v>282</v>
      </c>
      <c r="E1148" s="61">
        <v>1</v>
      </c>
      <c r="F1148" s="78" t="s">
        <v>1065</v>
      </c>
      <c r="G1148" s="60">
        <v>566.5</v>
      </c>
      <c r="H1148" s="60">
        <v>0</v>
      </c>
      <c r="I1148" s="154">
        <f t="shared" si="26"/>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340</v>
      </c>
      <c r="B1149" s="77" t="s">
        <v>98</v>
      </c>
      <c r="C1149" s="268" t="s">
        <v>413</v>
      </c>
      <c r="D1149" s="176" t="s">
        <v>282</v>
      </c>
      <c r="E1149" s="61">
        <v>1</v>
      </c>
      <c r="F1149" s="78" t="s">
        <v>1066</v>
      </c>
      <c r="G1149" s="60">
        <v>566.5</v>
      </c>
      <c r="H1149" s="60">
        <v>0</v>
      </c>
      <c r="I1149" s="154">
        <f t="shared" ref="I1149:I1212" si="27">SUM(G1149:H1149)</f>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340</v>
      </c>
      <c r="B1150" s="77" t="s">
        <v>98</v>
      </c>
      <c r="C1150" s="268" t="s">
        <v>413</v>
      </c>
      <c r="D1150" s="176" t="s">
        <v>282</v>
      </c>
      <c r="E1150" s="61">
        <v>1</v>
      </c>
      <c r="F1150" s="78" t="s">
        <v>2533</v>
      </c>
      <c r="G1150" s="60">
        <v>566.5</v>
      </c>
      <c r="H1150" s="60">
        <v>0</v>
      </c>
      <c r="I1150" s="154">
        <f t="shared" si="27"/>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340</v>
      </c>
      <c r="B1151" s="77" t="s">
        <v>98</v>
      </c>
      <c r="C1151" s="268" t="s">
        <v>413</v>
      </c>
      <c r="D1151" s="176" t="s">
        <v>282</v>
      </c>
      <c r="E1151" s="61">
        <v>1</v>
      </c>
      <c r="F1151" s="78" t="s">
        <v>2534</v>
      </c>
      <c r="G1151" s="60">
        <v>566.5</v>
      </c>
      <c r="H1151" s="60">
        <v>0</v>
      </c>
      <c r="I1151" s="154">
        <f t="shared" si="27"/>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340</v>
      </c>
      <c r="B1152" s="77" t="s">
        <v>98</v>
      </c>
      <c r="C1152" s="268" t="s">
        <v>413</v>
      </c>
      <c r="D1152" s="176" t="s">
        <v>282</v>
      </c>
      <c r="E1152" s="61">
        <v>1</v>
      </c>
      <c r="F1152" s="78" t="s">
        <v>1069</v>
      </c>
      <c r="G1152" s="60">
        <v>566.5</v>
      </c>
      <c r="H1152" s="60">
        <v>0</v>
      </c>
      <c r="I1152" s="154">
        <f t="shared" si="27"/>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340</v>
      </c>
      <c r="B1153" s="77" t="s">
        <v>98</v>
      </c>
      <c r="C1153" s="268" t="s">
        <v>413</v>
      </c>
      <c r="D1153" s="176" t="s">
        <v>282</v>
      </c>
      <c r="E1153" s="61">
        <v>1</v>
      </c>
      <c r="F1153" s="78" t="s">
        <v>1070</v>
      </c>
      <c r="G1153" s="60">
        <v>566.5</v>
      </c>
      <c r="H1153" s="60">
        <v>0</v>
      </c>
      <c r="I1153" s="154">
        <f t="shared" si="27"/>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340</v>
      </c>
      <c r="B1154" s="77" t="s">
        <v>98</v>
      </c>
      <c r="C1154" s="268" t="s">
        <v>413</v>
      </c>
      <c r="D1154" s="176" t="s">
        <v>282</v>
      </c>
      <c r="E1154" s="61">
        <v>1</v>
      </c>
      <c r="F1154" s="78" t="s">
        <v>1071</v>
      </c>
      <c r="G1154" s="60">
        <v>566.5</v>
      </c>
      <c r="H1154" s="60">
        <v>0</v>
      </c>
      <c r="I1154" s="154">
        <f t="shared" si="27"/>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340</v>
      </c>
      <c r="B1155" s="77" t="s">
        <v>98</v>
      </c>
      <c r="C1155" s="268" t="s">
        <v>413</v>
      </c>
      <c r="D1155" s="176" t="s">
        <v>282</v>
      </c>
      <c r="E1155" s="61">
        <v>1</v>
      </c>
      <c r="F1155" s="78" t="s">
        <v>1074</v>
      </c>
      <c r="G1155" s="60">
        <v>566.5</v>
      </c>
      <c r="H1155" s="60">
        <v>0</v>
      </c>
      <c r="I1155" s="154">
        <f t="shared" si="27"/>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340</v>
      </c>
      <c r="B1156" s="77" t="s">
        <v>98</v>
      </c>
      <c r="C1156" s="268" t="s">
        <v>413</v>
      </c>
      <c r="D1156" s="176" t="s">
        <v>282</v>
      </c>
      <c r="E1156" s="61">
        <v>1</v>
      </c>
      <c r="F1156" s="78" t="s">
        <v>1075</v>
      </c>
      <c r="G1156" s="60">
        <v>566.5</v>
      </c>
      <c r="H1156" s="60">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340</v>
      </c>
      <c r="B1157" s="77" t="s">
        <v>98</v>
      </c>
      <c r="C1157" s="268" t="s">
        <v>413</v>
      </c>
      <c r="D1157" s="176" t="s">
        <v>282</v>
      </c>
      <c r="E1157" s="61">
        <v>1</v>
      </c>
      <c r="F1157" s="78" t="s">
        <v>1076</v>
      </c>
      <c r="G1157" s="60">
        <v>566.5</v>
      </c>
      <c r="H1157" s="60">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340</v>
      </c>
      <c r="B1158" s="77" t="s">
        <v>98</v>
      </c>
      <c r="C1158" s="268" t="s">
        <v>413</v>
      </c>
      <c r="D1158" s="176" t="s">
        <v>282</v>
      </c>
      <c r="E1158" s="61">
        <v>1</v>
      </c>
      <c r="F1158" s="78" t="s">
        <v>1077</v>
      </c>
      <c r="G1158" s="60">
        <v>566.5</v>
      </c>
      <c r="H1158" s="60">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340</v>
      </c>
      <c r="B1159" s="77" t="s">
        <v>98</v>
      </c>
      <c r="C1159" s="268" t="s">
        <v>413</v>
      </c>
      <c r="D1159" s="176" t="s">
        <v>282</v>
      </c>
      <c r="E1159" s="61">
        <v>1</v>
      </c>
      <c r="F1159" s="78" t="s">
        <v>3117</v>
      </c>
      <c r="G1159" s="60">
        <v>566.5</v>
      </c>
      <c r="H1159" s="60">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340</v>
      </c>
      <c r="B1160" s="77" t="s">
        <v>98</v>
      </c>
      <c r="C1160" s="268" t="s">
        <v>413</v>
      </c>
      <c r="D1160" s="176" t="s">
        <v>282</v>
      </c>
      <c r="E1160" s="61">
        <v>1</v>
      </c>
      <c r="F1160" s="78" t="s">
        <v>1079</v>
      </c>
      <c r="G1160" s="60">
        <v>566.5</v>
      </c>
      <c r="H1160" s="60">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340</v>
      </c>
      <c r="B1161" s="77" t="s">
        <v>98</v>
      </c>
      <c r="C1161" s="268" t="s">
        <v>413</v>
      </c>
      <c r="D1161" s="176" t="s">
        <v>282</v>
      </c>
      <c r="E1161" s="61">
        <v>1</v>
      </c>
      <c r="F1161" s="78" t="s">
        <v>2537</v>
      </c>
      <c r="G1161" s="60">
        <v>566.5</v>
      </c>
      <c r="H1161" s="60">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340</v>
      </c>
      <c r="B1162" s="77" t="s">
        <v>98</v>
      </c>
      <c r="C1162" s="268" t="s">
        <v>413</v>
      </c>
      <c r="D1162" s="176" t="s">
        <v>282</v>
      </c>
      <c r="E1162" s="61">
        <v>1</v>
      </c>
      <c r="F1162" s="78" t="s">
        <v>1081</v>
      </c>
      <c r="G1162" s="60">
        <v>566.5</v>
      </c>
      <c r="H1162" s="60">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340</v>
      </c>
      <c r="B1163" s="77" t="s">
        <v>98</v>
      </c>
      <c r="C1163" s="268" t="s">
        <v>413</v>
      </c>
      <c r="D1163" s="176" t="s">
        <v>282</v>
      </c>
      <c r="E1163" s="61">
        <v>1</v>
      </c>
      <c r="F1163" s="78" t="s">
        <v>1082</v>
      </c>
      <c r="G1163" s="60">
        <v>566.5</v>
      </c>
      <c r="H1163" s="60">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340</v>
      </c>
      <c r="B1164" s="77" t="s">
        <v>98</v>
      </c>
      <c r="C1164" s="268" t="s">
        <v>413</v>
      </c>
      <c r="D1164" s="176" t="s">
        <v>282</v>
      </c>
      <c r="E1164" s="61">
        <v>1</v>
      </c>
      <c r="F1164" s="78" t="s">
        <v>1086</v>
      </c>
      <c r="G1164" s="60">
        <v>566.5</v>
      </c>
      <c r="H1164" s="60">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340</v>
      </c>
      <c r="B1165" s="77" t="s">
        <v>98</v>
      </c>
      <c r="C1165" s="268" t="s">
        <v>413</v>
      </c>
      <c r="D1165" s="176" t="s">
        <v>282</v>
      </c>
      <c r="E1165" s="61">
        <v>1</v>
      </c>
      <c r="F1165" s="78" t="s">
        <v>1087</v>
      </c>
      <c r="G1165" s="60">
        <v>566.5</v>
      </c>
      <c r="H1165" s="60">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340</v>
      </c>
      <c r="B1166" s="77" t="s">
        <v>98</v>
      </c>
      <c r="C1166" s="268" t="s">
        <v>413</v>
      </c>
      <c r="D1166" s="176" t="s">
        <v>282</v>
      </c>
      <c r="E1166" s="61">
        <v>1</v>
      </c>
      <c r="F1166" s="78" t="s">
        <v>1084</v>
      </c>
      <c r="G1166" s="60">
        <v>566.5</v>
      </c>
      <c r="H1166" s="60">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340</v>
      </c>
      <c r="B1167" s="77" t="s">
        <v>98</v>
      </c>
      <c r="C1167" s="268" t="s">
        <v>413</v>
      </c>
      <c r="D1167" s="176" t="s">
        <v>282</v>
      </c>
      <c r="E1167" s="61">
        <v>1</v>
      </c>
      <c r="F1167" s="78" t="s">
        <v>3403</v>
      </c>
      <c r="G1167" s="60">
        <v>566.5</v>
      </c>
      <c r="H1167" s="60">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340</v>
      </c>
      <c r="B1168" s="77" t="s">
        <v>98</v>
      </c>
      <c r="C1168" s="268" t="s">
        <v>349</v>
      </c>
      <c r="D1168" s="176" t="s">
        <v>282</v>
      </c>
      <c r="E1168" s="61">
        <v>1</v>
      </c>
      <c r="F1168" s="78" t="s">
        <v>1088</v>
      </c>
      <c r="G1168" s="60">
        <v>566.5</v>
      </c>
      <c r="H1168" s="60">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340</v>
      </c>
      <c r="B1169" s="77" t="s">
        <v>98</v>
      </c>
      <c r="C1169" s="268" t="s">
        <v>349</v>
      </c>
      <c r="D1169" s="176" t="s">
        <v>282</v>
      </c>
      <c r="E1169" s="61">
        <v>1</v>
      </c>
      <c r="F1169" s="78" t="s">
        <v>1089</v>
      </c>
      <c r="G1169" s="60">
        <v>566.5</v>
      </c>
      <c r="H1169" s="60">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340</v>
      </c>
      <c r="B1170" s="77" t="s">
        <v>98</v>
      </c>
      <c r="C1170" s="268" t="s">
        <v>349</v>
      </c>
      <c r="D1170" s="176" t="s">
        <v>282</v>
      </c>
      <c r="E1170" s="61">
        <v>1</v>
      </c>
      <c r="F1170" s="78" t="s">
        <v>3325</v>
      </c>
      <c r="G1170" s="60">
        <v>566.5</v>
      </c>
      <c r="H1170" s="60">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340</v>
      </c>
      <c r="B1171" s="77" t="s">
        <v>98</v>
      </c>
      <c r="C1171" s="268" t="s">
        <v>349</v>
      </c>
      <c r="D1171" s="176" t="s">
        <v>282</v>
      </c>
      <c r="E1171" s="61">
        <v>1</v>
      </c>
      <c r="F1171" s="78" t="s">
        <v>1092</v>
      </c>
      <c r="G1171" s="60">
        <v>566.5</v>
      </c>
      <c r="H1171" s="60">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340</v>
      </c>
      <c r="B1172" s="77" t="s">
        <v>98</v>
      </c>
      <c r="C1172" s="268" t="s">
        <v>349</v>
      </c>
      <c r="D1172" s="176" t="s">
        <v>282</v>
      </c>
      <c r="E1172" s="61">
        <v>1</v>
      </c>
      <c r="F1172" s="78" t="s">
        <v>556</v>
      </c>
      <c r="G1172" s="60">
        <v>566.5</v>
      </c>
      <c r="H1172" s="60">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340</v>
      </c>
      <c r="B1173" s="77" t="s">
        <v>98</v>
      </c>
      <c r="C1173" s="268" t="s">
        <v>349</v>
      </c>
      <c r="D1173" s="176" t="s">
        <v>282</v>
      </c>
      <c r="E1173" s="61">
        <v>1</v>
      </c>
      <c r="F1173" s="78" t="s">
        <v>1093</v>
      </c>
      <c r="G1173" s="60">
        <v>566.5</v>
      </c>
      <c r="H1173" s="60">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340</v>
      </c>
      <c r="B1174" s="77" t="s">
        <v>98</v>
      </c>
      <c r="C1174" s="268" t="s">
        <v>349</v>
      </c>
      <c r="D1174" s="176" t="s">
        <v>282</v>
      </c>
      <c r="E1174" s="61">
        <v>1</v>
      </c>
      <c r="F1174" s="78" t="s">
        <v>1094</v>
      </c>
      <c r="G1174" s="60">
        <v>566.5</v>
      </c>
      <c r="H1174" s="60">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340</v>
      </c>
      <c r="B1175" s="77" t="s">
        <v>98</v>
      </c>
      <c r="C1175" s="268" t="s">
        <v>349</v>
      </c>
      <c r="D1175" s="176" t="s">
        <v>282</v>
      </c>
      <c r="E1175" s="61">
        <v>1</v>
      </c>
      <c r="F1175" s="78" t="s">
        <v>2538</v>
      </c>
      <c r="G1175" s="60">
        <v>566.5</v>
      </c>
      <c r="H1175" s="60">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340</v>
      </c>
      <c r="B1176" s="77" t="s">
        <v>98</v>
      </c>
      <c r="C1176" s="268" t="s">
        <v>349</v>
      </c>
      <c r="D1176" s="176" t="s">
        <v>282</v>
      </c>
      <c r="E1176" s="61">
        <v>1</v>
      </c>
      <c r="F1176" s="78" t="s">
        <v>1096</v>
      </c>
      <c r="G1176" s="60">
        <v>566.5</v>
      </c>
      <c r="H1176" s="60">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340</v>
      </c>
      <c r="B1177" s="77" t="s">
        <v>98</v>
      </c>
      <c r="C1177" s="268" t="s">
        <v>349</v>
      </c>
      <c r="D1177" s="176" t="s">
        <v>282</v>
      </c>
      <c r="E1177" s="61">
        <v>1</v>
      </c>
      <c r="F1177" s="78" t="s">
        <v>1097</v>
      </c>
      <c r="G1177" s="60">
        <v>566.5</v>
      </c>
      <c r="H1177" s="60">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340</v>
      </c>
      <c r="B1178" s="77" t="s">
        <v>98</v>
      </c>
      <c r="C1178" s="268" t="s">
        <v>349</v>
      </c>
      <c r="D1178" s="176" t="s">
        <v>282</v>
      </c>
      <c r="E1178" s="61">
        <v>1</v>
      </c>
      <c r="F1178" s="78" t="s">
        <v>1098</v>
      </c>
      <c r="G1178" s="60">
        <v>566.5</v>
      </c>
      <c r="H1178" s="60">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340</v>
      </c>
      <c r="B1179" s="77" t="s">
        <v>98</v>
      </c>
      <c r="C1179" s="268" t="s">
        <v>349</v>
      </c>
      <c r="D1179" s="176" t="s">
        <v>282</v>
      </c>
      <c r="E1179" s="61">
        <v>1</v>
      </c>
      <c r="F1179" s="78" t="s">
        <v>1100</v>
      </c>
      <c r="G1179" s="60">
        <v>566.5</v>
      </c>
      <c r="H1179" s="60">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340</v>
      </c>
      <c r="B1180" s="77" t="s">
        <v>98</v>
      </c>
      <c r="C1180" s="268" t="s">
        <v>349</v>
      </c>
      <c r="D1180" s="176" t="s">
        <v>282</v>
      </c>
      <c r="E1180" s="61">
        <v>1</v>
      </c>
      <c r="F1180" s="78" t="s">
        <v>1101</v>
      </c>
      <c r="G1180" s="60">
        <v>566.5</v>
      </c>
      <c r="H1180" s="60">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63" t="s">
        <v>340</v>
      </c>
      <c r="B1181" s="77" t="s">
        <v>98</v>
      </c>
      <c r="C1181" s="268" t="s">
        <v>349</v>
      </c>
      <c r="D1181" s="176" t="s">
        <v>282</v>
      </c>
      <c r="E1181" s="61">
        <v>1</v>
      </c>
      <c r="F1181" s="78" t="s">
        <v>1103</v>
      </c>
      <c r="G1181" s="60">
        <v>566.5</v>
      </c>
      <c r="H1181" s="60">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ht="15.75" customHeight="1">
      <c r="A1182" s="63" t="s">
        <v>340</v>
      </c>
      <c r="B1182" s="77" t="s">
        <v>98</v>
      </c>
      <c r="C1182" s="268" t="s">
        <v>349</v>
      </c>
      <c r="D1182" s="176" t="s">
        <v>282</v>
      </c>
      <c r="E1182" s="61">
        <v>1</v>
      </c>
      <c r="F1182" s="78" t="s">
        <v>1104</v>
      </c>
      <c r="G1182" s="60">
        <v>566.5</v>
      </c>
      <c r="H1182" s="60">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340</v>
      </c>
      <c r="B1183" s="77" t="s">
        <v>98</v>
      </c>
      <c r="C1183" s="268" t="s">
        <v>349</v>
      </c>
      <c r="D1183" s="176" t="s">
        <v>282</v>
      </c>
      <c r="E1183" s="61">
        <v>1</v>
      </c>
      <c r="F1183" s="78" t="s">
        <v>1105</v>
      </c>
      <c r="G1183" s="60">
        <v>566.5</v>
      </c>
      <c r="H1183" s="60">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63" t="s">
        <v>340</v>
      </c>
      <c r="B1184" s="77" t="s">
        <v>98</v>
      </c>
      <c r="C1184" s="268" t="s">
        <v>418</v>
      </c>
      <c r="D1184" s="176" t="s">
        <v>282</v>
      </c>
      <c r="E1184" s="61">
        <v>1</v>
      </c>
      <c r="F1184" s="78" t="s">
        <v>1125</v>
      </c>
      <c r="G1184" s="60">
        <v>566.5</v>
      </c>
      <c r="H1184" s="60">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340</v>
      </c>
      <c r="B1185" s="77" t="s">
        <v>98</v>
      </c>
      <c r="C1185" s="268" t="s">
        <v>418</v>
      </c>
      <c r="D1185" s="176" t="s">
        <v>282</v>
      </c>
      <c r="E1185" s="61">
        <v>1</v>
      </c>
      <c r="F1185" s="78" t="s">
        <v>1126</v>
      </c>
      <c r="G1185" s="60">
        <v>566.5</v>
      </c>
      <c r="H1185" s="60">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340</v>
      </c>
      <c r="B1186" s="77" t="s">
        <v>98</v>
      </c>
      <c r="C1186" s="268" t="s">
        <v>418</v>
      </c>
      <c r="D1186" s="176" t="s">
        <v>282</v>
      </c>
      <c r="E1186" s="61">
        <v>1</v>
      </c>
      <c r="F1186" s="107" t="s">
        <v>1127</v>
      </c>
      <c r="G1186" s="60">
        <v>566.5</v>
      </c>
      <c r="H1186" s="60">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340</v>
      </c>
      <c r="B1187" s="80" t="s">
        <v>98</v>
      </c>
      <c r="C1187" s="268" t="s">
        <v>418</v>
      </c>
      <c r="D1187" s="176" t="s">
        <v>282</v>
      </c>
      <c r="E1187" s="61">
        <v>1</v>
      </c>
      <c r="F1187" s="107" t="s">
        <v>1128</v>
      </c>
      <c r="G1187" s="60">
        <v>566.5</v>
      </c>
      <c r="H1187" s="60">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340</v>
      </c>
      <c r="B1188" s="77" t="s">
        <v>98</v>
      </c>
      <c r="C1188" s="268" t="s">
        <v>418</v>
      </c>
      <c r="D1188" s="176" t="s">
        <v>282</v>
      </c>
      <c r="E1188" s="61">
        <v>1</v>
      </c>
      <c r="F1188" s="78" t="s">
        <v>1129</v>
      </c>
      <c r="G1188" s="60">
        <v>566.5</v>
      </c>
      <c r="H1188" s="60">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345</v>
      </c>
      <c r="B1189" s="77" t="s">
        <v>98</v>
      </c>
      <c r="C1189" s="268" t="s">
        <v>418</v>
      </c>
      <c r="D1189" s="176" t="s">
        <v>282</v>
      </c>
      <c r="E1189" s="61">
        <v>1</v>
      </c>
      <c r="F1189" s="78" t="s">
        <v>1130</v>
      </c>
      <c r="G1189" s="60">
        <v>566.5</v>
      </c>
      <c r="H1189" s="60">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345</v>
      </c>
      <c r="B1190" s="77" t="s">
        <v>98</v>
      </c>
      <c r="C1190" s="268" t="s">
        <v>350</v>
      </c>
      <c r="D1190" s="176" t="s">
        <v>282</v>
      </c>
      <c r="E1190" s="61">
        <v>1</v>
      </c>
      <c r="F1190" s="78" t="s">
        <v>1131</v>
      </c>
      <c r="G1190" s="60">
        <v>566.5</v>
      </c>
      <c r="H1190" s="60">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345</v>
      </c>
      <c r="B1191" s="77" t="s">
        <v>98</v>
      </c>
      <c r="C1191" s="268" t="s">
        <v>350</v>
      </c>
      <c r="D1191" s="176" t="s">
        <v>282</v>
      </c>
      <c r="E1191" s="61">
        <v>1</v>
      </c>
      <c r="F1191" s="78" t="s">
        <v>1132</v>
      </c>
      <c r="G1191" s="60">
        <v>566.5</v>
      </c>
      <c r="H1191" s="60">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345</v>
      </c>
      <c r="B1192" s="77" t="s">
        <v>98</v>
      </c>
      <c r="C1192" s="268" t="s">
        <v>350</v>
      </c>
      <c r="D1192" s="176" t="s">
        <v>282</v>
      </c>
      <c r="E1192" s="61">
        <v>1</v>
      </c>
      <c r="F1192" s="78" t="s">
        <v>1522</v>
      </c>
      <c r="G1192" s="60">
        <v>566.5</v>
      </c>
      <c r="H1192" s="60">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345</v>
      </c>
      <c r="B1193" s="77" t="s">
        <v>98</v>
      </c>
      <c r="C1193" s="268" t="s">
        <v>350</v>
      </c>
      <c r="D1193" s="176" t="s">
        <v>282</v>
      </c>
      <c r="E1193" s="61">
        <v>1</v>
      </c>
      <c r="F1193" s="76" t="s">
        <v>557</v>
      </c>
      <c r="G1193" s="60">
        <v>566.5</v>
      </c>
      <c r="H1193" s="60">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345</v>
      </c>
      <c r="B1194" s="77" t="s">
        <v>98</v>
      </c>
      <c r="C1194" s="268" t="s">
        <v>350</v>
      </c>
      <c r="D1194" s="176" t="s">
        <v>282</v>
      </c>
      <c r="E1194" s="61">
        <v>1</v>
      </c>
      <c r="F1194" s="78" t="s">
        <v>1133</v>
      </c>
      <c r="G1194" s="60">
        <v>566.5</v>
      </c>
      <c r="H1194" s="60">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63" t="s">
        <v>345</v>
      </c>
      <c r="B1195" s="77" t="s">
        <v>98</v>
      </c>
      <c r="C1195" s="268" t="s">
        <v>350</v>
      </c>
      <c r="D1195" s="176" t="s">
        <v>282</v>
      </c>
      <c r="E1195" s="61">
        <v>1</v>
      </c>
      <c r="F1195" s="78" t="s">
        <v>558</v>
      </c>
      <c r="G1195" s="60">
        <v>566.5</v>
      </c>
      <c r="H1195" s="60">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ht="17.25" customHeight="1">
      <c r="A1196" s="63" t="s">
        <v>345</v>
      </c>
      <c r="B1196" s="77" t="s">
        <v>98</v>
      </c>
      <c r="C1196" s="268" t="s">
        <v>350</v>
      </c>
      <c r="D1196" s="176" t="s">
        <v>282</v>
      </c>
      <c r="E1196" s="61">
        <v>1</v>
      </c>
      <c r="F1196" s="78" t="s">
        <v>1134</v>
      </c>
      <c r="G1196" s="60">
        <v>566.5</v>
      </c>
      <c r="H1196" s="60">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63" t="s">
        <v>345</v>
      </c>
      <c r="B1197" s="77" t="s">
        <v>98</v>
      </c>
      <c r="C1197" s="268" t="s">
        <v>350</v>
      </c>
      <c r="D1197" s="176" t="s">
        <v>282</v>
      </c>
      <c r="E1197" s="61">
        <v>1</v>
      </c>
      <c r="F1197" s="78" t="s">
        <v>1135</v>
      </c>
      <c r="G1197" s="60">
        <v>566.5</v>
      </c>
      <c r="H1197" s="60">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63" t="s">
        <v>345</v>
      </c>
      <c r="B1198" s="77" t="s">
        <v>98</v>
      </c>
      <c r="C1198" s="268" t="s">
        <v>350</v>
      </c>
      <c r="D1198" s="176" t="s">
        <v>282</v>
      </c>
      <c r="E1198" s="61">
        <v>1</v>
      </c>
      <c r="F1198" s="78" t="s">
        <v>1136</v>
      </c>
      <c r="G1198" s="60">
        <v>566.5</v>
      </c>
      <c r="H1198" s="60">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345</v>
      </c>
      <c r="B1199" s="77" t="s">
        <v>98</v>
      </c>
      <c r="C1199" s="268" t="s">
        <v>350</v>
      </c>
      <c r="D1199" s="176" t="s">
        <v>282</v>
      </c>
      <c r="E1199" s="61">
        <v>1</v>
      </c>
      <c r="F1199" s="78" t="s">
        <v>1137</v>
      </c>
      <c r="G1199" s="60">
        <v>566.5</v>
      </c>
      <c r="H1199" s="60">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345</v>
      </c>
      <c r="B1200" s="77" t="s">
        <v>98</v>
      </c>
      <c r="C1200" s="268" t="s">
        <v>350</v>
      </c>
      <c r="D1200" s="176" t="s">
        <v>282</v>
      </c>
      <c r="E1200" s="61">
        <v>1</v>
      </c>
      <c r="F1200" s="78" t="s">
        <v>1523</v>
      </c>
      <c r="G1200" s="60">
        <v>566.5</v>
      </c>
      <c r="H1200" s="60">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345</v>
      </c>
      <c r="B1201" s="77" t="s">
        <v>98</v>
      </c>
      <c r="C1201" s="268" t="s">
        <v>350</v>
      </c>
      <c r="D1201" s="176" t="s">
        <v>282</v>
      </c>
      <c r="E1201" s="61">
        <v>1</v>
      </c>
      <c r="F1201" s="78" t="s">
        <v>1139</v>
      </c>
      <c r="G1201" s="60">
        <v>566.5</v>
      </c>
      <c r="H1201" s="60">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345</v>
      </c>
      <c r="B1202" s="77" t="s">
        <v>98</v>
      </c>
      <c r="C1202" s="268" t="s">
        <v>350</v>
      </c>
      <c r="D1202" s="176" t="s">
        <v>282</v>
      </c>
      <c r="E1202" s="61">
        <v>1</v>
      </c>
      <c r="F1202" s="78" t="s">
        <v>1140</v>
      </c>
      <c r="G1202" s="60">
        <v>566.5</v>
      </c>
      <c r="H1202" s="60">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345</v>
      </c>
      <c r="B1203" s="77" t="s">
        <v>98</v>
      </c>
      <c r="C1203" s="268" t="s">
        <v>419</v>
      </c>
      <c r="D1203" s="176" t="s">
        <v>282</v>
      </c>
      <c r="E1203" s="61">
        <v>1</v>
      </c>
      <c r="F1203" s="78" t="s">
        <v>3326</v>
      </c>
      <c r="G1203" s="60">
        <v>566.5</v>
      </c>
      <c r="H1203" s="60">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345</v>
      </c>
      <c r="B1204" s="77" t="s">
        <v>98</v>
      </c>
      <c r="C1204" s="268" t="s">
        <v>419</v>
      </c>
      <c r="D1204" s="176" t="s">
        <v>282</v>
      </c>
      <c r="E1204" s="61">
        <v>1</v>
      </c>
      <c r="F1204" s="78" t="s">
        <v>3327</v>
      </c>
      <c r="G1204" s="60">
        <v>566.5</v>
      </c>
      <c r="H1204" s="60">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345</v>
      </c>
      <c r="B1205" s="77" t="s">
        <v>98</v>
      </c>
      <c r="C1205" s="268" t="s">
        <v>419</v>
      </c>
      <c r="D1205" s="176" t="s">
        <v>282</v>
      </c>
      <c r="E1205" s="61">
        <v>1</v>
      </c>
      <c r="F1205" s="78" t="s">
        <v>1143</v>
      </c>
      <c r="G1205" s="60">
        <v>566.5</v>
      </c>
      <c r="H1205" s="60">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345</v>
      </c>
      <c r="B1206" s="77" t="s">
        <v>98</v>
      </c>
      <c r="C1206" s="268" t="s">
        <v>419</v>
      </c>
      <c r="D1206" s="176" t="s">
        <v>282</v>
      </c>
      <c r="E1206" s="61">
        <v>1</v>
      </c>
      <c r="F1206" s="78" t="s">
        <v>3328</v>
      </c>
      <c r="G1206" s="60">
        <v>566.5</v>
      </c>
      <c r="H1206" s="60">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345</v>
      </c>
      <c r="B1207" s="77" t="s">
        <v>98</v>
      </c>
      <c r="C1207" s="268" t="s">
        <v>419</v>
      </c>
      <c r="D1207" s="176" t="s">
        <v>282</v>
      </c>
      <c r="E1207" s="61">
        <v>1</v>
      </c>
      <c r="F1207" s="78" t="s">
        <v>3329</v>
      </c>
      <c r="G1207" s="60">
        <v>566.5</v>
      </c>
      <c r="H1207" s="60">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345</v>
      </c>
      <c r="B1208" s="77" t="s">
        <v>98</v>
      </c>
      <c r="C1208" s="268" t="s">
        <v>419</v>
      </c>
      <c r="D1208" s="176" t="s">
        <v>282</v>
      </c>
      <c r="E1208" s="61">
        <v>1</v>
      </c>
      <c r="F1208" s="78" t="s">
        <v>3330</v>
      </c>
      <c r="G1208" s="60">
        <v>566.5</v>
      </c>
      <c r="H1208" s="60">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345</v>
      </c>
      <c r="B1209" s="77" t="s">
        <v>98</v>
      </c>
      <c r="C1209" s="268" t="s">
        <v>346</v>
      </c>
      <c r="D1209" s="176" t="s">
        <v>282</v>
      </c>
      <c r="E1209" s="61">
        <v>1</v>
      </c>
      <c r="F1209" s="78" t="s">
        <v>1146</v>
      </c>
      <c r="G1209" s="60">
        <v>566.5</v>
      </c>
      <c r="H1209" s="60">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528</v>
      </c>
      <c r="B1210" s="77" t="s">
        <v>98</v>
      </c>
      <c r="C1210" s="268" t="s">
        <v>346</v>
      </c>
      <c r="D1210" s="176" t="s">
        <v>282</v>
      </c>
      <c r="E1210" s="61">
        <v>1</v>
      </c>
      <c r="F1210" s="78" t="s">
        <v>1147</v>
      </c>
      <c r="G1210" s="60">
        <v>566.5</v>
      </c>
      <c r="H1210" s="60">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345</v>
      </c>
      <c r="B1211" s="77" t="s">
        <v>98</v>
      </c>
      <c r="C1211" s="268" t="s">
        <v>346</v>
      </c>
      <c r="D1211" s="176" t="s">
        <v>282</v>
      </c>
      <c r="E1211" s="61">
        <v>1</v>
      </c>
      <c r="F1211" s="78" t="s">
        <v>1429</v>
      </c>
      <c r="G1211" s="60">
        <v>566.5</v>
      </c>
      <c r="H1211" s="60">
        <v>0</v>
      </c>
      <c r="I1211" s="154">
        <f t="shared" si="27"/>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345</v>
      </c>
      <c r="B1212" s="77" t="s">
        <v>98</v>
      </c>
      <c r="C1212" s="268" t="s">
        <v>346</v>
      </c>
      <c r="D1212" s="176" t="s">
        <v>282</v>
      </c>
      <c r="E1212" s="61">
        <v>1</v>
      </c>
      <c r="F1212" s="78" t="s">
        <v>1148</v>
      </c>
      <c r="G1212" s="60">
        <v>566.5</v>
      </c>
      <c r="H1212" s="60">
        <v>0</v>
      </c>
      <c r="I1212" s="154">
        <f t="shared" si="27"/>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345</v>
      </c>
      <c r="B1213" s="77" t="s">
        <v>98</v>
      </c>
      <c r="C1213" s="268" t="s">
        <v>346</v>
      </c>
      <c r="D1213" s="176" t="s">
        <v>282</v>
      </c>
      <c r="E1213" s="61">
        <v>1</v>
      </c>
      <c r="F1213" s="78" t="s">
        <v>1149</v>
      </c>
      <c r="G1213" s="60">
        <v>566.5</v>
      </c>
      <c r="H1213" s="60">
        <v>0</v>
      </c>
      <c r="I1213" s="154">
        <f t="shared" ref="I1213:I1276" si="28">SUM(G1213:H1213)</f>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345</v>
      </c>
      <c r="B1214" s="77" t="s">
        <v>98</v>
      </c>
      <c r="C1214" s="268" t="s">
        <v>346</v>
      </c>
      <c r="D1214" s="176" t="s">
        <v>282</v>
      </c>
      <c r="E1214" s="61">
        <v>1</v>
      </c>
      <c r="F1214" s="78" t="s">
        <v>1150</v>
      </c>
      <c r="G1214" s="60">
        <v>566.5</v>
      </c>
      <c r="H1214" s="60">
        <v>0</v>
      </c>
      <c r="I1214" s="154">
        <f t="shared" si="28"/>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345</v>
      </c>
      <c r="B1215" s="77" t="s">
        <v>98</v>
      </c>
      <c r="C1215" s="268" t="s">
        <v>346</v>
      </c>
      <c r="D1215" s="176" t="s">
        <v>282</v>
      </c>
      <c r="E1215" s="61">
        <v>1</v>
      </c>
      <c r="F1215" s="78" t="s">
        <v>1151</v>
      </c>
      <c r="G1215" s="60">
        <v>566.5</v>
      </c>
      <c r="H1215" s="60">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345</v>
      </c>
      <c r="B1216" s="77" t="s">
        <v>98</v>
      </c>
      <c r="C1216" s="268" t="s">
        <v>346</v>
      </c>
      <c r="D1216" s="176" t="s">
        <v>282</v>
      </c>
      <c r="E1216" s="61">
        <v>1</v>
      </c>
      <c r="F1216" s="78" t="s">
        <v>559</v>
      </c>
      <c r="G1216" s="60">
        <v>566.5</v>
      </c>
      <c r="H1216" s="60">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345</v>
      </c>
      <c r="B1217" s="77" t="s">
        <v>98</v>
      </c>
      <c r="C1217" s="268" t="s">
        <v>346</v>
      </c>
      <c r="D1217" s="176" t="s">
        <v>282</v>
      </c>
      <c r="E1217" s="61">
        <v>1</v>
      </c>
      <c r="F1217" s="78" t="s">
        <v>1152</v>
      </c>
      <c r="G1217" s="60">
        <v>566.5</v>
      </c>
      <c r="H1217" s="60">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63" t="s">
        <v>345</v>
      </c>
      <c r="B1218" s="77" t="s">
        <v>98</v>
      </c>
      <c r="C1218" s="268" t="s">
        <v>346</v>
      </c>
      <c r="D1218" s="176" t="s">
        <v>282</v>
      </c>
      <c r="E1218" s="61">
        <v>1</v>
      </c>
      <c r="F1218" s="78" t="s">
        <v>1153</v>
      </c>
      <c r="G1218" s="60">
        <v>566.5</v>
      </c>
      <c r="H1218" s="60">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ht="14.25" customHeight="1">
      <c r="A1219" s="63" t="s">
        <v>345</v>
      </c>
      <c r="B1219" s="77" t="s">
        <v>98</v>
      </c>
      <c r="C1219" s="268" t="s">
        <v>346</v>
      </c>
      <c r="D1219" s="176" t="s">
        <v>282</v>
      </c>
      <c r="E1219" s="61">
        <v>1</v>
      </c>
      <c r="F1219" s="78" t="s">
        <v>1154</v>
      </c>
      <c r="G1219" s="60">
        <v>566.5</v>
      </c>
      <c r="H1219" s="60">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63" t="s">
        <v>345</v>
      </c>
      <c r="B1220" s="77" t="s">
        <v>98</v>
      </c>
      <c r="C1220" s="268" t="s">
        <v>422</v>
      </c>
      <c r="D1220" s="176" t="s">
        <v>282</v>
      </c>
      <c r="E1220" s="61">
        <v>1</v>
      </c>
      <c r="F1220" s="78" t="s">
        <v>1168</v>
      </c>
      <c r="G1220" s="60">
        <v>566.5</v>
      </c>
      <c r="H1220" s="60">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ht="15.75" customHeight="1">
      <c r="A1221" s="63" t="s">
        <v>345</v>
      </c>
      <c r="B1221" s="77" t="s">
        <v>98</v>
      </c>
      <c r="C1221" s="268" t="s">
        <v>422</v>
      </c>
      <c r="D1221" s="176" t="s">
        <v>282</v>
      </c>
      <c r="E1221" s="61">
        <v>1</v>
      </c>
      <c r="F1221" s="78" t="s">
        <v>2191</v>
      </c>
      <c r="G1221" s="60">
        <v>566.5</v>
      </c>
      <c r="H1221" s="60">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63" t="s">
        <v>345</v>
      </c>
      <c r="B1222" s="77" t="s">
        <v>98</v>
      </c>
      <c r="C1222" s="268" t="s">
        <v>422</v>
      </c>
      <c r="D1222" s="176" t="s">
        <v>282</v>
      </c>
      <c r="E1222" s="61">
        <v>1</v>
      </c>
      <c r="F1222" s="78" t="s">
        <v>1170</v>
      </c>
      <c r="G1222" s="60">
        <v>566.5</v>
      </c>
      <c r="H1222" s="60">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63" t="s">
        <v>345</v>
      </c>
      <c r="B1223" s="77" t="s">
        <v>98</v>
      </c>
      <c r="C1223" s="268" t="s">
        <v>422</v>
      </c>
      <c r="D1223" s="176" t="s">
        <v>282</v>
      </c>
      <c r="E1223" s="61">
        <v>1</v>
      </c>
      <c r="F1223" s="78" t="s">
        <v>1171</v>
      </c>
      <c r="G1223" s="60">
        <v>566.5</v>
      </c>
      <c r="H1223" s="60">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345</v>
      </c>
      <c r="B1224" s="77" t="s">
        <v>98</v>
      </c>
      <c r="C1224" s="268" t="s">
        <v>422</v>
      </c>
      <c r="D1224" s="176" t="s">
        <v>282</v>
      </c>
      <c r="E1224" s="61">
        <v>1</v>
      </c>
      <c r="F1224" s="78" t="s">
        <v>3118</v>
      </c>
      <c r="G1224" s="60">
        <v>566.5</v>
      </c>
      <c r="H1224" s="60">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345</v>
      </c>
      <c r="B1225" s="77" t="s">
        <v>98</v>
      </c>
      <c r="C1225" s="268" t="s">
        <v>422</v>
      </c>
      <c r="D1225" s="176" t="s">
        <v>282</v>
      </c>
      <c r="E1225" s="61">
        <v>1</v>
      </c>
      <c r="F1225" s="78" t="s">
        <v>1173</v>
      </c>
      <c r="G1225" s="60">
        <v>566.5</v>
      </c>
      <c r="H1225" s="60">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340</v>
      </c>
      <c r="B1226" s="77" t="s">
        <v>98</v>
      </c>
      <c r="C1226" s="268" t="s">
        <v>424</v>
      </c>
      <c r="D1226" s="176" t="s">
        <v>282</v>
      </c>
      <c r="E1226" s="61">
        <v>1</v>
      </c>
      <c r="F1226" s="78" t="s">
        <v>1176</v>
      </c>
      <c r="G1226" s="60">
        <v>566.5</v>
      </c>
      <c r="H1226" s="60">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340</v>
      </c>
      <c r="B1227" s="77" t="s">
        <v>98</v>
      </c>
      <c r="C1227" s="268" t="s">
        <v>424</v>
      </c>
      <c r="D1227" s="176" t="s">
        <v>282</v>
      </c>
      <c r="E1227" s="61">
        <v>1</v>
      </c>
      <c r="F1227" s="78" t="s">
        <v>2543</v>
      </c>
      <c r="G1227" s="60">
        <v>566.5</v>
      </c>
      <c r="H1227" s="60">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340</v>
      </c>
      <c r="B1228" s="77" t="s">
        <v>98</v>
      </c>
      <c r="C1228" s="268" t="s">
        <v>424</v>
      </c>
      <c r="D1228" s="176" t="s">
        <v>282</v>
      </c>
      <c r="E1228" s="61">
        <v>1</v>
      </c>
      <c r="F1228" s="78" t="s">
        <v>2544</v>
      </c>
      <c r="G1228" s="60">
        <v>566.5</v>
      </c>
      <c r="H1228" s="60">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63" t="s">
        <v>340</v>
      </c>
      <c r="B1229" s="77" t="s">
        <v>98</v>
      </c>
      <c r="C1229" s="268" t="s">
        <v>424</v>
      </c>
      <c r="D1229" s="176" t="s">
        <v>282</v>
      </c>
      <c r="E1229" s="61">
        <v>1</v>
      </c>
      <c r="F1229" s="78" t="s">
        <v>2545</v>
      </c>
      <c r="G1229" s="60">
        <v>566.5</v>
      </c>
      <c r="H1229" s="60">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63" t="s">
        <v>340</v>
      </c>
      <c r="B1230" s="77" t="s">
        <v>98</v>
      </c>
      <c r="C1230" s="268" t="s">
        <v>424</v>
      </c>
      <c r="D1230" s="176" t="s">
        <v>282</v>
      </c>
      <c r="E1230" s="61">
        <v>1</v>
      </c>
      <c r="F1230" s="78" t="s">
        <v>1180</v>
      </c>
      <c r="G1230" s="60">
        <v>566.5</v>
      </c>
      <c r="H1230" s="60">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63" t="s">
        <v>340</v>
      </c>
      <c r="B1231" s="77" t="s">
        <v>98</v>
      </c>
      <c r="C1231" s="268" t="s">
        <v>424</v>
      </c>
      <c r="D1231" s="176" t="s">
        <v>282</v>
      </c>
      <c r="E1231" s="61">
        <v>1</v>
      </c>
      <c r="F1231" s="78" t="s">
        <v>1182</v>
      </c>
      <c r="G1231" s="60">
        <v>566.5</v>
      </c>
      <c r="H1231" s="60">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63" t="s">
        <v>340</v>
      </c>
      <c r="B1232" s="77" t="s">
        <v>98</v>
      </c>
      <c r="C1232" s="268" t="s">
        <v>424</v>
      </c>
      <c r="D1232" s="176" t="s">
        <v>282</v>
      </c>
      <c r="E1232" s="61">
        <v>1</v>
      </c>
      <c r="F1232" s="78" t="s">
        <v>2546</v>
      </c>
      <c r="G1232" s="60">
        <v>566.5</v>
      </c>
      <c r="H1232" s="60">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63" t="s">
        <v>340</v>
      </c>
      <c r="B1233" s="77" t="s">
        <v>98</v>
      </c>
      <c r="C1233" s="268" t="s">
        <v>424</v>
      </c>
      <c r="D1233" s="176" t="s">
        <v>282</v>
      </c>
      <c r="E1233" s="61">
        <v>1</v>
      </c>
      <c r="F1233" s="78" t="s">
        <v>1185</v>
      </c>
      <c r="G1233" s="60">
        <v>566.5</v>
      </c>
      <c r="H1233" s="60">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63" t="s">
        <v>340</v>
      </c>
      <c r="B1234" s="77" t="s">
        <v>98</v>
      </c>
      <c r="C1234" s="268" t="s">
        <v>424</v>
      </c>
      <c r="D1234" s="176" t="s">
        <v>282</v>
      </c>
      <c r="E1234" s="61">
        <v>1</v>
      </c>
      <c r="F1234" s="78" t="s">
        <v>1186</v>
      </c>
      <c r="G1234" s="60">
        <v>566.5</v>
      </c>
      <c r="H1234" s="60">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63" t="s">
        <v>340</v>
      </c>
      <c r="B1235" s="77" t="s">
        <v>98</v>
      </c>
      <c r="C1235" s="268" t="s">
        <v>424</v>
      </c>
      <c r="D1235" s="176" t="s">
        <v>282</v>
      </c>
      <c r="E1235" s="61">
        <v>1</v>
      </c>
      <c r="F1235" s="76" t="s">
        <v>1187</v>
      </c>
      <c r="G1235" s="60">
        <v>566.5</v>
      </c>
      <c r="H1235" s="60">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63" t="s">
        <v>340</v>
      </c>
      <c r="B1236" s="77" t="s">
        <v>98</v>
      </c>
      <c r="C1236" s="268" t="s">
        <v>424</v>
      </c>
      <c r="D1236" s="176" t="s">
        <v>282</v>
      </c>
      <c r="E1236" s="61">
        <v>1</v>
      </c>
      <c r="F1236" s="78" t="s">
        <v>1189</v>
      </c>
      <c r="G1236" s="60">
        <v>566.5</v>
      </c>
      <c r="H1236" s="60">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63" t="s">
        <v>340</v>
      </c>
      <c r="B1237" s="77" t="s">
        <v>98</v>
      </c>
      <c r="C1237" s="268" t="s">
        <v>424</v>
      </c>
      <c r="D1237" s="176" t="s">
        <v>282</v>
      </c>
      <c r="E1237" s="61">
        <v>1</v>
      </c>
      <c r="F1237" s="78" t="s">
        <v>1191</v>
      </c>
      <c r="G1237" s="60">
        <v>566.5</v>
      </c>
      <c r="H1237" s="60">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63" t="s">
        <v>514</v>
      </c>
      <c r="B1238" s="77" t="s">
        <v>98</v>
      </c>
      <c r="C1238" s="268" t="s">
        <v>425</v>
      </c>
      <c r="D1238" s="176" t="s">
        <v>282</v>
      </c>
      <c r="E1238" s="61">
        <v>1</v>
      </c>
      <c r="F1238" s="78" t="s">
        <v>839</v>
      </c>
      <c r="G1238" s="60">
        <v>566.5</v>
      </c>
      <c r="H1238" s="60">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63" t="s">
        <v>340</v>
      </c>
      <c r="B1239" s="77" t="s">
        <v>98</v>
      </c>
      <c r="C1239" s="268" t="s">
        <v>425</v>
      </c>
      <c r="D1239" s="176" t="s">
        <v>282</v>
      </c>
      <c r="E1239" s="61">
        <v>1</v>
      </c>
      <c r="F1239" s="78" t="s">
        <v>1193</v>
      </c>
      <c r="G1239" s="60">
        <v>566.5</v>
      </c>
      <c r="H1239" s="60">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63" t="s">
        <v>340</v>
      </c>
      <c r="B1240" s="88" t="s">
        <v>98</v>
      </c>
      <c r="C1240" s="271" t="s">
        <v>427</v>
      </c>
      <c r="D1240" s="176" t="s">
        <v>282</v>
      </c>
      <c r="E1240" s="61">
        <v>1</v>
      </c>
      <c r="F1240" s="78" t="s">
        <v>3334</v>
      </c>
      <c r="G1240" s="60">
        <v>566.5</v>
      </c>
      <c r="H1240" s="60">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63" t="s">
        <v>340</v>
      </c>
      <c r="B1241" s="77" t="s">
        <v>98</v>
      </c>
      <c r="C1241" s="268" t="s">
        <v>427</v>
      </c>
      <c r="D1241" s="176" t="s">
        <v>282</v>
      </c>
      <c r="E1241" s="61">
        <v>1</v>
      </c>
      <c r="F1241" s="78" t="s">
        <v>3335</v>
      </c>
      <c r="G1241" s="60">
        <v>566.5</v>
      </c>
      <c r="H1241" s="60">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63" t="s">
        <v>340</v>
      </c>
      <c r="B1242" s="77" t="s">
        <v>98</v>
      </c>
      <c r="C1242" s="268" t="s">
        <v>427</v>
      </c>
      <c r="D1242" s="176" t="s">
        <v>282</v>
      </c>
      <c r="E1242" s="61">
        <v>1</v>
      </c>
      <c r="F1242" s="78" t="s">
        <v>842</v>
      </c>
      <c r="G1242" s="60">
        <v>566.5</v>
      </c>
      <c r="H1242" s="60">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63" t="s">
        <v>345</v>
      </c>
      <c r="B1243" s="77" t="s">
        <v>98</v>
      </c>
      <c r="C1243" s="268" t="s">
        <v>352</v>
      </c>
      <c r="D1243" s="176" t="s">
        <v>282</v>
      </c>
      <c r="E1243" s="61">
        <v>1</v>
      </c>
      <c r="F1243" s="78" t="s">
        <v>3336</v>
      </c>
      <c r="G1243" s="60">
        <v>566.5</v>
      </c>
      <c r="H1243" s="60">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63" t="s">
        <v>345</v>
      </c>
      <c r="B1244" s="77" t="s">
        <v>98</v>
      </c>
      <c r="C1244" s="268" t="s">
        <v>352</v>
      </c>
      <c r="D1244" s="176" t="s">
        <v>282</v>
      </c>
      <c r="E1244" s="61">
        <v>1</v>
      </c>
      <c r="F1244" s="76" t="s">
        <v>1213</v>
      </c>
      <c r="G1244" s="60">
        <v>566.5</v>
      </c>
      <c r="H1244" s="60">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63" t="s">
        <v>345</v>
      </c>
      <c r="B1245" s="77" t="s">
        <v>98</v>
      </c>
      <c r="C1245" s="268" t="s">
        <v>352</v>
      </c>
      <c r="D1245" s="176" t="s">
        <v>282</v>
      </c>
      <c r="E1245" s="61">
        <v>1</v>
      </c>
      <c r="F1245" s="76" t="s">
        <v>1214</v>
      </c>
      <c r="G1245" s="60">
        <v>566.5</v>
      </c>
      <c r="H1245" s="60">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63" t="s">
        <v>345</v>
      </c>
      <c r="B1246" s="77" t="s">
        <v>98</v>
      </c>
      <c r="C1246" s="268" t="s">
        <v>352</v>
      </c>
      <c r="D1246" s="176" t="s">
        <v>282</v>
      </c>
      <c r="E1246" s="61">
        <v>1</v>
      </c>
      <c r="F1246" s="78" t="s">
        <v>1215</v>
      </c>
      <c r="G1246" s="60">
        <v>566.5</v>
      </c>
      <c r="H1246" s="60">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63" t="s">
        <v>345</v>
      </c>
      <c r="B1247" s="77" t="s">
        <v>98</v>
      </c>
      <c r="C1247" s="268" t="s">
        <v>352</v>
      </c>
      <c r="D1247" s="176" t="s">
        <v>282</v>
      </c>
      <c r="E1247" s="61">
        <v>1</v>
      </c>
      <c r="F1247" s="78" t="s">
        <v>1216</v>
      </c>
      <c r="G1247" s="60">
        <v>566.5</v>
      </c>
      <c r="H1247" s="60">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63" t="s">
        <v>345</v>
      </c>
      <c r="B1248" s="77" t="s">
        <v>98</v>
      </c>
      <c r="C1248" s="268" t="s">
        <v>352</v>
      </c>
      <c r="D1248" s="176" t="s">
        <v>282</v>
      </c>
      <c r="E1248" s="61">
        <v>1</v>
      </c>
      <c r="F1248" s="78" t="s">
        <v>1217</v>
      </c>
      <c r="G1248" s="60">
        <v>566.5</v>
      </c>
      <c r="H1248" s="60">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63" t="s">
        <v>345</v>
      </c>
      <c r="B1249" s="77" t="s">
        <v>98</v>
      </c>
      <c r="C1249" s="268" t="s">
        <v>352</v>
      </c>
      <c r="D1249" s="176" t="s">
        <v>282</v>
      </c>
      <c r="E1249" s="61">
        <v>1</v>
      </c>
      <c r="F1249" s="78" t="s">
        <v>1218</v>
      </c>
      <c r="G1249" s="60">
        <v>566.5</v>
      </c>
      <c r="H1249" s="60">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63" t="s">
        <v>345</v>
      </c>
      <c r="B1250" s="77" t="s">
        <v>98</v>
      </c>
      <c r="C1250" s="268" t="s">
        <v>352</v>
      </c>
      <c r="D1250" s="176" t="s">
        <v>282</v>
      </c>
      <c r="E1250" s="61">
        <v>1</v>
      </c>
      <c r="F1250" s="78" t="s">
        <v>1446</v>
      </c>
      <c r="G1250" s="60">
        <v>566.5</v>
      </c>
      <c r="H1250" s="60">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63" t="s">
        <v>345</v>
      </c>
      <c r="B1251" s="77" t="s">
        <v>98</v>
      </c>
      <c r="C1251" s="268" t="s">
        <v>352</v>
      </c>
      <c r="D1251" s="176" t="s">
        <v>282</v>
      </c>
      <c r="E1251" s="61">
        <v>1</v>
      </c>
      <c r="F1251" s="78" t="s">
        <v>2194</v>
      </c>
      <c r="G1251" s="60">
        <v>566.5</v>
      </c>
      <c r="H1251" s="60">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63" t="s">
        <v>345</v>
      </c>
      <c r="B1252" s="77" t="s">
        <v>98</v>
      </c>
      <c r="C1252" s="268" t="s">
        <v>352</v>
      </c>
      <c r="D1252" s="176" t="s">
        <v>282</v>
      </c>
      <c r="E1252" s="61">
        <v>1</v>
      </c>
      <c r="F1252" s="78" t="s">
        <v>2195</v>
      </c>
      <c r="G1252" s="60">
        <v>566.5</v>
      </c>
      <c r="H1252" s="60">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63" t="s">
        <v>345</v>
      </c>
      <c r="B1253" s="77" t="s">
        <v>98</v>
      </c>
      <c r="C1253" s="268" t="s">
        <v>352</v>
      </c>
      <c r="D1253" s="176" t="s">
        <v>282</v>
      </c>
      <c r="E1253" s="61">
        <v>1</v>
      </c>
      <c r="F1253" s="78" t="s">
        <v>1221</v>
      </c>
      <c r="G1253" s="60">
        <v>566.5</v>
      </c>
      <c r="H1253" s="60">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63" t="s">
        <v>345</v>
      </c>
      <c r="B1254" s="77" t="s">
        <v>98</v>
      </c>
      <c r="C1254" s="268" t="s">
        <v>352</v>
      </c>
      <c r="D1254" s="176" t="s">
        <v>282</v>
      </c>
      <c r="E1254" s="61">
        <v>1</v>
      </c>
      <c r="F1254" s="78" t="s">
        <v>1222</v>
      </c>
      <c r="G1254" s="60">
        <v>566.5</v>
      </c>
      <c r="H1254" s="60">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63" t="s">
        <v>345</v>
      </c>
      <c r="B1255" s="77" t="s">
        <v>98</v>
      </c>
      <c r="C1255" s="268" t="s">
        <v>352</v>
      </c>
      <c r="D1255" s="176" t="s">
        <v>282</v>
      </c>
      <c r="E1255" s="61">
        <v>1</v>
      </c>
      <c r="F1255" s="78" t="s">
        <v>561</v>
      </c>
      <c r="G1255" s="60">
        <v>566.5</v>
      </c>
      <c r="H1255" s="60">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63" t="s">
        <v>340</v>
      </c>
      <c r="B1256" s="77" t="s">
        <v>98</v>
      </c>
      <c r="C1256" s="268" t="s">
        <v>544</v>
      </c>
      <c r="D1256" s="176" t="s">
        <v>282</v>
      </c>
      <c r="E1256" s="61">
        <v>1</v>
      </c>
      <c r="F1256" s="78" t="s">
        <v>1422</v>
      </c>
      <c r="G1256" s="60">
        <v>566.5</v>
      </c>
      <c r="H1256" s="60">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63" t="s">
        <v>340</v>
      </c>
      <c r="B1257" s="77" t="s">
        <v>98</v>
      </c>
      <c r="C1257" s="268" t="s">
        <v>344</v>
      </c>
      <c r="D1257" s="176" t="s">
        <v>282</v>
      </c>
      <c r="E1257" s="61">
        <v>1</v>
      </c>
      <c r="F1257" s="78" t="s">
        <v>552</v>
      </c>
      <c r="G1257" s="60">
        <v>566.5</v>
      </c>
      <c r="H1257" s="60">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63" t="s">
        <v>340</v>
      </c>
      <c r="B1258" s="77" t="s">
        <v>98</v>
      </c>
      <c r="C1258" s="268" t="s">
        <v>344</v>
      </c>
      <c r="D1258" s="176" t="s">
        <v>282</v>
      </c>
      <c r="E1258" s="61">
        <v>1</v>
      </c>
      <c r="F1258" s="78" t="s">
        <v>1011</v>
      </c>
      <c r="G1258" s="60">
        <v>566.5</v>
      </c>
      <c r="H1258" s="60">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63" t="s">
        <v>340</v>
      </c>
      <c r="B1259" s="77" t="s">
        <v>98</v>
      </c>
      <c r="C1259" s="268" t="s">
        <v>344</v>
      </c>
      <c r="D1259" s="176" t="s">
        <v>282</v>
      </c>
      <c r="E1259" s="61">
        <v>1</v>
      </c>
      <c r="F1259" s="78" t="s">
        <v>3337</v>
      </c>
      <c r="G1259" s="60">
        <v>566.5</v>
      </c>
      <c r="H1259" s="60">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63" t="s">
        <v>340</v>
      </c>
      <c r="B1260" s="77" t="s">
        <v>98</v>
      </c>
      <c r="C1260" s="268" t="s">
        <v>344</v>
      </c>
      <c r="D1260" s="176" t="s">
        <v>282</v>
      </c>
      <c r="E1260" s="61">
        <v>1</v>
      </c>
      <c r="F1260" s="78" t="s">
        <v>1014</v>
      </c>
      <c r="G1260" s="60">
        <v>566.5</v>
      </c>
      <c r="H1260" s="60">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63" t="s">
        <v>340</v>
      </c>
      <c r="B1261" s="77" t="s">
        <v>98</v>
      </c>
      <c r="C1261" s="268" t="s">
        <v>344</v>
      </c>
      <c r="D1261" s="176" t="s">
        <v>282</v>
      </c>
      <c r="E1261" s="61">
        <v>1</v>
      </c>
      <c r="F1261" s="78" t="s">
        <v>1015</v>
      </c>
      <c r="G1261" s="60">
        <v>566.5</v>
      </c>
      <c r="H1261" s="60">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63" t="s">
        <v>340</v>
      </c>
      <c r="B1262" s="77" t="s">
        <v>98</v>
      </c>
      <c r="C1262" s="268" t="s">
        <v>344</v>
      </c>
      <c r="D1262" s="176" t="s">
        <v>282</v>
      </c>
      <c r="E1262" s="61">
        <v>1</v>
      </c>
      <c r="F1262" s="78" t="s">
        <v>3338</v>
      </c>
      <c r="G1262" s="60">
        <v>566.5</v>
      </c>
      <c r="H1262" s="60">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63" t="s">
        <v>340</v>
      </c>
      <c r="B1263" s="77" t="s">
        <v>98</v>
      </c>
      <c r="C1263" s="268" t="s">
        <v>344</v>
      </c>
      <c r="D1263" s="176" t="s">
        <v>282</v>
      </c>
      <c r="E1263" s="61">
        <v>1</v>
      </c>
      <c r="F1263" s="78" t="s">
        <v>1017</v>
      </c>
      <c r="G1263" s="60">
        <v>566.5</v>
      </c>
      <c r="H1263" s="60">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63" t="s">
        <v>340</v>
      </c>
      <c r="B1264" s="77" t="s">
        <v>98</v>
      </c>
      <c r="C1264" s="268" t="s">
        <v>344</v>
      </c>
      <c r="D1264" s="176" t="s">
        <v>282</v>
      </c>
      <c r="E1264" s="61">
        <v>1</v>
      </c>
      <c r="F1264" s="78" t="s">
        <v>1521</v>
      </c>
      <c r="G1264" s="60">
        <v>566.5</v>
      </c>
      <c r="H1264" s="60">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63" t="s">
        <v>340</v>
      </c>
      <c r="B1265" s="77" t="s">
        <v>98</v>
      </c>
      <c r="C1265" s="268" t="s">
        <v>344</v>
      </c>
      <c r="D1265" s="176" t="s">
        <v>282</v>
      </c>
      <c r="E1265" s="61">
        <v>1</v>
      </c>
      <c r="F1265" s="78" t="s">
        <v>1018</v>
      </c>
      <c r="G1265" s="60">
        <v>566.5</v>
      </c>
      <c r="H1265" s="60">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63" t="s">
        <v>340</v>
      </c>
      <c r="B1266" s="77" t="s">
        <v>98</v>
      </c>
      <c r="C1266" s="268" t="s">
        <v>344</v>
      </c>
      <c r="D1266" s="176" t="s">
        <v>282</v>
      </c>
      <c r="E1266" s="61">
        <v>1</v>
      </c>
      <c r="F1266" s="78" t="s">
        <v>1019</v>
      </c>
      <c r="G1266" s="60">
        <v>566.5</v>
      </c>
      <c r="H1266" s="60">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63" t="s">
        <v>340</v>
      </c>
      <c r="B1267" s="88" t="s">
        <v>98</v>
      </c>
      <c r="C1267" s="271" t="s">
        <v>344</v>
      </c>
      <c r="D1267" s="176" t="s">
        <v>282</v>
      </c>
      <c r="E1267" s="61">
        <v>1</v>
      </c>
      <c r="F1267" s="78" t="s">
        <v>3339</v>
      </c>
      <c r="G1267" s="60">
        <v>566.5</v>
      </c>
      <c r="H1267" s="60">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63" t="s">
        <v>340</v>
      </c>
      <c r="B1268" s="77" t="s">
        <v>98</v>
      </c>
      <c r="C1268" s="268" t="s">
        <v>344</v>
      </c>
      <c r="D1268" s="176" t="s">
        <v>282</v>
      </c>
      <c r="E1268" s="61">
        <v>1</v>
      </c>
      <c r="F1268" s="78" t="s">
        <v>1021</v>
      </c>
      <c r="G1268" s="60">
        <v>566.5</v>
      </c>
      <c r="H1268" s="60">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63" t="s">
        <v>340</v>
      </c>
      <c r="B1269" s="77" t="s">
        <v>98</v>
      </c>
      <c r="C1269" s="268" t="s">
        <v>344</v>
      </c>
      <c r="D1269" s="176" t="s">
        <v>282</v>
      </c>
      <c r="E1269" s="61">
        <v>1</v>
      </c>
      <c r="F1269" s="78" t="s">
        <v>3404</v>
      </c>
      <c r="G1269" s="60">
        <v>566.5</v>
      </c>
      <c r="H1269" s="60">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63" t="s">
        <v>340</v>
      </c>
      <c r="B1270" s="85" t="s">
        <v>98</v>
      </c>
      <c r="C1270" s="272" t="s">
        <v>344</v>
      </c>
      <c r="D1270" s="176" t="s">
        <v>282</v>
      </c>
      <c r="E1270" s="61">
        <v>1</v>
      </c>
      <c r="F1270" s="78" t="s">
        <v>1025</v>
      </c>
      <c r="G1270" s="60">
        <v>566.5</v>
      </c>
      <c r="H1270" s="60">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63" t="s">
        <v>340</v>
      </c>
      <c r="B1271" s="77" t="s">
        <v>98</v>
      </c>
      <c r="C1271" s="268" t="s">
        <v>344</v>
      </c>
      <c r="D1271" s="176" t="s">
        <v>282</v>
      </c>
      <c r="E1271" s="61">
        <v>1</v>
      </c>
      <c r="F1271" s="78" t="s">
        <v>1028</v>
      </c>
      <c r="G1271" s="60">
        <v>566.5</v>
      </c>
      <c r="H1271" s="60">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63" t="s">
        <v>340</v>
      </c>
      <c r="B1272" s="77" t="s">
        <v>98</v>
      </c>
      <c r="C1272" s="268" t="s">
        <v>344</v>
      </c>
      <c r="D1272" s="176" t="s">
        <v>282</v>
      </c>
      <c r="E1272" s="61">
        <v>1</v>
      </c>
      <c r="F1272" s="78" t="s">
        <v>1031</v>
      </c>
      <c r="G1272" s="60">
        <v>566.5</v>
      </c>
      <c r="H1272" s="60">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63" t="s">
        <v>340</v>
      </c>
      <c r="B1273" s="77" t="s">
        <v>98</v>
      </c>
      <c r="C1273" s="268" t="s">
        <v>344</v>
      </c>
      <c r="D1273" s="176" t="s">
        <v>282</v>
      </c>
      <c r="E1273" s="61">
        <v>1</v>
      </c>
      <c r="F1273" s="78" t="s">
        <v>1032</v>
      </c>
      <c r="G1273" s="60">
        <v>566.5</v>
      </c>
      <c r="H1273" s="60">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63" t="s">
        <v>340</v>
      </c>
      <c r="B1274" s="77" t="s">
        <v>98</v>
      </c>
      <c r="C1274" s="268" t="s">
        <v>344</v>
      </c>
      <c r="D1274" s="176" t="s">
        <v>282</v>
      </c>
      <c r="E1274" s="61">
        <v>1</v>
      </c>
      <c r="F1274" s="78" t="s">
        <v>1033</v>
      </c>
      <c r="G1274" s="60">
        <v>566.5</v>
      </c>
      <c r="H1274" s="60">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ht="15.75" customHeight="1">
      <c r="A1275" s="63" t="s">
        <v>340</v>
      </c>
      <c r="B1275" s="77" t="s">
        <v>98</v>
      </c>
      <c r="C1275" s="268" t="s">
        <v>415</v>
      </c>
      <c r="D1275" s="176" t="s">
        <v>282</v>
      </c>
      <c r="E1275" s="61">
        <v>1</v>
      </c>
      <c r="F1275" s="78" t="s">
        <v>3405</v>
      </c>
      <c r="G1275" s="60">
        <v>566.5</v>
      </c>
      <c r="H1275" s="60">
        <v>0</v>
      </c>
      <c r="I1275" s="154">
        <f t="shared" si="28"/>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63" t="s">
        <v>340</v>
      </c>
      <c r="B1276" s="77" t="s">
        <v>98</v>
      </c>
      <c r="C1276" s="268" t="s">
        <v>415</v>
      </c>
      <c r="D1276" s="176" t="s">
        <v>282</v>
      </c>
      <c r="E1276" s="61">
        <v>1</v>
      </c>
      <c r="F1276" s="78" t="s">
        <v>627</v>
      </c>
      <c r="G1276" s="60">
        <v>566.5</v>
      </c>
      <c r="H1276" s="60">
        <v>0</v>
      </c>
      <c r="I1276" s="154">
        <f t="shared" si="28"/>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63" t="s">
        <v>340</v>
      </c>
      <c r="B1277" s="77" t="s">
        <v>98</v>
      </c>
      <c r="C1277" s="268" t="s">
        <v>415</v>
      </c>
      <c r="D1277" s="176" t="s">
        <v>282</v>
      </c>
      <c r="E1277" s="61">
        <v>1</v>
      </c>
      <c r="F1277" s="78" t="s">
        <v>1116</v>
      </c>
      <c r="G1277" s="60">
        <v>566.5</v>
      </c>
      <c r="H1277" s="60">
        <v>0</v>
      </c>
      <c r="I1277" s="154">
        <f t="shared" ref="I1277:I1340" si="29">SUM(G1277:H1277)</f>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63" t="s">
        <v>340</v>
      </c>
      <c r="B1278" s="77" t="s">
        <v>98</v>
      </c>
      <c r="C1278" s="268" t="s">
        <v>415</v>
      </c>
      <c r="D1278" s="176" t="s">
        <v>282</v>
      </c>
      <c r="E1278" s="61">
        <v>1</v>
      </c>
      <c r="F1278" s="78" t="s">
        <v>3406</v>
      </c>
      <c r="G1278" s="60">
        <v>566.5</v>
      </c>
      <c r="H1278" s="60">
        <v>0</v>
      </c>
      <c r="I1278" s="154">
        <f t="shared" si="29"/>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63" t="s">
        <v>340</v>
      </c>
      <c r="B1279" s="77" t="s">
        <v>98</v>
      </c>
      <c r="C1279" s="268" t="s">
        <v>415</v>
      </c>
      <c r="D1279" s="176" t="s">
        <v>282</v>
      </c>
      <c r="E1279" s="61">
        <v>1</v>
      </c>
      <c r="F1279" s="78" t="s">
        <v>3407</v>
      </c>
      <c r="G1279" s="60">
        <v>566.5</v>
      </c>
      <c r="H1279" s="60">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63" t="s">
        <v>340</v>
      </c>
      <c r="B1280" s="77" t="s">
        <v>98</v>
      </c>
      <c r="C1280" s="268" t="s">
        <v>415</v>
      </c>
      <c r="D1280" s="176" t="s">
        <v>282</v>
      </c>
      <c r="E1280" s="61">
        <v>1</v>
      </c>
      <c r="F1280" s="78" t="s">
        <v>3408</v>
      </c>
      <c r="G1280" s="60">
        <v>566.5</v>
      </c>
      <c r="H1280" s="60">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63" t="s">
        <v>340</v>
      </c>
      <c r="B1281" s="77" t="s">
        <v>98</v>
      </c>
      <c r="C1281" s="268" t="s">
        <v>415</v>
      </c>
      <c r="D1281" s="176" t="s">
        <v>282</v>
      </c>
      <c r="E1281" s="61">
        <v>1</v>
      </c>
      <c r="F1281" s="78" t="s">
        <v>3409</v>
      </c>
      <c r="G1281" s="60">
        <v>566.5</v>
      </c>
      <c r="H1281" s="60">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63" t="s">
        <v>340</v>
      </c>
      <c r="B1282" s="77" t="s">
        <v>98</v>
      </c>
      <c r="C1282" s="268" t="s">
        <v>415</v>
      </c>
      <c r="D1282" s="176" t="s">
        <v>282</v>
      </c>
      <c r="E1282" s="61">
        <v>1</v>
      </c>
      <c r="F1282" s="78" t="s">
        <v>2540</v>
      </c>
      <c r="G1282" s="60">
        <v>566.5</v>
      </c>
      <c r="H1282" s="60">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63" t="s">
        <v>340</v>
      </c>
      <c r="B1283" s="77" t="s">
        <v>98</v>
      </c>
      <c r="C1283" s="268" t="s">
        <v>415</v>
      </c>
      <c r="D1283" s="176" t="s">
        <v>282</v>
      </c>
      <c r="E1283" s="61">
        <v>1</v>
      </c>
      <c r="F1283" s="78" t="s">
        <v>1111</v>
      </c>
      <c r="G1283" s="60">
        <v>566.5</v>
      </c>
      <c r="H1283" s="60">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63" t="s">
        <v>340</v>
      </c>
      <c r="B1284" s="77" t="s">
        <v>98</v>
      </c>
      <c r="C1284" s="268" t="s">
        <v>415</v>
      </c>
      <c r="D1284" s="176" t="s">
        <v>282</v>
      </c>
      <c r="E1284" s="61">
        <v>1</v>
      </c>
      <c r="F1284" s="78" t="s">
        <v>1122</v>
      </c>
      <c r="G1284" s="60">
        <v>566.5</v>
      </c>
      <c r="H1284" s="60">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63" t="s">
        <v>340</v>
      </c>
      <c r="B1285" s="77" t="s">
        <v>98</v>
      </c>
      <c r="C1285" s="268" t="s">
        <v>415</v>
      </c>
      <c r="D1285" s="176" t="s">
        <v>282</v>
      </c>
      <c r="E1285" s="61">
        <v>1</v>
      </c>
      <c r="F1285" s="78" t="s">
        <v>3410</v>
      </c>
      <c r="G1285" s="60">
        <v>566.5</v>
      </c>
      <c r="H1285" s="60">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63" t="s">
        <v>340</v>
      </c>
      <c r="B1286" s="77" t="s">
        <v>98</v>
      </c>
      <c r="C1286" s="268" t="s">
        <v>415</v>
      </c>
      <c r="D1286" s="176" t="s">
        <v>282</v>
      </c>
      <c r="E1286" s="61">
        <v>1</v>
      </c>
      <c r="F1286" s="78" t="s">
        <v>1113</v>
      </c>
      <c r="G1286" s="60">
        <v>566.5</v>
      </c>
      <c r="H1286" s="60">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63" t="s">
        <v>340</v>
      </c>
      <c r="B1287" s="77" t="s">
        <v>98</v>
      </c>
      <c r="C1287" s="268" t="s">
        <v>415</v>
      </c>
      <c r="D1287" s="176" t="s">
        <v>282</v>
      </c>
      <c r="E1287" s="61">
        <v>1</v>
      </c>
      <c r="F1287" s="78" t="s">
        <v>1118</v>
      </c>
      <c r="G1287" s="60">
        <v>566.5</v>
      </c>
      <c r="H1287" s="60">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63" t="s">
        <v>340</v>
      </c>
      <c r="B1288" s="77" t="s">
        <v>98</v>
      </c>
      <c r="C1288" s="268" t="s">
        <v>415</v>
      </c>
      <c r="D1288" s="176" t="s">
        <v>282</v>
      </c>
      <c r="E1288" s="61">
        <v>1</v>
      </c>
      <c r="F1288" s="78" t="s">
        <v>3411</v>
      </c>
      <c r="G1288" s="60">
        <v>566.5</v>
      </c>
      <c r="H1288" s="60">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63" t="s">
        <v>340</v>
      </c>
      <c r="B1289" s="77" t="s">
        <v>98</v>
      </c>
      <c r="C1289" s="268" t="s">
        <v>351</v>
      </c>
      <c r="D1289" s="176" t="s">
        <v>282</v>
      </c>
      <c r="E1289" s="61">
        <v>1</v>
      </c>
      <c r="F1289" s="78" t="s">
        <v>1200</v>
      </c>
      <c r="G1289" s="60">
        <v>566.5</v>
      </c>
      <c r="H1289" s="60">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63" t="s">
        <v>340</v>
      </c>
      <c r="B1290" s="77" t="s">
        <v>98</v>
      </c>
      <c r="C1290" s="268" t="s">
        <v>351</v>
      </c>
      <c r="D1290" s="176" t="s">
        <v>282</v>
      </c>
      <c r="E1290" s="61">
        <v>1</v>
      </c>
      <c r="F1290" s="78" t="s">
        <v>3340</v>
      </c>
      <c r="G1290" s="60">
        <v>566.5</v>
      </c>
      <c r="H1290" s="60">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63" t="s">
        <v>340</v>
      </c>
      <c r="B1291" s="77" t="s">
        <v>98</v>
      </c>
      <c r="C1291" s="268" t="s">
        <v>351</v>
      </c>
      <c r="D1291" s="176" t="s">
        <v>282</v>
      </c>
      <c r="E1291" s="61">
        <v>1</v>
      </c>
      <c r="F1291" s="78" t="s">
        <v>3341</v>
      </c>
      <c r="G1291" s="60">
        <v>566.5</v>
      </c>
      <c r="H1291" s="60">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63" t="s">
        <v>340</v>
      </c>
      <c r="B1292" s="77" t="s">
        <v>98</v>
      </c>
      <c r="C1292" s="268" t="s">
        <v>351</v>
      </c>
      <c r="D1292" s="176" t="s">
        <v>282</v>
      </c>
      <c r="E1292" s="61">
        <v>1</v>
      </c>
      <c r="F1292" s="78" t="s">
        <v>1203</v>
      </c>
      <c r="G1292" s="60">
        <v>566.5</v>
      </c>
      <c r="H1292" s="60">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63" t="s">
        <v>340</v>
      </c>
      <c r="B1293" s="77" t="s">
        <v>98</v>
      </c>
      <c r="C1293" s="268" t="s">
        <v>351</v>
      </c>
      <c r="D1293" s="176" t="s">
        <v>282</v>
      </c>
      <c r="E1293" s="61">
        <v>1</v>
      </c>
      <c r="F1293" s="78" t="s">
        <v>1204</v>
      </c>
      <c r="G1293" s="60">
        <v>566.5</v>
      </c>
      <c r="H1293" s="60">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63" t="s">
        <v>340</v>
      </c>
      <c r="B1294" s="77" t="s">
        <v>98</v>
      </c>
      <c r="C1294" s="268" t="s">
        <v>351</v>
      </c>
      <c r="D1294" s="176" t="s">
        <v>282</v>
      </c>
      <c r="E1294" s="61">
        <v>1</v>
      </c>
      <c r="F1294" s="78" t="s">
        <v>1205</v>
      </c>
      <c r="G1294" s="60">
        <v>566.5</v>
      </c>
      <c r="H1294" s="60">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63" t="s">
        <v>340</v>
      </c>
      <c r="B1295" s="77" t="s">
        <v>98</v>
      </c>
      <c r="C1295" s="268" t="s">
        <v>351</v>
      </c>
      <c r="D1295" s="176" t="s">
        <v>282</v>
      </c>
      <c r="E1295" s="61">
        <v>1</v>
      </c>
      <c r="F1295" s="78" t="s">
        <v>1206</v>
      </c>
      <c r="G1295" s="60">
        <v>566.5</v>
      </c>
      <c r="H1295" s="60">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63" t="s">
        <v>340</v>
      </c>
      <c r="B1296" s="77" t="s">
        <v>98</v>
      </c>
      <c r="C1296" s="268" t="s">
        <v>351</v>
      </c>
      <c r="D1296" s="176" t="s">
        <v>282</v>
      </c>
      <c r="E1296" s="61">
        <v>1</v>
      </c>
      <c r="F1296" s="78" t="s">
        <v>1207</v>
      </c>
      <c r="G1296" s="60">
        <v>566.5</v>
      </c>
      <c r="H1296" s="60">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63" t="s">
        <v>340</v>
      </c>
      <c r="B1297" s="77" t="s">
        <v>98</v>
      </c>
      <c r="C1297" s="268" t="s">
        <v>351</v>
      </c>
      <c r="D1297" s="176" t="s">
        <v>282</v>
      </c>
      <c r="E1297" s="61">
        <v>1</v>
      </c>
      <c r="F1297" s="78" t="s">
        <v>1208</v>
      </c>
      <c r="G1297" s="60">
        <v>566.5</v>
      </c>
      <c r="H1297" s="60">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63" t="s">
        <v>340</v>
      </c>
      <c r="B1298" s="77" t="s">
        <v>98</v>
      </c>
      <c r="C1298" s="268" t="s">
        <v>351</v>
      </c>
      <c r="D1298" s="176" t="s">
        <v>282</v>
      </c>
      <c r="E1298" s="61">
        <v>1</v>
      </c>
      <c r="F1298" s="78" t="s">
        <v>1209</v>
      </c>
      <c r="G1298" s="60">
        <v>566.5</v>
      </c>
      <c r="H1298" s="60">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63" t="s">
        <v>340</v>
      </c>
      <c r="B1299" s="77" t="s">
        <v>98</v>
      </c>
      <c r="C1299" s="268" t="s">
        <v>351</v>
      </c>
      <c r="D1299" s="176" t="s">
        <v>282</v>
      </c>
      <c r="E1299" s="61">
        <v>1</v>
      </c>
      <c r="F1299" s="78" t="s">
        <v>1210</v>
      </c>
      <c r="G1299" s="60">
        <v>566.5</v>
      </c>
      <c r="H1299" s="60">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63" t="s">
        <v>340</v>
      </c>
      <c r="B1300" s="77" t="s">
        <v>98</v>
      </c>
      <c r="C1300" s="268" t="s">
        <v>351</v>
      </c>
      <c r="D1300" s="176" t="s">
        <v>282</v>
      </c>
      <c r="E1300" s="61">
        <v>1</v>
      </c>
      <c r="F1300" s="78" t="s">
        <v>1443</v>
      </c>
      <c r="G1300" s="60">
        <v>566.5</v>
      </c>
      <c r="H1300" s="60">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63" t="s">
        <v>340</v>
      </c>
      <c r="B1301" s="85" t="s">
        <v>98</v>
      </c>
      <c r="C1301" s="272" t="s">
        <v>351</v>
      </c>
      <c r="D1301" s="176" t="s">
        <v>282</v>
      </c>
      <c r="E1301" s="61">
        <v>1</v>
      </c>
      <c r="F1301" s="78" t="s">
        <v>1211</v>
      </c>
      <c r="G1301" s="60">
        <v>566.5</v>
      </c>
      <c r="H1301" s="60">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63" t="s">
        <v>340</v>
      </c>
      <c r="B1302" s="77" t="s">
        <v>98</v>
      </c>
      <c r="C1302" s="268" t="s">
        <v>3294</v>
      </c>
      <c r="D1302" s="176" t="s">
        <v>282</v>
      </c>
      <c r="E1302" s="61">
        <v>1</v>
      </c>
      <c r="F1302" s="78" t="s">
        <v>1228</v>
      </c>
      <c r="G1302" s="60">
        <v>566.5</v>
      </c>
      <c r="H1302" s="60">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63" t="s">
        <v>340</v>
      </c>
      <c r="B1303" s="77" t="s">
        <v>98</v>
      </c>
      <c r="C1303" s="268" t="s">
        <v>3294</v>
      </c>
      <c r="D1303" s="176" t="s">
        <v>282</v>
      </c>
      <c r="E1303" s="61">
        <v>1</v>
      </c>
      <c r="F1303" s="78" t="s">
        <v>643</v>
      </c>
      <c r="G1303" s="60">
        <v>566.5</v>
      </c>
      <c r="H1303" s="60">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63" t="s">
        <v>345</v>
      </c>
      <c r="B1304" s="77" t="s">
        <v>98</v>
      </c>
      <c r="C1304" s="268" t="s">
        <v>3294</v>
      </c>
      <c r="D1304" s="176" t="s">
        <v>282</v>
      </c>
      <c r="E1304" s="61">
        <v>1</v>
      </c>
      <c r="F1304" s="78" t="s">
        <v>847</v>
      </c>
      <c r="G1304" s="60">
        <v>566.5</v>
      </c>
      <c r="H1304" s="60">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63" t="s">
        <v>340</v>
      </c>
      <c r="B1305" s="77" t="s">
        <v>98</v>
      </c>
      <c r="C1305" s="268" t="s">
        <v>3294</v>
      </c>
      <c r="D1305" s="176" t="s">
        <v>282</v>
      </c>
      <c r="E1305" s="61">
        <v>1</v>
      </c>
      <c r="F1305" s="78" t="s">
        <v>848</v>
      </c>
      <c r="G1305" s="60">
        <v>566.5</v>
      </c>
      <c r="H1305" s="60">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63" t="s">
        <v>340</v>
      </c>
      <c r="B1306" s="85" t="s">
        <v>98</v>
      </c>
      <c r="C1306" s="272" t="s">
        <v>3294</v>
      </c>
      <c r="D1306" s="176" t="s">
        <v>282</v>
      </c>
      <c r="E1306" s="61">
        <v>1</v>
      </c>
      <c r="F1306" s="78" t="s">
        <v>849</v>
      </c>
      <c r="G1306" s="60">
        <v>566.5</v>
      </c>
      <c r="H1306" s="60">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63" t="s">
        <v>340</v>
      </c>
      <c r="B1307" s="77" t="s">
        <v>98</v>
      </c>
      <c r="C1307" s="268" t="s">
        <v>2479</v>
      </c>
      <c r="D1307" s="176" t="s">
        <v>282</v>
      </c>
      <c r="E1307" s="61">
        <v>1</v>
      </c>
      <c r="F1307" s="78" t="s">
        <v>1231</v>
      </c>
      <c r="G1307" s="60">
        <v>566.5</v>
      </c>
      <c r="H1307" s="60">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63" t="s">
        <v>340</v>
      </c>
      <c r="B1308" s="77" t="s">
        <v>98</v>
      </c>
      <c r="C1308" s="268" t="s">
        <v>2479</v>
      </c>
      <c r="D1308" s="176" t="s">
        <v>282</v>
      </c>
      <c r="E1308" s="61">
        <v>1</v>
      </c>
      <c r="F1308" s="78" t="s">
        <v>1229</v>
      </c>
      <c r="G1308" s="60">
        <v>566.5</v>
      </c>
      <c r="H1308" s="60">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63" t="s">
        <v>340</v>
      </c>
      <c r="B1309" s="77" t="s">
        <v>98</v>
      </c>
      <c r="C1309" s="268" t="s">
        <v>2479</v>
      </c>
      <c r="D1309" s="176" t="s">
        <v>282</v>
      </c>
      <c r="E1309" s="61">
        <v>1</v>
      </c>
      <c r="F1309" s="78" t="s">
        <v>852</v>
      </c>
      <c r="G1309" s="60">
        <v>566.5</v>
      </c>
      <c r="H1309" s="60">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63" t="s">
        <v>353</v>
      </c>
      <c r="B1310" s="77" t="s">
        <v>98</v>
      </c>
      <c r="C1310" s="268" t="s">
        <v>2479</v>
      </c>
      <c r="D1310" s="176" t="s">
        <v>282</v>
      </c>
      <c r="E1310" s="61">
        <v>1</v>
      </c>
      <c r="F1310" s="78" t="s">
        <v>1319</v>
      </c>
      <c r="G1310" s="60">
        <v>566.5</v>
      </c>
      <c r="H1310" s="60">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63" t="s">
        <v>353</v>
      </c>
      <c r="B1311" s="77" t="s">
        <v>98</v>
      </c>
      <c r="C1311" s="268" t="s">
        <v>2479</v>
      </c>
      <c r="D1311" s="176" t="s">
        <v>282</v>
      </c>
      <c r="E1311" s="61">
        <v>1</v>
      </c>
      <c r="F1311" s="78" t="s">
        <v>3120</v>
      </c>
      <c r="G1311" s="60">
        <v>566.5</v>
      </c>
      <c r="H1311" s="60">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63" t="s">
        <v>340</v>
      </c>
      <c r="B1312" s="77" t="s">
        <v>98</v>
      </c>
      <c r="C1312" s="268" t="s">
        <v>2481</v>
      </c>
      <c r="D1312" s="176" t="s">
        <v>282</v>
      </c>
      <c r="E1312" s="61">
        <v>1</v>
      </c>
      <c r="F1312" s="78" t="s">
        <v>1234</v>
      </c>
      <c r="G1312" s="60">
        <v>566.5</v>
      </c>
      <c r="H1312" s="60">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63" t="s">
        <v>340</v>
      </c>
      <c r="B1313" s="77" t="s">
        <v>98</v>
      </c>
      <c r="C1313" s="268" t="s">
        <v>2481</v>
      </c>
      <c r="D1313" s="176" t="s">
        <v>282</v>
      </c>
      <c r="E1313" s="61">
        <v>1</v>
      </c>
      <c r="F1313" s="78" t="s">
        <v>1359</v>
      </c>
      <c r="G1313" s="60">
        <v>566.5</v>
      </c>
      <c r="H1313" s="60">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63" t="s">
        <v>345</v>
      </c>
      <c r="B1314" s="88" t="s">
        <v>98</v>
      </c>
      <c r="C1314" s="271" t="s">
        <v>2481</v>
      </c>
      <c r="D1314" s="176" t="s">
        <v>282</v>
      </c>
      <c r="E1314" s="61">
        <v>1</v>
      </c>
      <c r="F1314" s="78" t="s">
        <v>1236</v>
      </c>
      <c r="G1314" s="60">
        <v>566.5</v>
      </c>
      <c r="H1314" s="60">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63" t="s">
        <v>340</v>
      </c>
      <c r="B1315" s="77" t="s">
        <v>98</v>
      </c>
      <c r="C1315" s="268" t="s">
        <v>2481</v>
      </c>
      <c r="D1315" s="176" t="s">
        <v>282</v>
      </c>
      <c r="E1315" s="61">
        <v>1</v>
      </c>
      <c r="F1315" s="78" t="s">
        <v>1237</v>
      </c>
      <c r="G1315" s="60">
        <v>566.5</v>
      </c>
      <c r="H1315" s="60">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63" t="s">
        <v>340</v>
      </c>
      <c r="B1316" s="77" t="s">
        <v>98</v>
      </c>
      <c r="C1316" s="268" t="s">
        <v>2481</v>
      </c>
      <c r="D1316" s="176" t="s">
        <v>282</v>
      </c>
      <c r="E1316" s="61">
        <v>1</v>
      </c>
      <c r="F1316" s="78" t="s">
        <v>1238</v>
      </c>
      <c r="G1316" s="60">
        <v>566.5</v>
      </c>
      <c r="H1316" s="60">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63" t="s">
        <v>345</v>
      </c>
      <c r="B1317" s="77" t="s">
        <v>98</v>
      </c>
      <c r="C1317" s="268" t="s">
        <v>2481</v>
      </c>
      <c r="D1317" s="176" t="s">
        <v>282</v>
      </c>
      <c r="E1317" s="61">
        <v>1</v>
      </c>
      <c r="F1317" s="78" t="s">
        <v>1239</v>
      </c>
      <c r="G1317" s="60">
        <v>566.5</v>
      </c>
      <c r="H1317" s="60">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63" t="s">
        <v>345</v>
      </c>
      <c r="B1318" s="77" t="s">
        <v>98</v>
      </c>
      <c r="C1318" s="268" t="s">
        <v>2481</v>
      </c>
      <c r="D1318" s="176" t="s">
        <v>282</v>
      </c>
      <c r="E1318" s="61">
        <v>1</v>
      </c>
      <c r="F1318" s="78" t="s">
        <v>2553</v>
      </c>
      <c r="G1318" s="60">
        <v>566.5</v>
      </c>
      <c r="H1318" s="60">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63" t="s">
        <v>345</v>
      </c>
      <c r="B1319" s="77" t="s">
        <v>98</v>
      </c>
      <c r="C1319" s="268" t="s">
        <v>2481</v>
      </c>
      <c r="D1319" s="176" t="s">
        <v>282</v>
      </c>
      <c r="E1319" s="61">
        <v>1</v>
      </c>
      <c r="F1319" s="78" t="s">
        <v>3121</v>
      </c>
      <c r="G1319" s="60">
        <v>566.5</v>
      </c>
      <c r="H1319" s="60">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63" t="s">
        <v>340</v>
      </c>
      <c r="B1320" s="82" t="s">
        <v>98</v>
      </c>
      <c r="C1320" s="268" t="s">
        <v>2481</v>
      </c>
      <c r="D1320" s="176" t="s">
        <v>282</v>
      </c>
      <c r="E1320" s="61">
        <v>1</v>
      </c>
      <c r="F1320" s="78" t="s">
        <v>1242</v>
      </c>
      <c r="G1320" s="60">
        <v>566.5</v>
      </c>
      <c r="H1320" s="60">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63" t="s">
        <v>535</v>
      </c>
      <c r="B1321" s="77" t="s">
        <v>98</v>
      </c>
      <c r="C1321" s="268" t="s">
        <v>2481</v>
      </c>
      <c r="D1321" s="176" t="s">
        <v>282</v>
      </c>
      <c r="E1321" s="61">
        <v>1</v>
      </c>
      <c r="F1321" s="78" t="s">
        <v>1324</v>
      </c>
      <c r="G1321" s="60">
        <v>566.5</v>
      </c>
      <c r="H1321" s="60">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63" t="s">
        <v>345</v>
      </c>
      <c r="B1322" s="77" t="s">
        <v>98</v>
      </c>
      <c r="C1322" s="268" t="s">
        <v>2481</v>
      </c>
      <c r="D1322" s="176" t="s">
        <v>282</v>
      </c>
      <c r="E1322" s="61">
        <v>1</v>
      </c>
      <c r="F1322" s="78" t="s">
        <v>3122</v>
      </c>
      <c r="G1322" s="60">
        <v>566.5</v>
      </c>
      <c r="H1322" s="60">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63" t="s">
        <v>345</v>
      </c>
      <c r="B1323" s="77" t="s">
        <v>98</v>
      </c>
      <c r="C1323" s="268" t="s">
        <v>2481</v>
      </c>
      <c r="D1323" s="176" t="s">
        <v>282</v>
      </c>
      <c r="E1323" s="61">
        <v>1</v>
      </c>
      <c r="F1323" s="78" t="s">
        <v>1246</v>
      </c>
      <c r="G1323" s="60">
        <v>566.5</v>
      </c>
      <c r="H1323" s="60">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63" t="s">
        <v>345</v>
      </c>
      <c r="B1324" s="77" t="s">
        <v>98</v>
      </c>
      <c r="C1324" s="268" t="s">
        <v>2481</v>
      </c>
      <c r="D1324" s="176" t="s">
        <v>282</v>
      </c>
      <c r="E1324" s="61">
        <v>1</v>
      </c>
      <c r="F1324" s="78" t="s">
        <v>3123</v>
      </c>
      <c r="G1324" s="60">
        <v>566.5</v>
      </c>
      <c r="H1324" s="60">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63" t="s">
        <v>340</v>
      </c>
      <c r="B1325" s="77" t="s">
        <v>98</v>
      </c>
      <c r="C1325" s="268" t="s">
        <v>2481</v>
      </c>
      <c r="D1325" s="176" t="s">
        <v>282</v>
      </c>
      <c r="E1325" s="61">
        <v>1</v>
      </c>
      <c r="F1325" s="78" t="s">
        <v>1248</v>
      </c>
      <c r="G1325" s="60">
        <v>566.5</v>
      </c>
      <c r="H1325" s="60">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63" t="s">
        <v>345</v>
      </c>
      <c r="B1326" s="77" t="s">
        <v>98</v>
      </c>
      <c r="C1326" s="268" t="s">
        <v>2481</v>
      </c>
      <c r="D1326" s="176" t="s">
        <v>282</v>
      </c>
      <c r="E1326" s="61">
        <v>1</v>
      </c>
      <c r="F1326" s="78" t="s">
        <v>1249</v>
      </c>
      <c r="G1326" s="60">
        <v>566.5</v>
      </c>
      <c r="H1326" s="60">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63" t="s">
        <v>340</v>
      </c>
      <c r="B1327" s="88" t="s">
        <v>98</v>
      </c>
      <c r="C1327" s="271" t="s">
        <v>2481</v>
      </c>
      <c r="D1327" s="176" t="s">
        <v>282</v>
      </c>
      <c r="E1327" s="61">
        <v>1</v>
      </c>
      <c r="F1327" s="78" t="s">
        <v>1250</v>
      </c>
      <c r="G1327" s="60">
        <v>566.5</v>
      </c>
      <c r="H1327" s="60">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63" t="s">
        <v>340</v>
      </c>
      <c r="B1328" s="88" t="s">
        <v>98</v>
      </c>
      <c r="C1328" s="271" t="s">
        <v>2481</v>
      </c>
      <c r="D1328" s="176" t="s">
        <v>282</v>
      </c>
      <c r="E1328" s="61">
        <v>1</v>
      </c>
      <c r="F1328" s="78" t="s">
        <v>1251</v>
      </c>
      <c r="G1328" s="60">
        <v>566.5</v>
      </c>
      <c r="H1328" s="60">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63" t="s">
        <v>345</v>
      </c>
      <c r="B1329" s="88" t="s">
        <v>98</v>
      </c>
      <c r="C1329" s="271" t="s">
        <v>2481</v>
      </c>
      <c r="D1329" s="176" t="s">
        <v>282</v>
      </c>
      <c r="E1329" s="61">
        <v>1</v>
      </c>
      <c r="F1329" s="78" t="s">
        <v>1252</v>
      </c>
      <c r="G1329" s="60">
        <v>566.5</v>
      </c>
      <c r="H1329" s="60">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63" t="s">
        <v>340</v>
      </c>
      <c r="B1330" s="77" t="s">
        <v>98</v>
      </c>
      <c r="C1330" s="268" t="s">
        <v>2481</v>
      </c>
      <c r="D1330" s="176" t="s">
        <v>282</v>
      </c>
      <c r="E1330" s="61">
        <v>1</v>
      </c>
      <c r="F1330" s="78" t="s">
        <v>1253</v>
      </c>
      <c r="G1330" s="60">
        <v>566.5</v>
      </c>
      <c r="H1330" s="60">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63" t="s">
        <v>345</v>
      </c>
      <c r="B1331" s="77" t="s">
        <v>98</v>
      </c>
      <c r="C1331" s="268" t="s">
        <v>2481</v>
      </c>
      <c r="D1331" s="176" t="s">
        <v>282</v>
      </c>
      <c r="E1331" s="61">
        <v>1</v>
      </c>
      <c r="F1331" s="78" t="s">
        <v>1254</v>
      </c>
      <c r="G1331" s="60">
        <v>566.5</v>
      </c>
      <c r="H1331" s="60">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63" t="s">
        <v>340</v>
      </c>
      <c r="B1332" s="77" t="s">
        <v>98</v>
      </c>
      <c r="C1332" s="268" t="s">
        <v>2481</v>
      </c>
      <c r="D1332" s="176" t="s">
        <v>282</v>
      </c>
      <c r="E1332" s="61">
        <v>1</v>
      </c>
      <c r="F1332" s="78" t="s">
        <v>1255</v>
      </c>
      <c r="G1332" s="60">
        <v>566.5</v>
      </c>
      <c r="H1332" s="60">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63" t="s">
        <v>447</v>
      </c>
      <c r="B1333" s="77" t="s">
        <v>98</v>
      </c>
      <c r="C1333" s="268" t="s">
        <v>356</v>
      </c>
      <c r="D1333" s="176" t="s">
        <v>282</v>
      </c>
      <c r="E1333" s="61">
        <v>1</v>
      </c>
      <c r="F1333" s="78" t="s">
        <v>659</v>
      </c>
      <c r="G1333" s="60">
        <v>566.5</v>
      </c>
      <c r="H1333" s="60">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63" t="s">
        <v>345</v>
      </c>
      <c r="B1334" s="77" t="s">
        <v>98</v>
      </c>
      <c r="C1334" s="268" t="s">
        <v>356</v>
      </c>
      <c r="D1334" s="176" t="s">
        <v>282</v>
      </c>
      <c r="E1334" s="61">
        <v>1</v>
      </c>
      <c r="F1334" s="78" t="s">
        <v>1244</v>
      </c>
      <c r="G1334" s="60">
        <v>566.5</v>
      </c>
      <c r="H1334" s="60">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63" t="s">
        <v>340</v>
      </c>
      <c r="B1335" s="77" t="s">
        <v>98</v>
      </c>
      <c r="C1335" s="268" t="s">
        <v>356</v>
      </c>
      <c r="D1335" s="176" t="s">
        <v>282</v>
      </c>
      <c r="E1335" s="61">
        <v>1</v>
      </c>
      <c r="F1335" s="78" t="s">
        <v>3124</v>
      </c>
      <c r="G1335" s="60">
        <v>566.5</v>
      </c>
      <c r="H1335" s="60">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63" t="s">
        <v>340</v>
      </c>
      <c r="B1336" s="77" t="s">
        <v>98</v>
      </c>
      <c r="C1336" s="268" t="s">
        <v>253</v>
      </c>
      <c r="D1336" s="176" t="s">
        <v>282</v>
      </c>
      <c r="E1336" s="61">
        <v>1</v>
      </c>
      <c r="F1336" s="78" t="s">
        <v>3342</v>
      </c>
      <c r="G1336" s="60">
        <v>566.5</v>
      </c>
      <c r="H1336" s="60">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63" t="s">
        <v>340</v>
      </c>
      <c r="B1337" s="77" t="s">
        <v>98</v>
      </c>
      <c r="C1337" s="268" t="s">
        <v>2516</v>
      </c>
      <c r="D1337" s="176" t="s">
        <v>282</v>
      </c>
      <c r="E1337" s="61">
        <v>1</v>
      </c>
      <c r="F1337" s="76" t="s">
        <v>1421</v>
      </c>
      <c r="G1337" s="60">
        <v>566.5</v>
      </c>
      <c r="H1337" s="60">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63" t="s">
        <v>340</v>
      </c>
      <c r="B1338" s="77" t="s">
        <v>98</v>
      </c>
      <c r="C1338" s="268" t="s">
        <v>470</v>
      </c>
      <c r="D1338" s="176" t="s">
        <v>282</v>
      </c>
      <c r="E1338" s="61">
        <v>1</v>
      </c>
      <c r="F1338" s="78" t="s">
        <v>3343</v>
      </c>
      <c r="G1338" s="60">
        <v>566.5</v>
      </c>
      <c r="H1338" s="60">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63" t="s">
        <v>340</v>
      </c>
      <c r="B1339" s="77" t="s">
        <v>98</v>
      </c>
      <c r="C1339" s="268" t="s">
        <v>470</v>
      </c>
      <c r="D1339" s="176" t="s">
        <v>282</v>
      </c>
      <c r="E1339" s="61">
        <v>1</v>
      </c>
      <c r="F1339" s="78" t="s">
        <v>3344</v>
      </c>
      <c r="G1339" s="60">
        <v>566.5</v>
      </c>
      <c r="H1339" s="60">
        <v>0</v>
      </c>
      <c r="I1339" s="154">
        <f t="shared" si="29"/>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63" t="s">
        <v>340</v>
      </c>
      <c r="B1340" s="77" t="s">
        <v>98</v>
      </c>
      <c r="C1340" s="268" t="s">
        <v>470</v>
      </c>
      <c r="D1340" s="176" t="s">
        <v>282</v>
      </c>
      <c r="E1340" s="61">
        <v>1</v>
      </c>
      <c r="F1340" s="78" t="s">
        <v>1275</v>
      </c>
      <c r="G1340" s="60">
        <v>566.5</v>
      </c>
      <c r="H1340" s="60">
        <v>0</v>
      </c>
      <c r="I1340" s="154">
        <f t="shared" si="29"/>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63" t="s">
        <v>340</v>
      </c>
      <c r="B1341" s="77" t="s">
        <v>98</v>
      </c>
      <c r="C1341" s="268" t="s">
        <v>470</v>
      </c>
      <c r="D1341" s="176" t="s">
        <v>282</v>
      </c>
      <c r="E1341" s="61">
        <v>1</v>
      </c>
      <c r="F1341" s="78" t="s">
        <v>3346</v>
      </c>
      <c r="G1341" s="60">
        <v>566.5</v>
      </c>
      <c r="H1341" s="60">
        <v>0</v>
      </c>
      <c r="I1341" s="154">
        <f t="shared" ref="I1341:I1404" si="30">SUM(G1341:H1341)</f>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63" t="s">
        <v>340</v>
      </c>
      <c r="B1342" s="77" t="s">
        <v>98</v>
      </c>
      <c r="C1342" s="268" t="s">
        <v>470</v>
      </c>
      <c r="D1342" s="176" t="s">
        <v>282</v>
      </c>
      <c r="E1342" s="61">
        <v>1</v>
      </c>
      <c r="F1342" s="76" t="s">
        <v>1277</v>
      </c>
      <c r="G1342" s="60">
        <v>566.5</v>
      </c>
      <c r="H1342" s="60">
        <v>0</v>
      </c>
      <c r="I1342" s="154">
        <f t="shared" si="30"/>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63" t="s">
        <v>340</v>
      </c>
      <c r="B1343" s="77" t="s">
        <v>98</v>
      </c>
      <c r="C1343" s="268" t="s">
        <v>470</v>
      </c>
      <c r="D1343" s="176" t="s">
        <v>282</v>
      </c>
      <c r="E1343" s="61">
        <v>1</v>
      </c>
      <c r="F1343" s="78" t="s">
        <v>1268</v>
      </c>
      <c r="G1343" s="60">
        <v>566.5</v>
      </c>
      <c r="H1343" s="60">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63" t="s">
        <v>532</v>
      </c>
      <c r="B1344" s="77" t="s">
        <v>98</v>
      </c>
      <c r="C1344" s="268" t="s">
        <v>470</v>
      </c>
      <c r="D1344" s="176" t="s">
        <v>282</v>
      </c>
      <c r="E1344" s="61">
        <v>1</v>
      </c>
      <c r="F1344" s="76" t="s">
        <v>3347</v>
      </c>
      <c r="G1344" s="60">
        <v>566.5</v>
      </c>
      <c r="H1344" s="60">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63" t="s">
        <v>340</v>
      </c>
      <c r="B1345" s="77" t="s">
        <v>98</v>
      </c>
      <c r="C1345" s="268" t="s">
        <v>470</v>
      </c>
      <c r="D1345" s="176" t="s">
        <v>282</v>
      </c>
      <c r="E1345" s="61">
        <v>1</v>
      </c>
      <c r="F1345" s="78" t="s">
        <v>1524</v>
      </c>
      <c r="G1345" s="60">
        <v>566.5</v>
      </c>
      <c r="H1345" s="60">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63" t="s">
        <v>340</v>
      </c>
      <c r="B1346" s="77" t="s">
        <v>98</v>
      </c>
      <c r="C1346" s="268" t="s">
        <v>470</v>
      </c>
      <c r="D1346" s="176" t="s">
        <v>282</v>
      </c>
      <c r="E1346" s="61">
        <v>1</v>
      </c>
      <c r="F1346" s="76" t="s">
        <v>3348</v>
      </c>
      <c r="G1346" s="60">
        <v>566.5</v>
      </c>
      <c r="H1346" s="60">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63" t="s">
        <v>340</v>
      </c>
      <c r="B1347" s="77" t="s">
        <v>98</v>
      </c>
      <c r="C1347" s="268" t="s">
        <v>388</v>
      </c>
      <c r="D1347" s="176" t="s">
        <v>282</v>
      </c>
      <c r="E1347" s="61">
        <v>1</v>
      </c>
      <c r="F1347" s="78" t="s">
        <v>973</v>
      </c>
      <c r="G1347" s="60">
        <v>566.5</v>
      </c>
      <c r="H1347" s="60">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63" t="s">
        <v>340</v>
      </c>
      <c r="B1348" s="102" t="s">
        <v>98</v>
      </c>
      <c r="C1348" s="268" t="s">
        <v>388</v>
      </c>
      <c r="D1348" s="176" t="s">
        <v>282</v>
      </c>
      <c r="E1348" s="61">
        <v>1</v>
      </c>
      <c r="F1348" s="110" t="s">
        <v>974</v>
      </c>
      <c r="G1348" s="60">
        <v>566.5</v>
      </c>
      <c r="H1348" s="60">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63" t="s">
        <v>340</v>
      </c>
      <c r="B1349" s="77" t="s">
        <v>98</v>
      </c>
      <c r="C1349" s="268" t="s">
        <v>398</v>
      </c>
      <c r="D1349" s="176" t="s">
        <v>282</v>
      </c>
      <c r="E1349" s="61">
        <v>1</v>
      </c>
      <c r="F1349" s="76" t="s">
        <v>976</v>
      </c>
      <c r="G1349" s="60">
        <v>566.5</v>
      </c>
      <c r="H1349" s="60">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63" t="s">
        <v>534</v>
      </c>
      <c r="B1350" s="77" t="s">
        <v>354</v>
      </c>
      <c r="C1350" s="268" t="s">
        <v>457</v>
      </c>
      <c r="D1350" s="176" t="s">
        <v>282</v>
      </c>
      <c r="E1350" s="61">
        <v>1</v>
      </c>
      <c r="F1350" s="78" t="s">
        <v>3349</v>
      </c>
      <c r="G1350" s="60">
        <v>505.81</v>
      </c>
      <c r="H1350" s="60">
        <v>0</v>
      </c>
      <c r="I1350" s="154">
        <f t="shared" si="30"/>
        <v>505.81</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63" t="s">
        <v>534</v>
      </c>
      <c r="B1351" s="77" t="s">
        <v>354</v>
      </c>
      <c r="C1351" s="268" t="s">
        <v>459</v>
      </c>
      <c r="D1351" s="176" t="s">
        <v>282</v>
      </c>
      <c r="E1351" s="61">
        <v>1</v>
      </c>
      <c r="F1351" s="78" t="s">
        <v>1296</v>
      </c>
      <c r="G1351" s="60">
        <v>505.81</v>
      </c>
      <c r="H1351" s="60">
        <v>0</v>
      </c>
      <c r="I1351" s="154">
        <f t="shared" si="30"/>
        <v>505.81</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63" t="s">
        <v>534</v>
      </c>
      <c r="B1352" s="77" t="s">
        <v>354</v>
      </c>
      <c r="C1352" s="268" t="s">
        <v>460</v>
      </c>
      <c r="D1352" s="176" t="s">
        <v>282</v>
      </c>
      <c r="E1352" s="61">
        <v>1</v>
      </c>
      <c r="F1352" s="78" t="s">
        <v>1297</v>
      </c>
      <c r="G1352" s="60">
        <v>505.81</v>
      </c>
      <c r="H1352" s="60">
        <v>0</v>
      </c>
      <c r="I1352" s="154">
        <f t="shared" si="30"/>
        <v>505.81</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63" t="s">
        <v>534</v>
      </c>
      <c r="B1353" s="77" t="s">
        <v>354</v>
      </c>
      <c r="C1353" s="268" t="s">
        <v>347</v>
      </c>
      <c r="D1353" s="176" t="s">
        <v>282</v>
      </c>
      <c r="E1353" s="61">
        <v>1</v>
      </c>
      <c r="F1353" s="78" t="s">
        <v>1298</v>
      </c>
      <c r="G1353" s="60">
        <v>505.81</v>
      </c>
      <c r="H1353" s="60">
        <v>0</v>
      </c>
      <c r="I1353" s="154">
        <f t="shared" si="30"/>
        <v>505.81</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63" t="s">
        <v>534</v>
      </c>
      <c r="B1354" s="82" t="s">
        <v>354</v>
      </c>
      <c r="C1354" s="268" t="s">
        <v>461</v>
      </c>
      <c r="D1354" s="176" t="s">
        <v>282</v>
      </c>
      <c r="E1354" s="61">
        <v>1</v>
      </c>
      <c r="F1354" s="114" t="s">
        <v>1299</v>
      </c>
      <c r="G1354" s="60">
        <v>505.81</v>
      </c>
      <c r="H1354" s="60">
        <v>0</v>
      </c>
      <c r="I1354" s="154">
        <f t="shared" si="30"/>
        <v>505.81</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63" t="s">
        <v>534</v>
      </c>
      <c r="B1355" s="77" t="s">
        <v>354</v>
      </c>
      <c r="C1355" s="268" t="s">
        <v>462</v>
      </c>
      <c r="D1355" s="176" t="s">
        <v>282</v>
      </c>
      <c r="E1355" s="61">
        <v>1</v>
      </c>
      <c r="F1355" s="78" t="s">
        <v>1300</v>
      </c>
      <c r="G1355" s="60">
        <v>505.81</v>
      </c>
      <c r="H1355" s="60">
        <v>0</v>
      </c>
      <c r="I1355" s="154">
        <f t="shared" si="30"/>
        <v>505.81</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63" t="s">
        <v>534</v>
      </c>
      <c r="B1356" s="77" t="s">
        <v>354</v>
      </c>
      <c r="C1356" s="268" t="s">
        <v>463</v>
      </c>
      <c r="D1356" s="176" t="s">
        <v>282</v>
      </c>
      <c r="E1356" s="61">
        <v>1</v>
      </c>
      <c r="F1356" s="76" t="s">
        <v>1301</v>
      </c>
      <c r="G1356" s="60">
        <v>505.81</v>
      </c>
      <c r="H1356" s="60">
        <v>0</v>
      </c>
      <c r="I1356" s="154">
        <f t="shared" si="30"/>
        <v>505.81</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63" t="s">
        <v>534</v>
      </c>
      <c r="B1357" s="77" t="s">
        <v>354</v>
      </c>
      <c r="C1357" s="268" t="s">
        <v>464</v>
      </c>
      <c r="D1357" s="176" t="s">
        <v>282</v>
      </c>
      <c r="E1357" s="61">
        <v>1</v>
      </c>
      <c r="F1357" s="230" t="s">
        <v>1302</v>
      </c>
      <c r="G1357" s="60">
        <v>505.81</v>
      </c>
      <c r="H1357" s="60">
        <v>0</v>
      </c>
      <c r="I1357" s="154">
        <f t="shared" si="30"/>
        <v>505.81</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63" t="s">
        <v>534</v>
      </c>
      <c r="B1358" s="77" t="s">
        <v>354</v>
      </c>
      <c r="C1358" s="268" t="s">
        <v>464</v>
      </c>
      <c r="D1358" s="176" t="s">
        <v>282</v>
      </c>
      <c r="E1358" s="61">
        <v>1</v>
      </c>
      <c r="F1358" s="78" t="s">
        <v>1303</v>
      </c>
      <c r="G1358" s="60">
        <v>505.81</v>
      </c>
      <c r="H1358" s="60">
        <v>0</v>
      </c>
      <c r="I1358" s="154">
        <f t="shared" si="30"/>
        <v>505.81</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63" t="s">
        <v>353</v>
      </c>
      <c r="B1359" s="77" t="s">
        <v>354</v>
      </c>
      <c r="C1359" s="268" t="s">
        <v>464</v>
      </c>
      <c r="D1359" s="176" t="s">
        <v>282</v>
      </c>
      <c r="E1359" s="61">
        <v>1</v>
      </c>
      <c r="F1359" s="78" t="s">
        <v>1304</v>
      </c>
      <c r="G1359" s="60">
        <v>505.81</v>
      </c>
      <c r="H1359" s="60">
        <v>0</v>
      </c>
      <c r="I1359" s="154">
        <f t="shared" si="30"/>
        <v>505.81</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63" t="s">
        <v>534</v>
      </c>
      <c r="B1360" s="77" t="s">
        <v>354</v>
      </c>
      <c r="C1360" s="268" t="s">
        <v>336</v>
      </c>
      <c r="D1360" s="176" t="s">
        <v>282</v>
      </c>
      <c r="E1360" s="61">
        <v>1</v>
      </c>
      <c r="F1360" s="76" t="s">
        <v>1305</v>
      </c>
      <c r="G1360" s="60">
        <v>505.81</v>
      </c>
      <c r="H1360" s="60">
        <v>0</v>
      </c>
      <c r="I1360" s="154">
        <f t="shared" si="30"/>
        <v>505.81</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63" t="s">
        <v>353</v>
      </c>
      <c r="B1361" s="77" t="s">
        <v>354</v>
      </c>
      <c r="C1361" s="268" t="s">
        <v>355</v>
      </c>
      <c r="D1361" s="176" t="s">
        <v>282</v>
      </c>
      <c r="E1361" s="61">
        <v>1</v>
      </c>
      <c r="F1361" s="78" t="s">
        <v>562</v>
      </c>
      <c r="G1361" s="60">
        <v>505.81</v>
      </c>
      <c r="H1361" s="60">
        <v>0</v>
      </c>
      <c r="I1361" s="154">
        <f t="shared" si="30"/>
        <v>505.81</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63" t="s">
        <v>353</v>
      </c>
      <c r="B1362" s="77" t="s">
        <v>354</v>
      </c>
      <c r="C1362" s="268" t="s">
        <v>348</v>
      </c>
      <c r="D1362" s="176" t="s">
        <v>282</v>
      </c>
      <c r="E1362" s="61">
        <v>1</v>
      </c>
      <c r="F1362" s="76" t="s">
        <v>1285</v>
      </c>
      <c r="G1362" s="60">
        <v>505.81</v>
      </c>
      <c r="H1362" s="60">
        <v>0</v>
      </c>
      <c r="I1362" s="154">
        <f t="shared" si="30"/>
        <v>505.81</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63" t="s">
        <v>353</v>
      </c>
      <c r="B1363" s="77" t="s">
        <v>354</v>
      </c>
      <c r="C1363" s="268" t="s">
        <v>411</v>
      </c>
      <c r="D1363" s="176" t="s">
        <v>282</v>
      </c>
      <c r="E1363" s="61">
        <v>1</v>
      </c>
      <c r="F1363" s="112" t="s">
        <v>3074</v>
      </c>
      <c r="G1363" s="60">
        <v>505.81</v>
      </c>
      <c r="H1363" s="60">
        <v>0</v>
      </c>
      <c r="I1363" s="154">
        <f t="shared" si="30"/>
        <v>505.81</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63" t="s">
        <v>534</v>
      </c>
      <c r="B1364" s="77" t="s">
        <v>354</v>
      </c>
      <c r="C1364" s="268" t="s">
        <v>413</v>
      </c>
      <c r="D1364" s="176" t="s">
        <v>282</v>
      </c>
      <c r="E1364" s="61">
        <v>1</v>
      </c>
      <c r="F1364" s="76" t="s">
        <v>1288</v>
      </c>
      <c r="G1364" s="60">
        <v>505.81</v>
      </c>
      <c r="H1364" s="60">
        <v>0</v>
      </c>
      <c r="I1364" s="154">
        <f t="shared" si="30"/>
        <v>505.81</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63" t="s">
        <v>353</v>
      </c>
      <c r="B1365" s="77" t="s">
        <v>354</v>
      </c>
      <c r="C1365" s="268" t="s">
        <v>349</v>
      </c>
      <c r="D1365" s="176" t="s">
        <v>282</v>
      </c>
      <c r="E1365" s="61">
        <v>1</v>
      </c>
      <c r="F1365" s="78" t="s">
        <v>1289</v>
      </c>
      <c r="G1365" s="60">
        <v>505.81</v>
      </c>
      <c r="H1365" s="60">
        <v>0</v>
      </c>
      <c r="I1365" s="154">
        <f t="shared" si="30"/>
        <v>505.81</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63" t="s">
        <v>533</v>
      </c>
      <c r="B1366" s="77" t="s">
        <v>354</v>
      </c>
      <c r="C1366" s="268" t="s">
        <v>344</v>
      </c>
      <c r="D1366" s="176" t="s">
        <v>282</v>
      </c>
      <c r="E1366" s="61">
        <v>1</v>
      </c>
      <c r="F1366" s="78" t="s">
        <v>1286</v>
      </c>
      <c r="G1366" s="60">
        <v>505.81</v>
      </c>
      <c r="H1366" s="60">
        <v>0</v>
      </c>
      <c r="I1366" s="154">
        <f t="shared" si="30"/>
        <v>505.81</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63" t="s">
        <v>353</v>
      </c>
      <c r="B1367" s="77" t="s">
        <v>354</v>
      </c>
      <c r="C1367" s="268" t="s">
        <v>415</v>
      </c>
      <c r="D1367" s="176" t="s">
        <v>282</v>
      </c>
      <c r="E1367" s="61">
        <v>1</v>
      </c>
      <c r="F1367" s="78" t="s">
        <v>3412</v>
      </c>
      <c r="G1367" s="60">
        <v>505.81</v>
      </c>
      <c r="H1367" s="60">
        <v>0</v>
      </c>
      <c r="I1367" s="154">
        <f t="shared" si="30"/>
        <v>505.81</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63" t="s">
        <v>353</v>
      </c>
      <c r="B1368" s="88" t="s">
        <v>354</v>
      </c>
      <c r="C1368" s="268" t="s">
        <v>3294</v>
      </c>
      <c r="D1368" s="176" t="s">
        <v>282</v>
      </c>
      <c r="E1368" s="61">
        <v>1</v>
      </c>
      <c r="F1368" s="78" t="s">
        <v>1291</v>
      </c>
      <c r="G1368" s="60">
        <v>505.81</v>
      </c>
      <c r="H1368" s="60">
        <v>0</v>
      </c>
      <c r="I1368" s="154">
        <f t="shared" si="30"/>
        <v>505.81</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63" t="s">
        <v>353</v>
      </c>
      <c r="B1369" s="77" t="s">
        <v>354</v>
      </c>
      <c r="C1369" s="268" t="s">
        <v>3294</v>
      </c>
      <c r="D1369" s="176" t="s">
        <v>282</v>
      </c>
      <c r="E1369" s="61">
        <v>1</v>
      </c>
      <c r="F1369" s="78" t="s">
        <v>3075</v>
      </c>
      <c r="G1369" s="60">
        <v>505.81</v>
      </c>
      <c r="H1369" s="60">
        <v>0</v>
      </c>
      <c r="I1369" s="154">
        <f t="shared" si="30"/>
        <v>505.81</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63" t="s">
        <v>353</v>
      </c>
      <c r="B1370" s="77" t="s">
        <v>354</v>
      </c>
      <c r="C1370" s="268" t="s">
        <v>2479</v>
      </c>
      <c r="D1370" s="176" t="s">
        <v>282</v>
      </c>
      <c r="E1370" s="61">
        <v>1</v>
      </c>
      <c r="F1370" s="78" t="s">
        <v>1292</v>
      </c>
      <c r="G1370" s="60">
        <v>505.81</v>
      </c>
      <c r="H1370" s="60">
        <v>0</v>
      </c>
      <c r="I1370" s="154">
        <f t="shared" si="30"/>
        <v>505.81</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63" t="s">
        <v>353</v>
      </c>
      <c r="B1371" s="77" t="s">
        <v>354</v>
      </c>
      <c r="C1371" s="268" t="s">
        <v>356</v>
      </c>
      <c r="D1371" s="176" t="s">
        <v>282</v>
      </c>
      <c r="E1371" s="61">
        <v>1</v>
      </c>
      <c r="F1371" s="78" t="s">
        <v>1293</v>
      </c>
      <c r="G1371" s="60">
        <v>505.81</v>
      </c>
      <c r="H1371" s="60">
        <v>0</v>
      </c>
      <c r="I1371" s="154">
        <f t="shared" si="30"/>
        <v>505.81</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63" t="s">
        <v>534</v>
      </c>
      <c r="B1372" s="77" t="s">
        <v>354</v>
      </c>
      <c r="C1372" s="268" t="s">
        <v>470</v>
      </c>
      <c r="D1372" s="176" t="s">
        <v>282</v>
      </c>
      <c r="E1372" s="61">
        <v>1</v>
      </c>
      <c r="F1372" s="78" t="s">
        <v>1306</v>
      </c>
      <c r="G1372" s="60">
        <v>505.81</v>
      </c>
      <c r="H1372" s="60">
        <v>0</v>
      </c>
      <c r="I1372" s="154">
        <f t="shared" si="30"/>
        <v>505.81</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63" t="s">
        <v>353</v>
      </c>
      <c r="B1373" s="77" t="s">
        <v>354</v>
      </c>
      <c r="C1373" s="268" t="s">
        <v>290</v>
      </c>
      <c r="D1373" s="176" t="s">
        <v>282</v>
      </c>
      <c r="E1373" s="61">
        <v>1</v>
      </c>
      <c r="F1373" s="78" t="s">
        <v>1311</v>
      </c>
      <c r="G1373" s="60">
        <v>505.81</v>
      </c>
      <c r="H1373" s="60">
        <v>0</v>
      </c>
      <c r="I1373" s="154">
        <f t="shared" si="30"/>
        <v>505.81</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63" t="s">
        <v>353</v>
      </c>
      <c r="B1374" s="88" t="s">
        <v>354</v>
      </c>
      <c r="C1374" s="273" t="s">
        <v>290</v>
      </c>
      <c r="D1374" s="176" t="s">
        <v>282</v>
      </c>
      <c r="E1374" s="61">
        <v>1</v>
      </c>
      <c r="F1374" s="78" t="s">
        <v>1312</v>
      </c>
      <c r="G1374" s="60">
        <v>505.81</v>
      </c>
      <c r="H1374" s="60">
        <v>0</v>
      </c>
      <c r="I1374" s="154">
        <f t="shared" si="30"/>
        <v>505.81</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63" t="s">
        <v>534</v>
      </c>
      <c r="B1375" s="77" t="s">
        <v>354</v>
      </c>
      <c r="C1375" s="268" t="s">
        <v>470</v>
      </c>
      <c r="D1375" s="176" t="s">
        <v>282</v>
      </c>
      <c r="E1375" s="61">
        <v>1</v>
      </c>
      <c r="F1375" s="78" t="s">
        <v>1307</v>
      </c>
      <c r="G1375" s="60">
        <v>505.81</v>
      </c>
      <c r="H1375" s="60">
        <v>0</v>
      </c>
      <c r="I1375" s="154">
        <f t="shared" si="30"/>
        <v>505.81</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63" t="s">
        <v>353</v>
      </c>
      <c r="B1376" s="77" t="s">
        <v>341</v>
      </c>
      <c r="C1376" s="268" t="s">
        <v>356</v>
      </c>
      <c r="D1376" s="176" t="s">
        <v>282</v>
      </c>
      <c r="E1376" s="61">
        <v>1</v>
      </c>
      <c r="F1376" s="78" t="s">
        <v>563</v>
      </c>
      <c r="G1376" s="60">
        <v>505.81</v>
      </c>
      <c r="H1376" s="60">
        <v>0</v>
      </c>
      <c r="I1376" s="154">
        <f t="shared" si="30"/>
        <v>505.81</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63" t="s">
        <v>353</v>
      </c>
      <c r="B1377" s="77" t="s">
        <v>101</v>
      </c>
      <c r="C1377" s="268" t="s">
        <v>3350</v>
      </c>
      <c r="D1377" s="176" t="s">
        <v>282</v>
      </c>
      <c r="E1377" s="61">
        <v>1</v>
      </c>
      <c r="F1377" s="78" t="s">
        <v>1330</v>
      </c>
      <c r="G1377" s="60">
        <v>465.35</v>
      </c>
      <c r="H1377" s="60">
        <v>0</v>
      </c>
      <c r="I1377" s="154">
        <f t="shared" si="30"/>
        <v>465.35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63" t="s">
        <v>353</v>
      </c>
      <c r="B1378" s="77" t="s">
        <v>101</v>
      </c>
      <c r="C1378" s="268" t="s">
        <v>457</v>
      </c>
      <c r="D1378" s="176" t="s">
        <v>282</v>
      </c>
      <c r="E1378" s="61">
        <v>1</v>
      </c>
      <c r="F1378" s="78" t="s">
        <v>1331</v>
      </c>
      <c r="G1378" s="60">
        <v>465.35</v>
      </c>
      <c r="H1378" s="60">
        <v>0</v>
      </c>
      <c r="I1378" s="154">
        <f t="shared" si="30"/>
        <v>465.35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63" t="s">
        <v>534</v>
      </c>
      <c r="B1379" s="77" t="s">
        <v>101</v>
      </c>
      <c r="C1379" s="268" t="s">
        <v>425</v>
      </c>
      <c r="D1379" s="176" t="s">
        <v>282</v>
      </c>
      <c r="E1379" s="61">
        <v>1</v>
      </c>
      <c r="F1379" s="78" t="s">
        <v>1316</v>
      </c>
      <c r="G1379" s="60">
        <v>465.35</v>
      </c>
      <c r="H1379" s="60">
        <v>0</v>
      </c>
      <c r="I1379" s="154">
        <f t="shared" si="30"/>
        <v>465.35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63" t="s">
        <v>535</v>
      </c>
      <c r="B1380" s="77" t="s">
        <v>101</v>
      </c>
      <c r="C1380" s="268" t="s">
        <v>358</v>
      </c>
      <c r="D1380" s="176" t="s">
        <v>282</v>
      </c>
      <c r="E1380" s="61">
        <v>1</v>
      </c>
      <c r="F1380" s="78" t="s">
        <v>641</v>
      </c>
      <c r="G1380" s="60">
        <v>465.35</v>
      </c>
      <c r="H1380" s="60">
        <v>0</v>
      </c>
      <c r="I1380" s="154">
        <f t="shared" si="30"/>
        <v>465.35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63" t="s">
        <v>535</v>
      </c>
      <c r="B1381" s="77" t="s">
        <v>101</v>
      </c>
      <c r="C1381" s="268" t="s">
        <v>3294</v>
      </c>
      <c r="D1381" s="176" t="s">
        <v>282</v>
      </c>
      <c r="E1381" s="61">
        <v>1</v>
      </c>
      <c r="F1381" s="78" t="s">
        <v>3076</v>
      </c>
      <c r="G1381" s="60">
        <v>465.35</v>
      </c>
      <c r="H1381" s="60">
        <v>0</v>
      </c>
      <c r="I1381" s="154">
        <f t="shared" si="30"/>
        <v>465.35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63" t="s">
        <v>353</v>
      </c>
      <c r="B1382" s="77" t="s">
        <v>101</v>
      </c>
      <c r="C1382" s="268" t="s">
        <v>3294</v>
      </c>
      <c r="D1382" s="176" t="s">
        <v>282</v>
      </c>
      <c r="E1382" s="61">
        <v>1</v>
      </c>
      <c r="F1382" s="78" t="s">
        <v>3077</v>
      </c>
      <c r="G1382" s="60">
        <v>465.35</v>
      </c>
      <c r="H1382" s="60">
        <v>0</v>
      </c>
      <c r="I1382" s="154">
        <f t="shared" si="30"/>
        <v>465.35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63" t="s">
        <v>535</v>
      </c>
      <c r="B1383" s="77" t="s">
        <v>101</v>
      </c>
      <c r="C1383" s="268" t="s">
        <v>3294</v>
      </c>
      <c r="D1383" s="176" t="s">
        <v>282</v>
      </c>
      <c r="E1383" s="61">
        <v>1</v>
      </c>
      <c r="F1383" s="78" t="s">
        <v>1226</v>
      </c>
      <c r="G1383" s="60">
        <v>465.35</v>
      </c>
      <c r="H1383" s="60">
        <v>0</v>
      </c>
      <c r="I1383" s="154">
        <f t="shared" si="30"/>
        <v>465.35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63" t="s">
        <v>340</v>
      </c>
      <c r="B1384" s="77" t="s">
        <v>101</v>
      </c>
      <c r="C1384" s="268" t="s">
        <v>2479</v>
      </c>
      <c r="D1384" s="176" t="s">
        <v>282</v>
      </c>
      <c r="E1384" s="61">
        <v>1</v>
      </c>
      <c r="F1384" s="78" t="s">
        <v>853</v>
      </c>
      <c r="G1384" s="60">
        <v>465.35</v>
      </c>
      <c r="H1384" s="60">
        <v>0</v>
      </c>
      <c r="I1384" s="154">
        <f t="shared" si="30"/>
        <v>465.35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63" t="s">
        <v>535</v>
      </c>
      <c r="B1385" s="77" t="s">
        <v>101</v>
      </c>
      <c r="C1385" s="268" t="s">
        <v>2481</v>
      </c>
      <c r="D1385" s="176" t="s">
        <v>282</v>
      </c>
      <c r="E1385" s="61">
        <v>1</v>
      </c>
      <c r="F1385" s="78" t="s">
        <v>1320</v>
      </c>
      <c r="G1385" s="60">
        <v>465.35</v>
      </c>
      <c r="H1385" s="60">
        <v>0</v>
      </c>
      <c r="I1385" s="154">
        <f t="shared" si="30"/>
        <v>465.35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63" t="s">
        <v>536</v>
      </c>
      <c r="B1386" s="77" t="s">
        <v>101</v>
      </c>
      <c r="C1386" s="268" t="s">
        <v>2481</v>
      </c>
      <c r="D1386" s="176" t="s">
        <v>282</v>
      </c>
      <c r="E1386" s="61">
        <v>1</v>
      </c>
      <c r="F1386" s="78" t="s">
        <v>1321</v>
      </c>
      <c r="G1386" s="60">
        <v>465.35</v>
      </c>
      <c r="H1386" s="60">
        <v>0</v>
      </c>
      <c r="I1386" s="154">
        <f t="shared" si="30"/>
        <v>465.35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63" t="s">
        <v>535</v>
      </c>
      <c r="B1387" s="77" t="s">
        <v>101</v>
      </c>
      <c r="C1387" s="268" t="s">
        <v>2481</v>
      </c>
      <c r="D1387" s="176" t="s">
        <v>282</v>
      </c>
      <c r="E1387" s="61">
        <v>1</v>
      </c>
      <c r="F1387" s="78" t="s">
        <v>1322</v>
      </c>
      <c r="G1387" s="60">
        <v>465.35</v>
      </c>
      <c r="H1387" s="60">
        <v>0</v>
      </c>
      <c r="I1387" s="154">
        <f t="shared" si="30"/>
        <v>465.35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63" t="s">
        <v>535</v>
      </c>
      <c r="B1388" s="77" t="s">
        <v>101</v>
      </c>
      <c r="C1388" s="268" t="s">
        <v>2481</v>
      </c>
      <c r="D1388" s="176" t="s">
        <v>282</v>
      </c>
      <c r="E1388" s="61">
        <v>1</v>
      </c>
      <c r="F1388" s="78" t="s">
        <v>1323</v>
      </c>
      <c r="G1388" s="60">
        <v>465.35</v>
      </c>
      <c r="H1388" s="60">
        <v>0</v>
      </c>
      <c r="I1388" s="154">
        <f t="shared" si="30"/>
        <v>465.35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63" t="s">
        <v>345</v>
      </c>
      <c r="B1389" s="77" t="s">
        <v>101</v>
      </c>
      <c r="C1389" s="271" t="s">
        <v>2481</v>
      </c>
      <c r="D1389" s="176" t="s">
        <v>282</v>
      </c>
      <c r="E1389" s="61">
        <v>1</v>
      </c>
      <c r="F1389" s="78" t="s">
        <v>1243</v>
      </c>
      <c r="G1389" s="60">
        <v>465.35</v>
      </c>
      <c r="H1389" s="60">
        <v>0</v>
      </c>
      <c r="I1389" s="154">
        <f t="shared" si="30"/>
        <v>465.35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63" t="s">
        <v>353</v>
      </c>
      <c r="B1390" s="77" t="s">
        <v>101</v>
      </c>
      <c r="C1390" s="268" t="s">
        <v>2481</v>
      </c>
      <c r="D1390" s="176" t="s">
        <v>282</v>
      </c>
      <c r="E1390" s="61">
        <v>1</v>
      </c>
      <c r="F1390" s="78" t="s">
        <v>1336</v>
      </c>
      <c r="G1390" s="60">
        <v>465.35</v>
      </c>
      <c r="H1390" s="60">
        <v>0</v>
      </c>
      <c r="I1390" s="154">
        <f t="shared" si="30"/>
        <v>465.35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63" t="s">
        <v>353</v>
      </c>
      <c r="B1391" s="77" t="s">
        <v>101</v>
      </c>
      <c r="C1391" s="268" t="s">
        <v>2481</v>
      </c>
      <c r="D1391" s="176" t="s">
        <v>282</v>
      </c>
      <c r="E1391" s="61">
        <v>1</v>
      </c>
      <c r="F1391" s="78" t="s">
        <v>1325</v>
      </c>
      <c r="G1391" s="60">
        <v>465.35</v>
      </c>
      <c r="H1391" s="60">
        <v>0</v>
      </c>
      <c r="I1391" s="154">
        <f t="shared" si="30"/>
        <v>465.35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63" t="s">
        <v>353</v>
      </c>
      <c r="B1392" s="77" t="s">
        <v>101</v>
      </c>
      <c r="C1392" s="268" t="s">
        <v>2481</v>
      </c>
      <c r="D1392" s="176" t="s">
        <v>282</v>
      </c>
      <c r="E1392" s="61">
        <v>1</v>
      </c>
      <c r="F1392" s="78" t="s">
        <v>1326</v>
      </c>
      <c r="G1392" s="60">
        <v>465.35</v>
      </c>
      <c r="H1392" s="60">
        <v>0</v>
      </c>
      <c r="I1392" s="154">
        <f t="shared" si="30"/>
        <v>465.35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63" t="s">
        <v>534</v>
      </c>
      <c r="B1393" s="77" t="s">
        <v>101</v>
      </c>
      <c r="C1393" s="268" t="s">
        <v>2481</v>
      </c>
      <c r="D1393" s="176" t="s">
        <v>282</v>
      </c>
      <c r="E1393" s="61">
        <v>1</v>
      </c>
      <c r="F1393" s="78" t="s">
        <v>1327</v>
      </c>
      <c r="G1393" s="60">
        <v>465.35</v>
      </c>
      <c r="H1393" s="60">
        <v>0</v>
      </c>
      <c r="I1393" s="154">
        <f t="shared" si="30"/>
        <v>465.35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63" t="s">
        <v>340</v>
      </c>
      <c r="B1394" s="77" t="s">
        <v>101</v>
      </c>
      <c r="C1394" s="268" t="s">
        <v>2481</v>
      </c>
      <c r="D1394" s="176" t="s">
        <v>282</v>
      </c>
      <c r="E1394" s="61">
        <v>1</v>
      </c>
      <c r="F1394" s="78" t="s">
        <v>3078</v>
      </c>
      <c r="G1394" s="60">
        <v>465.35</v>
      </c>
      <c r="H1394" s="60">
        <v>0</v>
      </c>
      <c r="I1394" s="154">
        <f t="shared" si="30"/>
        <v>465.35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63" t="s">
        <v>535</v>
      </c>
      <c r="B1395" s="77" t="s">
        <v>101</v>
      </c>
      <c r="C1395" s="268" t="s">
        <v>470</v>
      </c>
      <c r="D1395" s="176" t="s">
        <v>282</v>
      </c>
      <c r="E1395" s="61">
        <v>1</v>
      </c>
      <c r="F1395" s="78" t="s">
        <v>1332</v>
      </c>
      <c r="G1395" s="60">
        <v>465.35</v>
      </c>
      <c r="H1395" s="60">
        <v>0</v>
      </c>
      <c r="I1395" s="154">
        <f t="shared" si="30"/>
        <v>465.35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63" t="s">
        <v>353</v>
      </c>
      <c r="B1396" s="77" t="s">
        <v>101</v>
      </c>
      <c r="C1396" s="268" t="s">
        <v>470</v>
      </c>
      <c r="D1396" s="176" t="s">
        <v>282</v>
      </c>
      <c r="E1396" s="61">
        <v>1</v>
      </c>
      <c r="F1396" s="78" t="s">
        <v>1333</v>
      </c>
      <c r="G1396" s="60">
        <v>465.35</v>
      </c>
      <c r="H1396" s="60">
        <v>0</v>
      </c>
      <c r="I1396" s="154">
        <f t="shared" si="30"/>
        <v>465.35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63" t="s">
        <v>353</v>
      </c>
      <c r="B1397" s="77" t="s">
        <v>101</v>
      </c>
      <c r="C1397" s="268" t="s">
        <v>470</v>
      </c>
      <c r="D1397" s="176" t="s">
        <v>282</v>
      </c>
      <c r="E1397" s="61">
        <v>1</v>
      </c>
      <c r="F1397" s="78" t="s">
        <v>1334</v>
      </c>
      <c r="G1397" s="60">
        <v>465.35</v>
      </c>
      <c r="H1397" s="60">
        <v>0</v>
      </c>
      <c r="I1397" s="154">
        <f t="shared" si="30"/>
        <v>465.35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63" t="s">
        <v>353</v>
      </c>
      <c r="B1398" s="77" t="s">
        <v>101</v>
      </c>
      <c r="C1398" s="268" t="s">
        <v>470</v>
      </c>
      <c r="D1398" s="176" t="s">
        <v>282</v>
      </c>
      <c r="E1398" s="61">
        <v>1</v>
      </c>
      <c r="F1398" s="78" t="s">
        <v>564</v>
      </c>
      <c r="G1398" s="60">
        <v>465.35</v>
      </c>
      <c r="H1398" s="60">
        <v>0</v>
      </c>
      <c r="I1398" s="154">
        <f t="shared" si="30"/>
        <v>465.35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63" t="s">
        <v>353</v>
      </c>
      <c r="B1399" s="77" t="s">
        <v>101</v>
      </c>
      <c r="C1399" s="268" t="s">
        <v>470</v>
      </c>
      <c r="D1399" s="176" t="s">
        <v>282</v>
      </c>
      <c r="E1399" s="61">
        <v>1</v>
      </c>
      <c r="F1399" s="78" t="s">
        <v>3351</v>
      </c>
      <c r="G1399" s="60">
        <v>465.35</v>
      </c>
      <c r="H1399" s="60">
        <v>0</v>
      </c>
      <c r="I1399" s="154">
        <f t="shared" si="30"/>
        <v>465.35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63" t="s">
        <v>535</v>
      </c>
      <c r="B1400" s="88" t="s">
        <v>101</v>
      </c>
      <c r="C1400" s="271" t="s">
        <v>290</v>
      </c>
      <c r="D1400" s="176" t="s">
        <v>282</v>
      </c>
      <c r="E1400" s="61">
        <v>1</v>
      </c>
      <c r="F1400" s="76" t="s">
        <v>3352</v>
      </c>
      <c r="G1400" s="60">
        <v>465.35</v>
      </c>
      <c r="H1400" s="60">
        <v>0</v>
      </c>
      <c r="I1400" s="154">
        <f t="shared" si="30"/>
        <v>465.35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63" t="s">
        <v>535</v>
      </c>
      <c r="B1401" s="77" t="s">
        <v>101</v>
      </c>
      <c r="C1401" s="268" t="s">
        <v>290</v>
      </c>
      <c r="D1401" s="176" t="s">
        <v>282</v>
      </c>
      <c r="E1401" s="61">
        <v>1</v>
      </c>
      <c r="F1401" s="78" t="s">
        <v>1338</v>
      </c>
      <c r="G1401" s="60">
        <v>465.35</v>
      </c>
      <c r="H1401" s="60">
        <v>0</v>
      </c>
      <c r="I1401" s="154">
        <f t="shared" si="30"/>
        <v>465.35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63" t="s">
        <v>535</v>
      </c>
      <c r="B1402" s="77" t="s">
        <v>101</v>
      </c>
      <c r="C1402" s="268" t="s">
        <v>290</v>
      </c>
      <c r="D1402" s="176" t="s">
        <v>282</v>
      </c>
      <c r="E1402" s="61">
        <v>1</v>
      </c>
      <c r="F1402" s="78" t="s">
        <v>3353</v>
      </c>
      <c r="G1402" s="60">
        <v>465.35</v>
      </c>
      <c r="H1402" s="60">
        <v>0</v>
      </c>
      <c r="I1402" s="154">
        <f t="shared" si="30"/>
        <v>465.35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63" t="s">
        <v>535</v>
      </c>
      <c r="B1403" s="77" t="s">
        <v>101</v>
      </c>
      <c r="C1403" s="268" t="s">
        <v>290</v>
      </c>
      <c r="D1403" s="176" t="s">
        <v>282</v>
      </c>
      <c r="E1403" s="61">
        <v>1</v>
      </c>
      <c r="F1403" s="78" t="s">
        <v>1432</v>
      </c>
      <c r="G1403" s="60">
        <v>465.35</v>
      </c>
      <c r="H1403" s="60">
        <v>0</v>
      </c>
      <c r="I1403" s="154">
        <f t="shared" si="30"/>
        <v>465.35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63" t="s">
        <v>535</v>
      </c>
      <c r="B1404" s="77" t="s">
        <v>101</v>
      </c>
      <c r="C1404" s="268" t="s">
        <v>290</v>
      </c>
      <c r="D1404" s="176" t="s">
        <v>282</v>
      </c>
      <c r="E1404" s="61">
        <v>1</v>
      </c>
      <c r="F1404" s="78" t="s">
        <v>1340</v>
      </c>
      <c r="G1404" s="60">
        <v>465.35</v>
      </c>
      <c r="H1404" s="60">
        <v>0</v>
      </c>
      <c r="I1404" s="154">
        <f t="shared" si="30"/>
        <v>465.35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63" t="s">
        <v>535</v>
      </c>
      <c r="B1405" s="77" t="s">
        <v>101</v>
      </c>
      <c r="C1405" s="268" t="s">
        <v>290</v>
      </c>
      <c r="D1405" s="176" t="s">
        <v>282</v>
      </c>
      <c r="E1405" s="61">
        <v>1</v>
      </c>
      <c r="F1405" s="78" t="s">
        <v>1342</v>
      </c>
      <c r="G1405" s="60">
        <v>465.35</v>
      </c>
      <c r="H1405" s="60">
        <v>0</v>
      </c>
      <c r="I1405" s="154">
        <f t="shared" ref="I1405:I1468" si="31">SUM(G1405:H1405)</f>
        <v>465.35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63" t="s">
        <v>535</v>
      </c>
      <c r="B1406" s="77" t="s">
        <v>101</v>
      </c>
      <c r="C1406" s="268" t="s">
        <v>290</v>
      </c>
      <c r="D1406" s="176" t="s">
        <v>282</v>
      </c>
      <c r="E1406" s="61">
        <v>1</v>
      </c>
      <c r="F1406" s="78" t="s">
        <v>1346</v>
      </c>
      <c r="G1406" s="60">
        <v>465.35</v>
      </c>
      <c r="H1406" s="60">
        <v>0</v>
      </c>
      <c r="I1406" s="154">
        <f t="shared" si="31"/>
        <v>465.35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63" t="s">
        <v>353</v>
      </c>
      <c r="B1407" s="88" t="s">
        <v>103</v>
      </c>
      <c r="C1407" s="271" t="s">
        <v>529</v>
      </c>
      <c r="D1407" s="176" t="s">
        <v>282</v>
      </c>
      <c r="E1407" s="61">
        <v>1</v>
      </c>
      <c r="F1407" s="78" t="s">
        <v>3354</v>
      </c>
      <c r="G1407" s="60">
        <v>364.17</v>
      </c>
      <c r="H1407" s="60">
        <v>0</v>
      </c>
      <c r="I1407" s="154">
        <f t="shared" si="31"/>
        <v>364.17</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63" t="s">
        <v>353</v>
      </c>
      <c r="B1408" s="77" t="s">
        <v>103</v>
      </c>
      <c r="C1408" s="268" t="s">
        <v>529</v>
      </c>
      <c r="D1408" s="176" t="s">
        <v>282</v>
      </c>
      <c r="E1408" s="61">
        <v>1</v>
      </c>
      <c r="F1408" s="78" t="s">
        <v>3355</v>
      </c>
      <c r="G1408" s="60">
        <v>364.17</v>
      </c>
      <c r="H1408" s="60">
        <v>0</v>
      </c>
      <c r="I1408" s="154">
        <f t="shared" si="31"/>
        <v>364.17</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63" t="s">
        <v>353</v>
      </c>
      <c r="B1409" s="77" t="s">
        <v>103</v>
      </c>
      <c r="C1409" s="268" t="s">
        <v>355</v>
      </c>
      <c r="D1409" s="176" t="s">
        <v>282</v>
      </c>
      <c r="E1409" s="61">
        <v>1</v>
      </c>
      <c r="F1409" s="78" t="s">
        <v>1348</v>
      </c>
      <c r="G1409" s="60">
        <v>364.17</v>
      </c>
      <c r="H1409" s="60">
        <v>0</v>
      </c>
      <c r="I1409" s="154">
        <f t="shared" si="31"/>
        <v>364.17</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63" t="s">
        <v>340</v>
      </c>
      <c r="B1410" s="77" t="s">
        <v>103</v>
      </c>
      <c r="C1410" s="268" t="s">
        <v>543</v>
      </c>
      <c r="D1410" s="176" t="s">
        <v>282</v>
      </c>
      <c r="E1410" s="61">
        <v>1</v>
      </c>
      <c r="F1410" s="78" t="s">
        <v>1433</v>
      </c>
      <c r="G1410" s="60">
        <v>364.17</v>
      </c>
      <c r="H1410" s="60">
        <v>0</v>
      </c>
      <c r="I1410" s="154">
        <f t="shared" si="31"/>
        <v>364.17</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63" t="s">
        <v>534</v>
      </c>
      <c r="B1411" s="77" t="s">
        <v>103</v>
      </c>
      <c r="C1411" s="268" t="s">
        <v>418</v>
      </c>
      <c r="D1411" s="176" t="s">
        <v>282</v>
      </c>
      <c r="E1411" s="61">
        <v>1</v>
      </c>
      <c r="F1411" s="78" t="s">
        <v>1349</v>
      </c>
      <c r="G1411" s="60">
        <v>364.17</v>
      </c>
      <c r="H1411" s="60">
        <v>0</v>
      </c>
      <c r="I1411" s="154">
        <f t="shared" si="31"/>
        <v>364.17</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63" t="s">
        <v>534</v>
      </c>
      <c r="B1412" s="77" t="s">
        <v>103</v>
      </c>
      <c r="C1412" s="268" t="s">
        <v>419</v>
      </c>
      <c r="D1412" s="176" t="s">
        <v>282</v>
      </c>
      <c r="E1412" s="61">
        <v>1</v>
      </c>
      <c r="F1412" s="78" t="s">
        <v>1271</v>
      </c>
      <c r="G1412" s="60">
        <v>364.17</v>
      </c>
      <c r="H1412" s="60">
        <v>0</v>
      </c>
      <c r="I1412" s="154">
        <f t="shared" si="31"/>
        <v>364.17</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63" t="s">
        <v>534</v>
      </c>
      <c r="B1413" s="77" t="s">
        <v>103</v>
      </c>
      <c r="C1413" s="268" t="s">
        <v>419</v>
      </c>
      <c r="D1413" s="176" t="s">
        <v>282</v>
      </c>
      <c r="E1413" s="61">
        <v>1</v>
      </c>
      <c r="F1413" s="78" t="s">
        <v>3356</v>
      </c>
      <c r="G1413" s="60">
        <v>364.17</v>
      </c>
      <c r="H1413" s="60">
        <v>0</v>
      </c>
      <c r="I1413" s="154">
        <f t="shared" si="31"/>
        <v>364.17</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63" t="s">
        <v>534</v>
      </c>
      <c r="B1414" s="77" t="s">
        <v>103</v>
      </c>
      <c r="C1414" s="268" t="s">
        <v>346</v>
      </c>
      <c r="D1414" s="176" t="s">
        <v>282</v>
      </c>
      <c r="E1414" s="61">
        <v>1</v>
      </c>
      <c r="F1414" s="78" t="s">
        <v>1352</v>
      </c>
      <c r="G1414" s="60">
        <v>364.17</v>
      </c>
      <c r="H1414" s="60">
        <v>0</v>
      </c>
      <c r="I1414" s="154">
        <f t="shared" si="31"/>
        <v>364.17</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63" t="s">
        <v>534</v>
      </c>
      <c r="B1415" s="88" t="s">
        <v>103</v>
      </c>
      <c r="C1415" s="268" t="s">
        <v>422</v>
      </c>
      <c r="D1415" s="176" t="s">
        <v>282</v>
      </c>
      <c r="E1415" s="61">
        <v>1</v>
      </c>
      <c r="F1415" s="78" t="s">
        <v>1355</v>
      </c>
      <c r="G1415" s="60">
        <v>364.17</v>
      </c>
      <c r="H1415" s="60">
        <v>0</v>
      </c>
      <c r="I1415" s="154">
        <f t="shared" si="31"/>
        <v>364.17</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63" t="s">
        <v>534</v>
      </c>
      <c r="B1416" s="77" t="s">
        <v>103</v>
      </c>
      <c r="C1416" s="268" t="s">
        <v>422</v>
      </c>
      <c r="D1416" s="176" t="s">
        <v>282</v>
      </c>
      <c r="E1416" s="61">
        <v>1</v>
      </c>
      <c r="F1416" s="78" t="s">
        <v>3079</v>
      </c>
      <c r="G1416" s="60">
        <v>364.17</v>
      </c>
      <c r="H1416" s="60">
        <v>0</v>
      </c>
      <c r="I1416" s="154">
        <f t="shared" si="31"/>
        <v>364.17</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63" t="s">
        <v>534</v>
      </c>
      <c r="B1417" s="77" t="s">
        <v>103</v>
      </c>
      <c r="C1417" s="268" t="s">
        <v>352</v>
      </c>
      <c r="D1417" s="176" t="s">
        <v>282</v>
      </c>
      <c r="E1417" s="61">
        <v>1</v>
      </c>
      <c r="F1417" s="78" t="s">
        <v>1356</v>
      </c>
      <c r="G1417" s="60">
        <v>364.17</v>
      </c>
      <c r="H1417" s="60">
        <v>0</v>
      </c>
      <c r="I1417" s="154">
        <f t="shared" si="31"/>
        <v>364.17</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63" t="s">
        <v>534</v>
      </c>
      <c r="B1418" s="77" t="s">
        <v>103</v>
      </c>
      <c r="C1418" s="268" t="s">
        <v>352</v>
      </c>
      <c r="D1418" s="176" t="s">
        <v>282</v>
      </c>
      <c r="E1418" s="61">
        <v>1</v>
      </c>
      <c r="F1418" s="78" t="s">
        <v>1357</v>
      </c>
      <c r="G1418" s="60">
        <v>364.17</v>
      </c>
      <c r="H1418" s="60">
        <v>0</v>
      </c>
      <c r="I1418" s="154">
        <f t="shared" si="31"/>
        <v>364.17</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63" t="s">
        <v>353</v>
      </c>
      <c r="B1419" s="77" t="s">
        <v>103</v>
      </c>
      <c r="C1419" s="268" t="s">
        <v>3294</v>
      </c>
      <c r="D1419" s="176" t="s">
        <v>282</v>
      </c>
      <c r="E1419" s="61">
        <v>1</v>
      </c>
      <c r="F1419" s="78" t="s">
        <v>3080</v>
      </c>
      <c r="G1419" s="60">
        <v>364.17</v>
      </c>
      <c r="H1419" s="60">
        <v>0</v>
      </c>
      <c r="I1419" s="154">
        <f t="shared" si="31"/>
        <v>364.17</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63" t="s">
        <v>353</v>
      </c>
      <c r="B1420" s="77" t="s">
        <v>103</v>
      </c>
      <c r="C1420" s="268" t="s">
        <v>3294</v>
      </c>
      <c r="D1420" s="176" t="s">
        <v>282</v>
      </c>
      <c r="E1420" s="61">
        <v>1</v>
      </c>
      <c r="F1420" s="78" t="s">
        <v>3081</v>
      </c>
      <c r="G1420" s="60">
        <v>364.17</v>
      </c>
      <c r="H1420" s="60">
        <v>0</v>
      </c>
      <c r="I1420" s="154">
        <f t="shared" si="31"/>
        <v>364.17</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63" t="s">
        <v>353</v>
      </c>
      <c r="B1421" s="77" t="s">
        <v>103</v>
      </c>
      <c r="C1421" s="268" t="s">
        <v>3294</v>
      </c>
      <c r="D1421" s="176" t="s">
        <v>282</v>
      </c>
      <c r="E1421" s="61">
        <v>1</v>
      </c>
      <c r="F1421" s="78" t="s">
        <v>3082</v>
      </c>
      <c r="G1421" s="60">
        <v>364.17</v>
      </c>
      <c r="H1421" s="60">
        <v>0</v>
      </c>
      <c r="I1421" s="154">
        <f t="shared" si="31"/>
        <v>364.17</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63" t="s">
        <v>353</v>
      </c>
      <c r="B1422" s="77" t="s">
        <v>103</v>
      </c>
      <c r="C1422" s="268" t="s">
        <v>3294</v>
      </c>
      <c r="D1422" s="176" t="s">
        <v>282</v>
      </c>
      <c r="E1422" s="61">
        <v>1</v>
      </c>
      <c r="F1422" s="76" t="s">
        <v>3083</v>
      </c>
      <c r="G1422" s="60">
        <v>364.17</v>
      </c>
      <c r="H1422" s="60">
        <v>0</v>
      </c>
      <c r="I1422" s="154">
        <f t="shared" si="31"/>
        <v>364.17</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63" t="s">
        <v>353</v>
      </c>
      <c r="B1423" s="77" t="s">
        <v>103</v>
      </c>
      <c r="C1423" s="268" t="s">
        <v>2481</v>
      </c>
      <c r="D1423" s="176" t="s">
        <v>282</v>
      </c>
      <c r="E1423" s="61">
        <v>1</v>
      </c>
      <c r="F1423" s="78" t="s">
        <v>856</v>
      </c>
      <c r="G1423" s="60">
        <v>364.17</v>
      </c>
      <c r="H1423" s="60">
        <v>0</v>
      </c>
      <c r="I1423" s="154">
        <f t="shared" si="31"/>
        <v>364.17</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63" t="s">
        <v>353</v>
      </c>
      <c r="B1424" s="77" t="s">
        <v>103</v>
      </c>
      <c r="C1424" s="268" t="s">
        <v>2481</v>
      </c>
      <c r="D1424" s="176" t="s">
        <v>282</v>
      </c>
      <c r="E1424" s="61">
        <v>1</v>
      </c>
      <c r="F1424" s="78" t="s">
        <v>1361</v>
      </c>
      <c r="G1424" s="60">
        <v>364.17</v>
      </c>
      <c r="H1424" s="60">
        <v>0</v>
      </c>
      <c r="I1424" s="154">
        <f t="shared" si="31"/>
        <v>364.17</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63" t="s">
        <v>534</v>
      </c>
      <c r="B1425" s="77" t="s">
        <v>103</v>
      </c>
      <c r="C1425" s="268" t="s">
        <v>2481</v>
      </c>
      <c r="D1425" s="176" t="s">
        <v>282</v>
      </c>
      <c r="E1425" s="61">
        <v>1</v>
      </c>
      <c r="F1425" s="78" t="s">
        <v>1363</v>
      </c>
      <c r="G1425" s="60">
        <v>364.17</v>
      </c>
      <c r="H1425" s="60">
        <v>0</v>
      </c>
      <c r="I1425" s="154">
        <f t="shared" si="31"/>
        <v>364.17</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63" t="s">
        <v>353</v>
      </c>
      <c r="B1426" s="77" t="s">
        <v>103</v>
      </c>
      <c r="C1426" s="268" t="s">
        <v>2481</v>
      </c>
      <c r="D1426" s="176" t="s">
        <v>282</v>
      </c>
      <c r="E1426" s="61">
        <v>1</v>
      </c>
      <c r="F1426" s="78" t="s">
        <v>1365</v>
      </c>
      <c r="G1426" s="60">
        <v>364.17</v>
      </c>
      <c r="H1426" s="60">
        <v>0</v>
      </c>
      <c r="I1426" s="154">
        <f t="shared" si="31"/>
        <v>364.17</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63" t="s">
        <v>353</v>
      </c>
      <c r="B1427" s="77" t="s">
        <v>354</v>
      </c>
      <c r="C1427" s="268" t="s">
        <v>470</v>
      </c>
      <c r="D1427" s="176" t="s">
        <v>282</v>
      </c>
      <c r="E1427" s="61">
        <v>1</v>
      </c>
      <c r="F1427" s="76" t="s">
        <v>3413</v>
      </c>
      <c r="G1427" s="60">
        <v>0</v>
      </c>
      <c r="H1427" s="60">
        <v>0</v>
      </c>
      <c r="I1427" s="154">
        <f t="shared" si="31"/>
        <v>0</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63" t="s">
        <v>353</v>
      </c>
      <c r="B1428" s="77" t="s">
        <v>101</v>
      </c>
      <c r="C1428" s="268" t="s">
        <v>355</v>
      </c>
      <c r="D1428" s="176" t="s">
        <v>282</v>
      </c>
      <c r="E1428" s="61">
        <v>1</v>
      </c>
      <c r="F1428" s="78" t="s">
        <v>1315</v>
      </c>
      <c r="G1428" s="60">
        <v>0</v>
      </c>
      <c r="H1428" s="60">
        <v>0</v>
      </c>
      <c r="I1428" s="154">
        <f t="shared" si="31"/>
        <v>0</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63" t="s">
        <v>353</v>
      </c>
      <c r="B1429" s="77" t="s">
        <v>101</v>
      </c>
      <c r="C1429" s="268" t="s">
        <v>470</v>
      </c>
      <c r="D1429" s="176" t="s">
        <v>282</v>
      </c>
      <c r="E1429" s="61">
        <v>1</v>
      </c>
      <c r="F1429" s="76" t="s">
        <v>3414</v>
      </c>
      <c r="G1429" s="60">
        <v>0</v>
      </c>
      <c r="H1429" s="60">
        <v>0</v>
      </c>
      <c r="I1429" s="154">
        <f t="shared" si="31"/>
        <v>0</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63" t="s">
        <v>353</v>
      </c>
      <c r="B1430" s="77" t="s">
        <v>103</v>
      </c>
      <c r="C1430" s="268" t="s">
        <v>529</v>
      </c>
      <c r="D1430" s="176" t="s">
        <v>282</v>
      </c>
      <c r="E1430" s="61">
        <v>1</v>
      </c>
      <c r="F1430" s="78" t="s">
        <v>3415</v>
      </c>
      <c r="G1430" s="60">
        <v>0</v>
      </c>
      <c r="H1430" s="60">
        <v>0</v>
      </c>
      <c r="I1430" s="154">
        <f t="shared" si="31"/>
        <v>0</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63" t="s">
        <v>340</v>
      </c>
      <c r="B1431" s="77" t="s">
        <v>95</v>
      </c>
      <c r="C1431" s="268" t="s">
        <v>230</v>
      </c>
      <c r="D1431" s="176" t="s">
        <v>282</v>
      </c>
      <c r="E1431" s="61">
        <v>1</v>
      </c>
      <c r="F1431" s="76" t="s">
        <v>3416</v>
      </c>
      <c r="G1431" s="60">
        <v>0</v>
      </c>
      <c r="H1431" s="60">
        <v>0</v>
      </c>
      <c r="I1431" s="154">
        <f t="shared" si="31"/>
        <v>0</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63" t="s">
        <v>340</v>
      </c>
      <c r="B1432" s="77" t="s">
        <v>95</v>
      </c>
      <c r="C1432" s="268" t="s">
        <v>1529</v>
      </c>
      <c r="D1432" s="176" t="s">
        <v>282</v>
      </c>
      <c r="E1432" s="61">
        <v>1</v>
      </c>
      <c r="F1432" s="78" t="s">
        <v>3322</v>
      </c>
      <c r="G1432" s="60">
        <v>0</v>
      </c>
      <c r="H1432" s="60">
        <v>0</v>
      </c>
      <c r="I1432" s="154">
        <f t="shared" si="31"/>
        <v>0</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63" t="s">
        <v>345</v>
      </c>
      <c r="B1433" s="77" t="s">
        <v>95</v>
      </c>
      <c r="C1433" s="268" t="s">
        <v>232</v>
      </c>
      <c r="D1433" s="176" t="s">
        <v>282</v>
      </c>
      <c r="E1433" s="61">
        <v>1</v>
      </c>
      <c r="F1433" s="76" t="s">
        <v>587</v>
      </c>
      <c r="G1433" s="60">
        <v>0</v>
      </c>
      <c r="H1433" s="60">
        <v>0</v>
      </c>
      <c r="I1433" s="154">
        <f t="shared" si="31"/>
        <v>0</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63" t="s">
        <v>345</v>
      </c>
      <c r="B1434" s="77" t="s">
        <v>95</v>
      </c>
      <c r="C1434" s="268" t="s">
        <v>380</v>
      </c>
      <c r="D1434" s="176" t="s">
        <v>282</v>
      </c>
      <c r="E1434" s="61">
        <v>1</v>
      </c>
      <c r="F1434" s="76" t="s">
        <v>3289</v>
      </c>
      <c r="G1434" s="60">
        <v>0</v>
      </c>
      <c r="H1434" s="60">
        <v>0</v>
      </c>
      <c r="I1434" s="154">
        <f t="shared" si="31"/>
        <v>0</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63" t="s">
        <v>345</v>
      </c>
      <c r="B1435" s="77" t="s">
        <v>95</v>
      </c>
      <c r="C1435" s="268" t="s">
        <v>349</v>
      </c>
      <c r="D1435" s="176" t="s">
        <v>282</v>
      </c>
      <c r="E1435" s="61">
        <v>1</v>
      </c>
      <c r="F1435" s="76" t="s">
        <v>3286</v>
      </c>
      <c r="G1435" s="60">
        <v>0</v>
      </c>
      <c r="H1435" s="60">
        <v>0</v>
      </c>
      <c r="I1435" s="154">
        <f t="shared" si="31"/>
        <v>0</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63" t="s">
        <v>345</v>
      </c>
      <c r="B1436" s="77" t="s">
        <v>95</v>
      </c>
      <c r="C1436" s="268" t="s">
        <v>421</v>
      </c>
      <c r="D1436" s="176" t="s">
        <v>282</v>
      </c>
      <c r="E1436" s="61">
        <v>1</v>
      </c>
      <c r="F1436" s="78" t="s">
        <v>2179</v>
      </c>
      <c r="G1436" s="60">
        <v>0</v>
      </c>
      <c r="H1436" s="60">
        <v>0</v>
      </c>
      <c r="I1436" s="154">
        <f t="shared" si="31"/>
        <v>0</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63" t="s">
        <v>345</v>
      </c>
      <c r="B1437" s="77" t="s">
        <v>95</v>
      </c>
      <c r="C1437" s="268" t="s">
        <v>424</v>
      </c>
      <c r="D1437" s="176" t="s">
        <v>282</v>
      </c>
      <c r="E1437" s="61">
        <v>1</v>
      </c>
      <c r="F1437" s="78" t="s">
        <v>835</v>
      </c>
      <c r="G1437" s="60">
        <v>0</v>
      </c>
      <c r="H1437" s="60">
        <v>0</v>
      </c>
      <c r="I1437" s="154">
        <f t="shared" si="31"/>
        <v>0</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63" t="s">
        <v>345</v>
      </c>
      <c r="B1438" s="77" t="s">
        <v>95</v>
      </c>
      <c r="C1438" s="268" t="s">
        <v>232</v>
      </c>
      <c r="D1438" s="176" t="s">
        <v>282</v>
      </c>
      <c r="E1438" s="61">
        <v>1</v>
      </c>
      <c r="F1438" s="78" t="s">
        <v>3290</v>
      </c>
      <c r="G1438" s="60">
        <v>0</v>
      </c>
      <c r="H1438" s="60">
        <v>0</v>
      </c>
      <c r="I1438" s="154">
        <f t="shared" si="31"/>
        <v>0</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63" t="s">
        <v>345</v>
      </c>
      <c r="B1439" s="85" t="s">
        <v>95</v>
      </c>
      <c r="C1439" s="272" t="s">
        <v>253</v>
      </c>
      <c r="D1439" s="176" t="s">
        <v>282</v>
      </c>
      <c r="E1439" s="61">
        <v>1</v>
      </c>
      <c r="F1439" s="78" t="s">
        <v>3417</v>
      </c>
      <c r="G1439" s="60">
        <v>0</v>
      </c>
      <c r="H1439" s="60">
        <v>0</v>
      </c>
      <c r="I1439" s="154">
        <f t="shared" si="31"/>
        <v>0</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63" t="s">
        <v>345</v>
      </c>
      <c r="B1440" s="77" t="s">
        <v>95</v>
      </c>
      <c r="C1440" s="268" t="s">
        <v>495</v>
      </c>
      <c r="D1440" s="176" t="s">
        <v>282</v>
      </c>
      <c r="E1440" s="61">
        <v>1</v>
      </c>
      <c r="F1440" s="78" t="s">
        <v>3418</v>
      </c>
      <c r="G1440" s="60">
        <v>0</v>
      </c>
      <c r="H1440" s="60">
        <v>0</v>
      </c>
      <c r="I1440" s="154">
        <f t="shared" si="31"/>
        <v>0</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63" t="s">
        <v>345</v>
      </c>
      <c r="B1441" s="77" t="s">
        <v>95</v>
      </c>
      <c r="C1441" s="268" t="s">
        <v>491</v>
      </c>
      <c r="D1441" s="176" t="s">
        <v>282</v>
      </c>
      <c r="E1441" s="61">
        <v>1</v>
      </c>
      <c r="F1441" s="110" t="s">
        <v>3419</v>
      </c>
      <c r="G1441" s="60">
        <v>0</v>
      </c>
      <c r="H1441" s="60">
        <v>0</v>
      </c>
      <c r="I1441" s="154">
        <f t="shared" si="31"/>
        <v>0</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63" t="s">
        <v>345</v>
      </c>
      <c r="B1442" s="77" t="s">
        <v>95</v>
      </c>
      <c r="C1442" s="268" t="s">
        <v>470</v>
      </c>
      <c r="D1442" s="176" t="s">
        <v>282</v>
      </c>
      <c r="E1442" s="61">
        <v>1</v>
      </c>
      <c r="F1442" s="78" t="s">
        <v>3299</v>
      </c>
      <c r="G1442" s="60">
        <v>0</v>
      </c>
      <c r="H1442" s="60">
        <v>0</v>
      </c>
      <c r="I1442" s="154">
        <f t="shared" si="31"/>
        <v>0</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63" t="s">
        <v>345</v>
      </c>
      <c r="B1443" s="77" t="s">
        <v>95</v>
      </c>
      <c r="C1443" s="268" t="s">
        <v>470</v>
      </c>
      <c r="D1443" s="176" t="s">
        <v>282</v>
      </c>
      <c r="E1443" s="61">
        <v>1</v>
      </c>
      <c r="F1443" s="78" t="s">
        <v>3420</v>
      </c>
      <c r="G1443" s="60">
        <v>0</v>
      </c>
      <c r="H1443" s="60">
        <v>0</v>
      </c>
      <c r="I1443" s="154">
        <f t="shared" si="31"/>
        <v>0</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63" t="s">
        <v>345</v>
      </c>
      <c r="B1444" s="77" t="s">
        <v>95</v>
      </c>
      <c r="C1444" s="268" t="s">
        <v>388</v>
      </c>
      <c r="D1444" s="176" t="s">
        <v>282</v>
      </c>
      <c r="E1444" s="61">
        <v>1</v>
      </c>
      <c r="F1444" s="78" t="s">
        <v>3301</v>
      </c>
      <c r="G1444" s="60">
        <v>0</v>
      </c>
      <c r="H1444" s="60">
        <v>0</v>
      </c>
      <c r="I1444" s="154">
        <f t="shared" si="31"/>
        <v>0</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63" t="s">
        <v>345</v>
      </c>
      <c r="B1445" s="77" t="s">
        <v>341</v>
      </c>
      <c r="C1445" s="268" t="s">
        <v>457</v>
      </c>
      <c r="D1445" s="176" t="s">
        <v>282</v>
      </c>
      <c r="E1445" s="61">
        <v>1</v>
      </c>
      <c r="F1445" s="78" t="s">
        <v>885</v>
      </c>
      <c r="G1445" s="60">
        <v>0</v>
      </c>
      <c r="H1445" s="60">
        <v>0</v>
      </c>
      <c r="I1445" s="154">
        <f t="shared" si="31"/>
        <v>0</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63" t="s">
        <v>345</v>
      </c>
      <c r="B1446" s="77" t="s">
        <v>341</v>
      </c>
      <c r="C1446" s="268" t="s">
        <v>462</v>
      </c>
      <c r="D1446" s="176" t="s">
        <v>282</v>
      </c>
      <c r="E1446" s="61">
        <v>1</v>
      </c>
      <c r="F1446" s="78" t="s">
        <v>952</v>
      </c>
      <c r="G1446" s="60">
        <v>0</v>
      </c>
      <c r="H1446" s="60">
        <v>0</v>
      </c>
      <c r="I1446" s="154">
        <f t="shared" si="31"/>
        <v>0</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63" t="s">
        <v>340</v>
      </c>
      <c r="B1447" s="88" t="s">
        <v>341</v>
      </c>
      <c r="C1447" s="271" t="s">
        <v>349</v>
      </c>
      <c r="D1447" s="176" t="s">
        <v>282</v>
      </c>
      <c r="E1447" s="61">
        <v>1</v>
      </c>
      <c r="F1447" s="76" t="s">
        <v>2474</v>
      </c>
      <c r="G1447" s="60">
        <v>0</v>
      </c>
      <c r="H1447" s="60">
        <v>0</v>
      </c>
      <c r="I1447" s="154">
        <f t="shared" si="31"/>
        <v>0</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63" t="s">
        <v>340</v>
      </c>
      <c r="B1448" s="77" t="s">
        <v>341</v>
      </c>
      <c r="C1448" s="268" t="s">
        <v>424</v>
      </c>
      <c r="D1448" s="176" t="s">
        <v>282</v>
      </c>
      <c r="E1448" s="61">
        <v>1</v>
      </c>
      <c r="F1448" s="76" t="s">
        <v>2547</v>
      </c>
      <c r="G1448" s="60">
        <v>0</v>
      </c>
      <c r="H1448" s="60">
        <v>0</v>
      </c>
      <c r="I1448" s="154">
        <f t="shared" si="31"/>
        <v>0</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63" t="s">
        <v>340</v>
      </c>
      <c r="B1449" s="77" t="s">
        <v>341</v>
      </c>
      <c r="C1449" s="268" t="s">
        <v>424</v>
      </c>
      <c r="D1449" s="176" t="s">
        <v>282</v>
      </c>
      <c r="E1449" s="61">
        <v>1</v>
      </c>
      <c r="F1449" s="76" t="s">
        <v>3315</v>
      </c>
      <c r="G1449" s="60">
        <v>0</v>
      </c>
      <c r="H1449" s="60">
        <v>0</v>
      </c>
      <c r="I1449" s="154">
        <f t="shared" si="31"/>
        <v>0</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63" t="s">
        <v>340</v>
      </c>
      <c r="B1450" s="77" t="s">
        <v>341</v>
      </c>
      <c r="C1450" s="268" t="s">
        <v>232</v>
      </c>
      <c r="D1450" s="176" t="s">
        <v>282</v>
      </c>
      <c r="E1450" s="61">
        <v>1</v>
      </c>
      <c r="F1450" s="76" t="s">
        <v>3421</v>
      </c>
      <c r="G1450" s="60">
        <v>0</v>
      </c>
      <c r="H1450" s="60">
        <v>0</v>
      </c>
      <c r="I1450" s="154">
        <f t="shared" si="31"/>
        <v>0</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63" t="s">
        <v>340</v>
      </c>
      <c r="B1451" s="77" t="s">
        <v>341</v>
      </c>
      <c r="C1451" s="268" t="s">
        <v>445</v>
      </c>
      <c r="D1451" s="176" t="s">
        <v>282</v>
      </c>
      <c r="E1451" s="61">
        <v>1</v>
      </c>
      <c r="F1451" s="76" t="s">
        <v>3422</v>
      </c>
      <c r="G1451" s="60">
        <v>0</v>
      </c>
      <c r="H1451" s="60">
        <v>0</v>
      </c>
      <c r="I1451" s="154">
        <f t="shared" si="31"/>
        <v>0</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63" t="s">
        <v>516</v>
      </c>
      <c r="B1452" s="77" t="s">
        <v>341</v>
      </c>
      <c r="C1452" s="268" t="s">
        <v>290</v>
      </c>
      <c r="D1452" s="176" t="s">
        <v>282</v>
      </c>
      <c r="E1452" s="61">
        <v>1</v>
      </c>
      <c r="F1452" s="231" t="s">
        <v>3423</v>
      </c>
      <c r="G1452" s="60">
        <v>0</v>
      </c>
      <c r="H1452" s="60">
        <v>0</v>
      </c>
      <c r="I1452" s="154">
        <f t="shared" si="31"/>
        <v>0</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63" t="s">
        <v>517</v>
      </c>
      <c r="B1453" s="77" t="s">
        <v>341</v>
      </c>
      <c r="C1453" s="268" t="s">
        <v>290</v>
      </c>
      <c r="D1453" s="176" t="s">
        <v>282</v>
      </c>
      <c r="E1453" s="61">
        <v>1</v>
      </c>
      <c r="F1453" s="78" t="s">
        <v>3424</v>
      </c>
      <c r="G1453" s="60">
        <v>0</v>
      </c>
      <c r="H1453" s="60">
        <v>0</v>
      </c>
      <c r="I1453" s="154">
        <f t="shared" si="31"/>
        <v>0</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63" t="s">
        <v>518</v>
      </c>
      <c r="B1454" s="77" t="s">
        <v>341</v>
      </c>
      <c r="C1454" s="268" t="s">
        <v>290</v>
      </c>
      <c r="D1454" s="176" t="s">
        <v>282</v>
      </c>
      <c r="E1454" s="61">
        <v>1</v>
      </c>
      <c r="F1454" s="76" t="s">
        <v>949</v>
      </c>
      <c r="G1454" s="60">
        <v>0</v>
      </c>
      <c r="H1454" s="60">
        <v>0</v>
      </c>
      <c r="I1454" s="154">
        <f t="shared" si="31"/>
        <v>0</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63" t="s">
        <v>519</v>
      </c>
      <c r="B1455" s="77" t="s">
        <v>341</v>
      </c>
      <c r="C1455" s="268" t="s">
        <v>290</v>
      </c>
      <c r="D1455" s="176" t="s">
        <v>282</v>
      </c>
      <c r="E1455" s="61">
        <v>1</v>
      </c>
      <c r="F1455" s="76" t="s">
        <v>3425</v>
      </c>
      <c r="G1455" s="60">
        <v>0</v>
      </c>
      <c r="H1455" s="60">
        <v>0</v>
      </c>
      <c r="I1455" s="154">
        <f t="shared" si="31"/>
        <v>0</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63" t="s">
        <v>520</v>
      </c>
      <c r="B1456" s="77" t="s">
        <v>341</v>
      </c>
      <c r="C1456" s="268" t="s">
        <v>290</v>
      </c>
      <c r="D1456" s="176" t="s">
        <v>282</v>
      </c>
      <c r="E1456" s="61">
        <v>1</v>
      </c>
      <c r="F1456" s="76" t="s">
        <v>3426</v>
      </c>
      <c r="G1456" s="60">
        <v>0</v>
      </c>
      <c r="H1456" s="60">
        <v>0</v>
      </c>
      <c r="I1456" s="154">
        <f t="shared" si="31"/>
        <v>0</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63" t="s">
        <v>521</v>
      </c>
      <c r="B1457" s="77" t="s">
        <v>341</v>
      </c>
      <c r="C1457" s="268" t="s">
        <v>290</v>
      </c>
      <c r="D1457" s="176" t="s">
        <v>282</v>
      </c>
      <c r="E1457" s="61">
        <v>1</v>
      </c>
      <c r="F1457" s="76" t="s">
        <v>3427</v>
      </c>
      <c r="G1457" s="60">
        <v>0</v>
      </c>
      <c r="H1457" s="60">
        <v>0</v>
      </c>
      <c r="I1457" s="154">
        <f t="shared" si="31"/>
        <v>0</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63" t="s">
        <v>522</v>
      </c>
      <c r="B1458" s="91" t="s">
        <v>341</v>
      </c>
      <c r="C1458" s="268" t="s">
        <v>290</v>
      </c>
      <c r="D1458" s="176" t="s">
        <v>282</v>
      </c>
      <c r="E1458" s="61">
        <v>1</v>
      </c>
      <c r="F1458" s="109" t="s">
        <v>954</v>
      </c>
      <c r="G1458" s="60">
        <v>0</v>
      </c>
      <c r="H1458" s="60">
        <v>0</v>
      </c>
      <c r="I1458" s="154">
        <f t="shared" si="31"/>
        <v>0</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63" t="s">
        <v>340</v>
      </c>
      <c r="B1459" s="77" t="s">
        <v>98</v>
      </c>
      <c r="C1459" s="268" t="s">
        <v>413</v>
      </c>
      <c r="D1459" s="176" t="s">
        <v>282</v>
      </c>
      <c r="E1459" s="61">
        <v>1</v>
      </c>
      <c r="F1459" s="78" t="s">
        <v>1442</v>
      </c>
      <c r="G1459" s="60">
        <v>0</v>
      </c>
      <c r="H1459" s="60">
        <v>0</v>
      </c>
      <c r="I1459" s="154">
        <f t="shared" si="31"/>
        <v>0</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63" t="s">
        <v>340</v>
      </c>
      <c r="B1460" s="77" t="s">
        <v>98</v>
      </c>
      <c r="C1460" s="268" t="s">
        <v>424</v>
      </c>
      <c r="D1460" s="176" t="s">
        <v>282</v>
      </c>
      <c r="E1460" s="61">
        <v>1</v>
      </c>
      <c r="F1460" s="78" t="s">
        <v>3331</v>
      </c>
      <c r="G1460" s="60">
        <v>0</v>
      </c>
      <c r="H1460" s="60">
        <v>0</v>
      </c>
      <c r="I1460" s="154">
        <f t="shared" si="31"/>
        <v>0</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63" t="s">
        <v>340</v>
      </c>
      <c r="B1461" s="77" t="s">
        <v>98</v>
      </c>
      <c r="C1461" s="268" t="s">
        <v>424</v>
      </c>
      <c r="D1461" s="176" t="s">
        <v>282</v>
      </c>
      <c r="E1461" s="61">
        <v>1</v>
      </c>
      <c r="F1461" s="78" t="s">
        <v>3332</v>
      </c>
      <c r="G1461" s="60">
        <v>0</v>
      </c>
      <c r="H1461" s="60">
        <v>0</v>
      </c>
      <c r="I1461" s="154">
        <f t="shared" si="31"/>
        <v>0</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63" t="s">
        <v>340</v>
      </c>
      <c r="B1462" s="77" t="s">
        <v>98</v>
      </c>
      <c r="C1462" s="268" t="s">
        <v>424</v>
      </c>
      <c r="D1462" s="176" t="s">
        <v>282</v>
      </c>
      <c r="E1462" s="61">
        <v>1</v>
      </c>
      <c r="F1462" s="78" t="s">
        <v>836</v>
      </c>
      <c r="G1462" s="60">
        <v>0</v>
      </c>
      <c r="H1462" s="60">
        <v>0</v>
      </c>
      <c r="I1462" s="154">
        <f t="shared" si="31"/>
        <v>0</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63" t="s">
        <v>340</v>
      </c>
      <c r="B1463" s="77" t="s">
        <v>98</v>
      </c>
      <c r="C1463" s="268" t="s">
        <v>424</v>
      </c>
      <c r="D1463" s="176" t="s">
        <v>282</v>
      </c>
      <c r="E1463" s="61">
        <v>1</v>
      </c>
      <c r="F1463" s="78" t="s">
        <v>3333</v>
      </c>
      <c r="G1463" s="60">
        <v>0</v>
      </c>
      <c r="H1463" s="60">
        <v>0</v>
      </c>
      <c r="I1463" s="154">
        <f t="shared" si="31"/>
        <v>0</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63" t="s">
        <v>340</v>
      </c>
      <c r="B1464" s="77" t="s">
        <v>98</v>
      </c>
      <c r="C1464" s="268" t="s">
        <v>415</v>
      </c>
      <c r="D1464" s="176" t="s">
        <v>282</v>
      </c>
      <c r="E1464" s="61">
        <v>1</v>
      </c>
      <c r="F1464" s="78" t="s">
        <v>3428</v>
      </c>
      <c r="G1464" s="60">
        <v>0</v>
      </c>
      <c r="H1464" s="60">
        <v>0</v>
      </c>
      <c r="I1464" s="154">
        <f t="shared" si="31"/>
        <v>0</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63" t="s">
        <v>340</v>
      </c>
      <c r="B1465" s="77" t="s">
        <v>98</v>
      </c>
      <c r="C1465" s="268" t="s">
        <v>351</v>
      </c>
      <c r="D1465" s="176" t="s">
        <v>282</v>
      </c>
      <c r="E1465" s="61">
        <v>1</v>
      </c>
      <c r="F1465" s="78" t="s">
        <v>560</v>
      </c>
      <c r="G1465" s="60">
        <v>0</v>
      </c>
      <c r="H1465" s="60">
        <v>0</v>
      </c>
      <c r="I1465" s="154">
        <f t="shared" si="31"/>
        <v>0</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63" t="s">
        <v>340</v>
      </c>
      <c r="B1466" s="77" t="s">
        <v>98</v>
      </c>
      <c r="C1466" s="268" t="s">
        <v>470</v>
      </c>
      <c r="D1466" s="176" t="s">
        <v>282</v>
      </c>
      <c r="E1466" s="61">
        <v>1</v>
      </c>
      <c r="F1466" s="78" t="s">
        <v>1445</v>
      </c>
      <c r="G1466" s="60">
        <v>0</v>
      </c>
      <c r="H1466" s="60">
        <v>0</v>
      </c>
      <c r="I1466" s="154">
        <f t="shared" si="31"/>
        <v>0</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63" t="s">
        <v>340</v>
      </c>
      <c r="B1467" s="77" t="s">
        <v>98</v>
      </c>
      <c r="C1467" s="268" t="s">
        <v>470</v>
      </c>
      <c r="D1467" s="176" t="s">
        <v>282</v>
      </c>
      <c r="E1467" s="61">
        <v>1</v>
      </c>
      <c r="F1467" s="78" t="s">
        <v>3345</v>
      </c>
      <c r="G1467" s="60">
        <v>0</v>
      </c>
      <c r="H1467" s="60">
        <v>0</v>
      </c>
      <c r="I1467" s="154">
        <f t="shared" si="31"/>
        <v>0</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63" t="s">
        <v>340</v>
      </c>
      <c r="B1468" s="77" t="s">
        <v>98</v>
      </c>
      <c r="C1468" s="268" t="s">
        <v>470</v>
      </c>
      <c r="D1468" s="176" t="s">
        <v>282</v>
      </c>
      <c r="E1468" s="61">
        <v>1</v>
      </c>
      <c r="F1468" s="78" t="s">
        <v>1309</v>
      </c>
      <c r="G1468" s="60">
        <v>0</v>
      </c>
      <c r="H1468" s="60">
        <v>0</v>
      </c>
      <c r="I1468" s="154">
        <f t="shared" si="31"/>
        <v>0</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63" t="s">
        <v>541</v>
      </c>
      <c r="B1469" s="77" t="s">
        <v>542</v>
      </c>
      <c r="C1469" s="268" t="s">
        <v>415</v>
      </c>
      <c r="D1469" s="176" t="s">
        <v>282</v>
      </c>
      <c r="E1469" s="61">
        <v>1</v>
      </c>
      <c r="F1469" s="78" t="s">
        <v>3429</v>
      </c>
      <c r="G1469" s="60">
        <v>0</v>
      </c>
      <c r="H1469" s="60">
        <v>0</v>
      </c>
      <c r="I1469" s="154">
        <f t="shared" ref="I1469:I1532" si="32">SUM(G1469:H1469)</f>
        <v>0</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63" t="s">
        <v>534</v>
      </c>
      <c r="B1470" s="88" t="s">
        <v>354</v>
      </c>
      <c r="C1470" s="271" t="s">
        <v>453</v>
      </c>
      <c r="D1470" s="176" t="s">
        <v>2237</v>
      </c>
      <c r="E1470" s="61">
        <v>1</v>
      </c>
      <c r="F1470" s="78" t="s">
        <v>2237</v>
      </c>
      <c r="G1470" s="60">
        <v>0</v>
      </c>
      <c r="H1470" s="60">
        <v>0</v>
      </c>
      <c r="I1470" s="154">
        <f t="shared" si="32"/>
        <v>0</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63" t="s">
        <v>353</v>
      </c>
      <c r="B1471" s="77" t="s">
        <v>354</v>
      </c>
      <c r="C1471" s="268" t="s">
        <v>355</v>
      </c>
      <c r="D1471" s="176" t="s">
        <v>2237</v>
      </c>
      <c r="E1471" s="61">
        <v>1</v>
      </c>
      <c r="F1471" s="78" t="s">
        <v>2237</v>
      </c>
      <c r="G1471" s="60">
        <v>0</v>
      </c>
      <c r="H1471" s="60">
        <v>0</v>
      </c>
      <c r="I1471" s="154">
        <f t="shared" si="32"/>
        <v>0</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63" t="s">
        <v>353</v>
      </c>
      <c r="B1472" s="77" t="s">
        <v>354</v>
      </c>
      <c r="C1472" s="268" t="s">
        <v>355</v>
      </c>
      <c r="D1472" s="176" t="s">
        <v>2237</v>
      </c>
      <c r="E1472" s="61">
        <v>1</v>
      </c>
      <c r="F1472" s="78" t="s">
        <v>2237</v>
      </c>
      <c r="G1472" s="60">
        <v>0</v>
      </c>
      <c r="H1472" s="60">
        <v>0</v>
      </c>
      <c r="I1472" s="154">
        <f t="shared" si="32"/>
        <v>0</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63" t="s">
        <v>353</v>
      </c>
      <c r="B1473" s="77" t="s">
        <v>354</v>
      </c>
      <c r="C1473" s="268" t="s">
        <v>2516</v>
      </c>
      <c r="D1473" s="176" t="s">
        <v>2237</v>
      </c>
      <c r="E1473" s="61">
        <v>1</v>
      </c>
      <c r="F1473" s="78" t="s">
        <v>2237</v>
      </c>
      <c r="G1473" s="60">
        <v>0</v>
      </c>
      <c r="H1473" s="60">
        <v>0</v>
      </c>
      <c r="I1473" s="154">
        <f t="shared" si="32"/>
        <v>0</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63" t="s">
        <v>353</v>
      </c>
      <c r="B1474" s="82" t="s">
        <v>354</v>
      </c>
      <c r="C1474" s="268" t="s">
        <v>476</v>
      </c>
      <c r="D1474" s="183" t="s">
        <v>2237</v>
      </c>
      <c r="E1474" s="61">
        <v>1</v>
      </c>
      <c r="F1474" s="81" t="s">
        <v>2237</v>
      </c>
      <c r="G1474" s="60">
        <v>0</v>
      </c>
      <c r="H1474" s="60">
        <v>0</v>
      </c>
      <c r="I1474" s="154">
        <f t="shared" si="32"/>
        <v>0</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63" t="s">
        <v>534</v>
      </c>
      <c r="B1475" s="82" t="s">
        <v>354</v>
      </c>
      <c r="C1475" s="268" t="s">
        <v>478</v>
      </c>
      <c r="D1475" s="183" t="s">
        <v>2237</v>
      </c>
      <c r="E1475" s="61">
        <v>1</v>
      </c>
      <c r="F1475" s="114" t="s">
        <v>2237</v>
      </c>
      <c r="G1475" s="60">
        <v>0</v>
      </c>
      <c r="H1475" s="60">
        <v>0</v>
      </c>
      <c r="I1475" s="154">
        <f t="shared" si="32"/>
        <v>0</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63" t="s">
        <v>353</v>
      </c>
      <c r="B1476" s="77" t="s">
        <v>101</v>
      </c>
      <c r="C1476" s="268" t="s">
        <v>355</v>
      </c>
      <c r="D1476" s="176" t="s">
        <v>2237</v>
      </c>
      <c r="E1476" s="61">
        <v>1</v>
      </c>
      <c r="F1476" s="76" t="s">
        <v>2237</v>
      </c>
      <c r="G1476" s="60">
        <v>0</v>
      </c>
      <c r="H1476" s="60">
        <v>0</v>
      </c>
      <c r="I1476" s="154">
        <f t="shared" si="32"/>
        <v>0</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63" t="s">
        <v>535</v>
      </c>
      <c r="B1477" s="77" t="s">
        <v>101</v>
      </c>
      <c r="C1477" s="268" t="s">
        <v>290</v>
      </c>
      <c r="D1477" s="176" t="s">
        <v>2237</v>
      </c>
      <c r="E1477" s="61">
        <v>1</v>
      </c>
      <c r="F1477" s="76" t="s">
        <v>2237</v>
      </c>
      <c r="G1477" s="60">
        <v>0</v>
      </c>
      <c r="H1477" s="60">
        <v>0</v>
      </c>
      <c r="I1477" s="154">
        <f t="shared" si="32"/>
        <v>0</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63" t="s">
        <v>535</v>
      </c>
      <c r="B1478" s="77" t="s">
        <v>101</v>
      </c>
      <c r="C1478" s="268" t="s">
        <v>290</v>
      </c>
      <c r="D1478" s="176" t="s">
        <v>2237</v>
      </c>
      <c r="E1478" s="61">
        <v>1</v>
      </c>
      <c r="F1478" s="76" t="s">
        <v>2237</v>
      </c>
      <c r="G1478" s="60">
        <v>0</v>
      </c>
      <c r="H1478" s="60">
        <v>0</v>
      </c>
      <c r="I1478" s="154">
        <f t="shared" si="32"/>
        <v>0</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63" t="s">
        <v>535</v>
      </c>
      <c r="B1479" s="77" t="s">
        <v>101</v>
      </c>
      <c r="C1479" s="268" t="s">
        <v>290</v>
      </c>
      <c r="D1479" s="176" t="s">
        <v>2237</v>
      </c>
      <c r="E1479" s="61">
        <v>1</v>
      </c>
      <c r="F1479" s="76" t="s">
        <v>2237</v>
      </c>
      <c r="G1479" s="60">
        <v>0</v>
      </c>
      <c r="H1479" s="60">
        <v>0</v>
      </c>
      <c r="I1479" s="154">
        <f t="shared" si="32"/>
        <v>0</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63" t="s">
        <v>535</v>
      </c>
      <c r="B1480" s="85" t="s">
        <v>101</v>
      </c>
      <c r="C1480" s="272" t="s">
        <v>290</v>
      </c>
      <c r="D1480" s="176" t="s">
        <v>2237</v>
      </c>
      <c r="E1480" s="61">
        <v>1</v>
      </c>
      <c r="F1480" s="78" t="s">
        <v>2237</v>
      </c>
      <c r="G1480" s="60">
        <v>0</v>
      </c>
      <c r="H1480" s="60">
        <v>0</v>
      </c>
      <c r="I1480" s="154">
        <f t="shared" si="32"/>
        <v>0</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63" t="s">
        <v>353</v>
      </c>
      <c r="B1481" s="77" t="s">
        <v>103</v>
      </c>
      <c r="C1481" s="263" t="s">
        <v>459</v>
      </c>
      <c r="D1481" s="176" t="s">
        <v>2237</v>
      </c>
      <c r="E1481" s="61">
        <v>1</v>
      </c>
      <c r="F1481" s="78" t="s">
        <v>2237</v>
      </c>
      <c r="G1481" s="60">
        <v>0</v>
      </c>
      <c r="H1481" s="60">
        <v>0</v>
      </c>
      <c r="I1481" s="154">
        <f t="shared" si="32"/>
        <v>0</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63" t="s">
        <v>340</v>
      </c>
      <c r="B1482" s="77" t="s">
        <v>103</v>
      </c>
      <c r="C1482" s="268" t="s">
        <v>543</v>
      </c>
      <c r="D1482" s="176" t="s">
        <v>2237</v>
      </c>
      <c r="E1482" s="61">
        <v>1</v>
      </c>
      <c r="F1482" s="78" t="s">
        <v>2237</v>
      </c>
      <c r="G1482" s="60">
        <v>0</v>
      </c>
      <c r="H1482" s="60">
        <v>0</v>
      </c>
      <c r="I1482" s="154">
        <f t="shared" si="32"/>
        <v>0</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63" t="s">
        <v>340</v>
      </c>
      <c r="B1483" s="77" t="s">
        <v>103</v>
      </c>
      <c r="C1483" s="268" t="s">
        <v>543</v>
      </c>
      <c r="D1483" s="176" t="s">
        <v>2237</v>
      </c>
      <c r="E1483" s="61">
        <v>1</v>
      </c>
      <c r="F1483" s="78" t="s">
        <v>2237</v>
      </c>
      <c r="G1483" s="60">
        <v>0</v>
      </c>
      <c r="H1483" s="60">
        <v>0</v>
      </c>
      <c r="I1483" s="154">
        <f t="shared" si="32"/>
        <v>0</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63" t="s">
        <v>534</v>
      </c>
      <c r="B1484" s="77" t="s">
        <v>103</v>
      </c>
      <c r="C1484" s="268" t="s">
        <v>418</v>
      </c>
      <c r="D1484" s="176" t="s">
        <v>2237</v>
      </c>
      <c r="E1484" s="61">
        <v>1</v>
      </c>
      <c r="F1484" s="76" t="s">
        <v>2237</v>
      </c>
      <c r="G1484" s="60">
        <v>0</v>
      </c>
      <c r="H1484" s="60">
        <v>0</v>
      </c>
      <c r="I1484" s="154">
        <f t="shared" si="32"/>
        <v>0</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63" t="s">
        <v>534</v>
      </c>
      <c r="B1485" s="77" t="s">
        <v>103</v>
      </c>
      <c r="C1485" s="268" t="s">
        <v>421</v>
      </c>
      <c r="D1485" s="176" t="s">
        <v>2237</v>
      </c>
      <c r="E1485" s="61">
        <v>1</v>
      </c>
      <c r="F1485" s="78" t="s">
        <v>2237</v>
      </c>
      <c r="G1485" s="60">
        <v>0</v>
      </c>
      <c r="H1485" s="60">
        <v>0</v>
      </c>
      <c r="I1485" s="154">
        <f t="shared" si="32"/>
        <v>0</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63" t="s">
        <v>534</v>
      </c>
      <c r="B1486" s="77" t="s">
        <v>103</v>
      </c>
      <c r="C1486" s="268" t="s">
        <v>421</v>
      </c>
      <c r="D1486" s="176" t="s">
        <v>2237</v>
      </c>
      <c r="E1486" s="61">
        <v>1</v>
      </c>
      <c r="F1486" s="78" t="s">
        <v>2237</v>
      </c>
      <c r="G1486" s="60">
        <v>0</v>
      </c>
      <c r="H1486" s="60">
        <v>0</v>
      </c>
      <c r="I1486" s="154">
        <f t="shared" si="32"/>
        <v>0</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63" t="s">
        <v>353</v>
      </c>
      <c r="B1487" s="77" t="s">
        <v>103</v>
      </c>
      <c r="C1487" s="268" t="s">
        <v>2481</v>
      </c>
      <c r="D1487" s="176" t="s">
        <v>2237</v>
      </c>
      <c r="E1487" s="61">
        <v>1</v>
      </c>
      <c r="F1487" s="78" t="s">
        <v>2237</v>
      </c>
      <c r="G1487" s="60">
        <v>0</v>
      </c>
      <c r="H1487" s="60">
        <v>0</v>
      </c>
      <c r="I1487" s="154">
        <f t="shared" si="32"/>
        <v>0</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63" t="s">
        <v>353</v>
      </c>
      <c r="B1488" s="77" t="s">
        <v>103</v>
      </c>
      <c r="C1488" s="268" t="s">
        <v>504</v>
      </c>
      <c r="D1488" s="176" t="s">
        <v>2237</v>
      </c>
      <c r="E1488" s="61">
        <v>1</v>
      </c>
      <c r="F1488" s="78" t="s">
        <v>2237</v>
      </c>
      <c r="G1488" s="60">
        <v>0</v>
      </c>
      <c r="H1488" s="60">
        <v>0</v>
      </c>
      <c r="I1488" s="154">
        <f t="shared" si="32"/>
        <v>0</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63" t="s">
        <v>345</v>
      </c>
      <c r="B1489" s="77" t="s">
        <v>95</v>
      </c>
      <c r="C1489" s="268" t="s">
        <v>1911</v>
      </c>
      <c r="D1489" s="176" t="s">
        <v>2237</v>
      </c>
      <c r="E1489" s="61">
        <v>1</v>
      </c>
      <c r="F1489" s="78" t="s">
        <v>2237</v>
      </c>
      <c r="G1489" s="60">
        <v>0</v>
      </c>
      <c r="H1489" s="60">
        <v>0</v>
      </c>
      <c r="I1489" s="154">
        <f t="shared" si="32"/>
        <v>0</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63" t="s">
        <v>345</v>
      </c>
      <c r="B1490" s="77" t="s">
        <v>95</v>
      </c>
      <c r="C1490" s="268" t="s">
        <v>380</v>
      </c>
      <c r="D1490" s="176" t="s">
        <v>2237</v>
      </c>
      <c r="E1490" s="61">
        <v>1</v>
      </c>
      <c r="F1490" s="78" t="s">
        <v>2237</v>
      </c>
      <c r="G1490" s="60">
        <v>0</v>
      </c>
      <c r="H1490" s="60">
        <v>0</v>
      </c>
      <c r="I1490" s="154">
        <f t="shared" si="32"/>
        <v>0</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63" t="s">
        <v>345</v>
      </c>
      <c r="B1491" s="77" t="s">
        <v>95</v>
      </c>
      <c r="C1491" s="268" t="s">
        <v>334</v>
      </c>
      <c r="D1491" s="176" t="s">
        <v>2237</v>
      </c>
      <c r="E1491" s="61">
        <v>1</v>
      </c>
      <c r="F1491" s="78" t="s">
        <v>2237</v>
      </c>
      <c r="G1491" s="60">
        <v>0</v>
      </c>
      <c r="H1491" s="60">
        <v>0</v>
      </c>
      <c r="I1491" s="154">
        <f t="shared" si="32"/>
        <v>0</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63" t="s">
        <v>345</v>
      </c>
      <c r="B1492" s="77" t="s">
        <v>95</v>
      </c>
      <c r="C1492" s="268" t="s">
        <v>334</v>
      </c>
      <c r="D1492" s="176" t="s">
        <v>2237</v>
      </c>
      <c r="E1492" s="61">
        <v>1</v>
      </c>
      <c r="F1492" s="78" t="s">
        <v>2237</v>
      </c>
      <c r="G1492" s="60">
        <v>0</v>
      </c>
      <c r="H1492" s="60">
        <v>0</v>
      </c>
      <c r="I1492" s="154">
        <f t="shared" si="32"/>
        <v>0</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63" t="s">
        <v>345</v>
      </c>
      <c r="B1493" s="77" t="s">
        <v>95</v>
      </c>
      <c r="C1493" s="268" t="s">
        <v>334</v>
      </c>
      <c r="D1493" s="176" t="s">
        <v>2237</v>
      </c>
      <c r="E1493" s="61">
        <v>1</v>
      </c>
      <c r="F1493" s="78" t="s">
        <v>2237</v>
      </c>
      <c r="G1493" s="60">
        <v>0</v>
      </c>
      <c r="H1493" s="60">
        <v>0</v>
      </c>
      <c r="I1493" s="154">
        <f t="shared" si="32"/>
        <v>0</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63" t="s">
        <v>345</v>
      </c>
      <c r="B1494" s="77" t="s">
        <v>95</v>
      </c>
      <c r="C1494" s="268" t="s">
        <v>334</v>
      </c>
      <c r="D1494" s="176" t="s">
        <v>2237</v>
      </c>
      <c r="E1494" s="61">
        <v>1</v>
      </c>
      <c r="F1494" s="78" t="s">
        <v>2237</v>
      </c>
      <c r="G1494" s="60">
        <v>0</v>
      </c>
      <c r="H1494" s="60">
        <v>0</v>
      </c>
      <c r="I1494" s="154">
        <f t="shared" si="32"/>
        <v>0</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63" t="s">
        <v>345</v>
      </c>
      <c r="B1495" s="77" t="s">
        <v>95</v>
      </c>
      <c r="C1495" s="268" t="s">
        <v>380</v>
      </c>
      <c r="D1495" s="176" t="s">
        <v>2237</v>
      </c>
      <c r="E1495" s="61">
        <v>1</v>
      </c>
      <c r="F1495" s="78" t="s">
        <v>2237</v>
      </c>
      <c r="G1495" s="60">
        <v>0</v>
      </c>
      <c r="H1495" s="60">
        <v>0</v>
      </c>
      <c r="I1495" s="154">
        <f t="shared" si="32"/>
        <v>0</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63" t="s">
        <v>345</v>
      </c>
      <c r="B1496" s="77" t="s">
        <v>95</v>
      </c>
      <c r="C1496" s="268" t="s">
        <v>380</v>
      </c>
      <c r="D1496" s="176" t="s">
        <v>2237</v>
      </c>
      <c r="E1496" s="61">
        <v>1</v>
      </c>
      <c r="F1496" s="78" t="s">
        <v>2237</v>
      </c>
      <c r="G1496" s="60">
        <v>0</v>
      </c>
      <c r="H1496" s="60">
        <v>0</v>
      </c>
      <c r="I1496" s="154">
        <f t="shared" si="32"/>
        <v>0</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63" t="s">
        <v>345</v>
      </c>
      <c r="B1497" s="77" t="s">
        <v>95</v>
      </c>
      <c r="C1497" s="268" t="s">
        <v>334</v>
      </c>
      <c r="D1497" s="176" t="s">
        <v>2237</v>
      </c>
      <c r="E1497" s="61">
        <v>1</v>
      </c>
      <c r="F1497" s="78" t="s">
        <v>2237</v>
      </c>
      <c r="G1497" s="60">
        <v>0</v>
      </c>
      <c r="H1497" s="60">
        <v>0</v>
      </c>
      <c r="I1497" s="154">
        <f t="shared" si="32"/>
        <v>0</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63" t="s">
        <v>345</v>
      </c>
      <c r="B1498" s="77" t="s">
        <v>95</v>
      </c>
      <c r="C1498" s="268" t="s">
        <v>334</v>
      </c>
      <c r="D1498" s="176" t="s">
        <v>2237</v>
      </c>
      <c r="E1498" s="61">
        <v>1</v>
      </c>
      <c r="F1498" s="78" t="s">
        <v>2237</v>
      </c>
      <c r="G1498" s="60">
        <v>0</v>
      </c>
      <c r="H1498" s="60">
        <v>0</v>
      </c>
      <c r="I1498" s="154">
        <f t="shared" si="32"/>
        <v>0</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63" t="s">
        <v>345</v>
      </c>
      <c r="B1499" s="88" t="s">
        <v>95</v>
      </c>
      <c r="C1499" s="271" t="s">
        <v>334</v>
      </c>
      <c r="D1499" s="176" t="s">
        <v>2237</v>
      </c>
      <c r="E1499" s="61">
        <v>1</v>
      </c>
      <c r="F1499" s="78" t="s">
        <v>2237</v>
      </c>
      <c r="G1499" s="60">
        <v>0</v>
      </c>
      <c r="H1499" s="60">
        <v>0</v>
      </c>
      <c r="I1499" s="154">
        <f t="shared" si="32"/>
        <v>0</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63" t="s">
        <v>345</v>
      </c>
      <c r="B1500" s="77" t="s">
        <v>95</v>
      </c>
      <c r="C1500" s="268" t="s">
        <v>334</v>
      </c>
      <c r="D1500" s="176" t="s">
        <v>2237</v>
      </c>
      <c r="E1500" s="61">
        <v>1</v>
      </c>
      <c r="F1500" s="78" t="s">
        <v>2237</v>
      </c>
      <c r="G1500" s="60">
        <v>0</v>
      </c>
      <c r="H1500" s="60">
        <v>0</v>
      </c>
      <c r="I1500" s="154">
        <f t="shared" si="32"/>
        <v>0</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63" t="s">
        <v>345</v>
      </c>
      <c r="B1501" s="77" t="s">
        <v>95</v>
      </c>
      <c r="C1501" s="268" t="s">
        <v>413</v>
      </c>
      <c r="D1501" s="176" t="s">
        <v>2237</v>
      </c>
      <c r="E1501" s="61">
        <v>1</v>
      </c>
      <c r="F1501" s="78" t="s">
        <v>2237</v>
      </c>
      <c r="G1501" s="60">
        <v>0</v>
      </c>
      <c r="H1501" s="60">
        <v>0</v>
      </c>
      <c r="I1501" s="154">
        <f t="shared" si="32"/>
        <v>0</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63" t="s">
        <v>345</v>
      </c>
      <c r="B1502" s="77" t="s">
        <v>95</v>
      </c>
      <c r="C1502" s="268" t="s">
        <v>232</v>
      </c>
      <c r="D1502" s="176" t="s">
        <v>2237</v>
      </c>
      <c r="E1502" s="61">
        <v>1</v>
      </c>
      <c r="F1502" s="78" t="s">
        <v>2237</v>
      </c>
      <c r="G1502" s="60">
        <v>0</v>
      </c>
      <c r="H1502" s="60">
        <v>0</v>
      </c>
      <c r="I1502" s="154">
        <f t="shared" si="32"/>
        <v>0</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63" t="s">
        <v>345</v>
      </c>
      <c r="B1503" s="77" t="s">
        <v>95</v>
      </c>
      <c r="C1503" s="268" t="s">
        <v>232</v>
      </c>
      <c r="D1503" s="176" t="s">
        <v>2237</v>
      </c>
      <c r="E1503" s="61">
        <v>1</v>
      </c>
      <c r="F1503" s="78" t="s">
        <v>2237</v>
      </c>
      <c r="G1503" s="60">
        <v>0</v>
      </c>
      <c r="H1503" s="60">
        <v>0</v>
      </c>
      <c r="I1503" s="154">
        <f t="shared" si="32"/>
        <v>0</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63" t="s">
        <v>345</v>
      </c>
      <c r="B1504" s="77" t="s">
        <v>95</v>
      </c>
      <c r="C1504" s="268" t="s">
        <v>232</v>
      </c>
      <c r="D1504" s="176" t="s">
        <v>2237</v>
      </c>
      <c r="E1504" s="61">
        <v>1</v>
      </c>
      <c r="F1504" s="78" t="s">
        <v>2237</v>
      </c>
      <c r="G1504" s="60">
        <v>0</v>
      </c>
      <c r="H1504" s="60">
        <v>0</v>
      </c>
      <c r="I1504" s="154">
        <f t="shared" si="32"/>
        <v>0</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63" t="s">
        <v>345</v>
      </c>
      <c r="B1505" s="77" t="s">
        <v>95</v>
      </c>
      <c r="C1505" s="268" t="s">
        <v>232</v>
      </c>
      <c r="D1505" s="176" t="s">
        <v>2237</v>
      </c>
      <c r="E1505" s="61">
        <v>1</v>
      </c>
      <c r="F1505" s="78" t="s">
        <v>2237</v>
      </c>
      <c r="G1505" s="60">
        <v>0</v>
      </c>
      <c r="H1505" s="60">
        <v>0</v>
      </c>
      <c r="I1505" s="154">
        <f t="shared" si="32"/>
        <v>0</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63" t="s">
        <v>345</v>
      </c>
      <c r="B1506" s="77" t="s">
        <v>95</v>
      </c>
      <c r="C1506" s="268" t="s">
        <v>411</v>
      </c>
      <c r="D1506" s="176" t="s">
        <v>2237</v>
      </c>
      <c r="E1506" s="61">
        <v>1</v>
      </c>
      <c r="F1506" s="78" t="s">
        <v>2237</v>
      </c>
      <c r="G1506" s="60">
        <v>0</v>
      </c>
      <c r="H1506" s="60">
        <v>0</v>
      </c>
      <c r="I1506" s="154">
        <f t="shared" si="32"/>
        <v>0</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63" t="s">
        <v>345</v>
      </c>
      <c r="B1507" s="77" t="s">
        <v>95</v>
      </c>
      <c r="C1507" s="268" t="s">
        <v>423</v>
      </c>
      <c r="D1507" s="176" t="s">
        <v>2237</v>
      </c>
      <c r="E1507" s="61">
        <v>1</v>
      </c>
      <c r="F1507" s="78" t="s">
        <v>2237</v>
      </c>
      <c r="G1507" s="60">
        <v>0</v>
      </c>
      <c r="H1507" s="60">
        <v>0</v>
      </c>
      <c r="I1507" s="154">
        <f t="shared" si="32"/>
        <v>0</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63" t="s">
        <v>345</v>
      </c>
      <c r="B1508" s="77" t="s">
        <v>95</v>
      </c>
      <c r="C1508" s="268" t="s">
        <v>352</v>
      </c>
      <c r="D1508" s="176" t="s">
        <v>2237</v>
      </c>
      <c r="E1508" s="61">
        <v>1</v>
      </c>
      <c r="F1508" s="78" t="s">
        <v>2237</v>
      </c>
      <c r="G1508" s="60">
        <v>0</v>
      </c>
      <c r="H1508" s="60">
        <v>0</v>
      </c>
      <c r="I1508" s="154">
        <f t="shared" si="32"/>
        <v>0</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63" t="s">
        <v>340</v>
      </c>
      <c r="B1509" s="77" t="s">
        <v>95</v>
      </c>
      <c r="C1509" s="268" t="s">
        <v>2481</v>
      </c>
      <c r="D1509" s="176" t="s">
        <v>2237</v>
      </c>
      <c r="E1509" s="61">
        <v>1</v>
      </c>
      <c r="F1509" s="78" t="s">
        <v>2237</v>
      </c>
      <c r="G1509" s="60">
        <v>0</v>
      </c>
      <c r="H1509" s="60">
        <v>0</v>
      </c>
      <c r="I1509" s="154">
        <f t="shared" si="32"/>
        <v>0</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63" t="s">
        <v>345</v>
      </c>
      <c r="B1510" s="77" t="s">
        <v>95</v>
      </c>
      <c r="C1510" s="268" t="s">
        <v>2569</v>
      </c>
      <c r="D1510" s="176" t="s">
        <v>2237</v>
      </c>
      <c r="E1510" s="61">
        <v>1</v>
      </c>
      <c r="F1510" s="78" t="s">
        <v>2237</v>
      </c>
      <c r="G1510" s="60">
        <v>0</v>
      </c>
      <c r="H1510" s="60">
        <v>0</v>
      </c>
      <c r="I1510" s="154">
        <f t="shared" si="32"/>
        <v>0</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63" t="s">
        <v>345</v>
      </c>
      <c r="B1511" s="77" t="s">
        <v>95</v>
      </c>
      <c r="C1511" s="268" t="s">
        <v>2569</v>
      </c>
      <c r="D1511" s="176" t="s">
        <v>2237</v>
      </c>
      <c r="E1511" s="61">
        <v>1</v>
      </c>
      <c r="F1511" s="78" t="s">
        <v>2237</v>
      </c>
      <c r="G1511" s="60">
        <v>0</v>
      </c>
      <c r="H1511" s="60">
        <v>0</v>
      </c>
      <c r="I1511" s="154">
        <f t="shared" si="32"/>
        <v>0</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63" t="s">
        <v>345</v>
      </c>
      <c r="B1512" s="77" t="s">
        <v>95</v>
      </c>
      <c r="C1512" s="268" t="s">
        <v>470</v>
      </c>
      <c r="D1512" s="176" t="s">
        <v>2237</v>
      </c>
      <c r="E1512" s="61">
        <v>1</v>
      </c>
      <c r="F1512" s="78" t="s">
        <v>2237</v>
      </c>
      <c r="G1512" s="60">
        <v>0</v>
      </c>
      <c r="H1512" s="60">
        <v>0</v>
      </c>
      <c r="I1512" s="154">
        <f t="shared" si="32"/>
        <v>0</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63" t="s">
        <v>345</v>
      </c>
      <c r="B1513" s="77" t="s">
        <v>95</v>
      </c>
      <c r="C1513" s="268" t="s">
        <v>480</v>
      </c>
      <c r="D1513" s="176" t="s">
        <v>2237</v>
      </c>
      <c r="E1513" s="61">
        <v>1</v>
      </c>
      <c r="F1513" s="78" t="s">
        <v>2237</v>
      </c>
      <c r="G1513" s="60">
        <v>0</v>
      </c>
      <c r="H1513" s="60">
        <v>0</v>
      </c>
      <c r="I1513" s="154">
        <f t="shared" si="32"/>
        <v>0</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63" t="s">
        <v>345</v>
      </c>
      <c r="B1514" s="77" t="s">
        <v>95</v>
      </c>
      <c r="C1514" s="268" t="s">
        <v>480</v>
      </c>
      <c r="D1514" s="176" t="s">
        <v>2237</v>
      </c>
      <c r="E1514" s="61">
        <v>1</v>
      </c>
      <c r="F1514" s="78" t="s">
        <v>2237</v>
      </c>
      <c r="G1514" s="60">
        <v>0</v>
      </c>
      <c r="H1514" s="60">
        <v>0</v>
      </c>
      <c r="I1514" s="154">
        <f t="shared" si="32"/>
        <v>0</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63" t="s">
        <v>345</v>
      </c>
      <c r="B1515" s="77" t="s">
        <v>95</v>
      </c>
      <c r="C1515" s="268" t="s">
        <v>480</v>
      </c>
      <c r="D1515" s="176" t="s">
        <v>2237</v>
      </c>
      <c r="E1515" s="61">
        <v>1</v>
      </c>
      <c r="F1515" s="78" t="s">
        <v>2237</v>
      </c>
      <c r="G1515" s="60">
        <v>0</v>
      </c>
      <c r="H1515" s="60">
        <v>0</v>
      </c>
      <c r="I1515" s="154">
        <f t="shared" si="32"/>
        <v>0</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63" t="s">
        <v>345</v>
      </c>
      <c r="B1516" s="77" t="s">
        <v>95</v>
      </c>
      <c r="C1516" s="268" t="s">
        <v>485</v>
      </c>
      <c r="D1516" s="176" t="s">
        <v>2237</v>
      </c>
      <c r="E1516" s="61">
        <v>1</v>
      </c>
      <c r="F1516" s="78" t="s">
        <v>2237</v>
      </c>
      <c r="G1516" s="60">
        <v>0</v>
      </c>
      <c r="H1516" s="60">
        <v>0</v>
      </c>
      <c r="I1516" s="154">
        <f t="shared" si="32"/>
        <v>0</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63" t="s">
        <v>345</v>
      </c>
      <c r="B1517" s="77" t="s">
        <v>95</v>
      </c>
      <c r="C1517" s="268" t="s">
        <v>398</v>
      </c>
      <c r="D1517" s="176" t="s">
        <v>2237</v>
      </c>
      <c r="E1517" s="61">
        <v>1</v>
      </c>
      <c r="F1517" s="78" t="s">
        <v>2237</v>
      </c>
      <c r="G1517" s="60">
        <v>0</v>
      </c>
      <c r="H1517" s="60">
        <v>0</v>
      </c>
      <c r="I1517" s="154">
        <f t="shared" si="32"/>
        <v>0</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63" t="s">
        <v>510</v>
      </c>
      <c r="B1518" s="77" t="s">
        <v>341</v>
      </c>
      <c r="C1518" s="268" t="s">
        <v>360</v>
      </c>
      <c r="D1518" s="176" t="s">
        <v>2237</v>
      </c>
      <c r="E1518" s="61">
        <v>1</v>
      </c>
      <c r="F1518" s="78" t="s">
        <v>2237</v>
      </c>
      <c r="G1518" s="60">
        <v>0</v>
      </c>
      <c r="H1518" s="60">
        <v>0</v>
      </c>
      <c r="I1518" s="154">
        <f t="shared" si="32"/>
        <v>0</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63" t="s">
        <v>510</v>
      </c>
      <c r="B1519" s="77" t="s">
        <v>341</v>
      </c>
      <c r="C1519" s="268" t="s">
        <v>360</v>
      </c>
      <c r="D1519" s="176" t="s">
        <v>2237</v>
      </c>
      <c r="E1519" s="61">
        <v>1</v>
      </c>
      <c r="F1519" s="78" t="s">
        <v>2237</v>
      </c>
      <c r="G1519" s="60">
        <v>0</v>
      </c>
      <c r="H1519" s="60">
        <v>0</v>
      </c>
      <c r="I1519" s="154">
        <f t="shared" si="32"/>
        <v>0</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63" t="s">
        <v>510</v>
      </c>
      <c r="B1520" s="77" t="s">
        <v>341</v>
      </c>
      <c r="C1520" s="268" t="s">
        <v>360</v>
      </c>
      <c r="D1520" s="176" t="s">
        <v>2237</v>
      </c>
      <c r="E1520" s="61">
        <v>1</v>
      </c>
      <c r="F1520" s="78" t="s">
        <v>2237</v>
      </c>
      <c r="G1520" s="60">
        <v>0</v>
      </c>
      <c r="H1520" s="60">
        <v>0</v>
      </c>
      <c r="I1520" s="154">
        <f t="shared" si="32"/>
        <v>0</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63" t="s">
        <v>514</v>
      </c>
      <c r="B1521" s="77" t="s">
        <v>341</v>
      </c>
      <c r="C1521" s="268" t="s">
        <v>459</v>
      </c>
      <c r="D1521" s="176" t="s">
        <v>2237</v>
      </c>
      <c r="E1521" s="61">
        <v>1</v>
      </c>
      <c r="F1521" s="78" t="s">
        <v>2237</v>
      </c>
      <c r="G1521" s="60">
        <v>0</v>
      </c>
      <c r="H1521" s="60">
        <v>0</v>
      </c>
      <c r="I1521" s="154">
        <f t="shared" si="32"/>
        <v>0</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63" t="s">
        <v>345</v>
      </c>
      <c r="B1522" s="77" t="s">
        <v>341</v>
      </c>
      <c r="C1522" s="268" t="s">
        <v>347</v>
      </c>
      <c r="D1522" s="176" t="s">
        <v>2237</v>
      </c>
      <c r="E1522" s="61">
        <v>1</v>
      </c>
      <c r="F1522" s="78" t="s">
        <v>2237</v>
      </c>
      <c r="G1522" s="60">
        <v>0</v>
      </c>
      <c r="H1522" s="60">
        <v>0</v>
      </c>
      <c r="I1522" s="154">
        <f t="shared" si="32"/>
        <v>0</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63" t="s">
        <v>345</v>
      </c>
      <c r="B1523" s="77" t="s">
        <v>341</v>
      </c>
      <c r="C1523" s="268" t="s">
        <v>347</v>
      </c>
      <c r="D1523" s="176" t="s">
        <v>2237</v>
      </c>
      <c r="E1523" s="61">
        <v>1</v>
      </c>
      <c r="F1523" s="78" t="s">
        <v>2237</v>
      </c>
      <c r="G1523" s="60">
        <v>0</v>
      </c>
      <c r="H1523" s="60">
        <v>0</v>
      </c>
      <c r="I1523" s="154">
        <f t="shared" si="32"/>
        <v>0</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63" t="s">
        <v>345</v>
      </c>
      <c r="B1524" s="77" t="s">
        <v>341</v>
      </c>
      <c r="C1524" s="268" t="s">
        <v>347</v>
      </c>
      <c r="D1524" s="176" t="s">
        <v>2237</v>
      </c>
      <c r="E1524" s="61">
        <v>1</v>
      </c>
      <c r="F1524" s="78" t="s">
        <v>2237</v>
      </c>
      <c r="G1524" s="60">
        <v>0</v>
      </c>
      <c r="H1524" s="60">
        <v>0</v>
      </c>
      <c r="I1524" s="154">
        <f t="shared" si="32"/>
        <v>0</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63" t="s">
        <v>345</v>
      </c>
      <c r="B1525" s="77" t="s">
        <v>341</v>
      </c>
      <c r="C1525" s="268" t="s">
        <v>347</v>
      </c>
      <c r="D1525" s="176" t="s">
        <v>2237</v>
      </c>
      <c r="E1525" s="61">
        <v>1</v>
      </c>
      <c r="F1525" s="78" t="s">
        <v>2237</v>
      </c>
      <c r="G1525" s="60">
        <v>0</v>
      </c>
      <c r="H1525" s="60">
        <v>0</v>
      </c>
      <c r="I1525" s="154">
        <f t="shared" si="32"/>
        <v>0</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63" t="s">
        <v>511</v>
      </c>
      <c r="B1526" s="77" t="s">
        <v>341</v>
      </c>
      <c r="C1526" s="268" t="s">
        <v>1529</v>
      </c>
      <c r="D1526" s="176" t="s">
        <v>2237</v>
      </c>
      <c r="E1526" s="61">
        <v>1</v>
      </c>
      <c r="F1526" s="78" t="s">
        <v>2237</v>
      </c>
      <c r="G1526" s="60">
        <v>0</v>
      </c>
      <c r="H1526" s="60">
        <v>0</v>
      </c>
      <c r="I1526" s="154">
        <f t="shared" si="32"/>
        <v>0</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63" t="s">
        <v>340</v>
      </c>
      <c r="B1527" s="77" t="s">
        <v>341</v>
      </c>
      <c r="C1527" s="268" t="s">
        <v>343</v>
      </c>
      <c r="D1527" s="176" t="s">
        <v>2237</v>
      </c>
      <c r="E1527" s="61">
        <v>1</v>
      </c>
      <c r="F1527" s="78" t="s">
        <v>2237</v>
      </c>
      <c r="G1527" s="60">
        <v>0</v>
      </c>
      <c r="H1527" s="60">
        <v>0</v>
      </c>
      <c r="I1527" s="154">
        <f t="shared" si="32"/>
        <v>0</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63" t="s">
        <v>340</v>
      </c>
      <c r="B1528" s="77" t="s">
        <v>341</v>
      </c>
      <c r="C1528" s="268" t="s">
        <v>355</v>
      </c>
      <c r="D1528" s="176" t="s">
        <v>2237</v>
      </c>
      <c r="E1528" s="61">
        <v>1</v>
      </c>
      <c r="F1528" s="78" t="s">
        <v>2237</v>
      </c>
      <c r="G1528" s="60">
        <v>0</v>
      </c>
      <c r="H1528" s="60">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63" t="s">
        <v>340</v>
      </c>
      <c r="B1529" s="77" t="s">
        <v>341</v>
      </c>
      <c r="C1529" s="268" t="s">
        <v>355</v>
      </c>
      <c r="D1529" s="176" t="s">
        <v>2237</v>
      </c>
      <c r="E1529" s="61">
        <v>1</v>
      </c>
      <c r="F1529" s="78" t="s">
        <v>2237</v>
      </c>
      <c r="G1529" s="60">
        <v>0</v>
      </c>
      <c r="H1529" s="60">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63" t="s">
        <v>340</v>
      </c>
      <c r="B1530" s="77" t="s">
        <v>341</v>
      </c>
      <c r="C1530" s="268" t="s">
        <v>355</v>
      </c>
      <c r="D1530" s="176" t="s">
        <v>2237</v>
      </c>
      <c r="E1530" s="61">
        <v>1</v>
      </c>
      <c r="F1530" s="78" t="s">
        <v>2237</v>
      </c>
      <c r="G1530" s="60">
        <v>0</v>
      </c>
      <c r="H1530" s="60">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63" t="s">
        <v>340</v>
      </c>
      <c r="B1531" s="77" t="s">
        <v>341</v>
      </c>
      <c r="C1531" s="268" t="s">
        <v>355</v>
      </c>
      <c r="D1531" s="176" t="s">
        <v>2237</v>
      </c>
      <c r="E1531" s="61">
        <v>1</v>
      </c>
      <c r="F1531" s="78" t="s">
        <v>2237</v>
      </c>
      <c r="G1531" s="60">
        <v>0</v>
      </c>
      <c r="H1531" s="60">
        <v>0</v>
      </c>
      <c r="I1531" s="154">
        <f t="shared" si="32"/>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63" t="s">
        <v>340</v>
      </c>
      <c r="B1532" s="77" t="s">
        <v>341</v>
      </c>
      <c r="C1532" s="268" t="s">
        <v>427</v>
      </c>
      <c r="D1532" s="176" t="s">
        <v>2237</v>
      </c>
      <c r="E1532" s="61">
        <v>1</v>
      </c>
      <c r="F1532" s="78" t="s">
        <v>2237</v>
      </c>
      <c r="G1532" s="60">
        <v>0</v>
      </c>
      <c r="H1532" s="60">
        <v>0</v>
      </c>
      <c r="I1532" s="154">
        <f t="shared" si="32"/>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63" t="s">
        <v>340</v>
      </c>
      <c r="B1533" s="77" t="s">
        <v>341</v>
      </c>
      <c r="C1533" s="268" t="s">
        <v>543</v>
      </c>
      <c r="D1533" s="176" t="s">
        <v>2237</v>
      </c>
      <c r="E1533" s="61">
        <v>1</v>
      </c>
      <c r="F1533" s="78" t="s">
        <v>2237</v>
      </c>
      <c r="G1533" s="60">
        <v>0</v>
      </c>
      <c r="H1533" s="60">
        <v>0</v>
      </c>
      <c r="I1533" s="154">
        <f t="shared" ref="I1533:I1596" si="33">SUM(G1533:H1533)</f>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63" t="s">
        <v>345</v>
      </c>
      <c r="B1534" s="77" t="s">
        <v>341</v>
      </c>
      <c r="C1534" s="268" t="s">
        <v>346</v>
      </c>
      <c r="D1534" s="176" t="s">
        <v>2237</v>
      </c>
      <c r="E1534" s="61">
        <v>1</v>
      </c>
      <c r="F1534" s="78" t="s">
        <v>2237</v>
      </c>
      <c r="G1534" s="60">
        <v>0</v>
      </c>
      <c r="H1534" s="60">
        <v>0</v>
      </c>
      <c r="I1534" s="154">
        <f t="shared" si="33"/>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63" t="s">
        <v>340</v>
      </c>
      <c r="B1535" s="77" t="s">
        <v>341</v>
      </c>
      <c r="C1535" s="268" t="s">
        <v>421</v>
      </c>
      <c r="D1535" s="176" t="s">
        <v>2237</v>
      </c>
      <c r="E1535" s="61">
        <v>1</v>
      </c>
      <c r="F1535" s="78" t="s">
        <v>2237</v>
      </c>
      <c r="G1535" s="60">
        <v>0</v>
      </c>
      <c r="H1535" s="60">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63" t="s">
        <v>340</v>
      </c>
      <c r="B1536" s="77" t="s">
        <v>341</v>
      </c>
      <c r="C1536" s="268" t="s">
        <v>421</v>
      </c>
      <c r="D1536" s="176" t="s">
        <v>2237</v>
      </c>
      <c r="E1536" s="61">
        <v>1</v>
      </c>
      <c r="F1536" s="78" t="s">
        <v>2237</v>
      </c>
      <c r="G1536" s="60">
        <v>0</v>
      </c>
      <c r="H1536" s="60">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63" t="s">
        <v>340</v>
      </c>
      <c r="B1537" s="77" t="s">
        <v>341</v>
      </c>
      <c r="C1537" s="268" t="s">
        <v>2516</v>
      </c>
      <c r="D1537" s="176" t="s">
        <v>2237</v>
      </c>
      <c r="E1537" s="61">
        <v>1</v>
      </c>
      <c r="F1537" s="78" t="s">
        <v>2237</v>
      </c>
      <c r="G1537" s="60">
        <v>0</v>
      </c>
      <c r="H1537" s="60">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63" t="s">
        <v>340</v>
      </c>
      <c r="B1538" s="77" t="s">
        <v>341</v>
      </c>
      <c r="C1538" s="268" t="s">
        <v>476</v>
      </c>
      <c r="D1538" s="176" t="s">
        <v>2237</v>
      </c>
      <c r="E1538" s="61">
        <v>1</v>
      </c>
      <c r="F1538" s="78" t="s">
        <v>2237</v>
      </c>
      <c r="G1538" s="60">
        <v>0</v>
      </c>
      <c r="H1538" s="60">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63" t="s">
        <v>523</v>
      </c>
      <c r="B1539" s="77" t="s">
        <v>341</v>
      </c>
      <c r="C1539" s="268" t="s">
        <v>290</v>
      </c>
      <c r="D1539" s="176" t="s">
        <v>2237</v>
      </c>
      <c r="E1539" s="61">
        <v>1</v>
      </c>
      <c r="F1539" s="78" t="s">
        <v>2237</v>
      </c>
      <c r="G1539" s="60">
        <v>0</v>
      </c>
      <c r="H1539" s="60">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63" t="s">
        <v>524</v>
      </c>
      <c r="B1540" s="77" t="s">
        <v>341</v>
      </c>
      <c r="C1540" s="268" t="s">
        <v>290</v>
      </c>
      <c r="D1540" s="176" t="s">
        <v>2237</v>
      </c>
      <c r="E1540" s="61">
        <v>1</v>
      </c>
      <c r="F1540" s="78" t="s">
        <v>2237</v>
      </c>
      <c r="G1540" s="60">
        <v>0</v>
      </c>
      <c r="H1540" s="60">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63" t="s">
        <v>525</v>
      </c>
      <c r="B1541" s="77" t="s">
        <v>341</v>
      </c>
      <c r="C1541" s="268" t="s">
        <v>290</v>
      </c>
      <c r="D1541" s="176" t="s">
        <v>2237</v>
      </c>
      <c r="E1541" s="61">
        <v>1</v>
      </c>
      <c r="F1541" s="78" t="s">
        <v>2237</v>
      </c>
      <c r="G1541" s="60">
        <v>0</v>
      </c>
      <c r="H1541" s="60">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63" t="s">
        <v>514</v>
      </c>
      <c r="B1542" s="77" t="s">
        <v>98</v>
      </c>
      <c r="C1542" s="268" t="s">
        <v>459</v>
      </c>
      <c r="D1542" s="176" t="s">
        <v>2237</v>
      </c>
      <c r="E1542" s="61">
        <v>1</v>
      </c>
      <c r="F1542" s="78" t="s">
        <v>2237</v>
      </c>
      <c r="G1542" s="60">
        <v>0</v>
      </c>
      <c r="H1542" s="60">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63" t="s">
        <v>514</v>
      </c>
      <c r="B1543" s="77" t="s">
        <v>98</v>
      </c>
      <c r="C1543" s="268" t="s">
        <v>459</v>
      </c>
      <c r="D1543" s="176" t="s">
        <v>2237</v>
      </c>
      <c r="E1543" s="61">
        <v>1</v>
      </c>
      <c r="F1543" s="78" t="s">
        <v>2237</v>
      </c>
      <c r="G1543" s="60">
        <v>0</v>
      </c>
      <c r="H1543" s="60">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63" t="s">
        <v>514</v>
      </c>
      <c r="B1544" s="77" t="s">
        <v>98</v>
      </c>
      <c r="C1544" s="268" t="s">
        <v>459</v>
      </c>
      <c r="D1544" s="176" t="s">
        <v>2237</v>
      </c>
      <c r="E1544" s="61">
        <v>1</v>
      </c>
      <c r="F1544" s="78" t="s">
        <v>2237</v>
      </c>
      <c r="G1544" s="60">
        <v>0</v>
      </c>
      <c r="H1544" s="60">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63" t="s">
        <v>340</v>
      </c>
      <c r="B1545" s="77" t="s">
        <v>98</v>
      </c>
      <c r="C1545" s="268" t="s">
        <v>1529</v>
      </c>
      <c r="D1545" s="176" t="s">
        <v>2237</v>
      </c>
      <c r="E1545" s="61">
        <v>1</v>
      </c>
      <c r="F1545" s="78" t="s">
        <v>2237</v>
      </c>
      <c r="G1545" s="60">
        <v>0</v>
      </c>
      <c r="H1545" s="60">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63" t="s">
        <v>340</v>
      </c>
      <c r="B1546" s="77" t="s">
        <v>98</v>
      </c>
      <c r="C1546" s="268" t="s">
        <v>343</v>
      </c>
      <c r="D1546" s="176" t="s">
        <v>2237</v>
      </c>
      <c r="E1546" s="61">
        <v>1</v>
      </c>
      <c r="F1546" s="78" t="s">
        <v>2237</v>
      </c>
      <c r="G1546" s="60">
        <v>0</v>
      </c>
      <c r="H1546" s="60">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63" t="s">
        <v>340</v>
      </c>
      <c r="B1547" s="77" t="s">
        <v>98</v>
      </c>
      <c r="C1547" s="273" t="s">
        <v>526</v>
      </c>
      <c r="D1547" s="176" t="s">
        <v>2237</v>
      </c>
      <c r="E1547" s="61">
        <v>1</v>
      </c>
      <c r="F1547" s="78" t="s">
        <v>2237</v>
      </c>
      <c r="G1547" s="60">
        <v>0</v>
      </c>
      <c r="H1547" s="60">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63" t="s">
        <v>340</v>
      </c>
      <c r="B1548" s="77" t="s">
        <v>98</v>
      </c>
      <c r="C1548" s="263" t="s">
        <v>334</v>
      </c>
      <c r="D1548" s="176" t="s">
        <v>2237</v>
      </c>
      <c r="E1548" s="61">
        <v>1</v>
      </c>
      <c r="F1548" s="78" t="s">
        <v>2237</v>
      </c>
      <c r="G1548" s="60">
        <v>0</v>
      </c>
      <c r="H1548" s="60">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63" t="s">
        <v>340</v>
      </c>
      <c r="B1549" s="85" t="s">
        <v>98</v>
      </c>
      <c r="C1549" s="274" t="s">
        <v>413</v>
      </c>
      <c r="D1549" s="176" t="s">
        <v>2237</v>
      </c>
      <c r="E1549" s="61">
        <v>1</v>
      </c>
      <c r="F1549" s="78" t="s">
        <v>2237</v>
      </c>
      <c r="G1549" s="60">
        <v>0</v>
      </c>
      <c r="H1549" s="60">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63" t="s">
        <v>340</v>
      </c>
      <c r="B1550" s="77" t="s">
        <v>98</v>
      </c>
      <c r="C1550" s="273" t="s">
        <v>427</v>
      </c>
      <c r="D1550" s="176" t="s">
        <v>2237</v>
      </c>
      <c r="E1550" s="61">
        <v>1</v>
      </c>
      <c r="F1550" s="78" t="s">
        <v>2237</v>
      </c>
      <c r="G1550" s="60">
        <v>0</v>
      </c>
      <c r="H1550" s="60">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63" t="s">
        <v>340</v>
      </c>
      <c r="B1551" s="77" t="s">
        <v>98</v>
      </c>
      <c r="C1551" s="273" t="s">
        <v>427</v>
      </c>
      <c r="D1551" s="176" t="s">
        <v>2237</v>
      </c>
      <c r="E1551" s="61">
        <v>1</v>
      </c>
      <c r="F1551" s="78" t="s">
        <v>2237</v>
      </c>
      <c r="G1551" s="60">
        <v>0</v>
      </c>
      <c r="H1551" s="60">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63" t="s">
        <v>340</v>
      </c>
      <c r="B1552" s="77" t="s">
        <v>98</v>
      </c>
      <c r="C1552" s="273" t="s">
        <v>427</v>
      </c>
      <c r="D1552" s="176" t="s">
        <v>2237</v>
      </c>
      <c r="E1552" s="61">
        <v>1</v>
      </c>
      <c r="F1552" s="78" t="s">
        <v>2237</v>
      </c>
      <c r="G1552" s="60">
        <v>0</v>
      </c>
      <c r="H1552" s="60">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63" t="s">
        <v>340</v>
      </c>
      <c r="B1553" s="77" t="s">
        <v>98</v>
      </c>
      <c r="C1553" s="273" t="s">
        <v>427</v>
      </c>
      <c r="D1553" s="176" t="s">
        <v>2237</v>
      </c>
      <c r="E1553" s="61">
        <v>1</v>
      </c>
      <c r="F1553" s="78" t="s">
        <v>2237</v>
      </c>
      <c r="G1553" s="60">
        <v>0</v>
      </c>
      <c r="H1553" s="60">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63" t="s">
        <v>527</v>
      </c>
      <c r="B1554" s="77" t="s">
        <v>98</v>
      </c>
      <c r="C1554" s="273" t="s">
        <v>232</v>
      </c>
      <c r="D1554" s="176" t="s">
        <v>2237</v>
      </c>
      <c r="E1554" s="61">
        <v>1</v>
      </c>
      <c r="F1554" s="78" t="s">
        <v>2237</v>
      </c>
      <c r="G1554" s="60">
        <v>0</v>
      </c>
      <c r="H1554" s="60">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63" t="s">
        <v>340</v>
      </c>
      <c r="B1555" s="77" t="s">
        <v>98</v>
      </c>
      <c r="C1555" s="273" t="s">
        <v>232</v>
      </c>
      <c r="D1555" s="176" t="s">
        <v>2237</v>
      </c>
      <c r="E1555" s="61">
        <v>1</v>
      </c>
      <c r="F1555" s="78" t="s">
        <v>2237</v>
      </c>
      <c r="G1555" s="60">
        <v>0</v>
      </c>
      <c r="H1555" s="60">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63" t="s">
        <v>340</v>
      </c>
      <c r="B1556" s="77" t="s">
        <v>98</v>
      </c>
      <c r="C1556" s="268" t="s">
        <v>232</v>
      </c>
      <c r="D1556" s="176" t="s">
        <v>2237</v>
      </c>
      <c r="E1556" s="61">
        <v>1</v>
      </c>
      <c r="F1556" s="78" t="s">
        <v>2237</v>
      </c>
      <c r="G1556" s="60">
        <v>0</v>
      </c>
      <c r="H1556" s="60">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63" t="s">
        <v>340</v>
      </c>
      <c r="B1557" s="77" t="s">
        <v>98</v>
      </c>
      <c r="C1557" s="268" t="s">
        <v>232</v>
      </c>
      <c r="D1557" s="176" t="s">
        <v>2237</v>
      </c>
      <c r="E1557" s="61">
        <v>1</v>
      </c>
      <c r="F1557" s="78" t="s">
        <v>2237</v>
      </c>
      <c r="G1557" s="60">
        <v>0</v>
      </c>
      <c r="H1557" s="60">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63" t="s">
        <v>340</v>
      </c>
      <c r="B1558" s="77" t="s">
        <v>98</v>
      </c>
      <c r="C1558" s="268" t="s">
        <v>232</v>
      </c>
      <c r="D1558" s="176" t="s">
        <v>2237</v>
      </c>
      <c r="E1558" s="61">
        <v>1</v>
      </c>
      <c r="F1558" s="78" t="s">
        <v>2237</v>
      </c>
      <c r="G1558" s="60">
        <v>0</v>
      </c>
      <c r="H1558" s="60">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63" t="s">
        <v>340</v>
      </c>
      <c r="B1559" s="77" t="s">
        <v>98</v>
      </c>
      <c r="C1559" s="263" t="s">
        <v>232</v>
      </c>
      <c r="D1559" s="176" t="s">
        <v>2237</v>
      </c>
      <c r="E1559" s="61">
        <v>1</v>
      </c>
      <c r="F1559" s="78" t="s">
        <v>2237</v>
      </c>
      <c r="G1559" s="60">
        <v>0</v>
      </c>
      <c r="H1559" s="60">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63" t="s">
        <v>340</v>
      </c>
      <c r="B1560" s="77" t="s">
        <v>98</v>
      </c>
      <c r="C1560" s="263" t="s">
        <v>543</v>
      </c>
      <c r="D1560" s="176" t="s">
        <v>2237</v>
      </c>
      <c r="E1560" s="61">
        <v>1</v>
      </c>
      <c r="F1560" s="78" t="s">
        <v>2237</v>
      </c>
      <c r="G1560" s="60">
        <v>0</v>
      </c>
      <c r="H1560" s="60">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63" t="s">
        <v>340</v>
      </c>
      <c r="B1561" s="77" t="s">
        <v>98</v>
      </c>
      <c r="C1561" s="263" t="s">
        <v>344</v>
      </c>
      <c r="D1561" s="176" t="s">
        <v>2237</v>
      </c>
      <c r="E1561" s="61">
        <v>1</v>
      </c>
      <c r="F1561" s="78" t="s">
        <v>2237</v>
      </c>
      <c r="G1561" s="60">
        <v>0</v>
      </c>
      <c r="H1561" s="60">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63" t="s">
        <v>340</v>
      </c>
      <c r="B1562" s="77" t="s">
        <v>98</v>
      </c>
      <c r="C1562" s="263" t="s">
        <v>344</v>
      </c>
      <c r="D1562" s="176" t="s">
        <v>2237</v>
      </c>
      <c r="E1562" s="61">
        <v>1</v>
      </c>
      <c r="F1562" s="78" t="s">
        <v>2237</v>
      </c>
      <c r="G1562" s="60">
        <v>0</v>
      </c>
      <c r="H1562" s="60">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63" t="s">
        <v>340</v>
      </c>
      <c r="B1563" s="77" t="s">
        <v>98</v>
      </c>
      <c r="C1563" s="263" t="s">
        <v>344</v>
      </c>
      <c r="D1563" s="176" t="s">
        <v>2237</v>
      </c>
      <c r="E1563" s="61">
        <v>1</v>
      </c>
      <c r="F1563" s="78" t="s">
        <v>2237</v>
      </c>
      <c r="G1563" s="60">
        <v>0</v>
      </c>
      <c r="H1563" s="60">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63" t="s">
        <v>340</v>
      </c>
      <c r="B1564" s="77" t="s">
        <v>98</v>
      </c>
      <c r="C1564" s="263" t="s">
        <v>344</v>
      </c>
      <c r="D1564" s="176" t="s">
        <v>2237</v>
      </c>
      <c r="E1564" s="61">
        <v>1</v>
      </c>
      <c r="F1564" s="78" t="s">
        <v>2237</v>
      </c>
      <c r="G1564" s="60">
        <v>0</v>
      </c>
      <c r="H1564" s="60">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63" t="s">
        <v>340</v>
      </c>
      <c r="B1565" s="77" t="s">
        <v>98</v>
      </c>
      <c r="C1565" s="263" t="s">
        <v>344</v>
      </c>
      <c r="D1565" s="176" t="s">
        <v>2237</v>
      </c>
      <c r="E1565" s="61">
        <v>1</v>
      </c>
      <c r="F1565" s="78" t="s">
        <v>2237</v>
      </c>
      <c r="G1565" s="60">
        <v>0</v>
      </c>
      <c r="H1565" s="60">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63" t="s">
        <v>340</v>
      </c>
      <c r="B1566" s="77" t="s">
        <v>98</v>
      </c>
      <c r="C1566" s="263" t="s">
        <v>349</v>
      </c>
      <c r="D1566" s="176" t="s">
        <v>2237</v>
      </c>
      <c r="E1566" s="61">
        <v>1</v>
      </c>
      <c r="F1566" s="78" t="s">
        <v>2237</v>
      </c>
      <c r="G1566" s="60">
        <v>0</v>
      </c>
      <c r="H1566" s="60">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63" t="s">
        <v>340</v>
      </c>
      <c r="B1567" s="77" t="s">
        <v>98</v>
      </c>
      <c r="C1567" s="263" t="s">
        <v>349</v>
      </c>
      <c r="D1567" s="176" t="s">
        <v>2237</v>
      </c>
      <c r="E1567" s="61">
        <v>1</v>
      </c>
      <c r="F1567" s="78" t="s">
        <v>2237</v>
      </c>
      <c r="G1567" s="60">
        <v>0</v>
      </c>
      <c r="H1567" s="60">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63" t="s">
        <v>340</v>
      </c>
      <c r="B1568" s="77" t="s">
        <v>98</v>
      </c>
      <c r="C1568" s="263" t="s">
        <v>349</v>
      </c>
      <c r="D1568" s="176" t="s">
        <v>2237</v>
      </c>
      <c r="E1568" s="61">
        <v>1</v>
      </c>
      <c r="F1568" s="78" t="s">
        <v>2237</v>
      </c>
      <c r="G1568" s="60">
        <v>0</v>
      </c>
      <c r="H1568" s="60">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63" t="s">
        <v>340</v>
      </c>
      <c r="B1569" s="77" t="s">
        <v>98</v>
      </c>
      <c r="C1569" s="263" t="s">
        <v>349</v>
      </c>
      <c r="D1569" s="176" t="s">
        <v>2237</v>
      </c>
      <c r="E1569" s="61">
        <v>1</v>
      </c>
      <c r="F1569" s="78" t="s">
        <v>2237</v>
      </c>
      <c r="G1569" s="60">
        <v>0</v>
      </c>
      <c r="H1569" s="60">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63" t="s">
        <v>340</v>
      </c>
      <c r="B1570" s="77" t="s">
        <v>98</v>
      </c>
      <c r="C1570" s="263" t="s">
        <v>415</v>
      </c>
      <c r="D1570" s="176" t="s">
        <v>2237</v>
      </c>
      <c r="E1570" s="61">
        <v>1</v>
      </c>
      <c r="F1570" s="78" t="s">
        <v>2237</v>
      </c>
      <c r="G1570" s="60">
        <v>0</v>
      </c>
      <c r="H1570" s="60">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63" t="s">
        <v>340</v>
      </c>
      <c r="B1571" s="77" t="s">
        <v>98</v>
      </c>
      <c r="C1571" s="263" t="s">
        <v>415</v>
      </c>
      <c r="D1571" s="176" t="s">
        <v>2237</v>
      </c>
      <c r="E1571" s="61">
        <v>1</v>
      </c>
      <c r="F1571" s="78" t="s">
        <v>2237</v>
      </c>
      <c r="G1571" s="60">
        <v>0</v>
      </c>
      <c r="H1571" s="60">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63" t="s">
        <v>340</v>
      </c>
      <c r="B1572" s="77" t="s">
        <v>98</v>
      </c>
      <c r="C1572" s="263" t="s">
        <v>415</v>
      </c>
      <c r="D1572" s="176" t="s">
        <v>2237</v>
      </c>
      <c r="E1572" s="61">
        <v>1</v>
      </c>
      <c r="F1572" s="78" t="s">
        <v>2237</v>
      </c>
      <c r="G1572" s="60">
        <v>0</v>
      </c>
      <c r="H1572" s="60">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63" t="s">
        <v>345</v>
      </c>
      <c r="B1573" s="77" t="s">
        <v>98</v>
      </c>
      <c r="C1573" s="263" t="s">
        <v>350</v>
      </c>
      <c r="D1573" s="176" t="s">
        <v>2237</v>
      </c>
      <c r="E1573" s="61">
        <v>1</v>
      </c>
      <c r="F1573" s="78" t="s">
        <v>2237</v>
      </c>
      <c r="G1573" s="60">
        <v>0</v>
      </c>
      <c r="H1573" s="60">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63" t="s">
        <v>340</v>
      </c>
      <c r="B1574" s="77" t="s">
        <v>98</v>
      </c>
      <c r="C1574" s="263" t="s">
        <v>421</v>
      </c>
      <c r="D1574" s="176" t="s">
        <v>2237</v>
      </c>
      <c r="E1574" s="61">
        <v>1</v>
      </c>
      <c r="F1574" s="78" t="s">
        <v>2237</v>
      </c>
      <c r="G1574" s="60">
        <v>0</v>
      </c>
      <c r="H1574" s="60">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63" t="s">
        <v>340</v>
      </c>
      <c r="B1575" s="77" t="s">
        <v>98</v>
      </c>
      <c r="C1575" s="263" t="s">
        <v>421</v>
      </c>
      <c r="D1575" s="176" t="s">
        <v>2237</v>
      </c>
      <c r="E1575" s="61">
        <v>1</v>
      </c>
      <c r="F1575" s="78" t="s">
        <v>2237</v>
      </c>
      <c r="G1575" s="60">
        <v>0</v>
      </c>
      <c r="H1575" s="60">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63" t="s">
        <v>340</v>
      </c>
      <c r="B1576" s="77" t="s">
        <v>98</v>
      </c>
      <c r="C1576" s="263" t="s">
        <v>421</v>
      </c>
      <c r="D1576" s="176" t="s">
        <v>2237</v>
      </c>
      <c r="E1576" s="61">
        <v>1</v>
      </c>
      <c r="F1576" s="78" t="s">
        <v>2237</v>
      </c>
      <c r="G1576" s="60">
        <v>0</v>
      </c>
      <c r="H1576" s="60">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63" t="s">
        <v>340</v>
      </c>
      <c r="B1577" s="77" t="s">
        <v>98</v>
      </c>
      <c r="C1577" s="263" t="s">
        <v>421</v>
      </c>
      <c r="D1577" s="176" t="s">
        <v>2237</v>
      </c>
      <c r="E1577" s="61">
        <v>1</v>
      </c>
      <c r="F1577" s="78" t="s">
        <v>2237</v>
      </c>
      <c r="G1577" s="60">
        <v>0</v>
      </c>
      <c r="H1577" s="60">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63" t="s">
        <v>340</v>
      </c>
      <c r="B1578" s="77" t="s">
        <v>98</v>
      </c>
      <c r="C1578" s="263" t="s">
        <v>421</v>
      </c>
      <c r="D1578" s="176" t="s">
        <v>2237</v>
      </c>
      <c r="E1578" s="61">
        <v>1</v>
      </c>
      <c r="F1578" s="78" t="s">
        <v>2237</v>
      </c>
      <c r="G1578" s="60">
        <v>0</v>
      </c>
      <c r="H1578" s="60">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63" t="s">
        <v>340</v>
      </c>
      <c r="B1579" s="77" t="s">
        <v>98</v>
      </c>
      <c r="C1579" s="263" t="s">
        <v>421</v>
      </c>
      <c r="D1579" s="176" t="s">
        <v>2237</v>
      </c>
      <c r="E1579" s="61">
        <v>1</v>
      </c>
      <c r="F1579" s="78" t="s">
        <v>2237</v>
      </c>
      <c r="G1579" s="60">
        <v>0</v>
      </c>
      <c r="H1579" s="60">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63" t="s">
        <v>340</v>
      </c>
      <c r="B1580" s="77" t="s">
        <v>98</v>
      </c>
      <c r="C1580" s="263" t="s">
        <v>421</v>
      </c>
      <c r="D1580" s="176" t="s">
        <v>2237</v>
      </c>
      <c r="E1580" s="61">
        <v>1</v>
      </c>
      <c r="F1580" s="78" t="s">
        <v>2237</v>
      </c>
      <c r="G1580" s="60">
        <v>0</v>
      </c>
      <c r="H1580" s="60">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63" t="s">
        <v>340</v>
      </c>
      <c r="B1581" s="77" t="s">
        <v>98</v>
      </c>
      <c r="C1581" s="263" t="s">
        <v>421</v>
      </c>
      <c r="D1581" s="176" t="s">
        <v>2237</v>
      </c>
      <c r="E1581" s="61">
        <v>1</v>
      </c>
      <c r="F1581" s="78" t="s">
        <v>2237</v>
      </c>
      <c r="G1581" s="60">
        <v>0</v>
      </c>
      <c r="H1581" s="60">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63" t="s">
        <v>340</v>
      </c>
      <c r="B1582" s="77" t="s">
        <v>98</v>
      </c>
      <c r="C1582" s="263" t="s">
        <v>421</v>
      </c>
      <c r="D1582" s="176" t="s">
        <v>2237</v>
      </c>
      <c r="E1582" s="61">
        <v>1</v>
      </c>
      <c r="F1582" s="78" t="s">
        <v>2237</v>
      </c>
      <c r="G1582" s="60">
        <v>0</v>
      </c>
      <c r="H1582" s="60">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63" t="s">
        <v>340</v>
      </c>
      <c r="B1583" s="77" t="s">
        <v>98</v>
      </c>
      <c r="C1583" s="263" t="s">
        <v>421</v>
      </c>
      <c r="D1583" s="176" t="s">
        <v>2237</v>
      </c>
      <c r="E1583" s="61">
        <v>1</v>
      </c>
      <c r="F1583" s="78" t="s">
        <v>2237</v>
      </c>
      <c r="G1583" s="60">
        <v>0</v>
      </c>
      <c r="H1583" s="60">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63" t="s">
        <v>340</v>
      </c>
      <c r="B1584" s="77" t="s">
        <v>98</v>
      </c>
      <c r="C1584" s="263" t="s">
        <v>421</v>
      </c>
      <c r="D1584" s="176" t="s">
        <v>2237</v>
      </c>
      <c r="E1584" s="61">
        <v>1</v>
      </c>
      <c r="F1584" s="78" t="s">
        <v>2237</v>
      </c>
      <c r="G1584" s="60">
        <v>0</v>
      </c>
      <c r="H1584" s="60">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63" t="s">
        <v>340</v>
      </c>
      <c r="B1585" s="77" t="s">
        <v>98</v>
      </c>
      <c r="C1585" s="263" t="s">
        <v>421</v>
      </c>
      <c r="D1585" s="176" t="s">
        <v>2237</v>
      </c>
      <c r="E1585" s="61">
        <v>1</v>
      </c>
      <c r="F1585" s="78" t="s">
        <v>2237</v>
      </c>
      <c r="G1585" s="60">
        <v>0</v>
      </c>
      <c r="H1585" s="60">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63" t="s">
        <v>340</v>
      </c>
      <c r="B1586" s="77" t="s">
        <v>98</v>
      </c>
      <c r="C1586" s="263" t="s">
        <v>421</v>
      </c>
      <c r="D1586" s="176" t="s">
        <v>2237</v>
      </c>
      <c r="E1586" s="61">
        <v>1</v>
      </c>
      <c r="F1586" s="78" t="s">
        <v>2237</v>
      </c>
      <c r="G1586" s="60">
        <v>0</v>
      </c>
      <c r="H1586" s="60">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63" t="s">
        <v>345</v>
      </c>
      <c r="B1587" s="77" t="s">
        <v>98</v>
      </c>
      <c r="C1587" s="263" t="s">
        <v>352</v>
      </c>
      <c r="D1587" s="176" t="s">
        <v>2237</v>
      </c>
      <c r="E1587" s="61">
        <v>1</v>
      </c>
      <c r="F1587" s="78" t="s">
        <v>2237</v>
      </c>
      <c r="G1587" s="60">
        <v>0</v>
      </c>
      <c r="H1587" s="60">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63" t="s">
        <v>530</v>
      </c>
      <c r="B1588" s="77" t="s">
        <v>98</v>
      </c>
      <c r="C1588" s="263" t="s">
        <v>2516</v>
      </c>
      <c r="D1588" s="176" t="s">
        <v>2237</v>
      </c>
      <c r="E1588" s="61">
        <v>1</v>
      </c>
      <c r="F1588" s="78" t="s">
        <v>2237</v>
      </c>
      <c r="G1588" s="60">
        <v>0</v>
      </c>
      <c r="H1588" s="60">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63" t="s">
        <v>527</v>
      </c>
      <c r="B1589" s="77" t="s">
        <v>98</v>
      </c>
      <c r="C1589" s="263" t="s">
        <v>2516</v>
      </c>
      <c r="D1589" s="176" t="s">
        <v>2237</v>
      </c>
      <c r="E1589" s="61">
        <v>1</v>
      </c>
      <c r="F1589" s="78" t="s">
        <v>2237</v>
      </c>
      <c r="G1589" s="60">
        <v>0</v>
      </c>
      <c r="H1589" s="60">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63" t="s">
        <v>531</v>
      </c>
      <c r="B1590" s="77" t="s">
        <v>98</v>
      </c>
      <c r="C1590" s="263" t="s">
        <v>2516</v>
      </c>
      <c r="D1590" s="176" t="s">
        <v>2237</v>
      </c>
      <c r="E1590" s="61">
        <v>1</v>
      </c>
      <c r="F1590" s="78" t="s">
        <v>2237</v>
      </c>
      <c r="G1590" s="60">
        <v>0</v>
      </c>
      <c r="H1590" s="60">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63" t="s">
        <v>340</v>
      </c>
      <c r="B1591" s="77" t="s">
        <v>98</v>
      </c>
      <c r="C1591" s="263" t="s">
        <v>2516</v>
      </c>
      <c r="D1591" s="176" t="s">
        <v>2237</v>
      </c>
      <c r="E1591" s="61">
        <v>1</v>
      </c>
      <c r="F1591" s="78" t="s">
        <v>2237</v>
      </c>
      <c r="G1591" s="60">
        <v>0</v>
      </c>
      <c r="H1591" s="60">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63" t="s">
        <v>527</v>
      </c>
      <c r="B1592" s="77" t="s">
        <v>98</v>
      </c>
      <c r="C1592" s="263" t="s">
        <v>470</v>
      </c>
      <c r="D1592" s="176" t="s">
        <v>2237</v>
      </c>
      <c r="E1592" s="61">
        <v>1</v>
      </c>
      <c r="F1592" s="78" t="s">
        <v>2237</v>
      </c>
      <c r="G1592" s="60">
        <v>0</v>
      </c>
      <c r="H1592" s="60">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63" t="s">
        <v>527</v>
      </c>
      <c r="B1593" s="77" t="s">
        <v>98</v>
      </c>
      <c r="C1593" s="263" t="s">
        <v>470</v>
      </c>
      <c r="D1593" s="176" t="s">
        <v>2237</v>
      </c>
      <c r="E1593" s="61">
        <v>1</v>
      </c>
      <c r="F1593" s="78" t="s">
        <v>2237</v>
      </c>
      <c r="G1593" s="60">
        <v>0</v>
      </c>
      <c r="H1593" s="60">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63" t="s">
        <v>340</v>
      </c>
      <c r="B1594" s="77" t="s">
        <v>98</v>
      </c>
      <c r="C1594" s="263" t="s">
        <v>476</v>
      </c>
      <c r="D1594" s="176" t="s">
        <v>2237</v>
      </c>
      <c r="E1594" s="61">
        <v>1</v>
      </c>
      <c r="F1594" s="78" t="s">
        <v>2237</v>
      </c>
      <c r="G1594" s="60">
        <v>0</v>
      </c>
      <c r="H1594" s="60">
        <v>0</v>
      </c>
      <c r="I1594" s="154">
        <f t="shared" si="33"/>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63" t="s">
        <v>340</v>
      </c>
      <c r="B1595" s="77" t="s">
        <v>98</v>
      </c>
      <c r="C1595" s="263" t="s">
        <v>476</v>
      </c>
      <c r="D1595" s="176" t="s">
        <v>2237</v>
      </c>
      <c r="E1595" s="61">
        <v>1</v>
      </c>
      <c r="F1595" s="78" t="s">
        <v>2237</v>
      </c>
      <c r="G1595" s="60">
        <v>0</v>
      </c>
      <c r="H1595" s="60">
        <v>0</v>
      </c>
      <c r="I1595" s="154">
        <f t="shared" si="33"/>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63" t="s">
        <v>340</v>
      </c>
      <c r="B1596" s="77" t="s">
        <v>98</v>
      </c>
      <c r="C1596" s="263" t="s">
        <v>398</v>
      </c>
      <c r="D1596" s="176" t="s">
        <v>2237</v>
      </c>
      <c r="E1596" s="61">
        <v>1</v>
      </c>
      <c r="F1596" s="78" t="s">
        <v>2237</v>
      </c>
      <c r="G1596" s="60">
        <v>0</v>
      </c>
      <c r="H1596" s="60">
        <v>0</v>
      </c>
      <c r="I1596" s="154">
        <f t="shared" si="33"/>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c r="A1597" s="63" t="s">
        <v>541</v>
      </c>
      <c r="B1597" s="77" t="s">
        <v>542</v>
      </c>
      <c r="C1597" s="263" t="s">
        <v>413</v>
      </c>
      <c r="D1597" s="176" t="s">
        <v>2237</v>
      </c>
      <c r="E1597" s="61">
        <v>1</v>
      </c>
      <c r="F1597" s="78" t="s">
        <v>2237</v>
      </c>
      <c r="G1597" s="60">
        <v>0</v>
      </c>
      <c r="H1597" s="60">
        <v>0</v>
      </c>
      <c r="I1597" s="154">
        <f t="shared" ref="I1597:I1599" si="34">SUM(G1597:H1597)</f>
        <v>0</v>
      </c>
      <c r="J1597" s="155"/>
      <c r="K1597" s="155"/>
      <c r="L1597" s="155"/>
      <c r="M1597" s="155"/>
      <c r="N1597" s="155"/>
      <c r="O1597" s="155"/>
      <c r="P1597" s="155"/>
      <c r="Q1597" s="155"/>
      <c r="R1597" s="145"/>
      <c r="S1597" s="145"/>
      <c r="T1597" s="145"/>
      <c r="U1597" s="145"/>
      <c r="V1597" s="145"/>
      <c r="W1597" s="145"/>
      <c r="X1597" s="145"/>
      <c r="Y1597" s="145"/>
      <c r="Z1597" s="145"/>
      <c r="AA1597" s="145"/>
      <c r="AB1597" s="145"/>
      <c r="AC1597" s="145"/>
      <c r="AD1597" s="145"/>
    </row>
    <row r="1598" spans="1:30">
      <c r="A1598" s="63" t="s">
        <v>541</v>
      </c>
      <c r="B1598" s="77" t="s">
        <v>542</v>
      </c>
      <c r="C1598" s="268" t="s">
        <v>413</v>
      </c>
      <c r="D1598" s="176" t="s">
        <v>2237</v>
      </c>
      <c r="E1598" s="61">
        <v>1</v>
      </c>
      <c r="F1598" s="78" t="s">
        <v>2237</v>
      </c>
      <c r="G1598" s="60">
        <v>0</v>
      </c>
      <c r="H1598" s="60">
        <v>0</v>
      </c>
      <c r="I1598" s="154">
        <f t="shared" si="34"/>
        <v>0</v>
      </c>
      <c r="J1598" s="155"/>
      <c r="K1598" s="155"/>
      <c r="L1598" s="155"/>
      <c r="M1598" s="155"/>
      <c r="N1598" s="155"/>
      <c r="O1598" s="155"/>
      <c r="P1598" s="155"/>
      <c r="Q1598" s="155"/>
      <c r="R1598" s="145"/>
      <c r="S1598" s="145"/>
      <c r="T1598" s="145"/>
      <c r="U1598" s="145"/>
      <c r="V1598" s="145"/>
      <c r="W1598" s="145"/>
      <c r="X1598" s="145"/>
      <c r="Y1598" s="145"/>
      <c r="Z1598" s="145"/>
      <c r="AA1598" s="145"/>
      <c r="AB1598" s="145"/>
      <c r="AC1598" s="145"/>
      <c r="AD1598" s="145"/>
    </row>
    <row r="1599" spans="1:30">
      <c r="A1599" s="63" t="s">
        <v>541</v>
      </c>
      <c r="B1599" s="77" t="s">
        <v>542</v>
      </c>
      <c r="C1599" s="268" t="s">
        <v>349</v>
      </c>
      <c r="D1599" s="176" t="s">
        <v>2237</v>
      </c>
      <c r="E1599" s="61">
        <v>1</v>
      </c>
      <c r="F1599" s="78" t="s">
        <v>2237</v>
      </c>
      <c r="G1599" s="60">
        <v>0</v>
      </c>
      <c r="H1599" s="60">
        <v>0</v>
      </c>
      <c r="I1599" s="154">
        <f t="shared" si="34"/>
        <v>0</v>
      </c>
      <c r="J1599" s="155"/>
      <c r="K1599" s="155"/>
      <c r="L1599" s="155"/>
      <c r="M1599" s="155"/>
      <c r="N1599" s="155"/>
      <c r="O1599" s="155"/>
      <c r="P1599" s="155"/>
      <c r="Q1599" s="155"/>
      <c r="R1599" s="145"/>
      <c r="S1599" s="145"/>
      <c r="T1599" s="145"/>
      <c r="U1599" s="145"/>
      <c r="V1599" s="145"/>
      <c r="W1599" s="145"/>
      <c r="X1599" s="145"/>
      <c r="Y1599" s="145"/>
      <c r="Z1599" s="145"/>
      <c r="AA1599" s="145"/>
      <c r="AB1599" s="145"/>
      <c r="AC1599" s="145"/>
      <c r="AD1599" s="145"/>
    </row>
    <row r="1600" spans="1:30" ht="45">
      <c r="A1600" s="18" t="s">
        <v>86</v>
      </c>
      <c r="B1600" s="18" t="s">
        <v>87</v>
      </c>
      <c r="C1600" s="19" t="s">
        <v>88</v>
      </c>
      <c r="D1600" s="19" t="s">
        <v>89</v>
      </c>
      <c r="E1600" s="19" t="s">
        <v>90</v>
      </c>
      <c r="F1600" s="174"/>
      <c r="G1600" s="19" t="s">
        <v>91</v>
      </c>
      <c r="H1600" s="19" t="s">
        <v>92</v>
      </c>
      <c r="I1600" s="19" t="s">
        <v>93</v>
      </c>
      <c r="J1600" s="155"/>
      <c r="K1600" s="155"/>
      <c r="L1600" s="155"/>
      <c r="M1600" s="155"/>
      <c r="N1600" s="155"/>
      <c r="O1600" s="155"/>
      <c r="P1600" s="155"/>
      <c r="Q1600" s="155"/>
      <c r="R1600" s="118"/>
      <c r="S1600" s="118"/>
      <c r="T1600" s="118"/>
      <c r="U1600" s="118"/>
      <c r="V1600" s="118"/>
      <c r="W1600" s="118"/>
      <c r="X1600" s="118"/>
      <c r="Y1600" s="118"/>
      <c r="Z1600" s="118"/>
      <c r="AA1600" s="118"/>
      <c r="AB1600" s="118"/>
      <c r="AC1600" s="118"/>
      <c r="AD1600" s="118"/>
    </row>
    <row r="1601" spans="1:30">
      <c r="A1601" s="161" t="s">
        <v>94</v>
      </c>
      <c r="B1601" s="175" t="s">
        <v>95</v>
      </c>
      <c r="C1601" s="162">
        <f t="shared" ref="C1601:C1608" si="35">SUMIFS($E$637:$E$1599,$B$637:$B$1599,B1601,$D$637:$D$1599,"&lt;&gt;VAGO")</f>
        <v>194</v>
      </c>
      <c r="D1601" s="162">
        <f t="shared" ref="D1601:D1608" si="36">SUMIFS($E$637:$E$1599,$B$637:$B$1599,B1601,$D$637:$D$1599,"VAGO")</f>
        <v>29</v>
      </c>
      <c r="E1601" s="162">
        <f t="shared" ref="E1601:E1608" si="37">C1601+D1601</f>
        <v>223</v>
      </c>
      <c r="F1601" s="163"/>
      <c r="G1601" s="154">
        <f t="shared" ref="G1601:G1608" si="38">SUMIF($B$637:$B$1599,B1601,$G$637:$G$1599)</f>
        <v>250702.39999999921</v>
      </c>
      <c r="H1601" s="154">
        <f t="shared" ref="H1601:H1608" si="39">SUMIF($B$637:$B$1599,B1601,$H$637:$H$1599)</f>
        <v>0</v>
      </c>
      <c r="I1601" s="154">
        <f t="shared" ref="I1601:I1608" si="40">SUMIF($B$637:$B$1599,B1601,$I$637:$I$1599)</f>
        <v>250702.39999999921</v>
      </c>
      <c r="J1601" s="155"/>
      <c r="K1601" s="155"/>
      <c r="L1601" s="155"/>
      <c r="M1601" s="155"/>
      <c r="N1601" s="155"/>
      <c r="O1601" s="155"/>
      <c r="P1601" s="155"/>
      <c r="Q1601" s="155"/>
      <c r="R1601" s="151"/>
      <c r="S1601" s="151"/>
      <c r="T1601" s="151"/>
      <c r="U1601" s="151"/>
      <c r="V1601" s="151"/>
      <c r="W1601" s="151"/>
      <c r="X1601" s="151"/>
      <c r="Y1601" s="151"/>
      <c r="Z1601" s="151"/>
      <c r="AA1601" s="151"/>
      <c r="AB1601" s="151"/>
      <c r="AC1601" s="151"/>
      <c r="AD1601" s="151"/>
    </row>
    <row r="1602" spans="1:30">
      <c r="A1602" s="161" t="s">
        <v>96</v>
      </c>
      <c r="B1602" s="175" t="s">
        <v>341</v>
      </c>
      <c r="C1602" s="162">
        <f t="shared" si="35"/>
        <v>209</v>
      </c>
      <c r="D1602" s="162">
        <f t="shared" si="36"/>
        <v>24</v>
      </c>
      <c r="E1602" s="162">
        <f t="shared" si="37"/>
        <v>233</v>
      </c>
      <c r="F1602" s="165"/>
      <c r="G1602" s="154">
        <f t="shared" si="38"/>
        <v>164792.72999999998</v>
      </c>
      <c r="H1602" s="154">
        <f t="shared" si="39"/>
        <v>0</v>
      </c>
      <c r="I1602" s="154">
        <f t="shared" si="40"/>
        <v>164792.72999999998</v>
      </c>
      <c r="J1602" s="155"/>
      <c r="K1602" s="155"/>
      <c r="L1602" s="155"/>
      <c r="M1602" s="155"/>
      <c r="N1602" s="155"/>
      <c r="O1602" s="155"/>
      <c r="P1602" s="155"/>
      <c r="Q1602" s="155"/>
      <c r="R1602" s="151"/>
      <c r="S1602" s="151"/>
      <c r="T1602" s="151"/>
      <c r="U1602" s="151"/>
      <c r="V1602" s="151"/>
      <c r="W1602" s="151"/>
      <c r="X1602" s="151"/>
      <c r="Y1602" s="151"/>
      <c r="Z1602" s="151"/>
      <c r="AA1602" s="151"/>
      <c r="AB1602" s="151"/>
      <c r="AC1602" s="151"/>
      <c r="AD1602" s="151"/>
    </row>
    <row r="1603" spans="1:30">
      <c r="A1603" s="161" t="s">
        <v>97</v>
      </c>
      <c r="B1603" s="175" t="s">
        <v>98</v>
      </c>
      <c r="C1603" s="162">
        <f t="shared" si="35"/>
        <v>297</v>
      </c>
      <c r="D1603" s="162">
        <f t="shared" si="36"/>
        <v>55</v>
      </c>
      <c r="E1603" s="162">
        <f t="shared" si="37"/>
        <v>352</v>
      </c>
      <c r="F1603" s="165"/>
      <c r="G1603" s="154">
        <f t="shared" si="38"/>
        <v>162585.5</v>
      </c>
      <c r="H1603" s="154">
        <f t="shared" si="39"/>
        <v>0</v>
      </c>
      <c r="I1603" s="154">
        <f t="shared" si="40"/>
        <v>162585.5</v>
      </c>
      <c r="J1603" s="155"/>
      <c r="K1603" s="155"/>
      <c r="L1603" s="155"/>
      <c r="M1603" s="155"/>
      <c r="N1603" s="155"/>
      <c r="O1603" s="155"/>
      <c r="P1603" s="155"/>
      <c r="Q1603" s="155"/>
      <c r="R1603" s="151"/>
      <c r="S1603" s="151"/>
      <c r="T1603" s="151"/>
      <c r="U1603" s="151"/>
      <c r="V1603" s="151"/>
      <c r="W1603" s="151"/>
      <c r="X1603" s="151"/>
      <c r="Y1603" s="151"/>
      <c r="Z1603" s="151"/>
      <c r="AA1603" s="151"/>
      <c r="AB1603" s="151"/>
      <c r="AC1603" s="151"/>
      <c r="AD1603" s="151"/>
    </row>
    <row r="1604" spans="1:30">
      <c r="A1604" s="166" t="s">
        <v>99</v>
      </c>
      <c r="B1604" s="184" t="s">
        <v>354</v>
      </c>
      <c r="C1604" s="162">
        <f t="shared" si="35"/>
        <v>27</v>
      </c>
      <c r="D1604" s="162">
        <f t="shared" si="36"/>
        <v>6</v>
      </c>
      <c r="E1604" s="162">
        <f t="shared" si="37"/>
        <v>33</v>
      </c>
      <c r="F1604" s="167"/>
      <c r="G1604" s="154">
        <f t="shared" si="38"/>
        <v>13151.059999999998</v>
      </c>
      <c r="H1604" s="154">
        <f t="shared" si="39"/>
        <v>0</v>
      </c>
      <c r="I1604" s="154">
        <f t="shared" si="40"/>
        <v>13151.059999999998</v>
      </c>
      <c r="J1604" s="155"/>
      <c r="K1604" s="155"/>
      <c r="L1604" s="155"/>
      <c r="M1604" s="155"/>
      <c r="N1604" s="155"/>
      <c r="O1604" s="155"/>
      <c r="P1604" s="155"/>
      <c r="Q1604" s="155"/>
      <c r="R1604" s="151"/>
      <c r="S1604" s="151"/>
      <c r="T1604" s="151"/>
      <c r="U1604" s="151"/>
      <c r="V1604" s="151"/>
      <c r="W1604" s="151"/>
      <c r="X1604" s="151"/>
      <c r="Y1604" s="151"/>
      <c r="Z1604" s="151"/>
      <c r="AA1604" s="151"/>
      <c r="AB1604" s="151"/>
      <c r="AC1604" s="151"/>
      <c r="AD1604" s="151"/>
    </row>
    <row r="1605" spans="1:30">
      <c r="A1605" s="161" t="s">
        <v>100</v>
      </c>
      <c r="B1605" s="175" t="s">
        <v>101</v>
      </c>
      <c r="C1605" s="162">
        <f t="shared" si="35"/>
        <v>32</v>
      </c>
      <c r="D1605" s="162">
        <f t="shared" si="36"/>
        <v>5</v>
      </c>
      <c r="E1605" s="162">
        <f t="shared" si="37"/>
        <v>37</v>
      </c>
      <c r="F1605" s="167"/>
      <c r="G1605" s="154">
        <f t="shared" si="38"/>
        <v>13960.500000000007</v>
      </c>
      <c r="H1605" s="154">
        <f t="shared" si="39"/>
        <v>0</v>
      </c>
      <c r="I1605" s="154">
        <f t="shared" si="40"/>
        <v>13960.500000000007</v>
      </c>
      <c r="J1605" s="155"/>
      <c r="K1605" s="155"/>
      <c r="L1605" s="155"/>
      <c r="M1605" s="155"/>
      <c r="N1605" s="155"/>
      <c r="O1605" s="155"/>
      <c r="P1605" s="155"/>
      <c r="Q1605" s="155"/>
      <c r="R1605" s="151"/>
      <c r="S1605" s="151"/>
      <c r="T1605" s="151"/>
      <c r="U1605" s="151"/>
      <c r="V1605" s="151"/>
      <c r="W1605" s="151"/>
      <c r="X1605" s="151"/>
      <c r="Y1605" s="151"/>
      <c r="Z1605" s="151"/>
      <c r="AA1605" s="151"/>
      <c r="AB1605" s="151"/>
      <c r="AC1605" s="151"/>
      <c r="AD1605" s="151"/>
    </row>
    <row r="1606" spans="1:30">
      <c r="A1606" s="161" t="s">
        <v>102</v>
      </c>
      <c r="B1606" s="175" t="s">
        <v>103</v>
      </c>
      <c r="C1606" s="162">
        <f t="shared" si="35"/>
        <v>21</v>
      </c>
      <c r="D1606" s="162">
        <f t="shared" si="36"/>
        <v>8</v>
      </c>
      <c r="E1606" s="162">
        <f t="shared" si="37"/>
        <v>29</v>
      </c>
      <c r="F1606" s="165"/>
      <c r="G1606" s="154">
        <f t="shared" si="38"/>
        <v>7283.4000000000005</v>
      </c>
      <c r="H1606" s="154">
        <f t="shared" si="39"/>
        <v>0</v>
      </c>
      <c r="I1606" s="154">
        <f t="shared" si="40"/>
        <v>7283.4000000000005</v>
      </c>
      <c r="J1606" s="155"/>
      <c r="K1606" s="155"/>
      <c r="L1606" s="155"/>
      <c r="M1606" s="155"/>
      <c r="N1606" s="155"/>
      <c r="O1606" s="155"/>
      <c r="P1606" s="155"/>
      <c r="Q1606" s="155"/>
      <c r="R1606" s="118"/>
      <c r="S1606" s="118"/>
      <c r="T1606" s="118"/>
      <c r="U1606" s="118"/>
      <c r="V1606" s="118"/>
      <c r="W1606" s="118"/>
      <c r="X1606" s="118"/>
      <c r="Y1606" s="118"/>
      <c r="Z1606" s="118"/>
      <c r="AA1606" s="118"/>
      <c r="AB1606" s="118"/>
      <c r="AC1606" s="118"/>
      <c r="AD1606" s="118"/>
    </row>
    <row r="1607" spans="1:30">
      <c r="A1607" s="185" t="s">
        <v>1435</v>
      </c>
      <c r="B1607" s="175" t="s">
        <v>539</v>
      </c>
      <c r="C1607" s="162">
        <f t="shared" si="35"/>
        <v>7</v>
      </c>
      <c r="D1607" s="162">
        <f t="shared" si="36"/>
        <v>0</v>
      </c>
      <c r="E1607" s="162">
        <f t="shared" si="37"/>
        <v>7</v>
      </c>
      <c r="F1607" s="165"/>
      <c r="G1607" s="154">
        <f t="shared" si="38"/>
        <v>9702.56</v>
      </c>
      <c r="H1607" s="154">
        <f t="shared" si="39"/>
        <v>0</v>
      </c>
      <c r="I1607" s="154">
        <f t="shared" si="40"/>
        <v>9702.56</v>
      </c>
      <c r="J1607" s="155"/>
      <c r="K1607" s="155"/>
      <c r="L1607" s="155"/>
      <c r="M1607" s="155"/>
      <c r="N1607" s="155"/>
      <c r="O1607" s="155"/>
      <c r="P1607" s="155"/>
      <c r="Q1607" s="155"/>
      <c r="R1607" s="118"/>
      <c r="S1607" s="118"/>
      <c r="T1607" s="118"/>
      <c r="U1607" s="118"/>
      <c r="V1607" s="118"/>
      <c r="W1607" s="118"/>
      <c r="X1607" s="118"/>
      <c r="Y1607" s="118"/>
      <c r="Z1607" s="118"/>
      <c r="AA1607" s="118"/>
      <c r="AB1607" s="118"/>
      <c r="AC1607" s="118"/>
      <c r="AD1607" s="118"/>
    </row>
    <row r="1608" spans="1:30">
      <c r="A1608" s="185" t="s">
        <v>1436</v>
      </c>
      <c r="B1608" s="175" t="s">
        <v>542</v>
      </c>
      <c r="C1608" s="162">
        <f t="shared" si="35"/>
        <v>46</v>
      </c>
      <c r="D1608" s="162">
        <f t="shared" si="36"/>
        <v>3</v>
      </c>
      <c r="E1608" s="162">
        <f t="shared" si="37"/>
        <v>49</v>
      </c>
      <c r="F1608" s="165"/>
      <c r="G1608" s="154">
        <f t="shared" si="38"/>
        <v>41582.699999999997</v>
      </c>
      <c r="H1608" s="154">
        <f t="shared" si="39"/>
        <v>0</v>
      </c>
      <c r="I1608" s="154">
        <f t="shared" si="40"/>
        <v>41582.699999999997</v>
      </c>
      <c r="J1608" s="155"/>
      <c r="K1608" s="155"/>
      <c r="L1608" s="155"/>
      <c r="M1608" s="155"/>
      <c r="N1608" s="155"/>
      <c r="O1608" s="155"/>
      <c r="P1608" s="155"/>
      <c r="Q1608" s="155"/>
      <c r="R1608" s="118"/>
      <c r="S1608" s="118"/>
      <c r="T1608" s="118"/>
      <c r="U1608" s="118"/>
      <c r="V1608" s="118"/>
      <c r="W1608" s="118"/>
      <c r="X1608" s="118"/>
      <c r="Y1608" s="118"/>
      <c r="Z1608" s="118"/>
      <c r="AA1608" s="118"/>
      <c r="AB1608" s="118"/>
      <c r="AC1608" s="118"/>
      <c r="AD1608" s="118"/>
    </row>
    <row r="1609" spans="1:30">
      <c r="A1609" s="18" t="s">
        <v>104</v>
      </c>
      <c r="B1609" s="174"/>
      <c r="C1609" s="19">
        <f>SUM(C1601:C1608)</f>
        <v>833</v>
      </c>
      <c r="D1609" s="19">
        <f>SUM(D1601:D1608)</f>
        <v>130</v>
      </c>
      <c r="E1609" s="19">
        <f>SUM(E1601:E1608)</f>
        <v>963</v>
      </c>
      <c r="F1609" s="174"/>
      <c r="G1609" s="39">
        <f>SUM(G1601:G1608)</f>
        <v>663760.84999999928</v>
      </c>
      <c r="H1609" s="39">
        <f>SUM(H1601:H1608)</f>
        <v>0</v>
      </c>
      <c r="I1609" s="39">
        <f>SUM(I1601:I1608)</f>
        <v>663760.84999999928</v>
      </c>
      <c r="J1609" s="155"/>
      <c r="K1609" s="155"/>
      <c r="L1609" s="155"/>
      <c r="M1609" s="155"/>
      <c r="N1609" s="155"/>
      <c r="O1609" s="155"/>
      <c r="P1609" s="155"/>
      <c r="Q1609" s="155"/>
      <c r="R1609" s="118"/>
      <c r="S1609" s="118"/>
      <c r="T1609" s="118"/>
      <c r="U1609" s="118"/>
      <c r="V1609" s="118"/>
      <c r="W1609" s="118"/>
      <c r="X1609" s="118"/>
      <c r="Y1609" s="118"/>
      <c r="Z1609" s="118"/>
      <c r="AA1609" s="118"/>
      <c r="AB1609" s="118"/>
      <c r="AC1609" s="118"/>
      <c r="AD1609" s="118"/>
    </row>
    <row r="1610" spans="1:30" ht="33" customHeight="1">
      <c r="A1610" s="164"/>
      <c r="B1610" s="164"/>
      <c r="C1610" s="164"/>
      <c r="D1610" s="164"/>
      <c r="E1610" s="164"/>
      <c r="F1610" s="164"/>
      <c r="G1610" s="164"/>
      <c r="H1610" s="164"/>
      <c r="I1610" s="169"/>
      <c r="J1610" s="169"/>
      <c r="K1610" s="146"/>
      <c r="L1610" s="169"/>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ht="45">
      <c r="A1611" s="18"/>
      <c r="B1611" s="18"/>
      <c r="C1611" s="19" t="s">
        <v>105</v>
      </c>
      <c r="D1611" s="19" t="s">
        <v>106</v>
      </c>
      <c r="E1611" s="19" t="s">
        <v>107</v>
      </c>
      <c r="F1611" s="160"/>
      <c r="G1611" s="19" t="s">
        <v>108</v>
      </c>
      <c r="H1611" s="19" t="s">
        <v>109</v>
      </c>
      <c r="I1611" s="19" t="s">
        <v>110</v>
      </c>
      <c r="J1611" s="169"/>
      <c r="K1611" s="146"/>
      <c r="L1611" s="169"/>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18" t="s">
        <v>111</v>
      </c>
      <c r="B1612" s="160"/>
      <c r="C1612" s="19">
        <f>SUM(C441+C633+C1609)</f>
        <v>1345</v>
      </c>
      <c r="D1612" s="19">
        <f>SUM(D441+D633+D1609)</f>
        <v>222</v>
      </c>
      <c r="E1612" s="19">
        <f>SUM(E441+E633+E1609)</f>
        <v>1567</v>
      </c>
      <c r="F1612" s="160"/>
      <c r="G1612" s="39">
        <f>SUM(H441+G633+G1609)</f>
        <v>1003145.2299999993</v>
      </c>
      <c r="H1612" s="39">
        <f>SUM(I441+H633+H1609)</f>
        <v>2000497.0300000007</v>
      </c>
      <c r="I1612" s="39">
        <f>SUM(J441+I633+I1609)</f>
        <v>3021642.2600000002</v>
      </c>
      <c r="J1612" s="169"/>
      <c r="K1612" s="146"/>
      <c r="L1612" s="169"/>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ht="30" customHeight="1">
      <c r="A1613" s="164"/>
      <c r="B1613" s="164"/>
      <c r="C1613" s="164"/>
      <c r="D1613" s="164"/>
      <c r="E1613" s="164"/>
      <c r="F1613" s="164"/>
      <c r="G1613" s="164"/>
      <c r="H1613" s="164"/>
      <c r="I1613" s="169"/>
      <c r="J1613" s="169"/>
      <c r="K1613" s="146"/>
      <c r="L1613" s="169"/>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92" t="s">
        <v>112</v>
      </c>
      <c r="B1614" s="385"/>
      <c r="C1614" s="385"/>
      <c r="D1614" s="385"/>
      <c r="E1614" s="385"/>
      <c r="F1614" s="386"/>
      <c r="G1614" s="155"/>
      <c r="H1614" s="164"/>
      <c r="I1614" s="164"/>
      <c r="J1614" s="164"/>
      <c r="K1614" s="155"/>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393" t="s">
        <v>113</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393" t="s">
        <v>114</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400" t="s">
        <v>115</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400" t="s">
        <v>116</v>
      </c>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400" t="s">
        <v>117</v>
      </c>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400"/>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400"/>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95"/>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95"/>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95"/>
      <c r="B1624" s="385"/>
      <c r="C1624" s="385"/>
      <c r="D1624" s="385"/>
      <c r="E1624" s="385"/>
      <c r="F1624" s="386"/>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c r="A1625" s="395"/>
      <c r="B1625" s="385"/>
      <c r="C1625" s="385"/>
      <c r="D1625" s="385"/>
      <c r="E1625" s="385"/>
      <c r="F1625" s="386"/>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c r="A1626" s="395"/>
      <c r="B1626" s="385"/>
      <c r="C1626" s="385"/>
      <c r="D1626" s="385"/>
      <c r="E1626" s="385"/>
      <c r="F1626" s="386"/>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ht="32.25" customHeight="1">
      <c r="A1627" s="401"/>
      <c r="B1627" s="399"/>
      <c r="C1627" s="399"/>
      <c r="D1627" s="399"/>
      <c r="E1627" s="399"/>
      <c r="F1627" s="399"/>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92" t="s">
        <v>118</v>
      </c>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c r="A1629" s="397" t="s">
        <v>119</v>
      </c>
      <c r="B1629" s="385"/>
      <c r="C1629" s="385"/>
      <c r="D1629" s="385"/>
      <c r="E1629" s="385"/>
      <c r="F1629" s="386"/>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84" t="s">
        <v>120</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84" t="s">
        <v>121</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122</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123</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124</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125</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126</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127</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128</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129</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130</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131</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132</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133</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134</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135</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136</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137</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138</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139</v>
      </c>
      <c r="B1649" s="385"/>
      <c r="C1649" s="385"/>
      <c r="D1649" s="385"/>
      <c r="E1649" s="385"/>
      <c r="F1649" s="386"/>
      <c r="G1649" s="155"/>
      <c r="H1649" s="164"/>
      <c r="I1649" s="164"/>
      <c r="J1649" s="164"/>
      <c r="K1649" s="164"/>
      <c r="L1649" s="164"/>
      <c r="M1649" s="169"/>
      <c r="N1649" s="169"/>
      <c r="O1649" s="169"/>
      <c r="P1649" s="169"/>
      <c r="Q1649" s="169"/>
      <c r="R1649" s="151"/>
      <c r="S1649" s="151"/>
      <c r="T1649" s="151"/>
      <c r="U1649" s="151"/>
      <c r="V1649" s="151"/>
      <c r="W1649" s="151"/>
      <c r="X1649" s="151"/>
      <c r="Y1649" s="151"/>
      <c r="Z1649" s="151"/>
      <c r="AA1649" s="151"/>
      <c r="AB1649" s="151"/>
      <c r="AC1649" s="151"/>
      <c r="AD1649" s="151"/>
    </row>
    <row r="1650" spans="1:30">
      <c r="A1650" s="384" t="s">
        <v>140</v>
      </c>
      <c r="B1650" s="385"/>
      <c r="C1650" s="385"/>
      <c r="D1650" s="385"/>
      <c r="E1650" s="385"/>
      <c r="F1650" s="386"/>
      <c r="G1650" s="155"/>
      <c r="H1650" s="164"/>
      <c r="I1650" s="164"/>
      <c r="J1650" s="164"/>
      <c r="K1650" s="164"/>
      <c r="L1650" s="164"/>
      <c r="M1650" s="169"/>
      <c r="N1650" s="169"/>
      <c r="O1650" s="169"/>
      <c r="P1650" s="169"/>
      <c r="Q1650" s="169"/>
      <c r="R1650" s="151"/>
      <c r="S1650" s="151"/>
      <c r="T1650" s="151"/>
      <c r="U1650" s="151"/>
      <c r="V1650" s="151"/>
      <c r="W1650" s="151"/>
      <c r="X1650" s="151"/>
      <c r="Y1650" s="151"/>
      <c r="Z1650" s="151"/>
      <c r="AA1650" s="151"/>
      <c r="AB1650" s="151"/>
      <c r="AC1650" s="151"/>
      <c r="AD1650" s="151"/>
    </row>
    <row r="1651" spans="1:30">
      <c r="A1651" s="384" t="s">
        <v>141</v>
      </c>
      <c r="B1651" s="385"/>
      <c r="C1651" s="385"/>
      <c r="D1651" s="385"/>
      <c r="E1651" s="385"/>
      <c r="F1651" s="386"/>
      <c r="G1651" s="155"/>
      <c r="H1651" s="164"/>
      <c r="I1651" s="164"/>
      <c r="J1651" s="164"/>
      <c r="K1651" s="164"/>
      <c r="L1651" s="164"/>
      <c r="M1651" s="169"/>
      <c r="N1651" s="169"/>
      <c r="O1651" s="169"/>
      <c r="P1651" s="169"/>
      <c r="Q1651" s="169"/>
      <c r="R1651" s="151"/>
      <c r="S1651" s="151"/>
      <c r="T1651" s="151"/>
      <c r="U1651" s="151"/>
      <c r="V1651" s="151"/>
      <c r="W1651" s="151"/>
      <c r="X1651" s="151"/>
      <c r="Y1651" s="151"/>
      <c r="Z1651" s="151"/>
      <c r="AA1651" s="151"/>
      <c r="AB1651" s="151"/>
      <c r="AC1651" s="151"/>
      <c r="AD1651" s="151"/>
    </row>
    <row r="1652" spans="1:30">
      <c r="A1652" s="384" t="s">
        <v>142</v>
      </c>
      <c r="B1652" s="385"/>
      <c r="C1652" s="385"/>
      <c r="D1652" s="385"/>
      <c r="E1652" s="385"/>
      <c r="F1652" s="386"/>
      <c r="G1652" s="155"/>
      <c r="H1652" s="164"/>
      <c r="I1652" s="164"/>
      <c r="J1652" s="164"/>
      <c r="K1652" s="164"/>
      <c r="L1652" s="164"/>
      <c r="M1652" s="169"/>
      <c r="N1652" s="169"/>
      <c r="O1652" s="169"/>
      <c r="P1652" s="169"/>
      <c r="Q1652" s="169"/>
      <c r="R1652" s="186"/>
      <c r="S1652" s="186"/>
      <c r="T1652" s="186"/>
      <c r="U1652" s="186"/>
      <c r="V1652" s="186"/>
      <c r="W1652" s="186"/>
      <c r="X1652" s="186"/>
      <c r="Y1652" s="186"/>
      <c r="Z1652" s="186"/>
      <c r="AA1652" s="186"/>
      <c r="AB1652" s="186"/>
      <c r="AC1652" s="186"/>
      <c r="AD1652" s="186"/>
    </row>
    <row r="1653" spans="1:30">
      <c r="A1653" s="384" t="s">
        <v>143</v>
      </c>
      <c r="B1653" s="385"/>
      <c r="C1653" s="385"/>
      <c r="D1653" s="385"/>
      <c r="E1653" s="385"/>
      <c r="F1653" s="386"/>
      <c r="G1653" s="155"/>
      <c r="H1653" s="164"/>
      <c r="I1653" s="164"/>
      <c r="J1653" s="164"/>
      <c r="K1653" s="164"/>
      <c r="L1653" s="164"/>
      <c r="M1653" s="169"/>
      <c r="N1653" s="169"/>
      <c r="O1653" s="169"/>
      <c r="P1653" s="169"/>
      <c r="Q1653" s="169"/>
      <c r="R1653" s="186"/>
      <c r="S1653" s="186"/>
      <c r="T1653" s="186"/>
      <c r="U1653" s="186"/>
      <c r="V1653" s="186"/>
      <c r="W1653" s="186"/>
      <c r="X1653" s="186"/>
      <c r="Y1653" s="186"/>
      <c r="Z1653" s="186"/>
      <c r="AA1653" s="186"/>
      <c r="AB1653" s="186"/>
      <c r="AC1653" s="186"/>
      <c r="AD1653" s="186"/>
    </row>
    <row r="1654" spans="1:30">
      <c r="A1654" s="384" t="s">
        <v>144</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145</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146</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147</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148</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149</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150</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151</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152</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153</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154</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155</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156</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c r="A1667" s="384" t="s">
        <v>157</v>
      </c>
      <c r="B1667" s="385"/>
      <c r="C1667" s="385"/>
      <c r="D1667" s="385"/>
      <c r="E1667" s="385"/>
      <c r="F1667" s="386"/>
      <c r="G1667" s="155"/>
      <c r="H1667" s="164"/>
      <c r="I1667" s="164"/>
      <c r="J1667" s="164"/>
      <c r="K1667" s="164"/>
      <c r="L1667" s="164"/>
      <c r="M1667" s="169"/>
      <c r="N1667" s="169"/>
      <c r="O1667" s="169"/>
      <c r="P1667" s="169"/>
      <c r="Q1667" s="169"/>
      <c r="R1667" s="186"/>
      <c r="S1667" s="186"/>
      <c r="T1667" s="186"/>
      <c r="U1667" s="186"/>
      <c r="V1667" s="186"/>
      <c r="W1667" s="186"/>
      <c r="X1667" s="186"/>
      <c r="Y1667" s="186"/>
      <c r="Z1667" s="186"/>
      <c r="AA1667" s="186"/>
      <c r="AB1667" s="186"/>
      <c r="AC1667" s="186"/>
      <c r="AD1667" s="186"/>
    </row>
    <row r="1668" spans="1:30">
      <c r="A1668" s="384" t="s">
        <v>158</v>
      </c>
      <c r="B1668" s="385"/>
      <c r="C1668" s="385"/>
      <c r="D1668" s="385"/>
      <c r="E1668" s="385"/>
      <c r="F1668" s="386"/>
      <c r="G1668" s="155"/>
      <c r="H1668" s="164"/>
      <c r="I1668" s="164"/>
      <c r="J1668" s="164"/>
      <c r="K1668" s="164"/>
      <c r="L1668" s="164"/>
      <c r="M1668" s="169"/>
      <c r="N1668" s="169"/>
      <c r="O1668" s="169"/>
      <c r="P1668" s="169"/>
      <c r="Q1668" s="169"/>
      <c r="R1668" s="186"/>
      <c r="S1668" s="186"/>
      <c r="T1668" s="186"/>
      <c r="U1668" s="186"/>
      <c r="V1668" s="186"/>
      <c r="W1668" s="186"/>
      <c r="X1668" s="186"/>
      <c r="Y1668" s="186"/>
      <c r="Z1668" s="186"/>
      <c r="AA1668" s="186"/>
      <c r="AB1668" s="186"/>
      <c r="AC1668" s="186"/>
      <c r="AD1668" s="186"/>
    </row>
    <row r="1669" spans="1:30">
      <c r="A1669" s="384" t="s">
        <v>159</v>
      </c>
      <c r="B1669" s="385"/>
      <c r="C1669" s="385"/>
      <c r="D1669" s="385"/>
      <c r="E1669" s="385"/>
      <c r="F1669" s="386"/>
      <c r="G1669" s="155"/>
      <c r="H1669" s="164"/>
      <c r="I1669" s="164"/>
      <c r="J1669" s="164"/>
      <c r="K1669" s="164"/>
      <c r="L1669" s="164"/>
      <c r="M1669" s="169"/>
      <c r="N1669" s="169"/>
      <c r="O1669" s="169"/>
      <c r="P1669" s="169"/>
      <c r="Q1669" s="169"/>
      <c r="R1669" s="186"/>
      <c r="S1669" s="186"/>
      <c r="T1669" s="186"/>
      <c r="U1669" s="186"/>
      <c r="V1669" s="186"/>
      <c r="W1669" s="186"/>
      <c r="X1669" s="186"/>
      <c r="Y1669" s="186"/>
      <c r="Z1669" s="186"/>
      <c r="AA1669" s="186"/>
      <c r="AB1669" s="186"/>
      <c r="AC1669" s="186"/>
      <c r="AD1669" s="186"/>
    </row>
    <row r="1670" spans="1:30" ht="14.25">
      <c r="A1670" s="384" t="s">
        <v>160</v>
      </c>
      <c r="B1670" s="385"/>
      <c r="C1670" s="385"/>
      <c r="D1670" s="385"/>
      <c r="E1670" s="385"/>
      <c r="F1670" s="386"/>
      <c r="G1670" s="43"/>
      <c r="H1670" s="43"/>
      <c r="I1670" s="43"/>
      <c r="J1670" s="43"/>
      <c r="K1670" s="43"/>
      <c r="L1670" s="43"/>
      <c r="M1670" s="43"/>
      <c r="N1670" s="43"/>
      <c r="O1670" s="43"/>
      <c r="P1670" s="43"/>
      <c r="Q1670" s="43"/>
      <c r="R1670" s="186"/>
      <c r="S1670" s="186"/>
      <c r="T1670" s="186"/>
      <c r="U1670" s="186"/>
      <c r="V1670" s="186"/>
      <c r="W1670" s="186"/>
      <c r="X1670" s="186"/>
      <c r="Y1670" s="186"/>
      <c r="Z1670" s="186"/>
      <c r="AA1670" s="186"/>
      <c r="AB1670" s="186"/>
      <c r="AC1670" s="186"/>
      <c r="AD1670" s="186"/>
    </row>
    <row r="1671" spans="1:30" ht="14.25">
      <c r="A1671" s="384" t="s">
        <v>161</v>
      </c>
      <c r="B1671" s="385"/>
      <c r="C1671" s="385"/>
      <c r="D1671" s="385"/>
      <c r="E1671" s="385"/>
      <c r="F1671" s="386"/>
      <c r="G1671" s="43"/>
      <c r="H1671" s="43"/>
      <c r="I1671" s="43"/>
      <c r="J1671" s="43"/>
      <c r="K1671" s="43"/>
      <c r="L1671" s="43"/>
      <c r="M1671" s="43"/>
      <c r="N1671" s="43"/>
      <c r="O1671" s="43"/>
      <c r="P1671" s="43"/>
      <c r="Q1671" s="43"/>
      <c r="R1671" s="186"/>
      <c r="S1671" s="186"/>
      <c r="T1671" s="186"/>
      <c r="U1671" s="186"/>
      <c r="V1671" s="186"/>
      <c r="W1671" s="186"/>
      <c r="X1671" s="186"/>
      <c r="Y1671" s="186"/>
      <c r="Z1671" s="186"/>
      <c r="AA1671" s="186"/>
      <c r="AB1671" s="186"/>
      <c r="AC1671" s="186"/>
      <c r="AD1671" s="186"/>
    </row>
    <row r="1672" spans="1:30" ht="14.25">
      <c r="A1672" s="384" t="s">
        <v>162</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163</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164</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165</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166</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167</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168</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169</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170</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171</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172</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173</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174</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175</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176</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384" t="s">
        <v>177</v>
      </c>
      <c r="B1687" s="385"/>
      <c r="C1687" s="385"/>
      <c r="D1687" s="385"/>
      <c r="E1687" s="385"/>
      <c r="F1687" s="386"/>
      <c r="G1687" s="43"/>
      <c r="H1687" s="43"/>
      <c r="I1687" s="43"/>
      <c r="J1687" s="43"/>
      <c r="K1687" s="43"/>
      <c r="L1687" s="43"/>
      <c r="M1687" s="43"/>
      <c r="N1687" s="43"/>
      <c r="O1687" s="43"/>
      <c r="P1687" s="43"/>
      <c r="Q1687" s="43"/>
      <c r="R1687" s="186"/>
      <c r="S1687" s="186"/>
      <c r="T1687" s="186"/>
      <c r="U1687" s="186"/>
      <c r="V1687" s="186"/>
      <c r="W1687" s="186"/>
      <c r="X1687" s="186"/>
      <c r="Y1687" s="186"/>
      <c r="Z1687" s="186"/>
      <c r="AA1687" s="186"/>
      <c r="AB1687" s="186"/>
      <c r="AC1687" s="186"/>
      <c r="AD1687" s="186"/>
    </row>
    <row r="1688" spans="1:30" ht="14.25">
      <c r="A1688" s="384" t="s">
        <v>178</v>
      </c>
      <c r="B1688" s="385"/>
      <c r="C1688" s="385"/>
      <c r="D1688" s="385"/>
      <c r="E1688" s="385"/>
      <c r="F1688" s="386"/>
      <c r="G1688" s="43"/>
      <c r="H1688" s="43"/>
      <c r="I1688" s="43"/>
      <c r="J1688" s="43"/>
      <c r="K1688" s="43"/>
      <c r="L1688" s="43"/>
      <c r="M1688" s="43"/>
      <c r="N1688" s="43"/>
      <c r="O1688" s="43"/>
      <c r="P1688" s="43"/>
      <c r="Q1688" s="43"/>
      <c r="R1688" s="186"/>
      <c r="S1688" s="186"/>
      <c r="T1688" s="186"/>
      <c r="U1688" s="186"/>
      <c r="V1688" s="186"/>
      <c r="W1688" s="186"/>
      <c r="X1688" s="186"/>
      <c r="Y1688" s="186"/>
      <c r="Z1688" s="186"/>
      <c r="AA1688" s="186"/>
      <c r="AB1688" s="186"/>
      <c r="AC1688" s="186"/>
      <c r="AD1688" s="186"/>
    </row>
    <row r="1689" spans="1:30" ht="14.25">
      <c r="A1689" s="384" t="s">
        <v>179</v>
      </c>
      <c r="B1689" s="385"/>
      <c r="C1689" s="385"/>
      <c r="D1689" s="385"/>
      <c r="E1689" s="385"/>
      <c r="F1689" s="386"/>
      <c r="G1689" s="43"/>
      <c r="H1689" s="43"/>
      <c r="I1689" s="43"/>
      <c r="J1689" s="43"/>
      <c r="K1689" s="43"/>
      <c r="L1689" s="43"/>
      <c r="M1689" s="43"/>
      <c r="N1689" s="43"/>
      <c r="O1689" s="43"/>
      <c r="P1689" s="43"/>
      <c r="Q1689" s="43"/>
      <c r="R1689" s="186"/>
      <c r="S1689" s="186"/>
      <c r="T1689" s="186"/>
      <c r="U1689" s="186"/>
      <c r="V1689" s="186"/>
      <c r="W1689" s="186"/>
      <c r="X1689" s="186"/>
      <c r="Y1689" s="186"/>
      <c r="Z1689" s="186"/>
      <c r="AA1689" s="186"/>
      <c r="AB1689" s="186"/>
      <c r="AC1689" s="186"/>
      <c r="AD1689" s="186"/>
    </row>
    <row r="1690" spans="1:30" ht="14.25">
      <c r="A1690" s="187"/>
      <c r="B1690" s="187"/>
      <c r="C1690" s="187"/>
      <c r="D1690" s="187"/>
      <c r="E1690" s="187"/>
      <c r="F1690" s="187"/>
      <c r="G1690" s="187"/>
      <c r="H1690" s="187"/>
      <c r="I1690" s="187"/>
      <c r="J1690" s="187"/>
      <c r="K1690" s="187"/>
      <c r="L1690" s="187"/>
      <c r="M1690" s="187"/>
      <c r="N1690" s="187"/>
      <c r="O1690" s="187"/>
      <c r="P1690" s="187"/>
      <c r="Q1690" s="187"/>
    </row>
    <row r="1691" spans="1:30" ht="14.25">
      <c r="A1691" s="187"/>
      <c r="B1691" s="187"/>
      <c r="C1691" s="187"/>
      <c r="D1691" s="187"/>
      <c r="E1691" s="187"/>
      <c r="F1691" s="187"/>
      <c r="G1691" s="187"/>
      <c r="H1691" s="187"/>
      <c r="I1691" s="187"/>
      <c r="J1691" s="187"/>
      <c r="K1691" s="187"/>
      <c r="L1691" s="187"/>
      <c r="M1691" s="187"/>
      <c r="N1691" s="187"/>
      <c r="O1691" s="187"/>
      <c r="P1691" s="187"/>
      <c r="Q1691" s="187"/>
    </row>
    <row r="1692" spans="1:30" ht="14.25">
      <c r="A1692" s="187"/>
      <c r="B1692" s="187"/>
      <c r="C1692" s="187"/>
      <c r="D1692" s="187"/>
      <c r="E1692" s="187"/>
      <c r="F1692" s="187"/>
      <c r="G1692" s="187"/>
      <c r="H1692" s="187"/>
      <c r="I1692" s="187"/>
      <c r="J1692" s="187"/>
      <c r="K1692" s="187"/>
      <c r="L1692" s="187"/>
      <c r="M1692" s="187"/>
      <c r="N1692" s="187"/>
      <c r="O1692" s="187"/>
      <c r="P1692" s="187"/>
      <c r="Q1692" s="187"/>
    </row>
    <row r="1693" spans="1:30" ht="14.25">
      <c r="A1693" s="187"/>
      <c r="B1693" s="187"/>
      <c r="C1693" s="187"/>
      <c r="D1693" s="187"/>
      <c r="E1693" s="187"/>
      <c r="F1693" s="187"/>
      <c r="G1693" s="187"/>
      <c r="H1693" s="187"/>
      <c r="I1693" s="187"/>
      <c r="J1693" s="187"/>
      <c r="K1693" s="187"/>
      <c r="L1693" s="187"/>
      <c r="M1693" s="187"/>
      <c r="N1693" s="187"/>
      <c r="O1693" s="187"/>
      <c r="P1693" s="187"/>
      <c r="Q1693" s="187"/>
    </row>
    <row r="1694" spans="1:30" ht="14.25"/>
    <row r="1695" spans="1:30" ht="14.25"/>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row r="2507" ht="14.25"/>
    <row r="2508" ht="14.25"/>
    <row r="2509" ht="14.25"/>
  </sheetData>
  <mergeCells count="83">
    <mergeCell ref="A443:I443"/>
    <mergeCell ref="A1:J1"/>
    <mergeCell ref="A2:J2"/>
    <mergeCell ref="A3:J3"/>
    <mergeCell ref="B4:J4"/>
    <mergeCell ref="A5:J5"/>
    <mergeCell ref="A1624:F1624"/>
    <mergeCell ref="A635:I635"/>
    <mergeCell ref="A1614:F1614"/>
    <mergeCell ref="A1615:F1615"/>
    <mergeCell ref="A1616:F1616"/>
    <mergeCell ref="A1617:F1617"/>
    <mergeCell ref="A1618:F1618"/>
    <mergeCell ref="A1619:F1619"/>
    <mergeCell ref="A1620:F1620"/>
    <mergeCell ref="A1621:F1621"/>
    <mergeCell ref="A1622:F1622"/>
    <mergeCell ref="A1623:F1623"/>
    <mergeCell ref="A1636:F1636"/>
    <mergeCell ref="A1625:F1625"/>
    <mergeCell ref="A1626:F1626"/>
    <mergeCell ref="A1627:F1627"/>
    <mergeCell ref="A1628:F1628"/>
    <mergeCell ref="A1629:F1629"/>
    <mergeCell ref="A1630:F1630"/>
    <mergeCell ref="A1631:F1631"/>
    <mergeCell ref="A1632:F1632"/>
    <mergeCell ref="A1633:F1633"/>
    <mergeCell ref="A1634:F1634"/>
    <mergeCell ref="A1635:F1635"/>
    <mergeCell ref="A1648:F1648"/>
    <mergeCell ref="A1637:F1637"/>
    <mergeCell ref="A1638:F1638"/>
    <mergeCell ref="A1639:F1639"/>
    <mergeCell ref="A1640:F1640"/>
    <mergeCell ref="A1641:F1641"/>
    <mergeCell ref="A1642:F1642"/>
    <mergeCell ref="A1643:F1643"/>
    <mergeCell ref="A1644:F1644"/>
    <mergeCell ref="A1645:F1645"/>
    <mergeCell ref="A1646:F1646"/>
    <mergeCell ref="A1647:F1647"/>
    <mergeCell ref="A1660:F1660"/>
    <mergeCell ref="A1649:F1649"/>
    <mergeCell ref="A1650:F1650"/>
    <mergeCell ref="A1651:F1651"/>
    <mergeCell ref="A1652:F1652"/>
    <mergeCell ref="A1653:F1653"/>
    <mergeCell ref="A1654:F1654"/>
    <mergeCell ref="A1655:F1655"/>
    <mergeCell ref="A1656:F1656"/>
    <mergeCell ref="A1657:F1657"/>
    <mergeCell ref="A1658:F1658"/>
    <mergeCell ref="A1659:F1659"/>
    <mergeCell ref="A1672:F1672"/>
    <mergeCell ref="A1661:F1661"/>
    <mergeCell ref="A1662:F1662"/>
    <mergeCell ref="A1663:F1663"/>
    <mergeCell ref="A1664:F1664"/>
    <mergeCell ref="A1665:F1665"/>
    <mergeCell ref="A1666:F1666"/>
    <mergeCell ref="A1667:F1667"/>
    <mergeCell ref="A1668:F1668"/>
    <mergeCell ref="A1669:F1669"/>
    <mergeCell ref="A1670:F1670"/>
    <mergeCell ref="A1671:F1671"/>
    <mergeCell ref="A1684:F1684"/>
    <mergeCell ref="A1673:F1673"/>
    <mergeCell ref="A1674:F1674"/>
    <mergeCell ref="A1675:F1675"/>
    <mergeCell ref="A1676:F1676"/>
    <mergeCell ref="A1677:F1677"/>
    <mergeCell ref="A1678:F1678"/>
    <mergeCell ref="A1679:F1679"/>
    <mergeCell ref="A1680:F1680"/>
    <mergeCell ref="A1681:F1681"/>
    <mergeCell ref="A1682:F1682"/>
    <mergeCell ref="A1683:F1683"/>
    <mergeCell ref="A1685:F1685"/>
    <mergeCell ref="A1686:F1686"/>
    <mergeCell ref="A1687:F1687"/>
    <mergeCell ref="A1688:F1688"/>
    <mergeCell ref="A1689:F1689"/>
  </mergeCells>
  <dataValidations count="4">
    <dataValidation type="list" allowBlank="1" sqref="B637:B1599">
      <formula1>"FGS-1,FGS-2,FGS-3,FGA-1,FGA-2,FGA-3"</formula1>
    </dataValidation>
    <dataValidation type="list" allowBlank="1" sqref="B7:B423 B425:B428">
      <formula1>"DAS,DAS-1,DAS-2,DAS-3,DAS-4,DAS-5,CAA-1,CAA-2,CAA-3,CAA-4,CAA-5"</formula1>
    </dataValidation>
    <dataValidation type="list" allowBlank="1" sqref="D637:D1599 D445:D626 D7:D423 D425:D428">
      <formula1>"AGP,CLH,CLT,COM,CTD,CTI,DES,DISP,ELE,ESG,EST,EXM,EXQ,EXR,FRQ,REV,VAGO"</formula1>
    </dataValidation>
    <dataValidation type="list" allowBlank="1" sqref="B445:B626">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8.xml><?xml version="1.0" encoding="utf-8"?>
<worksheet xmlns="http://schemas.openxmlformats.org/spreadsheetml/2006/main" xmlns:r="http://schemas.openxmlformats.org/officeDocument/2006/relationships">
  <dimension ref="A1:AD2511"/>
  <sheetViews>
    <sheetView workbookViewId="0">
      <selection activeCell="A8" sqref="A8"/>
    </sheetView>
  </sheetViews>
  <sheetFormatPr defaultColWidth="12.625" defaultRowHeight="15" customHeight="1"/>
  <cols>
    <col min="1" max="1" width="139.75" style="262" bestFit="1" customWidth="1"/>
    <col min="2" max="2" width="12" style="262" customWidth="1"/>
    <col min="3" max="3" width="91.75" style="262" bestFit="1" customWidth="1"/>
    <col min="4" max="4" width="14.5" style="262" customWidth="1"/>
    <col min="5" max="5" width="9.875" style="262" customWidth="1"/>
    <col min="6" max="6" width="61.625" style="262" customWidth="1"/>
    <col min="7" max="7" width="19.875" style="262" customWidth="1"/>
    <col min="8" max="8" width="18.25" style="262" customWidth="1"/>
    <col min="9" max="9" width="17.875" style="262" customWidth="1"/>
    <col min="10" max="10" width="21.375" style="262" customWidth="1"/>
    <col min="11" max="16" width="8" style="262" customWidth="1"/>
    <col min="17" max="17" width="43.875" style="262" customWidth="1"/>
    <col min="18" max="30" width="8" style="262" customWidth="1"/>
    <col min="31" max="16384" width="12.625" style="262"/>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3357</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3430</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123" t="s">
        <v>2247</v>
      </c>
      <c r="B7" s="124" t="s">
        <v>25</v>
      </c>
      <c r="C7" s="152" t="s">
        <v>226</v>
      </c>
      <c r="D7" s="248" t="s">
        <v>227</v>
      </c>
      <c r="E7" s="61">
        <v>1</v>
      </c>
      <c r="F7" s="277" t="s">
        <v>1461</v>
      </c>
      <c r="G7" s="58">
        <v>18000</v>
      </c>
      <c r="H7" s="59">
        <v>0</v>
      </c>
      <c r="I7" s="60">
        <v>0</v>
      </c>
      <c r="J7" s="154">
        <f t="shared" ref="J7:J70" si="0">SUM(G7:I7)</f>
        <v>18000</v>
      </c>
      <c r="K7" s="155"/>
      <c r="L7" s="155"/>
      <c r="M7" s="155"/>
      <c r="N7" s="155"/>
      <c r="O7" s="155"/>
      <c r="P7" s="155"/>
      <c r="Q7" s="155"/>
      <c r="R7" s="118"/>
      <c r="S7" s="118"/>
      <c r="T7" s="118"/>
      <c r="U7" s="118"/>
      <c r="V7" s="118"/>
      <c r="W7" s="118"/>
      <c r="X7" s="118"/>
      <c r="Y7" s="118"/>
      <c r="Z7" s="118"/>
      <c r="AA7" s="145"/>
      <c r="AB7" s="145"/>
      <c r="AC7" s="145"/>
      <c r="AD7" s="145"/>
    </row>
    <row r="8" spans="1:30" ht="18" customHeight="1">
      <c r="A8" s="123" t="s">
        <v>2804</v>
      </c>
      <c r="B8" s="128" t="s">
        <v>39</v>
      </c>
      <c r="C8" s="127" t="s">
        <v>3294</v>
      </c>
      <c r="D8" s="176" t="s">
        <v>228</v>
      </c>
      <c r="E8" s="61">
        <v>1</v>
      </c>
      <c r="F8" s="55" t="s">
        <v>2060</v>
      </c>
      <c r="G8" s="60">
        <v>0</v>
      </c>
      <c r="H8" s="60">
        <v>770.75</v>
      </c>
      <c r="I8" s="60">
        <v>3083.01</v>
      </c>
      <c r="J8" s="154">
        <f t="shared" si="0"/>
        <v>3853.76</v>
      </c>
      <c r="K8" s="155"/>
      <c r="L8" s="155"/>
      <c r="M8" s="155"/>
      <c r="N8" s="155"/>
      <c r="O8" s="155"/>
      <c r="P8" s="155"/>
      <c r="Q8" s="155"/>
      <c r="R8" s="145"/>
      <c r="S8" s="145"/>
      <c r="T8" s="145"/>
      <c r="U8" s="145"/>
      <c r="V8" s="145"/>
      <c r="W8" s="145"/>
      <c r="X8" s="145"/>
      <c r="Y8" s="145"/>
      <c r="Z8" s="145"/>
      <c r="AA8" s="145"/>
      <c r="AB8" s="145"/>
      <c r="AC8" s="145"/>
      <c r="AD8" s="145"/>
    </row>
    <row r="9" spans="1:30" ht="18" customHeight="1">
      <c r="A9" s="123" t="s">
        <v>2741</v>
      </c>
      <c r="B9" s="128" t="s">
        <v>39</v>
      </c>
      <c r="C9" s="132" t="s">
        <v>2476</v>
      </c>
      <c r="D9" s="176" t="s">
        <v>228</v>
      </c>
      <c r="E9" s="61">
        <v>1</v>
      </c>
      <c r="F9" s="277" t="s">
        <v>2742</v>
      </c>
      <c r="G9" s="60">
        <v>0</v>
      </c>
      <c r="H9" s="60">
        <v>770.75</v>
      </c>
      <c r="I9" s="60">
        <v>3083.01</v>
      </c>
      <c r="J9" s="154">
        <f t="shared" si="0"/>
        <v>3853.76</v>
      </c>
      <c r="K9" s="155"/>
      <c r="L9" s="155"/>
      <c r="M9" s="155"/>
      <c r="N9" s="155"/>
      <c r="O9" s="155"/>
      <c r="P9" s="155"/>
      <c r="Q9" s="155"/>
      <c r="R9" s="145"/>
      <c r="S9" s="145"/>
      <c r="T9" s="145"/>
      <c r="U9" s="145"/>
      <c r="V9" s="145"/>
      <c r="W9" s="145"/>
      <c r="X9" s="145"/>
      <c r="Y9" s="145"/>
      <c r="Z9" s="145"/>
      <c r="AA9" s="145"/>
      <c r="AB9" s="145"/>
      <c r="AC9" s="145"/>
      <c r="AD9" s="145"/>
    </row>
    <row r="10" spans="1:30" ht="18" customHeight="1">
      <c r="A10" s="123" t="s">
        <v>2695</v>
      </c>
      <c r="B10" s="128" t="s">
        <v>37</v>
      </c>
      <c r="C10" s="132" t="s">
        <v>232</v>
      </c>
      <c r="D10" s="176" t="s">
        <v>228</v>
      </c>
      <c r="E10" s="61">
        <v>1</v>
      </c>
      <c r="F10" s="278" t="s">
        <v>3130</v>
      </c>
      <c r="G10" s="60">
        <v>0</v>
      </c>
      <c r="H10" s="60">
        <v>936.6</v>
      </c>
      <c r="I10" s="60">
        <v>3745.85</v>
      </c>
      <c r="J10" s="154">
        <f t="shared" si="0"/>
        <v>4682.45</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123" t="s">
        <v>2697</v>
      </c>
      <c r="B11" s="128" t="s">
        <v>39</v>
      </c>
      <c r="C11" s="132" t="s">
        <v>226</v>
      </c>
      <c r="D11" s="176" t="s">
        <v>228</v>
      </c>
      <c r="E11" s="61">
        <v>1</v>
      </c>
      <c r="F11" s="278" t="s">
        <v>1486</v>
      </c>
      <c r="G11" s="60">
        <v>0</v>
      </c>
      <c r="H11" s="60">
        <v>770.75</v>
      </c>
      <c r="I11" s="60">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123" t="s">
        <v>2697</v>
      </c>
      <c r="B12" s="128" t="s">
        <v>39</v>
      </c>
      <c r="C12" s="132" t="s">
        <v>226</v>
      </c>
      <c r="D12" s="176" t="s">
        <v>228</v>
      </c>
      <c r="E12" s="61">
        <v>1</v>
      </c>
      <c r="F12" s="278" t="s">
        <v>1487</v>
      </c>
      <c r="G12" s="60">
        <v>0</v>
      </c>
      <c r="H12" s="60">
        <v>770.75</v>
      </c>
      <c r="I12" s="60">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123" t="s">
        <v>2698</v>
      </c>
      <c r="B13" s="128" t="s">
        <v>39</v>
      </c>
      <c r="C13" s="132" t="s">
        <v>226</v>
      </c>
      <c r="D13" s="176" t="s">
        <v>228</v>
      </c>
      <c r="E13" s="61">
        <v>1</v>
      </c>
      <c r="F13" s="278" t="s">
        <v>1979</v>
      </c>
      <c r="G13" s="60">
        <v>0</v>
      </c>
      <c r="H13" s="60">
        <v>770.75</v>
      </c>
      <c r="I13" s="60">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123" t="s">
        <v>2698</v>
      </c>
      <c r="B14" s="131" t="s">
        <v>39</v>
      </c>
      <c r="C14" s="132" t="s">
        <v>226</v>
      </c>
      <c r="D14" s="176" t="s">
        <v>228</v>
      </c>
      <c r="E14" s="61">
        <v>1</v>
      </c>
      <c r="F14" s="53" t="s">
        <v>1980</v>
      </c>
      <c r="G14" s="60">
        <v>0</v>
      </c>
      <c r="H14" s="60">
        <v>770.75</v>
      </c>
      <c r="I14" s="60">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123" t="s">
        <v>2698</v>
      </c>
      <c r="B15" s="207" t="s">
        <v>39</v>
      </c>
      <c r="C15" s="132" t="s">
        <v>226</v>
      </c>
      <c r="D15" s="176" t="s">
        <v>228</v>
      </c>
      <c r="E15" s="61">
        <v>1</v>
      </c>
      <c r="F15" s="278" t="s">
        <v>1981</v>
      </c>
      <c r="G15" s="60">
        <v>0</v>
      </c>
      <c r="H15" s="60">
        <v>770.75</v>
      </c>
      <c r="I15" s="60">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123" t="s">
        <v>2699</v>
      </c>
      <c r="B16" s="128" t="s">
        <v>39</v>
      </c>
      <c r="C16" s="132" t="s">
        <v>226</v>
      </c>
      <c r="D16" s="176" t="s">
        <v>228</v>
      </c>
      <c r="E16" s="61">
        <v>1</v>
      </c>
      <c r="F16" s="278" t="s">
        <v>1983</v>
      </c>
      <c r="G16" s="60">
        <v>0</v>
      </c>
      <c r="H16" s="60">
        <v>770.75</v>
      </c>
      <c r="I16" s="60">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123" t="s">
        <v>2699</v>
      </c>
      <c r="B17" s="128" t="s">
        <v>39</v>
      </c>
      <c r="C17" s="132" t="s">
        <v>226</v>
      </c>
      <c r="D17" s="176" t="s">
        <v>228</v>
      </c>
      <c r="E17" s="61">
        <v>1</v>
      </c>
      <c r="F17" s="278" t="s">
        <v>2700</v>
      </c>
      <c r="G17" s="60">
        <v>0</v>
      </c>
      <c r="H17" s="60">
        <v>770.75</v>
      </c>
      <c r="I17" s="60">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123" t="s">
        <v>2699</v>
      </c>
      <c r="B18" s="128" t="s">
        <v>39</v>
      </c>
      <c r="C18" s="132" t="s">
        <v>226</v>
      </c>
      <c r="D18" s="176" t="s">
        <v>228</v>
      </c>
      <c r="E18" s="61">
        <v>1</v>
      </c>
      <c r="F18" s="278" t="s">
        <v>1984</v>
      </c>
      <c r="G18" s="60">
        <v>0</v>
      </c>
      <c r="H18" s="60">
        <v>770.75</v>
      </c>
      <c r="I18" s="60">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123" t="s">
        <v>2701</v>
      </c>
      <c r="B19" s="128" t="s">
        <v>39</v>
      </c>
      <c r="C19" s="132" t="s">
        <v>226</v>
      </c>
      <c r="D19" s="176" t="s">
        <v>228</v>
      </c>
      <c r="E19" s="61">
        <v>1</v>
      </c>
      <c r="F19" s="278" t="s">
        <v>1986</v>
      </c>
      <c r="G19" s="60">
        <v>0</v>
      </c>
      <c r="H19" s="60">
        <v>770.75</v>
      </c>
      <c r="I19" s="60">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123" t="s">
        <v>2702</v>
      </c>
      <c r="B20" s="128" t="s">
        <v>39</v>
      </c>
      <c r="C20" s="132" t="s">
        <v>226</v>
      </c>
      <c r="D20" s="176" t="s">
        <v>228</v>
      </c>
      <c r="E20" s="61">
        <v>1</v>
      </c>
      <c r="F20" s="278" t="s">
        <v>1679</v>
      </c>
      <c r="G20" s="60">
        <v>0</v>
      </c>
      <c r="H20" s="60">
        <v>770.75</v>
      </c>
      <c r="I20" s="60">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123" t="s">
        <v>2703</v>
      </c>
      <c r="B21" s="131" t="s">
        <v>39</v>
      </c>
      <c r="C21" s="132" t="s">
        <v>226</v>
      </c>
      <c r="D21" s="176" t="s">
        <v>228</v>
      </c>
      <c r="E21" s="61">
        <v>1</v>
      </c>
      <c r="F21" s="53" t="s">
        <v>2704</v>
      </c>
      <c r="G21" s="60">
        <v>0</v>
      </c>
      <c r="H21" s="60">
        <v>770.75</v>
      </c>
      <c r="I21" s="60">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123" t="s">
        <v>2705</v>
      </c>
      <c r="B22" s="128" t="s">
        <v>39</v>
      </c>
      <c r="C22" s="132" t="s">
        <v>226</v>
      </c>
      <c r="D22" s="176" t="s">
        <v>228</v>
      </c>
      <c r="E22" s="61">
        <v>1</v>
      </c>
      <c r="F22" s="278" t="s">
        <v>3431</v>
      </c>
      <c r="G22" s="60">
        <v>0</v>
      </c>
      <c r="H22" s="60">
        <v>770.75</v>
      </c>
      <c r="I22" s="60">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123" t="s">
        <v>2706</v>
      </c>
      <c r="B23" s="128" t="s">
        <v>39</v>
      </c>
      <c r="C23" s="132" t="s">
        <v>226</v>
      </c>
      <c r="D23" s="176" t="s">
        <v>228</v>
      </c>
      <c r="E23" s="61">
        <v>1</v>
      </c>
      <c r="F23" s="278" t="s">
        <v>1989</v>
      </c>
      <c r="G23" s="60">
        <v>0</v>
      </c>
      <c r="H23" s="60">
        <v>770.75</v>
      </c>
      <c r="I23" s="60">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123" t="s">
        <v>2706</v>
      </c>
      <c r="B24" s="128" t="s">
        <v>39</v>
      </c>
      <c r="C24" s="127" t="s">
        <v>226</v>
      </c>
      <c r="D24" s="176" t="s">
        <v>228</v>
      </c>
      <c r="E24" s="61">
        <v>1</v>
      </c>
      <c r="F24" s="53" t="s">
        <v>3432</v>
      </c>
      <c r="G24" s="60">
        <v>0</v>
      </c>
      <c r="H24" s="60">
        <v>770.75</v>
      </c>
      <c r="I24" s="60">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123" t="s">
        <v>2706</v>
      </c>
      <c r="B25" s="131" t="s">
        <v>39</v>
      </c>
      <c r="C25" s="130" t="s">
        <v>226</v>
      </c>
      <c r="D25" s="176" t="s">
        <v>228</v>
      </c>
      <c r="E25" s="61">
        <v>1</v>
      </c>
      <c r="F25" s="278" t="s">
        <v>3433</v>
      </c>
      <c r="G25" s="60">
        <v>0</v>
      </c>
      <c r="H25" s="60">
        <v>770.75</v>
      </c>
      <c r="I25" s="60">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123" t="s">
        <v>2707</v>
      </c>
      <c r="B26" s="128" t="s">
        <v>39</v>
      </c>
      <c r="C26" s="127" t="s">
        <v>226</v>
      </c>
      <c r="D26" s="176" t="s">
        <v>228</v>
      </c>
      <c r="E26" s="61">
        <v>1</v>
      </c>
      <c r="F26" s="278" t="s">
        <v>3434</v>
      </c>
      <c r="G26" s="60">
        <v>0</v>
      </c>
      <c r="H26" s="60">
        <v>770.75</v>
      </c>
      <c r="I26" s="60">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123" t="s">
        <v>2708</v>
      </c>
      <c r="B27" s="131" t="s">
        <v>39</v>
      </c>
      <c r="C27" s="130" t="s">
        <v>226</v>
      </c>
      <c r="D27" s="176" t="s">
        <v>228</v>
      </c>
      <c r="E27" s="61">
        <v>1</v>
      </c>
      <c r="F27" s="278" t="s">
        <v>1992</v>
      </c>
      <c r="G27" s="60">
        <v>0</v>
      </c>
      <c r="H27" s="60">
        <v>770.75</v>
      </c>
      <c r="I27" s="60">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123" t="s">
        <v>2709</v>
      </c>
      <c r="B28" s="128" t="s">
        <v>39</v>
      </c>
      <c r="C28" s="127" t="s">
        <v>230</v>
      </c>
      <c r="D28" s="176" t="s">
        <v>228</v>
      </c>
      <c r="E28" s="61">
        <v>1</v>
      </c>
      <c r="F28" s="278" t="s">
        <v>1994</v>
      </c>
      <c r="G28" s="60">
        <v>0</v>
      </c>
      <c r="H28" s="60">
        <v>770.75</v>
      </c>
      <c r="I28" s="60">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123" t="s">
        <v>2710</v>
      </c>
      <c r="B29" s="133" t="s">
        <v>39</v>
      </c>
      <c r="C29" s="132" t="s">
        <v>230</v>
      </c>
      <c r="D29" s="176" t="s">
        <v>228</v>
      </c>
      <c r="E29" s="61">
        <v>1</v>
      </c>
      <c r="F29" s="278" t="s">
        <v>1996</v>
      </c>
      <c r="G29" s="60">
        <v>0</v>
      </c>
      <c r="H29" s="60">
        <v>770.75</v>
      </c>
      <c r="I29" s="60">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123" t="s">
        <v>2711</v>
      </c>
      <c r="B30" s="279" t="s">
        <v>39</v>
      </c>
      <c r="C30" s="127" t="s">
        <v>230</v>
      </c>
      <c r="D30" s="176" t="s">
        <v>228</v>
      </c>
      <c r="E30" s="61">
        <v>1</v>
      </c>
      <c r="F30" s="209" t="s">
        <v>1998</v>
      </c>
      <c r="G30" s="60">
        <v>0</v>
      </c>
      <c r="H30" s="60">
        <v>770.75</v>
      </c>
      <c r="I30" s="60">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123" t="s">
        <v>2712</v>
      </c>
      <c r="B31" s="128" t="s">
        <v>39</v>
      </c>
      <c r="C31" s="127" t="s">
        <v>230</v>
      </c>
      <c r="D31" s="176" t="s">
        <v>228</v>
      </c>
      <c r="E31" s="61">
        <v>1</v>
      </c>
      <c r="F31" s="278" t="s">
        <v>2713</v>
      </c>
      <c r="G31" s="60">
        <v>0</v>
      </c>
      <c r="H31" s="60">
        <v>770.75</v>
      </c>
      <c r="I31" s="60">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123" t="s">
        <v>3131</v>
      </c>
      <c r="B32" s="128" t="s">
        <v>39</v>
      </c>
      <c r="C32" s="127" t="s">
        <v>230</v>
      </c>
      <c r="D32" s="176" t="s">
        <v>228</v>
      </c>
      <c r="E32" s="61">
        <v>1</v>
      </c>
      <c r="F32" s="278" t="s">
        <v>1688</v>
      </c>
      <c r="G32" s="60">
        <v>0</v>
      </c>
      <c r="H32" s="60">
        <v>770.75</v>
      </c>
      <c r="I32" s="60">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123" t="s">
        <v>2712</v>
      </c>
      <c r="B33" s="83" t="s">
        <v>39</v>
      </c>
      <c r="C33" s="127" t="s">
        <v>230</v>
      </c>
      <c r="D33" s="176" t="s">
        <v>228</v>
      </c>
      <c r="E33" s="61">
        <v>1</v>
      </c>
      <c r="F33" s="278" t="s">
        <v>3132</v>
      </c>
      <c r="G33" s="60">
        <v>0</v>
      </c>
      <c r="H33" s="60">
        <v>770.75</v>
      </c>
      <c r="I33" s="60">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123" t="s">
        <v>2712</v>
      </c>
      <c r="B34" s="83" t="s">
        <v>39</v>
      </c>
      <c r="C34" s="108" t="s">
        <v>230</v>
      </c>
      <c r="D34" s="176" t="s">
        <v>228</v>
      </c>
      <c r="E34" s="61">
        <v>1</v>
      </c>
      <c r="F34" s="278" t="s">
        <v>2000</v>
      </c>
      <c r="G34" s="60">
        <v>0</v>
      </c>
      <c r="H34" s="60">
        <v>770.75</v>
      </c>
      <c r="I34" s="60">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123" t="s">
        <v>2715</v>
      </c>
      <c r="B35" s="83" t="s">
        <v>39</v>
      </c>
      <c r="C35" s="127" t="s">
        <v>230</v>
      </c>
      <c r="D35" s="176" t="s">
        <v>228</v>
      </c>
      <c r="E35" s="61">
        <v>1</v>
      </c>
      <c r="F35" s="278" t="s">
        <v>1999</v>
      </c>
      <c r="G35" s="60">
        <v>0</v>
      </c>
      <c r="H35" s="60">
        <v>770.75</v>
      </c>
      <c r="I35" s="60">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123" t="s">
        <v>2712</v>
      </c>
      <c r="B36" s="131" t="s">
        <v>39</v>
      </c>
      <c r="C36" s="130" t="s">
        <v>230</v>
      </c>
      <c r="D36" s="176" t="s">
        <v>228</v>
      </c>
      <c r="E36" s="61">
        <v>1</v>
      </c>
      <c r="F36" s="278" t="s">
        <v>2716</v>
      </c>
      <c r="G36" s="60">
        <v>0</v>
      </c>
      <c r="H36" s="60">
        <v>770.75</v>
      </c>
      <c r="I36" s="60">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123" t="s">
        <v>2717</v>
      </c>
      <c r="B37" s="128" t="s">
        <v>39</v>
      </c>
      <c r="C37" s="127" t="s">
        <v>230</v>
      </c>
      <c r="D37" s="176" t="s">
        <v>228</v>
      </c>
      <c r="E37" s="61">
        <v>1</v>
      </c>
      <c r="F37" s="209" t="s">
        <v>1689</v>
      </c>
      <c r="G37" s="60">
        <v>0</v>
      </c>
      <c r="H37" s="60">
        <v>770.75</v>
      </c>
      <c r="I37" s="60">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123" t="s">
        <v>2712</v>
      </c>
      <c r="B38" s="131" t="s">
        <v>39</v>
      </c>
      <c r="C38" s="130" t="s">
        <v>230</v>
      </c>
      <c r="D38" s="176" t="s">
        <v>228</v>
      </c>
      <c r="E38" s="61">
        <v>1</v>
      </c>
      <c r="F38" s="278" t="s">
        <v>3359</v>
      </c>
      <c r="G38" s="60">
        <v>0</v>
      </c>
      <c r="H38" s="60">
        <v>770.75</v>
      </c>
      <c r="I38" s="60">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123" t="s">
        <v>2743</v>
      </c>
      <c r="B39" s="133" t="s">
        <v>39</v>
      </c>
      <c r="C39" s="132" t="s">
        <v>229</v>
      </c>
      <c r="D39" s="176" t="s">
        <v>228</v>
      </c>
      <c r="E39" s="61">
        <v>1</v>
      </c>
      <c r="F39" s="278" t="s">
        <v>1491</v>
      </c>
      <c r="G39" s="60">
        <v>0</v>
      </c>
      <c r="H39" s="60">
        <v>770.75</v>
      </c>
      <c r="I39" s="60">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123" t="s">
        <v>2744</v>
      </c>
      <c r="B40" s="138" t="s">
        <v>39</v>
      </c>
      <c r="C40" s="137" t="s">
        <v>229</v>
      </c>
      <c r="D40" s="176" t="s">
        <v>228</v>
      </c>
      <c r="E40" s="61">
        <v>1</v>
      </c>
      <c r="F40" s="278" t="s">
        <v>2009</v>
      </c>
      <c r="G40" s="60">
        <v>0</v>
      </c>
      <c r="H40" s="60">
        <v>770.75</v>
      </c>
      <c r="I40" s="60">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123" t="s">
        <v>2745</v>
      </c>
      <c r="B41" s="83" t="s">
        <v>39</v>
      </c>
      <c r="C41" s="127" t="s">
        <v>229</v>
      </c>
      <c r="D41" s="176" t="s">
        <v>228</v>
      </c>
      <c r="E41" s="61">
        <v>1</v>
      </c>
      <c r="F41" s="278" t="s">
        <v>1695</v>
      </c>
      <c r="G41" s="60">
        <v>0</v>
      </c>
      <c r="H41" s="60">
        <v>770.75</v>
      </c>
      <c r="I41" s="60">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123" t="s">
        <v>2746</v>
      </c>
      <c r="B42" s="128" t="s">
        <v>39</v>
      </c>
      <c r="C42" s="123" t="s">
        <v>229</v>
      </c>
      <c r="D42" s="176" t="s">
        <v>228</v>
      </c>
      <c r="E42" s="61">
        <v>1</v>
      </c>
      <c r="F42" s="278" t="s">
        <v>1697</v>
      </c>
      <c r="G42" s="60">
        <v>0</v>
      </c>
      <c r="H42" s="60">
        <v>770.75</v>
      </c>
      <c r="I42" s="60">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123" t="s">
        <v>2747</v>
      </c>
      <c r="B43" s="131" t="s">
        <v>39</v>
      </c>
      <c r="C43" s="130" t="s">
        <v>229</v>
      </c>
      <c r="D43" s="176" t="s">
        <v>228</v>
      </c>
      <c r="E43" s="61">
        <v>1</v>
      </c>
      <c r="F43" s="278" t="s">
        <v>2011</v>
      </c>
      <c r="G43" s="60">
        <v>0</v>
      </c>
      <c r="H43" s="60">
        <v>770.75</v>
      </c>
      <c r="I43" s="60">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123" t="s">
        <v>2748</v>
      </c>
      <c r="B44" s="128" t="s">
        <v>39</v>
      </c>
      <c r="C44" s="127" t="s">
        <v>229</v>
      </c>
      <c r="D44" s="176" t="s">
        <v>228</v>
      </c>
      <c r="E44" s="61">
        <v>1</v>
      </c>
      <c r="F44" s="277" t="s">
        <v>2013</v>
      </c>
      <c r="G44" s="60">
        <v>0</v>
      </c>
      <c r="H44" s="60">
        <v>770.75</v>
      </c>
      <c r="I44" s="60">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123" t="s">
        <v>2749</v>
      </c>
      <c r="B45" s="131" t="s">
        <v>39</v>
      </c>
      <c r="C45" s="130" t="s">
        <v>229</v>
      </c>
      <c r="D45" s="176" t="s">
        <v>228</v>
      </c>
      <c r="E45" s="61">
        <v>1</v>
      </c>
      <c r="F45" s="53" t="s">
        <v>2750</v>
      </c>
      <c r="G45" s="60">
        <v>0</v>
      </c>
      <c r="H45" s="60">
        <v>770.75</v>
      </c>
      <c r="I45" s="60">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123" t="s">
        <v>2898</v>
      </c>
      <c r="B46" s="128" t="s">
        <v>39</v>
      </c>
      <c r="C46" s="127" t="s">
        <v>229</v>
      </c>
      <c r="D46" s="176" t="s">
        <v>228</v>
      </c>
      <c r="E46" s="61">
        <v>1</v>
      </c>
      <c r="F46" s="278" t="s">
        <v>3360</v>
      </c>
      <c r="G46" s="60">
        <v>0</v>
      </c>
      <c r="H46" s="60">
        <v>770.75</v>
      </c>
      <c r="I46" s="60">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123" t="s">
        <v>2751</v>
      </c>
      <c r="B47" s="128" t="s">
        <v>39</v>
      </c>
      <c r="C47" s="127" t="s">
        <v>229</v>
      </c>
      <c r="D47" s="176" t="s">
        <v>228</v>
      </c>
      <c r="E47" s="61">
        <v>1</v>
      </c>
      <c r="F47" s="278" t="s">
        <v>2015</v>
      </c>
      <c r="G47" s="60">
        <v>0</v>
      </c>
      <c r="H47" s="60">
        <v>770.75</v>
      </c>
      <c r="I47" s="60">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123" t="s">
        <v>2899</v>
      </c>
      <c r="B48" s="128" t="s">
        <v>39</v>
      </c>
      <c r="C48" s="127" t="s">
        <v>229</v>
      </c>
      <c r="D48" s="176" t="s">
        <v>228</v>
      </c>
      <c r="E48" s="61">
        <v>1</v>
      </c>
      <c r="F48" s="278" t="s">
        <v>3361</v>
      </c>
      <c r="G48" s="60">
        <v>0</v>
      </c>
      <c r="H48" s="60">
        <v>770.75</v>
      </c>
      <c r="I48" s="60">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123" t="s">
        <v>2900</v>
      </c>
      <c r="B49" s="128" t="s">
        <v>39</v>
      </c>
      <c r="C49" s="127" t="s">
        <v>229</v>
      </c>
      <c r="D49" s="176" t="s">
        <v>228</v>
      </c>
      <c r="E49" s="61">
        <v>1</v>
      </c>
      <c r="F49" s="278" t="s">
        <v>3362</v>
      </c>
      <c r="G49" s="60">
        <v>0</v>
      </c>
      <c r="H49" s="60">
        <v>770.75</v>
      </c>
      <c r="I49" s="60">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123" t="s">
        <v>2752</v>
      </c>
      <c r="B50" s="138" t="s">
        <v>39</v>
      </c>
      <c r="C50" s="130" t="s">
        <v>229</v>
      </c>
      <c r="D50" s="176" t="s">
        <v>228</v>
      </c>
      <c r="E50" s="61">
        <v>1</v>
      </c>
      <c r="F50" s="278" t="s">
        <v>2017</v>
      </c>
      <c r="G50" s="60">
        <v>0</v>
      </c>
      <c r="H50" s="60">
        <v>770.75</v>
      </c>
      <c r="I50" s="60">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123" t="s">
        <v>3134</v>
      </c>
      <c r="B51" s="128" t="s">
        <v>39</v>
      </c>
      <c r="C51" s="127" t="s">
        <v>229</v>
      </c>
      <c r="D51" s="176" t="s">
        <v>228</v>
      </c>
      <c r="E51" s="61">
        <v>1</v>
      </c>
      <c r="F51" s="278" t="s">
        <v>1699</v>
      </c>
      <c r="G51" s="60">
        <v>0</v>
      </c>
      <c r="H51" s="60">
        <v>770.75</v>
      </c>
      <c r="I51" s="60">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123" t="s">
        <v>3134</v>
      </c>
      <c r="B52" s="139" t="s">
        <v>39</v>
      </c>
      <c r="C52" s="132" t="s">
        <v>229</v>
      </c>
      <c r="D52" s="176" t="s">
        <v>228</v>
      </c>
      <c r="E52" s="61">
        <v>1</v>
      </c>
      <c r="F52" s="278" t="s">
        <v>1701</v>
      </c>
      <c r="G52" s="60">
        <v>0</v>
      </c>
      <c r="H52" s="60">
        <v>770.75</v>
      </c>
      <c r="I52" s="60">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123" t="s">
        <v>3135</v>
      </c>
      <c r="B53" s="138" t="s">
        <v>39</v>
      </c>
      <c r="C53" s="130" t="s">
        <v>229</v>
      </c>
      <c r="D53" s="176" t="s">
        <v>228</v>
      </c>
      <c r="E53" s="61">
        <v>1</v>
      </c>
      <c r="F53" s="278" t="s">
        <v>1703</v>
      </c>
      <c r="G53" s="60">
        <v>0</v>
      </c>
      <c r="H53" s="60">
        <v>770.75</v>
      </c>
      <c r="I53" s="60">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123" t="s">
        <v>3135</v>
      </c>
      <c r="B54" s="138" t="s">
        <v>39</v>
      </c>
      <c r="C54" s="130" t="s">
        <v>229</v>
      </c>
      <c r="D54" s="176" t="s">
        <v>228</v>
      </c>
      <c r="E54" s="61">
        <v>1</v>
      </c>
      <c r="F54" s="278" t="s">
        <v>1704</v>
      </c>
      <c r="G54" s="60">
        <v>0</v>
      </c>
      <c r="H54" s="60">
        <v>770.75</v>
      </c>
      <c r="I54" s="60">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123" t="s">
        <v>3135</v>
      </c>
      <c r="B55" s="128" t="s">
        <v>39</v>
      </c>
      <c r="C55" s="127" t="s">
        <v>229</v>
      </c>
      <c r="D55" s="176" t="s">
        <v>228</v>
      </c>
      <c r="E55" s="61">
        <v>1</v>
      </c>
      <c r="F55" s="278" t="s">
        <v>1705</v>
      </c>
      <c r="G55" s="60">
        <v>0</v>
      </c>
      <c r="H55" s="60">
        <v>770.75</v>
      </c>
      <c r="I55" s="60">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123" t="s">
        <v>2757</v>
      </c>
      <c r="B56" s="140" t="s">
        <v>39</v>
      </c>
      <c r="C56" s="132" t="s">
        <v>229</v>
      </c>
      <c r="D56" s="176" t="s">
        <v>228</v>
      </c>
      <c r="E56" s="61">
        <v>1</v>
      </c>
      <c r="F56" s="278" t="s">
        <v>1707</v>
      </c>
      <c r="G56" s="60">
        <v>0</v>
      </c>
      <c r="H56" s="60">
        <v>770.75</v>
      </c>
      <c r="I56" s="60">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123" t="s">
        <v>2758</v>
      </c>
      <c r="B57" s="131" t="s">
        <v>39</v>
      </c>
      <c r="C57" s="130" t="s">
        <v>232</v>
      </c>
      <c r="D57" s="176" t="s">
        <v>228</v>
      </c>
      <c r="E57" s="61">
        <v>1</v>
      </c>
      <c r="F57" s="278" t="s">
        <v>557</v>
      </c>
      <c r="G57" s="60">
        <v>0</v>
      </c>
      <c r="H57" s="60">
        <v>770.75</v>
      </c>
      <c r="I57" s="60">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123" t="s">
        <v>2759</v>
      </c>
      <c r="B58" s="83" t="s">
        <v>39</v>
      </c>
      <c r="C58" s="108" t="s">
        <v>232</v>
      </c>
      <c r="D58" s="176" t="s">
        <v>228</v>
      </c>
      <c r="E58" s="61">
        <v>1</v>
      </c>
      <c r="F58" s="278" t="s">
        <v>2760</v>
      </c>
      <c r="G58" s="60">
        <v>0</v>
      </c>
      <c r="H58" s="60">
        <v>770.75</v>
      </c>
      <c r="I58" s="60">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123" t="s">
        <v>2761</v>
      </c>
      <c r="B59" s="83" t="s">
        <v>39</v>
      </c>
      <c r="C59" s="108" t="s">
        <v>232</v>
      </c>
      <c r="D59" s="176" t="s">
        <v>228</v>
      </c>
      <c r="E59" s="61">
        <v>1</v>
      </c>
      <c r="F59" s="209" t="s">
        <v>3435</v>
      </c>
      <c r="G59" s="60">
        <v>0</v>
      </c>
      <c r="H59" s="60">
        <v>770.75</v>
      </c>
      <c r="I59" s="60">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123" t="s">
        <v>2762</v>
      </c>
      <c r="B60" s="128" t="s">
        <v>39</v>
      </c>
      <c r="C60" s="127" t="s">
        <v>232</v>
      </c>
      <c r="D60" s="176" t="s">
        <v>228</v>
      </c>
      <c r="E60" s="61">
        <v>1</v>
      </c>
      <c r="F60" s="278" t="s">
        <v>3363</v>
      </c>
      <c r="G60" s="60">
        <v>0</v>
      </c>
      <c r="H60" s="60">
        <v>770.75</v>
      </c>
      <c r="I60" s="60">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123" t="s">
        <v>2764</v>
      </c>
      <c r="B61" s="133" t="s">
        <v>39</v>
      </c>
      <c r="C61" s="132" t="s">
        <v>232</v>
      </c>
      <c r="D61" s="176" t="s">
        <v>228</v>
      </c>
      <c r="E61" s="61">
        <v>1</v>
      </c>
      <c r="F61" s="278" t="s">
        <v>3136</v>
      </c>
      <c r="G61" s="60">
        <v>0</v>
      </c>
      <c r="H61" s="60">
        <v>770.75</v>
      </c>
      <c r="I61" s="60">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123" t="s">
        <v>3137</v>
      </c>
      <c r="B62" s="140" t="s">
        <v>39</v>
      </c>
      <c r="C62" s="123" t="s">
        <v>232</v>
      </c>
      <c r="D62" s="176" t="s">
        <v>228</v>
      </c>
      <c r="E62" s="61">
        <v>1</v>
      </c>
      <c r="F62" s="278" t="s">
        <v>1711</v>
      </c>
      <c r="G62" s="60">
        <v>0</v>
      </c>
      <c r="H62" s="60">
        <v>770.75</v>
      </c>
      <c r="I62" s="60">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123" t="s">
        <v>2766</v>
      </c>
      <c r="B63" s="128" t="s">
        <v>39</v>
      </c>
      <c r="C63" s="127" t="s">
        <v>232</v>
      </c>
      <c r="D63" s="176" t="s">
        <v>228</v>
      </c>
      <c r="E63" s="61">
        <v>1</v>
      </c>
      <c r="F63" s="210" t="s">
        <v>3436</v>
      </c>
      <c r="G63" s="60">
        <v>0</v>
      </c>
      <c r="H63" s="60">
        <v>770.75</v>
      </c>
      <c r="I63" s="60">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123" t="s">
        <v>2904</v>
      </c>
      <c r="B64" s="131" t="s">
        <v>39</v>
      </c>
      <c r="C64" s="130" t="s">
        <v>232</v>
      </c>
      <c r="D64" s="176" t="s">
        <v>228</v>
      </c>
      <c r="E64" s="61">
        <v>1</v>
      </c>
      <c r="F64" s="53" t="s">
        <v>3138</v>
      </c>
      <c r="G64" s="60">
        <v>0</v>
      </c>
      <c r="H64" s="60">
        <v>770.75</v>
      </c>
      <c r="I64" s="60">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123" t="s">
        <v>2768</v>
      </c>
      <c r="B65" s="128" t="s">
        <v>39</v>
      </c>
      <c r="C65" s="127" t="s">
        <v>232</v>
      </c>
      <c r="D65" s="176" t="s">
        <v>228</v>
      </c>
      <c r="E65" s="61">
        <v>1</v>
      </c>
      <c r="F65" s="278" t="s">
        <v>2769</v>
      </c>
      <c r="G65" s="60">
        <v>0</v>
      </c>
      <c r="H65" s="60">
        <v>770.75</v>
      </c>
      <c r="I65" s="60">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123" t="s">
        <v>2768</v>
      </c>
      <c r="B66" s="128" t="s">
        <v>39</v>
      </c>
      <c r="C66" s="127" t="s">
        <v>232</v>
      </c>
      <c r="D66" s="176" t="s">
        <v>228</v>
      </c>
      <c r="E66" s="61">
        <v>1</v>
      </c>
      <c r="F66" s="278" t="s">
        <v>3364</v>
      </c>
      <c r="G66" s="60">
        <v>0</v>
      </c>
      <c r="H66" s="60">
        <v>770.75</v>
      </c>
      <c r="I66" s="60">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123" t="s">
        <v>2768</v>
      </c>
      <c r="B67" s="128" t="s">
        <v>39</v>
      </c>
      <c r="C67" s="127" t="s">
        <v>232</v>
      </c>
      <c r="D67" s="176" t="s">
        <v>228</v>
      </c>
      <c r="E67" s="61">
        <v>1</v>
      </c>
      <c r="F67" s="278" t="s">
        <v>2028</v>
      </c>
      <c r="G67" s="60">
        <v>0</v>
      </c>
      <c r="H67" s="60">
        <v>770.75</v>
      </c>
      <c r="I67" s="60">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123" t="s">
        <v>2768</v>
      </c>
      <c r="B68" s="128" t="s">
        <v>39</v>
      </c>
      <c r="C68" s="127" t="s">
        <v>232</v>
      </c>
      <c r="D68" s="176" t="s">
        <v>228</v>
      </c>
      <c r="E68" s="61">
        <v>1</v>
      </c>
      <c r="F68" s="278" t="s">
        <v>2029</v>
      </c>
      <c r="G68" s="60">
        <v>0</v>
      </c>
      <c r="H68" s="60">
        <v>770.75</v>
      </c>
      <c r="I68" s="60">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123" t="s">
        <v>2768</v>
      </c>
      <c r="B69" s="128" t="s">
        <v>39</v>
      </c>
      <c r="C69" s="127" t="s">
        <v>232</v>
      </c>
      <c r="D69" s="176" t="s">
        <v>228</v>
      </c>
      <c r="E69" s="61">
        <v>1</v>
      </c>
      <c r="F69" s="278" t="s">
        <v>2770</v>
      </c>
      <c r="G69" s="60">
        <v>0</v>
      </c>
      <c r="H69" s="60">
        <v>770.75</v>
      </c>
      <c r="I69" s="60">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123" t="s">
        <v>2771</v>
      </c>
      <c r="B70" s="131" t="s">
        <v>39</v>
      </c>
      <c r="C70" s="130" t="s">
        <v>232</v>
      </c>
      <c r="D70" s="176" t="s">
        <v>228</v>
      </c>
      <c r="E70" s="61">
        <v>1</v>
      </c>
      <c r="F70" s="278" t="s">
        <v>2284</v>
      </c>
      <c r="G70" s="60">
        <v>0</v>
      </c>
      <c r="H70" s="60">
        <v>770.75</v>
      </c>
      <c r="I70" s="60">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123" t="s">
        <v>3140</v>
      </c>
      <c r="B71" s="83" t="s">
        <v>39</v>
      </c>
      <c r="C71" s="127" t="s">
        <v>3141</v>
      </c>
      <c r="D71" s="176" t="s">
        <v>228</v>
      </c>
      <c r="E71" s="61">
        <v>1</v>
      </c>
      <c r="F71" s="278" t="s">
        <v>2040</v>
      </c>
      <c r="G71" s="60">
        <v>0</v>
      </c>
      <c r="H71" s="60">
        <v>770.75</v>
      </c>
      <c r="I71" s="60">
        <v>3083.01</v>
      </c>
      <c r="J71" s="154">
        <f t="shared" ref="J71:J134" si="1">SUM(G71:I71)</f>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123" t="s">
        <v>3142</v>
      </c>
      <c r="B72" s="128" t="s">
        <v>39</v>
      </c>
      <c r="C72" s="127" t="s">
        <v>3141</v>
      </c>
      <c r="D72" s="176" t="s">
        <v>228</v>
      </c>
      <c r="E72" s="61">
        <v>1</v>
      </c>
      <c r="F72" s="278" t="s">
        <v>2042</v>
      </c>
      <c r="G72" s="60">
        <v>0</v>
      </c>
      <c r="H72" s="60">
        <v>770.75</v>
      </c>
      <c r="I72" s="60">
        <v>3083.01</v>
      </c>
      <c r="J72" s="154">
        <f t="shared" si="1"/>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123" t="s">
        <v>3143</v>
      </c>
      <c r="B73" s="128" t="s">
        <v>39</v>
      </c>
      <c r="C73" s="127" t="s">
        <v>3144</v>
      </c>
      <c r="D73" s="176" t="s">
        <v>228</v>
      </c>
      <c r="E73" s="61">
        <v>1</v>
      </c>
      <c r="F73" s="278" t="s">
        <v>2044</v>
      </c>
      <c r="G73" s="60">
        <v>0</v>
      </c>
      <c r="H73" s="60">
        <v>770.75</v>
      </c>
      <c r="I73" s="60">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123" t="s">
        <v>3145</v>
      </c>
      <c r="B74" s="138" t="s">
        <v>39</v>
      </c>
      <c r="C74" s="130" t="s">
        <v>3144</v>
      </c>
      <c r="D74" s="176" t="s">
        <v>228</v>
      </c>
      <c r="E74" s="61">
        <v>1</v>
      </c>
      <c r="F74" s="278" t="s">
        <v>3184</v>
      </c>
      <c r="G74" s="60">
        <v>0</v>
      </c>
      <c r="H74" s="60">
        <v>770.75</v>
      </c>
      <c r="I74" s="60">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123" t="s">
        <v>2783</v>
      </c>
      <c r="B75" s="131" t="s">
        <v>39</v>
      </c>
      <c r="C75" s="132" t="s">
        <v>2593</v>
      </c>
      <c r="D75" s="176" t="s">
        <v>228</v>
      </c>
      <c r="E75" s="61">
        <v>1</v>
      </c>
      <c r="F75" s="278" t="s">
        <v>3437</v>
      </c>
      <c r="G75" s="60">
        <v>0</v>
      </c>
      <c r="H75" s="60">
        <v>770.75</v>
      </c>
      <c r="I75" s="60">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123" t="s">
        <v>3014</v>
      </c>
      <c r="B76" s="128" t="s">
        <v>39</v>
      </c>
      <c r="C76" s="132" t="s">
        <v>2598</v>
      </c>
      <c r="D76" s="176" t="s">
        <v>228</v>
      </c>
      <c r="E76" s="61">
        <v>1</v>
      </c>
      <c r="F76" s="278" t="s">
        <v>2786</v>
      </c>
      <c r="G76" s="60">
        <v>0</v>
      </c>
      <c r="H76" s="60">
        <v>770.75</v>
      </c>
      <c r="I76" s="60">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123" t="s">
        <v>3147</v>
      </c>
      <c r="B77" s="128" t="s">
        <v>39</v>
      </c>
      <c r="C77" s="127" t="s">
        <v>2598</v>
      </c>
      <c r="D77" s="176" t="s">
        <v>228</v>
      </c>
      <c r="E77" s="61">
        <v>1</v>
      </c>
      <c r="F77" s="278" t="s">
        <v>2788</v>
      </c>
      <c r="G77" s="60">
        <v>0</v>
      </c>
      <c r="H77" s="60">
        <v>770.75</v>
      </c>
      <c r="I77" s="60">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123" t="s">
        <v>2789</v>
      </c>
      <c r="B78" s="128" t="s">
        <v>39</v>
      </c>
      <c r="C78" s="127" t="s">
        <v>2570</v>
      </c>
      <c r="D78" s="176" t="s">
        <v>228</v>
      </c>
      <c r="E78" s="61">
        <v>1</v>
      </c>
      <c r="F78" s="209" t="s">
        <v>2790</v>
      </c>
      <c r="G78" s="60">
        <v>0</v>
      </c>
      <c r="H78" s="60">
        <v>770.75</v>
      </c>
      <c r="I78" s="60">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123" t="s">
        <v>2791</v>
      </c>
      <c r="B79" s="128" t="s">
        <v>39</v>
      </c>
      <c r="C79" s="211" t="s">
        <v>2603</v>
      </c>
      <c r="D79" s="176" t="s">
        <v>228</v>
      </c>
      <c r="E79" s="61">
        <v>1</v>
      </c>
      <c r="F79" s="278" t="s">
        <v>3438</v>
      </c>
      <c r="G79" s="58">
        <v>0</v>
      </c>
      <c r="H79" s="212">
        <v>770.75</v>
      </c>
      <c r="I79" s="60">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123" t="s">
        <v>3148</v>
      </c>
      <c r="B80" s="124" t="s">
        <v>39</v>
      </c>
      <c r="C80" s="213" t="s">
        <v>2678</v>
      </c>
      <c r="D80" s="189" t="s">
        <v>228</v>
      </c>
      <c r="E80" s="61">
        <v>1</v>
      </c>
      <c r="F80" s="277" t="s">
        <v>2046</v>
      </c>
      <c r="G80" s="60">
        <v>0</v>
      </c>
      <c r="H80" s="215">
        <v>770.75</v>
      </c>
      <c r="I80" s="60">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123" t="s">
        <v>2793</v>
      </c>
      <c r="B81" s="128" t="s">
        <v>39</v>
      </c>
      <c r="C81" s="127" t="s">
        <v>232</v>
      </c>
      <c r="D81" s="176" t="s">
        <v>228</v>
      </c>
      <c r="E81" s="61">
        <v>1</v>
      </c>
      <c r="F81" s="53" t="s">
        <v>2048</v>
      </c>
      <c r="G81" s="60">
        <v>0</v>
      </c>
      <c r="H81" s="60">
        <v>770.75</v>
      </c>
      <c r="I81" s="60">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123" t="s">
        <v>2719</v>
      </c>
      <c r="B82" s="131" t="s">
        <v>39</v>
      </c>
      <c r="C82" s="130" t="s">
        <v>1529</v>
      </c>
      <c r="D82" s="176" t="s">
        <v>228</v>
      </c>
      <c r="E82" s="61">
        <v>1</v>
      </c>
      <c r="F82" s="278" t="s">
        <v>1691</v>
      </c>
      <c r="G82" s="60">
        <v>0</v>
      </c>
      <c r="H82" s="60">
        <v>770.75</v>
      </c>
      <c r="I82" s="60">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123" t="s">
        <v>2891</v>
      </c>
      <c r="B83" s="128" t="s">
        <v>39</v>
      </c>
      <c r="C83" s="127" t="s">
        <v>1529</v>
      </c>
      <c r="D83" s="176" t="s">
        <v>228</v>
      </c>
      <c r="E83" s="61">
        <v>1</v>
      </c>
      <c r="F83" s="278" t="s">
        <v>2841</v>
      </c>
      <c r="G83" s="60">
        <v>0</v>
      </c>
      <c r="H83" s="60">
        <v>770.75</v>
      </c>
      <c r="I83" s="60">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123" t="s">
        <v>2720</v>
      </c>
      <c r="B84" s="128" t="s">
        <v>39</v>
      </c>
      <c r="C84" s="127" t="s">
        <v>1529</v>
      </c>
      <c r="D84" s="176" t="s">
        <v>228</v>
      </c>
      <c r="E84" s="61">
        <v>1</v>
      </c>
      <c r="F84" s="278" t="s">
        <v>1662</v>
      </c>
      <c r="G84" s="60">
        <v>0</v>
      </c>
      <c r="H84" s="60">
        <v>770.75</v>
      </c>
      <c r="I84" s="60">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123" t="s">
        <v>2721</v>
      </c>
      <c r="B85" s="133" t="s">
        <v>39</v>
      </c>
      <c r="C85" s="132" t="s">
        <v>1529</v>
      </c>
      <c r="D85" s="176" t="s">
        <v>228</v>
      </c>
      <c r="E85" s="61">
        <v>1</v>
      </c>
      <c r="F85" s="278" t="s">
        <v>2271</v>
      </c>
      <c r="G85" s="60">
        <v>0</v>
      </c>
      <c r="H85" s="60">
        <v>770.75</v>
      </c>
      <c r="I85" s="60">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123" t="s">
        <v>2722</v>
      </c>
      <c r="B86" s="128" t="s">
        <v>39</v>
      </c>
      <c r="C86" s="127" t="s">
        <v>1529</v>
      </c>
      <c r="D86" s="176" t="s">
        <v>228</v>
      </c>
      <c r="E86" s="61">
        <v>1</v>
      </c>
      <c r="F86" s="278" t="s">
        <v>3439</v>
      </c>
      <c r="G86" s="60">
        <v>0</v>
      </c>
      <c r="H86" s="60">
        <v>770.75</v>
      </c>
      <c r="I86" s="60">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123" t="s">
        <v>2724</v>
      </c>
      <c r="B87" s="207" t="s">
        <v>39</v>
      </c>
      <c r="C87" s="127" t="s">
        <v>1529</v>
      </c>
      <c r="D87" s="176" t="s">
        <v>228</v>
      </c>
      <c r="E87" s="61">
        <v>1</v>
      </c>
      <c r="F87" s="278" t="s">
        <v>2725</v>
      </c>
      <c r="G87" s="60">
        <v>0</v>
      </c>
      <c r="H87" s="60">
        <v>770.75</v>
      </c>
      <c r="I87" s="60">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123" t="s">
        <v>2726</v>
      </c>
      <c r="B88" s="128" t="s">
        <v>39</v>
      </c>
      <c r="C88" s="127" t="s">
        <v>2611</v>
      </c>
      <c r="D88" s="176" t="s">
        <v>228</v>
      </c>
      <c r="E88" s="61">
        <v>1</v>
      </c>
      <c r="F88" s="278" t="s">
        <v>2273</v>
      </c>
      <c r="G88" s="60">
        <v>0</v>
      </c>
      <c r="H88" s="60">
        <v>770.75</v>
      </c>
      <c r="I88" s="60">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123" t="s">
        <v>2727</v>
      </c>
      <c r="B89" s="83" t="s">
        <v>39</v>
      </c>
      <c r="C89" s="127" t="s">
        <v>2611</v>
      </c>
      <c r="D89" s="176" t="s">
        <v>228</v>
      </c>
      <c r="E89" s="61">
        <v>1</v>
      </c>
      <c r="F89" s="278" t="s">
        <v>261</v>
      </c>
      <c r="G89" s="60">
        <v>0</v>
      </c>
      <c r="H89" s="60">
        <v>770.75</v>
      </c>
      <c r="I89" s="60">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123" t="s">
        <v>2726</v>
      </c>
      <c r="B90" s="83" t="s">
        <v>39</v>
      </c>
      <c r="C90" s="108" t="s">
        <v>2728</v>
      </c>
      <c r="D90" s="176" t="s">
        <v>228</v>
      </c>
      <c r="E90" s="61">
        <v>1</v>
      </c>
      <c r="F90" s="278" t="s">
        <v>3149</v>
      </c>
      <c r="G90" s="60">
        <v>0</v>
      </c>
      <c r="H90" s="60">
        <v>770.75</v>
      </c>
      <c r="I90" s="60">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123" t="s">
        <v>2727</v>
      </c>
      <c r="B91" s="83" t="s">
        <v>39</v>
      </c>
      <c r="C91" s="127" t="s">
        <v>2728</v>
      </c>
      <c r="D91" s="176" t="s">
        <v>228</v>
      </c>
      <c r="E91" s="61">
        <v>1</v>
      </c>
      <c r="F91" s="278" t="s">
        <v>264</v>
      </c>
      <c r="G91" s="60">
        <v>0</v>
      </c>
      <c r="H91" s="60">
        <v>770.75</v>
      </c>
      <c r="I91" s="60">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123" t="s">
        <v>2895</v>
      </c>
      <c r="B92" s="131" t="s">
        <v>39</v>
      </c>
      <c r="C92" s="130" t="s">
        <v>2728</v>
      </c>
      <c r="D92" s="176" t="s">
        <v>228</v>
      </c>
      <c r="E92" s="61">
        <v>1</v>
      </c>
      <c r="F92" s="278" t="s">
        <v>3150</v>
      </c>
      <c r="G92" s="60">
        <v>0</v>
      </c>
      <c r="H92" s="60">
        <v>770.75</v>
      </c>
      <c r="I92" s="60">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123" t="s">
        <v>2729</v>
      </c>
      <c r="B93" s="128" t="s">
        <v>39</v>
      </c>
      <c r="C93" s="127" t="s">
        <v>2612</v>
      </c>
      <c r="D93" s="176" t="s">
        <v>228</v>
      </c>
      <c r="E93" s="61">
        <v>1</v>
      </c>
      <c r="F93" s="209" t="s">
        <v>2004</v>
      </c>
      <c r="G93" s="60">
        <v>0</v>
      </c>
      <c r="H93" s="60">
        <v>770.75</v>
      </c>
      <c r="I93" s="60">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123" t="s">
        <v>3151</v>
      </c>
      <c r="B94" s="133" t="s">
        <v>39</v>
      </c>
      <c r="C94" s="132" t="s">
        <v>2612</v>
      </c>
      <c r="D94" s="176" t="s">
        <v>228</v>
      </c>
      <c r="E94" s="61">
        <v>1</v>
      </c>
      <c r="F94" s="278" t="s">
        <v>3152</v>
      </c>
      <c r="G94" s="60">
        <v>0</v>
      </c>
      <c r="H94" s="60">
        <v>770.75</v>
      </c>
      <c r="I94" s="60">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123" t="s">
        <v>2727</v>
      </c>
      <c r="B95" s="138" t="s">
        <v>39</v>
      </c>
      <c r="C95" s="137" t="s">
        <v>2612</v>
      </c>
      <c r="D95" s="176" t="s">
        <v>228</v>
      </c>
      <c r="E95" s="61">
        <v>1</v>
      </c>
      <c r="F95" s="278" t="s">
        <v>258</v>
      </c>
      <c r="G95" s="60">
        <v>0</v>
      </c>
      <c r="H95" s="60">
        <v>770.75</v>
      </c>
      <c r="I95" s="60">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123" t="s">
        <v>2729</v>
      </c>
      <c r="B96" s="128" t="s">
        <v>39</v>
      </c>
      <c r="C96" s="123" t="s">
        <v>2613</v>
      </c>
      <c r="D96" s="176" t="s">
        <v>228</v>
      </c>
      <c r="E96" s="61">
        <v>1</v>
      </c>
      <c r="F96" s="278" t="s">
        <v>2005</v>
      </c>
      <c r="G96" s="60">
        <v>0</v>
      </c>
      <c r="H96" s="60">
        <v>770.75</v>
      </c>
      <c r="I96" s="60">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123" t="s">
        <v>2726</v>
      </c>
      <c r="B97" s="131" t="s">
        <v>39</v>
      </c>
      <c r="C97" s="130" t="s">
        <v>2613</v>
      </c>
      <c r="D97" s="176" t="s">
        <v>228</v>
      </c>
      <c r="E97" s="61">
        <v>1</v>
      </c>
      <c r="F97" s="278" t="s">
        <v>3440</v>
      </c>
      <c r="G97" s="60">
        <v>0</v>
      </c>
      <c r="H97" s="60">
        <v>770.75</v>
      </c>
      <c r="I97" s="60">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123" t="s">
        <v>3151</v>
      </c>
      <c r="B98" s="128" t="s">
        <v>39</v>
      </c>
      <c r="C98" s="127" t="s">
        <v>2613</v>
      </c>
      <c r="D98" s="176" t="s">
        <v>228</v>
      </c>
      <c r="E98" s="61">
        <v>1</v>
      </c>
      <c r="F98" s="277" t="s">
        <v>3365</v>
      </c>
      <c r="G98" s="60">
        <v>0</v>
      </c>
      <c r="H98" s="60">
        <v>770.75</v>
      </c>
      <c r="I98" s="60">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123" t="s">
        <v>2896</v>
      </c>
      <c r="B99" s="131" t="s">
        <v>39</v>
      </c>
      <c r="C99" s="130" t="s">
        <v>2613</v>
      </c>
      <c r="D99" s="176" t="s">
        <v>228</v>
      </c>
      <c r="E99" s="61">
        <v>1</v>
      </c>
      <c r="F99" s="53" t="s">
        <v>3153</v>
      </c>
      <c r="G99" s="60">
        <v>0</v>
      </c>
      <c r="H99" s="60">
        <v>770.75</v>
      </c>
      <c r="I99" s="60">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123" t="s">
        <v>2768</v>
      </c>
      <c r="B100" s="128" t="s">
        <v>39</v>
      </c>
      <c r="C100" s="127" t="s">
        <v>2614</v>
      </c>
      <c r="D100" s="176" t="s">
        <v>228</v>
      </c>
      <c r="E100" s="61">
        <v>1</v>
      </c>
      <c r="F100" s="278" t="s">
        <v>3441</v>
      </c>
      <c r="G100" s="60">
        <v>0</v>
      </c>
      <c r="H100" s="60">
        <v>770.75</v>
      </c>
      <c r="I100" s="60">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123" t="s">
        <v>3151</v>
      </c>
      <c r="B101" s="128" t="s">
        <v>39</v>
      </c>
      <c r="C101" s="127" t="s">
        <v>2614</v>
      </c>
      <c r="D101" s="176" t="s">
        <v>228</v>
      </c>
      <c r="E101" s="61">
        <v>1</v>
      </c>
      <c r="F101" s="278" t="s">
        <v>3154</v>
      </c>
      <c r="G101" s="60">
        <v>0</v>
      </c>
      <c r="H101" s="60">
        <v>770.75</v>
      </c>
      <c r="I101" s="60">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123" t="s">
        <v>2727</v>
      </c>
      <c r="B102" s="128" t="s">
        <v>39</v>
      </c>
      <c r="C102" s="127" t="s">
        <v>2614</v>
      </c>
      <c r="D102" s="176" t="s">
        <v>228</v>
      </c>
      <c r="E102" s="61">
        <v>1</v>
      </c>
      <c r="F102" s="278" t="s">
        <v>262</v>
      </c>
      <c r="G102" s="60">
        <v>0</v>
      </c>
      <c r="H102" s="60">
        <v>770.75</v>
      </c>
      <c r="I102" s="60">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123" t="s">
        <v>2768</v>
      </c>
      <c r="B103" s="128" t="s">
        <v>39</v>
      </c>
      <c r="C103" s="127" t="s">
        <v>2734</v>
      </c>
      <c r="D103" s="176" t="s">
        <v>228</v>
      </c>
      <c r="E103" s="61">
        <v>1</v>
      </c>
      <c r="F103" s="278" t="s">
        <v>3442</v>
      </c>
      <c r="G103" s="60">
        <v>0</v>
      </c>
      <c r="H103" s="60">
        <v>770.75</v>
      </c>
      <c r="I103" s="60">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123" t="s">
        <v>3151</v>
      </c>
      <c r="B104" s="139" t="s">
        <v>39</v>
      </c>
      <c r="C104" s="132" t="s">
        <v>2734</v>
      </c>
      <c r="D104" s="176" t="s">
        <v>228</v>
      </c>
      <c r="E104" s="61">
        <v>1</v>
      </c>
      <c r="F104" s="278" t="s">
        <v>2735</v>
      </c>
      <c r="G104" s="60">
        <v>0</v>
      </c>
      <c r="H104" s="60">
        <v>770.75</v>
      </c>
      <c r="I104" s="60">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123" t="s">
        <v>2721</v>
      </c>
      <c r="B105" s="138" t="s">
        <v>39</v>
      </c>
      <c r="C105" s="130" t="s">
        <v>2734</v>
      </c>
      <c r="D105" s="176" t="s">
        <v>228</v>
      </c>
      <c r="E105" s="61">
        <v>1</v>
      </c>
      <c r="F105" s="278" t="s">
        <v>2736</v>
      </c>
      <c r="G105" s="60">
        <v>0</v>
      </c>
      <c r="H105" s="60">
        <v>770.75</v>
      </c>
      <c r="I105" s="60">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123" t="s">
        <v>3155</v>
      </c>
      <c r="B106" s="138" t="s">
        <v>39</v>
      </c>
      <c r="C106" s="130" t="s">
        <v>2897</v>
      </c>
      <c r="D106" s="176" t="s">
        <v>228</v>
      </c>
      <c r="E106" s="61">
        <v>1</v>
      </c>
      <c r="F106" s="278" t="s">
        <v>3156</v>
      </c>
      <c r="G106" s="60">
        <v>0</v>
      </c>
      <c r="H106" s="60">
        <v>770.75</v>
      </c>
      <c r="I106" s="60">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123" t="s">
        <v>3151</v>
      </c>
      <c r="B107" s="128" t="s">
        <v>39</v>
      </c>
      <c r="C107" s="127" t="s">
        <v>2737</v>
      </c>
      <c r="D107" s="176" t="s">
        <v>228</v>
      </c>
      <c r="E107" s="61">
        <v>1</v>
      </c>
      <c r="F107" s="278" t="s">
        <v>3157</v>
      </c>
      <c r="G107" s="60">
        <v>0</v>
      </c>
      <c r="H107" s="60">
        <v>770.75</v>
      </c>
      <c r="I107" s="60">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123" t="s">
        <v>2727</v>
      </c>
      <c r="B108" s="140" t="s">
        <v>39</v>
      </c>
      <c r="C108" s="132" t="s">
        <v>2737</v>
      </c>
      <c r="D108" s="176" t="s">
        <v>228</v>
      </c>
      <c r="E108" s="61">
        <v>1</v>
      </c>
      <c r="F108" s="278" t="s">
        <v>259</v>
      </c>
      <c r="G108" s="60">
        <v>0</v>
      </c>
      <c r="H108" s="60">
        <v>770.75</v>
      </c>
      <c r="I108" s="60">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123" t="s">
        <v>2721</v>
      </c>
      <c r="B109" s="131" t="s">
        <v>39</v>
      </c>
      <c r="C109" s="130" t="s">
        <v>2737</v>
      </c>
      <c r="D109" s="176" t="s">
        <v>228</v>
      </c>
      <c r="E109" s="61">
        <v>1</v>
      </c>
      <c r="F109" s="278" t="s">
        <v>2739</v>
      </c>
      <c r="G109" s="60">
        <v>0</v>
      </c>
      <c r="H109" s="60">
        <v>770.75</v>
      </c>
      <c r="I109" s="60">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123" t="s">
        <v>3443</v>
      </c>
      <c r="B110" s="83" t="s">
        <v>39</v>
      </c>
      <c r="C110" s="108" t="s">
        <v>2615</v>
      </c>
      <c r="D110" s="176" t="s">
        <v>228</v>
      </c>
      <c r="E110" s="61">
        <v>1</v>
      </c>
      <c r="F110" s="278" t="s">
        <v>3444</v>
      </c>
      <c r="G110" s="60">
        <v>0</v>
      </c>
      <c r="H110" s="60">
        <v>770.75</v>
      </c>
      <c r="I110" s="60">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123" t="s">
        <v>3151</v>
      </c>
      <c r="B111" s="83" t="s">
        <v>39</v>
      </c>
      <c r="C111" s="108" t="s">
        <v>2615</v>
      </c>
      <c r="D111" s="176" t="s">
        <v>228</v>
      </c>
      <c r="E111" s="61">
        <v>1</v>
      </c>
      <c r="F111" s="209" t="s">
        <v>3366</v>
      </c>
      <c r="G111" s="60">
        <v>0</v>
      </c>
      <c r="H111" s="60">
        <v>770.75</v>
      </c>
      <c r="I111" s="60">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123" t="s">
        <v>2895</v>
      </c>
      <c r="B112" s="128" t="s">
        <v>39</v>
      </c>
      <c r="C112" s="127" t="s">
        <v>2616</v>
      </c>
      <c r="D112" s="176" t="s">
        <v>228</v>
      </c>
      <c r="E112" s="61">
        <v>1</v>
      </c>
      <c r="F112" s="278" t="s">
        <v>3159</v>
      </c>
      <c r="G112" s="60">
        <v>0</v>
      </c>
      <c r="H112" s="60">
        <v>770.75</v>
      </c>
      <c r="I112" s="60">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123" t="s">
        <v>3151</v>
      </c>
      <c r="B113" s="133" t="s">
        <v>39</v>
      </c>
      <c r="C113" s="132" t="s">
        <v>2740</v>
      </c>
      <c r="D113" s="176" t="s">
        <v>228</v>
      </c>
      <c r="E113" s="61">
        <v>1</v>
      </c>
      <c r="F113" s="278" t="s">
        <v>3160</v>
      </c>
      <c r="G113" s="60">
        <v>0</v>
      </c>
      <c r="H113" s="60">
        <v>770.75</v>
      </c>
      <c r="I113" s="60">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123" t="s">
        <v>2727</v>
      </c>
      <c r="B114" s="140" t="s">
        <v>39</v>
      </c>
      <c r="C114" s="123" t="s">
        <v>2740</v>
      </c>
      <c r="D114" s="176" t="s">
        <v>228</v>
      </c>
      <c r="E114" s="61">
        <v>1</v>
      </c>
      <c r="F114" s="278" t="s">
        <v>263</v>
      </c>
      <c r="G114" s="60">
        <v>0</v>
      </c>
      <c r="H114" s="60">
        <v>770.75</v>
      </c>
      <c r="I114" s="60">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123" t="s">
        <v>3151</v>
      </c>
      <c r="B115" s="131" t="s">
        <v>39</v>
      </c>
      <c r="C115" s="132" t="s">
        <v>2617</v>
      </c>
      <c r="D115" s="176" t="s">
        <v>228</v>
      </c>
      <c r="E115" s="61">
        <v>1</v>
      </c>
      <c r="F115" s="278" t="s">
        <v>3367</v>
      </c>
      <c r="G115" s="60">
        <v>0</v>
      </c>
      <c r="H115" s="60">
        <v>770.75</v>
      </c>
      <c r="I115" s="60">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123" t="s">
        <v>3151</v>
      </c>
      <c r="B116" s="131" t="s">
        <v>39</v>
      </c>
      <c r="C116" s="130" t="s">
        <v>2617</v>
      </c>
      <c r="D116" s="176" t="s">
        <v>228</v>
      </c>
      <c r="E116" s="61">
        <v>1</v>
      </c>
      <c r="F116" s="53" t="s">
        <v>3162</v>
      </c>
      <c r="G116" s="60">
        <v>0</v>
      </c>
      <c r="H116" s="60">
        <v>770.75</v>
      </c>
      <c r="I116" s="60">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123" t="s">
        <v>2727</v>
      </c>
      <c r="B117" s="128" t="s">
        <v>39</v>
      </c>
      <c r="C117" s="127" t="s">
        <v>2617</v>
      </c>
      <c r="D117" s="176" t="s">
        <v>228</v>
      </c>
      <c r="E117" s="61">
        <v>1</v>
      </c>
      <c r="F117" s="278" t="s">
        <v>2008</v>
      </c>
      <c r="G117" s="60">
        <v>0</v>
      </c>
      <c r="H117" s="60">
        <v>770.75</v>
      </c>
      <c r="I117" s="60">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123" t="s">
        <v>2805</v>
      </c>
      <c r="B118" s="128" t="s">
        <v>39</v>
      </c>
      <c r="C118" s="127" t="s">
        <v>3294</v>
      </c>
      <c r="D118" s="176" t="s">
        <v>228</v>
      </c>
      <c r="E118" s="61">
        <v>1</v>
      </c>
      <c r="F118" s="278" t="s">
        <v>2806</v>
      </c>
      <c r="G118" s="60">
        <v>0</v>
      </c>
      <c r="H118" s="60">
        <v>770.75</v>
      </c>
      <c r="I118" s="60">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123" t="s">
        <v>2801</v>
      </c>
      <c r="B119" s="128" t="s">
        <v>39</v>
      </c>
      <c r="C119" s="127" t="s">
        <v>3294</v>
      </c>
      <c r="D119" s="176" t="s">
        <v>228</v>
      </c>
      <c r="E119" s="61">
        <v>1</v>
      </c>
      <c r="F119" s="278" t="s">
        <v>2056</v>
      </c>
      <c r="G119" s="60">
        <v>0</v>
      </c>
      <c r="H119" s="60">
        <v>770.75</v>
      </c>
      <c r="I119" s="60">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123" t="s">
        <v>2797</v>
      </c>
      <c r="B120" s="128" t="s">
        <v>39</v>
      </c>
      <c r="C120" s="127" t="s">
        <v>3294</v>
      </c>
      <c r="D120" s="176" t="s">
        <v>228</v>
      </c>
      <c r="E120" s="61">
        <v>1</v>
      </c>
      <c r="F120" s="278" t="s">
        <v>2298</v>
      </c>
      <c r="G120" s="60">
        <v>0</v>
      </c>
      <c r="H120" s="60">
        <v>770.75</v>
      </c>
      <c r="I120" s="60">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123" t="s">
        <v>2795</v>
      </c>
      <c r="B121" s="83" t="s">
        <v>39</v>
      </c>
      <c r="C121" s="127" t="s">
        <v>3368</v>
      </c>
      <c r="D121" s="176" t="s">
        <v>228</v>
      </c>
      <c r="E121" s="61">
        <v>1</v>
      </c>
      <c r="F121" s="278" t="s">
        <v>1492</v>
      </c>
      <c r="G121" s="60">
        <v>0</v>
      </c>
      <c r="H121" s="60">
        <v>770.75</v>
      </c>
      <c r="I121" s="60">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123" t="s">
        <v>3163</v>
      </c>
      <c r="B122" s="128" t="s">
        <v>39</v>
      </c>
      <c r="C122" s="127" t="s">
        <v>3382</v>
      </c>
      <c r="D122" s="176" t="s">
        <v>228</v>
      </c>
      <c r="E122" s="61">
        <v>1</v>
      </c>
      <c r="F122" s="278" t="s">
        <v>2300</v>
      </c>
      <c r="G122" s="60">
        <v>0</v>
      </c>
      <c r="H122" s="60">
        <v>770.75</v>
      </c>
      <c r="I122" s="60">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123" t="s">
        <v>2727</v>
      </c>
      <c r="B123" s="128" t="s">
        <v>39</v>
      </c>
      <c r="C123" s="127" t="s">
        <v>1773</v>
      </c>
      <c r="D123" s="176" t="s">
        <v>228</v>
      </c>
      <c r="E123" s="61">
        <v>1</v>
      </c>
      <c r="F123" s="278" t="s">
        <v>1718</v>
      </c>
      <c r="G123" s="60">
        <v>0</v>
      </c>
      <c r="H123" s="60">
        <v>770.75</v>
      </c>
      <c r="I123" s="60">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123" t="s">
        <v>2799</v>
      </c>
      <c r="B124" s="138" t="s">
        <v>39</v>
      </c>
      <c r="C124" s="130" t="s">
        <v>1773</v>
      </c>
      <c r="D124" s="176" t="s">
        <v>228</v>
      </c>
      <c r="E124" s="61">
        <v>1</v>
      </c>
      <c r="F124" s="278" t="s">
        <v>2800</v>
      </c>
      <c r="G124" s="60">
        <v>0</v>
      </c>
      <c r="H124" s="60">
        <v>770.75</v>
      </c>
      <c r="I124" s="60">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123" t="s">
        <v>2796</v>
      </c>
      <c r="B125" s="131" t="s">
        <v>39</v>
      </c>
      <c r="C125" s="132" t="s">
        <v>2476</v>
      </c>
      <c r="D125" s="176" t="s">
        <v>228</v>
      </c>
      <c r="E125" s="61">
        <v>1</v>
      </c>
      <c r="F125" s="278" t="s">
        <v>2052</v>
      </c>
      <c r="G125" s="60">
        <v>0</v>
      </c>
      <c r="H125" s="60">
        <v>770.75</v>
      </c>
      <c r="I125" s="60">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123" t="s">
        <v>2803</v>
      </c>
      <c r="B126" s="128" t="s">
        <v>39</v>
      </c>
      <c r="C126" s="132" t="s">
        <v>2479</v>
      </c>
      <c r="D126" s="176" t="s">
        <v>228</v>
      </c>
      <c r="E126" s="61">
        <v>1</v>
      </c>
      <c r="F126" s="278" t="s">
        <v>2058</v>
      </c>
      <c r="G126" s="60">
        <v>0</v>
      </c>
      <c r="H126" s="60">
        <v>770.75</v>
      </c>
      <c r="I126" s="60">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123" t="s">
        <v>2807</v>
      </c>
      <c r="B127" s="128" t="s">
        <v>39</v>
      </c>
      <c r="C127" s="127" t="s">
        <v>253</v>
      </c>
      <c r="D127" s="176" t="s">
        <v>228</v>
      </c>
      <c r="E127" s="61">
        <v>1</v>
      </c>
      <c r="F127" s="278" t="s">
        <v>3369</v>
      </c>
      <c r="G127" s="60">
        <v>0</v>
      </c>
      <c r="H127" s="60">
        <v>770.75</v>
      </c>
      <c r="I127" s="60">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123" t="s">
        <v>2808</v>
      </c>
      <c r="B128" s="128" t="s">
        <v>39</v>
      </c>
      <c r="C128" s="127" t="s">
        <v>253</v>
      </c>
      <c r="D128" s="176" t="s">
        <v>228</v>
      </c>
      <c r="E128" s="61">
        <v>1</v>
      </c>
      <c r="F128" s="209" t="s">
        <v>2064</v>
      </c>
      <c r="G128" s="60">
        <v>0</v>
      </c>
      <c r="H128" s="60">
        <v>770.75</v>
      </c>
      <c r="I128" s="60">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123" t="s">
        <v>2809</v>
      </c>
      <c r="B129" s="128" t="s">
        <v>39</v>
      </c>
      <c r="C129" s="127" t="s">
        <v>253</v>
      </c>
      <c r="D129" s="176" t="s">
        <v>228</v>
      </c>
      <c r="E129" s="61">
        <v>1</v>
      </c>
      <c r="F129" s="278" t="s">
        <v>2066</v>
      </c>
      <c r="G129" s="60">
        <v>0</v>
      </c>
      <c r="H129" s="60">
        <v>770.75</v>
      </c>
      <c r="I129" s="60">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123" t="s">
        <v>2810</v>
      </c>
      <c r="B130" s="124" t="s">
        <v>39</v>
      </c>
      <c r="C130" s="213" t="s">
        <v>253</v>
      </c>
      <c r="D130" s="189" t="s">
        <v>228</v>
      </c>
      <c r="E130" s="61">
        <v>1</v>
      </c>
      <c r="F130" s="277" t="s">
        <v>3370</v>
      </c>
      <c r="G130" s="60">
        <v>0</v>
      </c>
      <c r="H130" s="215">
        <v>770.75</v>
      </c>
      <c r="I130" s="60">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123" t="s">
        <v>2810</v>
      </c>
      <c r="B131" s="128" t="s">
        <v>39</v>
      </c>
      <c r="C131" s="127" t="s">
        <v>253</v>
      </c>
      <c r="D131" s="176" t="s">
        <v>228</v>
      </c>
      <c r="E131" s="61">
        <v>1</v>
      </c>
      <c r="F131" s="53" t="s">
        <v>2069</v>
      </c>
      <c r="G131" s="60">
        <v>0</v>
      </c>
      <c r="H131" s="60">
        <v>770.75</v>
      </c>
      <c r="I131" s="60">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123" t="s">
        <v>2811</v>
      </c>
      <c r="B132" s="128" t="s">
        <v>39</v>
      </c>
      <c r="C132" s="127" t="s">
        <v>253</v>
      </c>
      <c r="D132" s="176" t="s">
        <v>228</v>
      </c>
      <c r="E132" s="61">
        <v>1</v>
      </c>
      <c r="F132" s="278" t="s">
        <v>2071</v>
      </c>
      <c r="G132" s="60">
        <v>0</v>
      </c>
      <c r="H132" s="60">
        <v>770.75</v>
      </c>
      <c r="I132" s="60">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123" t="s">
        <v>2812</v>
      </c>
      <c r="B133" s="131" t="s">
        <v>39</v>
      </c>
      <c r="C133" s="130" t="s">
        <v>253</v>
      </c>
      <c r="D133" s="176" t="s">
        <v>228</v>
      </c>
      <c r="E133" s="61">
        <v>1</v>
      </c>
      <c r="F133" s="278" t="s">
        <v>2813</v>
      </c>
      <c r="G133" s="60">
        <v>0</v>
      </c>
      <c r="H133" s="60">
        <v>770.75</v>
      </c>
      <c r="I133" s="60">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123" t="s">
        <v>3164</v>
      </c>
      <c r="B134" s="133" t="s">
        <v>39</v>
      </c>
      <c r="C134" s="132" t="s">
        <v>253</v>
      </c>
      <c r="D134" s="176" t="s">
        <v>228</v>
      </c>
      <c r="E134" s="61">
        <v>1</v>
      </c>
      <c r="F134" s="278" t="s">
        <v>2815</v>
      </c>
      <c r="G134" s="60">
        <v>0</v>
      </c>
      <c r="H134" s="60">
        <v>770.75</v>
      </c>
      <c r="I134" s="60">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123" t="s">
        <v>2816</v>
      </c>
      <c r="B135" s="279" t="s">
        <v>39</v>
      </c>
      <c r="C135" s="127" t="s">
        <v>253</v>
      </c>
      <c r="D135" s="176" t="s">
        <v>228</v>
      </c>
      <c r="E135" s="61">
        <v>1</v>
      </c>
      <c r="F135" s="209" t="s">
        <v>2817</v>
      </c>
      <c r="G135" s="60">
        <v>0</v>
      </c>
      <c r="H135" s="60">
        <v>770.75</v>
      </c>
      <c r="I135" s="60">
        <v>3083.01</v>
      </c>
      <c r="J135" s="154">
        <f t="shared" ref="J135:J198" si="2">SUM(G135:I135)</f>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123" t="s">
        <v>2818</v>
      </c>
      <c r="B136" s="128" t="s">
        <v>39</v>
      </c>
      <c r="C136" s="127" t="s">
        <v>253</v>
      </c>
      <c r="D136" s="176" t="s">
        <v>228</v>
      </c>
      <c r="E136" s="61">
        <v>1</v>
      </c>
      <c r="F136" s="278" t="s">
        <v>2819</v>
      </c>
      <c r="G136" s="60">
        <v>0</v>
      </c>
      <c r="H136" s="60">
        <v>770.75</v>
      </c>
      <c r="I136" s="60">
        <v>3083.01</v>
      </c>
      <c r="J136" s="154">
        <f t="shared" si="2"/>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123" t="s">
        <v>2820</v>
      </c>
      <c r="B137" s="128" t="s">
        <v>39</v>
      </c>
      <c r="C137" s="127" t="s">
        <v>253</v>
      </c>
      <c r="D137" s="176" t="s">
        <v>228</v>
      </c>
      <c r="E137" s="61">
        <v>1</v>
      </c>
      <c r="F137" s="278" t="s">
        <v>2821</v>
      </c>
      <c r="G137" s="60">
        <v>0</v>
      </c>
      <c r="H137" s="60">
        <v>770.75</v>
      </c>
      <c r="I137" s="60">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123" t="s">
        <v>2822</v>
      </c>
      <c r="B138" s="128" t="s">
        <v>39</v>
      </c>
      <c r="C138" s="127" t="s">
        <v>253</v>
      </c>
      <c r="D138" s="176" t="s">
        <v>228</v>
      </c>
      <c r="E138" s="61">
        <v>1</v>
      </c>
      <c r="F138" s="278" t="s">
        <v>2073</v>
      </c>
      <c r="G138" s="60">
        <v>0</v>
      </c>
      <c r="H138" s="60">
        <v>770.75</v>
      </c>
      <c r="I138" s="60">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123" t="s">
        <v>2823</v>
      </c>
      <c r="B139" s="83" t="s">
        <v>39</v>
      </c>
      <c r="C139" s="127" t="s">
        <v>253</v>
      </c>
      <c r="D139" s="176" t="s">
        <v>228</v>
      </c>
      <c r="E139" s="61">
        <v>1</v>
      </c>
      <c r="F139" s="278" t="s">
        <v>2075</v>
      </c>
      <c r="G139" s="60">
        <v>0</v>
      </c>
      <c r="H139" s="60">
        <v>770.75</v>
      </c>
      <c r="I139" s="60">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123" t="s">
        <v>3030</v>
      </c>
      <c r="B140" s="83" t="s">
        <v>39</v>
      </c>
      <c r="C140" s="108" t="s">
        <v>253</v>
      </c>
      <c r="D140" s="176" t="s">
        <v>228</v>
      </c>
      <c r="E140" s="61">
        <v>1</v>
      </c>
      <c r="F140" s="278" t="s">
        <v>3165</v>
      </c>
      <c r="G140" s="60">
        <v>0</v>
      </c>
      <c r="H140" s="60">
        <v>770.75</v>
      </c>
      <c r="I140" s="60">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123" t="s">
        <v>2774</v>
      </c>
      <c r="B141" s="83" t="s">
        <v>39</v>
      </c>
      <c r="C141" s="127" t="s">
        <v>3166</v>
      </c>
      <c r="D141" s="176" t="s">
        <v>228</v>
      </c>
      <c r="E141" s="61">
        <v>1</v>
      </c>
      <c r="F141" s="278" t="s">
        <v>2076</v>
      </c>
      <c r="G141" s="60">
        <v>0</v>
      </c>
      <c r="H141" s="60">
        <v>770.75</v>
      </c>
      <c r="I141" s="60">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123" t="s">
        <v>2905</v>
      </c>
      <c r="B142" s="131" t="s">
        <v>39</v>
      </c>
      <c r="C142" s="130" t="s">
        <v>3166</v>
      </c>
      <c r="D142" s="176" t="s">
        <v>228</v>
      </c>
      <c r="E142" s="61">
        <v>1</v>
      </c>
      <c r="F142" s="278" t="s">
        <v>3445</v>
      </c>
      <c r="G142" s="60">
        <v>0</v>
      </c>
      <c r="H142" s="60">
        <v>770.75</v>
      </c>
      <c r="I142" s="60">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123" t="s">
        <v>2775</v>
      </c>
      <c r="B143" s="128" t="s">
        <v>39</v>
      </c>
      <c r="C143" s="127" t="s">
        <v>3446</v>
      </c>
      <c r="D143" s="176" t="s">
        <v>228</v>
      </c>
      <c r="E143" s="61">
        <v>1</v>
      </c>
      <c r="F143" s="209" t="s">
        <v>3167</v>
      </c>
      <c r="G143" s="60">
        <v>0</v>
      </c>
      <c r="H143" s="60">
        <v>770.75</v>
      </c>
      <c r="I143" s="60">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123" t="s">
        <v>3168</v>
      </c>
      <c r="B144" s="131" t="s">
        <v>39</v>
      </c>
      <c r="C144" s="130" t="s">
        <v>3166</v>
      </c>
      <c r="D144" s="176" t="s">
        <v>228</v>
      </c>
      <c r="E144" s="61">
        <v>1</v>
      </c>
      <c r="F144" s="278" t="s">
        <v>2034</v>
      </c>
      <c r="G144" s="60">
        <v>0</v>
      </c>
      <c r="H144" s="60">
        <v>770.75</v>
      </c>
      <c r="I144" s="60">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123" t="s">
        <v>2777</v>
      </c>
      <c r="B145" s="133" t="s">
        <v>39</v>
      </c>
      <c r="C145" s="132" t="s">
        <v>3166</v>
      </c>
      <c r="D145" s="176" t="s">
        <v>228</v>
      </c>
      <c r="E145" s="61">
        <v>1</v>
      </c>
      <c r="F145" s="278" t="s">
        <v>2036</v>
      </c>
      <c r="G145" s="60">
        <v>0</v>
      </c>
      <c r="H145" s="60">
        <v>770.75</v>
      </c>
      <c r="I145" s="60">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123" t="s">
        <v>2906</v>
      </c>
      <c r="B146" s="138" t="s">
        <v>39</v>
      </c>
      <c r="C146" s="130" t="s">
        <v>3166</v>
      </c>
      <c r="D146" s="176" t="s">
        <v>228</v>
      </c>
      <c r="E146" s="61">
        <v>1</v>
      </c>
      <c r="F146" s="278" t="s">
        <v>3169</v>
      </c>
      <c r="G146" s="60">
        <v>0</v>
      </c>
      <c r="H146" s="60">
        <v>770.75</v>
      </c>
      <c r="I146" s="60">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123" t="s">
        <v>2778</v>
      </c>
      <c r="B147" s="138" t="s">
        <v>39</v>
      </c>
      <c r="C147" s="137" t="s">
        <v>3166</v>
      </c>
      <c r="D147" s="176" t="s">
        <v>228</v>
      </c>
      <c r="E147" s="61">
        <v>1</v>
      </c>
      <c r="F147" s="278" t="s">
        <v>2286</v>
      </c>
      <c r="G147" s="60">
        <v>0</v>
      </c>
      <c r="H147" s="60">
        <v>770.75</v>
      </c>
      <c r="I147" s="60">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123" t="s">
        <v>2779</v>
      </c>
      <c r="B148" s="83" t="s">
        <v>39</v>
      </c>
      <c r="C148" s="127" t="s">
        <v>3166</v>
      </c>
      <c r="D148" s="176" t="s">
        <v>228</v>
      </c>
      <c r="E148" s="61">
        <v>1</v>
      </c>
      <c r="F148" s="278" t="s">
        <v>2038</v>
      </c>
      <c r="G148" s="60">
        <v>0</v>
      </c>
      <c r="H148" s="60">
        <v>770.75</v>
      </c>
      <c r="I148" s="60">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123" t="s">
        <v>2907</v>
      </c>
      <c r="B149" s="128" t="s">
        <v>39</v>
      </c>
      <c r="C149" s="123" t="s">
        <v>3170</v>
      </c>
      <c r="D149" s="176" t="s">
        <v>228</v>
      </c>
      <c r="E149" s="61">
        <v>1</v>
      </c>
      <c r="F149" s="278" t="s">
        <v>3447</v>
      </c>
      <c r="G149" s="60">
        <v>0</v>
      </c>
      <c r="H149" s="60">
        <v>770.75</v>
      </c>
      <c r="I149" s="60">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123" t="s">
        <v>2794</v>
      </c>
      <c r="B150" s="131" t="s">
        <v>39</v>
      </c>
      <c r="C150" s="130" t="s">
        <v>3170</v>
      </c>
      <c r="D150" s="176" t="s">
        <v>228</v>
      </c>
      <c r="E150" s="61">
        <v>1</v>
      </c>
      <c r="F150" s="278" t="s">
        <v>1713</v>
      </c>
      <c r="G150" s="60">
        <v>0</v>
      </c>
      <c r="H150" s="60">
        <v>770.75</v>
      </c>
      <c r="I150" s="60">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123" t="s">
        <v>2913</v>
      </c>
      <c r="B151" s="128" t="s">
        <v>39</v>
      </c>
      <c r="C151" s="211" t="s">
        <v>3166</v>
      </c>
      <c r="D151" s="176" t="s">
        <v>228</v>
      </c>
      <c r="E151" s="61">
        <v>1</v>
      </c>
      <c r="F151" s="277" t="s">
        <v>3172</v>
      </c>
      <c r="G151" s="58">
        <v>0</v>
      </c>
      <c r="H151" s="212">
        <v>770.75</v>
      </c>
      <c r="I151" s="60">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123" t="s">
        <v>3371</v>
      </c>
      <c r="B152" s="131" t="s">
        <v>39</v>
      </c>
      <c r="C152" s="130" t="s">
        <v>3166</v>
      </c>
      <c r="D152" s="176" t="s">
        <v>228</v>
      </c>
      <c r="E152" s="61">
        <v>1</v>
      </c>
      <c r="F152" s="53" t="s">
        <v>1724</v>
      </c>
      <c r="G152" s="60">
        <v>0</v>
      </c>
      <c r="H152" s="60">
        <v>770.75</v>
      </c>
      <c r="I152" s="60">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123" t="s">
        <v>3372</v>
      </c>
      <c r="B153" s="128" t="s">
        <v>39</v>
      </c>
      <c r="C153" s="127" t="s">
        <v>3166</v>
      </c>
      <c r="D153" s="176" t="s">
        <v>228</v>
      </c>
      <c r="E153" s="61">
        <v>1</v>
      </c>
      <c r="F153" s="278" t="s">
        <v>2306</v>
      </c>
      <c r="G153" s="60">
        <v>0</v>
      </c>
      <c r="H153" s="60">
        <v>770.75</v>
      </c>
      <c r="I153" s="60">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123" t="s">
        <v>2826</v>
      </c>
      <c r="B154" s="128" t="s">
        <v>39</v>
      </c>
      <c r="C154" s="127" t="s">
        <v>3166</v>
      </c>
      <c r="D154" s="176" t="s">
        <v>228</v>
      </c>
      <c r="E154" s="61">
        <v>1</v>
      </c>
      <c r="F154" s="278" t="s">
        <v>2078</v>
      </c>
      <c r="G154" s="60">
        <v>0</v>
      </c>
      <c r="H154" s="60">
        <v>770.75</v>
      </c>
      <c r="I154" s="60">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123" t="s">
        <v>2827</v>
      </c>
      <c r="B155" s="128" t="s">
        <v>39</v>
      </c>
      <c r="C155" s="127" t="s">
        <v>3166</v>
      </c>
      <c r="D155" s="176" t="s">
        <v>228</v>
      </c>
      <c r="E155" s="61">
        <v>1</v>
      </c>
      <c r="F155" s="278" t="s">
        <v>2080</v>
      </c>
      <c r="G155" s="60">
        <v>0</v>
      </c>
      <c r="H155" s="60">
        <v>770.75</v>
      </c>
      <c r="I155" s="60">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123" t="s">
        <v>2828</v>
      </c>
      <c r="B156" s="128" t="s">
        <v>39</v>
      </c>
      <c r="C156" s="127" t="s">
        <v>3166</v>
      </c>
      <c r="D156" s="176" t="s">
        <v>228</v>
      </c>
      <c r="E156" s="61">
        <v>1</v>
      </c>
      <c r="F156" s="278" t="s">
        <v>2081</v>
      </c>
      <c r="G156" s="60">
        <v>0</v>
      </c>
      <c r="H156" s="60">
        <v>770.75</v>
      </c>
      <c r="I156" s="60">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123" t="s">
        <v>2829</v>
      </c>
      <c r="B157" s="138" t="s">
        <v>39</v>
      </c>
      <c r="C157" s="130" t="s">
        <v>3166</v>
      </c>
      <c r="D157" s="176" t="s">
        <v>228</v>
      </c>
      <c r="E157" s="61">
        <v>1</v>
      </c>
      <c r="F157" s="278" t="s">
        <v>2830</v>
      </c>
      <c r="G157" s="60">
        <v>0</v>
      </c>
      <c r="H157" s="60">
        <v>770.75</v>
      </c>
      <c r="I157" s="60">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123" t="s">
        <v>2831</v>
      </c>
      <c r="B158" s="138" t="s">
        <v>39</v>
      </c>
      <c r="C158" s="130" t="s">
        <v>3166</v>
      </c>
      <c r="D158" s="176" t="s">
        <v>228</v>
      </c>
      <c r="E158" s="61">
        <v>1</v>
      </c>
      <c r="F158" s="278" t="s">
        <v>2310</v>
      </c>
      <c r="G158" s="60">
        <v>0</v>
      </c>
      <c r="H158" s="60">
        <v>770.75</v>
      </c>
      <c r="I158" s="60">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123" t="s">
        <v>2832</v>
      </c>
      <c r="B159" s="207" t="s">
        <v>39</v>
      </c>
      <c r="C159" s="127" t="s">
        <v>3166</v>
      </c>
      <c r="D159" s="176" t="s">
        <v>228</v>
      </c>
      <c r="E159" s="61">
        <v>1</v>
      </c>
      <c r="F159" s="278" t="s">
        <v>3448</v>
      </c>
      <c r="G159" s="60">
        <v>0</v>
      </c>
      <c r="H159" s="60">
        <v>770.75</v>
      </c>
      <c r="I159" s="60">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123" t="s">
        <v>2836</v>
      </c>
      <c r="B160" s="140" t="s">
        <v>41</v>
      </c>
      <c r="C160" s="132" t="s">
        <v>226</v>
      </c>
      <c r="D160" s="176" t="s">
        <v>228</v>
      </c>
      <c r="E160" s="61">
        <v>1</v>
      </c>
      <c r="F160" s="278" t="s">
        <v>3179</v>
      </c>
      <c r="G160" s="60">
        <v>0</v>
      </c>
      <c r="H160" s="60">
        <v>500.99</v>
      </c>
      <c r="I160" s="60">
        <v>2003.96</v>
      </c>
      <c r="J160" s="154">
        <f t="shared" si="2"/>
        <v>2504.9499999999998</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123" t="s">
        <v>2914</v>
      </c>
      <c r="B161" s="83" t="s">
        <v>41</v>
      </c>
      <c r="C161" s="108" t="s">
        <v>226</v>
      </c>
      <c r="D161" s="176" t="s">
        <v>228</v>
      </c>
      <c r="E161" s="61">
        <v>1</v>
      </c>
      <c r="F161" s="278" t="s">
        <v>3449</v>
      </c>
      <c r="G161" s="60">
        <v>0</v>
      </c>
      <c r="H161" s="60">
        <v>500.99</v>
      </c>
      <c r="I161" s="60">
        <v>2003.96</v>
      </c>
      <c r="J161" s="154">
        <f t="shared" si="2"/>
        <v>2504.9499999999998</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123" t="s">
        <v>2837</v>
      </c>
      <c r="B162" s="133" t="s">
        <v>41</v>
      </c>
      <c r="C162" s="132" t="s">
        <v>226</v>
      </c>
      <c r="D162" s="176" t="s">
        <v>228</v>
      </c>
      <c r="E162" s="61">
        <v>1</v>
      </c>
      <c r="F162" s="278" t="s">
        <v>1494</v>
      </c>
      <c r="G162" s="60">
        <v>0</v>
      </c>
      <c r="H162" s="60">
        <v>500.99</v>
      </c>
      <c r="I162" s="60">
        <v>2003.96</v>
      </c>
      <c r="J162" s="154">
        <f t="shared" si="2"/>
        <v>2504.9499999999998</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123" t="s">
        <v>2837</v>
      </c>
      <c r="B163" s="133" t="s">
        <v>41</v>
      </c>
      <c r="C163" s="132" t="s">
        <v>226</v>
      </c>
      <c r="D163" s="176" t="s">
        <v>228</v>
      </c>
      <c r="E163" s="61">
        <v>1</v>
      </c>
      <c r="F163" s="278" t="s">
        <v>1495</v>
      </c>
      <c r="G163" s="60">
        <v>0</v>
      </c>
      <c r="H163" s="60">
        <v>500.99</v>
      </c>
      <c r="I163" s="60">
        <v>2003.96</v>
      </c>
      <c r="J163" s="154">
        <f t="shared" si="2"/>
        <v>2504.9499999999998</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123" t="s">
        <v>2837</v>
      </c>
      <c r="B164" s="133" t="s">
        <v>41</v>
      </c>
      <c r="C164" s="132" t="s">
        <v>226</v>
      </c>
      <c r="D164" s="176" t="s">
        <v>228</v>
      </c>
      <c r="E164" s="61">
        <v>1</v>
      </c>
      <c r="F164" s="278" t="s">
        <v>1727</v>
      </c>
      <c r="G164" s="60">
        <v>0</v>
      </c>
      <c r="H164" s="60">
        <v>500.99</v>
      </c>
      <c r="I164" s="60">
        <v>2003.96</v>
      </c>
      <c r="J164" s="154">
        <f t="shared" si="2"/>
        <v>2504.9499999999998</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123" t="s">
        <v>2837</v>
      </c>
      <c r="B165" s="133" t="s">
        <v>41</v>
      </c>
      <c r="C165" s="132" t="s">
        <v>226</v>
      </c>
      <c r="D165" s="176" t="s">
        <v>228</v>
      </c>
      <c r="E165" s="61">
        <v>1</v>
      </c>
      <c r="F165" s="278" t="s">
        <v>1728</v>
      </c>
      <c r="G165" s="60">
        <v>0</v>
      </c>
      <c r="H165" s="60">
        <v>500.99</v>
      </c>
      <c r="I165" s="60">
        <v>2003.96</v>
      </c>
      <c r="J165" s="154">
        <f t="shared" si="2"/>
        <v>2504.9499999999998</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123" t="s">
        <v>2837</v>
      </c>
      <c r="B166" s="133" t="s">
        <v>41</v>
      </c>
      <c r="C166" s="132" t="s">
        <v>226</v>
      </c>
      <c r="D166" s="176" t="s">
        <v>228</v>
      </c>
      <c r="E166" s="61">
        <v>1</v>
      </c>
      <c r="F166" s="278" t="s">
        <v>1729</v>
      </c>
      <c r="G166" s="60">
        <v>0</v>
      </c>
      <c r="H166" s="60">
        <v>500.99</v>
      </c>
      <c r="I166" s="60">
        <v>2003.96</v>
      </c>
      <c r="J166" s="154">
        <f t="shared" si="2"/>
        <v>2504.9499999999998</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123" t="s">
        <v>2837</v>
      </c>
      <c r="B167" s="133" t="s">
        <v>41</v>
      </c>
      <c r="C167" s="132" t="s">
        <v>226</v>
      </c>
      <c r="D167" s="176" t="s">
        <v>228</v>
      </c>
      <c r="E167" s="61">
        <v>1</v>
      </c>
      <c r="F167" s="278" t="s">
        <v>1730</v>
      </c>
      <c r="G167" s="60">
        <v>0</v>
      </c>
      <c r="H167" s="60">
        <v>500.99</v>
      </c>
      <c r="I167" s="60">
        <v>2003.96</v>
      </c>
      <c r="J167" s="154">
        <f t="shared" si="2"/>
        <v>2504.9499999999998</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123" t="s">
        <v>2837</v>
      </c>
      <c r="B168" s="133" t="s">
        <v>41</v>
      </c>
      <c r="C168" s="132" t="s">
        <v>226</v>
      </c>
      <c r="D168" s="176" t="s">
        <v>228</v>
      </c>
      <c r="E168" s="61">
        <v>1</v>
      </c>
      <c r="F168" s="278" t="s">
        <v>1731</v>
      </c>
      <c r="G168" s="60">
        <v>0</v>
      </c>
      <c r="H168" s="60">
        <v>500.99</v>
      </c>
      <c r="I168" s="60">
        <v>2003.96</v>
      </c>
      <c r="J168" s="154">
        <f t="shared" si="2"/>
        <v>2504.9499999999998</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123" t="s">
        <v>2837</v>
      </c>
      <c r="B169" s="133" t="s">
        <v>41</v>
      </c>
      <c r="C169" s="132" t="s">
        <v>226</v>
      </c>
      <c r="D169" s="176" t="s">
        <v>228</v>
      </c>
      <c r="E169" s="61">
        <v>1</v>
      </c>
      <c r="F169" s="278" t="s">
        <v>1732</v>
      </c>
      <c r="G169" s="60">
        <v>0</v>
      </c>
      <c r="H169" s="60">
        <v>500.99</v>
      </c>
      <c r="I169" s="60">
        <v>2003.96</v>
      </c>
      <c r="J169" s="154">
        <f t="shared" si="2"/>
        <v>2504.9499999999998</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123" t="s">
        <v>2837</v>
      </c>
      <c r="B170" s="133" t="s">
        <v>41</v>
      </c>
      <c r="C170" s="132" t="s">
        <v>226</v>
      </c>
      <c r="D170" s="176" t="s">
        <v>228</v>
      </c>
      <c r="E170" s="61">
        <v>1</v>
      </c>
      <c r="F170" s="278" t="s">
        <v>1488</v>
      </c>
      <c r="G170" s="60">
        <v>0</v>
      </c>
      <c r="H170" s="60">
        <v>500.99</v>
      </c>
      <c r="I170" s="60">
        <v>2003.96</v>
      </c>
      <c r="J170" s="154">
        <f t="shared" si="2"/>
        <v>2504.9499999999998</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123" t="s">
        <v>2837</v>
      </c>
      <c r="B171" s="133" t="s">
        <v>41</v>
      </c>
      <c r="C171" s="132" t="s">
        <v>226</v>
      </c>
      <c r="D171" s="176" t="s">
        <v>228</v>
      </c>
      <c r="E171" s="61">
        <v>1</v>
      </c>
      <c r="F171" s="278" t="s">
        <v>1734</v>
      </c>
      <c r="G171" s="60">
        <v>0</v>
      </c>
      <c r="H171" s="60">
        <v>500.99</v>
      </c>
      <c r="I171" s="60">
        <v>2003.96</v>
      </c>
      <c r="J171" s="154">
        <f t="shared" si="2"/>
        <v>2504.9499999999998</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123" t="s">
        <v>2837</v>
      </c>
      <c r="B172" s="133" t="s">
        <v>41</v>
      </c>
      <c r="C172" s="132" t="s">
        <v>226</v>
      </c>
      <c r="D172" s="176" t="s">
        <v>228</v>
      </c>
      <c r="E172" s="61">
        <v>1</v>
      </c>
      <c r="F172" s="278" t="s">
        <v>1735</v>
      </c>
      <c r="G172" s="60">
        <v>0</v>
      </c>
      <c r="H172" s="60">
        <v>500.99</v>
      </c>
      <c r="I172" s="60">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123" t="s">
        <v>2837</v>
      </c>
      <c r="B173" s="133" t="s">
        <v>41</v>
      </c>
      <c r="C173" s="132" t="s">
        <v>226</v>
      </c>
      <c r="D173" s="176" t="s">
        <v>228</v>
      </c>
      <c r="E173" s="61">
        <v>1</v>
      </c>
      <c r="F173" s="278" t="s">
        <v>2088</v>
      </c>
      <c r="G173" s="60">
        <v>0</v>
      </c>
      <c r="H173" s="60">
        <v>500.99</v>
      </c>
      <c r="I173" s="60">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123" t="s">
        <v>2837</v>
      </c>
      <c r="B174" s="133" t="s">
        <v>41</v>
      </c>
      <c r="C174" s="132" t="s">
        <v>226</v>
      </c>
      <c r="D174" s="176" t="s">
        <v>228</v>
      </c>
      <c r="E174" s="61">
        <v>1</v>
      </c>
      <c r="F174" s="278" t="s">
        <v>1737</v>
      </c>
      <c r="G174" s="60">
        <v>0</v>
      </c>
      <c r="H174" s="60">
        <v>500.99</v>
      </c>
      <c r="I174" s="60">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123" t="s">
        <v>2837</v>
      </c>
      <c r="B175" s="133" t="s">
        <v>41</v>
      </c>
      <c r="C175" s="132" t="s">
        <v>226</v>
      </c>
      <c r="D175" s="176" t="s">
        <v>228</v>
      </c>
      <c r="E175" s="61">
        <v>1</v>
      </c>
      <c r="F175" s="278" t="s">
        <v>1738</v>
      </c>
      <c r="G175" s="60">
        <v>0</v>
      </c>
      <c r="H175" s="60">
        <v>500.99</v>
      </c>
      <c r="I175" s="60">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123" t="s">
        <v>2837</v>
      </c>
      <c r="B176" s="133" t="s">
        <v>41</v>
      </c>
      <c r="C176" s="132" t="s">
        <v>226</v>
      </c>
      <c r="D176" s="176" t="s">
        <v>228</v>
      </c>
      <c r="E176" s="61">
        <v>1</v>
      </c>
      <c r="F176" s="278" t="s">
        <v>1739</v>
      </c>
      <c r="G176" s="60">
        <v>0</v>
      </c>
      <c r="H176" s="60">
        <v>500.99</v>
      </c>
      <c r="I176" s="60">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123" t="s">
        <v>2837</v>
      </c>
      <c r="B177" s="133" t="s">
        <v>41</v>
      </c>
      <c r="C177" s="132" t="s">
        <v>226</v>
      </c>
      <c r="D177" s="176" t="s">
        <v>228</v>
      </c>
      <c r="E177" s="61">
        <v>1</v>
      </c>
      <c r="F177" s="278" t="s">
        <v>2314</v>
      </c>
      <c r="G177" s="60">
        <v>0</v>
      </c>
      <c r="H177" s="60">
        <v>500.99</v>
      </c>
      <c r="I177" s="60">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123" t="s">
        <v>2837</v>
      </c>
      <c r="B178" s="133" t="s">
        <v>41</v>
      </c>
      <c r="C178" s="132" t="s">
        <v>226</v>
      </c>
      <c r="D178" s="176" t="s">
        <v>228</v>
      </c>
      <c r="E178" s="61">
        <v>1</v>
      </c>
      <c r="F178" s="278" t="s">
        <v>1741</v>
      </c>
      <c r="G178" s="60">
        <v>0</v>
      </c>
      <c r="H178" s="60">
        <v>500.99</v>
      </c>
      <c r="I178" s="60">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123" t="s">
        <v>2837</v>
      </c>
      <c r="B179" s="133" t="s">
        <v>41</v>
      </c>
      <c r="C179" s="132" t="s">
        <v>226</v>
      </c>
      <c r="D179" s="176" t="s">
        <v>228</v>
      </c>
      <c r="E179" s="61">
        <v>1</v>
      </c>
      <c r="F179" s="278" t="s">
        <v>1742</v>
      </c>
      <c r="G179" s="60">
        <v>0</v>
      </c>
      <c r="H179" s="60">
        <v>500.99</v>
      </c>
      <c r="I179" s="60">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123" t="s">
        <v>2838</v>
      </c>
      <c r="B180" s="133" t="s">
        <v>41</v>
      </c>
      <c r="C180" s="132" t="s">
        <v>230</v>
      </c>
      <c r="D180" s="176" t="s">
        <v>228</v>
      </c>
      <c r="E180" s="61">
        <v>1</v>
      </c>
      <c r="F180" s="278" t="s">
        <v>2092</v>
      </c>
      <c r="G180" s="60">
        <v>0</v>
      </c>
      <c r="H180" s="60">
        <v>500.99</v>
      </c>
      <c r="I180" s="60">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123" t="s">
        <v>2916</v>
      </c>
      <c r="B181" s="133" t="s">
        <v>41</v>
      </c>
      <c r="C181" s="132" t="s">
        <v>229</v>
      </c>
      <c r="D181" s="176" t="s">
        <v>228</v>
      </c>
      <c r="E181" s="61">
        <v>1</v>
      </c>
      <c r="F181" s="278" t="s">
        <v>3181</v>
      </c>
      <c r="G181" s="60">
        <v>0</v>
      </c>
      <c r="H181" s="60">
        <v>500.99</v>
      </c>
      <c r="I181" s="60">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123" t="s">
        <v>3182</v>
      </c>
      <c r="B182" s="133" t="s">
        <v>41</v>
      </c>
      <c r="C182" s="132" t="s">
        <v>3141</v>
      </c>
      <c r="D182" s="176" t="s">
        <v>228</v>
      </c>
      <c r="E182" s="61">
        <v>1</v>
      </c>
      <c r="F182" s="278" t="s">
        <v>1068</v>
      </c>
      <c r="G182" s="60">
        <v>0</v>
      </c>
      <c r="H182" s="60">
        <v>500.99</v>
      </c>
      <c r="I182" s="60">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123" t="s">
        <v>3182</v>
      </c>
      <c r="B183" s="133" t="s">
        <v>41</v>
      </c>
      <c r="C183" s="132" t="s">
        <v>3141</v>
      </c>
      <c r="D183" s="176" t="s">
        <v>228</v>
      </c>
      <c r="E183" s="61">
        <v>1</v>
      </c>
      <c r="F183" s="278" t="s">
        <v>2847</v>
      </c>
      <c r="G183" s="60">
        <v>0</v>
      </c>
      <c r="H183" s="60">
        <v>500.99</v>
      </c>
      <c r="I183" s="60">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123" t="s">
        <v>3182</v>
      </c>
      <c r="B184" s="133" t="s">
        <v>41</v>
      </c>
      <c r="C184" s="132" t="s">
        <v>3141</v>
      </c>
      <c r="D184" s="176" t="s">
        <v>228</v>
      </c>
      <c r="E184" s="61">
        <v>1</v>
      </c>
      <c r="F184" s="278" t="s">
        <v>2848</v>
      </c>
      <c r="G184" s="60">
        <v>0</v>
      </c>
      <c r="H184" s="60">
        <v>500.99</v>
      </c>
      <c r="I184" s="60">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123" t="s">
        <v>3183</v>
      </c>
      <c r="B185" s="133" t="s">
        <v>41</v>
      </c>
      <c r="C185" s="132" t="s">
        <v>3144</v>
      </c>
      <c r="D185" s="176" t="s">
        <v>228</v>
      </c>
      <c r="E185" s="61">
        <v>1</v>
      </c>
      <c r="F185" s="278" t="s">
        <v>2100</v>
      </c>
      <c r="G185" s="60">
        <v>0</v>
      </c>
      <c r="H185" s="60">
        <v>500.99</v>
      </c>
      <c r="I185" s="60">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123" t="s">
        <v>3183</v>
      </c>
      <c r="B186" s="133" t="s">
        <v>41</v>
      </c>
      <c r="C186" s="132" t="s">
        <v>3144</v>
      </c>
      <c r="D186" s="176" t="s">
        <v>228</v>
      </c>
      <c r="E186" s="61">
        <v>1</v>
      </c>
      <c r="F186" s="278" t="s">
        <v>2850</v>
      </c>
      <c r="G186" s="60">
        <v>0</v>
      </c>
      <c r="H186" s="60">
        <v>500.99</v>
      </c>
      <c r="I186" s="60">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123" t="s">
        <v>3183</v>
      </c>
      <c r="B187" s="133" t="s">
        <v>41</v>
      </c>
      <c r="C187" s="132" t="s">
        <v>3144</v>
      </c>
      <c r="D187" s="176" t="s">
        <v>228</v>
      </c>
      <c r="E187" s="61">
        <v>1</v>
      </c>
      <c r="F187" s="278" t="s">
        <v>3450</v>
      </c>
      <c r="G187" s="60">
        <v>0</v>
      </c>
      <c r="H187" s="60">
        <v>500.99</v>
      </c>
      <c r="I187" s="60">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123" t="s">
        <v>2852</v>
      </c>
      <c r="B188" s="133" t="s">
        <v>41</v>
      </c>
      <c r="C188" s="132" t="s">
        <v>2593</v>
      </c>
      <c r="D188" s="176" t="s">
        <v>228</v>
      </c>
      <c r="E188" s="61">
        <v>1</v>
      </c>
      <c r="F188" s="278" t="s">
        <v>3451</v>
      </c>
      <c r="G188" s="60">
        <v>0</v>
      </c>
      <c r="H188" s="60">
        <v>500.99</v>
      </c>
      <c r="I188" s="60">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123" t="s">
        <v>2856</v>
      </c>
      <c r="B189" s="133" t="s">
        <v>41</v>
      </c>
      <c r="C189" s="132" t="s">
        <v>2598</v>
      </c>
      <c r="D189" s="176" t="s">
        <v>228</v>
      </c>
      <c r="E189" s="61">
        <v>1</v>
      </c>
      <c r="F189" s="278" t="s">
        <v>2317</v>
      </c>
      <c r="G189" s="60">
        <v>0</v>
      </c>
      <c r="H189" s="60">
        <v>500.99</v>
      </c>
      <c r="I189" s="60">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123" t="s">
        <v>2856</v>
      </c>
      <c r="B190" s="133" t="s">
        <v>41</v>
      </c>
      <c r="C190" s="132" t="s">
        <v>2598</v>
      </c>
      <c r="D190" s="176" t="s">
        <v>228</v>
      </c>
      <c r="E190" s="61">
        <v>1</v>
      </c>
      <c r="F190" s="278" t="s">
        <v>2319</v>
      </c>
      <c r="G190" s="60">
        <v>0</v>
      </c>
      <c r="H190" s="60">
        <v>500.99</v>
      </c>
      <c r="I190" s="60">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123" t="s">
        <v>2856</v>
      </c>
      <c r="B191" s="133" t="s">
        <v>41</v>
      </c>
      <c r="C191" s="132" t="s">
        <v>2598</v>
      </c>
      <c r="D191" s="176" t="s">
        <v>228</v>
      </c>
      <c r="E191" s="61">
        <v>1</v>
      </c>
      <c r="F191" s="278" t="s">
        <v>2857</v>
      </c>
      <c r="G191" s="60">
        <v>0</v>
      </c>
      <c r="H191" s="60">
        <v>500.99</v>
      </c>
      <c r="I191" s="60">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123" t="s">
        <v>2858</v>
      </c>
      <c r="B192" s="133" t="s">
        <v>41</v>
      </c>
      <c r="C192" s="132" t="s">
        <v>2570</v>
      </c>
      <c r="D192" s="176" t="s">
        <v>228</v>
      </c>
      <c r="E192" s="61">
        <v>1</v>
      </c>
      <c r="F192" s="278" t="s">
        <v>2859</v>
      </c>
      <c r="G192" s="60">
        <v>0</v>
      </c>
      <c r="H192" s="60">
        <v>500.99</v>
      </c>
      <c r="I192" s="60">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123" t="s">
        <v>2858</v>
      </c>
      <c r="B193" s="133" t="s">
        <v>41</v>
      </c>
      <c r="C193" s="132" t="s">
        <v>2570</v>
      </c>
      <c r="D193" s="176" t="s">
        <v>228</v>
      </c>
      <c r="E193" s="61">
        <v>1</v>
      </c>
      <c r="F193" s="280" t="s">
        <v>2860</v>
      </c>
      <c r="G193" s="60">
        <v>0</v>
      </c>
      <c r="H193" s="60">
        <v>500.99</v>
      </c>
      <c r="I193" s="60">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123" t="s">
        <v>3452</v>
      </c>
      <c r="B194" s="133" t="s">
        <v>41</v>
      </c>
      <c r="C194" s="132" t="s">
        <v>2570</v>
      </c>
      <c r="D194" s="176" t="s">
        <v>228</v>
      </c>
      <c r="E194" s="61">
        <v>1</v>
      </c>
      <c r="F194" s="280" t="s">
        <v>3453</v>
      </c>
      <c r="G194" s="60">
        <v>0</v>
      </c>
      <c r="H194" s="60">
        <v>500.99</v>
      </c>
      <c r="I194" s="60">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123" t="s">
        <v>2861</v>
      </c>
      <c r="B195" s="133" t="s">
        <v>41</v>
      </c>
      <c r="C195" s="132" t="s">
        <v>2603</v>
      </c>
      <c r="D195" s="176" t="s">
        <v>228</v>
      </c>
      <c r="E195" s="61">
        <v>1</v>
      </c>
      <c r="F195" s="280" t="s">
        <v>1496</v>
      </c>
      <c r="G195" s="60">
        <v>0</v>
      </c>
      <c r="H195" s="60">
        <v>500.99</v>
      </c>
      <c r="I195" s="60">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123" t="s">
        <v>2920</v>
      </c>
      <c r="B196" s="133" t="s">
        <v>41</v>
      </c>
      <c r="C196" s="132" t="s">
        <v>2921</v>
      </c>
      <c r="D196" s="176" t="s">
        <v>228</v>
      </c>
      <c r="E196" s="61">
        <v>1</v>
      </c>
      <c r="F196" s="280" t="s">
        <v>3185</v>
      </c>
      <c r="G196" s="60">
        <v>0</v>
      </c>
      <c r="H196" s="60">
        <v>500.99</v>
      </c>
      <c r="I196" s="60">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123" t="s">
        <v>2862</v>
      </c>
      <c r="B197" s="133" t="s">
        <v>41</v>
      </c>
      <c r="C197" s="132" t="s">
        <v>2675</v>
      </c>
      <c r="D197" s="176" t="s">
        <v>228</v>
      </c>
      <c r="E197" s="61">
        <v>1</v>
      </c>
      <c r="F197" s="280" t="s">
        <v>2863</v>
      </c>
      <c r="G197" s="60">
        <v>0</v>
      </c>
      <c r="H197" s="60">
        <v>500.99</v>
      </c>
      <c r="I197" s="60">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123" t="s">
        <v>2866</v>
      </c>
      <c r="B198" s="133" t="s">
        <v>41</v>
      </c>
      <c r="C198" s="132" t="s">
        <v>2867</v>
      </c>
      <c r="D198" s="176" t="s">
        <v>228</v>
      </c>
      <c r="E198" s="61">
        <v>1</v>
      </c>
      <c r="F198" s="280" t="s">
        <v>257</v>
      </c>
      <c r="G198" s="60">
        <v>0</v>
      </c>
      <c r="H198" s="60">
        <v>500.99</v>
      </c>
      <c r="I198" s="60">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123" t="s">
        <v>3186</v>
      </c>
      <c r="B199" s="133" t="s">
        <v>41</v>
      </c>
      <c r="C199" s="132" t="s">
        <v>2679</v>
      </c>
      <c r="D199" s="176" t="s">
        <v>228</v>
      </c>
      <c r="E199" s="61">
        <v>1</v>
      </c>
      <c r="F199" s="280" t="s">
        <v>2869</v>
      </c>
      <c r="G199" s="60">
        <v>0</v>
      </c>
      <c r="H199" s="60">
        <v>500.99</v>
      </c>
      <c r="I199" s="60">
        <v>2003.96</v>
      </c>
      <c r="J199" s="154">
        <f t="shared" ref="J199:J262" si="3">SUM(G199:I199)</f>
        <v>2504.9499999999998</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123" t="s">
        <v>2870</v>
      </c>
      <c r="B200" s="133" t="s">
        <v>41</v>
      </c>
      <c r="C200" s="132" t="s">
        <v>2680</v>
      </c>
      <c r="D200" s="176" t="s">
        <v>228</v>
      </c>
      <c r="E200" s="61">
        <v>1</v>
      </c>
      <c r="F200" s="280" t="s">
        <v>2323</v>
      </c>
      <c r="G200" s="60">
        <v>0</v>
      </c>
      <c r="H200" s="60">
        <v>500.99</v>
      </c>
      <c r="I200" s="60">
        <v>2003.96</v>
      </c>
      <c r="J200" s="154">
        <f t="shared" si="3"/>
        <v>2504.9499999999998</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123" t="s">
        <v>3187</v>
      </c>
      <c r="B201" s="133" t="s">
        <v>41</v>
      </c>
      <c r="C201" s="132" t="s">
        <v>2683</v>
      </c>
      <c r="D201" s="176" t="s">
        <v>228</v>
      </c>
      <c r="E201" s="61">
        <v>1</v>
      </c>
      <c r="F201" s="280" t="s">
        <v>3454</v>
      </c>
      <c r="G201" s="60">
        <v>0</v>
      </c>
      <c r="H201" s="60">
        <v>500.99</v>
      </c>
      <c r="I201" s="60">
        <v>2003.96</v>
      </c>
      <c r="J201" s="154">
        <f t="shared" si="3"/>
        <v>2504.9499999999998</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123" t="s">
        <v>2839</v>
      </c>
      <c r="B202" s="133" t="s">
        <v>41</v>
      </c>
      <c r="C202" s="132" t="s">
        <v>1529</v>
      </c>
      <c r="D202" s="176" t="s">
        <v>228</v>
      </c>
      <c r="E202" s="61">
        <v>1</v>
      </c>
      <c r="F202" s="280" t="s">
        <v>2094</v>
      </c>
      <c r="G202" s="60">
        <v>0</v>
      </c>
      <c r="H202" s="60">
        <v>500.99</v>
      </c>
      <c r="I202" s="60">
        <v>2003.96</v>
      </c>
      <c r="J202" s="154">
        <f t="shared" si="3"/>
        <v>2504.9499999999998</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123" t="s">
        <v>2840</v>
      </c>
      <c r="B203" s="133" t="s">
        <v>41</v>
      </c>
      <c r="C203" s="132" t="s">
        <v>1529</v>
      </c>
      <c r="D203" s="176" t="s">
        <v>228</v>
      </c>
      <c r="E203" s="61">
        <v>1</v>
      </c>
      <c r="F203" s="280" t="s">
        <v>3373</v>
      </c>
      <c r="G203" s="60">
        <v>0</v>
      </c>
      <c r="H203" s="60">
        <v>500.99</v>
      </c>
      <c r="I203" s="60">
        <v>2003.96</v>
      </c>
      <c r="J203" s="154">
        <f t="shared" si="3"/>
        <v>2504.9499999999998</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123" t="s">
        <v>2842</v>
      </c>
      <c r="B204" s="133" t="s">
        <v>41</v>
      </c>
      <c r="C204" s="132" t="s">
        <v>1529</v>
      </c>
      <c r="D204" s="176" t="s">
        <v>228</v>
      </c>
      <c r="E204" s="61">
        <v>1</v>
      </c>
      <c r="F204" s="280" t="s">
        <v>1257</v>
      </c>
      <c r="G204" s="60">
        <v>0</v>
      </c>
      <c r="H204" s="60">
        <v>500.99</v>
      </c>
      <c r="I204" s="60">
        <v>2003.96</v>
      </c>
      <c r="J204" s="154">
        <f t="shared" si="3"/>
        <v>2504.9499999999998</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123" t="s">
        <v>3374</v>
      </c>
      <c r="B205" s="133" t="s">
        <v>41</v>
      </c>
      <c r="C205" s="132" t="s">
        <v>3294</v>
      </c>
      <c r="D205" s="176" t="s">
        <v>228</v>
      </c>
      <c r="E205" s="61">
        <v>1</v>
      </c>
      <c r="F205" s="280" t="s">
        <v>2875</v>
      </c>
      <c r="G205" s="60">
        <v>0</v>
      </c>
      <c r="H205" s="60">
        <v>500.99</v>
      </c>
      <c r="I205" s="60">
        <v>2003.96</v>
      </c>
      <c r="J205" s="154">
        <f t="shared" si="3"/>
        <v>2504.9499999999998</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123" t="s">
        <v>2844</v>
      </c>
      <c r="B206" s="133" t="s">
        <v>41</v>
      </c>
      <c r="C206" s="132" t="s">
        <v>3170</v>
      </c>
      <c r="D206" s="176" t="s">
        <v>228</v>
      </c>
      <c r="E206" s="61">
        <v>1</v>
      </c>
      <c r="F206" s="280" t="s">
        <v>1744</v>
      </c>
      <c r="G206" s="60">
        <v>0</v>
      </c>
      <c r="H206" s="60">
        <v>500.99</v>
      </c>
      <c r="I206" s="60">
        <v>2003.96</v>
      </c>
      <c r="J206" s="154">
        <f t="shared" si="3"/>
        <v>2504.9499999999998</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123" t="s">
        <v>2873</v>
      </c>
      <c r="B207" s="133" t="s">
        <v>41</v>
      </c>
      <c r="C207" s="132" t="s">
        <v>3170</v>
      </c>
      <c r="D207" s="176" t="s">
        <v>228</v>
      </c>
      <c r="E207" s="61">
        <v>1</v>
      </c>
      <c r="F207" s="280" t="s">
        <v>2098</v>
      </c>
      <c r="G207" s="60">
        <v>0</v>
      </c>
      <c r="H207" s="60">
        <v>500.99</v>
      </c>
      <c r="I207" s="60">
        <v>2003.96</v>
      </c>
      <c r="J207" s="154">
        <f t="shared" si="3"/>
        <v>2504.9499999999998</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123" t="s">
        <v>2876</v>
      </c>
      <c r="B208" s="133" t="s">
        <v>43</v>
      </c>
      <c r="C208" s="132" t="s">
        <v>226</v>
      </c>
      <c r="D208" s="176" t="s">
        <v>228</v>
      </c>
      <c r="E208" s="61">
        <v>1</v>
      </c>
      <c r="F208" s="280" t="s">
        <v>1497</v>
      </c>
      <c r="G208" s="60">
        <v>0</v>
      </c>
      <c r="H208" s="60">
        <v>308.3</v>
      </c>
      <c r="I208" s="60">
        <v>1233.21</v>
      </c>
      <c r="J208" s="154">
        <f t="shared" si="3"/>
        <v>1541.51</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123" t="s">
        <v>2876</v>
      </c>
      <c r="B209" s="133" t="s">
        <v>43</v>
      </c>
      <c r="C209" s="132" t="s">
        <v>226</v>
      </c>
      <c r="D209" s="176" t="s">
        <v>228</v>
      </c>
      <c r="E209" s="61">
        <v>1</v>
      </c>
      <c r="F209" s="280" t="s">
        <v>1498</v>
      </c>
      <c r="G209" s="60">
        <v>0</v>
      </c>
      <c r="H209" s="60">
        <v>308.3</v>
      </c>
      <c r="I209" s="60">
        <v>1233.21</v>
      </c>
      <c r="J209" s="154">
        <f t="shared" si="3"/>
        <v>1541.51</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123" t="s">
        <v>2876</v>
      </c>
      <c r="B210" s="133" t="s">
        <v>43</v>
      </c>
      <c r="C210" s="132" t="s">
        <v>226</v>
      </c>
      <c r="D210" s="176" t="s">
        <v>228</v>
      </c>
      <c r="E210" s="61">
        <v>1</v>
      </c>
      <c r="F210" s="280" t="s">
        <v>2101</v>
      </c>
      <c r="G210" s="60">
        <v>0</v>
      </c>
      <c r="H210" s="60">
        <v>308.3</v>
      </c>
      <c r="I210" s="60">
        <v>1233.21</v>
      </c>
      <c r="J210" s="154">
        <f t="shared" si="3"/>
        <v>1541.51</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123" t="s">
        <v>2876</v>
      </c>
      <c r="B211" s="133" t="s">
        <v>43</v>
      </c>
      <c r="C211" s="132" t="s">
        <v>226</v>
      </c>
      <c r="D211" s="176" t="s">
        <v>228</v>
      </c>
      <c r="E211" s="61">
        <v>1</v>
      </c>
      <c r="F211" s="280" t="s">
        <v>2102</v>
      </c>
      <c r="G211" s="60">
        <v>0</v>
      </c>
      <c r="H211" s="60">
        <v>308.3</v>
      </c>
      <c r="I211" s="60">
        <v>1233.21</v>
      </c>
      <c r="J211" s="154">
        <f t="shared" si="3"/>
        <v>1541.51</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123" t="s">
        <v>2876</v>
      </c>
      <c r="B212" s="133" t="s">
        <v>43</v>
      </c>
      <c r="C212" s="132" t="s">
        <v>226</v>
      </c>
      <c r="D212" s="176" t="s">
        <v>228</v>
      </c>
      <c r="E212" s="61">
        <v>1</v>
      </c>
      <c r="F212" s="280" t="s">
        <v>1501</v>
      </c>
      <c r="G212" s="60">
        <v>0</v>
      </c>
      <c r="H212" s="60">
        <v>308.3</v>
      </c>
      <c r="I212" s="60">
        <v>1233.21</v>
      </c>
      <c r="J212" s="154">
        <f t="shared" si="3"/>
        <v>1541.51</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123" t="s">
        <v>2876</v>
      </c>
      <c r="B213" s="133" t="s">
        <v>43</v>
      </c>
      <c r="C213" s="132" t="s">
        <v>226</v>
      </c>
      <c r="D213" s="176" t="s">
        <v>228</v>
      </c>
      <c r="E213" s="61">
        <v>1</v>
      </c>
      <c r="F213" s="280" t="s">
        <v>1502</v>
      </c>
      <c r="G213" s="60">
        <v>0</v>
      </c>
      <c r="H213" s="60">
        <v>308.3</v>
      </c>
      <c r="I213" s="60">
        <v>1233.21</v>
      </c>
      <c r="J213" s="154">
        <f t="shared" si="3"/>
        <v>1541.51</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123" t="s">
        <v>2876</v>
      </c>
      <c r="B214" s="133" t="s">
        <v>43</v>
      </c>
      <c r="C214" s="132" t="s">
        <v>226</v>
      </c>
      <c r="D214" s="176" t="s">
        <v>228</v>
      </c>
      <c r="E214" s="61">
        <v>1</v>
      </c>
      <c r="F214" s="280" t="s">
        <v>255</v>
      </c>
      <c r="G214" s="60">
        <v>0</v>
      </c>
      <c r="H214" s="60">
        <v>308.3</v>
      </c>
      <c r="I214" s="60">
        <v>1233.21</v>
      </c>
      <c r="J214" s="154">
        <f t="shared" si="3"/>
        <v>1541.51</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123" t="s">
        <v>2876</v>
      </c>
      <c r="B215" s="133" t="s">
        <v>43</v>
      </c>
      <c r="C215" s="132" t="s">
        <v>226</v>
      </c>
      <c r="D215" s="176" t="s">
        <v>228</v>
      </c>
      <c r="E215" s="61">
        <v>1</v>
      </c>
      <c r="F215" s="280" t="s">
        <v>1503</v>
      </c>
      <c r="G215" s="60">
        <v>0</v>
      </c>
      <c r="H215" s="60">
        <v>308.3</v>
      </c>
      <c r="I215" s="60">
        <v>1233.21</v>
      </c>
      <c r="J215" s="154">
        <f t="shared" si="3"/>
        <v>1541.51</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123" t="s">
        <v>2876</v>
      </c>
      <c r="B216" s="133" t="s">
        <v>43</v>
      </c>
      <c r="C216" s="132" t="s">
        <v>226</v>
      </c>
      <c r="D216" s="176" t="s">
        <v>228</v>
      </c>
      <c r="E216" s="61">
        <v>1</v>
      </c>
      <c r="F216" s="280" t="s">
        <v>1749</v>
      </c>
      <c r="G216" s="60">
        <v>0</v>
      </c>
      <c r="H216" s="60">
        <v>308.3</v>
      </c>
      <c r="I216" s="60">
        <v>1233.21</v>
      </c>
      <c r="J216" s="154">
        <f t="shared" si="3"/>
        <v>1541.51</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123" t="s">
        <v>2876</v>
      </c>
      <c r="B217" s="133" t="s">
        <v>43</v>
      </c>
      <c r="C217" s="132" t="s">
        <v>226</v>
      </c>
      <c r="D217" s="176" t="s">
        <v>228</v>
      </c>
      <c r="E217" s="61">
        <v>1</v>
      </c>
      <c r="F217" s="280" t="s">
        <v>1750</v>
      </c>
      <c r="G217" s="60">
        <v>0</v>
      </c>
      <c r="H217" s="60">
        <v>308.3</v>
      </c>
      <c r="I217" s="60">
        <v>1233.21</v>
      </c>
      <c r="J217" s="154">
        <f t="shared" si="3"/>
        <v>1541.51</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123" t="s">
        <v>2876</v>
      </c>
      <c r="B218" s="133" t="s">
        <v>43</v>
      </c>
      <c r="C218" s="132" t="s">
        <v>226</v>
      </c>
      <c r="D218" s="176" t="s">
        <v>228</v>
      </c>
      <c r="E218" s="61">
        <v>1</v>
      </c>
      <c r="F218" s="280" t="s">
        <v>1751</v>
      </c>
      <c r="G218" s="60">
        <v>0</v>
      </c>
      <c r="H218" s="60">
        <v>308.3</v>
      </c>
      <c r="I218" s="60">
        <v>1233.21</v>
      </c>
      <c r="J218" s="154">
        <f t="shared" si="3"/>
        <v>1541.51</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123" t="s">
        <v>2876</v>
      </c>
      <c r="B219" s="133" t="s">
        <v>43</v>
      </c>
      <c r="C219" s="132" t="s">
        <v>226</v>
      </c>
      <c r="D219" s="176" t="s">
        <v>228</v>
      </c>
      <c r="E219" s="61">
        <v>1</v>
      </c>
      <c r="F219" s="280" t="s">
        <v>1752</v>
      </c>
      <c r="G219" s="60">
        <v>0</v>
      </c>
      <c r="H219" s="60">
        <v>308.3</v>
      </c>
      <c r="I219" s="60">
        <v>1233.21</v>
      </c>
      <c r="J219" s="154">
        <f t="shared" si="3"/>
        <v>1541.51</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123" t="s">
        <v>2876</v>
      </c>
      <c r="B220" s="133" t="s">
        <v>43</v>
      </c>
      <c r="C220" s="132" t="s">
        <v>226</v>
      </c>
      <c r="D220" s="176" t="s">
        <v>228</v>
      </c>
      <c r="E220" s="61">
        <v>1</v>
      </c>
      <c r="F220" s="280" t="s">
        <v>1753</v>
      </c>
      <c r="G220" s="60">
        <v>0</v>
      </c>
      <c r="H220" s="60">
        <v>308.3</v>
      </c>
      <c r="I220" s="60">
        <v>1233.21</v>
      </c>
      <c r="J220" s="154">
        <f t="shared" si="3"/>
        <v>1541.51</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123" t="s">
        <v>2876</v>
      </c>
      <c r="B221" s="133" t="s">
        <v>43</v>
      </c>
      <c r="C221" s="132" t="s">
        <v>226</v>
      </c>
      <c r="D221" s="176" t="s">
        <v>228</v>
      </c>
      <c r="E221" s="61">
        <v>1</v>
      </c>
      <c r="F221" s="280" t="s">
        <v>1754</v>
      </c>
      <c r="G221" s="60">
        <v>0</v>
      </c>
      <c r="H221" s="60">
        <v>308.3</v>
      </c>
      <c r="I221" s="60">
        <v>1233.21</v>
      </c>
      <c r="J221" s="154">
        <f t="shared" si="3"/>
        <v>1541.51</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123" t="s">
        <v>2876</v>
      </c>
      <c r="B222" s="133" t="s">
        <v>43</v>
      </c>
      <c r="C222" s="132" t="s">
        <v>226</v>
      </c>
      <c r="D222" s="176" t="s">
        <v>228</v>
      </c>
      <c r="E222" s="61">
        <v>1</v>
      </c>
      <c r="F222" s="280" t="s">
        <v>1755</v>
      </c>
      <c r="G222" s="60">
        <v>0</v>
      </c>
      <c r="H222" s="60">
        <v>308.3</v>
      </c>
      <c r="I222" s="60">
        <v>1233.21</v>
      </c>
      <c r="J222" s="154">
        <f t="shared" si="3"/>
        <v>1541.51</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123" t="s">
        <v>2876</v>
      </c>
      <c r="B223" s="133" t="s">
        <v>43</v>
      </c>
      <c r="C223" s="132" t="s">
        <v>226</v>
      </c>
      <c r="D223" s="176" t="s">
        <v>228</v>
      </c>
      <c r="E223" s="61">
        <v>1</v>
      </c>
      <c r="F223" s="280" t="s">
        <v>2103</v>
      </c>
      <c r="G223" s="60">
        <v>0</v>
      </c>
      <c r="H223" s="60">
        <v>308.3</v>
      </c>
      <c r="I223" s="60">
        <v>1233.21</v>
      </c>
      <c r="J223" s="154">
        <f t="shared" si="3"/>
        <v>1541.51</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123" t="s">
        <v>2876</v>
      </c>
      <c r="B224" s="133" t="s">
        <v>43</v>
      </c>
      <c r="C224" s="132" t="s">
        <v>226</v>
      </c>
      <c r="D224" s="176" t="s">
        <v>228</v>
      </c>
      <c r="E224" s="61">
        <v>1</v>
      </c>
      <c r="F224" s="280" t="s">
        <v>1757</v>
      </c>
      <c r="G224" s="60">
        <v>0</v>
      </c>
      <c r="H224" s="60">
        <v>308.3</v>
      </c>
      <c r="I224" s="60">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123" t="s">
        <v>2876</v>
      </c>
      <c r="B225" s="133" t="s">
        <v>43</v>
      </c>
      <c r="C225" s="132" t="s">
        <v>226</v>
      </c>
      <c r="D225" s="176" t="s">
        <v>228</v>
      </c>
      <c r="E225" s="61">
        <v>1</v>
      </c>
      <c r="F225" s="280" t="s">
        <v>1758</v>
      </c>
      <c r="G225" s="60">
        <v>0</v>
      </c>
      <c r="H225" s="60">
        <v>308.3</v>
      </c>
      <c r="I225" s="60">
        <v>1233.21</v>
      </c>
      <c r="J225" s="154">
        <f t="shared" si="3"/>
        <v>1541.51</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123" t="s">
        <v>2876</v>
      </c>
      <c r="B226" s="133" t="s">
        <v>43</v>
      </c>
      <c r="C226" s="132" t="s">
        <v>226</v>
      </c>
      <c r="D226" s="176" t="s">
        <v>228</v>
      </c>
      <c r="E226" s="61">
        <v>1</v>
      </c>
      <c r="F226" s="280" t="s">
        <v>1759</v>
      </c>
      <c r="G226" s="60">
        <v>0</v>
      </c>
      <c r="H226" s="60">
        <v>308.3</v>
      </c>
      <c r="I226" s="60">
        <v>1233.21</v>
      </c>
      <c r="J226" s="154">
        <f t="shared" si="3"/>
        <v>1541.51</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123" t="s">
        <v>2876</v>
      </c>
      <c r="B227" s="133" t="s">
        <v>43</v>
      </c>
      <c r="C227" s="132" t="s">
        <v>226</v>
      </c>
      <c r="D227" s="176" t="s">
        <v>228</v>
      </c>
      <c r="E227" s="61">
        <v>1</v>
      </c>
      <c r="F227" s="280" t="s">
        <v>1760</v>
      </c>
      <c r="G227" s="60">
        <v>0</v>
      </c>
      <c r="H227" s="60">
        <v>308.3</v>
      </c>
      <c r="I227" s="60">
        <v>1233.21</v>
      </c>
      <c r="J227" s="154">
        <f t="shared" si="3"/>
        <v>1541.51</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123" t="s">
        <v>2876</v>
      </c>
      <c r="B228" s="133" t="s">
        <v>43</v>
      </c>
      <c r="C228" s="132" t="s">
        <v>226</v>
      </c>
      <c r="D228" s="176" t="s">
        <v>228</v>
      </c>
      <c r="E228" s="61">
        <v>1</v>
      </c>
      <c r="F228" s="280" t="s">
        <v>1761</v>
      </c>
      <c r="G228" s="60">
        <v>0</v>
      </c>
      <c r="H228" s="60">
        <v>308.3</v>
      </c>
      <c r="I228" s="60">
        <v>1233.21</v>
      </c>
      <c r="J228" s="154">
        <f t="shared" si="3"/>
        <v>1541.51</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123" t="s">
        <v>2876</v>
      </c>
      <c r="B229" s="133" t="s">
        <v>43</v>
      </c>
      <c r="C229" s="132" t="s">
        <v>226</v>
      </c>
      <c r="D229" s="176" t="s">
        <v>228</v>
      </c>
      <c r="E229" s="61">
        <v>1</v>
      </c>
      <c r="F229" s="280" t="s">
        <v>1762</v>
      </c>
      <c r="G229" s="60">
        <v>0</v>
      </c>
      <c r="H229" s="60">
        <v>308.3</v>
      </c>
      <c r="I229" s="60">
        <v>1233.21</v>
      </c>
      <c r="J229" s="154">
        <f t="shared" si="3"/>
        <v>1541.51</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123" t="s">
        <v>2876</v>
      </c>
      <c r="B230" s="133" t="s">
        <v>43</v>
      </c>
      <c r="C230" s="132" t="s">
        <v>226</v>
      </c>
      <c r="D230" s="176" t="s">
        <v>228</v>
      </c>
      <c r="E230" s="61">
        <v>1</v>
      </c>
      <c r="F230" s="280" t="s">
        <v>2104</v>
      </c>
      <c r="G230" s="60">
        <v>0</v>
      </c>
      <c r="H230" s="60">
        <v>308.3</v>
      </c>
      <c r="I230" s="60">
        <v>1233.21</v>
      </c>
      <c r="J230" s="154">
        <f t="shared" si="3"/>
        <v>1541.51</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123" t="s">
        <v>2876</v>
      </c>
      <c r="B231" s="133" t="s">
        <v>43</v>
      </c>
      <c r="C231" s="132" t="s">
        <v>226</v>
      </c>
      <c r="D231" s="176" t="s">
        <v>228</v>
      </c>
      <c r="E231" s="61">
        <v>1</v>
      </c>
      <c r="F231" s="280" t="s">
        <v>2105</v>
      </c>
      <c r="G231" s="60">
        <v>0</v>
      </c>
      <c r="H231" s="60">
        <v>308.3</v>
      </c>
      <c r="I231" s="60">
        <v>1233.21</v>
      </c>
      <c r="J231" s="154">
        <f t="shared" si="3"/>
        <v>1541.51</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123" t="s">
        <v>2876</v>
      </c>
      <c r="B232" s="133" t="s">
        <v>43</v>
      </c>
      <c r="C232" s="132" t="s">
        <v>226</v>
      </c>
      <c r="D232" s="176" t="s">
        <v>228</v>
      </c>
      <c r="E232" s="61">
        <v>1</v>
      </c>
      <c r="F232" s="280" t="s">
        <v>2332</v>
      </c>
      <c r="G232" s="60">
        <v>0</v>
      </c>
      <c r="H232" s="60">
        <v>308.3</v>
      </c>
      <c r="I232" s="60">
        <v>1233.21</v>
      </c>
      <c r="J232" s="154">
        <f t="shared" si="3"/>
        <v>1541.51</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123" t="s">
        <v>2876</v>
      </c>
      <c r="B233" s="133" t="s">
        <v>43</v>
      </c>
      <c r="C233" s="132" t="s">
        <v>226</v>
      </c>
      <c r="D233" s="176" t="s">
        <v>228</v>
      </c>
      <c r="E233" s="61">
        <v>1</v>
      </c>
      <c r="F233" s="280" t="s">
        <v>3190</v>
      </c>
      <c r="G233" s="60">
        <v>0</v>
      </c>
      <c r="H233" s="60">
        <v>308.3</v>
      </c>
      <c r="I233" s="60">
        <v>1233.21</v>
      </c>
      <c r="J233" s="154">
        <f t="shared" si="3"/>
        <v>1541.51</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123" t="s">
        <v>222</v>
      </c>
      <c r="B234" s="133" t="s">
        <v>27</v>
      </c>
      <c r="C234" s="132" t="s">
        <v>232</v>
      </c>
      <c r="D234" s="176" t="s">
        <v>228</v>
      </c>
      <c r="E234" s="61">
        <v>1</v>
      </c>
      <c r="F234" s="280" t="s">
        <v>1769</v>
      </c>
      <c r="G234" s="60">
        <v>0</v>
      </c>
      <c r="H234" s="60">
        <v>2600</v>
      </c>
      <c r="I234" s="60">
        <v>10400</v>
      </c>
      <c r="J234" s="154">
        <f t="shared" si="3"/>
        <v>13000</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123" t="s">
        <v>221</v>
      </c>
      <c r="B235" s="133" t="s">
        <v>27</v>
      </c>
      <c r="C235" s="132" t="s">
        <v>229</v>
      </c>
      <c r="D235" s="176" t="s">
        <v>228</v>
      </c>
      <c r="E235" s="61">
        <v>1</v>
      </c>
      <c r="F235" s="280" t="s">
        <v>1463</v>
      </c>
      <c r="G235" s="60">
        <v>0</v>
      </c>
      <c r="H235" s="60">
        <v>2600</v>
      </c>
      <c r="I235" s="60">
        <v>10400</v>
      </c>
      <c r="J235" s="154">
        <f t="shared" si="3"/>
        <v>13000</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123" t="s">
        <v>288</v>
      </c>
      <c r="B236" s="133" t="s">
        <v>27</v>
      </c>
      <c r="C236" s="132" t="s">
        <v>2570</v>
      </c>
      <c r="D236" s="176" t="s">
        <v>228</v>
      </c>
      <c r="E236" s="61">
        <v>1</v>
      </c>
      <c r="F236" s="280" t="s">
        <v>1508</v>
      </c>
      <c r="G236" s="60">
        <v>0</v>
      </c>
      <c r="H236" s="60">
        <v>2600</v>
      </c>
      <c r="I236" s="60">
        <v>10400</v>
      </c>
      <c r="J236" s="154">
        <f t="shared" si="3"/>
        <v>13000</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123" t="s">
        <v>1529</v>
      </c>
      <c r="B237" s="133" t="s">
        <v>27</v>
      </c>
      <c r="C237" s="132" t="s">
        <v>1529</v>
      </c>
      <c r="D237" s="176" t="s">
        <v>228</v>
      </c>
      <c r="E237" s="61">
        <v>1</v>
      </c>
      <c r="F237" s="280" t="s">
        <v>1462</v>
      </c>
      <c r="G237" s="60">
        <v>0</v>
      </c>
      <c r="H237" s="60">
        <v>2600</v>
      </c>
      <c r="I237" s="60">
        <v>10400</v>
      </c>
      <c r="J237" s="154">
        <f t="shared" si="3"/>
        <v>13000</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123" t="s">
        <v>223</v>
      </c>
      <c r="B238" s="133" t="s">
        <v>27</v>
      </c>
      <c r="C238" s="132" t="s">
        <v>240</v>
      </c>
      <c r="D238" s="176" t="s">
        <v>228</v>
      </c>
      <c r="E238" s="61">
        <v>1</v>
      </c>
      <c r="F238" s="280" t="s">
        <v>1465</v>
      </c>
      <c r="G238" s="60">
        <v>0</v>
      </c>
      <c r="H238" s="60">
        <v>2600</v>
      </c>
      <c r="I238" s="60">
        <v>10400</v>
      </c>
      <c r="J238" s="154">
        <f t="shared" si="3"/>
        <v>13000</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123" t="s">
        <v>224</v>
      </c>
      <c r="B239" s="133" t="s">
        <v>27</v>
      </c>
      <c r="C239" s="132" t="s">
        <v>253</v>
      </c>
      <c r="D239" s="176" t="s">
        <v>228</v>
      </c>
      <c r="E239" s="61">
        <v>1</v>
      </c>
      <c r="F239" s="280" t="s">
        <v>1466</v>
      </c>
      <c r="G239" s="60">
        <v>0</v>
      </c>
      <c r="H239" s="60">
        <v>2600</v>
      </c>
      <c r="I239" s="60">
        <v>10400</v>
      </c>
      <c r="J239" s="154">
        <f t="shared" si="3"/>
        <v>13000</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123" t="s">
        <v>1530</v>
      </c>
      <c r="B240" s="133" t="s">
        <v>27</v>
      </c>
      <c r="C240" s="132" t="s">
        <v>3166</v>
      </c>
      <c r="D240" s="176" t="s">
        <v>228</v>
      </c>
      <c r="E240" s="61">
        <v>1</v>
      </c>
      <c r="F240" s="280" t="s">
        <v>1467</v>
      </c>
      <c r="G240" s="60">
        <v>0</v>
      </c>
      <c r="H240" s="60">
        <v>2600</v>
      </c>
      <c r="I240" s="60">
        <v>10400</v>
      </c>
      <c r="J240" s="154">
        <f t="shared" si="3"/>
        <v>13000</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123" t="s">
        <v>210</v>
      </c>
      <c r="B241" s="133" t="s">
        <v>29</v>
      </c>
      <c r="C241" s="132" t="s">
        <v>226</v>
      </c>
      <c r="D241" s="176" t="s">
        <v>228</v>
      </c>
      <c r="E241" s="61">
        <v>1</v>
      </c>
      <c r="F241" s="280" t="s">
        <v>1468</v>
      </c>
      <c r="G241" s="60">
        <v>0</v>
      </c>
      <c r="H241" s="60">
        <v>1695.65</v>
      </c>
      <c r="I241" s="60">
        <v>6782.61</v>
      </c>
      <c r="J241" s="154">
        <f t="shared" si="3"/>
        <v>8478.26</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123" t="s">
        <v>1504</v>
      </c>
      <c r="B242" s="133" t="s">
        <v>29</v>
      </c>
      <c r="C242" s="132" t="s">
        <v>226</v>
      </c>
      <c r="D242" s="176" t="s">
        <v>228</v>
      </c>
      <c r="E242" s="61">
        <v>1</v>
      </c>
      <c r="F242" s="280" t="s">
        <v>1505</v>
      </c>
      <c r="G242" s="60">
        <v>0</v>
      </c>
      <c r="H242" s="60">
        <v>1695.65</v>
      </c>
      <c r="I242" s="60">
        <v>6782.61</v>
      </c>
      <c r="J242" s="154">
        <f t="shared" si="3"/>
        <v>8478.26</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123" t="s">
        <v>1531</v>
      </c>
      <c r="B243" s="133" t="s">
        <v>29</v>
      </c>
      <c r="C243" s="132" t="s">
        <v>230</v>
      </c>
      <c r="D243" s="176" t="s">
        <v>228</v>
      </c>
      <c r="E243" s="61">
        <v>1</v>
      </c>
      <c r="F243" s="280" t="s">
        <v>1532</v>
      </c>
      <c r="G243" s="60">
        <v>0</v>
      </c>
      <c r="H243" s="60">
        <v>1695.65</v>
      </c>
      <c r="I243" s="60">
        <v>6782.61</v>
      </c>
      <c r="J243" s="154">
        <f t="shared" si="3"/>
        <v>8478.26</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123" t="s">
        <v>2571</v>
      </c>
      <c r="B244" s="133" t="s">
        <v>29</v>
      </c>
      <c r="C244" s="132" t="s">
        <v>230</v>
      </c>
      <c r="D244" s="176" t="s">
        <v>228</v>
      </c>
      <c r="E244" s="61">
        <v>1</v>
      </c>
      <c r="F244" s="280" t="s">
        <v>2573</v>
      </c>
      <c r="G244" s="60">
        <v>0</v>
      </c>
      <c r="H244" s="60">
        <v>1695.65</v>
      </c>
      <c r="I244" s="60">
        <v>6782.61</v>
      </c>
      <c r="J244" s="154">
        <f t="shared" si="3"/>
        <v>8478.26</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123" t="s">
        <v>211</v>
      </c>
      <c r="B245" s="133" t="s">
        <v>29</v>
      </c>
      <c r="C245" s="132" t="s">
        <v>229</v>
      </c>
      <c r="D245" s="176" t="s">
        <v>228</v>
      </c>
      <c r="E245" s="61">
        <v>1</v>
      </c>
      <c r="F245" s="280" t="s">
        <v>2250</v>
      </c>
      <c r="G245" s="60">
        <v>0</v>
      </c>
      <c r="H245" s="60">
        <v>1695.65</v>
      </c>
      <c r="I245" s="60">
        <v>6782.61</v>
      </c>
      <c r="J245" s="154">
        <f t="shared" si="3"/>
        <v>8478.26</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123" t="s">
        <v>213</v>
      </c>
      <c r="B246" s="133" t="s">
        <v>29</v>
      </c>
      <c r="C246" s="132" t="s">
        <v>229</v>
      </c>
      <c r="D246" s="176" t="s">
        <v>228</v>
      </c>
      <c r="E246" s="61">
        <v>1</v>
      </c>
      <c r="F246" s="280" t="s">
        <v>1470</v>
      </c>
      <c r="G246" s="60">
        <v>0</v>
      </c>
      <c r="H246" s="60">
        <v>1695.65</v>
      </c>
      <c r="I246" s="60">
        <v>6782.61</v>
      </c>
      <c r="J246" s="154">
        <f t="shared" si="3"/>
        <v>8478.26</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123" t="s">
        <v>283</v>
      </c>
      <c r="B247" s="133" t="s">
        <v>29</v>
      </c>
      <c r="C247" s="132" t="s">
        <v>229</v>
      </c>
      <c r="D247" s="176" t="s">
        <v>228</v>
      </c>
      <c r="E247" s="61">
        <v>1</v>
      </c>
      <c r="F247" s="280" t="s">
        <v>1471</v>
      </c>
      <c r="G247" s="60">
        <v>0</v>
      </c>
      <c r="H247" s="60">
        <v>1695.65</v>
      </c>
      <c r="I247" s="60">
        <v>6782.61</v>
      </c>
      <c r="J247" s="154">
        <f t="shared" si="3"/>
        <v>8478.26</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123" t="s">
        <v>214</v>
      </c>
      <c r="B248" s="133" t="s">
        <v>29</v>
      </c>
      <c r="C248" s="132" t="s">
        <v>229</v>
      </c>
      <c r="D248" s="176" t="s">
        <v>228</v>
      </c>
      <c r="E248" s="61">
        <v>1</v>
      </c>
      <c r="F248" s="280" t="s">
        <v>1472</v>
      </c>
      <c r="G248" s="60">
        <v>0</v>
      </c>
      <c r="H248" s="60">
        <v>1695.65</v>
      </c>
      <c r="I248" s="60">
        <v>6782.61</v>
      </c>
      <c r="J248" s="154">
        <f t="shared" si="3"/>
        <v>8478.26</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123" t="s">
        <v>1768</v>
      </c>
      <c r="B249" s="133" t="s">
        <v>29</v>
      </c>
      <c r="C249" s="132" t="s">
        <v>232</v>
      </c>
      <c r="D249" s="176" t="s">
        <v>228</v>
      </c>
      <c r="E249" s="61">
        <v>1</v>
      </c>
      <c r="F249" s="280" t="s">
        <v>1952</v>
      </c>
      <c r="G249" s="60">
        <v>0</v>
      </c>
      <c r="H249" s="60">
        <v>1695.65</v>
      </c>
      <c r="I249" s="60">
        <v>6782.61</v>
      </c>
      <c r="J249" s="154">
        <f t="shared" si="3"/>
        <v>8478.26</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123" t="s">
        <v>1453</v>
      </c>
      <c r="B250" s="133" t="s">
        <v>29</v>
      </c>
      <c r="C250" s="132" t="s">
        <v>232</v>
      </c>
      <c r="D250" s="176" t="s">
        <v>228</v>
      </c>
      <c r="E250" s="61">
        <v>1</v>
      </c>
      <c r="F250" s="280" t="s">
        <v>1923</v>
      </c>
      <c r="G250" s="60">
        <v>0</v>
      </c>
      <c r="H250" s="60">
        <v>1695.65</v>
      </c>
      <c r="I250" s="60">
        <v>6782.61</v>
      </c>
      <c r="J250" s="154">
        <f t="shared" si="3"/>
        <v>8478.26</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123" t="s">
        <v>1766</v>
      </c>
      <c r="B251" s="133" t="s">
        <v>29</v>
      </c>
      <c r="C251" s="132" t="s">
        <v>1529</v>
      </c>
      <c r="D251" s="176" t="s">
        <v>228</v>
      </c>
      <c r="E251" s="61">
        <v>1</v>
      </c>
      <c r="F251" s="280" t="s">
        <v>1540</v>
      </c>
      <c r="G251" s="60">
        <v>0</v>
      </c>
      <c r="H251" s="60">
        <v>1695.65</v>
      </c>
      <c r="I251" s="60">
        <v>6782.61</v>
      </c>
      <c r="J251" s="154">
        <f t="shared" si="3"/>
        <v>8478.26</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123" t="s">
        <v>1921</v>
      </c>
      <c r="B252" s="133" t="s">
        <v>29</v>
      </c>
      <c r="C252" s="132" t="s">
        <v>1529</v>
      </c>
      <c r="D252" s="176" t="s">
        <v>228</v>
      </c>
      <c r="E252" s="61">
        <v>1</v>
      </c>
      <c r="F252" s="280" t="s">
        <v>1922</v>
      </c>
      <c r="G252" s="60">
        <v>0</v>
      </c>
      <c r="H252" s="60">
        <v>1695.65</v>
      </c>
      <c r="I252" s="60">
        <v>6782.61</v>
      </c>
      <c r="J252" s="154">
        <f t="shared" si="3"/>
        <v>8478.26</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123" t="s">
        <v>2574</v>
      </c>
      <c r="B253" s="133" t="s">
        <v>29</v>
      </c>
      <c r="C253" s="132" t="s">
        <v>3368</v>
      </c>
      <c r="D253" s="176" t="s">
        <v>228</v>
      </c>
      <c r="E253" s="61">
        <v>1</v>
      </c>
      <c r="F253" s="280" t="s">
        <v>1464</v>
      </c>
      <c r="G253" s="60">
        <v>0</v>
      </c>
      <c r="H253" s="60">
        <v>1695.65</v>
      </c>
      <c r="I253" s="60">
        <v>6782.61</v>
      </c>
      <c r="J253" s="154">
        <f t="shared" si="3"/>
        <v>8478.26</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123" t="s">
        <v>217</v>
      </c>
      <c r="B254" s="133" t="s">
        <v>29</v>
      </c>
      <c r="C254" s="132" t="s">
        <v>2476</v>
      </c>
      <c r="D254" s="176" t="s">
        <v>228</v>
      </c>
      <c r="E254" s="61">
        <v>1</v>
      </c>
      <c r="F254" s="280" t="s">
        <v>272</v>
      </c>
      <c r="G254" s="60">
        <v>0</v>
      </c>
      <c r="H254" s="60">
        <v>1695.65</v>
      </c>
      <c r="I254" s="60">
        <v>6782.61</v>
      </c>
      <c r="J254" s="154">
        <f t="shared" si="3"/>
        <v>8478.26</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123" t="s">
        <v>218</v>
      </c>
      <c r="B255" s="133" t="s">
        <v>29</v>
      </c>
      <c r="C255" s="132" t="s">
        <v>253</v>
      </c>
      <c r="D255" s="176" t="s">
        <v>228</v>
      </c>
      <c r="E255" s="61">
        <v>1</v>
      </c>
      <c r="F255" s="280" t="s">
        <v>281</v>
      </c>
      <c r="G255" s="60">
        <v>0</v>
      </c>
      <c r="H255" s="60">
        <v>1695.65</v>
      </c>
      <c r="I255" s="60">
        <v>6782.61</v>
      </c>
      <c r="J255" s="154">
        <f t="shared" si="3"/>
        <v>8478.26</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123" t="s">
        <v>219</v>
      </c>
      <c r="B256" s="133" t="s">
        <v>29</v>
      </c>
      <c r="C256" s="132" t="s">
        <v>253</v>
      </c>
      <c r="D256" s="176" t="s">
        <v>228</v>
      </c>
      <c r="E256" s="61">
        <v>1</v>
      </c>
      <c r="F256" s="280" t="s">
        <v>1473</v>
      </c>
      <c r="G256" s="60">
        <v>0</v>
      </c>
      <c r="H256" s="60">
        <v>1695.65</v>
      </c>
      <c r="I256" s="60">
        <v>6782.61</v>
      </c>
      <c r="J256" s="154">
        <f t="shared" si="3"/>
        <v>8478.26</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123" t="s">
        <v>1533</v>
      </c>
      <c r="B257" s="133" t="s">
        <v>29</v>
      </c>
      <c r="C257" s="132" t="s">
        <v>3166</v>
      </c>
      <c r="D257" s="176" t="s">
        <v>228</v>
      </c>
      <c r="E257" s="61">
        <v>1</v>
      </c>
      <c r="F257" s="280" t="s">
        <v>1534</v>
      </c>
      <c r="G257" s="60">
        <v>0</v>
      </c>
      <c r="H257" s="60">
        <v>1695.65</v>
      </c>
      <c r="I257" s="60">
        <v>6782.61</v>
      </c>
      <c r="J257" s="154">
        <f t="shared" si="3"/>
        <v>8478.26</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123" t="s">
        <v>3455</v>
      </c>
      <c r="B258" s="133" t="s">
        <v>29</v>
      </c>
      <c r="C258" s="132" t="s">
        <v>3170</v>
      </c>
      <c r="D258" s="176" t="s">
        <v>228</v>
      </c>
      <c r="E258" s="61">
        <v>1</v>
      </c>
      <c r="F258" s="280" t="s">
        <v>3456</v>
      </c>
      <c r="G258" s="60">
        <v>0</v>
      </c>
      <c r="H258" s="60">
        <v>1695.65</v>
      </c>
      <c r="I258" s="60">
        <v>6782.61</v>
      </c>
      <c r="J258" s="154">
        <f t="shared" si="3"/>
        <v>8478.26</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123" t="s">
        <v>1454</v>
      </c>
      <c r="B259" s="133" t="s">
        <v>29</v>
      </c>
      <c r="C259" s="132" t="s">
        <v>3166</v>
      </c>
      <c r="D259" s="176" t="s">
        <v>228</v>
      </c>
      <c r="E259" s="61">
        <v>1</v>
      </c>
      <c r="F259" s="280" t="s">
        <v>1474</v>
      </c>
      <c r="G259" s="60">
        <v>0</v>
      </c>
      <c r="H259" s="60">
        <v>1695.65</v>
      </c>
      <c r="I259" s="60">
        <v>6782.61</v>
      </c>
      <c r="J259" s="154">
        <f t="shared" si="3"/>
        <v>8478.26</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123" t="s">
        <v>1541</v>
      </c>
      <c r="B260" s="133" t="s">
        <v>29</v>
      </c>
      <c r="C260" s="132" t="s">
        <v>3166</v>
      </c>
      <c r="D260" s="176" t="s">
        <v>228</v>
      </c>
      <c r="E260" s="61">
        <v>1</v>
      </c>
      <c r="F260" s="280" t="s">
        <v>1475</v>
      </c>
      <c r="G260" s="60">
        <v>0</v>
      </c>
      <c r="H260" s="60">
        <v>1695.65</v>
      </c>
      <c r="I260" s="60">
        <v>6782.61</v>
      </c>
      <c r="J260" s="154">
        <f t="shared" si="3"/>
        <v>8478.26</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123" t="s">
        <v>2575</v>
      </c>
      <c r="B261" s="133" t="s">
        <v>31</v>
      </c>
      <c r="C261" s="132" t="s">
        <v>226</v>
      </c>
      <c r="D261" s="176" t="s">
        <v>228</v>
      </c>
      <c r="E261" s="61">
        <v>1</v>
      </c>
      <c r="F261" s="280" t="s">
        <v>1476</v>
      </c>
      <c r="G261" s="60">
        <v>0</v>
      </c>
      <c r="H261" s="60">
        <v>1425.9</v>
      </c>
      <c r="I261" s="60">
        <v>5703.56</v>
      </c>
      <c r="J261" s="154">
        <f t="shared" si="3"/>
        <v>7129.4600000000009</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123" t="s">
        <v>2576</v>
      </c>
      <c r="B262" s="133" t="s">
        <v>31</v>
      </c>
      <c r="C262" s="132" t="s">
        <v>226</v>
      </c>
      <c r="D262" s="176" t="s">
        <v>228</v>
      </c>
      <c r="E262" s="61">
        <v>1</v>
      </c>
      <c r="F262" s="280" t="s">
        <v>1477</v>
      </c>
      <c r="G262" s="60">
        <v>0</v>
      </c>
      <c r="H262" s="60">
        <v>1425.9</v>
      </c>
      <c r="I262" s="60">
        <v>5703.56</v>
      </c>
      <c r="J262" s="154">
        <f t="shared" si="3"/>
        <v>7129.4600000000009</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123" t="s">
        <v>2577</v>
      </c>
      <c r="B263" s="133" t="s">
        <v>31</v>
      </c>
      <c r="C263" s="132" t="s">
        <v>229</v>
      </c>
      <c r="D263" s="176" t="s">
        <v>228</v>
      </c>
      <c r="E263" s="61">
        <v>1</v>
      </c>
      <c r="F263" s="280" t="s">
        <v>2578</v>
      </c>
      <c r="G263" s="60">
        <v>0</v>
      </c>
      <c r="H263" s="60">
        <v>1425.9</v>
      </c>
      <c r="I263" s="60">
        <v>5703.56</v>
      </c>
      <c r="J263" s="154">
        <f t="shared" ref="J263:J326" si="4">SUM(G263:I263)</f>
        <v>7129.4600000000009</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123" t="s">
        <v>2579</v>
      </c>
      <c r="B264" s="133" t="s">
        <v>31</v>
      </c>
      <c r="C264" s="132" t="s">
        <v>229</v>
      </c>
      <c r="D264" s="176" t="s">
        <v>228</v>
      </c>
      <c r="E264" s="61">
        <v>1</v>
      </c>
      <c r="F264" s="280" t="s">
        <v>3457</v>
      </c>
      <c r="G264" s="60">
        <v>0</v>
      </c>
      <c r="H264" s="60">
        <v>1425.9</v>
      </c>
      <c r="I264" s="60">
        <v>5703.56</v>
      </c>
      <c r="J264" s="154">
        <f t="shared" si="4"/>
        <v>7129.4600000000009</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123" t="s">
        <v>2580</v>
      </c>
      <c r="B265" s="133" t="s">
        <v>31</v>
      </c>
      <c r="C265" s="132" t="s">
        <v>229</v>
      </c>
      <c r="D265" s="176" t="s">
        <v>228</v>
      </c>
      <c r="E265" s="61">
        <v>1</v>
      </c>
      <c r="F265" s="280" t="s">
        <v>1926</v>
      </c>
      <c r="G265" s="60">
        <v>0</v>
      </c>
      <c r="H265" s="60">
        <v>1425.9</v>
      </c>
      <c r="I265" s="60">
        <v>5703.56</v>
      </c>
      <c r="J265" s="154">
        <f t="shared" si="4"/>
        <v>7129.4600000000009</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123" t="s">
        <v>2581</v>
      </c>
      <c r="B266" s="133" t="s">
        <v>31</v>
      </c>
      <c r="C266" s="132" t="s">
        <v>229</v>
      </c>
      <c r="D266" s="176" t="s">
        <v>228</v>
      </c>
      <c r="E266" s="61">
        <v>1</v>
      </c>
      <c r="F266" s="280" t="s">
        <v>1545</v>
      </c>
      <c r="G266" s="60">
        <v>0</v>
      </c>
      <c r="H266" s="60">
        <v>1425.9</v>
      </c>
      <c r="I266" s="60">
        <v>5703.56</v>
      </c>
      <c r="J266" s="154">
        <f t="shared" si="4"/>
        <v>7129.4600000000009</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123" t="s">
        <v>2582</v>
      </c>
      <c r="B267" s="133" t="s">
        <v>31</v>
      </c>
      <c r="C267" s="132" t="s">
        <v>232</v>
      </c>
      <c r="D267" s="176" t="s">
        <v>228</v>
      </c>
      <c r="E267" s="61">
        <v>1</v>
      </c>
      <c r="F267" s="280" t="s">
        <v>2026</v>
      </c>
      <c r="G267" s="60">
        <v>0</v>
      </c>
      <c r="H267" s="60">
        <v>1425.9</v>
      </c>
      <c r="I267" s="60">
        <v>5703.56</v>
      </c>
      <c r="J267" s="154">
        <f t="shared" si="4"/>
        <v>7129.4600000000009</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123" t="s">
        <v>2583</v>
      </c>
      <c r="B268" s="133" t="s">
        <v>31</v>
      </c>
      <c r="C268" s="132" t="s">
        <v>232</v>
      </c>
      <c r="D268" s="176" t="s">
        <v>228</v>
      </c>
      <c r="E268" s="61">
        <v>1</v>
      </c>
      <c r="F268" s="280" t="s">
        <v>2006</v>
      </c>
      <c r="G268" s="60">
        <v>0</v>
      </c>
      <c r="H268" s="60">
        <v>1425.9</v>
      </c>
      <c r="I268" s="60">
        <v>5703.56</v>
      </c>
      <c r="J268" s="154">
        <f t="shared" si="4"/>
        <v>7129.4600000000009</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123" t="s">
        <v>2584</v>
      </c>
      <c r="B269" s="133" t="s">
        <v>31</v>
      </c>
      <c r="C269" s="132" t="s">
        <v>232</v>
      </c>
      <c r="D269" s="176" t="s">
        <v>228</v>
      </c>
      <c r="E269" s="61">
        <v>1</v>
      </c>
      <c r="F269" s="280" t="s">
        <v>1551</v>
      </c>
      <c r="G269" s="60">
        <v>0</v>
      </c>
      <c r="H269" s="60">
        <v>1425.9</v>
      </c>
      <c r="I269" s="60">
        <v>5703.56</v>
      </c>
      <c r="J269" s="154">
        <f t="shared" si="4"/>
        <v>7129.4600000000009</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123" t="s">
        <v>3193</v>
      </c>
      <c r="B270" s="133" t="s">
        <v>31</v>
      </c>
      <c r="C270" s="132" t="s">
        <v>3141</v>
      </c>
      <c r="D270" s="176" t="s">
        <v>228</v>
      </c>
      <c r="E270" s="61">
        <v>1</v>
      </c>
      <c r="F270" s="280" t="s">
        <v>2110</v>
      </c>
      <c r="G270" s="60">
        <v>0</v>
      </c>
      <c r="H270" s="60">
        <v>1425.9</v>
      </c>
      <c r="I270" s="60">
        <v>5703.56</v>
      </c>
      <c r="J270" s="154">
        <f t="shared" si="4"/>
        <v>7129.4600000000009</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123" t="s">
        <v>3194</v>
      </c>
      <c r="B271" s="133" t="s">
        <v>31</v>
      </c>
      <c r="C271" s="132" t="s">
        <v>3141</v>
      </c>
      <c r="D271" s="176" t="s">
        <v>228</v>
      </c>
      <c r="E271" s="61">
        <v>1</v>
      </c>
      <c r="F271" s="280" t="s">
        <v>3375</v>
      </c>
      <c r="G271" s="60">
        <v>0</v>
      </c>
      <c r="H271" s="60">
        <v>1425.9</v>
      </c>
      <c r="I271" s="60">
        <v>5703.56</v>
      </c>
      <c r="J271" s="154">
        <f t="shared" si="4"/>
        <v>7129.4600000000009</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123" t="s">
        <v>3196</v>
      </c>
      <c r="B272" s="133" t="s">
        <v>31</v>
      </c>
      <c r="C272" s="132" t="s">
        <v>3144</v>
      </c>
      <c r="D272" s="176" t="s">
        <v>228</v>
      </c>
      <c r="E272" s="61">
        <v>1</v>
      </c>
      <c r="F272" s="280" t="s">
        <v>1553</v>
      </c>
      <c r="G272" s="60">
        <v>0</v>
      </c>
      <c r="H272" s="60">
        <v>1425.9</v>
      </c>
      <c r="I272" s="60">
        <v>5703.56</v>
      </c>
      <c r="J272" s="154">
        <f t="shared" si="4"/>
        <v>7129.4600000000009</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123" t="s">
        <v>3197</v>
      </c>
      <c r="B273" s="133" t="s">
        <v>31</v>
      </c>
      <c r="C273" s="132" t="s">
        <v>3144</v>
      </c>
      <c r="D273" s="176" t="s">
        <v>228</v>
      </c>
      <c r="E273" s="61">
        <v>1</v>
      </c>
      <c r="F273" s="280" t="s">
        <v>1555</v>
      </c>
      <c r="G273" s="60">
        <v>0</v>
      </c>
      <c r="H273" s="60">
        <v>1425.9</v>
      </c>
      <c r="I273" s="60">
        <v>5703.56</v>
      </c>
      <c r="J273" s="154">
        <f t="shared" si="4"/>
        <v>7129.4600000000009</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123" t="s">
        <v>3198</v>
      </c>
      <c r="B274" s="133" t="s">
        <v>31</v>
      </c>
      <c r="C274" s="132" t="s">
        <v>3144</v>
      </c>
      <c r="D274" s="176" t="s">
        <v>228</v>
      </c>
      <c r="E274" s="61">
        <v>1</v>
      </c>
      <c r="F274" s="280" t="s">
        <v>273</v>
      </c>
      <c r="G274" s="60">
        <v>0</v>
      </c>
      <c r="H274" s="60">
        <v>1425.9</v>
      </c>
      <c r="I274" s="60">
        <v>5703.56</v>
      </c>
      <c r="J274" s="154">
        <f t="shared" si="4"/>
        <v>7129.4600000000009</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123" t="s">
        <v>2591</v>
      </c>
      <c r="B275" s="133" t="s">
        <v>31</v>
      </c>
      <c r="C275" s="132" t="s">
        <v>3144</v>
      </c>
      <c r="D275" s="176" t="s">
        <v>228</v>
      </c>
      <c r="E275" s="61">
        <v>1</v>
      </c>
      <c r="F275" s="280" t="s">
        <v>3458</v>
      </c>
      <c r="G275" s="60">
        <v>0</v>
      </c>
      <c r="H275" s="60">
        <v>1425.9</v>
      </c>
      <c r="I275" s="60">
        <v>5703.56</v>
      </c>
      <c r="J275" s="154">
        <f t="shared" si="4"/>
        <v>7129.4600000000009</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123" t="s">
        <v>2592</v>
      </c>
      <c r="B276" s="133" t="s">
        <v>31</v>
      </c>
      <c r="C276" s="132" t="s">
        <v>2593</v>
      </c>
      <c r="D276" s="176" t="s">
        <v>228</v>
      </c>
      <c r="E276" s="61">
        <v>1</v>
      </c>
      <c r="F276" s="280" t="s">
        <v>3199</v>
      </c>
      <c r="G276" s="60">
        <v>0</v>
      </c>
      <c r="H276" s="60">
        <v>1425.9</v>
      </c>
      <c r="I276" s="60">
        <v>5703.56</v>
      </c>
      <c r="J276" s="154">
        <f t="shared" si="4"/>
        <v>7129.4600000000009</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123" t="s">
        <v>2595</v>
      </c>
      <c r="B277" s="133" t="s">
        <v>31</v>
      </c>
      <c r="C277" s="132" t="s">
        <v>2593</v>
      </c>
      <c r="D277" s="176" t="s">
        <v>228</v>
      </c>
      <c r="E277" s="61">
        <v>1</v>
      </c>
      <c r="F277" s="280" t="s">
        <v>3200</v>
      </c>
      <c r="G277" s="60">
        <v>0</v>
      </c>
      <c r="H277" s="60">
        <v>1425.9</v>
      </c>
      <c r="I277" s="60">
        <v>5703.56</v>
      </c>
      <c r="J277" s="154">
        <f t="shared" si="4"/>
        <v>7129.4600000000009</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123" t="s">
        <v>3201</v>
      </c>
      <c r="B278" s="133" t="s">
        <v>31</v>
      </c>
      <c r="C278" s="132" t="s">
        <v>2598</v>
      </c>
      <c r="D278" s="176" t="s">
        <v>228</v>
      </c>
      <c r="E278" s="61">
        <v>1</v>
      </c>
      <c r="F278" s="280" t="s">
        <v>2254</v>
      </c>
      <c r="G278" s="60">
        <v>0</v>
      </c>
      <c r="H278" s="60">
        <v>1425.9</v>
      </c>
      <c r="I278" s="60">
        <v>5703.56</v>
      </c>
      <c r="J278" s="154">
        <f t="shared" si="4"/>
        <v>7129.4600000000009</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123" t="s">
        <v>3202</v>
      </c>
      <c r="B279" s="133" t="s">
        <v>31</v>
      </c>
      <c r="C279" s="132" t="s">
        <v>2598</v>
      </c>
      <c r="D279" s="176" t="s">
        <v>228</v>
      </c>
      <c r="E279" s="61">
        <v>1</v>
      </c>
      <c r="F279" s="280" t="s">
        <v>2256</v>
      </c>
      <c r="G279" s="60">
        <v>0</v>
      </c>
      <c r="H279" s="60">
        <v>1425.9</v>
      </c>
      <c r="I279" s="60">
        <v>5703.56</v>
      </c>
      <c r="J279" s="154">
        <f t="shared" si="4"/>
        <v>7129.4600000000009</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123" t="s">
        <v>2600</v>
      </c>
      <c r="B280" s="133" t="s">
        <v>31</v>
      </c>
      <c r="C280" s="132" t="s">
        <v>2570</v>
      </c>
      <c r="D280" s="176" t="s">
        <v>228</v>
      </c>
      <c r="E280" s="61">
        <v>1</v>
      </c>
      <c r="F280" s="280" t="s">
        <v>3203</v>
      </c>
      <c r="G280" s="60">
        <v>0</v>
      </c>
      <c r="H280" s="60">
        <v>1425.9</v>
      </c>
      <c r="I280" s="60">
        <v>5703.56</v>
      </c>
      <c r="J280" s="154">
        <f t="shared" si="4"/>
        <v>7129.4600000000009</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123" t="s">
        <v>2601</v>
      </c>
      <c r="B281" s="133" t="s">
        <v>31</v>
      </c>
      <c r="C281" s="132" t="s">
        <v>2570</v>
      </c>
      <c r="D281" s="176" t="s">
        <v>228</v>
      </c>
      <c r="E281" s="61">
        <v>1</v>
      </c>
      <c r="F281" s="280" t="s">
        <v>274</v>
      </c>
      <c r="G281" s="60">
        <v>0</v>
      </c>
      <c r="H281" s="60">
        <v>1425.9</v>
      </c>
      <c r="I281" s="60">
        <v>5703.56</v>
      </c>
      <c r="J281" s="154">
        <f t="shared" si="4"/>
        <v>7129.4600000000009</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123" t="s">
        <v>2877</v>
      </c>
      <c r="B282" s="133" t="s">
        <v>31</v>
      </c>
      <c r="C282" s="132" t="s">
        <v>2603</v>
      </c>
      <c r="D282" s="176" t="s">
        <v>228</v>
      </c>
      <c r="E282" s="61">
        <v>1</v>
      </c>
      <c r="F282" s="280" t="s">
        <v>3402</v>
      </c>
      <c r="G282" s="60">
        <v>0</v>
      </c>
      <c r="H282" s="60">
        <v>1425.9</v>
      </c>
      <c r="I282" s="60">
        <v>5703.56</v>
      </c>
      <c r="J282" s="154">
        <f t="shared" si="4"/>
        <v>7129.4600000000009</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123" t="s">
        <v>2602</v>
      </c>
      <c r="B283" s="133" t="s">
        <v>31</v>
      </c>
      <c r="C283" s="132" t="s">
        <v>2603</v>
      </c>
      <c r="D283" s="176" t="s">
        <v>228</v>
      </c>
      <c r="E283" s="61">
        <v>1</v>
      </c>
      <c r="F283" s="280" t="s">
        <v>2257</v>
      </c>
      <c r="G283" s="60">
        <v>0</v>
      </c>
      <c r="H283" s="60">
        <v>1425.9</v>
      </c>
      <c r="I283" s="60">
        <v>5703.56</v>
      </c>
      <c r="J283" s="154">
        <f t="shared" si="4"/>
        <v>7129.4600000000009</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123" t="s">
        <v>3204</v>
      </c>
      <c r="B284" s="133" t="s">
        <v>31</v>
      </c>
      <c r="C284" s="132" t="s">
        <v>2603</v>
      </c>
      <c r="D284" s="176" t="s">
        <v>228</v>
      </c>
      <c r="E284" s="61">
        <v>1</v>
      </c>
      <c r="F284" s="280" t="s">
        <v>2258</v>
      </c>
      <c r="G284" s="60">
        <v>0</v>
      </c>
      <c r="H284" s="60">
        <v>1425.9</v>
      </c>
      <c r="I284" s="60">
        <v>5703.56</v>
      </c>
      <c r="J284" s="154">
        <f t="shared" si="4"/>
        <v>7129.4600000000009</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123" t="s">
        <v>2605</v>
      </c>
      <c r="B285" s="133" t="s">
        <v>31</v>
      </c>
      <c r="C285" s="132" t="s">
        <v>232</v>
      </c>
      <c r="D285" s="176" t="s">
        <v>228</v>
      </c>
      <c r="E285" s="61">
        <v>1</v>
      </c>
      <c r="F285" s="280" t="s">
        <v>1964</v>
      </c>
      <c r="G285" s="60">
        <v>0</v>
      </c>
      <c r="H285" s="60">
        <v>1425.9</v>
      </c>
      <c r="I285" s="60">
        <v>5703.56</v>
      </c>
      <c r="J285" s="154">
        <f t="shared" si="4"/>
        <v>7129.4600000000009</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123" t="s">
        <v>2878</v>
      </c>
      <c r="B286" s="133" t="s">
        <v>31</v>
      </c>
      <c r="C286" s="132" t="s">
        <v>3166</v>
      </c>
      <c r="D286" s="176" t="s">
        <v>228</v>
      </c>
      <c r="E286" s="61">
        <v>1</v>
      </c>
      <c r="F286" s="280" t="s">
        <v>3206</v>
      </c>
      <c r="G286" s="60">
        <v>0</v>
      </c>
      <c r="H286" s="60">
        <v>1425.9</v>
      </c>
      <c r="I286" s="60">
        <v>5703.56</v>
      </c>
      <c r="J286" s="154">
        <f t="shared" si="4"/>
        <v>7129.4600000000009</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123" t="s">
        <v>2606</v>
      </c>
      <c r="B287" s="133" t="s">
        <v>31</v>
      </c>
      <c r="C287" s="132" t="s">
        <v>3166</v>
      </c>
      <c r="D287" s="176" t="s">
        <v>228</v>
      </c>
      <c r="E287" s="61">
        <v>1</v>
      </c>
      <c r="F287" s="280" t="s">
        <v>3376</v>
      </c>
      <c r="G287" s="60">
        <v>0</v>
      </c>
      <c r="H287" s="60">
        <v>1425.9</v>
      </c>
      <c r="I287" s="60">
        <v>5703.56</v>
      </c>
      <c r="J287" s="154">
        <f t="shared" si="4"/>
        <v>7129.4600000000009</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123" t="s">
        <v>2607</v>
      </c>
      <c r="B288" s="133" t="s">
        <v>33</v>
      </c>
      <c r="C288" s="132" t="s">
        <v>230</v>
      </c>
      <c r="D288" s="176" t="s">
        <v>228</v>
      </c>
      <c r="E288" s="61">
        <v>1</v>
      </c>
      <c r="F288" s="280" t="s">
        <v>1934</v>
      </c>
      <c r="G288" s="60">
        <v>0</v>
      </c>
      <c r="H288" s="60">
        <v>1310.28</v>
      </c>
      <c r="I288" s="60">
        <v>5241.1099999999997</v>
      </c>
      <c r="J288" s="154">
        <f t="shared" si="4"/>
        <v>6551.3899999999994</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123" t="s">
        <v>2608</v>
      </c>
      <c r="B289" s="133" t="s">
        <v>33</v>
      </c>
      <c r="C289" s="132" t="s">
        <v>230</v>
      </c>
      <c r="D289" s="176" t="s">
        <v>228</v>
      </c>
      <c r="E289" s="61">
        <v>1</v>
      </c>
      <c r="F289" s="280" t="s">
        <v>1686</v>
      </c>
      <c r="G289" s="60">
        <v>0</v>
      </c>
      <c r="H289" s="60">
        <v>1310.28</v>
      </c>
      <c r="I289" s="60">
        <v>5241.1099999999997</v>
      </c>
      <c r="J289" s="154">
        <f t="shared" si="4"/>
        <v>6551.3899999999994</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123" t="s">
        <v>2618</v>
      </c>
      <c r="B290" s="133" t="s">
        <v>33</v>
      </c>
      <c r="C290" s="132" t="s">
        <v>229</v>
      </c>
      <c r="D290" s="176" t="s">
        <v>228</v>
      </c>
      <c r="E290" s="61">
        <v>1</v>
      </c>
      <c r="F290" s="280" t="s">
        <v>1946</v>
      </c>
      <c r="G290" s="60">
        <v>0</v>
      </c>
      <c r="H290" s="60">
        <v>1310.28</v>
      </c>
      <c r="I290" s="60">
        <v>5241.1099999999997</v>
      </c>
      <c r="J290" s="154">
        <f t="shared" si="4"/>
        <v>6551.3899999999994</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123" t="s">
        <v>2619</v>
      </c>
      <c r="B291" s="133" t="s">
        <v>33</v>
      </c>
      <c r="C291" s="132" t="s">
        <v>229</v>
      </c>
      <c r="D291" s="176" t="s">
        <v>228</v>
      </c>
      <c r="E291" s="61">
        <v>1</v>
      </c>
      <c r="F291" s="280" t="s">
        <v>1490</v>
      </c>
      <c r="G291" s="60">
        <v>0</v>
      </c>
      <c r="H291" s="60">
        <v>1310.28</v>
      </c>
      <c r="I291" s="60">
        <v>5241.1099999999997</v>
      </c>
      <c r="J291" s="154">
        <f t="shared" si="4"/>
        <v>6551.3899999999994</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123" t="s">
        <v>2621</v>
      </c>
      <c r="B292" s="133" t="s">
        <v>33</v>
      </c>
      <c r="C292" s="132" t="s">
        <v>229</v>
      </c>
      <c r="D292" s="176" t="s">
        <v>228</v>
      </c>
      <c r="E292" s="61">
        <v>1</v>
      </c>
      <c r="F292" s="280" t="s">
        <v>2019</v>
      </c>
      <c r="G292" s="60">
        <v>0</v>
      </c>
      <c r="H292" s="60">
        <v>1310.28</v>
      </c>
      <c r="I292" s="60">
        <v>5241.1099999999997</v>
      </c>
      <c r="J292" s="154">
        <f t="shared" si="4"/>
        <v>6551.3899999999994</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123" t="s">
        <v>2879</v>
      </c>
      <c r="B293" s="133" t="s">
        <v>33</v>
      </c>
      <c r="C293" s="132" t="s">
        <v>229</v>
      </c>
      <c r="D293" s="176" t="s">
        <v>228</v>
      </c>
      <c r="E293" s="61">
        <v>1</v>
      </c>
      <c r="F293" s="280" t="s">
        <v>2696</v>
      </c>
      <c r="G293" s="60">
        <v>0</v>
      </c>
      <c r="H293" s="60">
        <v>1310.28</v>
      </c>
      <c r="I293" s="60">
        <v>5241.1099999999997</v>
      </c>
      <c r="J293" s="154">
        <f t="shared" si="4"/>
        <v>6551.3899999999994</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123" t="s">
        <v>2622</v>
      </c>
      <c r="B294" s="133" t="s">
        <v>33</v>
      </c>
      <c r="C294" s="132" t="s">
        <v>229</v>
      </c>
      <c r="D294" s="176" t="s">
        <v>228</v>
      </c>
      <c r="E294" s="61">
        <v>1</v>
      </c>
      <c r="F294" s="280" t="s">
        <v>1948</v>
      </c>
      <c r="G294" s="60">
        <v>0</v>
      </c>
      <c r="H294" s="60">
        <v>1310.28</v>
      </c>
      <c r="I294" s="60">
        <v>5241.1099999999997</v>
      </c>
      <c r="J294" s="154">
        <f t="shared" si="4"/>
        <v>6551.3899999999994</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123" t="s">
        <v>2623</v>
      </c>
      <c r="B295" s="133" t="s">
        <v>33</v>
      </c>
      <c r="C295" s="132" t="s">
        <v>229</v>
      </c>
      <c r="D295" s="176" t="s">
        <v>228</v>
      </c>
      <c r="E295" s="61">
        <v>1</v>
      </c>
      <c r="F295" s="280" t="s">
        <v>3459</v>
      </c>
      <c r="G295" s="60">
        <v>0</v>
      </c>
      <c r="H295" s="60">
        <v>1310.28</v>
      </c>
      <c r="I295" s="60">
        <v>5241.1099999999997</v>
      </c>
      <c r="J295" s="154">
        <f t="shared" si="4"/>
        <v>6551.3899999999994</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123" t="s">
        <v>2624</v>
      </c>
      <c r="B296" s="133" t="s">
        <v>33</v>
      </c>
      <c r="C296" s="132" t="s">
        <v>229</v>
      </c>
      <c r="D296" s="176" t="s">
        <v>228</v>
      </c>
      <c r="E296" s="61">
        <v>1</v>
      </c>
      <c r="F296" s="280" t="s">
        <v>2625</v>
      </c>
      <c r="G296" s="60">
        <v>0</v>
      </c>
      <c r="H296" s="60">
        <v>1310.28</v>
      </c>
      <c r="I296" s="60">
        <v>5241.1099999999997</v>
      </c>
      <c r="J296" s="154">
        <f t="shared" si="4"/>
        <v>6551.3899999999994</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123" t="s">
        <v>2626</v>
      </c>
      <c r="B297" s="133" t="s">
        <v>33</v>
      </c>
      <c r="C297" s="132" t="s">
        <v>229</v>
      </c>
      <c r="D297" s="176" t="s">
        <v>228</v>
      </c>
      <c r="E297" s="61">
        <v>1</v>
      </c>
      <c r="F297" s="280" t="s">
        <v>1592</v>
      </c>
      <c r="G297" s="60">
        <v>0</v>
      </c>
      <c r="H297" s="60">
        <v>1310.28</v>
      </c>
      <c r="I297" s="60">
        <v>5241.1099999999997</v>
      </c>
      <c r="J297" s="154">
        <f t="shared" si="4"/>
        <v>6551.3899999999994</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123" t="s">
        <v>2627</v>
      </c>
      <c r="B298" s="133" t="s">
        <v>33</v>
      </c>
      <c r="C298" s="132" t="s">
        <v>232</v>
      </c>
      <c r="D298" s="176" t="s">
        <v>228</v>
      </c>
      <c r="E298" s="61">
        <v>1</v>
      </c>
      <c r="F298" s="280" t="s">
        <v>1594</v>
      </c>
      <c r="G298" s="60">
        <v>0</v>
      </c>
      <c r="H298" s="60">
        <v>1310.28</v>
      </c>
      <c r="I298" s="60">
        <v>5241.1099999999997</v>
      </c>
      <c r="J298" s="154">
        <f t="shared" si="4"/>
        <v>6551.3899999999994</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123" t="s">
        <v>2628</v>
      </c>
      <c r="B299" s="133" t="s">
        <v>33</v>
      </c>
      <c r="C299" s="132" t="s">
        <v>2570</v>
      </c>
      <c r="D299" s="176" t="s">
        <v>228</v>
      </c>
      <c r="E299" s="61">
        <v>1</v>
      </c>
      <c r="F299" s="280" t="s">
        <v>271</v>
      </c>
      <c r="G299" s="60">
        <v>0</v>
      </c>
      <c r="H299" s="60">
        <v>1310.28</v>
      </c>
      <c r="I299" s="60">
        <v>5241.1099999999997</v>
      </c>
      <c r="J299" s="154">
        <f t="shared" si="4"/>
        <v>6551.3899999999994</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123" t="s">
        <v>3207</v>
      </c>
      <c r="B300" s="128" t="s">
        <v>33</v>
      </c>
      <c r="C300" s="127" t="s">
        <v>2629</v>
      </c>
      <c r="D300" s="176" t="s">
        <v>228</v>
      </c>
      <c r="E300" s="61">
        <v>1</v>
      </c>
      <c r="F300" s="280" t="s">
        <v>1480</v>
      </c>
      <c r="G300" s="60">
        <v>0</v>
      </c>
      <c r="H300" s="60">
        <v>1310.28</v>
      </c>
      <c r="I300" s="60">
        <v>5241.1099999999997</v>
      </c>
      <c r="J300" s="154">
        <f t="shared" si="4"/>
        <v>6551.3899999999994</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123" t="s">
        <v>2609</v>
      </c>
      <c r="B301" s="138" t="s">
        <v>33</v>
      </c>
      <c r="C301" s="130" t="s">
        <v>1529</v>
      </c>
      <c r="D301" s="176" t="s">
        <v>228</v>
      </c>
      <c r="E301" s="61">
        <v>1</v>
      </c>
      <c r="F301" s="280" t="s">
        <v>1936</v>
      </c>
      <c r="G301" s="60">
        <v>0</v>
      </c>
      <c r="H301" s="60">
        <v>1310.28</v>
      </c>
      <c r="I301" s="60">
        <v>5241.1099999999997</v>
      </c>
      <c r="J301" s="154">
        <f t="shared" si="4"/>
        <v>6551.3899999999994</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123" t="s">
        <v>2643</v>
      </c>
      <c r="B302" s="131" t="s">
        <v>33</v>
      </c>
      <c r="C302" s="132" t="s">
        <v>1529</v>
      </c>
      <c r="D302" s="176" t="s">
        <v>228</v>
      </c>
      <c r="E302" s="61">
        <v>1</v>
      </c>
      <c r="F302" s="280" t="s">
        <v>2165</v>
      </c>
      <c r="G302" s="60">
        <v>0</v>
      </c>
      <c r="H302" s="60">
        <v>1310.28</v>
      </c>
      <c r="I302" s="60">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123" t="s">
        <v>3208</v>
      </c>
      <c r="B303" s="131" t="s">
        <v>33</v>
      </c>
      <c r="C303" s="130" t="s">
        <v>1529</v>
      </c>
      <c r="D303" s="176" t="s">
        <v>228</v>
      </c>
      <c r="E303" s="61">
        <v>1</v>
      </c>
      <c r="F303" s="280" t="s">
        <v>1563</v>
      </c>
      <c r="G303" s="60">
        <v>0</v>
      </c>
      <c r="H303" s="60">
        <v>1310.28</v>
      </c>
      <c r="I303" s="60">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123" t="s">
        <v>1564</v>
      </c>
      <c r="B304" s="128" t="s">
        <v>33</v>
      </c>
      <c r="C304" s="127" t="s">
        <v>2611</v>
      </c>
      <c r="D304" s="176" t="s">
        <v>228</v>
      </c>
      <c r="E304" s="61">
        <v>1</v>
      </c>
      <c r="F304" s="280" t="s">
        <v>3460</v>
      </c>
      <c r="G304" s="60">
        <v>0</v>
      </c>
      <c r="H304" s="60">
        <v>1310.28</v>
      </c>
      <c r="I304" s="60">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123" t="s">
        <v>1568</v>
      </c>
      <c r="B305" s="128" t="s">
        <v>33</v>
      </c>
      <c r="C305" s="127" t="s">
        <v>2612</v>
      </c>
      <c r="D305" s="176" t="s">
        <v>228</v>
      </c>
      <c r="E305" s="61">
        <v>1</v>
      </c>
      <c r="F305" s="280" t="s">
        <v>1569</v>
      </c>
      <c r="G305" s="60">
        <v>0</v>
      </c>
      <c r="H305" s="60">
        <v>1310.28</v>
      </c>
      <c r="I305" s="60">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123" t="s">
        <v>1572</v>
      </c>
      <c r="B306" s="128" t="s">
        <v>33</v>
      </c>
      <c r="C306" s="127" t="s">
        <v>2614</v>
      </c>
      <c r="D306" s="176" t="s">
        <v>228</v>
      </c>
      <c r="E306" s="61">
        <v>1</v>
      </c>
      <c r="F306" s="217" t="s">
        <v>3461</v>
      </c>
      <c r="G306" s="60">
        <v>0</v>
      </c>
      <c r="H306" s="60">
        <v>1310.28</v>
      </c>
      <c r="I306" s="60">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123" t="s">
        <v>1790</v>
      </c>
      <c r="B307" s="131" t="s">
        <v>33</v>
      </c>
      <c r="C307" s="130" t="s">
        <v>2734</v>
      </c>
      <c r="D307" s="176" t="s">
        <v>228</v>
      </c>
      <c r="E307" s="61">
        <v>1</v>
      </c>
      <c r="F307" s="280" t="s">
        <v>3462</v>
      </c>
      <c r="G307" s="60">
        <v>0</v>
      </c>
      <c r="H307" s="60">
        <v>1310.28</v>
      </c>
      <c r="I307" s="60">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123" t="s">
        <v>1792</v>
      </c>
      <c r="B308" s="279" t="s">
        <v>33</v>
      </c>
      <c r="C308" s="127" t="s">
        <v>2897</v>
      </c>
      <c r="D308" s="176" t="s">
        <v>228</v>
      </c>
      <c r="E308" s="61">
        <v>1</v>
      </c>
      <c r="F308" s="218" t="s">
        <v>3463</v>
      </c>
      <c r="G308" s="60">
        <v>0</v>
      </c>
      <c r="H308" s="60">
        <v>1310.28</v>
      </c>
      <c r="I308" s="60">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123" t="s">
        <v>1574</v>
      </c>
      <c r="B309" s="131" t="s">
        <v>33</v>
      </c>
      <c r="C309" s="130" t="s">
        <v>2615</v>
      </c>
      <c r="D309" s="176" t="s">
        <v>228</v>
      </c>
      <c r="E309" s="61">
        <v>1</v>
      </c>
      <c r="F309" s="280" t="s">
        <v>3464</v>
      </c>
      <c r="G309" s="60">
        <v>0</v>
      </c>
      <c r="H309" s="60">
        <v>1310.28</v>
      </c>
      <c r="I309" s="60">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123" t="s">
        <v>1576</v>
      </c>
      <c r="B310" s="138" t="s">
        <v>33</v>
      </c>
      <c r="C310" s="130" t="s">
        <v>2616</v>
      </c>
      <c r="D310" s="176" t="s">
        <v>228</v>
      </c>
      <c r="E310" s="61">
        <v>1</v>
      </c>
      <c r="F310" s="280" t="s">
        <v>1578</v>
      </c>
      <c r="G310" s="60">
        <v>0</v>
      </c>
      <c r="H310" s="60">
        <v>1310.28</v>
      </c>
      <c r="I310" s="60">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123" t="s">
        <v>1579</v>
      </c>
      <c r="B311" s="83" t="s">
        <v>33</v>
      </c>
      <c r="C311" s="127" t="s">
        <v>2617</v>
      </c>
      <c r="D311" s="176" t="s">
        <v>228</v>
      </c>
      <c r="E311" s="61">
        <v>1</v>
      </c>
      <c r="F311" s="280" t="s">
        <v>3465</v>
      </c>
      <c r="G311" s="60">
        <v>0</v>
      </c>
      <c r="H311" s="60">
        <v>1310.28</v>
      </c>
      <c r="I311" s="60">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123" t="s">
        <v>3209</v>
      </c>
      <c r="B312" s="138" t="s">
        <v>33</v>
      </c>
      <c r="C312" s="130" t="s">
        <v>2476</v>
      </c>
      <c r="D312" s="176" t="s">
        <v>228</v>
      </c>
      <c r="E312" s="61">
        <v>1</v>
      </c>
      <c r="F312" s="280" t="s">
        <v>1485</v>
      </c>
      <c r="G312" s="60">
        <v>0</v>
      </c>
      <c r="H312" s="60">
        <v>1310.28</v>
      </c>
      <c r="I312" s="60">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123" t="s">
        <v>2635</v>
      </c>
      <c r="B313" s="128" t="s">
        <v>33</v>
      </c>
      <c r="C313" s="127" t="s">
        <v>3294</v>
      </c>
      <c r="D313" s="176" t="s">
        <v>228</v>
      </c>
      <c r="E313" s="61">
        <v>1</v>
      </c>
      <c r="F313" s="280" t="s">
        <v>1599</v>
      </c>
      <c r="G313" s="60">
        <v>0</v>
      </c>
      <c r="H313" s="60">
        <v>1310.28</v>
      </c>
      <c r="I313" s="60">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123" t="s">
        <v>2633</v>
      </c>
      <c r="B314" s="131" t="s">
        <v>33</v>
      </c>
      <c r="C314" s="130" t="s">
        <v>3368</v>
      </c>
      <c r="D314" s="176" t="s">
        <v>228</v>
      </c>
      <c r="E314" s="61">
        <v>1</v>
      </c>
      <c r="F314" s="280" t="s">
        <v>267</v>
      </c>
      <c r="G314" s="60">
        <v>0</v>
      </c>
      <c r="H314" s="60">
        <v>1310.28</v>
      </c>
      <c r="I314" s="60">
        <v>5241.1099999999997</v>
      </c>
      <c r="J314" s="154">
        <f t="shared" si="4"/>
        <v>6551.3899999999994</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123" t="s">
        <v>2634</v>
      </c>
      <c r="B315" s="128" t="s">
        <v>33</v>
      </c>
      <c r="C315" s="127" t="s">
        <v>240</v>
      </c>
      <c r="D315" s="176" t="s">
        <v>228</v>
      </c>
      <c r="E315" s="61">
        <v>1</v>
      </c>
      <c r="F315" s="219" t="s">
        <v>1493</v>
      </c>
      <c r="G315" s="60">
        <v>0</v>
      </c>
      <c r="H315" s="60">
        <v>1310.28</v>
      </c>
      <c r="I315" s="60">
        <v>5241.1099999999997</v>
      </c>
      <c r="J315" s="154">
        <f t="shared" si="4"/>
        <v>6551.3899999999994</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123" t="s">
        <v>2880</v>
      </c>
      <c r="B316" s="128" t="s">
        <v>33</v>
      </c>
      <c r="C316" s="127" t="s">
        <v>3166</v>
      </c>
      <c r="D316" s="176" t="s">
        <v>228</v>
      </c>
      <c r="E316" s="61">
        <v>1</v>
      </c>
      <c r="F316" s="280" t="s">
        <v>3210</v>
      </c>
      <c r="G316" s="60">
        <v>0</v>
      </c>
      <c r="H316" s="60">
        <v>1310.28</v>
      </c>
      <c r="I316" s="60">
        <v>5241.1099999999997</v>
      </c>
      <c r="J316" s="154">
        <f t="shared" si="4"/>
        <v>6551.3899999999994</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123" t="s">
        <v>3211</v>
      </c>
      <c r="B317" s="128" t="s">
        <v>33</v>
      </c>
      <c r="C317" s="127" t="s">
        <v>3166</v>
      </c>
      <c r="D317" s="176" t="s">
        <v>228</v>
      </c>
      <c r="E317" s="61">
        <v>1</v>
      </c>
      <c r="F317" s="280" t="s">
        <v>1601</v>
      </c>
      <c r="G317" s="60">
        <v>0</v>
      </c>
      <c r="H317" s="60">
        <v>1310.28</v>
      </c>
      <c r="I317" s="60">
        <v>5241.1099999999997</v>
      </c>
      <c r="J317" s="154">
        <f t="shared" si="4"/>
        <v>6551.3899999999994</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123" t="s">
        <v>3377</v>
      </c>
      <c r="B318" s="131" t="s">
        <v>33</v>
      </c>
      <c r="C318" s="130" t="s">
        <v>3166</v>
      </c>
      <c r="D318" s="176" t="s">
        <v>228</v>
      </c>
      <c r="E318" s="61">
        <v>1</v>
      </c>
      <c r="F318" s="280" t="s">
        <v>1603</v>
      </c>
      <c r="G318" s="60">
        <v>0</v>
      </c>
      <c r="H318" s="60">
        <v>1310.28</v>
      </c>
      <c r="I318" s="60">
        <v>5241.1099999999997</v>
      </c>
      <c r="J318" s="154">
        <f t="shared" si="4"/>
        <v>6551.3899999999994</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123" t="s">
        <v>2639</v>
      </c>
      <c r="B319" s="128" t="s">
        <v>33</v>
      </c>
      <c r="C319" s="127" t="s">
        <v>3166</v>
      </c>
      <c r="D319" s="176" t="s">
        <v>228</v>
      </c>
      <c r="E319" s="61">
        <v>1</v>
      </c>
      <c r="F319" s="280" t="s">
        <v>1604</v>
      </c>
      <c r="G319" s="60">
        <v>0</v>
      </c>
      <c r="H319" s="60">
        <v>1310.28</v>
      </c>
      <c r="I319" s="60">
        <v>5241.1099999999997</v>
      </c>
      <c r="J319" s="154">
        <f t="shared" si="4"/>
        <v>6551.3899999999994</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123" t="s">
        <v>3378</v>
      </c>
      <c r="B320" s="128" t="s">
        <v>33</v>
      </c>
      <c r="C320" s="132" t="s">
        <v>1530</v>
      </c>
      <c r="D320" s="176" t="s">
        <v>228</v>
      </c>
      <c r="E320" s="61">
        <v>1</v>
      </c>
      <c r="F320" s="281" t="s">
        <v>3215</v>
      </c>
      <c r="G320" s="60">
        <v>0</v>
      </c>
      <c r="H320" s="60">
        <v>1310.28</v>
      </c>
      <c r="I320" s="60">
        <v>5241.1099999999997</v>
      </c>
      <c r="J320" s="154">
        <f t="shared" si="4"/>
        <v>6551.3899999999994</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123" t="s">
        <v>3216</v>
      </c>
      <c r="B321" s="128" t="s">
        <v>33</v>
      </c>
      <c r="C321" s="127" t="s">
        <v>3166</v>
      </c>
      <c r="D321" s="176" t="s">
        <v>228</v>
      </c>
      <c r="E321" s="61">
        <v>1</v>
      </c>
      <c r="F321" s="217" t="s">
        <v>1954</v>
      </c>
      <c r="G321" s="60">
        <v>0</v>
      </c>
      <c r="H321" s="60">
        <v>1310.28</v>
      </c>
      <c r="I321" s="60">
        <v>5241.1099999999997</v>
      </c>
      <c r="J321" s="154">
        <f t="shared" si="4"/>
        <v>6551.3899999999994</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123" t="s">
        <v>2644</v>
      </c>
      <c r="B322" s="131" t="s">
        <v>35</v>
      </c>
      <c r="C322" s="130" t="s">
        <v>226</v>
      </c>
      <c r="D322" s="176" t="s">
        <v>228</v>
      </c>
      <c r="E322" s="61">
        <v>1</v>
      </c>
      <c r="F322" s="280" t="s">
        <v>1608</v>
      </c>
      <c r="G322" s="60">
        <v>0</v>
      </c>
      <c r="H322" s="60">
        <v>1079.06</v>
      </c>
      <c r="I322" s="60">
        <v>4316.21</v>
      </c>
      <c r="J322" s="154">
        <f t="shared" si="4"/>
        <v>5395.27</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123" t="s">
        <v>2882</v>
      </c>
      <c r="B323" s="128" t="s">
        <v>35</v>
      </c>
      <c r="C323" s="127" t="s">
        <v>226</v>
      </c>
      <c r="D323" s="176" t="s">
        <v>228</v>
      </c>
      <c r="E323" s="61">
        <v>1</v>
      </c>
      <c r="F323" s="280" t="s">
        <v>3219</v>
      </c>
      <c r="G323" s="60">
        <v>0</v>
      </c>
      <c r="H323" s="60">
        <v>1079.06</v>
      </c>
      <c r="I323" s="60">
        <v>4316.21</v>
      </c>
      <c r="J323" s="154">
        <f t="shared" si="4"/>
        <v>5395.27</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123" t="s">
        <v>2645</v>
      </c>
      <c r="B324" s="128" t="s">
        <v>35</v>
      </c>
      <c r="C324" s="127" t="s">
        <v>226</v>
      </c>
      <c r="D324" s="176" t="s">
        <v>228</v>
      </c>
      <c r="E324" s="61">
        <v>1</v>
      </c>
      <c r="F324" s="280" t="s">
        <v>1482</v>
      </c>
      <c r="G324" s="60">
        <v>0</v>
      </c>
      <c r="H324" s="60">
        <v>1079.06</v>
      </c>
      <c r="I324" s="60">
        <v>4316.21</v>
      </c>
      <c r="J324" s="154">
        <f t="shared" si="4"/>
        <v>5395.27</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123" t="s">
        <v>2646</v>
      </c>
      <c r="B325" s="139" t="s">
        <v>35</v>
      </c>
      <c r="C325" s="132" t="s">
        <v>226</v>
      </c>
      <c r="D325" s="176" t="s">
        <v>228</v>
      </c>
      <c r="E325" s="61">
        <v>1</v>
      </c>
      <c r="F325" s="280" t="s">
        <v>1610</v>
      </c>
      <c r="G325" s="60">
        <v>0</v>
      </c>
      <c r="H325" s="60">
        <v>1079.06</v>
      </c>
      <c r="I325" s="60">
        <v>4316.21</v>
      </c>
      <c r="J325" s="154">
        <f t="shared" si="4"/>
        <v>5395.27</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123" t="s">
        <v>2647</v>
      </c>
      <c r="B326" s="138" t="s">
        <v>35</v>
      </c>
      <c r="C326" s="130" t="s">
        <v>226</v>
      </c>
      <c r="D326" s="176" t="s">
        <v>228</v>
      </c>
      <c r="E326" s="61">
        <v>1</v>
      </c>
      <c r="F326" s="280" t="s">
        <v>1956</v>
      </c>
      <c r="G326" s="60">
        <v>0</v>
      </c>
      <c r="H326" s="60">
        <v>1079.06</v>
      </c>
      <c r="I326" s="60">
        <v>4316.21</v>
      </c>
      <c r="J326" s="154">
        <f t="shared" si="4"/>
        <v>5395.27</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123" t="s">
        <v>2648</v>
      </c>
      <c r="B327" s="131" t="s">
        <v>35</v>
      </c>
      <c r="C327" s="130" t="s">
        <v>226</v>
      </c>
      <c r="D327" s="176" t="s">
        <v>228</v>
      </c>
      <c r="E327" s="61">
        <v>1</v>
      </c>
      <c r="F327" s="280" t="s">
        <v>2649</v>
      </c>
      <c r="G327" s="60">
        <v>0</v>
      </c>
      <c r="H327" s="60">
        <v>1079.06</v>
      </c>
      <c r="I327" s="60">
        <v>4316.21</v>
      </c>
      <c r="J327" s="154">
        <f t="shared" ref="J327:J390" si="5">SUM(G327:I327)</f>
        <v>5395.27</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123" t="s">
        <v>2650</v>
      </c>
      <c r="B328" s="83" t="s">
        <v>35</v>
      </c>
      <c r="C328" s="108" t="s">
        <v>226</v>
      </c>
      <c r="D328" s="176" t="s">
        <v>228</v>
      </c>
      <c r="E328" s="61">
        <v>1</v>
      </c>
      <c r="F328" s="218" t="s">
        <v>1958</v>
      </c>
      <c r="G328" s="60">
        <v>0</v>
      </c>
      <c r="H328" s="60">
        <v>1079.06</v>
      </c>
      <c r="I328" s="60">
        <v>4316.21</v>
      </c>
      <c r="J328" s="154">
        <f t="shared" si="5"/>
        <v>5395.27</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123" t="s">
        <v>2651</v>
      </c>
      <c r="B329" s="128" t="s">
        <v>35</v>
      </c>
      <c r="C329" s="127" t="s">
        <v>226</v>
      </c>
      <c r="D329" s="176" t="s">
        <v>228</v>
      </c>
      <c r="E329" s="61">
        <v>1</v>
      </c>
      <c r="F329" s="280" t="s">
        <v>1960</v>
      </c>
      <c r="G329" s="60">
        <v>0</v>
      </c>
      <c r="H329" s="60">
        <v>1079.06</v>
      </c>
      <c r="I329" s="60">
        <v>4316.21</v>
      </c>
      <c r="J329" s="154">
        <f t="shared" si="5"/>
        <v>5395.27</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123" t="s">
        <v>2652</v>
      </c>
      <c r="B330" s="133" t="s">
        <v>35</v>
      </c>
      <c r="C330" s="132" t="s">
        <v>226</v>
      </c>
      <c r="D330" s="176" t="s">
        <v>228</v>
      </c>
      <c r="E330" s="61">
        <v>1</v>
      </c>
      <c r="F330" s="280" t="s">
        <v>1614</v>
      </c>
      <c r="G330" s="60">
        <v>0</v>
      </c>
      <c r="H330" s="60">
        <v>1079.06</v>
      </c>
      <c r="I330" s="60">
        <v>4316.21</v>
      </c>
      <c r="J330" s="154">
        <f t="shared" si="5"/>
        <v>5395.27</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123" t="s">
        <v>2653</v>
      </c>
      <c r="B331" s="133" t="s">
        <v>35</v>
      </c>
      <c r="C331" s="132" t="s">
        <v>226</v>
      </c>
      <c r="D331" s="176" t="s">
        <v>228</v>
      </c>
      <c r="E331" s="61">
        <v>1</v>
      </c>
      <c r="F331" s="280" t="s">
        <v>1616</v>
      </c>
      <c r="G331" s="60">
        <v>0</v>
      </c>
      <c r="H331" s="60">
        <v>1079.06</v>
      </c>
      <c r="I331" s="60">
        <v>4316.21</v>
      </c>
      <c r="J331" s="154">
        <f t="shared" si="5"/>
        <v>5395.27</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123" t="s">
        <v>2654</v>
      </c>
      <c r="B332" s="133" t="s">
        <v>35</v>
      </c>
      <c r="C332" s="132" t="s">
        <v>230</v>
      </c>
      <c r="D332" s="176" t="s">
        <v>228</v>
      </c>
      <c r="E332" s="61">
        <v>1</v>
      </c>
      <c r="F332" s="280" t="s">
        <v>2655</v>
      </c>
      <c r="G332" s="60">
        <v>0</v>
      </c>
      <c r="H332" s="60">
        <v>1079.06</v>
      </c>
      <c r="I332" s="60">
        <v>4316.21</v>
      </c>
      <c r="J332" s="154">
        <f t="shared" si="5"/>
        <v>5395.27</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123" t="s">
        <v>2883</v>
      </c>
      <c r="B333" s="133" t="s">
        <v>35</v>
      </c>
      <c r="C333" s="132" t="s">
        <v>230</v>
      </c>
      <c r="D333" s="176" t="s">
        <v>228</v>
      </c>
      <c r="E333" s="61">
        <v>1</v>
      </c>
      <c r="F333" s="280" t="s">
        <v>2002</v>
      </c>
      <c r="G333" s="60">
        <v>0</v>
      </c>
      <c r="H333" s="60">
        <v>1079.06</v>
      </c>
      <c r="I333" s="60">
        <v>4316.21</v>
      </c>
      <c r="J333" s="154">
        <f t="shared" si="5"/>
        <v>5395.27</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123" t="s">
        <v>2657</v>
      </c>
      <c r="B334" s="133" t="s">
        <v>35</v>
      </c>
      <c r="C334" s="132" t="s">
        <v>229</v>
      </c>
      <c r="D334" s="176" t="s">
        <v>228</v>
      </c>
      <c r="E334" s="61">
        <v>1</v>
      </c>
      <c r="F334" s="280" t="s">
        <v>1489</v>
      </c>
      <c r="G334" s="60">
        <v>0</v>
      </c>
      <c r="H334" s="60">
        <v>1079.06</v>
      </c>
      <c r="I334" s="60">
        <v>4316.21</v>
      </c>
      <c r="J334" s="154">
        <f t="shared" si="5"/>
        <v>5395.27</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123" t="s">
        <v>2658</v>
      </c>
      <c r="B335" s="133" t="s">
        <v>35</v>
      </c>
      <c r="C335" s="132" t="s">
        <v>229</v>
      </c>
      <c r="D335" s="176" t="s">
        <v>228</v>
      </c>
      <c r="E335" s="61">
        <v>1</v>
      </c>
      <c r="F335" s="280" t="s">
        <v>1624</v>
      </c>
      <c r="G335" s="60">
        <v>0</v>
      </c>
      <c r="H335" s="60">
        <v>1079.06</v>
      </c>
      <c r="I335" s="60">
        <v>4316.21</v>
      </c>
      <c r="J335" s="154">
        <f t="shared" si="5"/>
        <v>5395.27</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123" t="s">
        <v>2659</v>
      </c>
      <c r="B336" s="133" t="s">
        <v>35</v>
      </c>
      <c r="C336" s="132" t="s">
        <v>229</v>
      </c>
      <c r="D336" s="176" t="s">
        <v>228</v>
      </c>
      <c r="E336" s="61">
        <v>1</v>
      </c>
      <c r="F336" s="280" t="s">
        <v>1626</v>
      </c>
      <c r="G336" s="60">
        <v>0</v>
      </c>
      <c r="H336" s="60">
        <v>1079.06</v>
      </c>
      <c r="I336" s="60">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123" t="s">
        <v>3466</v>
      </c>
      <c r="B337" s="133" t="s">
        <v>35</v>
      </c>
      <c r="C337" s="132" t="s">
        <v>229</v>
      </c>
      <c r="D337" s="176" t="s">
        <v>228</v>
      </c>
      <c r="E337" s="61">
        <v>1</v>
      </c>
      <c r="F337" s="280" t="s">
        <v>2294</v>
      </c>
      <c r="G337" s="60">
        <v>0</v>
      </c>
      <c r="H337" s="60">
        <v>1079.06</v>
      </c>
      <c r="I337" s="60">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123" t="s">
        <v>2661</v>
      </c>
      <c r="B338" s="133" t="s">
        <v>35</v>
      </c>
      <c r="C338" s="132" t="s">
        <v>229</v>
      </c>
      <c r="D338" s="176" t="s">
        <v>228</v>
      </c>
      <c r="E338" s="61">
        <v>1</v>
      </c>
      <c r="F338" s="280" t="s">
        <v>1630</v>
      </c>
      <c r="G338" s="60">
        <v>0</v>
      </c>
      <c r="H338" s="60">
        <v>1079.06</v>
      </c>
      <c r="I338" s="60">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123" t="s">
        <v>2662</v>
      </c>
      <c r="B339" s="133" t="s">
        <v>35</v>
      </c>
      <c r="C339" s="132" t="s">
        <v>229</v>
      </c>
      <c r="D339" s="176" t="s">
        <v>228</v>
      </c>
      <c r="E339" s="61">
        <v>1</v>
      </c>
      <c r="F339" s="280" t="s">
        <v>1632</v>
      </c>
      <c r="G339" s="60">
        <v>0</v>
      </c>
      <c r="H339" s="60">
        <v>1079.06</v>
      </c>
      <c r="I339" s="60">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123" t="s">
        <v>2663</v>
      </c>
      <c r="B340" s="133" t="s">
        <v>35</v>
      </c>
      <c r="C340" s="132" t="s">
        <v>229</v>
      </c>
      <c r="D340" s="176" t="s">
        <v>228</v>
      </c>
      <c r="E340" s="61">
        <v>1</v>
      </c>
      <c r="F340" s="280" t="s">
        <v>1962</v>
      </c>
      <c r="G340" s="60">
        <v>0</v>
      </c>
      <c r="H340" s="60">
        <v>1079.06</v>
      </c>
      <c r="I340" s="60">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123" t="s">
        <v>3220</v>
      </c>
      <c r="B341" s="133" t="s">
        <v>35</v>
      </c>
      <c r="C341" s="132" t="s">
        <v>229</v>
      </c>
      <c r="D341" s="176" t="s">
        <v>228</v>
      </c>
      <c r="E341" s="61">
        <v>1</v>
      </c>
      <c r="F341" s="280" t="s">
        <v>1543</v>
      </c>
      <c r="G341" s="60">
        <v>0</v>
      </c>
      <c r="H341" s="60">
        <v>1079.06</v>
      </c>
      <c r="I341" s="60">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123" t="s">
        <v>3221</v>
      </c>
      <c r="B342" s="133" t="s">
        <v>35</v>
      </c>
      <c r="C342" s="132" t="s">
        <v>229</v>
      </c>
      <c r="D342" s="176" t="s">
        <v>228</v>
      </c>
      <c r="E342" s="61">
        <v>1</v>
      </c>
      <c r="F342" s="280" t="s">
        <v>1636</v>
      </c>
      <c r="G342" s="60">
        <v>0</v>
      </c>
      <c r="H342" s="60">
        <v>1079.06</v>
      </c>
      <c r="I342" s="60">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123" t="s">
        <v>2665</v>
      </c>
      <c r="B343" s="133" t="s">
        <v>35</v>
      </c>
      <c r="C343" s="132" t="s">
        <v>229</v>
      </c>
      <c r="D343" s="176" t="s">
        <v>228</v>
      </c>
      <c r="E343" s="61">
        <v>1</v>
      </c>
      <c r="F343" s="280" t="s">
        <v>1638</v>
      </c>
      <c r="G343" s="60">
        <v>0</v>
      </c>
      <c r="H343" s="60">
        <v>1079.06</v>
      </c>
      <c r="I343" s="60">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123" t="s">
        <v>2666</v>
      </c>
      <c r="B344" s="133" t="s">
        <v>35</v>
      </c>
      <c r="C344" s="132" t="s">
        <v>229</v>
      </c>
      <c r="D344" s="176" t="s">
        <v>228</v>
      </c>
      <c r="E344" s="61">
        <v>1</v>
      </c>
      <c r="F344" s="280" t="s">
        <v>1642</v>
      </c>
      <c r="G344" s="60">
        <v>0</v>
      </c>
      <c r="H344" s="60">
        <v>1079.06</v>
      </c>
      <c r="I344" s="60">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123" t="s">
        <v>2884</v>
      </c>
      <c r="B345" s="133" t="s">
        <v>35</v>
      </c>
      <c r="C345" s="132" t="s">
        <v>232</v>
      </c>
      <c r="D345" s="176" t="s">
        <v>228</v>
      </c>
      <c r="E345" s="61">
        <v>1</v>
      </c>
      <c r="F345" s="280" t="s">
        <v>3467</v>
      </c>
      <c r="G345" s="60">
        <v>0</v>
      </c>
      <c r="H345" s="60">
        <v>1079.06</v>
      </c>
      <c r="I345" s="60">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123" t="s">
        <v>2885</v>
      </c>
      <c r="B346" s="133" t="s">
        <v>35</v>
      </c>
      <c r="C346" s="132" t="s">
        <v>232</v>
      </c>
      <c r="D346" s="176" t="s">
        <v>228</v>
      </c>
      <c r="E346" s="61">
        <v>1</v>
      </c>
      <c r="F346" s="280" t="s">
        <v>3468</v>
      </c>
      <c r="G346" s="60">
        <v>0</v>
      </c>
      <c r="H346" s="60">
        <v>1079.06</v>
      </c>
      <c r="I346" s="60">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123" t="s">
        <v>2667</v>
      </c>
      <c r="B347" s="133" t="s">
        <v>35</v>
      </c>
      <c r="C347" s="132" t="s">
        <v>232</v>
      </c>
      <c r="D347" s="176" t="s">
        <v>228</v>
      </c>
      <c r="E347" s="61">
        <v>1</v>
      </c>
      <c r="F347" s="280" t="s">
        <v>265</v>
      </c>
      <c r="G347" s="60">
        <v>0</v>
      </c>
      <c r="H347" s="60">
        <v>1079.06</v>
      </c>
      <c r="I347" s="60">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123" t="s">
        <v>2886</v>
      </c>
      <c r="B348" s="133" t="s">
        <v>35</v>
      </c>
      <c r="C348" s="132" t="s">
        <v>232</v>
      </c>
      <c r="D348" s="176" t="s">
        <v>228</v>
      </c>
      <c r="E348" s="61">
        <v>1</v>
      </c>
      <c r="F348" s="280" t="s">
        <v>2767</v>
      </c>
      <c r="G348" s="60">
        <v>0</v>
      </c>
      <c r="H348" s="60">
        <v>1079.06</v>
      </c>
      <c r="I348" s="60">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123" t="s">
        <v>2887</v>
      </c>
      <c r="B349" s="133" t="s">
        <v>35</v>
      </c>
      <c r="C349" s="132" t="s">
        <v>232</v>
      </c>
      <c r="D349" s="176" t="s">
        <v>228</v>
      </c>
      <c r="E349" s="61">
        <v>1</v>
      </c>
      <c r="F349" s="280" t="s">
        <v>2022</v>
      </c>
      <c r="G349" s="60">
        <v>0</v>
      </c>
      <c r="H349" s="60">
        <v>1079.06</v>
      </c>
      <c r="I349" s="60">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123" t="s">
        <v>2668</v>
      </c>
      <c r="B350" s="133" t="s">
        <v>35</v>
      </c>
      <c r="C350" s="132" t="s">
        <v>232</v>
      </c>
      <c r="D350" s="176" t="s">
        <v>228</v>
      </c>
      <c r="E350" s="61">
        <v>1</v>
      </c>
      <c r="F350" s="280" t="s">
        <v>1644</v>
      </c>
      <c r="G350" s="60">
        <v>0</v>
      </c>
      <c r="H350" s="60">
        <v>1079.06</v>
      </c>
      <c r="I350" s="60">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123" t="s">
        <v>2656</v>
      </c>
      <c r="B351" s="133" t="s">
        <v>35</v>
      </c>
      <c r="C351" s="132" t="s">
        <v>232</v>
      </c>
      <c r="D351" s="176" t="s">
        <v>228</v>
      </c>
      <c r="E351" s="61">
        <v>1</v>
      </c>
      <c r="F351" s="280" t="s">
        <v>2738</v>
      </c>
      <c r="G351" s="60">
        <v>0</v>
      </c>
      <c r="H351" s="60">
        <v>1079.06</v>
      </c>
      <c r="I351" s="60">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123" t="s">
        <v>2669</v>
      </c>
      <c r="B352" s="133" t="s">
        <v>35</v>
      </c>
      <c r="C352" s="132" t="s">
        <v>232</v>
      </c>
      <c r="D352" s="176" t="s">
        <v>228</v>
      </c>
      <c r="E352" s="61">
        <v>1</v>
      </c>
      <c r="F352" s="280" t="s">
        <v>3421</v>
      </c>
      <c r="G352" s="60">
        <v>0</v>
      </c>
      <c r="H352" s="60">
        <v>1079.06</v>
      </c>
      <c r="I352" s="60">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123" t="s">
        <v>3379</v>
      </c>
      <c r="B353" s="133" t="s">
        <v>35</v>
      </c>
      <c r="C353" s="132" t="s">
        <v>232</v>
      </c>
      <c r="D353" s="176" t="s">
        <v>228</v>
      </c>
      <c r="E353" s="61">
        <v>1</v>
      </c>
      <c r="F353" s="280" t="s">
        <v>3380</v>
      </c>
      <c r="G353" s="60">
        <v>0</v>
      </c>
      <c r="H353" s="60">
        <v>1079.06</v>
      </c>
      <c r="I353" s="60">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123" t="s">
        <v>1651</v>
      </c>
      <c r="B354" s="133" t="s">
        <v>35</v>
      </c>
      <c r="C354" s="132" t="s">
        <v>2675</v>
      </c>
      <c r="D354" s="176" t="s">
        <v>228</v>
      </c>
      <c r="E354" s="61">
        <v>1</v>
      </c>
      <c r="F354" s="280" t="s">
        <v>1968</v>
      </c>
      <c r="G354" s="60">
        <v>0</v>
      </c>
      <c r="H354" s="60">
        <v>1079.06</v>
      </c>
      <c r="I354" s="60">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123" t="s">
        <v>1654</v>
      </c>
      <c r="B355" s="133" t="s">
        <v>35</v>
      </c>
      <c r="C355" s="132" t="s">
        <v>2676</v>
      </c>
      <c r="D355" s="176" t="s">
        <v>228</v>
      </c>
      <c r="E355" s="61">
        <v>1</v>
      </c>
      <c r="F355" s="280" t="s">
        <v>1656</v>
      </c>
      <c r="G355" s="60">
        <v>0</v>
      </c>
      <c r="H355" s="60">
        <v>1079.06</v>
      </c>
      <c r="I355" s="60">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123" t="s">
        <v>3223</v>
      </c>
      <c r="B356" s="133" t="s">
        <v>35</v>
      </c>
      <c r="C356" s="132" t="s">
        <v>2678</v>
      </c>
      <c r="D356" s="176" t="s">
        <v>228</v>
      </c>
      <c r="E356" s="61">
        <v>1</v>
      </c>
      <c r="F356" s="280" t="s">
        <v>1659</v>
      </c>
      <c r="G356" s="60">
        <v>0</v>
      </c>
      <c r="H356" s="60">
        <v>1079.06</v>
      </c>
      <c r="I356" s="60">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123" t="s">
        <v>2263</v>
      </c>
      <c r="B357" s="133" t="s">
        <v>35</v>
      </c>
      <c r="C357" s="132" t="s">
        <v>2679</v>
      </c>
      <c r="D357" s="176" t="s">
        <v>228</v>
      </c>
      <c r="E357" s="61">
        <v>1</v>
      </c>
      <c r="F357" s="280" t="s">
        <v>3224</v>
      </c>
      <c r="G357" s="60">
        <v>0</v>
      </c>
      <c r="H357" s="60">
        <v>1079.06</v>
      </c>
      <c r="I357" s="60">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123" t="s">
        <v>1663</v>
      </c>
      <c r="B358" s="133" t="s">
        <v>35</v>
      </c>
      <c r="C358" s="132" t="s">
        <v>2680</v>
      </c>
      <c r="D358" s="176" t="s">
        <v>228</v>
      </c>
      <c r="E358" s="61">
        <v>1</v>
      </c>
      <c r="F358" s="280" t="s">
        <v>1665</v>
      </c>
      <c r="G358" s="60">
        <v>0</v>
      </c>
      <c r="H358" s="60">
        <v>1079.06</v>
      </c>
      <c r="I358" s="60">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123" t="s">
        <v>2681</v>
      </c>
      <c r="B359" s="133" t="s">
        <v>35</v>
      </c>
      <c r="C359" s="132" t="s">
        <v>2629</v>
      </c>
      <c r="D359" s="176" t="s">
        <v>228</v>
      </c>
      <c r="E359" s="61">
        <v>1</v>
      </c>
      <c r="F359" s="280" t="s">
        <v>1483</v>
      </c>
      <c r="G359" s="60">
        <v>0</v>
      </c>
      <c r="H359" s="60">
        <v>1079.06</v>
      </c>
      <c r="I359" s="60">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123" t="s">
        <v>3225</v>
      </c>
      <c r="B360" s="133" t="s">
        <v>35</v>
      </c>
      <c r="C360" s="132" t="s">
        <v>2629</v>
      </c>
      <c r="D360" s="176" t="s">
        <v>228</v>
      </c>
      <c r="E360" s="61">
        <v>1</v>
      </c>
      <c r="F360" s="280" t="s">
        <v>1969</v>
      </c>
      <c r="G360" s="60">
        <v>0</v>
      </c>
      <c r="H360" s="60">
        <v>1079.06</v>
      </c>
      <c r="I360" s="60">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123" t="s">
        <v>1838</v>
      </c>
      <c r="B361" s="133" t="s">
        <v>35</v>
      </c>
      <c r="C361" s="132" t="s">
        <v>2683</v>
      </c>
      <c r="D361" s="176" t="s">
        <v>228</v>
      </c>
      <c r="E361" s="61">
        <v>1</v>
      </c>
      <c r="F361" s="280" t="s">
        <v>2684</v>
      </c>
      <c r="G361" s="60">
        <v>0</v>
      </c>
      <c r="H361" s="60">
        <v>1079.06</v>
      </c>
      <c r="I361" s="60">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123" t="s">
        <v>2685</v>
      </c>
      <c r="B362" s="133" t="s">
        <v>35</v>
      </c>
      <c r="C362" s="132" t="s">
        <v>232</v>
      </c>
      <c r="D362" s="176" t="s">
        <v>228</v>
      </c>
      <c r="E362" s="61">
        <v>1</v>
      </c>
      <c r="F362" s="280" t="s">
        <v>2686</v>
      </c>
      <c r="G362" s="60">
        <v>0</v>
      </c>
      <c r="H362" s="60">
        <v>1079.06</v>
      </c>
      <c r="I362" s="60">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123" t="s">
        <v>2656</v>
      </c>
      <c r="B363" s="133" t="s">
        <v>35</v>
      </c>
      <c r="C363" s="132" t="s">
        <v>1529</v>
      </c>
      <c r="D363" s="176" t="s">
        <v>228</v>
      </c>
      <c r="E363" s="61">
        <v>1</v>
      </c>
      <c r="F363" s="280" t="s">
        <v>3226</v>
      </c>
      <c r="G363" s="60">
        <v>0</v>
      </c>
      <c r="H363" s="60">
        <v>1079.06</v>
      </c>
      <c r="I363" s="60">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123" t="s">
        <v>2687</v>
      </c>
      <c r="B364" s="133" t="s">
        <v>35</v>
      </c>
      <c r="C364" s="132" t="s">
        <v>240</v>
      </c>
      <c r="D364" s="176" t="s">
        <v>228</v>
      </c>
      <c r="E364" s="61">
        <v>1</v>
      </c>
      <c r="F364" s="280" t="s">
        <v>1669</v>
      </c>
      <c r="G364" s="60">
        <v>0</v>
      </c>
      <c r="H364" s="60">
        <v>1079.06</v>
      </c>
      <c r="I364" s="60">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123" t="s">
        <v>2688</v>
      </c>
      <c r="B365" s="133" t="s">
        <v>35</v>
      </c>
      <c r="C365" s="132" t="s">
        <v>253</v>
      </c>
      <c r="D365" s="176" t="s">
        <v>228</v>
      </c>
      <c r="E365" s="61">
        <v>1</v>
      </c>
      <c r="F365" s="280" t="s">
        <v>1971</v>
      </c>
      <c r="G365" s="60">
        <v>0</v>
      </c>
      <c r="H365" s="60">
        <v>1079.06</v>
      </c>
      <c r="I365" s="60">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123" t="s">
        <v>2689</v>
      </c>
      <c r="B366" s="133" t="s">
        <v>35</v>
      </c>
      <c r="C366" s="132" t="s">
        <v>253</v>
      </c>
      <c r="D366" s="176" t="s">
        <v>228</v>
      </c>
      <c r="E366" s="61">
        <v>1</v>
      </c>
      <c r="F366" s="280" t="s">
        <v>1671</v>
      </c>
      <c r="G366" s="60">
        <v>0</v>
      </c>
      <c r="H366" s="60">
        <v>1079.06</v>
      </c>
      <c r="I366" s="60">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123" t="s">
        <v>2690</v>
      </c>
      <c r="B367" s="133" t="s">
        <v>35</v>
      </c>
      <c r="C367" s="132" t="s">
        <v>253</v>
      </c>
      <c r="D367" s="176" t="s">
        <v>228</v>
      </c>
      <c r="E367" s="61">
        <v>1</v>
      </c>
      <c r="F367" s="280" t="s">
        <v>3469</v>
      </c>
      <c r="G367" s="60">
        <v>0</v>
      </c>
      <c r="H367" s="60">
        <v>1079.06</v>
      </c>
      <c r="I367" s="60">
        <v>4316.21</v>
      </c>
      <c r="J367" s="154">
        <f t="shared" si="5"/>
        <v>5395.27</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123" t="s">
        <v>2691</v>
      </c>
      <c r="B368" s="133" t="s">
        <v>35</v>
      </c>
      <c r="C368" s="132" t="s">
        <v>253</v>
      </c>
      <c r="D368" s="176" t="s">
        <v>228</v>
      </c>
      <c r="E368" s="61">
        <v>1</v>
      </c>
      <c r="F368" s="280" t="s">
        <v>1673</v>
      </c>
      <c r="G368" s="60">
        <v>0</v>
      </c>
      <c r="H368" s="60">
        <v>1079.06</v>
      </c>
      <c r="I368" s="60">
        <v>4316.21</v>
      </c>
      <c r="J368" s="154">
        <f t="shared" si="5"/>
        <v>5395.27</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123" t="s">
        <v>2692</v>
      </c>
      <c r="B369" s="133" t="s">
        <v>35</v>
      </c>
      <c r="C369" s="132" t="s">
        <v>253</v>
      </c>
      <c r="D369" s="176" t="s">
        <v>228</v>
      </c>
      <c r="E369" s="61">
        <v>1</v>
      </c>
      <c r="F369" s="280" t="s">
        <v>1675</v>
      </c>
      <c r="G369" s="60">
        <v>0</v>
      </c>
      <c r="H369" s="60">
        <v>1079.06</v>
      </c>
      <c r="I369" s="60">
        <v>4316.21</v>
      </c>
      <c r="J369" s="154">
        <f t="shared" si="5"/>
        <v>5395.27</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123" t="s">
        <v>2693</v>
      </c>
      <c r="B370" s="133" t="s">
        <v>35</v>
      </c>
      <c r="C370" s="132" t="s">
        <v>253</v>
      </c>
      <c r="D370" s="176" t="s">
        <v>228</v>
      </c>
      <c r="E370" s="61">
        <v>1</v>
      </c>
      <c r="F370" s="280" t="s">
        <v>1677</v>
      </c>
      <c r="G370" s="60">
        <v>0</v>
      </c>
      <c r="H370" s="60">
        <v>1079.06</v>
      </c>
      <c r="I370" s="60">
        <v>4316.21</v>
      </c>
      <c r="J370" s="154">
        <f t="shared" si="5"/>
        <v>5395.27</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123" t="s">
        <v>2670</v>
      </c>
      <c r="B371" s="133" t="s">
        <v>35</v>
      </c>
      <c r="C371" s="132" t="s">
        <v>3166</v>
      </c>
      <c r="D371" s="176" t="s">
        <v>228</v>
      </c>
      <c r="E371" s="61">
        <v>1</v>
      </c>
      <c r="F371" s="280" t="s">
        <v>1967</v>
      </c>
      <c r="G371" s="60">
        <v>0</v>
      </c>
      <c r="H371" s="60">
        <v>1079.06</v>
      </c>
      <c r="I371" s="60">
        <v>4316.21</v>
      </c>
      <c r="J371" s="154">
        <f t="shared" si="5"/>
        <v>5395.27</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123" t="s">
        <v>3470</v>
      </c>
      <c r="B372" s="133" t="s">
        <v>35</v>
      </c>
      <c r="C372" s="132" t="s">
        <v>226</v>
      </c>
      <c r="D372" s="176" t="s">
        <v>228</v>
      </c>
      <c r="E372" s="61">
        <v>1</v>
      </c>
      <c r="F372" s="280" t="s">
        <v>3218</v>
      </c>
      <c r="G372" s="60">
        <v>0</v>
      </c>
      <c r="H372" s="60">
        <v>1079.06</v>
      </c>
      <c r="I372" s="60">
        <v>4316.21</v>
      </c>
      <c r="J372" s="154">
        <f t="shared" si="5"/>
        <v>5395.27</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123" t="s">
        <v>2671</v>
      </c>
      <c r="B373" s="133" t="s">
        <v>35</v>
      </c>
      <c r="C373" s="132" t="s">
        <v>3166</v>
      </c>
      <c r="D373" s="176" t="s">
        <v>228</v>
      </c>
      <c r="E373" s="61">
        <v>1</v>
      </c>
      <c r="F373" s="280" t="s">
        <v>3381</v>
      </c>
      <c r="G373" s="60">
        <v>0</v>
      </c>
      <c r="H373" s="60">
        <v>1079.06</v>
      </c>
      <c r="I373" s="60">
        <v>4316.21</v>
      </c>
      <c r="J373" s="154">
        <f t="shared" si="5"/>
        <v>5395.27</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123" t="s">
        <v>2673</v>
      </c>
      <c r="B374" s="133" t="s">
        <v>35</v>
      </c>
      <c r="C374" s="132" t="s">
        <v>3170</v>
      </c>
      <c r="D374" s="176" t="s">
        <v>228</v>
      </c>
      <c r="E374" s="61">
        <v>1</v>
      </c>
      <c r="F374" s="280" t="s">
        <v>1648</v>
      </c>
      <c r="G374" s="60">
        <v>0</v>
      </c>
      <c r="H374" s="60">
        <v>1079.06</v>
      </c>
      <c r="I374" s="60">
        <v>4316.21</v>
      </c>
      <c r="J374" s="154">
        <f t="shared" si="5"/>
        <v>5395.27</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123" t="s">
        <v>2674</v>
      </c>
      <c r="B375" s="133" t="s">
        <v>35</v>
      </c>
      <c r="C375" s="132" t="s">
        <v>3170</v>
      </c>
      <c r="D375" s="176" t="s">
        <v>228</v>
      </c>
      <c r="E375" s="61">
        <v>1</v>
      </c>
      <c r="F375" s="280" t="s">
        <v>1650</v>
      </c>
      <c r="G375" s="60">
        <v>0</v>
      </c>
      <c r="H375" s="60">
        <v>1079.06</v>
      </c>
      <c r="I375" s="60">
        <v>4316.21</v>
      </c>
      <c r="J375" s="154">
        <f t="shared" si="5"/>
        <v>5395.27</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123" t="s">
        <v>2694</v>
      </c>
      <c r="B376" s="133" t="s">
        <v>35</v>
      </c>
      <c r="C376" s="132" t="s">
        <v>3166</v>
      </c>
      <c r="D376" s="176" t="s">
        <v>228</v>
      </c>
      <c r="E376" s="61">
        <v>1</v>
      </c>
      <c r="F376" s="280" t="s">
        <v>1975</v>
      </c>
      <c r="G376" s="60">
        <v>0</v>
      </c>
      <c r="H376" s="60">
        <v>1079.06</v>
      </c>
      <c r="I376" s="60">
        <v>4316.21</v>
      </c>
      <c r="J376" s="154">
        <f t="shared" si="5"/>
        <v>5395.27</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123" t="s">
        <v>2889</v>
      </c>
      <c r="B377" s="133" t="s">
        <v>35</v>
      </c>
      <c r="C377" s="132" t="s">
        <v>3166</v>
      </c>
      <c r="D377" s="176" t="s">
        <v>228</v>
      </c>
      <c r="E377" s="61">
        <v>1</v>
      </c>
      <c r="F377" s="280" t="s">
        <v>3471</v>
      </c>
      <c r="G377" s="60">
        <v>0</v>
      </c>
      <c r="H377" s="60">
        <v>1079.06</v>
      </c>
      <c r="I377" s="60">
        <v>4316.21</v>
      </c>
      <c r="J377" s="154">
        <f t="shared" si="5"/>
        <v>5395.27</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123" t="s">
        <v>2890</v>
      </c>
      <c r="B378" s="133" t="s">
        <v>37</v>
      </c>
      <c r="C378" s="132" t="s">
        <v>3166</v>
      </c>
      <c r="D378" s="176" t="s">
        <v>2237</v>
      </c>
      <c r="E378" s="61">
        <v>1</v>
      </c>
      <c r="F378" s="280" t="s">
        <v>2237</v>
      </c>
      <c r="G378" s="60">
        <v>0</v>
      </c>
      <c r="H378" s="60">
        <v>0</v>
      </c>
      <c r="I378" s="60">
        <v>0</v>
      </c>
      <c r="J378" s="154">
        <f t="shared" si="5"/>
        <v>0</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123" t="s">
        <v>2697</v>
      </c>
      <c r="B379" s="133" t="s">
        <v>39</v>
      </c>
      <c r="C379" s="132" t="s">
        <v>226</v>
      </c>
      <c r="D379" s="176" t="s">
        <v>2237</v>
      </c>
      <c r="E379" s="61">
        <v>1</v>
      </c>
      <c r="F379" s="280" t="s">
        <v>2237</v>
      </c>
      <c r="G379" s="60">
        <v>0</v>
      </c>
      <c r="H379" s="60">
        <v>0</v>
      </c>
      <c r="I379" s="60">
        <v>0</v>
      </c>
      <c r="J379" s="154">
        <f t="shared" si="5"/>
        <v>0</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123" t="s">
        <v>2712</v>
      </c>
      <c r="B380" s="133" t="s">
        <v>39</v>
      </c>
      <c r="C380" s="132" t="s">
        <v>230</v>
      </c>
      <c r="D380" s="176" t="s">
        <v>2237</v>
      </c>
      <c r="E380" s="61">
        <v>1</v>
      </c>
      <c r="F380" s="280" t="s">
        <v>2237</v>
      </c>
      <c r="G380" s="60">
        <v>0</v>
      </c>
      <c r="H380" s="60">
        <v>0</v>
      </c>
      <c r="I380" s="60">
        <v>0</v>
      </c>
      <c r="J380" s="154">
        <f t="shared" si="5"/>
        <v>0</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123" t="s">
        <v>2712</v>
      </c>
      <c r="B381" s="133" t="s">
        <v>39</v>
      </c>
      <c r="C381" s="132" t="s">
        <v>230</v>
      </c>
      <c r="D381" s="176" t="s">
        <v>2237</v>
      </c>
      <c r="E381" s="61">
        <v>1</v>
      </c>
      <c r="F381" s="280" t="s">
        <v>2237</v>
      </c>
      <c r="G381" s="60">
        <v>0</v>
      </c>
      <c r="H381" s="60">
        <v>0</v>
      </c>
      <c r="I381" s="60">
        <v>0</v>
      </c>
      <c r="J381" s="154">
        <f t="shared" si="5"/>
        <v>0</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123" t="s">
        <v>2744</v>
      </c>
      <c r="B382" s="133" t="s">
        <v>39</v>
      </c>
      <c r="C382" s="132" t="s">
        <v>229</v>
      </c>
      <c r="D382" s="176" t="s">
        <v>2237</v>
      </c>
      <c r="E382" s="61">
        <v>1</v>
      </c>
      <c r="F382" s="280" t="s">
        <v>2237</v>
      </c>
      <c r="G382" s="60">
        <v>0</v>
      </c>
      <c r="H382" s="60">
        <v>0</v>
      </c>
      <c r="I382" s="60">
        <v>0</v>
      </c>
      <c r="J382" s="154">
        <f t="shared" si="5"/>
        <v>0</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123" t="s">
        <v>2902</v>
      </c>
      <c r="B383" s="133" t="s">
        <v>39</v>
      </c>
      <c r="C383" s="132" t="s">
        <v>229</v>
      </c>
      <c r="D383" s="176" t="s">
        <v>2237</v>
      </c>
      <c r="E383" s="61">
        <v>1</v>
      </c>
      <c r="F383" s="280" t="s">
        <v>2237</v>
      </c>
      <c r="G383" s="60">
        <v>0</v>
      </c>
      <c r="H383" s="60">
        <v>0</v>
      </c>
      <c r="I383" s="60">
        <v>0</v>
      </c>
      <c r="J383" s="154">
        <f t="shared" si="5"/>
        <v>0</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123" t="s">
        <v>2753</v>
      </c>
      <c r="B384" s="133" t="s">
        <v>39</v>
      </c>
      <c r="C384" s="132" t="s">
        <v>229</v>
      </c>
      <c r="D384" s="176" t="s">
        <v>2237</v>
      </c>
      <c r="E384" s="61">
        <v>1</v>
      </c>
      <c r="F384" s="280" t="s">
        <v>2237</v>
      </c>
      <c r="G384" s="60">
        <v>0</v>
      </c>
      <c r="H384" s="60">
        <v>0</v>
      </c>
      <c r="I384" s="60">
        <v>0</v>
      </c>
      <c r="J384" s="154">
        <f t="shared" si="5"/>
        <v>0</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123" t="s">
        <v>2903</v>
      </c>
      <c r="B385" s="133" t="s">
        <v>39</v>
      </c>
      <c r="C385" s="132" t="s">
        <v>229</v>
      </c>
      <c r="D385" s="176" t="s">
        <v>2237</v>
      </c>
      <c r="E385" s="61">
        <v>1</v>
      </c>
      <c r="F385" s="280" t="s">
        <v>2237</v>
      </c>
      <c r="G385" s="60">
        <v>0</v>
      </c>
      <c r="H385" s="60">
        <v>0</v>
      </c>
      <c r="I385" s="60">
        <v>0</v>
      </c>
      <c r="J385" s="154">
        <f t="shared" si="5"/>
        <v>0</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123" t="s">
        <v>2772</v>
      </c>
      <c r="B386" s="133" t="s">
        <v>39</v>
      </c>
      <c r="C386" s="132" t="s">
        <v>232</v>
      </c>
      <c r="D386" s="176" t="s">
        <v>2237</v>
      </c>
      <c r="E386" s="61">
        <v>1</v>
      </c>
      <c r="F386" s="280" t="s">
        <v>2237</v>
      </c>
      <c r="G386" s="60">
        <v>0</v>
      </c>
      <c r="H386" s="60">
        <v>0</v>
      </c>
      <c r="I386" s="60">
        <v>0</v>
      </c>
      <c r="J386" s="154">
        <f t="shared" si="5"/>
        <v>0</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123" t="s">
        <v>2908</v>
      </c>
      <c r="B387" s="133" t="s">
        <v>39</v>
      </c>
      <c r="C387" s="132" t="s">
        <v>232</v>
      </c>
      <c r="D387" s="176" t="s">
        <v>2237</v>
      </c>
      <c r="E387" s="61">
        <v>1</v>
      </c>
      <c r="F387" s="280" t="s">
        <v>2237</v>
      </c>
      <c r="G387" s="60">
        <v>0</v>
      </c>
      <c r="H387" s="60">
        <v>0</v>
      </c>
      <c r="I387" s="60">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123" t="s">
        <v>2909</v>
      </c>
      <c r="B388" s="133" t="s">
        <v>39</v>
      </c>
      <c r="C388" s="132" t="s">
        <v>232</v>
      </c>
      <c r="D388" s="176" t="s">
        <v>2237</v>
      </c>
      <c r="E388" s="61">
        <v>1</v>
      </c>
      <c r="F388" s="280" t="s">
        <v>2237</v>
      </c>
      <c r="G388" s="60">
        <v>0</v>
      </c>
      <c r="H388" s="60">
        <v>0</v>
      </c>
      <c r="I388" s="60">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123" t="s">
        <v>2909</v>
      </c>
      <c r="B389" s="133" t="s">
        <v>39</v>
      </c>
      <c r="C389" s="132" t="s">
        <v>232</v>
      </c>
      <c r="D389" s="176" t="s">
        <v>2237</v>
      </c>
      <c r="E389" s="61">
        <v>1</v>
      </c>
      <c r="F389" s="280" t="s">
        <v>2237</v>
      </c>
      <c r="G389" s="60">
        <v>0</v>
      </c>
      <c r="H389" s="60">
        <v>0</v>
      </c>
      <c r="I389" s="60">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123" t="s">
        <v>3227</v>
      </c>
      <c r="B390" s="133" t="s">
        <v>39</v>
      </c>
      <c r="C390" s="132" t="s">
        <v>1529</v>
      </c>
      <c r="D390" s="176" t="s">
        <v>2237</v>
      </c>
      <c r="E390" s="61">
        <v>1</v>
      </c>
      <c r="F390" s="280" t="s">
        <v>2237</v>
      </c>
      <c r="G390" s="60">
        <v>0</v>
      </c>
      <c r="H390" s="60">
        <v>0</v>
      </c>
      <c r="I390" s="60">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123" t="s">
        <v>3227</v>
      </c>
      <c r="B391" s="133" t="s">
        <v>39</v>
      </c>
      <c r="C391" s="132" t="s">
        <v>1529</v>
      </c>
      <c r="D391" s="176" t="s">
        <v>2237</v>
      </c>
      <c r="E391" s="61">
        <v>1</v>
      </c>
      <c r="F391" s="280" t="s">
        <v>2237</v>
      </c>
      <c r="G391" s="60">
        <v>0</v>
      </c>
      <c r="H391" s="60">
        <v>0</v>
      </c>
      <c r="I391" s="60">
        <v>0</v>
      </c>
      <c r="J391" s="154">
        <f t="shared" ref="J391:J430" si="6">SUM(G391:I391)</f>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123" t="s">
        <v>2893</v>
      </c>
      <c r="B392" s="133" t="s">
        <v>39</v>
      </c>
      <c r="C392" s="132" t="s">
        <v>2611</v>
      </c>
      <c r="D392" s="176" t="s">
        <v>2237</v>
      </c>
      <c r="E392" s="61">
        <v>1</v>
      </c>
      <c r="F392" s="280" t="s">
        <v>2237</v>
      </c>
      <c r="G392" s="60">
        <v>0</v>
      </c>
      <c r="H392" s="60">
        <v>0</v>
      </c>
      <c r="I392" s="60">
        <v>0</v>
      </c>
      <c r="J392" s="154">
        <f t="shared" si="6"/>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123" t="s">
        <v>2894</v>
      </c>
      <c r="B393" s="133" t="s">
        <v>39</v>
      </c>
      <c r="C393" s="132" t="s">
        <v>2611</v>
      </c>
      <c r="D393" s="176" t="s">
        <v>2237</v>
      </c>
      <c r="E393" s="61">
        <v>1</v>
      </c>
      <c r="F393" s="280" t="s">
        <v>2237</v>
      </c>
      <c r="G393" s="60">
        <v>0</v>
      </c>
      <c r="H393" s="60">
        <v>0</v>
      </c>
      <c r="I393" s="60">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123" t="s">
        <v>2895</v>
      </c>
      <c r="B394" s="133" t="s">
        <v>39</v>
      </c>
      <c r="C394" s="132" t="s">
        <v>2612</v>
      </c>
      <c r="D394" s="176" t="s">
        <v>2237</v>
      </c>
      <c r="E394" s="61">
        <v>1</v>
      </c>
      <c r="F394" s="280" t="s">
        <v>2237</v>
      </c>
      <c r="G394" s="60">
        <v>0</v>
      </c>
      <c r="H394" s="60">
        <v>0</v>
      </c>
      <c r="I394" s="60">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123" t="s">
        <v>2895</v>
      </c>
      <c r="B395" s="133" t="s">
        <v>39</v>
      </c>
      <c r="C395" s="132" t="s">
        <v>2613</v>
      </c>
      <c r="D395" s="176" t="s">
        <v>2237</v>
      </c>
      <c r="E395" s="61">
        <v>1</v>
      </c>
      <c r="F395" s="280" t="s">
        <v>2237</v>
      </c>
      <c r="G395" s="60">
        <v>0</v>
      </c>
      <c r="H395" s="60">
        <v>0</v>
      </c>
      <c r="I395" s="60">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123" t="s">
        <v>2726</v>
      </c>
      <c r="B396" s="133" t="s">
        <v>39</v>
      </c>
      <c r="C396" s="132" t="s">
        <v>2614</v>
      </c>
      <c r="D396" s="176" t="s">
        <v>2237</v>
      </c>
      <c r="E396" s="61">
        <v>1</v>
      </c>
      <c r="F396" s="280" t="s">
        <v>2237</v>
      </c>
      <c r="G396" s="60">
        <v>0</v>
      </c>
      <c r="H396" s="60">
        <v>0</v>
      </c>
      <c r="I396" s="60">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123" t="s">
        <v>2721</v>
      </c>
      <c r="B397" s="133" t="s">
        <v>39</v>
      </c>
      <c r="C397" s="132" t="s">
        <v>2614</v>
      </c>
      <c r="D397" s="176" t="s">
        <v>2237</v>
      </c>
      <c r="E397" s="61">
        <v>1</v>
      </c>
      <c r="F397" s="280" t="s">
        <v>2237</v>
      </c>
      <c r="G397" s="60">
        <v>0</v>
      </c>
      <c r="H397" s="60">
        <v>0</v>
      </c>
      <c r="I397" s="60">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123" t="s">
        <v>2895</v>
      </c>
      <c r="B398" s="133" t="s">
        <v>39</v>
      </c>
      <c r="C398" s="132" t="s">
        <v>2734</v>
      </c>
      <c r="D398" s="176" t="s">
        <v>2237</v>
      </c>
      <c r="E398" s="61">
        <v>1</v>
      </c>
      <c r="F398" s="280" t="s">
        <v>2237</v>
      </c>
      <c r="G398" s="60">
        <v>0</v>
      </c>
      <c r="H398" s="60">
        <v>0</v>
      </c>
      <c r="I398" s="60">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123" t="s">
        <v>2726</v>
      </c>
      <c r="B399" s="133" t="s">
        <v>39</v>
      </c>
      <c r="C399" s="132" t="s">
        <v>2897</v>
      </c>
      <c r="D399" s="176" t="s">
        <v>2237</v>
      </c>
      <c r="E399" s="61">
        <v>1</v>
      </c>
      <c r="F399" s="280" t="s">
        <v>2237</v>
      </c>
      <c r="G399" s="60">
        <v>0</v>
      </c>
      <c r="H399" s="60">
        <v>0</v>
      </c>
      <c r="I399" s="60">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123" t="s">
        <v>2895</v>
      </c>
      <c r="B400" s="133" t="s">
        <v>39</v>
      </c>
      <c r="C400" s="132" t="s">
        <v>2737</v>
      </c>
      <c r="D400" s="176" t="s">
        <v>2237</v>
      </c>
      <c r="E400" s="61">
        <v>1</v>
      </c>
      <c r="F400" s="280" t="s">
        <v>2237</v>
      </c>
      <c r="G400" s="60">
        <v>0</v>
      </c>
      <c r="H400" s="60">
        <v>0</v>
      </c>
      <c r="I400" s="60">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123" t="s">
        <v>2895</v>
      </c>
      <c r="B401" s="133" t="s">
        <v>39</v>
      </c>
      <c r="C401" s="132" t="s">
        <v>2615</v>
      </c>
      <c r="D401" s="176" t="s">
        <v>2237</v>
      </c>
      <c r="E401" s="61">
        <v>1</v>
      </c>
      <c r="F401" s="280" t="s">
        <v>2237</v>
      </c>
      <c r="G401" s="60">
        <v>0</v>
      </c>
      <c r="H401" s="60">
        <v>0</v>
      </c>
      <c r="I401" s="60">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123" t="s">
        <v>2729</v>
      </c>
      <c r="B402" s="133" t="s">
        <v>39</v>
      </c>
      <c r="C402" s="132" t="s">
        <v>2616</v>
      </c>
      <c r="D402" s="176" t="s">
        <v>2237</v>
      </c>
      <c r="E402" s="61">
        <v>1</v>
      </c>
      <c r="F402" s="280" t="s">
        <v>2237</v>
      </c>
      <c r="G402" s="60">
        <v>0</v>
      </c>
      <c r="H402" s="60">
        <v>0</v>
      </c>
      <c r="I402" s="60">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123" t="s">
        <v>2726</v>
      </c>
      <c r="B403" s="133" t="s">
        <v>39</v>
      </c>
      <c r="C403" s="132" t="s">
        <v>2616</v>
      </c>
      <c r="D403" s="176" t="s">
        <v>2237</v>
      </c>
      <c r="E403" s="61">
        <v>1</v>
      </c>
      <c r="F403" s="280" t="s">
        <v>2237</v>
      </c>
      <c r="G403" s="60">
        <v>0</v>
      </c>
      <c r="H403" s="60">
        <v>0</v>
      </c>
      <c r="I403" s="60">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123" t="s">
        <v>2729</v>
      </c>
      <c r="B404" s="133" t="s">
        <v>39</v>
      </c>
      <c r="C404" s="132" t="s">
        <v>2740</v>
      </c>
      <c r="D404" s="176" t="s">
        <v>2237</v>
      </c>
      <c r="E404" s="61">
        <v>1</v>
      </c>
      <c r="F404" s="280" t="s">
        <v>2237</v>
      </c>
      <c r="G404" s="60">
        <v>0</v>
      </c>
      <c r="H404" s="60">
        <v>0</v>
      </c>
      <c r="I404" s="60">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123" t="s">
        <v>2726</v>
      </c>
      <c r="B405" s="133" t="s">
        <v>39</v>
      </c>
      <c r="C405" s="132" t="s">
        <v>2740</v>
      </c>
      <c r="D405" s="176" t="s">
        <v>2237</v>
      </c>
      <c r="E405" s="61">
        <v>1</v>
      </c>
      <c r="F405" s="280" t="s">
        <v>2237</v>
      </c>
      <c r="G405" s="60">
        <v>0</v>
      </c>
      <c r="H405" s="60">
        <v>0</v>
      </c>
      <c r="I405" s="60">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123" t="s">
        <v>2721</v>
      </c>
      <c r="B406" s="133" t="s">
        <v>39</v>
      </c>
      <c r="C406" s="132" t="s">
        <v>2740</v>
      </c>
      <c r="D406" s="176" t="s">
        <v>2237</v>
      </c>
      <c r="E406" s="61">
        <v>1</v>
      </c>
      <c r="F406" s="280" t="s">
        <v>2237</v>
      </c>
      <c r="G406" s="60">
        <v>0</v>
      </c>
      <c r="H406" s="60">
        <v>0</v>
      </c>
      <c r="I406" s="60">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123" t="s">
        <v>2729</v>
      </c>
      <c r="B407" s="133" t="s">
        <v>39</v>
      </c>
      <c r="C407" s="132" t="s">
        <v>2617</v>
      </c>
      <c r="D407" s="176" t="s">
        <v>2237</v>
      </c>
      <c r="E407" s="61">
        <v>1</v>
      </c>
      <c r="F407" s="280" t="s">
        <v>2237</v>
      </c>
      <c r="G407" s="60">
        <v>0</v>
      </c>
      <c r="H407" s="60">
        <v>0</v>
      </c>
      <c r="I407" s="60">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123" t="s">
        <v>2726</v>
      </c>
      <c r="B408" s="133" t="s">
        <v>39</v>
      </c>
      <c r="C408" s="132" t="s">
        <v>2617</v>
      </c>
      <c r="D408" s="176" t="s">
        <v>2237</v>
      </c>
      <c r="E408" s="61">
        <v>1</v>
      </c>
      <c r="F408" s="280" t="s">
        <v>2237</v>
      </c>
      <c r="G408" s="60">
        <v>0</v>
      </c>
      <c r="H408" s="60">
        <v>0</v>
      </c>
      <c r="I408" s="60">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123" t="s">
        <v>2895</v>
      </c>
      <c r="B409" s="133" t="s">
        <v>39</v>
      </c>
      <c r="C409" s="132" t="s">
        <v>2617</v>
      </c>
      <c r="D409" s="176" t="s">
        <v>2237</v>
      </c>
      <c r="E409" s="61">
        <v>1</v>
      </c>
      <c r="F409" s="280" t="s">
        <v>2237</v>
      </c>
      <c r="G409" s="60">
        <v>0</v>
      </c>
      <c r="H409" s="60">
        <v>0</v>
      </c>
      <c r="I409" s="60">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123" t="s">
        <v>2721</v>
      </c>
      <c r="B410" s="133" t="s">
        <v>39</v>
      </c>
      <c r="C410" s="132" t="s">
        <v>2617</v>
      </c>
      <c r="D410" s="176" t="s">
        <v>2237</v>
      </c>
      <c r="E410" s="61">
        <v>1</v>
      </c>
      <c r="F410" s="280" t="s">
        <v>2237</v>
      </c>
      <c r="G410" s="60">
        <v>0</v>
      </c>
      <c r="H410" s="60">
        <v>0</v>
      </c>
      <c r="I410" s="60">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123" t="s">
        <v>2721</v>
      </c>
      <c r="B411" s="133" t="s">
        <v>39</v>
      </c>
      <c r="C411" s="132" t="s">
        <v>2617</v>
      </c>
      <c r="D411" s="176" t="s">
        <v>2237</v>
      </c>
      <c r="E411" s="61">
        <v>1</v>
      </c>
      <c r="F411" s="280" t="s">
        <v>2237</v>
      </c>
      <c r="G411" s="60">
        <v>0</v>
      </c>
      <c r="H411" s="60">
        <v>0</v>
      </c>
      <c r="I411" s="60">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123" t="s">
        <v>2801</v>
      </c>
      <c r="B412" s="133" t="s">
        <v>39</v>
      </c>
      <c r="C412" s="132" t="s">
        <v>240</v>
      </c>
      <c r="D412" s="176" t="s">
        <v>2237</v>
      </c>
      <c r="E412" s="61">
        <v>1</v>
      </c>
      <c r="F412" s="280" t="s">
        <v>2237</v>
      </c>
      <c r="G412" s="60">
        <v>0</v>
      </c>
      <c r="H412" s="60">
        <v>0</v>
      </c>
      <c r="I412" s="60">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123" t="s">
        <v>2834</v>
      </c>
      <c r="B413" s="133" t="s">
        <v>39</v>
      </c>
      <c r="C413" s="132" t="s">
        <v>253</v>
      </c>
      <c r="D413" s="176" t="s">
        <v>2237</v>
      </c>
      <c r="E413" s="61">
        <v>1</v>
      </c>
      <c r="F413" s="280" t="s">
        <v>2237</v>
      </c>
      <c r="G413" s="60">
        <v>0</v>
      </c>
      <c r="H413" s="60">
        <v>0</v>
      </c>
      <c r="I413" s="60">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123" t="s">
        <v>2911</v>
      </c>
      <c r="B414" s="133" t="s">
        <v>39</v>
      </c>
      <c r="C414" s="132" t="s">
        <v>253</v>
      </c>
      <c r="D414" s="176" t="s">
        <v>2237</v>
      </c>
      <c r="E414" s="61">
        <v>1</v>
      </c>
      <c r="F414" s="280" t="s">
        <v>2237</v>
      </c>
      <c r="G414" s="60">
        <v>0</v>
      </c>
      <c r="H414" s="60">
        <v>0</v>
      </c>
      <c r="I414" s="60">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123" t="s">
        <v>2912</v>
      </c>
      <c r="B415" s="133" t="s">
        <v>39</v>
      </c>
      <c r="C415" s="132" t="s">
        <v>3166</v>
      </c>
      <c r="D415" s="176" t="s">
        <v>2237</v>
      </c>
      <c r="E415" s="61">
        <v>1</v>
      </c>
      <c r="F415" s="280" t="s">
        <v>2237</v>
      </c>
      <c r="G415" s="60">
        <v>0</v>
      </c>
      <c r="H415" s="60">
        <v>0</v>
      </c>
      <c r="I415" s="60">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123" t="s">
        <v>2915</v>
      </c>
      <c r="B416" s="133" t="s">
        <v>41</v>
      </c>
      <c r="C416" s="132" t="s">
        <v>229</v>
      </c>
      <c r="D416" s="176" t="s">
        <v>2237</v>
      </c>
      <c r="E416" s="61">
        <v>1</v>
      </c>
      <c r="F416" s="280" t="s">
        <v>2237</v>
      </c>
      <c r="G416" s="60">
        <v>0</v>
      </c>
      <c r="H416" s="60">
        <v>0</v>
      </c>
      <c r="I416" s="60">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123" t="s">
        <v>2917</v>
      </c>
      <c r="B417" s="133" t="s">
        <v>41</v>
      </c>
      <c r="C417" s="132" t="s">
        <v>232</v>
      </c>
      <c r="D417" s="176" t="s">
        <v>2237</v>
      </c>
      <c r="E417" s="61">
        <v>1</v>
      </c>
      <c r="F417" s="280" t="s">
        <v>2237</v>
      </c>
      <c r="G417" s="60">
        <v>0</v>
      </c>
      <c r="H417" s="60">
        <v>0</v>
      </c>
      <c r="I417" s="60">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123" t="s">
        <v>2852</v>
      </c>
      <c r="B418" s="133" t="s">
        <v>41</v>
      </c>
      <c r="C418" s="132" t="s">
        <v>2593</v>
      </c>
      <c r="D418" s="176" t="s">
        <v>2237</v>
      </c>
      <c r="E418" s="61">
        <v>1</v>
      </c>
      <c r="F418" s="280" t="s">
        <v>2237</v>
      </c>
      <c r="G418" s="60">
        <v>0</v>
      </c>
      <c r="H418" s="60">
        <v>0</v>
      </c>
      <c r="I418" s="60">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123" t="s">
        <v>2852</v>
      </c>
      <c r="B419" s="133" t="s">
        <v>41</v>
      </c>
      <c r="C419" s="132" t="s">
        <v>2593</v>
      </c>
      <c r="D419" s="176" t="s">
        <v>2237</v>
      </c>
      <c r="E419" s="61">
        <v>1</v>
      </c>
      <c r="F419" s="280" t="s">
        <v>2237</v>
      </c>
      <c r="G419" s="60">
        <v>0</v>
      </c>
      <c r="H419" s="60">
        <v>0</v>
      </c>
      <c r="I419" s="60">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123" t="s">
        <v>2861</v>
      </c>
      <c r="B420" s="133" t="s">
        <v>41</v>
      </c>
      <c r="C420" s="132" t="s">
        <v>2603</v>
      </c>
      <c r="D420" s="176" t="s">
        <v>2237</v>
      </c>
      <c r="E420" s="61">
        <v>1</v>
      </c>
      <c r="F420" s="280" t="s">
        <v>2237</v>
      </c>
      <c r="G420" s="60">
        <v>0</v>
      </c>
      <c r="H420" s="60">
        <v>0</v>
      </c>
      <c r="I420" s="60">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123" t="s">
        <v>2861</v>
      </c>
      <c r="B421" s="133" t="s">
        <v>41</v>
      </c>
      <c r="C421" s="132" t="s">
        <v>2603</v>
      </c>
      <c r="D421" s="176" t="s">
        <v>2237</v>
      </c>
      <c r="E421" s="61">
        <v>1</v>
      </c>
      <c r="F421" s="280" t="s">
        <v>2237</v>
      </c>
      <c r="G421" s="60">
        <v>0</v>
      </c>
      <c r="H421" s="60">
        <v>0</v>
      </c>
      <c r="I421" s="60">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123" t="s">
        <v>2918</v>
      </c>
      <c r="B422" s="133" t="s">
        <v>41</v>
      </c>
      <c r="C422" s="132" t="s">
        <v>3166</v>
      </c>
      <c r="D422" s="176" t="s">
        <v>2237</v>
      </c>
      <c r="E422" s="61">
        <v>1</v>
      </c>
      <c r="F422" s="280" t="s">
        <v>2237</v>
      </c>
      <c r="G422" s="60">
        <v>0</v>
      </c>
      <c r="H422" s="60">
        <v>0</v>
      </c>
      <c r="I422" s="60">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123" t="s">
        <v>2919</v>
      </c>
      <c r="B423" s="133" t="s">
        <v>41</v>
      </c>
      <c r="C423" s="132" t="s">
        <v>3166</v>
      </c>
      <c r="D423" s="176" t="s">
        <v>2237</v>
      </c>
      <c r="E423" s="61">
        <v>1</v>
      </c>
      <c r="F423" s="280" t="s">
        <v>2237</v>
      </c>
      <c r="G423" s="60">
        <v>0</v>
      </c>
      <c r="H423" s="60">
        <v>0</v>
      </c>
      <c r="I423" s="60">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s="123" customFormat="1" ht="18" customHeight="1">
      <c r="A424" s="123" t="s">
        <v>2876</v>
      </c>
      <c r="B424" s="133" t="s">
        <v>43</v>
      </c>
      <c r="C424" s="132" t="s">
        <v>226</v>
      </c>
      <c r="D424" s="176" t="s">
        <v>2237</v>
      </c>
      <c r="E424" s="61">
        <v>1</v>
      </c>
      <c r="F424" s="280" t="s">
        <v>2237</v>
      </c>
      <c r="G424" s="60">
        <v>0</v>
      </c>
      <c r="H424" s="60">
        <v>0</v>
      </c>
      <c r="I424" s="60">
        <v>0</v>
      </c>
      <c r="J424" s="154">
        <f t="shared" si="6"/>
        <v>0</v>
      </c>
    </row>
    <row r="425" spans="1:30" ht="18" customHeight="1">
      <c r="A425" s="123" t="s">
        <v>2922</v>
      </c>
      <c r="B425" s="133" t="s">
        <v>45</v>
      </c>
      <c r="C425" s="132" t="s">
        <v>226</v>
      </c>
      <c r="D425" s="176" t="s">
        <v>2237</v>
      </c>
      <c r="E425" s="61">
        <v>1</v>
      </c>
      <c r="F425" s="280" t="s">
        <v>2237</v>
      </c>
      <c r="G425" s="60">
        <v>0</v>
      </c>
      <c r="H425" s="60">
        <v>0</v>
      </c>
      <c r="I425" s="60">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123" t="s">
        <v>2630</v>
      </c>
      <c r="B426" s="133" t="s">
        <v>33</v>
      </c>
      <c r="C426" s="132" t="s">
        <v>232</v>
      </c>
      <c r="D426" s="176" t="s">
        <v>2237</v>
      </c>
      <c r="E426" s="61">
        <v>1</v>
      </c>
      <c r="F426" s="280" t="s">
        <v>2237</v>
      </c>
      <c r="G426" s="60">
        <v>0</v>
      </c>
      <c r="H426" s="60">
        <v>0</v>
      </c>
      <c r="I426" s="60">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18" customHeight="1">
      <c r="A427" s="123" t="s">
        <v>2630</v>
      </c>
      <c r="B427" s="133" t="s">
        <v>33</v>
      </c>
      <c r="C427" s="132" t="s">
        <v>232</v>
      </c>
      <c r="D427" s="176" t="s">
        <v>2237</v>
      </c>
      <c r="E427" s="61">
        <v>1</v>
      </c>
      <c r="F427" s="280" t="s">
        <v>2237</v>
      </c>
      <c r="G427" s="60">
        <v>0</v>
      </c>
      <c r="H427" s="60">
        <v>0</v>
      </c>
      <c r="I427" s="60">
        <v>0</v>
      </c>
      <c r="J427" s="154">
        <f t="shared" si="6"/>
        <v>0</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ht="18" customHeight="1">
      <c r="A428" s="123" t="s">
        <v>2636</v>
      </c>
      <c r="B428" s="133" t="s">
        <v>33</v>
      </c>
      <c r="C428" s="132" t="s">
        <v>253</v>
      </c>
      <c r="D428" s="176" t="s">
        <v>2237</v>
      </c>
      <c r="E428" s="61">
        <v>1</v>
      </c>
      <c r="F428" s="280" t="s">
        <v>2237</v>
      </c>
      <c r="G428" s="60">
        <v>0</v>
      </c>
      <c r="H428" s="60">
        <v>0</v>
      </c>
      <c r="I428" s="60">
        <v>0</v>
      </c>
      <c r="J428" s="154">
        <f t="shared" si="6"/>
        <v>0</v>
      </c>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ht="18" customHeight="1">
      <c r="A429" s="123" t="s">
        <v>1566</v>
      </c>
      <c r="B429" s="133" t="s">
        <v>33</v>
      </c>
      <c r="C429" s="132" t="s">
        <v>2728</v>
      </c>
      <c r="D429" s="176" t="s">
        <v>2237</v>
      </c>
      <c r="E429" s="61">
        <v>1</v>
      </c>
      <c r="F429" s="280" t="s">
        <v>2237</v>
      </c>
      <c r="G429" s="60">
        <v>0</v>
      </c>
      <c r="H429" s="60">
        <v>0</v>
      </c>
      <c r="I429" s="60">
        <v>0</v>
      </c>
      <c r="J429" s="154">
        <f t="shared" si="6"/>
        <v>0</v>
      </c>
      <c r="K429" s="155"/>
      <c r="L429" s="155"/>
      <c r="M429" s="155"/>
      <c r="N429" s="155"/>
      <c r="O429" s="155"/>
      <c r="P429" s="155"/>
      <c r="Q429" s="155"/>
      <c r="R429" s="145"/>
      <c r="S429" s="145"/>
      <c r="T429" s="145"/>
      <c r="U429" s="145"/>
      <c r="V429" s="145"/>
      <c r="W429" s="145"/>
      <c r="X429" s="145"/>
      <c r="Y429" s="145"/>
      <c r="Z429" s="145"/>
      <c r="AA429" s="145"/>
      <c r="AB429" s="145"/>
      <c r="AC429" s="145"/>
      <c r="AD429" s="145"/>
    </row>
    <row r="430" spans="1:30" ht="18" customHeight="1">
      <c r="A430" s="123" t="s">
        <v>1566</v>
      </c>
      <c r="B430" s="133" t="s">
        <v>33</v>
      </c>
      <c r="C430" s="132" t="s">
        <v>2728</v>
      </c>
      <c r="D430" s="176" t="s">
        <v>2237</v>
      </c>
      <c r="E430" s="61">
        <v>1</v>
      </c>
      <c r="F430" s="280" t="s">
        <v>2237</v>
      </c>
      <c r="G430" s="60">
        <v>0</v>
      </c>
      <c r="H430" s="60">
        <v>0</v>
      </c>
      <c r="I430" s="60">
        <v>0</v>
      </c>
      <c r="J430" s="154">
        <f t="shared" si="6"/>
        <v>0</v>
      </c>
      <c r="K430" s="155"/>
      <c r="L430" s="155"/>
      <c r="M430" s="155"/>
      <c r="N430" s="155"/>
      <c r="O430" s="155"/>
      <c r="P430" s="155"/>
      <c r="Q430" s="155"/>
      <c r="R430" s="145"/>
      <c r="S430" s="145"/>
      <c r="T430" s="145"/>
      <c r="U430" s="145"/>
      <c r="V430" s="145"/>
      <c r="W430" s="145"/>
      <c r="X430" s="145"/>
      <c r="Y430" s="145"/>
      <c r="Z430" s="145"/>
      <c r="AA430" s="145"/>
      <c r="AB430" s="145"/>
      <c r="AC430" s="145"/>
      <c r="AD430" s="145"/>
    </row>
    <row r="431" spans="1:30" ht="45">
      <c r="A431" s="18" t="s">
        <v>15</v>
      </c>
      <c r="B431" s="18" t="s">
        <v>16</v>
      </c>
      <c r="C431" s="19" t="s">
        <v>17</v>
      </c>
      <c r="D431" s="19" t="s">
        <v>18</v>
      </c>
      <c r="E431" s="19" t="s">
        <v>19</v>
      </c>
      <c r="F431" s="160"/>
      <c r="G431" s="19" t="s">
        <v>20</v>
      </c>
      <c r="H431" s="19" t="s">
        <v>21</v>
      </c>
      <c r="I431" s="19" t="s">
        <v>22</v>
      </c>
      <c r="J431" s="19" t="s">
        <v>23</v>
      </c>
      <c r="K431" s="155"/>
      <c r="L431" s="155"/>
      <c r="M431" s="155"/>
      <c r="N431" s="155"/>
      <c r="O431" s="155"/>
      <c r="P431" s="155"/>
      <c r="Q431" s="155"/>
      <c r="R431" s="145"/>
      <c r="S431" s="145"/>
      <c r="T431" s="145"/>
      <c r="U431" s="145"/>
      <c r="V431" s="145"/>
      <c r="W431" s="145"/>
      <c r="X431" s="145"/>
      <c r="Y431" s="145"/>
      <c r="Z431" s="145"/>
      <c r="AA431" s="145"/>
      <c r="AB431" s="145"/>
      <c r="AC431" s="145"/>
      <c r="AD431" s="145"/>
    </row>
    <row r="432" spans="1:30">
      <c r="A432" s="161" t="s">
        <v>24</v>
      </c>
      <c r="B432" s="61" t="s">
        <v>25</v>
      </c>
      <c r="C432" s="162">
        <f>SUMIFS($E$7:$E$430,$B$7:$B$430,B432,$D$7:$D$430,"&lt;&gt;VAGO")</f>
        <v>1</v>
      </c>
      <c r="D432" s="162">
        <f>SUMIFS($E$7:$E$430,$B$7:$B$430,B432,$D$7:$D$430,"VAGO")</f>
        <v>0</v>
      </c>
      <c r="E432" s="162">
        <f t="shared" ref="E432:E442" si="7">C432+D432</f>
        <v>1</v>
      </c>
      <c r="F432" s="163"/>
      <c r="G432" s="154">
        <f t="shared" ref="G432:G442" si="8">SUMIF($B$7:$B$428,B432,$G$7:$G$428)</f>
        <v>18000</v>
      </c>
      <c r="H432" s="154">
        <f t="shared" ref="H432:H442" si="9">SUMIF($B$7:$B$428,B432,$H$7:$H$428)</f>
        <v>0</v>
      </c>
      <c r="I432" s="154">
        <f t="shared" ref="I432:I442" si="10">SUMIF($B$7:$B$428,B432,$I$7:$I$428)</f>
        <v>0</v>
      </c>
      <c r="J432" s="154">
        <f t="shared" ref="J432:J442" si="11">SUMIF($B$7:$B$428,B432,$J$7:$J$428)</f>
        <v>18000</v>
      </c>
      <c r="K432" s="155"/>
      <c r="L432" s="164"/>
      <c r="M432" s="164"/>
      <c r="N432" s="164"/>
      <c r="O432" s="164"/>
      <c r="P432" s="164"/>
      <c r="Q432" s="164"/>
    </row>
    <row r="433" spans="1:30">
      <c r="A433" s="161" t="s">
        <v>26</v>
      </c>
      <c r="B433" s="61" t="s">
        <v>27</v>
      </c>
      <c r="C433" s="162">
        <f t="shared" ref="C433:C442" si="12">SUMIFS($E$7:$E$430,$B$7:$B$430,B433,$D$7:$D$430,"&lt;&gt;VAGO")</f>
        <v>7</v>
      </c>
      <c r="D433" s="162">
        <f t="shared" ref="D433:D442" si="13">SUMIFS($E$7:$E$430,$B$7:$B$430,B433,$D$7:$D$430,"VAGO")</f>
        <v>0</v>
      </c>
      <c r="E433" s="162">
        <f t="shared" si="7"/>
        <v>7</v>
      </c>
      <c r="F433" s="165"/>
      <c r="G433" s="154">
        <f t="shared" si="8"/>
        <v>0</v>
      </c>
      <c r="H433" s="154">
        <f t="shared" si="9"/>
        <v>18200</v>
      </c>
      <c r="I433" s="154">
        <f t="shared" si="10"/>
        <v>72800</v>
      </c>
      <c r="J433" s="154">
        <f t="shared" si="11"/>
        <v>91000</v>
      </c>
      <c r="K433" s="155"/>
      <c r="L433" s="164"/>
      <c r="M433" s="164"/>
      <c r="N433" s="164"/>
      <c r="O433" s="164"/>
      <c r="P433" s="164"/>
      <c r="Q433" s="164"/>
    </row>
    <row r="434" spans="1:30">
      <c r="A434" s="161" t="s">
        <v>28</v>
      </c>
      <c r="B434" s="61" t="s">
        <v>29</v>
      </c>
      <c r="C434" s="162">
        <f t="shared" si="12"/>
        <v>20</v>
      </c>
      <c r="D434" s="162">
        <f t="shared" si="13"/>
        <v>0</v>
      </c>
      <c r="E434" s="162">
        <f t="shared" si="7"/>
        <v>20</v>
      </c>
      <c r="F434" s="165"/>
      <c r="G434" s="154">
        <f t="shared" si="8"/>
        <v>0</v>
      </c>
      <c r="H434" s="154">
        <f t="shared" si="9"/>
        <v>33913.000000000015</v>
      </c>
      <c r="I434" s="154">
        <f t="shared" si="10"/>
        <v>135652.19999999998</v>
      </c>
      <c r="J434" s="154">
        <f t="shared" si="11"/>
        <v>169565.2</v>
      </c>
      <c r="K434" s="155"/>
      <c r="L434" s="164"/>
      <c r="M434" s="164"/>
      <c r="N434" s="164"/>
      <c r="O434" s="164"/>
      <c r="P434" s="164"/>
      <c r="Q434" s="164"/>
    </row>
    <row r="435" spans="1:30">
      <c r="A435" s="161" t="s">
        <v>30</v>
      </c>
      <c r="B435" s="61" t="s">
        <v>31</v>
      </c>
      <c r="C435" s="162">
        <f t="shared" si="12"/>
        <v>27</v>
      </c>
      <c r="D435" s="162">
        <f t="shared" si="13"/>
        <v>0</v>
      </c>
      <c r="E435" s="162">
        <f t="shared" si="7"/>
        <v>27</v>
      </c>
      <c r="F435" s="165"/>
      <c r="G435" s="154">
        <f t="shared" si="8"/>
        <v>0</v>
      </c>
      <c r="H435" s="154">
        <f t="shared" si="9"/>
        <v>38499.300000000017</v>
      </c>
      <c r="I435" s="154">
        <f t="shared" si="10"/>
        <v>153996.11999999997</v>
      </c>
      <c r="J435" s="154">
        <f t="shared" si="11"/>
        <v>192495.41999999998</v>
      </c>
      <c r="K435" s="155"/>
      <c r="L435" s="164"/>
      <c r="M435" s="164"/>
      <c r="N435" s="164"/>
      <c r="O435" s="164"/>
      <c r="P435" s="164"/>
      <c r="Q435" s="164"/>
    </row>
    <row r="436" spans="1:30">
      <c r="A436" s="166" t="s">
        <v>32</v>
      </c>
      <c r="B436" s="61" t="s">
        <v>33</v>
      </c>
      <c r="C436" s="162">
        <f t="shared" si="12"/>
        <v>34</v>
      </c>
      <c r="D436" s="162">
        <f t="shared" si="13"/>
        <v>5</v>
      </c>
      <c r="E436" s="162">
        <f t="shared" si="7"/>
        <v>39</v>
      </c>
      <c r="F436" s="167"/>
      <c r="G436" s="154">
        <f t="shared" si="8"/>
        <v>0</v>
      </c>
      <c r="H436" s="154">
        <f t="shared" si="9"/>
        <v>44549.519999999982</v>
      </c>
      <c r="I436" s="154">
        <f t="shared" si="10"/>
        <v>178197.73999999987</v>
      </c>
      <c r="J436" s="154">
        <f t="shared" si="11"/>
        <v>222747.26000000018</v>
      </c>
      <c r="K436" s="155"/>
      <c r="L436" s="164"/>
      <c r="M436" s="164"/>
      <c r="N436" s="164"/>
      <c r="O436" s="164"/>
      <c r="P436" s="164"/>
      <c r="Q436" s="164"/>
    </row>
    <row r="437" spans="1:30">
      <c r="A437" s="166" t="s">
        <v>34</v>
      </c>
      <c r="B437" s="61" t="s">
        <v>35</v>
      </c>
      <c r="C437" s="162">
        <f t="shared" si="12"/>
        <v>56</v>
      </c>
      <c r="D437" s="162">
        <f t="shared" si="13"/>
        <v>0</v>
      </c>
      <c r="E437" s="162">
        <f t="shared" si="7"/>
        <v>56</v>
      </c>
      <c r="F437" s="167"/>
      <c r="G437" s="154">
        <f t="shared" si="8"/>
        <v>0</v>
      </c>
      <c r="H437" s="154">
        <f t="shared" si="9"/>
        <v>60427.359999999957</v>
      </c>
      <c r="I437" s="154">
        <f t="shared" si="10"/>
        <v>241707.75999999989</v>
      </c>
      <c r="J437" s="154">
        <f t="shared" si="11"/>
        <v>302135.11999999994</v>
      </c>
      <c r="K437" s="155"/>
      <c r="L437" s="164"/>
      <c r="M437" s="164"/>
      <c r="N437" s="164"/>
      <c r="O437" s="164"/>
      <c r="P437" s="164"/>
      <c r="Q437" s="164"/>
    </row>
    <row r="438" spans="1:30">
      <c r="A438" s="166" t="s">
        <v>36</v>
      </c>
      <c r="B438" s="61" t="s">
        <v>37</v>
      </c>
      <c r="C438" s="162">
        <f t="shared" si="12"/>
        <v>1</v>
      </c>
      <c r="D438" s="162">
        <f t="shared" si="13"/>
        <v>1</v>
      </c>
      <c r="E438" s="162">
        <f t="shared" si="7"/>
        <v>2</v>
      </c>
      <c r="F438" s="167"/>
      <c r="G438" s="154">
        <f t="shared" si="8"/>
        <v>0</v>
      </c>
      <c r="H438" s="154">
        <f t="shared" si="9"/>
        <v>936.6</v>
      </c>
      <c r="I438" s="154">
        <f t="shared" si="10"/>
        <v>3745.85</v>
      </c>
      <c r="J438" s="154">
        <f t="shared" si="11"/>
        <v>4682.45</v>
      </c>
      <c r="K438" s="155"/>
      <c r="L438" s="164"/>
      <c r="M438" s="164"/>
      <c r="N438" s="164"/>
      <c r="O438" s="164"/>
      <c r="P438" s="164"/>
      <c r="Q438" s="164"/>
    </row>
    <row r="439" spans="1:30">
      <c r="A439" s="166" t="s">
        <v>38</v>
      </c>
      <c r="B439" s="61" t="s">
        <v>39</v>
      </c>
      <c r="C439" s="162">
        <f t="shared" si="12"/>
        <v>151</v>
      </c>
      <c r="D439" s="162">
        <f t="shared" si="13"/>
        <v>37</v>
      </c>
      <c r="E439" s="162">
        <f t="shared" si="7"/>
        <v>188</v>
      </c>
      <c r="F439" s="167"/>
      <c r="G439" s="154">
        <f t="shared" si="8"/>
        <v>0</v>
      </c>
      <c r="H439" s="154">
        <f t="shared" si="9"/>
        <v>116383.25</v>
      </c>
      <c r="I439" s="154">
        <f t="shared" si="10"/>
        <v>465534.51000000094</v>
      </c>
      <c r="J439" s="154">
        <f t="shared" si="11"/>
        <v>581917.76000000094</v>
      </c>
      <c r="K439" s="155"/>
      <c r="L439" s="164"/>
      <c r="M439" s="164"/>
      <c r="N439" s="164"/>
      <c r="O439" s="164"/>
      <c r="P439" s="164"/>
      <c r="Q439" s="164"/>
    </row>
    <row r="440" spans="1:30">
      <c r="A440" s="166" t="s">
        <v>40</v>
      </c>
      <c r="B440" s="61" t="s">
        <v>41</v>
      </c>
      <c r="C440" s="162">
        <f t="shared" si="12"/>
        <v>48</v>
      </c>
      <c r="D440" s="162">
        <f t="shared" si="13"/>
        <v>8</v>
      </c>
      <c r="E440" s="162">
        <f t="shared" si="7"/>
        <v>56</v>
      </c>
      <c r="F440" s="165"/>
      <c r="G440" s="154">
        <f t="shared" si="8"/>
        <v>0</v>
      </c>
      <c r="H440" s="154">
        <f t="shared" si="9"/>
        <v>24047.520000000019</v>
      </c>
      <c r="I440" s="154">
        <f t="shared" si="10"/>
        <v>96190.080000000075</v>
      </c>
      <c r="J440" s="154">
        <f t="shared" si="11"/>
        <v>120237.5999999999</v>
      </c>
      <c r="K440" s="155"/>
      <c r="L440" s="164"/>
      <c r="M440" s="164"/>
      <c r="N440" s="164"/>
      <c r="O440" s="164"/>
      <c r="P440" s="164"/>
      <c r="Q440" s="164"/>
    </row>
    <row r="441" spans="1:30">
      <c r="A441" s="166" t="s">
        <v>42</v>
      </c>
      <c r="B441" s="61" t="s">
        <v>43</v>
      </c>
      <c r="C441" s="162">
        <f t="shared" si="12"/>
        <v>26</v>
      </c>
      <c r="D441" s="162">
        <f t="shared" si="13"/>
        <v>1</v>
      </c>
      <c r="E441" s="162">
        <f t="shared" si="7"/>
        <v>27</v>
      </c>
      <c r="F441" s="165"/>
      <c r="G441" s="154">
        <f t="shared" si="8"/>
        <v>0</v>
      </c>
      <c r="H441" s="154">
        <f t="shared" si="9"/>
        <v>8015.8000000000029</v>
      </c>
      <c r="I441" s="154">
        <f t="shared" si="10"/>
        <v>32063.459999999985</v>
      </c>
      <c r="J441" s="154">
        <f t="shared" si="11"/>
        <v>40079.259999999995</v>
      </c>
      <c r="K441" s="155"/>
      <c r="L441" s="164"/>
      <c r="M441" s="164"/>
      <c r="N441" s="164"/>
      <c r="O441" s="164"/>
      <c r="P441" s="164"/>
      <c r="Q441" s="164"/>
    </row>
    <row r="442" spans="1:30">
      <c r="A442" s="166" t="s">
        <v>44</v>
      </c>
      <c r="B442" s="61" t="s">
        <v>45</v>
      </c>
      <c r="C442" s="162">
        <f t="shared" si="12"/>
        <v>0</v>
      </c>
      <c r="D442" s="162">
        <f t="shared" si="13"/>
        <v>1</v>
      </c>
      <c r="E442" s="162">
        <f t="shared" si="7"/>
        <v>1</v>
      </c>
      <c r="F442" s="165"/>
      <c r="G442" s="154">
        <f t="shared" si="8"/>
        <v>0</v>
      </c>
      <c r="H442" s="154">
        <f t="shared" si="9"/>
        <v>0</v>
      </c>
      <c r="I442" s="154">
        <f t="shared" si="10"/>
        <v>0</v>
      </c>
      <c r="J442" s="154">
        <f t="shared" si="11"/>
        <v>0</v>
      </c>
      <c r="K442" s="155"/>
      <c r="L442" s="164"/>
      <c r="M442" s="164"/>
      <c r="N442" s="164"/>
      <c r="O442" s="164"/>
      <c r="P442" s="164"/>
      <c r="Q442" s="164"/>
    </row>
    <row r="443" spans="1:30">
      <c r="A443" s="18" t="s">
        <v>46</v>
      </c>
      <c r="B443" s="160"/>
      <c r="C443" s="19">
        <f>SUM(C432:C442)</f>
        <v>371</v>
      </c>
      <c r="D443" s="19">
        <f>SUM(D432:D442)</f>
        <v>53</v>
      </c>
      <c r="E443" s="19">
        <f>SUM(E432:E442)</f>
        <v>424</v>
      </c>
      <c r="F443" s="160"/>
      <c r="G443" s="29">
        <f>SUM(G432:G442)</f>
        <v>18000</v>
      </c>
      <c r="H443" s="29">
        <f>SUM(H432:H442)</f>
        <v>344972.35</v>
      </c>
      <c r="I443" s="29">
        <f>SUM(I432:I442)</f>
        <v>1379887.7200000007</v>
      </c>
      <c r="J443" s="29">
        <f>SUM(J432:J442)</f>
        <v>1742860.0700000008</v>
      </c>
      <c r="K443" s="164"/>
      <c r="L443" s="164"/>
      <c r="M443" s="164"/>
      <c r="N443" s="164"/>
      <c r="O443" s="164"/>
      <c r="P443" s="164"/>
      <c r="Q443" s="164"/>
    </row>
    <row r="444" spans="1:30" ht="45.75" customHeight="1">
      <c r="A444" s="164"/>
      <c r="B444" s="164"/>
      <c r="C444" s="164"/>
      <c r="D444" s="164"/>
      <c r="E444" s="164"/>
      <c r="F444" s="164"/>
      <c r="G444" s="164"/>
      <c r="H444" s="155"/>
      <c r="I444" s="155"/>
      <c r="J444" s="168"/>
      <c r="K444" s="164"/>
      <c r="L444" s="164"/>
      <c r="M444" s="164"/>
      <c r="N444" s="164"/>
      <c r="O444" s="164"/>
      <c r="P444" s="164"/>
      <c r="Q444" s="164"/>
    </row>
    <row r="445" spans="1:30">
      <c r="A445" s="391" t="s">
        <v>47</v>
      </c>
      <c r="B445" s="385"/>
      <c r="C445" s="385"/>
      <c r="D445" s="385"/>
      <c r="E445" s="385"/>
      <c r="F445" s="385"/>
      <c r="G445" s="385"/>
      <c r="H445" s="385"/>
      <c r="I445" s="386"/>
      <c r="J445" s="164"/>
      <c r="K445" s="146"/>
      <c r="L445" s="164"/>
      <c r="M445" s="164"/>
      <c r="N445" s="164"/>
      <c r="O445" s="164"/>
      <c r="P445" s="164"/>
      <c r="Q445" s="164"/>
    </row>
    <row r="446" spans="1:30" ht="30">
      <c r="A446" s="8" t="s">
        <v>48</v>
      </c>
      <c r="B446" s="8" t="s">
        <v>49</v>
      </c>
      <c r="C446" s="8" t="s">
        <v>50</v>
      </c>
      <c r="D446" s="8" t="s">
        <v>51</v>
      </c>
      <c r="E446" s="8" t="s">
        <v>52</v>
      </c>
      <c r="F446" s="8" t="s">
        <v>53</v>
      </c>
      <c r="G446" s="8" t="s">
        <v>54</v>
      </c>
      <c r="H446" s="8" t="s">
        <v>55</v>
      </c>
      <c r="I446" s="8" t="s">
        <v>56</v>
      </c>
      <c r="J446" s="169"/>
      <c r="K446" s="146"/>
      <c r="L446" s="169"/>
      <c r="M446" s="169"/>
      <c r="N446" s="169"/>
      <c r="O446" s="169"/>
      <c r="P446" s="169"/>
      <c r="Q446" s="169"/>
      <c r="R446" s="151"/>
      <c r="S446" s="151"/>
      <c r="T446" s="151"/>
      <c r="U446" s="151"/>
      <c r="V446" s="151"/>
      <c r="W446" s="151"/>
      <c r="X446" s="151"/>
      <c r="Y446" s="151"/>
      <c r="Z446" s="151"/>
      <c r="AA446" s="151"/>
      <c r="AB446" s="151"/>
      <c r="AC446" s="151"/>
      <c r="AD446" s="151"/>
    </row>
    <row r="447" spans="1:30" ht="19.5" customHeight="1">
      <c r="A447" s="62" t="s">
        <v>1763</v>
      </c>
      <c r="B447" s="170" t="s">
        <v>66</v>
      </c>
      <c r="C447" s="171" t="s">
        <v>226</v>
      </c>
      <c r="D447" s="171" t="s">
        <v>228</v>
      </c>
      <c r="E447" s="61">
        <v>1</v>
      </c>
      <c r="F447" s="62" t="s">
        <v>1506</v>
      </c>
      <c r="G447" s="173">
        <v>0</v>
      </c>
      <c r="H447" s="173">
        <v>6782.61</v>
      </c>
      <c r="I447" s="154">
        <f>SUM(G447:H447)</f>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62" t="s">
        <v>284</v>
      </c>
      <c r="B448" s="170" t="s">
        <v>66</v>
      </c>
      <c r="C448" s="171" t="s">
        <v>229</v>
      </c>
      <c r="D448" s="171" t="s">
        <v>228</v>
      </c>
      <c r="E448" s="61">
        <v>1</v>
      </c>
      <c r="F448" s="62" t="s">
        <v>316</v>
      </c>
      <c r="G448" s="173">
        <v>0</v>
      </c>
      <c r="H448" s="173">
        <v>6782.61</v>
      </c>
      <c r="I448" s="154">
        <f t="shared" ref="I448:I476" si="14">SUM(G448:H448)</f>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62" t="s">
        <v>1770</v>
      </c>
      <c r="B449" s="170" t="s">
        <v>66</v>
      </c>
      <c r="C449" s="171" t="s">
        <v>232</v>
      </c>
      <c r="D449" s="171" t="s">
        <v>228</v>
      </c>
      <c r="E449" s="61">
        <v>1</v>
      </c>
      <c r="F449" s="62" t="s">
        <v>1771</v>
      </c>
      <c r="G449" s="173">
        <v>0</v>
      </c>
      <c r="H449" s="173">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62" t="s">
        <v>3228</v>
      </c>
      <c r="B450" s="170" t="s">
        <v>66</v>
      </c>
      <c r="C450" s="171" t="s">
        <v>3141</v>
      </c>
      <c r="D450" s="171" t="s">
        <v>228</v>
      </c>
      <c r="E450" s="61">
        <v>1</v>
      </c>
      <c r="F450" s="62" t="s">
        <v>1507</v>
      </c>
      <c r="G450" s="173">
        <v>0</v>
      </c>
      <c r="H450" s="173">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62" t="s">
        <v>3229</v>
      </c>
      <c r="B451" s="170" t="s">
        <v>66</v>
      </c>
      <c r="C451" s="171" t="s">
        <v>3144</v>
      </c>
      <c r="D451" s="171" t="s">
        <v>228</v>
      </c>
      <c r="E451" s="61">
        <v>1</v>
      </c>
      <c r="F451" s="62" t="s">
        <v>312</v>
      </c>
      <c r="G451" s="173">
        <v>0</v>
      </c>
      <c r="H451" s="173">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62" t="s">
        <v>1536</v>
      </c>
      <c r="B452" s="170" t="s">
        <v>66</v>
      </c>
      <c r="C452" s="171" t="s">
        <v>2593</v>
      </c>
      <c r="D452" s="171" t="s">
        <v>228</v>
      </c>
      <c r="E452" s="61">
        <v>1</v>
      </c>
      <c r="F452" s="62" t="s">
        <v>1410</v>
      </c>
      <c r="G452" s="173">
        <v>0</v>
      </c>
      <c r="H452" s="173">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62" t="s">
        <v>287</v>
      </c>
      <c r="B453" s="170" t="s">
        <v>66</v>
      </c>
      <c r="C453" s="171" t="s">
        <v>2598</v>
      </c>
      <c r="D453" s="171" t="s">
        <v>228</v>
      </c>
      <c r="E453" s="61">
        <v>1</v>
      </c>
      <c r="F453" s="62" t="s">
        <v>310</v>
      </c>
      <c r="G453" s="173">
        <v>0</v>
      </c>
      <c r="H453" s="173">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62" t="s">
        <v>1772</v>
      </c>
      <c r="B454" s="170" t="s">
        <v>66</v>
      </c>
      <c r="C454" s="171" t="s">
        <v>2603</v>
      </c>
      <c r="D454" s="171" t="s">
        <v>228</v>
      </c>
      <c r="E454" s="61">
        <v>1</v>
      </c>
      <c r="F454" s="62" t="s">
        <v>1509</v>
      </c>
      <c r="G454" s="173">
        <v>0</v>
      </c>
      <c r="H454" s="173">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62" t="s">
        <v>215</v>
      </c>
      <c r="B455" s="170" t="s">
        <v>66</v>
      </c>
      <c r="C455" s="171" t="s">
        <v>1529</v>
      </c>
      <c r="D455" s="171" t="s">
        <v>228</v>
      </c>
      <c r="E455" s="61">
        <v>1</v>
      </c>
      <c r="F455" s="62" t="s">
        <v>2252</v>
      </c>
      <c r="G455" s="173">
        <v>0</v>
      </c>
      <c r="H455" s="173">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62" t="s">
        <v>1764</v>
      </c>
      <c r="B456" s="170" t="s">
        <v>66</v>
      </c>
      <c r="C456" s="171" t="s">
        <v>1529</v>
      </c>
      <c r="D456" s="171" t="s">
        <v>228</v>
      </c>
      <c r="E456" s="61">
        <v>1</v>
      </c>
      <c r="F456" s="62" t="s">
        <v>2106</v>
      </c>
      <c r="G456" s="173">
        <v>0</v>
      </c>
      <c r="H456" s="173">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62" t="s">
        <v>1452</v>
      </c>
      <c r="B457" s="170" t="s">
        <v>66</v>
      </c>
      <c r="C457" s="171" t="s">
        <v>1529</v>
      </c>
      <c r="D457" s="171" t="s">
        <v>228</v>
      </c>
      <c r="E457" s="61">
        <v>1</v>
      </c>
      <c r="F457" s="62" t="s">
        <v>278</v>
      </c>
      <c r="G457" s="173">
        <v>0</v>
      </c>
      <c r="H457" s="173">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62" t="s">
        <v>2406</v>
      </c>
      <c r="B458" s="170" t="s">
        <v>66</v>
      </c>
      <c r="C458" s="171" t="s">
        <v>3294</v>
      </c>
      <c r="D458" s="171" t="s">
        <v>228</v>
      </c>
      <c r="E458" s="61">
        <v>1</v>
      </c>
      <c r="F458" s="62" t="s">
        <v>2407</v>
      </c>
      <c r="G458" s="173">
        <v>0</v>
      </c>
      <c r="H458" s="173">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62" t="s">
        <v>1773</v>
      </c>
      <c r="B459" s="170" t="s">
        <v>66</v>
      </c>
      <c r="C459" s="171" t="s">
        <v>3382</v>
      </c>
      <c r="D459" s="171" t="s">
        <v>228</v>
      </c>
      <c r="E459" s="61">
        <v>1</v>
      </c>
      <c r="F459" s="62" t="s">
        <v>280</v>
      </c>
      <c r="G459" s="173">
        <v>0</v>
      </c>
      <c r="H459" s="173">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62" t="s">
        <v>307</v>
      </c>
      <c r="B460" s="170" t="s">
        <v>66</v>
      </c>
      <c r="C460" s="171" t="s">
        <v>253</v>
      </c>
      <c r="D460" s="171" t="s">
        <v>228</v>
      </c>
      <c r="E460" s="61">
        <v>1</v>
      </c>
      <c r="F460" s="62" t="s">
        <v>320</v>
      </c>
      <c r="G460" s="173">
        <v>0</v>
      </c>
      <c r="H460" s="173">
        <v>6782.61</v>
      </c>
      <c r="I460" s="154">
        <f t="shared" si="14"/>
        <v>6782.61</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62" t="s">
        <v>1774</v>
      </c>
      <c r="B461" s="170" t="s">
        <v>66</v>
      </c>
      <c r="C461" s="171" t="s">
        <v>3166</v>
      </c>
      <c r="D461" s="171" t="s">
        <v>228</v>
      </c>
      <c r="E461" s="61">
        <v>1</v>
      </c>
      <c r="F461" s="62" t="s">
        <v>1775</v>
      </c>
      <c r="G461" s="173">
        <v>0</v>
      </c>
      <c r="H461" s="173">
        <v>6782.61</v>
      </c>
      <c r="I461" s="154">
        <f t="shared" si="14"/>
        <v>6782.61</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62" t="s">
        <v>2107</v>
      </c>
      <c r="B462" s="170" t="s">
        <v>66</v>
      </c>
      <c r="C462" s="171" t="s">
        <v>3166</v>
      </c>
      <c r="D462" s="171" t="s">
        <v>228</v>
      </c>
      <c r="E462" s="61">
        <v>1</v>
      </c>
      <c r="F462" s="62" t="s">
        <v>2108</v>
      </c>
      <c r="G462" s="173">
        <v>0</v>
      </c>
      <c r="H462" s="173">
        <v>6782.61</v>
      </c>
      <c r="I462" s="154">
        <f t="shared" si="14"/>
        <v>6782.61</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62" t="s">
        <v>290</v>
      </c>
      <c r="B463" s="170" t="s">
        <v>66</v>
      </c>
      <c r="C463" s="171" t="s">
        <v>1845</v>
      </c>
      <c r="D463" s="171" t="s">
        <v>228</v>
      </c>
      <c r="E463" s="61">
        <v>1</v>
      </c>
      <c r="F463" s="62" t="s">
        <v>2926</v>
      </c>
      <c r="G463" s="173">
        <v>0</v>
      </c>
      <c r="H463" s="173">
        <v>6782.61</v>
      </c>
      <c r="I463" s="154">
        <f t="shared" si="14"/>
        <v>6782.61</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62" t="s">
        <v>2927</v>
      </c>
      <c r="B464" s="170" t="s">
        <v>68</v>
      </c>
      <c r="C464" s="171" t="s">
        <v>230</v>
      </c>
      <c r="D464" s="171" t="s">
        <v>228</v>
      </c>
      <c r="E464" s="61">
        <v>1</v>
      </c>
      <c r="F464" s="62" t="s">
        <v>311</v>
      </c>
      <c r="G464" s="173">
        <v>0</v>
      </c>
      <c r="H464" s="173">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62" t="s">
        <v>2931</v>
      </c>
      <c r="B465" s="170" t="s">
        <v>68</v>
      </c>
      <c r="C465" s="171" t="s">
        <v>229</v>
      </c>
      <c r="D465" s="171" t="s">
        <v>228</v>
      </c>
      <c r="E465" s="61">
        <v>1</v>
      </c>
      <c r="F465" s="62" t="s">
        <v>2932</v>
      </c>
      <c r="G465" s="173">
        <v>0</v>
      </c>
      <c r="H465" s="173">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62" t="s">
        <v>3232</v>
      </c>
      <c r="B466" s="170" t="s">
        <v>68</v>
      </c>
      <c r="C466" s="171" t="s">
        <v>3141</v>
      </c>
      <c r="D466" s="171" t="s">
        <v>228</v>
      </c>
      <c r="E466" s="61">
        <v>1</v>
      </c>
      <c r="F466" s="62" t="s">
        <v>1779</v>
      </c>
      <c r="G466" s="173">
        <v>0</v>
      </c>
      <c r="H466" s="173">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62" t="s">
        <v>3233</v>
      </c>
      <c r="B467" s="170" t="s">
        <v>68</v>
      </c>
      <c r="C467" s="171" t="s">
        <v>3141</v>
      </c>
      <c r="D467" s="171" t="s">
        <v>228</v>
      </c>
      <c r="E467" s="61">
        <v>1</v>
      </c>
      <c r="F467" s="62" t="s">
        <v>1781</v>
      </c>
      <c r="G467" s="173">
        <v>0</v>
      </c>
      <c r="H467" s="173">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62" t="s">
        <v>3234</v>
      </c>
      <c r="B468" s="170" t="s">
        <v>68</v>
      </c>
      <c r="C468" s="171" t="s">
        <v>3141</v>
      </c>
      <c r="D468" s="171" t="s">
        <v>228</v>
      </c>
      <c r="E468" s="61">
        <v>1</v>
      </c>
      <c r="F468" s="62" t="s">
        <v>1783</v>
      </c>
      <c r="G468" s="173">
        <v>0</v>
      </c>
      <c r="H468" s="173">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62" t="s">
        <v>3235</v>
      </c>
      <c r="B469" s="170" t="s">
        <v>68</v>
      </c>
      <c r="C469" s="171" t="s">
        <v>3144</v>
      </c>
      <c r="D469" s="171" t="s">
        <v>228</v>
      </c>
      <c r="E469" s="61">
        <v>1</v>
      </c>
      <c r="F469" s="62" t="s">
        <v>1785</v>
      </c>
      <c r="G469" s="173">
        <v>0</v>
      </c>
      <c r="H469" s="173">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62" t="s">
        <v>2938</v>
      </c>
      <c r="B470" s="170" t="s">
        <v>68</v>
      </c>
      <c r="C470" s="171" t="s">
        <v>2593</v>
      </c>
      <c r="D470" s="171" t="s">
        <v>228</v>
      </c>
      <c r="E470" s="61">
        <v>1</v>
      </c>
      <c r="F470" s="62" t="s">
        <v>1376</v>
      </c>
      <c r="G470" s="173">
        <v>0</v>
      </c>
      <c r="H470" s="173">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62" t="s">
        <v>2940</v>
      </c>
      <c r="B471" s="170" t="s">
        <v>68</v>
      </c>
      <c r="C471" s="171" t="s">
        <v>2593</v>
      </c>
      <c r="D471" s="171" t="s">
        <v>228</v>
      </c>
      <c r="E471" s="61">
        <v>1</v>
      </c>
      <c r="F471" s="62" t="s">
        <v>3472</v>
      </c>
      <c r="G471" s="173">
        <v>0</v>
      </c>
      <c r="H471" s="173">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62" t="s">
        <v>2942</v>
      </c>
      <c r="B472" s="170" t="s">
        <v>68</v>
      </c>
      <c r="C472" s="171" t="s">
        <v>2593</v>
      </c>
      <c r="D472" s="171" t="s">
        <v>228</v>
      </c>
      <c r="E472" s="61">
        <v>1</v>
      </c>
      <c r="F472" s="62" t="s">
        <v>3236</v>
      </c>
      <c r="G472" s="173">
        <v>0</v>
      </c>
      <c r="H472" s="173">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62" t="s">
        <v>3237</v>
      </c>
      <c r="B473" s="170" t="s">
        <v>68</v>
      </c>
      <c r="C473" s="171" t="s">
        <v>2598</v>
      </c>
      <c r="D473" s="171" t="s">
        <v>228</v>
      </c>
      <c r="E473" s="61">
        <v>1</v>
      </c>
      <c r="F473" s="62" t="s">
        <v>2410</v>
      </c>
      <c r="G473" s="173">
        <v>0</v>
      </c>
      <c r="H473" s="173">
        <v>5703.56</v>
      </c>
      <c r="I473" s="154">
        <f t="shared" si="14"/>
        <v>5703.56</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62" t="s">
        <v>3238</v>
      </c>
      <c r="B474" s="170" t="s">
        <v>68</v>
      </c>
      <c r="C474" s="171" t="s">
        <v>2598</v>
      </c>
      <c r="D474" s="171" t="s">
        <v>228</v>
      </c>
      <c r="E474" s="61">
        <v>1</v>
      </c>
      <c r="F474" s="62" t="s">
        <v>2925</v>
      </c>
      <c r="G474" s="173">
        <v>0</v>
      </c>
      <c r="H474" s="173">
        <v>6782.61</v>
      </c>
      <c r="I474" s="154">
        <f t="shared" si="14"/>
        <v>6782.61</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62" t="s">
        <v>2945</v>
      </c>
      <c r="B475" s="170" t="s">
        <v>68</v>
      </c>
      <c r="C475" s="171" t="s">
        <v>2598</v>
      </c>
      <c r="D475" s="171" t="s">
        <v>228</v>
      </c>
      <c r="E475" s="61">
        <v>1</v>
      </c>
      <c r="F475" s="62" t="s">
        <v>1094</v>
      </c>
      <c r="G475" s="173">
        <v>0</v>
      </c>
      <c r="H475" s="173">
        <v>5703.56</v>
      </c>
      <c r="I475" s="154">
        <f t="shared" si="14"/>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62" t="s">
        <v>3055</v>
      </c>
      <c r="B476" s="170" t="s">
        <v>68</v>
      </c>
      <c r="C476" s="171" t="s">
        <v>2570</v>
      </c>
      <c r="D476" s="171" t="s">
        <v>228</v>
      </c>
      <c r="E476" s="61">
        <v>1</v>
      </c>
      <c r="F476" s="62" t="s">
        <v>3239</v>
      </c>
      <c r="G476" s="173">
        <v>0</v>
      </c>
      <c r="H476" s="173">
        <v>5703.56</v>
      </c>
      <c r="I476" s="154">
        <f t="shared" si="14"/>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62" t="s">
        <v>2947</v>
      </c>
      <c r="B477" s="170" t="s">
        <v>68</v>
      </c>
      <c r="C477" s="171" t="s">
        <v>2570</v>
      </c>
      <c r="D477" s="171" t="s">
        <v>228</v>
      </c>
      <c r="E477" s="61">
        <v>1</v>
      </c>
      <c r="F477" s="62" t="s">
        <v>1787</v>
      </c>
      <c r="G477" s="173">
        <v>0</v>
      </c>
      <c r="H477" s="173">
        <v>5703.56</v>
      </c>
      <c r="I477" s="154">
        <f t="shared" ref="I477:I540" si="15">SUM(H477:H477)</f>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62" t="s">
        <v>2948</v>
      </c>
      <c r="B478" s="170" t="s">
        <v>68</v>
      </c>
      <c r="C478" s="171" t="s">
        <v>2570</v>
      </c>
      <c r="D478" s="171" t="s">
        <v>228</v>
      </c>
      <c r="E478" s="61">
        <v>1</v>
      </c>
      <c r="F478" s="62" t="s">
        <v>2112</v>
      </c>
      <c r="G478" s="173">
        <v>0</v>
      </c>
      <c r="H478" s="173">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62" t="s">
        <v>2949</v>
      </c>
      <c r="B479" s="170" t="s">
        <v>68</v>
      </c>
      <c r="C479" s="171" t="s">
        <v>2603</v>
      </c>
      <c r="D479" s="171" t="s">
        <v>228</v>
      </c>
      <c r="E479" s="61">
        <v>1</v>
      </c>
      <c r="F479" s="62" t="s">
        <v>1417</v>
      </c>
      <c r="G479" s="173">
        <v>0</v>
      </c>
      <c r="H479" s="173">
        <v>5703.56</v>
      </c>
      <c r="I479" s="154">
        <f t="shared" si="15"/>
        <v>5703.56</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62" t="s">
        <v>2950</v>
      </c>
      <c r="B480" s="170" t="s">
        <v>68</v>
      </c>
      <c r="C480" s="171" t="s">
        <v>2603</v>
      </c>
      <c r="D480" s="171" t="s">
        <v>228</v>
      </c>
      <c r="E480" s="61">
        <v>1</v>
      </c>
      <c r="F480" s="62" t="s">
        <v>313</v>
      </c>
      <c r="G480" s="173">
        <v>0</v>
      </c>
      <c r="H480" s="173">
        <v>5703.56</v>
      </c>
      <c r="I480" s="154">
        <f t="shared" si="15"/>
        <v>5703.56</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62" t="s">
        <v>2928</v>
      </c>
      <c r="B481" s="170" t="s">
        <v>68</v>
      </c>
      <c r="C481" s="171" t="s">
        <v>1529</v>
      </c>
      <c r="D481" s="171" t="s">
        <v>228</v>
      </c>
      <c r="E481" s="61">
        <v>1</v>
      </c>
      <c r="F481" s="62" t="s">
        <v>1777</v>
      </c>
      <c r="G481" s="173">
        <v>0</v>
      </c>
      <c r="H481" s="173">
        <v>5703.56</v>
      </c>
      <c r="I481" s="154">
        <f t="shared" si="15"/>
        <v>5703.56</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62" t="s">
        <v>2929</v>
      </c>
      <c r="B482" s="170" t="s">
        <v>68</v>
      </c>
      <c r="C482" s="171" t="s">
        <v>1529</v>
      </c>
      <c r="D482" s="171" t="s">
        <v>228</v>
      </c>
      <c r="E482" s="61">
        <v>1</v>
      </c>
      <c r="F482" s="62" t="s">
        <v>2930</v>
      </c>
      <c r="G482" s="173">
        <v>0</v>
      </c>
      <c r="H482" s="173">
        <v>5703.56</v>
      </c>
      <c r="I482" s="154">
        <f t="shared" si="15"/>
        <v>5703.56</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62" t="s">
        <v>2951</v>
      </c>
      <c r="B483" s="170" t="s">
        <v>70</v>
      </c>
      <c r="C483" s="171" t="s">
        <v>226</v>
      </c>
      <c r="D483" s="171" t="s">
        <v>228</v>
      </c>
      <c r="E483" s="61">
        <v>1</v>
      </c>
      <c r="F483" s="62" t="s">
        <v>332</v>
      </c>
      <c r="G483" s="173">
        <v>0</v>
      </c>
      <c r="H483" s="173">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62" t="s">
        <v>3056</v>
      </c>
      <c r="B484" s="170" t="s">
        <v>70</v>
      </c>
      <c r="C484" s="171" t="s">
        <v>229</v>
      </c>
      <c r="D484" s="171" t="s">
        <v>228</v>
      </c>
      <c r="E484" s="61">
        <v>1</v>
      </c>
      <c r="F484" s="62" t="s">
        <v>767</v>
      </c>
      <c r="G484" s="173">
        <v>0</v>
      </c>
      <c r="H484" s="173">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62" t="s">
        <v>2954</v>
      </c>
      <c r="B485" s="170" t="s">
        <v>70</v>
      </c>
      <c r="C485" s="171" t="s">
        <v>229</v>
      </c>
      <c r="D485" s="171" t="s">
        <v>228</v>
      </c>
      <c r="E485" s="61">
        <v>1</v>
      </c>
      <c r="F485" s="62" t="s">
        <v>3384</v>
      </c>
      <c r="G485" s="173">
        <v>0</v>
      </c>
      <c r="H485" s="173">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62" t="s">
        <v>2955</v>
      </c>
      <c r="B486" s="170" t="s">
        <v>70</v>
      </c>
      <c r="C486" s="171" t="s">
        <v>229</v>
      </c>
      <c r="D486" s="171" t="s">
        <v>228</v>
      </c>
      <c r="E486" s="61">
        <v>1</v>
      </c>
      <c r="F486" s="62" t="s">
        <v>3473</v>
      </c>
      <c r="G486" s="173">
        <v>0</v>
      </c>
      <c r="H486" s="173">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62" t="s">
        <v>2956</v>
      </c>
      <c r="B487" s="170" t="s">
        <v>70</v>
      </c>
      <c r="C487" s="171" t="s">
        <v>229</v>
      </c>
      <c r="D487" s="171" t="s">
        <v>228</v>
      </c>
      <c r="E487" s="61">
        <v>1</v>
      </c>
      <c r="F487" s="62" t="s">
        <v>2416</v>
      </c>
      <c r="G487" s="173">
        <v>0</v>
      </c>
      <c r="H487" s="173">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62" t="s">
        <v>3057</v>
      </c>
      <c r="B488" s="170" t="s">
        <v>70</v>
      </c>
      <c r="C488" s="171" t="s">
        <v>232</v>
      </c>
      <c r="D488" s="171" t="s">
        <v>228</v>
      </c>
      <c r="E488" s="61">
        <v>1</v>
      </c>
      <c r="F488" s="62" t="s">
        <v>3241</v>
      </c>
      <c r="G488" s="173">
        <v>0</v>
      </c>
      <c r="H488" s="173">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62" t="s">
        <v>3242</v>
      </c>
      <c r="B489" s="170" t="s">
        <v>70</v>
      </c>
      <c r="C489" s="171" t="s">
        <v>1529</v>
      </c>
      <c r="D489" s="171" t="s">
        <v>228</v>
      </c>
      <c r="E489" s="61">
        <v>1</v>
      </c>
      <c r="F489" s="62" t="s">
        <v>2114</v>
      </c>
      <c r="G489" s="173">
        <v>0</v>
      </c>
      <c r="H489" s="173">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62" t="s">
        <v>1566</v>
      </c>
      <c r="B490" s="170" t="s">
        <v>70</v>
      </c>
      <c r="C490" s="171" t="s">
        <v>2728</v>
      </c>
      <c r="D490" s="171" t="s">
        <v>228</v>
      </c>
      <c r="E490" s="61">
        <v>1</v>
      </c>
      <c r="F490" s="62" t="s">
        <v>885</v>
      </c>
      <c r="G490" s="173">
        <v>0</v>
      </c>
      <c r="H490" s="173">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62" t="s">
        <v>1570</v>
      </c>
      <c r="B491" s="170" t="s">
        <v>70</v>
      </c>
      <c r="C491" s="171" t="s">
        <v>2613</v>
      </c>
      <c r="D491" s="171" t="s">
        <v>228</v>
      </c>
      <c r="E491" s="61">
        <v>1</v>
      </c>
      <c r="F491" s="62" t="s">
        <v>3474</v>
      </c>
      <c r="G491" s="173">
        <v>0</v>
      </c>
      <c r="H491" s="173">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62" t="s">
        <v>1794</v>
      </c>
      <c r="B492" s="170" t="s">
        <v>70</v>
      </c>
      <c r="C492" s="171" t="s">
        <v>2737</v>
      </c>
      <c r="D492" s="171" t="s">
        <v>228</v>
      </c>
      <c r="E492" s="61">
        <v>1</v>
      </c>
      <c r="F492" s="62" t="s">
        <v>3475</v>
      </c>
      <c r="G492" s="173">
        <v>0</v>
      </c>
      <c r="H492" s="173">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62" t="s">
        <v>3243</v>
      </c>
      <c r="B493" s="170" t="s">
        <v>70</v>
      </c>
      <c r="C493" s="171" t="s">
        <v>2740</v>
      </c>
      <c r="D493" s="171" t="s">
        <v>228</v>
      </c>
      <c r="E493" s="61">
        <v>1</v>
      </c>
      <c r="F493" s="62" t="s">
        <v>3476</v>
      </c>
      <c r="G493" s="173">
        <v>0</v>
      </c>
      <c r="H493" s="173">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62" t="s">
        <v>2960</v>
      </c>
      <c r="B494" s="170" t="s">
        <v>70</v>
      </c>
      <c r="C494" s="171" t="s">
        <v>3294</v>
      </c>
      <c r="D494" s="171" t="s">
        <v>228</v>
      </c>
      <c r="E494" s="61">
        <v>1</v>
      </c>
      <c r="F494" s="62" t="s">
        <v>1803</v>
      </c>
      <c r="G494" s="173">
        <v>0</v>
      </c>
      <c r="H494" s="173">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62" t="s">
        <v>2959</v>
      </c>
      <c r="B495" s="170" t="s">
        <v>70</v>
      </c>
      <c r="C495" s="171" t="s">
        <v>3382</v>
      </c>
      <c r="D495" s="171" t="s">
        <v>228</v>
      </c>
      <c r="E495" s="61">
        <v>1</v>
      </c>
      <c r="F495" s="62" t="s">
        <v>1801</v>
      </c>
      <c r="G495" s="173">
        <v>0</v>
      </c>
      <c r="H495" s="173">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62" t="s">
        <v>2961</v>
      </c>
      <c r="B496" s="170" t="s">
        <v>70</v>
      </c>
      <c r="C496" s="171" t="s">
        <v>253</v>
      </c>
      <c r="D496" s="171" t="s">
        <v>228</v>
      </c>
      <c r="E496" s="61">
        <v>1</v>
      </c>
      <c r="F496" s="62" t="s">
        <v>1805</v>
      </c>
      <c r="G496" s="173">
        <v>0</v>
      </c>
      <c r="H496" s="173">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62" t="s">
        <v>2962</v>
      </c>
      <c r="B497" s="170" t="s">
        <v>70</v>
      </c>
      <c r="C497" s="171" t="s">
        <v>253</v>
      </c>
      <c r="D497" s="171" t="s">
        <v>228</v>
      </c>
      <c r="E497" s="61">
        <v>1</v>
      </c>
      <c r="F497" s="62" t="s">
        <v>1807</v>
      </c>
      <c r="G497" s="173">
        <v>0</v>
      </c>
      <c r="H497" s="173">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62" t="s">
        <v>2963</v>
      </c>
      <c r="B498" s="170" t="s">
        <v>70</v>
      </c>
      <c r="C498" s="171" t="s">
        <v>253</v>
      </c>
      <c r="D498" s="171" t="s">
        <v>228</v>
      </c>
      <c r="E498" s="61">
        <v>1</v>
      </c>
      <c r="F498" s="62" t="s">
        <v>318</v>
      </c>
      <c r="G498" s="173">
        <v>0</v>
      </c>
      <c r="H498" s="173">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62" t="s">
        <v>2965</v>
      </c>
      <c r="B499" s="170" t="s">
        <v>70</v>
      </c>
      <c r="C499" s="171" t="s">
        <v>253</v>
      </c>
      <c r="D499" s="171" t="s">
        <v>228</v>
      </c>
      <c r="E499" s="61">
        <v>1</v>
      </c>
      <c r="F499" s="62" t="s">
        <v>1811</v>
      </c>
      <c r="G499" s="173">
        <v>0</v>
      </c>
      <c r="H499" s="173">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62" t="s">
        <v>2958</v>
      </c>
      <c r="B500" s="170" t="s">
        <v>70</v>
      </c>
      <c r="C500" s="171" t="s">
        <v>3170</v>
      </c>
      <c r="D500" s="171" t="s">
        <v>228</v>
      </c>
      <c r="E500" s="61">
        <v>1</v>
      </c>
      <c r="F500" s="62" t="s">
        <v>3477</v>
      </c>
      <c r="G500" s="173">
        <v>0</v>
      </c>
      <c r="H500" s="173">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62" t="s">
        <v>2966</v>
      </c>
      <c r="B501" s="170" t="s">
        <v>70</v>
      </c>
      <c r="C501" s="171" t="s">
        <v>3166</v>
      </c>
      <c r="D501" s="171" t="s">
        <v>228</v>
      </c>
      <c r="E501" s="61">
        <v>1</v>
      </c>
      <c r="F501" s="62" t="s">
        <v>2123</v>
      </c>
      <c r="G501" s="173">
        <v>0</v>
      </c>
      <c r="H501" s="173">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62" t="s">
        <v>2967</v>
      </c>
      <c r="B502" s="170" t="s">
        <v>70</v>
      </c>
      <c r="C502" s="171" t="s">
        <v>3166</v>
      </c>
      <c r="D502" s="171" t="s">
        <v>228</v>
      </c>
      <c r="E502" s="61">
        <v>1</v>
      </c>
      <c r="F502" s="62" t="s">
        <v>2125</v>
      </c>
      <c r="G502" s="173">
        <v>0</v>
      </c>
      <c r="H502" s="173">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62" t="s">
        <v>2968</v>
      </c>
      <c r="B503" s="170" t="s">
        <v>70</v>
      </c>
      <c r="C503" s="171" t="s">
        <v>3166</v>
      </c>
      <c r="D503" s="171" t="s">
        <v>228</v>
      </c>
      <c r="E503" s="61">
        <v>1</v>
      </c>
      <c r="F503" s="62" t="s">
        <v>1815</v>
      </c>
      <c r="G503" s="173">
        <v>0</v>
      </c>
      <c r="H503" s="173">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62" t="s">
        <v>3247</v>
      </c>
      <c r="B504" s="170" t="s">
        <v>70</v>
      </c>
      <c r="C504" s="171" t="s">
        <v>3166</v>
      </c>
      <c r="D504" s="171" t="s">
        <v>228</v>
      </c>
      <c r="E504" s="61">
        <v>1</v>
      </c>
      <c r="F504" s="62" t="s">
        <v>2127</v>
      </c>
      <c r="G504" s="173">
        <v>0</v>
      </c>
      <c r="H504" s="173">
        <v>5241.1099999999997</v>
      </c>
      <c r="I504" s="154">
        <f t="shared" si="15"/>
        <v>5241.1099999999997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62" t="s">
        <v>2970</v>
      </c>
      <c r="B505" s="170" t="s">
        <v>70</v>
      </c>
      <c r="C505" s="171" t="s">
        <v>3166</v>
      </c>
      <c r="D505" s="171" t="s">
        <v>228</v>
      </c>
      <c r="E505" s="61">
        <v>1</v>
      </c>
      <c r="F505" s="62" t="s">
        <v>2129</v>
      </c>
      <c r="G505" s="173">
        <v>0</v>
      </c>
      <c r="H505" s="173">
        <v>5241.1099999999997</v>
      </c>
      <c r="I505" s="154">
        <f t="shared" si="15"/>
        <v>5241.1099999999997</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62" t="s">
        <v>2971</v>
      </c>
      <c r="B506" s="170" t="s">
        <v>70</v>
      </c>
      <c r="C506" s="171" t="s">
        <v>3166</v>
      </c>
      <c r="D506" s="171" t="s">
        <v>228</v>
      </c>
      <c r="E506" s="61">
        <v>1</v>
      </c>
      <c r="F506" s="62" t="s">
        <v>2131</v>
      </c>
      <c r="G506" s="173">
        <v>0</v>
      </c>
      <c r="H506" s="173">
        <v>5241.1099999999997</v>
      </c>
      <c r="I506" s="154">
        <f t="shared" si="15"/>
        <v>5241.1099999999997</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62" t="s">
        <v>3385</v>
      </c>
      <c r="B507" s="170" t="s">
        <v>70</v>
      </c>
      <c r="C507" s="171" t="s">
        <v>3166</v>
      </c>
      <c r="D507" s="171" t="s">
        <v>228</v>
      </c>
      <c r="E507" s="61">
        <v>1</v>
      </c>
      <c r="F507" s="62" t="s">
        <v>3478</v>
      </c>
      <c r="G507" s="173">
        <v>0</v>
      </c>
      <c r="H507" s="173">
        <v>5241.1099999999997</v>
      </c>
      <c r="I507" s="154">
        <f t="shared" si="15"/>
        <v>5241.1099999999997</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62" t="s">
        <v>3243</v>
      </c>
      <c r="B508" s="170" t="s">
        <v>70</v>
      </c>
      <c r="C508" s="171" t="s">
        <v>2740</v>
      </c>
      <c r="D508" s="171" t="s">
        <v>228</v>
      </c>
      <c r="E508" s="61">
        <v>1</v>
      </c>
      <c r="F508" s="62" t="s">
        <v>3251</v>
      </c>
      <c r="G508" s="173">
        <v>0</v>
      </c>
      <c r="H508" s="173">
        <v>5241.1099999999997</v>
      </c>
      <c r="I508" s="154">
        <f t="shared" si="15"/>
        <v>5241.1099999999997</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62" t="s">
        <v>3243</v>
      </c>
      <c r="B509" s="170" t="s">
        <v>70</v>
      </c>
      <c r="C509" s="171" t="s">
        <v>2740</v>
      </c>
      <c r="D509" s="171" t="s">
        <v>228</v>
      </c>
      <c r="E509" s="61">
        <v>1</v>
      </c>
      <c r="F509" s="62" t="s">
        <v>1274</v>
      </c>
      <c r="G509" s="173">
        <v>0</v>
      </c>
      <c r="H509" s="173">
        <v>5241.1099999999997</v>
      </c>
      <c r="I509" s="154">
        <f t="shared" si="15"/>
        <v>5241.1099999999997</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62" t="s">
        <v>2973</v>
      </c>
      <c r="B510" s="170" t="s">
        <v>72</v>
      </c>
      <c r="C510" s="171" t="s">
        <v>230</v>
      </c>
      <c r="D510" s="171" t="s">
        <v>228</v>
      </c>
      <c r="E510" s="61">
        <v>1</v>
      </c>
      <c r="F510" s="62" t="s">
        <v>1817</v>
      </c>
      <c r="G510" s="173">
        <v>0</v>
      </c>
      <c r="H510" s="173">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62" t="s">
        <v>2974</v>
      </c>
      <c r="B511" s="170" t="s">
        <v>72</v>
      </c>
      <c r="C511" s="171" t="s">
        <v>230</v>
      </c>
      <c r="D511" s="171" t="s">
        <v>228</v>
      </c>
      <c r="E511" s="61">
        <v>1</v>
      </c>
      <c r="F511" s="62" t="s">
        <v>3479</v>
      </c>
      <c r="G511" s="173">
        <v>0</v>
      </c>
      <c r="H511" s="173">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62" t="s">
        <v>2978</v>
      </c>
      <c r="B512" s="170" t="s">
        <v>72</v>
      </c>
      <c r="C512" s="171" t="s">
        <v>229</v>
      </c>
      <c r="D512" s="171" t="s">
        <v>228</v>
      </c>
      <c r="E512" s="61">
        <v>1</v>
      </c>
      <c r="F512" s="62" t="s">
        <v>1640</v>
      </c>
      <c r="G512" s="173">
        <v>0</v>
      </c>
      <c r="H512" s="173">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62" t="s">
        <v>2979</v>
      </c>
      <c r="B513" s="170" t="s">
        <v>72</v>
      </c>
      <c r="C513" s="171" t="s">
        <v>232</v>
      </c>
      <c r="D513" s="171" t="s">
        <v>228</v>
      </c>
      <c r="E513" s="61">
        <v>1</v>
      </c>
      <c r="F513" s="62" t="s">
        <v>3252</v>
      </c>
      <c r="G513" s="173">
        <v>0</v>
      </c>
      <c r="H513" s="173">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62" t="s">
        <v>3253</v>
      </c>
      <c r="B514" s="170" t="s">
        <v>72</v>
      </c>
      <c r="C514" s="171" t="s">
        <v>232</v>
      </c>
      <c r="D514" s="171" t="s">
        <v>228</v>
      </c>
      <c r="E514" s="61">
        <v>1</v>
      </c>
      <c r="F514" s="62" t="s">
        <v>1102</v>
      </c>
      <c r="G514" s="173">
        <v>0</v>
      </c>
      <c r="H514" s="173">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62" t="s">
        <v>1827</v>
      </c>
      <c r="B515" s="170" t="s">
        <v>72</v>
      </c>
      <c r="C515" s="171" t="s">
        <v>2921</v>
      </c>
      <c r="D515" s="171" t="s">
        <v>228</v>
      </c>
      <c r="E515" s="61">
        <v>1</v>
      </c>
      <c r="F515" s="62" t="s">
        <v>1829</v>
      </c>
      <c r="G515" s="173">
        <v>0</v>
      </c>
      <c r="H515" s="173">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62" t="s">
        <v>3254</v>
      </c>
      <c r="B516" s="170" t="s">
        <v>72</v>
      </c>
      <c r="C516" s="171" t="s">
        <v>2865</v>
      </c>
      <c r="D516" s="171" t="s">
        <v>228</v>
      </c>
      <c r="E516" s="61">
        <v>1</v>
      </c>
      <c r="F516" s="62" t="s">
        <v>1513</v>
      </c>
      <c r="G516" s="173">
        <v>0</v>
      </c>
      <c r="H516" s="173">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62" t="s">
        <v>2982</v>
      </c>
      <c r="B517" s="170" t="s">
        <v>72</v>
      </c>
      <c r="C517" s="171" t="s">
        <v>2865</v>
      </c>
      <c r="D517" s="171" t="s">
        <v>228</v>
      </c>
      <c r="E517" s="61">
        <v>1</v>
      </c>
      <c r="F517" s="62" t="s">
        <v>1831</v>
      </c>
      <c r="G517" s="173">
        <v>0</v>
      </c>
      <c r="H517" s="173">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62" t="s">
        <v>1832</v>
      </c>
      <c r="B518" s="170" t="s">
        <v>72</v>
      </c>
      <c r="C518" s="171" t="s">
        <v>2867</v>
      </c>
      <c r="D518" s="171" t="s">
        <v>228</v>
      </c>
      <c r="E518" s="61">
        <v>1</v>
      </c>
      <c r="F518" s="62" t="s">
        <v>1833</v>
      </c>
      <c r="G518" s="173">
        <v>0</v>
      </c>
      <c r="H518" s="173">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62" t="s">
        <v>1834</v>
      </c>
      <c r="B519" s="170" t="s">
        <v>72</v>
      </c>
      <c r="C519" s="171" t="s">
        <v>2678</v>
      </c>
      <c r="D519" s="171" t="s">
        <v>228</v>
      </c>
      <c r="E519" s="61">
        <v>1</v>
      </c>
      <c r="F519" s="62" t="s">
        <v>1514</v>
      </c>
      <c r="G519" s="173">
        <v>0</v>
      </c>
      <c r="H519" s="173">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62" t="s">
        <v>1835</v>
      </c>
      <c r="B520" s="170" t="s">
        <v>72</v>
      </c>
      <c r="C520" s="171" t="s">
        <v>2983</v>
      </c>
      <c r="D520" s="171" t="s">
        <v>228</v>
      </c>
      <c r="E520" s="61">
        <v>1</v>
      </c>
      <c r="F520" s="62" t="s">
        <v>1179</v>
      </c>
      <c r="G520" s="173">
        <v>0</v>
      </c>
      <c r="H520" s="173">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62" t="s">
        <v>2975</v>
      </c>
      <c r="B521" s="170" t="s">
        <v>72</v>
      </c>
      <c r="C521" s="171" t="s">
        <v>1529</v>
      </c>
      <c r="D521" s="171" t="s">
        <v>228</v>
      </c>
      <c r="E521" s="61">
        <v>1</v>
      </c>
      <c r="F521" s="62" t="s">
        <v>1693</v>
      </c>
      <c r="G521" s="173">
        <v>0</v>
      </c>
      <c r="H521" s="173">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62" t="s">
        <v>2976</v>
      </c>
      <c r="B522" s="170" t="s">
        <v>72</v>
      </c>
      <c r="C522" s="171" t="s">
        <v>1529</v>
      </c>
      <c r="D522" s="171" t="s">
        <v>228</v>
      </c>
      <c r="E522" s="61">
        <v>1</v>
      </c>
      <c r="F522" s="62" t="s">
        <v>2096</v>
      </c>
      <c r="G522" s="173">
        <v>0</v>
      </c>
      <c r="H522" s="173">
        <v>4316.21</v>
      </c>
      <c r="I522" s="154">
        <f t="shared" si="15"/>
        <v>4316.21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62" t="s">
        <v>2977</v>
      </c>
      <c r="B523" s="170" t="s">
        <v>72</v>
      </c>
      <c r="C523" s="171" t="s">
        <v>1529</v>
      </c>
      <c r="D523" s="171" t="s">
        <v>228</v>
      </c>
      <c r="E523" s="61">
        <v>1</v>
      </c>
      <c r="F523" s="62" t="s">
        <v>2146</v>
      </c>
      <c r="G523" s="173">
        <v>0</v>
      </c>
      <c r="H523" s="173">
        <v>4316.21</v>
      </c>
      <c r="I523" s="154">
        <f t="shared" si="15"/>
        <v>4316.21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62" t="s">
        <v>2984</v>
      </c>
      <c r="B524" s="170" t="s">
        <v>72</v>
      </c>
      <c r="C524" s="171" t="s">
        <v>2476</v>
      </c>
      <c r="D524" s="171" t="s">
        <v>228</v>
      </c>
      <c r="E524" s="61">
        <v>1</v>
      </c>
      <c r="F524" s="62" t="s">
        <v>330</v>
      </c>
      <c r="G524" s="173">
        <v>0</v>
      </c>
      <c r="H524" s="173">
        <v>4316.21</v>
      </c>
      <c r="I524" s="154">
        <f t="shared" si="15"/>
        <v>4316.21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62" t="s">
        <v>2985</v>
      </c>
      <c r="B525" s="170" t="s">
        <v>72</v>
      </c>
      <c r="C525" s="171" t="s">
        <v>253</v>
      </c>
      <c r="D525" s="171" t="s">
        <v>228</v>
      </c>
      <c r="E525" s="61">
        <v>1</v>
      </c>
      <c r="F525" s="62" t="s">
        <v>1843</v>
      </c>
      <c r="G525" s="173">
        <v>0</v>
      </c>
      <c r="H525" s="173">
        <v>4316.21</v>
      </c>
      <c r="I525" s="154">
        <f t="shared" si="15"/>
        <v>4316.21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62" t="s">
        <v>2980</v>
      </c>
      <c r="B526" s="170" t="s">
        <v>72</v>
      </c>
      <c r="C526" s="171" t="s">
        <v>3166</v>
      </c>
      <c r="D526" s="171" t="s">
        <v>228</v>
      </c>
      <c r="E526" s="61">
        <v>1</v>
      </c>
      <c r="F526" s="62" t="s">
        <v>2135</v>
      </c>
      <c r="G526" s="173">
        <v>0</v>
      </c>
      <c r="H526" s="173">
        <v>4316.21</v>
      </c>
      <c r="I526" s="154">
        <f t="shared" si="15"/>
        <v>4316.21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62" t="s">
        <v>2986</v>
      </c>
      <c r="B527" s="170" t="s">
        <v>72</v>
      </c>
      <c r="C527" s="171" t="s">
        <v>1845</v>
      </c>
      <c r="D527" s="171" t="s">
        <v>228</v>
      </c>
      <c r="E527" s="61">
        <v>1</v>
      </c>
      <c r="F527" s="62" t="s">
        <v>1846</v>
      </c>
      <c r="G527" s="173">
        <v>0</v>
      </c>
      <c r="H527" s="173">
        <v>4316.21</v>
      </c>
      <c r="I527" s="154">
        <f t="shared" si="15"/>
        <v>4316.21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62" t="s">
        <v>2987</v>
      </c>
      <c r="B528" s="170" t="s">
        <v>74</v>
      </c>
      <c r="C528" s="171" t="s">
        <v>226</v>
      </c>
      <c r="D528" s="171" t="s">
        <v>228</v>
      </c>
      <c r="E528" s="61">
        <v>1</v>
      </c>
      <c r="F528" s="62" t="s">
        <v>1848</v>
      </c>
      <c r="G528" s="173">
        <v>0</v>
      </c>
      <c r="H528" s="173">
        <v>3083.01</v>
      </c>
      <c r="I528" s="154">
        <f t="shared" si="15"/>
        <v>3083.01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62" t="s">
        <v>2136</v>
      </c>
      <c r="B529" s="170" t="s">
        <v>74</v>
      </c>
      <c r="C529" s="171" t="s">
        <v>226</v>
      </c>
      <c r="D529" s="171" t="s">
        <v>228</v>
      </c>
      <c r="E529" s="61">
        <v>1</v>
      </c>
      <c r="F529" s="62" t="s">
        <v>2137</v>
      </c>
      <c r="G529" s="173">
        <v>0</v>
      </c>
      <c r="H529" s="173">
        <v>3083.01</v>
      </c>
      <c r="I529" s="154">
        <f t="shared" si="15"/>
        <v>3083.01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62" t="s">
        <v>2994</v>
      </c>
      <c r="B530" s="170" t="s">
        <v>74</v>
      </c>
      <c r="C530" s="171" t="s">
        <v>229</v>
      </c>
      <c r="D530" s="171" t="s">
        <v>228</v>
      </c>
      <c r="E530" s="61">
        <v>1</v>
      </c>
      <c r="F530" s="62" t="s">
        <v>2141</v>
      </c>
      <c r="G530" s="173">
        <v>0</v>
      </c>
      <c r="H530" s="173">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62" t="s">
        <v>2995</v>
      </c>
      <c r="B531" s="170" t="s">
        <v>74</v>
      </c>
      <c r="C531" s="171" t="s">
        <v>229</v>
      </c>
      <c r="D531" s="171" t="s">
        <v>228</v>
      </c>
      <c r="E531" s="61">
        <v>1</v>
      </c>
      <c r="F531" s="62" t="s">
        <v>972</v>
      </c>
      <c r="G531" s="173">
        <v>0</v>
      </c>
      <c r="H531" s="173">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62" t="s">
        <v>2995</v>
      </c>
      <c r="B532" s="170" t="s">
        <v>74</v>
      </c>
      <c r="C532" s="171" t="s">
        <v>229</v>
      </c>
      <c r="D532" s="171" t="s">
        <v>228</v>
      </c>
      <c r="E532" s="61">
        <v>1</v>
      </c>
      <c r="F532" s="62" t="s">
        <v>325</v>
      </c>
      <c r="G532" s="173">
        <v>0</v>
      </c>
      <c r="H532" s="173">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62" t="s">
        <v>2996</v>
      </c>
      <c r="B533" s="170" t="s">
        <v>74</v>
      </c>
      <c r="C533" s="171" t="s">
        <v>229</v>
      </c>
      <c r="D533" s="171" t="s">
        <v>228</v>
      </c>
      <c r="E533" s="61">
        <v>1</v>
      </c>
      <c r="F533" s="62" t="s">
        <v>1854</v>
      </c>
      <c r="G533" s="173">
        <v>0</v>
      </c>
      <c r="H533" s="173">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62" t="s">
        <v>2997</v>
      </c>
      <c r="B534" s="170" t="s">
        <v>74</v>
      </c>
      <c r="C534" s="171" t="s">
        <v>229</v>
      </c>
      <c r="D534" s="171" t="s">
        <v>228</v>
      </c>
      <c r="E534" s="61">
        <v>1</v>
      </c>
      <c r="F534" s="62" t="s">
        <v>2998</v>
      </c>
      <c r="G534" s="173">
        <v>0</v>
      </c>
      <c r="H534" s="173">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62" t="s">
        <v>2999</v>
      </c>
      <c r="B535" s="170" t="s">
        <v>74</v>
      </c>
      <c r="C535" s="171" t="s">
        <v>229</v>
      </c>
      <c r="D535" s="171" t="s">
        <v>228</v>
      </c>
      <c r="E535" s="61">
        <v>1</v>
      </c>
      <c r="F535" s="62" t="s">
        <v>2143</v>
      </c>
      <c r="G535" s="173">
        <v>0</v>
      </c>
      <c r="H535" s="173">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62" t="s">
        <v>3000</v>
      </c>
      <c r="B536" s="170" t="s">
        <v>74</v>
      </c>
      <c r="C536" s="171" t="s">
        <v>229</v>
      </c>
      <c r="D536" s="171" t="s">
        <v>228</v>
      </c>
      <c r="E536" s="61">
        <v>1</v>
      </c>
      <c r="F536" s="62" t="s">
        <v>2145</v>
      </c>
      <c r="G536" s="173">
        <v>0</v>
      </c>
      <c r="H536" s="173">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62" t="s">
        <v>3002</v>
      </c>
      <c r="B537" s="170" t="s">
        <v>74</v>
      </c>
      <c r="C537" s="171" t="s">
        <v>229</v>
      </c>
      <c r="D537" s="171" t="s">
        <v>228</v>
      </c>
      <c r="E537" s="61">
        <v>1</v>
      </c>
      <c r="F537" s="62" t="s">
        <v>2121</v>
      </c>
      <c r="G537" s="173">
        <v>0</v>
      </c>
      <c r="H537" s="173">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62" t="s">
        <v>3003</v>
      </c>
      <c r="B538" s="170" t="s">
        <v>74</v>
      </c>
      <c r="C538" s="171" t="s">
        <v>232</v>
      </c>
      <c r="D538" s="171" t="s">
        <v>228</v>
      </c>
      <c r="E538" s="61">
        <v>1</v>
      </c>
      <c r="F538" s="62" t="s">
        <v>326</v>
      </c>
      <c r="G538" s="173">
        <v>0</v>
      </c>
      <c r="H538" s="173">
        <v>3083.01</v>
      </c>
      <c r="I538" s="154">
        <f t="shared" si="15"/>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62" t="s">
        <v>3256</v>
      </c>
      <c r="B539" s="170" t="s">
        <v>74</v>
      </c>
      <c r="C539" s="171" t="s">
        <v>232</v>
      </c>
      <c r="D539" s="171" t="s">
        <v>228</v>
      </c>
      <c r="E539" s="61">
        <v>1</v>
      </c>
      <c r="F539" s="62" t="s">
        <v>327</v>
      </c>
      <c r="G539" s="173">
        <v>0</v>
      </c>
      <c r="H539" s="173">
        <v>3083.01</v>
      </c>
      <c r="I539" s="154">
        <f t="shared" si="15"/>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62" t="s">
        <v>3142</v>
      </c>
      <c r="B540" s="170" t="s">
        <v>74</v>
      </c>
      <c r="C540" s="171" t="s">
        <v>3141</v>
      </c>
      <c r="D540" s="171" t="s">
        <v>228</v>
      </c>
      <c r="E540" s="61">
        <v>1</v>
      </c>
      <c r="F540" s="62" t="s">
        <v>1860</v>
      </c>
      <c r="G540" s="173">
        <v>0</v>
      </c>
      <c r="H540" s="173">
        <v>3083.01</v>
      </c>
      <c r="I540" s="154">
        <f t="shared" si="15"/>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62" t="s">
        <v>3257</v>
      </c>
      <c r="B541" s="170" t="s">
        <v>74</v>
      </c>
      <c r="C541" s="171" t="s">
        <v>3141</v>
      </c>
      <c r="D541" s="171" t="s">
        <v>228</v>
      </c>
      <c r="E541" s="61">
        <v>1</v>
      </c>
      <c r="F541" s="62" t="s">
        <v>1862</v>
      </c>
      <c r="G541" s="173">
        <v>0</v>
      </c>
      <c r="H541" s="173">
        <v>3083.01</v>
      </c>
      <c r="I541" s="154">
        <f t="shared" ref="I541:I604" si="16">SUM(H541:H541)</f>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62" t="s">
        <v>3145</v>
      </c>
      <c r="B542" s="170" t="s">
        <v>74</v>
      </c>
      <c r="C542" s="171" t="s">
        <v>3144</v>
      </c>
      <c r="D542" s="171" t="s">
        <v>228</v>
      </c>
      <c r="E542" s="61">
        <v>1</v>
      </c>
      <c r="F542" s="62" t="s">
        <v>2151</v>
      </c>
      <c r="G542" s="173">
        <v>0</v>
      </c>
      <c r="H542" s="173">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62" t="s">
        <v>3145</v>
      </c>
      <c r="B543" s="170" t="s">
        <v>74</v>
      </c>
      <c r="C543" s="171" t="s">
        <v>3144</v>
      </c>
      <c r="D543" s="171" t="s">
        <v>228</v>
      </c>
      <c r="E543" s="61">
        <v>1</v>
      </c>
      <c r="F543" s="62" t="s">
        <v>3009</v>
      </c>
      <c r="G543" s="173">
        <v>0</v>
      </c>
      <c r="H543" s="173">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62" t="s">
        <v>3010</v>
      </c>
      <c r="B544" s="170" t="s">
        <v>74</v>
      </c>
      <c r="C544" s="171" t="s">
        <v>2593</v>
      </c>
      <c r="D544" s="171" t="s">
        <v>228</v>
      </c>
      <c r="E544" s="61">
        <v>1</v>
      </c>
      <c r="F544" s="62" t="s">
        <v>3011</v>
      </c>
      <c r="G544" s="173">
        <v>0</v>
      </c>
      <c r="H544" s="173">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62" t="s">
        <v>3010</v>
      </c>
      <c r="B545" s="170" t="s">
        <v>74</v>
      </c>
      <c r="C545" s="171" t="s">
        <v>2593</v>
      </c>
      <c r="D545" s="171" t="s">
        <v>228</v>
      </c>
      <c r="E545" s="61">
        <v>1</v>
      </c>
      <c r="F545" s="62" t="s">
        <v>545</v>
      </c>
      <c r="G545" s="173">
        <v>0</v>
      </c>
      <c r="H545" s="173">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62" t="s">
        <v>3010</v>
      </c>
      <c r="B546" s="170" t="s">
        <v>74</v>
      </c>
      <c r="C546" s="171" t="s">
        <v>2593</v>
      </c>
      <c r="D546" s="171" t="s">
        <v>228</v>
      </c>
      <c r="E546" s="61">
        <v>1</v>
      </c>
      <c r="F546" s="62" t="s">
        <v>3258</v>
      </c>
      <c r="G546" s="173">
        <v>0</v>
      </c>
      <c r="H546" s="173">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62" t="s">
        <v>3014</v>
      </c>
      <c r="B547" s="170" t="s">
        <v>74</v>
      </c>
      <c r="C547" s="171" t="s">
        <v>2598</v>
      </c>
      <c r="D547" s="171" t="s">
        <v>228</v>
      </c>
      <c r="E547" s="61">
        <v>1</v>
      </c>
      <c r="F547" s="62" t="s">
        <v>3015</v>
      </c>
      <c r="G547" s="173">
        <v>0</v>
      </c>
      <c r="H547" s="173">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62" t="s">
        <v>3069</v>
      </c>
      <c r="B548" s="170" t="s">
        <v>74</v>
      </c>
      <c r="C548" s="171" t="s">
        <v>2570</v>
      </c>
      <c r="D548" s="171" t="s">
        <v>228</v>
      </c>
      <c r="E548" s="61">
        <v>1</v>
      </c>
      <c r="F548" s="62" t="s">
        <v>3480</v>
      </c>
      <c r="G548" s="173">
        <v>0</v>
      </c>
      <c r="H548" s="173">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62" t="s">
        <v>3069</v>
      </c>
      <c r="B549" s="170" t="s">
        <v>74</v>
      </c>
      <c r="C549" s="171" t="s">
        <v>2570</v>
      </c>
      <c r="D549" s="171" t="s">
        <v>228</v>
      </c>
      <c r="E549" s="61">
        <v>1</v>
      </c>
      <c r="F549" s="62" t="s">
        <v>3481</v>
      </c>
      <c r="G549" s="173">
        <v>0</v>
      </c>
      <c r="H549" s="173">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62" t="s">
        <v>3016</v>
      </c>
      <c r="B550" s="170" t="s">
        <v>74</v>
      </c>
      <c r="C550" s="171" t="s">
        <v>2603</v>
      </c>
      <c r="D550" s="171" t="s">
        <v>228</v>
      </c>
      <c r="E550" s="61">
        <v>1</v>
      </c>
      <c r="F550" s="62" t="s">
        <v>3017</v>
      </c>
      <c r="G550" s="173">
        <v>0</v>
      </c>
      <c r="H550" s="173">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62" t="s">
        <v>3259</v>
      </c>
      <c r="B551" s="170" t="s">
        <v>74</v>
      </c>
      <c r="C551" s="171" t="s">
        <v>2603</v>
      </c>
      <c r="D551" s="171" t="s">
        <v>228</v>
      </c>
      <c r="E551" s="61">
        <v>1</v>
      </c>
      <c r="F551" s="62" t="s">
        <v>328</v>
      </c>
      <c r="G551" s="173">
        <v>0</v>
      </c>
      <c r="H551" s="173">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62" t="s">
        <v>2988</v>
      </c>
      <c r="B552" s="170" t="s">
        <v>74</v>
      </c>
      <c r="C552" s="171" t="s">
        <v>1529</v>
      </c>
      <c r="D552" s="171" t="s">
        <v>228</v>
      </c>
      <c r="E552" s="61">
        <v>1</v>
      </c>
      <c r="F552" s="62" t="s">
        <v>1850</v>
      </c>
      <c r="G552" s="173">
        <v>0</v>
      </c>
      <c r="H552" s="173">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62" t="s">
        <v>2989</v>
      </c>
      <c r="B553" s="170" t="s">
        <v>74</v>
      </c>
      <c r="C553" s="171" t="s">
        <v>1529</v>
      </c>
      <c r="D553" s="171" t="s">
        <v>228</v>
      </c>
      <c r="E553" s="61">
        <v>1</v>
      </c>
      <c r="F553" s="62" t="s">
        <v>1852</v>
      </c>
      <c r="G553" s="173">
        <v>0</v>
      </c>
      <c r="H553" s="173">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62" t="s">
        <v>2990</v>
      </c>
      <c r="B554" s="170" t="s">
        <v>74</v>
      </c>
      <c r="C554" s="171" t="s">
        <v>1529</v>
      </c>
      <c r="D554" s="171" t="s">
        <v>228</v>
      </c>
      <c r="E554" s="61">
        <v>1</v>
      </c>
      <c r="F554" s="62" t="s">
        <v>1765</v>
      </c>
      <c r="G554" s="173">
        <v>0</v>
      </c>
      <c r="H554" s="173">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62" t="s">
        <v>3151</v>
      </c>
      <c r="B555" s="170" t="s">
        <v>74</v>
      </c>
      <c r="C555" s="171" t="s">
        <v>2611</v>
      </c>
      <c r="D555" s="171" t="s">
        <v>228</v>
      </c>
      <c r="E555" s="61">
        <v>1</v>
      </c>
      <c r="F555" s="62" t="s">
        <v>2991</v>
      </c>
      <c r="G555" s="173">
        <v>0</v>
      </c>
      <c r="H555" s="173">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62" t="s">
        <v>3151</v>
      </c>
      <c r="B556" s="170" t="s">
        <v>74</v>
      </c>
      <c r="C556" s="171" t="s">
        <v>2728</v>
      </c>
      <c r="D556" s="171" t="s">
        <v>228</v>
      </c>
      <c r="E556" s="61">
        <v>1</v>
      </c>
      <c r="F556" s="62" t="s">
        <v>2992</v>
      </c>
      <c r="G556" s="173">
        <v>0</v>
      </c>
      <c r="H556" s="173">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62" t="s">
        <v>2721</v>
      </c>
      <c r="B557" s="170" t="s">
        <v>74</v>
      </c>
      <c r="C557" s="171" t="s">
        <v>2728</v>
      </c>
      <c r="D557" s="171" t="s">
        <v>228</v>
      </c>
      <c r="E557" s="61">
        <v>1</v>
      </c>
      <c r="F557" s="62" t="s">
        <v>2139</v>
      </c>
      <c r="G557" s="173">
        <v>0</v>
      </c>
      <c r="H557" s="173">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62" t="s">
        <v>2727</v>
      </c>
      <c r="B558" s="170" t="s">
        <v>74</v>
      </c>
      <c r="C558" s="171" t="s">
        <v>2613</v>
      </c>
      <c r="D558" s="171" t="s">
        <v>228</v>
      </c>
      <c r="E558" s="61">
        <v>1</v>
      </c>
      <c r="F558" s="62" t="s">
        <v>321</v>
      </c>
      <c r="G558" s="173">
        <v>0</v>
      </c>
      <c r="H558" s="173">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62" t="s">
        <v>2727</v>
      </c>
      <c r="B559" s="170" t="s">
        <v>74</v>
      </c>
      <c r="C559" s="171" t="s">
        <v>2734</v>
      </c>
      <c r="D559" s="171" t="s">
        <v>228</v>
      </c>
      <c r="E559" s="61">
        <v>1</v>
      </c>
      <c r="F559" s="62" t="s">
        <v>324</v>
      </c>
      <c r="G559" s="173">
        <v>0</v>
      </c>
      <c r="H559" s="173">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62" t="s">
        <v>3151</v>
      </c>
      <c r="B560" s="170" t="s">
        <v>74</v>
      </c>
      <c r="C560" s="171" t="s">
        <v>2897</v>
      </c>
      <c r="D560" s="171" t="s">
        <v>228</v>
      </c>
      <c r="E560" s="61">
        <v>1</v>
      </c>
      <c r="F560" s="62" t="s">
        <v>2993</v>
      </c>
      <c r="G560" s="173">
        <v>0</v>
      </c>
      <c r="H560" s="173">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62" t="s">
        <v>2727</v>
      </c>
      <c r="B561" s="170" t="s">
        <v>74</v>
      </c>
      <c r="C561" s="171" t="s">
        <v>2897</v>
      </c>
      <c r="D561" s="171" t="s">
        <v>228</v>
      </c>
      <c r="E561" s="61">
        <v>1</v>
      </c>
      <c r="F561" s="62" t="s">
        <v>322</v>
      </c>
      <c r="G561" s="173">
        <v>0</v>
      </c>
      <c r="H561" s="173">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62" t="s">
        <v>2727</v>
      </c>
      <c r="B562" s="170" t="s">
        <v>74</v>
      </c>
      <c r="C562" s="171" t="s">
        <v>2615</v>
      </c>
      <c r="D562" s="171" t="s">
        <v>228</v>
      </c>
      <c r="E562" s="61">
        <v>1</v>
      </c>
      <c r="F562" s="62" t="s">
        <v>323</v>
      </c>
      <c r="G562" s="173">
        <v>0</v>
      </c>
      <c r="H562" s="173">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62" t="s">
        <v>2727</v>
      </c>
      <c r="B563" s="170" t="s">
        <v>74</v>
      </c>
      <c r="C563" s="171" t="s">
        <v>2616</v>
      </c>
      <c r="D563" s="171" t="s">
        <v>228</v>
      </c>
      <c r="E563" s="61">
        <v>1</v>
      </c>
      <c r="F563" s="62" t="s">
        <v>3482</v>
      </c>
      <c r="G563" s="173">
        <v>0</v>
      </c>
      <c r="H563" s="173">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62" t="s">
        <v>3064</v>
      </c>
      <c r="B564" s="170" t="s">
        <v>74</v>
      </c>
      <c r="C564" s="171" t="s">
        <v>2617</v>
      </c>
      <c r="D564" s="171" t="s">
        <v>228</v>
      </c>
      <c r="E564" s="61">
        <v>1</v>
      </c>
      <c r="F564" s="62" t="s">
        <v>765</v>
      </c>
      <c r="G564" s="173">
        <v>0</v>
      </c>
      <c r="H564" s="173">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62" t="s">
        <v>3019</v>
      </c>
      <c r="B565" s="170" t="s">
        <v>74</v>
      </c>
      <c r="C565" s="171" t="s">
        <v>3368</v>
      </c>
      <c r="D565" s="171" t="s">
        <v>228</v>
      </c>
      <c r="E565" s="61">
        <v>1</v>
      </c>
      <c r="F565" s="62" t="s">
        <v>1865</v>
      </c>
      <c r="G565" s="173">
        <v>0</v>
      </c>
      <c r="H565" s="173">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62" t="s">
        <v>3020</v>
      </c>
      <c r="B566" s="170" t="s">
        <v>74</v>
      </c>
      <c r="C566" s="171" t="s">
        <v>1773</v>
      </c>
      <c r="D566" s="171" t="s">
        <v>228</v>
      </c>
      <c r="E566" s="61">
        <v>1</v>
      </c>
      <c r="F566" s="62" t="s">
        <v>2153</v>
      </c>
      <c r="G566" s="173">
        <v>0</v>
      </c>
      <c r="H566" s="173">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62" t="s">
        <v>2802</v>
      </c>
      <c r="B567" s="170" t="s">
        <v>74</v>
      </c>
      <c r="C567" s="171" t="s">
        <v>240</v>
      </c>
      <c r="D567" s="171" t="s">
        <v>228</v>
      </c>
      <c r="E567" s="61">
        <v>1</v>
      </c>
      <c r="F567" s="62" t="s">
        <v>3260</v>
      </c>
      <c r="G567" s="173">
        <v>0</v>
      </c>
      <c r="H567" s="173">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62" t="s">
        <v>3261</v>
      </c>
      <c r="B568" s="170" t="s">
        <v>74</v>
      </c>
      <c r="C568" s="171" t="s">
        <v>3386</v>
      </c>
      <c r="D568" s="171" t="s">
        <v>228</v>
      </c>
      <c r="E568" s="61">
        <v>1</v>
      </c>
      <c r="F568" s="62" t="s">
        <v>1247</v>
      </c>
      <c r="G568" s="173">
        <v>0</v>
      </c>
      <c r="H568" s="173">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62" t="s">
        <v>3022</v>
      </c>
      <c r="B569" s="170" t="s">
        <v>74</v>
      </c>
      <c r="C569" s="171" t="s">
        <v>3386</v>
      </c>
      <c r="D569" s="171" t="s">
        <v>228</v>
      </c>
      <c r="E569" s="61">
        <v>1</v>
      </c>
      <c r="F569" s="62" t="s">
        <v>2154</v>
      </c>
      <c r="G569" s="173">
        <v>0</v>
      </c>
      <c r="H569" s="173">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62" t="s">
        <v>3070</v>
      </c>
      <c r="B570" s="170" t="s">
        <v>74</v>
      </c>
      <c r="C570" s="171" t="s">
        <v>240</v>
      </c>
      <c r="D570" s="171" t="s">
        <v>228</v>
      </c>
      <c r="E570" s="61">
        <v>1</v>
      </c>
      <c r="F570" s="62" t="s">
        <v>3262</v>
      </c>
      <c r="G570" s="173">
        <v>0</v>
      </c>
      <c r="H570" s="173">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62" t="s">
        <v>3023</v>
      </c>
      <c r="B571" s="170" t="s">
        <v>74</v>
      </c>
      <c r="C571" s="171" t="s">
        <v>2479</v>
      </c>
      <c r="D571" s="171" t="s">
        <v>228</v>
      </c>
      <c r="E571" s="61">
        <v>1</v>
      </c>
      <c r="F571" s="62" t="s">
        <v>331</v>
      </c>
      <c r="G571" s="173">
        <v>0</v>
      </c>
      <c r="H571" s="173">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62" t="s">
        <v>3024</v>
      </c>
      <c r="B572" s="170" t="s">
        <v>74</v>
      </c>
      <c r="C572" s="171" t="s">
        <v>253</v>
      </c>
      <c r="D572" s="171" t="s">
        <v>228</v>
      </c>
      <c r="E572" s="61">
        <v>1</v>
      </c>
      <c r="F572" s="62" t="s">
        <v>2156</v>
      </c>
      <c r="G572" s="173">
        <v>0</v>
      </c>
      <c r="H572" s="173">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62" t="s">
        <v>3025</v>
      </c>
      <c r="B573" s="170" t="s">
        <v>74</v>
      </c>
      <c r="C573" s="171" t="s">
        <v>253</v>
      </c>
      <c r="D573" s="171" t="s">
        <v>228</v>
      </c>
      <c r="E573" s="61">
        <v>1</v>
      </c>
      <c r="F573" s="62" t="s">
        <v>1868</v>
      </c>
      <c r="G573" s="173">
        <v>0</v>
      </c>
      <c r="H573" s="173">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62" t="s">
        <v>3026</v>
      </c>
      <c r="B574" s="170" t="s">
        <v>74</v>
      </c>
      <c r="C574" s="171" t="s">
        <v>253</v>
      </c>
      <c r="D574" s="171" t="s">
        <v>228</v>
      </c>
      <c r="E574" s="61">
        <v>1</v>
      </c>
      <c r="F574" s="62" t="s">
        <v>1870</v>
      </c>
      <c r="G574" s="173">
        <v>0</v>
      </c>
      <c r="H574" s="173">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62" t="s">
        <v>3263</v>
      </c>
      <c r="B575" s="170" t="s">
        <v>74</v>
      </c>
      <c r="C575" s="171" t="s">
        <v>253</v>
      </c>
      <c r="D575" s="171" t="s">
        <v>228</v>
      </c>
      <c r="E575" s="61">
        <v>1</v>
      </c>
      <c r="F575" s="62" t="s">
        <v>3028</v>
      </c>
      <c r="G575" s="173">
        <v>0</v>
      </c>
      <c r="H575" s="173">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62" t="s">
        <v>3029</v>
      </c>
      <c r="B576" s="170" t="s">
        <v>74</v>
      </c>
      <c r="C576" s="171" t="s">
        <v>253</v>
      </c>
      <c r="D576" s="171" t="s">
        <v>228</v>
      </c>
      <c r="E576" s="61">
        <v>1</v>
      </c>
      <c r="F576" s="62" t="s">
        <v>1874</v>
      </c>
      <c r="G576" s="173">
        <v>0</v>
      </c>
      <c r="H576" s="173">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62" t="s">
        <v>3030</v>
      </c>
      <c r="B577" s="170" t="s">
        <v>74</v>
      </c>
      <c r="C577" s="171" t="s">
        <v>253</v>
      </c>
      <c r="D577" s="171" t="s">
        <v>228</v>
      </c>
      <c r="E577" s="61">
        <v>1</v>
      </c>
      <c r="F577" s="62" t="s">
        <v>1876</v>
      </c>
      <c r="G577" s="173">
        <v>0</v>
      </c>
      <c r="H577" s="173">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62" t="s">
        <v>3031</v>
      </c>
      <c r="B578" s="170" t="s">
        <v>74</v>
      </c>
      <c r="C578" s="171" t="s">
        <v>253</v>
      </c>
      <c r="D578" s="171" t="s">
        <v>228</v>
      </c>
      <c r="E578" s="61">
        <v>1</v>
      </c>
      <c r="F578" s="62" t="s">
        <v>1878</v>
      </c>
      <c r="G578" s="173">
        <v>0</v>
      </c>
      <c r="H578" s="173">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62" t="s">
        <v>3005</v>
      </c>
      <c r="B579" s="170" t="s">
        <v>74</v>
      </c>
      <c r="C579" s="171" t="s">
        <v>3166</v>
      </c>
      <c r="D579" s="171" t="s">
        <v>228</v>
      </c>
      <c r="E579" s="61">
        <v>1</v>
      </c>
      <c r="F579" s="62" t="s">
        <v>2149</v>
      </c>
      <c r="G579" s="173">
        <v>0</v>
      </c>
      <c r="H579" s="173">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62" t="s">
        <v>3032</v>
      </c>
      <c r="B580" s="170" t="s">
        <v>74</v>
      </c>
      <c r="C580" s="171" t="s">
        <v>3166</v>
      </c>
      <c r="D580" s="171" t="s">
        <v>228</v>
      </c>
      <c r="E580" s="61">
        <v>1</v>
      </c>
      <c r="F580" s="62" t="s">
        <v>2159</v>
      </c>
      <c r="G580" s="173">
        <v>0</v>
      </c>
      <c r="H580" s="173">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62" t="s">
        <v>3033</v>
      </c>
      <c r="B581" s="170" t="s">
        <v>74</v>
      </c>
      <c r="C581" s="171" t="s">
        <v>3166</v>
      </c>
      <c r="D581" s="171" t="s">
        <v>228</v>
      </c>
      <c r="E581" s="61">
        <v>1</v>
      </c>
      <c r="F581" s="62" t="s">
        <v>1880</v>
      </c>
      <c r="G581" s="173">
        <v>0</v>
      </c>
      <c r="H581" s="173">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62" t="s">
        <v>3034</v>
      </c>
      <c r="B582" s="170" t="s">
        <v>74</v>
      </c>
      <c r="C582" s="171" t="s">
        <v>3166</v>
      </c>
      <c r="D582" s="171" t="s">
        <v>228</v>
      </c>
      <c r="E582" s="61">
        <v>1</v>
      </c>
      <c r="F582" s="62" t="s">
        <v>1882</v>
      </c>
      <c r="G582" s="173">
        <v>0</v>
      </c>
      <c r="H582" s="173">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62" t="s">
        <v>3035</v>
      </c>
      <c r="B583" s="170" t="s">
        <v>74</v>
      </c>
      <c r="C583" s="171" t="s">
        <v>3166</v>
      </c>
      <c r="D583" s="171" t="s">
        <v>228</v>
      </c>
      <c r="E583" s="61">
        <v>1</v>
      </c>
      <c r="F583" s="62" t="s">
        <v>2161</v>
      </c>
      <c r="G583" s="173">
        <v>0</v>
      </c>
      <c r="H583" s="173">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62" t="s">
        <v>3036</v>
      </c>
      <c r="B584" s="170" t="s">
        <v>74</v>
      </c>
      <c r="C584" s="171" t="s">
        <v>3166</v>
      </c>
      <c r="D584" s="171" t="s">
        <v>228</v>
      </c>
      <c r="E584" s="61">
        <v>1</v>
      </c>
      <c r="F584" s="62" t="s">
        <v>1884</v>
      </c>
      <c r="G584" s="173">
        <v>0</v>
      </c>
      <c r="H584" s="173">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62" t="s">
        <v>3387</v>
      </c>
      <c r="B585" s="170" t="s">
        <v>74</v>
      </c>
      <c r="C585" s="171" t="s">
        <v>3166</v>
      </c>
      <c r="D585" s="171" t="s">
        <v>228</v>
      </c>
      <c r="E585" s="61">
        <v>1</v>
      </c>
      <c r="F585" s="62" t="s">
        <v>2163</v>
      </c>
      <c r="G585" s="173">
        <v>0</v>
      </c>
      <c r="H585" s="173">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62" t="s">
        <v>3038</v>
      </c>
      <c r="B586" s="170" t="s">
        <v>74</v>
      </c>
      <c r="C586" s="171" t="s">
        <v>3166</v>
      </c>
      <c r="D586" s="171" t="s">
        <v>228</v>
      </c>
      <c r="E586" s="61">
        <v>1</v>
      </c>
      <c r="F586" s="62" t="s">
        <v>1886</v>
      </c>
      <c r="G586" s="173">
        <v>0</v>
      </c>
      <c r="H586" s="173">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62" t="s">
        <v>3270</v>
      </c>
      <c r="B587" s="170" t="s">
        <v>74</v>
      </c>
      <c r="C587" s="171" t="s">
        <v>3166</v>
      </c>
      <c r="D587" s="171" t="s">
        <v>228</v>
      </c>
      <c r="E587" s="61">
        <v>1</v>
      </c>
      <c r="F587" s="62" t="s">
        <v>3271</v>
      </c>
      <c r="G587" s="173">
        <v>0</v>
      </c>
      <c r="H587" s="173">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62" t="s">
        <v>3272</v>
      </c>
      <c r="B588" s="170" t="s">
        <v>74</v>
      </c>
      <c r="C588" s="171" t="s">
        <v>3166</v>
      </c>
      <c r="D588" s="171" t="s">
        <v>228</v>
      </c>
      <c r="E588" s="61">
        <v>1</v>
      </c>
      <c r="F588" s="62" t="s">
        <v>2166</v>
      </c>
      <c r="G588" s="173">
        <v>0</v>
      </c>
      <c r="H588" s="173">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62" t="s">
        <v>3041</v>
      </c>
      <c r="B589" s="170" t="s">
        <v>74</v>
      </c>
      <c r="C589" s="171" t="s">
        <v>3166</v>
      </c>
      <c r="D589" s="171" t="s">
        <v>228</v>
      </c>
      <c r="E589" s="61">
        <v>1</v>
      </c>
      <c r="F589" s="62" t="s">
        <v>2428</v>
      </c>
      <c r="G589" s="173">
        <v>0</v>
      </c>
      <c r="H589" s="173">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62" t="s">
        <v>3042</v>
      </c>
      <c r="B590" s="170" t="s">
        <v>74</v>
      </c>
      <c r="C590" s="171" t="s">
        <v>3166</v>
      </c>
      <c r="D590" s="171" t="s">
        <v>228</v>
      </c>
      <c r="E590" s="61">
        <v>1</v>
      </c>
      <c r="F590" s="62" t="s">
        <v>2430</v>
      </c>
      <c r="G590" s="173">
        <v>0</v>
      </c>
      <c r="H590" s="173">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62" t="s">
        <v>3071</v>
      </c>
      <c r="B591" s="170" t="s">
        <v>74</v>
      </c>
      <c r="C591" s="171" t="s">
        <v>3166</v>
      </c>
      <c r="D591" s="171" t="s">
        <v>228</v>
      </c>
      <c r="E591" s="61">
        <v>1</v>
      </c>
      <c r="F591" s="62" t="s">
        <v>3388</v>
      </c>
      <c r="G591" s="173">
        <v>0</v>
      </c>
      <c r="H591" s="173">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62" t="s">
        <v>3043</v>
      </c>
      <c r="B592" s="170" t="s">
        <v>74</v>
      </c>
      <c r="C592" s="171" t="s">
        <v>3166</v>
      </c>
      <c r="D592" s="171" t="s">
        <v>228</v>
      </c>
      <c r="E592" s="61">
        <v>1</v>
      </c>
      <c r="F592" s="62" t="s">
        <v>2168</v>
      </c>
      <c r="G592" s="173">
        <v>0</v>
      </c>
      <c r="H592" s="173">
        <v>3083.01</v>
      </c>
      <c r="I592" s="154">
        <f t="shared" si="16"/>
        <v>3083.01</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62" t="s">
        <v>3044</v>
      </c>
      <c r="B593" s="170" t="s">
        <v>74</v>
      </c>
      <c r="C593" s="171" t="s">
        <v>3166</v>
      </c>
      <c r="D593" s="171" t="s">
        <v>228</v>
      </c>
      <c r="E593" s="61">
        <v>1</v>
      </c>
      <c r="F593" s="62" t="s">
        <v>2170</v>
      </c>
      <c r="G593" s="173">
        <v>0</v>
      </c>
      <c r="H593" s="173">
        <v>3083.01</v>
      </c>
      <c r="I593" s="154">
        <f t="shared" si="16"/>
        <v>3083.01</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62" t="s">
        <v>3045</v>
      </c>
      <c r="B594" s="170" t="s">
        <v>74</v>
      </c>
      <c r="C594" s="171" t="s">
        <v>3166</v>
      </c>
      <c r="D594" s="171" t="s">
        <v>228</v>
      </c>
      <c r="E594" s="61">
        <v>1</v>
      </c>
      <c r="F594" s="62" t="s">
        <v>3046</v>
      </c>
      <c r="G594" s="173">
        <v>0</v>
      </c>
      <c r="H594" s="173">
        <v>3083.01</v>
      </c>
      <c r="I594" s="154">
        <f t="shared" si="16"/>
        <v>3083.01</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62" t="s">
        <v>3047</v>
      </c>
      <c r="B595" s="170" t="s">
        <v>74</v>
      </c>
      <c r="C595" s="171" t="s">
        <v>3166</v>
      </c>
      <c r="D595" s="171" t="s">
        <v>228</v>
      </c>
      <c r="E595" s="61">
        <v>1</v>
      </c>
      <c r="F595" s="62" t="s">
        <v>2172</v>
      </c>
      <c r="G595" s="173">
        <v>0</v>
      </c>
      <c r="H595" s="173">
        <v>3083.01</v>
      </c>
      <c r="I595" s="154">
        <f t="shared" si="16"/>
        <v>3083.01</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62" t="s">
        <v>3048</v>
      </c>
      <c r="B596" s="170" t="s">
        <v>74</v>
      </c>
      <c r="C596" s="171" t="s">
        <v>3166</v>
      </c>
      <c r="D596" s="171" t="s">
        <v>228</v>
      </c>
      <c r="E596" s="61">
        <v>1</v>
      </c>
      <c r="F596" s="62" t="s">
        <v>3483</v>
      </c>
      <c r="G596" s="173">
        <v>0</v>
      </c>
      <c r="H596" s="173">
        <v>3083.01</v>
      </c>
      <c r="I596" s="154">
        <f t="shared" si="16"/>
        <v>3083.01</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62" t="s">
        <v>3072</v>
      </c>
      <c r="B597" s="170" t="s">
        <v>74</v>
      </c>
      <c r="C597" s="171" t="s">
        <v>3166</v>
      </c>
      <c r="D597" s="171" t="s">
        <v>228</v>
      </c>
      <c r="E597" s="61">
        <v>1</v>
      </c>
      <c r="F597" s="62" t="s">
        <v>3280</v>
      </c>
      <c r="G597" s="173">
        <v>0</v>
      </c>
      <c r="H597" s="173">
        <v>3083.01</v>
      </c>
      <c r="I597" s="154">
        <f t="shared" si="16"/>
        <v>3083.01</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62" t="s">
        <v>3049</v>
      </c>
      <c r="B598" s="170" t="s">
        <v>74</v>
      </c>
      <c r="C598" s="171" t="s">
        <v>3166</v>
      </c>
      <c r="D598" s="171" t="s">
        <v>228</v>
      </c>
      <c r="E598" s="61">
        <v>1</v>
      </c>
      <c r="F598" s="62" t="s">
        <v>2175</v>
      </c>
      <c r="G598" s="173">
        <v>0</v>
      </c>
      <c r="H598" s="173">
        <v>3083.01</v>
      </c>
      <c r="I598" s="154">
        <f t="shared" si="16"/>
        <v>3083.01</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62" t="s">
        <v>3050</v>
      </c>
      <c r="B599" s="170" t="s">
        <v>74</v>
      </c>
      <c r="C599" s="171" t="s">
        <v>3166</v>
      </c>
      <c r="D599" s="171" t="s">
        <v>228</v>
      </c>
      <c r="E599" s="61">
        <v>1</v>
      </c>
      <c r="F599" s="62" t="s">
        <v>2177</v>
      </c>
      <c r="G599" s="173">
        <v>0</v>
      </c>
      <c r="H599" s="173">
        <v>3083.01</v>
      </c>
      <c r="I599" s="154">
        <f t="shared" si="16"/>
        <v>3083.01</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62" t="s">
        <v>3051</v>
      </c>
      <c r="B600" s="170" t="s">
        <v>74</v>
      </c>
      <c r="C600" s="171" t="s">
        <v>3166</v>
      </c>
      <c r="D600" s="171" t="s">
        <v>228</v>
      </c>
      <c r="E600" s="61">
        <v>1</v>
      </c>
      <c r="F600" s="62" t="s">
        <v>2436</v>
      </c>
      <c r="G600" s="173">
        <v>0</v>
      </c>
      <c r="H600" s="173">
        <v>3083.01</v>
      </c>
      <c r="I600" s="154">
        <f t="shared" si="16"/>
        <v>3083.01</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62" t="s">
        <v>3073</v>
      </c>
      <c r="B601" s="170" t="s">
        <v>74</v>
      </c>
      <c r="C601" s="171" t="s">
        <v>3166</v>
      </c>
      <c r="D601" s="171" t="s">
        <v>228</v>
      </c>
      <c r="E601" s="61">
        <v>1</v>
      </c>
      <c r="F601" s="62" t="s">
        <v>3282</v>
      </c>
      <c r="G601" s="173">
        <v>0</v>
      </c>
      <c r="H601" s="173">
        <v>3083.01</v>
      </c>
      <c r="I601" s="154">
        <f t="shared" si="16"/>
        <v>3083.01</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62" t="s">
        <v>2437</v>
      </c>
      <c r="B602" s="170" t="s">
        <v>66</v>
      </c>
      <c r="C602" s="171" t="s">
        <v>226</v>
      </c>
      <c r="D602" s="171" t="s">
        <v>2237</v>
      </c>
      <c r="E602" s="61">
        <v>1</v>
      </c>
      <c r="F602" s="62" t="s">
        <v>2237</v>
      </c>
      <c r="G602" s="173">
        <v>0</v>
      </c>
      <c r="H602" s="173">
        <v>0</v>
      </c>
      <c r="I602" s="154">
        <f t="shared" si="16"/>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62" t="s">
        <v>2439</v>
      </c>
      <c r="B603" s="170" t="s">
        <v>66</v>
      </c>
      <c r="C603" s="171" t="s">
        <v>232</v>
      </c>
      <c r="D603" s="171" t="s">
        <v>2237</v>
      </c>
      <c r="E603" s="61">
        <v>1</v>
      </c>
      <c r="F603" s="62" t="s">
        <v>2237</v>
      </c>
      <c r="G603" s="173">
        <v>0</v>
      </c>
      <c r="H603" s="173">
        <v>0</v>
      </c>
      <c r="I603" s="154">
        <f t="shared" si="16"/>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62" t="s">
        <v>3053</v>
      </c>
      <c r="B604" s="170" t="s">
        <v>68</v>
      </c>
      <c r="C604" s="171" t="s">
        <v>229</v>
      </c>
      <c r="D604" s="171" t="s">
        <v>2237</v>
      </c>
      <c r="E604" s="61">
        <v>1</v>
      </c>
      <c r="F604" s="62" t="s">
        <v>2237</v>
      </c>
      <c r="G604" s="173">
        <v>0</v>
      </c>
      <c r="H604" s="173">
        <v>0</v>
      </c>
      <c r="I604" s="154">
        <f t="shared" si="16"/>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62" t="s">
        <v>3054</v>
      </c>
      <c r="B605" s="170" t="s">
        <v>68</v>
      </c>
      <c r="C605" s="171" t="s">
        <v>232</v>
      </c>
      <c r="D605" s="171" t="s">
        <v>2237</v>
      </c>
      <c r="E605" s="61">
        <v>1</v>
      </c>
      <c r="F605" s="62" t="s">
        <v>2237</v>
      </c>
      <c r="G605" s="173">
        <v>0</v>
      </c>
      <c r="H605" s="173">
        <v>0</v>
      </c>
      <c r="I605" s="154">
        <f t="shared" ref="I605:I628" si="17">SUM(H605:H605)</f>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62" t="s">
        <v>3240</v>
      </c>
      <c r="B606" s="170" t="s">
        <v>70</v>
      </c>
      <c r="C606" s="171" t="s">
        <v>229</v>
      </c>
      <c r="D606" s="171" t="s">
        <v>2237</v>
      </c>
      <c r="E606" s="61">
        <v>1</v>
      </c>
      <c r="F606" s="62" t="s">
        <v>2237</v>
      </c>
      <c r="G606" s="173">
        <v>0</v>
      </c>
      <c r="H606" s="173">
        <v>0</v>
      </c>
      <c r="I606" s="154">
        <f t="shared" si="17"/>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62" t="s">
        <v>2964</v>
      </c>
      <c r="B607" s="170" t="s">
        <v>70</v>
      </c>
      <c r="C607" s="171" t="s">
        <v>253</v>
      </c>
      <c r="D607" s="171" t="s">
        <v>2237</v>
      </c>
      <c r="E607" s="61">
        <v>1</v>
      </c>
      <c r="F607" s="62" t="s">
        <v>2237</v>
      </c>
      <c r="G607" s="173">
        <v>0</v>
      </c>
      <c r="H607" s="173">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62" t="s">
        <v>3058</v>
      </c>
      <c r="B608" s="170" t="s">
        <v>72</v>
      </c>
      <c r="C608" s="171" t="s">
        <v>229</v>
      </c>
      <c r="D608" s="171" t="s">
        <v>2237</v>
      </c>
      <c r="E608" s="61">
        <v>1</v>
      </c>
      <c r="F608" s="62" t="s">
        <v>2237</v>
      </c>
      <c r="G608" s="173">
        <v>0</v>
      </c>
      <c r="H608" s="173">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62" t="s">
        <v>3059</v>
      </c>
      <c r="B609" s="170" t="s">
        <v>72</v>
      </c>
      <c r="C609" s="171" t="s">
        <v>232</v>
      </c>
      <c r="D609" s="171" t="s">
        <v>2237</v>
      </c>
      <c r="E609" s="61">
        <v>1</v>
      </c>
      <c r="F609" s="62" t="s">
        <v>2237</v>
      </c>
      <c r="G609" s="173">
        <v>0</v>
      </c>
      <c r="H609" s="173">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62" t="s">
        <v>3062</v>
      </c>
      <c r="B610" s="170" t="s">
        <v>72</v>
      </c>
      <c r="C610" s="171" t="s">
        <v>2676</v>
      </c>
      <c r="D610" s="171" t="s">
        <v>2237</v>
      </c>
      <c r="E610" s="61">
        <v>1</v>
      </c>
      <c r="F610" s="62" t="s">
        <v>2237</v>
      </c>
      <c r="G610" s="173">
        <v>0</v>
      </c>
      <c r="H610" s="173">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62" t="s">
        <v>2981</v>
      </c>
      <c r="B611" s="170" t="s">
        <v>72</v>
      </c>
      <c r="C611" s="171" t="s">
        <v>3170</v>
      </c>
      <c r="D611" s="171" t="s">
        <v>2237</v>
      </c>
      <c r="E611" s="61">
        <v>1</v>
      </c>
      <c r="F611" s="62" t="s">
        <v>2237</v>
      </c>
      <c r="G611" s="173">
        <v>0</v>
      </c>
      <c r="H611" s="173">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62" t="s">
        <v>3060</v>
      </c>
      <c r="B612" s="170" t="s">
        <v>72</v>
      </c>
      <c r="C612" s="171" t="s">
        <v>3170</v>
      </c>
      <c r="D612" s="171" t="s">
        <v>2237</v>
      </c>
      <c r="E612" s="61">
        <v>1</v>
      </c>
      <c r="F612" s="62" t="s">
        <v>2237</v>
      </c>
      <c r="G612" s="173">
        <v>0</v>
      </c>
      <c r="H612" s="173">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62" t="s">
        <v>3001</v>
      </c>
      <c r="B613" s="170" t="s">
        <v>74</v>
      </c>
      <c r="C613" s="171" t="s">
        <v>229</v>
      </c>
      <c r="D613" s="171" t="s">
        <v>2237</v>
      </c>
      <c r="E613" s="61">
        <v>1</v>
      </c>
      <c r="F613" s="62" t="s">
        <v>2237</v>
      </c>
      <c r="G613" s="173">
        <v>0</v>
      </c>
      <c r="H613" s="173">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62" t="s">
        <v>3283</v>
      </c>
      <c r="B614" s="170" t="s">
        <v>74</v>
      </c>
      <c r="C614" s="171" t="s">
        <v>232</v>
      </c>
      <c r="D614" s="171" t="s">
        <v>2237</v>
      </c>
      <c r="E614" s="61">
        <v>1</v>
      </c>
      <c r="F614" s="62" t="s">
        <v>2237</v>
      </c>
      <c r="G614" s="173">
        <v>0</v>
      </c>
      <c r="H614" s="173">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62" t="s">
        <v>3066</v>
      </c>
      <c r="B615" s="170" t="s">
        <v>74</v>
      </c>
      <c r="C615" s="171" t="s">
        <v>232</v>
      </c>
      <c r="D615" s="171" t="s">
        <v>2237</v>
      </c>
      <c r="E615" s="61">
        <v>1</v>
      </c>
      <c r="F615" s="62" t="s">
        <v>2237</v>
      </c>
      <c r="G615" s="173">
        <v>0</v>
      </c>
      <c r="H615" s="173">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62" t="s">
        <v>3068</v>
      </c>
      <c r="B616" s="170" t="s">
        <v>74</v>
      </c>
      <c r="C616" s="171" t="s">
        <v>2570</v>
      </c>
      <c r="D616" s="171" t="s">
        <v>2237</v>
      </c>
      <c r="E616" s="61">
        <v>1</v>
      </c>
      <c r="F616" s="62" t="s">
        <v>2237</v>
      </c>
      <c r="G616" s="173">
        <v>0</v>
      </c>
      <c r="H616" s="173">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62" t="s">
        <v>2895</v>
      </c>
      <c r="B617" s="170" t="s">
        <v>74</v>
      </c>
      <c r="C617" s="171" t="s">
        <v>2611</v>
      </c>
      <c r="D617" s="171" t="s">
        <v>2237</v>
      </c>
      <c r="E617" s="61">
        <v>1</v>
      </c>
      <c r="F617" s="62" t="s">
        <v>2237</v>
      </c>
      <c r="G617" s="173">
        <v>0</v>
      </c>
      <c r="H617" s="173">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62" t="s">
        <v>3063</v>
      </c>
      <c r="B618" s="170" t="s">
        <v>74</v>
      </c>
      <c r="C618" s="171" t="s">
        <v>2612</v>
      </c>
      <c r="D618" s="171" t="s">
        <v>2237</v>
      </c>
      <c r="E618" s="61">
        <v>1</v>
      </c>
      <c r="F618" s="62" t="s">
        <v>2237</v>
      </c>
      <c r="G618" s="173">
        <v>0</v>
      </c>
      <c r="H618" s="173">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62" t="s">
        <v>2721</v>
      </c>
      <c r="B619" s="170" t="s">
        <v>74</v>
      </c>
      <c r="C619" s="171" t="s">
        <v>2612</v>
      </c>
      <c r="D619" s="171" t="s">
        <v>2237</v>
      </c>
      <c r="E619" s="61">
        <v>1</v>
      </c>
      <c r="F619" s="62" t="s">
        <v>2237</v>
      </c>
      <c r="G619" s="173">
        <v>0</v>
      </c>
      <c r="H619" s="173">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62" t="s">
        <v>2895</v>
      </c>
      <c r="B620" s="170" t="s">
        <v>74</v>
      </c>
      <c r="C620" s="171" t="s">
        <v>2614</v>
      </c>
      <c r="D620" s="171" t="s">
        <v>2237</v>
      </c>
      <c r="E620" s="61">
        <v>1</v>
      </c>
      <c r="F620" s="62" t="s">
        <v>2237</v>
      </c>
      <c r="G620" s="173">
        <v>0</v>
      </c>
      <c r="H620" s="173">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62" t="s">
        <v>2726</v>
      </c>
      <c r="B621" s="170" t="s">
        <v>74</v>
      </c>
      <c r="C621" s="171" t="s">
        <v>2734</v>
      </c>
      <c r="D621" s="171" t="s">
        <v>2237</v>
      </c>
      <c r="E621" s="61">
        <v>1</v>
      </c>
      <c r="F621" s="62" t="s">
        <v>2237</v>
      </c>
      <c r="G621" s="173">
        <v>0</v>
      </c>
      <c r="H621" s="173">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62" t="s">
        <v>2895</v>
      </c>
      <c r="B622" s="170" t="s">
        <v>74</v>
      </c>
      <c r="C622" s="171" t="s">
        <v>2897</v>
      </c>
      <c r="D622" s="171" t="s">
        <v>2237</v>
      </c>
      <c r="E622" s="61">
        <v>1</v>
      </c>
      <c r="F622" s="62" t="s">
        <v>2237</v>
      </c>
      <c r="G622" s="173">
        <v>0</v>
      </c>
      <c r="H622" s="173">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62" t="s">
        <v>2721</v>
      </c>
      <c r="B623" s="170" t="s">
        <v>74</v>
      </c>
      <c r="C623" s="171" t="s">
        <v>2897</v>
      </c>
      <c r="D623" s="171" t="s">
        <v>2237</v>
      </c>
      <c r="E623" s="61">
        <v>1</v>
      </c>
      <c r="F623" s="62" t="s">
        <v>2237</v>
      </c>
      <c r="G623" s="173">
        <v>0</v>
      </c>
      <c r="H623" s="173">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62" t="s">
        <v>2729</v>
      </c>
      <c r="B624" s="170" t="s">
        <v>74</v>
      </c>
      <c r="C624" s="171" t="s">
        <v>2737</v>
      </c>
      <c r="D624" s="171" t="s">
        <v>2237</v>
      </c>
      <c r="E624" s="61">
        <v>1</v>
      </c>
      <c r="F624" s="62" t="s">
        <v>2237</v>
      </c>
      <c r="G624" s="173">
        <v>0</v>
      </c>
      <c r="H624" s="173">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19.5" customHeight="1">
      <c r="A625" s="62" t="s">
        <v>2726</v>
      </c>
      <c r="B625" s="170" t="s">
        <v>74</v>
      </c>
      <c r="C625" s="171" t="s">
        <v>2737</v>
      </c>
      <c r="D625" s="171" t="s">
        <v>2237</v>
      </c>
      <c r="E625" s="61">
        <v>1</v>
      </c>
      <c r="F625" s="62" t="s">
        <v>2237</v>
      </c>
      <c r="G625" s="173">
        <v>0</v>
      </c>
      <c r="H625" s="173">
        <v>0</v>
      </c>
      <c r="I625" s="154">
        <f t="shared" si="17"/>
        <v>0</v>
      </c>
      <c r="J625" s="164"/>
      <c r="K625" s="155"/>
      <c r="L625" s="155"/>
      <c r="M625" s="155"/>
      <c r="N625" s="155"/>
      <c r="O625" s="155"/>
      <c r="P625" s="155"/>
      <c r="Q625" s="155"/>
      <c r="R625" s="145"/>
      <c r="S625" s="145"/>
      <c r="T625" s="145"/>
      <c r="U625" s="145"/>
      <c r="V625" s="145"/>
      <c r="W625" s="145"/>
      <c r="X625" s="145"/>
      <c r="Y625" s="145"/>
      <c r="Z625" s="145"/>
      <c r="AA625" s="145"/>
      <c r="AB625" s="145"/>
      <c r="AC625" s="145"/>
      <c r="AD625" s="145"/>
    </row>
    <row r="626" spans="1:30" ht="19.5" customHeight="1">
      <c r="A626" s="62" t="s">
        <v>2726</v>
      </c>
      <c r="B626" s="170" t="s">
        <v>74</v>
      </c>
      <c r="C626" s="171" t="s">
        <v>2615</v>
      </c>
      <c r="D626" s="171" t="s">
        <v>2237</v>
      </c>
      <c r="E626" s="61">
        <v>1</v>
      </c>
      <c r="F626" s="62" t="s">
        <v>2237</v>
      </c>
      <c r="G626" s="173">
        <v>0</v>
      </c>
      <c r="H626" s="173">
        <v>0</v>
      </c>
      <c r="I626" s="154">
        <f t="shared" si="17"/>
        <v>0</v>
      </c>
      <c r="J626" s="164"/>
      <c r="K626" s="155"/>
      <c r="L626" s="155"/>
      <c r="M626" s="155"/>
      <c r="N626" s="155"/>
      <c r="O626" s="155"/>
      <c r="P626" s="155"/>
      <c r="Q626" s="155"/>
      <c r="R626" s="145"/>
      <c r="S626" s="145"/>
      <c r="T626" s="145"/>
      <c r="U626" s="145"/>
      <c r="V626" s="145"/>
      <c r="W626" s="145"/>
      <c r="X626" s="145"/>
      <c r="Y626" s="145"/>
      <c r="Z626" s="145"/>
      <c r="AA626" s="145"/>
      <c r="AB626" s="145"/>
      <c r="AC626" s="145"/>
      <c r="AD626" s="145"/>
    </row>
    <row r="627" spans="1:30" ht="19.5" customHeight="1">
      <c r="A627" s="62" t="s">
        <v>2721</v>
      </c>
      <c r="B627" s="170" t="s">
        <v>74</v>
      </c>
      <c r="C627" s="171" t="s">
        <v>2615</v>
      </c>
      <c r="D627" s="171" t="s">
        <v>2237</v>
      </c>
      <c r="E627" s="61">
        <v>1</v>
      </c>
      <c r="F627" s="62" t="s">
        <v>2237</v>
      </c>
      <c r="G627" s="173">
        <v>0</v>
      </c>
      <c r="H627" s="173">
        <v>0</v>
      </c>
      <c r="I627" s="154">
        <f t="shared" si="17"/>
        <v>0</v>
      </c>
      <c r="J627" s="164"/>
      <c r="K627" s="155"/>
      <c r="L627" s="155"/>
      <c r="M627" s="155"/>
      <c r="N627" s="155"/>
      <c r="O627" s="155"/>
      <c r="P627" s="155"/>
      <c r="Q627" s="155"/>
      <c r="R627" s="145"/>
      <c r="S627" s="145"/>
      <c r="T627" s="145"/>
      <c r="U627" s="145"/>
      <c r="V627" s="145"/>
      <c r="W627" s="145"/>
      <c r="X627" s="145"/>
      <c r="Y627" s="145"/>
      <c r="Z627" s="145"/>
      <c r="AA627" s="145"/>
      <c r="AB627" s="145"/>
      <c r="AC627" s="145"/>
      <c r="AD627" s="145"/>
    </row>
    <row r="628" spans="1:30" ht="19.5" customHeight="1">
      <c r="A628" s="62" t="s">
        <v>2895</v>
      </c>
      <c r="B628" s="170" t="s">
        <v>74</v>
      </c>
      <c r="C628" s="171" t="s">
        <v>2740</v>
      </c>
      <c r="D628" s="171" t="s">
        <v>2237</v>
      </c>
      <c r="E628" s="61">
        <v>1</v>
      </c>
      <c r="F628" s="62" t="s">
        <v>2237</v>
      </c>
      <c r="G628" s="173">
        <v>0</v>
      </c>
      <c r="H628" s="173">
        <v>0</v>
      </c>
      <c r="I628" s="154">
        <f t="shared" si="17"/>
        <v>0</v>
      </c>
      <c r="J628" s="164"/>
      <c r="K628" s="155"/>
      <c r="L628" s="155"/>
      <c r="M628" s="155"/>
      <c r="N628" s="155"/>
      <c r="O628" s="155"/>
      <c r="P628" s="155"/>
      <c r="Q628" s="155"/>
      <c r="R628" s="145"/>
      <c r="S628" s="145"/>
      <c r="T628" s="145"/>
      <c r="U628" s="145"/>
      <c r="V628" s="145"/>
      <c r="W628" s="145"/>
      <c r="X628" s="145"/>
      <c r="Y628" s="145"/>
      <c r="Z628" s="145"/>
      <c r="AA628" s="145"/>
      <c r="AB628" s="145"/>
      <c r="AC628" s="145"/>
      <c r="AD628" s="145"/>
    </row>
    <row r="629" spans="1:30" ht="45">
      <c r="A629" s="18" t="s">
        <v>57</v>
      </c>
      <c r="B629" s="18" t="s">
        <v>58</v>
      </c>
      <c r="C629" s="19" t="s">
        <v>59</v>
      </c>
      <c r="D629" s="19" t="s">
        <v>60</v>
      </c>
      <c r="E629" s="19" t="s">
        <v>61</v>
      </c>
      <c r="F629" s="174"/>
      <c r="G629" s="19" t="s">
        <v>62</v>
      </c>
      <c r="H629" s="19" t="s">
        <v>63</v>
      </c>
      <c r="I629" s="19" t="s">
        <v>64</v>
      </c>
      <c r="J629" s="164"/>
      <c r="K629" s="146"/>
      <c r="L629" s="146"/>
      <c r="M629" s="146"/>
      <c r="N629" s="146"/>
      <c r="O629" s="146"/>
      <c r="P629" s="146"/>
      <c r="Q629" s="146"/>
      <c r="R629" s="118"/>
      <c r="S629" s="118"/>
      <c r="T629" s="118"/>
      <c r="U629" s="118"/>
      <c r="V629" s="118"/>
      <c r="W629" s="118"/>
      <c r="X629" s="118"/>
      <c r="Y629" s="118"/>
      <c r="Z629" s="118"/>
      <c r="AA629" s="118"/>
      <c r="AB629" s="118"/>
      <c r="AC629" s="118"/>
      <c r="AD629" s="118"/>
    </row>
    <row r="630" spans="1:30">
      <c r="A630" s="161" t="s">
        <v>65</v>
      </c>
      <c r="B630" s="175" t="s">
        <v>66</v>
      </c>
      <c r="C630" s="162">
        <f>SUMIFS($E$447:$E$628,$B$447:$B$628,B630,$D$447:$D$628,"&lt;&gt;VAGO")</f>
        <v>17</v>
      </c>
      <c r="D630" s="162">
        <f>SUMIFS($E$447:$E$628,$B$447:$B$628,B630,$D$447:$D$628,"VAGO")</f>
        <v>2</v>
      </c>
      <c r="E630" s="162">
        <f>C630+D630</f>
        <v>19</v>
      </c>
      <c r="F630" s="163"/>
      <c r="G630" s="154">
        <f>SUMIF($B$447:$B$628,B630,$G$447:$G$628)</f>
        <v>0</v>
      </c>
      <c r="H630" s="154">
        <f>SUMIF($B$447:$B$628,B630,$H$447:$H$628)</f>
        <v>115304.37</v>
      </c>
      <c r="I630" s="154">
        <f>SUMIF($B$447:$B$628,B630,$I$447:$I$628)</f>
        <v>115304.37</v>
      </c>
      <c r="J630" s="164" t="str">
        <f t="shared" ref="J630:J634" si="18">RIGHT(F630,1)</f>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61" t="s">
        <v>67</v>
      </c>
      <c r="B631" s="175" t="s">
        <v>68</v>
      </c>
      <c r="C631" s="162">
        <f>SUMIFS($E$447:$E$628,$B$447:$B$628,B631,$D$447:$D$628,"&lt;&gt;VAGO")</f>
        <v>19</v>
      </c>
      <c r="D631" s="162">
        <f>SUMIFS($E$447:$E$628,$B$447:$B$628,B631,$D$447:$D$628,"VAGO")</f>
        <v>2</v>
      </c>
      <c r="E631" s="162">
        <f>C631+D631</f>
        <v>21</v>
      </c>
      <c r="F631" s="163"/>
      <c r="G631" s="154">
        <f>SUMIF($B$447:$B$628,B631,$G$447:$G$628)</f>
        <v>0</v>
      </c>
      <c r="H631" s="154">
        <f>SUMIF($B$447:$B$628,B631,$H$447:$H$628)</f>
        <v>109446.68999999997</v>
      </c>
      <c r="I631" s="154">
        <f>SUMIF($B$447:$B$628,B631,$I$447:$I$628)</f>
        <v>109446.68999999997</v>
      </c>
      <c r="J631" s="164" t="str">
        <f t="shared" si="18"/>
        <v/>
      </c>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c r="A632" s="161" t="s">
        <v>69</v>
      </c>
      <c r="B632" s="175" t="s">
        <v>70</v>
      </c>
      <c r="C632" s="162">
        <f>SUMIFS($E$447:$E$628,$B$447:$B$628,B632,$D$447:$D$628,"&lt;&gt;VAGO")</f>
        <v>27</v>
      </c>
      <c r="D632" s="162">
        <f>SUMIFS($E$447:$E$628,$B$447:$B$628,B632,$D$447:$D$628,"VAGO")</f>
        <v>2</v>
      </c>
      <c r="E632" s="162">
        <f>C632+D632</f>
        <v>29</v>
      </c>
      <c r="F632" s="165"/>
      <c r="G632" s="154">
        <f>SUMIF($B$447:$B$628,B632,$G$447:$G$628)</f>
        <v>0</v>
      </c>
      <c r="H632" s="154">
        <f>SUMIF($B$447:$B$628,B632,$H$447:$H$628)</f>
        <v>141509.96999999997</v>
      </c>
      <c r="I632" s="154">
        <f>SUMIF($B$447:$B$628,B632,$I$447:$I$628)</f>
        <v>141509.96999999997</v>
      </c>
      <c r="J632" s="164" t="str">
        <f t="shared" si="18"/>
        <v/>
      </c>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161" t="s">
        <v>71</v>
      </c>
      <c r="B633" s="175" t="s">
        <v>72</v>
      </c>
      <c r="C633" s="162">
        <f>SUMIFS($E$447:$E$628,$B$447:$B$628,B633,$D$447:$D$628,"&lt;&gt;VAGO")</f>
        <v>18</v>
      </c>
      <c r="D633" s="162">
        <f>SUMIFS($E$447:$E$628,$B$447:$B$628,B633,$D$447:$D$628,"VAGO")</f>
        <v>5</v>
      </c>
      <c r="E633" s="162">
        <f>C633+D633</f>
        <v>23</v>
      </c>
      <c r="F633" s="167"/>
      <c r="G633" s="154">
        <f>SUMIF($B$447:$B$628,B633,$G$447:$G$628)</f>
        <v>0</v>
      </c>
      <c r="H633" s="154">
        <f>SUMIF($B$447:$B$628,B633,$H$447:$H$628)</f>
        <v>77691.780000000013</v>
      </c>
      <c r="I633" s="154">
        <f>SUMIF($B$447:$B$628,B633,$I$447:$I$628)</f>
        <v>77691.780000000013</v>
      </c>
      <c r="J633" s="164" t="str">
        <f t="shared" si="18"/>
        <v/>
      </c>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c r="A634" s="161" t="s">
        <v>73</v>
      </c>
      <c r="B634" s="175" t="s">
        <v>74</v>
      </c>
      <c r="C634" s="162">
        <f>SUMIFS($E$447:$E$628,$B$447:$B$628,B634,$D$447:$D$628,"&lt;&gt;VAGO")</f>
        <v>74</v>
      </c>
      <c r="D634" s="162">
        <f>SUMIFS($E$447:$E$628,$B$447:$B$628,B634,$D$447:$D$628,"VAGO")</f>
        <v>16</v>
      </c>
      <c r="E634" s="162">
        <f>C634+D634</f>
        <v>90</v>
      </c>
      <c r="F634" s="165"/>
      <c r="G634" s="154">
        <f>SUMIF($B$447:$B$628,B634,$G$447:$G$628)</f>
        <v>0</v>
      </c>
      <c r="H634" s="154">
        <f>SUMIF($B$447:$B$628,B634,$H$447:$H$628)</f>
        <v>228142.74000000022</v>
      </c>
      <c r="I634" s="154">
        <f>SUMIF($B$447:$B$628,B634,$I$447:$I$628)</f>
        <v>228142.74000000022</v>
      </c>
      <c r="J634" s="164" t="str">
        <f t="shared" si="18"/>
        <v/>
      </c>
      <c r="K634" s="146"/>
      <c r="L634" s="155"/>
      <c r="M634" s="155"/>
      <c r="N634" s="155"/>
      <c r="O634" s="155"/>
      <c r="P634" s="155"/>
      <c r="Q634" s="155"/>
      <c r="R634" s="145"/>
      <c r="S634" s="145"/>
      <c r="T634" s="145"/>
      <c r="U634" s="145"/>
      <c r="V634" s="145"/>
      <c r="W634" s="145"/>
      <c r="X634" s="145"/>
      <c r="Y634" s="145"/>
      <c r="Z634" s="145"/>
      <c r="AA634" s="145"/>
      <c r="AB634" s="145"/>
      <c r="AC634" s="145"/>
      <c r="AD634" s="145"/>
    </row>
    <row r="635" spans="1:30">
      <c r="A635" s="18" t="s">
        <v>75</v>
      </c>
      <c r="B635" s="174"/>
      <c r="C635" s="19">
        <f>SUM(C630:C634)</f>
        <v>155</v>
      </c>
      <c r="D635" s="19">
        <f>SUM(D630:D634)</f>
        <v>27</v>
      </c>
      <c r="E635" s="19">
        <f>SUM(E630:E634)</f>
        <v>182</v>
      </c>
      <c r="F635" s="174"/>
      <c r="G635" s="39">
        <f>SUM(G630:G634)</f>
        <v>0</v>
      </c>
      <c r="H635" s="39">
        <f>SUM(H630:H634)</f>
        <v>672095.55000000016</v>
      </c>
      <c r="I635" s="39">
        <f>SUM(I630:I634)</f>
        <v>672095.55000000016</v>
      </c>
      <c r="J635" s="155"/>
      <c r="K635" s="146"/>
      <c r="L635" s="155"/>
      <c r="M635" s="155"/>
      <c r="N635" s="155"/>
      <c r="O635" s="155"/>
      <c r="P635" s="155"/>
      <c r="Q635" s="155"/>
      <c r="R635" s="145"/>
      <c r="S635" s="145"/>
      <c r="T635" s="145"/>
      <c r="U635" s="145"/>
      <c r="V635" s="145"/>
      <c r="W635" s="145"/>
      <c r="X635" s="145"/>
      <c r="Y635" s="145"/>
      <c r="Z635" s="145"/>
      <c r="AA635" s="145"/>
      <c r="AB635" s="145"/>
      <c r="AC635" s="145"/>
      <c r="AD635" s="145"/>
    </row>
    <row r="636" spans="1:30" ht="45" customHeight="1">
      <c r="A636" s="168"/>
      <c r="B636" s="168"/>
      <c r="C636" s="168"/>
      <c r="D636" s="168"/>
      <c r="E636" s="168"/>
      <c r="F636" s="168"/>
      <c r="G636" s="168"/>
      <c r="H636" s="168"/>
      <c r="I636" s="146"/>
      <c r="J636" s="155"/>
      <c r="K636" s="146"/>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391" t="s">
        <v>76</v>
      </c>
      <c r="B637" s="385"/>
      <c r="C637" s="385"/>
      <c r="D637" s="385"/>
      <c r="E637" s="385"/>
      <c r="F637" s="385"/>
      <c r="G637" s="385"/>
      <c r="H637" s="385"/>
      <c r="I637" s="386"/>
      <c r="J637" s="155"/>
      <c r="K637" s="146"/>
      <c r="L637" s="155"/>
      <c r="M637" s="155"/>
      <c r="N637" s="155"/>
      <c r="O637" s="155"/>
      <c r="P637" s="155"/>
      <c r="Q637" s="155"/>
      <c r="R637" s="145"/>
      <c r="S637" s="145"/>
      <c r="T637" s="145"/>
      <c r="U637" s="145"/>
      <c r="V637" s="145"/>
      <c r="W637" s="145"/>
      <c r="X637" s="145"/>
      <c r="Y637" s="145"/>
      <c r="Z637" s="145"/>
      <c r="AA637" s="145"/>
      <c r="AB637" s="145"/>
      <c r="AC637" s="145"/>
      <c r="AD637" s="145"/>
    </row>
    <row r="638" spans="1:30" ht="30">
      <c r="A638" s="40" t="s">
        <v>77</v>
      </c>
      <c r="B638" s="8" t="s">
        <v>78</v>
      </c>
      <c r="C638" s="8" t="s">
        <v>79</v>
      </c>
      <c r="D638" s="8" t="s">
        <v>80</v>
      </c>
      <c r="E638" s="8" t="s">
        <v>81</v>
      </c>
      <c r="F638" s="8" t="s">
        <v>82</v>
      </c>
      <c r="G638" s="8" t="s">
        <v>83</v>
      </c>
      <c r="H638" s="8" t="s">
        <v>84</v>
      </c>
      <c r="I638" s="8" t="s">
        <v>85</v>
      </c>
      <c r="J638" s="146"/>
      <c r="K638" s="146"/>
      <c r="L638" s="146"/>
      <c r="M638" s="146"/>
      <c r="N638" s="146"/>
      <c r="O638" s="146"/>
      <c r="P638" s="146"/>
      <c r="Q638" s="146"/>
      <c r="R638" s="151"/>
      <c r="S638" s="151"/>
      <c r="T638" s="151"/>
      <c r="U638" s="151"/>
      <c r="V638" s="151"/>
      <c r="W638" s="151"/>
      <c r="X638" s="151"/>
      <c r="Y638" s="151"/>
      <c r="Z638" s="151"/>
      <c r="AA638" s="151"/>
      <c r="AB638" s="151"/>
      <c r="AC638" s="151"/>
      <c r="AD638" s="151"/>
    </row>
    <row r="639" spans="1:30">
      <c r="A639" s="63" t="s">
        <v>534</v>
      </c>
      <c r="B639" s="64" t="s">
        <v>354</v>
      </c>
      <c r="C639" s="55" t="s">
        <v>457</v>
      </c>
      <c r="D639" s="176" t="s">
        <v>282</v>
      </c>
      <c r="E639" s="61">
        <v>1</v>
      </c>
      <c r="F639" s="72" t="s">
        <v>3349</v>
      </c>
      <c r="G639" s="60">
        <v>505.81</v>
      </c>
      <c r="H639" s="60">
        <v>0</v>
      </c>
      <c r="I639" s="154">
        <f t="shared" ref="I639:I702" si="19">SUM(G639:H639)</f>
        <v>505.81</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63" t="s">
        <v>534</v>
      </c>
      <c r="B640" s="64" t="s">
        <v>354</v>
      </c>
      <c r="C640" s="68" t="s">
        <v>459</v>
      </c>
      <c r="D640" s="176" t="s">
        <v>282</v>
      </c>
      <c r="E640" s="61">
        <v>1</v>
      </c>
      <c r="F640" s="105" t="s">
        <v>1296</v>
      </c>
      <c r="G640" s="60">
        <v>505.81</v>
      </c>
      <c r="H640" s="60">
        <v>0</v>
      </c>
      <c r="I640" s="154">
        <f t="shared" si="19"/>
        <v>505.81</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63" t="s">
        <v>534</v>
      </c>
      <c r="B641" s="64" t="s">
        <v>354</v>
      </c>
      <c r="C641" s="55" t="s">
        <v>460</v>
      </c>
      <c r="D641" s="176" t="s">
        <v>282</v>
      </c>
      <c r="E641" s="61">
        <v>1</v>
      </c>
      <c r="F641" s="63" t="s">
        <v>1297</v>
      </c>
      <c r="G641" s="60">
        <v>505.81</v>
      </c>
      <c r="H641" s="60">
        <v>0</v>
      </c>
      <c r="I641" s="154">
        <f t="shared" si="19"/>
        <v>505.81</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63" t="s">
        <v>534</v>
      </c>
      <c r="B642" s="64" t="s">
        <v>354</v>
      </c>
      <c r="C642" s="55" t="s">
        <v>347</v>
      </c>
      <c r="D642" s="176" t="s">
        <v>282</v>
      </c>
      <c r="E642" s="61">
        <v>1</v>
      </c>
      <c r="F642" s="72" t="s">
        <v>1298</v>
      </c>
      <c r="G642" s="60">
        <v>505.81</v>
      </c>
      <c r="H642" s="60">
        <v>0</v>
      </c>
      <c r="I642" s="154">
        <f t="shared" si="19"/>
        <v>505.81</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63" t="s">
        <v>534</v>
      </c>
      <c r="B643" s="70" t="s">
        <v>354</v>
      </c>
      <c r="C643" s="71" t="s">
        <v>461</v>
      </c>
      <c r="D643" s="176" t="s">
        <v>282</v>
      </c>
      <c r="E643" s="61">
        <v>1</v>
      </c>
      <c r="F643" s="72" t="s">
        <v>1299</v>
      </c>
      <c r="G643" s="60">
        <v>505.81</v>
      </c>
      <c r="H643" s="60">
        <v>0</v>
      </c>
      <c r="I643" s="154">
        <f t="shared" si="19"/>
        <v>505.81</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63" t="s">
        <v>534</v>
      </c>
      <c r="B644" s="64" t="s">
        <v>354</v>
      </c>
      <c r="C644" s="55" t="s">
        <v>462</v>
      </c>
      <c r="D644" s="176" t="s">
        <v>282</v>
      </c>
      <c r="E644" s="61">
        <v>1</v>
      </c>
      <c r="F644" s="72" t="s">
        <v>1300</v>
      </c>
      <c r="G644" s="60">
        <v>505.81</v>
      </c>
      <c r="H644" s="60">
        <v>0</v>
      </c>
      <c r="I644" s="154">
        <f t="shared" si="19"/>
        <v>505.81</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63" t="s">
        <v>534</v>
      </c>
      <c r="B645" s="64" t="s">
        <v>354</v>
      </c>
      <c r="C645" s="55" t="s">
        <v>463</v>
      </c>
      <c r="D645" s="176" t="s">
        <v>282</v>
      </c>
      <c r="E645" s="61">
        <v>1</v>
      </c>
      <c r="F645" s="72" t="s">
        <v>1301</v>
      </c>
      <c r="G645" s="60">
        <v>505.81</v>
      </c>
      <c r="H645" s="60">
        <v>0</v>
      </c>
      <c r="I645" s="154">
        <f t="shared" si="19"/>
        <v>505.81</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c r="A646" s="63" t="s">
        <v>534</v>
      </c>
      <c r="B646" s="64" t="s">
        <v>354</v>
      </c>
      <c r="C646" s="55" t="s">
        <v>464</v>
      </c>
      <c r="D646" s="176" t="s">
        <v>282</v>
      </c>
      <c r="E646" s="61">
        <v>1</v>
      </c>
      <c r="F646" s="72" t="s">
        <v>1302</v>
      </c>
      <c r="G646" s="60">
        <v>505.81</v>
      </c>
      <c r="H646" s="60">
        <v>0</v>
      </c>
      <c r="I646" s="154">
        <f t="shared" si="19"/>
        <v>505.81</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63" t="s">
        <v>534</v>
      </c>
      <c r="B647" s="64" t="s">
        <v>354</v>
      </c>
      <c r="C647" s="55" t="s">
        <v>464</v>
      </c>
      <c r="D647" s="176" t="s">
        <v>282</v>
      </c>
      <c r="E647" s="61">
        <v>1</v>
      </c>
      <c r="F647" s="72" t="s">
        <v>1303</v>
      </c>
      <c r="G647" s="60">
        <v>505.81</v>
      </c>
      <c r="H647" s="60">
        <v>0</v>
      </c>
      <c r="I647" s="154">
        <f t="shared" si="19"/>
        <v>505.81</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63" t="s">
        <v>353</v>
      </c>
      <c r="B648" s="64" t="s">
        <v>354</v>
      </c>
      <c r="C648" s="55" t="s">
        <v>464</v>
      </c>
      <c r="D648" s="176" t="s">
        <v>282</v>
      </c>
      <c r="E648" s="61">
        <v>1</v>
      </c>
      <c r="F648" s="72" t="s">
        <v>1304</v>
      </c>
      <c r="G648" s="60">
        <v>505.81</v>
      </c>
      <c r="H648" s="60">
        <v>0</v>
      </c>
      <c r="I648" s="154">
        <f t="shared" si="19"/>
        <v>505.81</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63" t="s">
        <v>534</v>
      </c>
      <c r="B649" s="64" t="s">
        <v>354</v>
      </c>
      <c r="C649" s="55" t="s">
        <v>336</v>
      </c>
      <c r="D649" s="176" t="s">
        <v>282</v>
      </c>
      <c r="E649" s="61">
        <v>1</v>
      </c>
      <c r="F649" s="72" t="s">
        <v>1305</v>
      </c>
      <c r="G649" s="60">
        <v>505.81</v>
      </c>
      <c r="H649" s="60">
        <v>0</v>
      </c>
      <c r="I649" s="154">
        <f t="shared" si="19"/>
        <v>505.81</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ht="15" customHeight="1">
      <c r="A650" s="63" t="s">
        <v>353</v>
      </c>
      <c r="B650" s="64" t="s">
        <v>354</v>
      </c>
      <c r="C650" s="55" t="s">
        <v>355</v>
      </c>
      <c r="D650" s="176" t="s">
        <v>282</v>
      </c>
      <c r="E650" s="61">
        <v>1</v>
      </c>
      <c r="F650" s="63" t="s">
        <v>562</v>
      </c>
      <c r="G650" s="60">
        <v>505.81</v>
      </c>
      <c r="H650" s="60">
        <v>0</v>
      </c>
      <c r="I650" s="154">
        <f t="shared" si="19"/>
        <v>505.81</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63" t="s">
        <v>353</v>
      </c>
      <c r="B651" s="64" t="s">
        <v>354</v>
      </c>
      <c r="C651" s="55" t="s">
        <v>348</v>
      </c>
      <c r="D651" s="176" t="s">
        <v>282</v>
      </c>
      <c r="E651" s="61">
        <v>1</v>
      </c>
      <c r="F651" s="72" t="s">
        <v>1285</v>
      </c>
      <c r="G651" s="60">
        <v>505.81</v>
      </c>
      <c r="H651" s="60">
        <v>0</v>
      </c>
      <c r="I651" s="154">
        <f t="shared" si="19"/>
        <v>505.81</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63" t="s">
        <v>353</v>
      </c>
      <c r="B652" s="64" t="s">
        <v>354</v>
      </c>
      <c r="C652" s="55" t="s">
        <v>411</v>
      </c>
      <c r="D652" s="176" t="s">
        <v>282</v>
      </c>
      <c r="E652" s="61">
        <v>1</v>
      </c>
      <c r="F652" s="72" t="s">
        <v>3074</v>
      </c>
      <c r="G652" s="60">
        <v>505.81</v>
      </c>
      <c r="H652" s="60">
        <v>0</v>
      </c>
      <c r="I652" s="154">
        <f t="shared" si="19"/>
        <v>505.81</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63" t="s">
        <v>534</v>
      </c>
      <c r="B653" s="64" t="s">
        <v>354</v>
      </c>
      <c r="C653" s="55" t="s">
        <v>413</v>
      </c>
      <c r="D653" s="176" t="s">
        <v>282</v>
      </c>
      <c r="E653" s="61">
        <v>1</v>
      </c>
      <c r="F653" s="72" t="s">
        <v>1288</v>
      </c>
      <c r="G653" s="60">
        <v>505.81</v>
      </c>
      <c r="H653" s="60">
        <v>0</v>
      </c>
      <c r="I653" s="154">
        <f t="shared" si="19"/>
        <v>505.81</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63" t="s">
        <v>353</v>
      </c>
      <c r="B654" s="64" t="s">
        <v>354</v>
      </c>
      <c r="C654" s="55" t="s">
        <v>349</v>
      </c>
      <c r="D654" s="176" t="s">
        <v>282</v>
      </c>
      <c r="E654" s="61">
        <v>1</v>
      </c>
      <c r="F654" s="72" t="s">
        <v>1289</v>
      </c>
      <c r="G654" s="60">
        <v>505.81</v>
      </c>
      <c r="H654" s="60">
        <v>0</v>
      </c>
      <c r="I654" s="154">
        <f t="shared" si="19"/>
        <v>505.81</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63" t="s">
        <v>533</v>
      </c>
      <c r="B655" s="64" t="s">
        <v>354</v>
      </c>
      <c r="C655" s="55" t="s">
        <v>344</v>
      </c>
      <c r="D655" s="176" t="s">
        <v>282</v>
      </c>
      <c r="E655" s="61">
        <v>1</v>
      </c>
      <c r="F655" s="72" t="s">
        <v>1286</v>
      </c>
      <c r="G655" s="60">
        <v>505.81</v>
      </c>
      <c r="H655" s="60">
        <v>0</v>
      </c>
      <c r="I655" s="154">
        <f t="shared" si="19"/>
        <v>505.81</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63" t="s">
        <v>353</v>
      </c>
      <c r="B656" s="64" t="s">
        <v>354</v>
      </c>
      <c r="C656" s="55" t="s">
        <v>415</v>
      </c>
      <c r="D656" s="176" t="s">
        <v>282</v>
      </c>
      <c r="E656" s="61">
        <v>1</v>
      </c>
      <c r="F656" s="72" t="s">
        <v>3412</v>
      </c>
      <c r="G656" s="60">
        <v>505.81</v>
      </c>
      <c r="H656" s="60">
        <v>0</v>
      </c>
      <c r="I656" s="154">
        <f t="shared" si="19"/>
        <v>505.81</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63" t="s">
        <v>353</v>
      </c>
      <c r="B657" s="64" t="s">
        <v>354</v>
      </c>
      <c r="C657" s="55" t="s">
        <v>3294</v>
      </c>
      <c r="D657" s="176" t="s">
        <v>282</v>
      </c>
      <c r="E657" s="61">
        <v>1</v>
      </c>
      <c r="F657" s="72" t="s">
        <v>1291</v>
      </c>
      <c r="G657" s="60">
        <v>505.81</v>
      </c>
      <c r="H657" s="60">
        <v>0</v>
      </c>
      <c r="I657" s="154">
        <f t="shared" si="19"/>
        <v>505.81</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63" t="s">
        <v>353</v>
      </c>
      <c r="B658" s="64" t="s">
        <v>354</v>
      </c>
      <c r="C658" s="55" t="s">
        <v>3294</v>
      </c>
      <c r="D658" s="176" t="s">
        <v>282</v>
      </c>
      <c r="E658" s="61">
        <v>1</v>
      </c>
      <c r="F658" s="72" t="s">
        <v>3075</v>
      </c>
      <c r="G658" s="60">
        <v>505.81</v>
      </c>
      <c r="H658" s="60">
        <v>0</v>
      </c>
      <c r="I658" s="154">
        <f t="shared" si="19"/>
        <v>505.81</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63" t="s">
        <v>353</v>
      </c>
      <c r="B659" s="74" t="s">
        <v>354</v>
      </c>
      <c r="C659" s="75" t="s">
        <v>2479</v>
      </c>
      <c r="D659" s="176" t="s">
        <v>282</v>
      </c>
      <c r="E659" s="61">
        <v>1</v>
      </c>
      <c r="F659" s="72" t="s">
        <v>1292</v>
      </c>
      <c r="G659" s="60">
        <v>505.81</v>
      </c>
      <c r="H659" s="60">
        <v>0</v>
      </c>
      <c r="I659" s="154">
        <f t="shared" si="19"/>
        <v>505.81</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63" t="s">
        <v>353</v>
      </c>
      <c r="B660" s="77" t="s">
        <v>354</v>
      </c>
      <c r="C660" s="282" t="s">
        <v>356</v>
      </c>
      <c r="D660" s="176" t="s">
        <v>282</v>
      </c>
      <c r="E660" s="61">
        <v>1</v>
      </c>
      <c r="F660" s="78" t="s">
        <v>1293</v>
      </c>
      <c r="G660" s="60">
        <v>505.81</v>
      </c>
      <c r="H660" s="60">
        <v>0</v>
      </c>
      <c r="I660" s="154">
        <f t="shared" si="19"/>
        <v>505.81</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63" t="s">
        <v>534</v>
      </c>
      <c r="B661" s="77" t="s">
        <v>354</v>
      </c>
      <c r="C661" s="282" t="s">
        <v>470</v>
      </c>
      <c r="D661" s="176" t="s">
        <v>282</v>
      </c>
      <c r="E661" s="61">
        <v>1</v>
      </c>
      <c r="F661" s="78" t="s">
        <v>1306</v>
      </c>
      <c r="G661" s="60">
        <v>505.81</v>
      </c>
      <c r="H661" s="60">
        <v>0</v>
      </c>
      <c r="I661" s="154">
        <f t="shared" si="19"/>
        <v>505.81</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63" t="s">
        <v>353</v>
      </c>
      <c r="B662" s="77" t="s">
        <v>354</v>
      </c>
      <c r="C662" s="282" t="s">
        <v>470</v>
      </c>
      <c r="D662" s="176" t="s">
        <v>282</v>
      </c>
      <c r="E662" s="61">
        <v>1</v>
      </c>
      <c r="F662" s="78" t="s">
        <v>3413</v>
      </c>
      <c r="G662" s="60">
        <v>505.81</v>
      </c>
      <c r="H662" s="60">
        <v>0</v>
      </c>
      <c r="I662" s="154">
        <f t="shared" si="19"/>
        <v>505.81</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63" t="s">
        <v>353</v>
      </c>
      <c r="B663" s="77" t="s">
        <v>354</v>
      </c>
      <c r="C663" s="282" t="s">
        <v>290</v>
      </c>
      <c r="D663" s="176" t="s">
        <v>282</v>
      </c>
      <c r="E663" s="61">
        <v>1</v>
      </c>
      <c r="F663" s="78" t="s">
        <v>1311</v>
      </c>
      <c r="G663" s="60">
        <v>505.81</v>
      </c>
      <c r="H663" s="60">
        <v>0</v>
      </c>
      <c r="I663" s="154">
        <f t="shared" si="19"/>
        <v>505.81</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63" t="s">
        <v>353</v>
      </c>
      <c r="B664" s="77" t="s">
        <v>354</v>
      </c>
      <c r="C664" s="282" t="s">
        <v>290</v>
      </c>
      <c r="D664" s="176" t="s">
        <v>282</v>
      </c>
      <c r="E664" s="61">
        <v>1</v>
      </c>
      <c r="F664" s="78" t="s">
        <v>1312</v>
      </c>
      <c r="G664" s="60">
        <v>505.81</v>
      </c>
      <c r="H664" s="60">
        <v>0</v>
      </c>
      <c r="I664" s="154">
        <f t="shared" si="19"/>
        <v>505.81</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63" t="s">
        <v>534</v>
      </c>
      <c r="B665" s="77" t="s">
        <v>354</v>
      </c>
      <c r="C665" s="282" t="s">
        <v>470</v>
      </c>
      <c r="D665" s="176" t="s">
        <v>282</v>
      </c>
      <c r="E665" s="61">
        <v>1</v>
      </c>
      <c r="F665" s="78" t="s">
        <v>1307</v>
      </c>
      <c r="G665" s="60">
        <v>505.81</v>
      </c>
      <c r="H665" s="60">
        <v>0</v>
      </c>
      <c r="I665" s="154">
        <f t="shared" si="19"/>
        <v>505.81</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63" t="s">
        <v>353</v>
      </c>
      <c r="B666" s="77" t="s">
        <v>101</v>
      </c>
      <c r="C666" s="282" t="s">
        <v>3350</v>
      </c>
      <c r="D666" s="176" t="s">
        <v>282</v>
      </c>
      <c r="E666" s="61">
        <v>1</v>
      </c>
      <c r="F666" s="78" t="s">
        <v>1330</v>
      </c>
      <c r="G666" s="60">
        <v>465.35</v>
      </c>
      <c r="H666" s="60">
        <v>0</v>
      </c>
      <c r="I666" s="154">
        <f t="shared" si="19"/>
        <v>465.35</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63" t="s">
        <v>353</v>
      </c>
      <c r="B667" s="77" t="s">
        <v>101</v>
      </c>
      <c r="C667" s="282" t="s">
        <v>457</v>
      </c>
      <c r="D667" s="176" t="s">
        <v>282</v>
      </c>
      <c r="E667" s="61">
        <v>1</v>
      </c>
      <c r="F667" s="78" t="s">
        <v>1331</v>
      </c>
      <c r="G667" s="60">
        <v>465.35</v>
      </c>
      <c r="H667" s="60">
        <v>0</v>
      </c>
      <c r="I667" s="154">
        <f t="shared" si="19"/>
        <v>465.35</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63" t="s">
        <v>353</v>
      </c>
      <c r="B668" s="77" t="s">
        <v>101</v>
      </c>
      <c r="C668" s="282" t="s">
        <v>355</v>
      </c>
      <c r="D668" s="176" t="s">
        <v>282</v>
      </c>
      <c r="E668" s="61">
        <v>1</v>
      </c>
      <c r="F668" s="78" t="s">
        <v>1315</v>
      </c>
      <c r="G668" s="60">
        <v>465.35</v>
      </c>
      <c r="H668" s="60">
        <v>0</v>
      </c>
      <c r="I668" s="154">
        <f t="shared" si="19"/>
        <v>465.35</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63" t="s">
        <v>534</v>
      </c>
      <c r="B669" s="77" t="s">
        <v>101</v>
      </c>
      <c r="C669" s="282" t="s">
        <v>425</v>
      </c>
      <c r="D669" s="176" t="s">
        <v>282</v>
      </c>
      <c r="E669" s="61">
        <v>1</v>
      </c>
      <c r="F669" s="76" t="s">
        <v>1316</v>
      </c>
      <c r="G669" s="60">
        <v>465.35</v>
      </c>
      <c r="H669" s="60">
        <v>0</v>
      </c>
      <c r="I669" s="154">
        <f t="shared" si="19"/>
        <v>465.35</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63" t="s">
        <v>535</v>
      </c>
      <c r="B670" s="77" t="s">
        <v>101</v>
      </c>
      <c r="C670" s="282" t="s">
        <v>358</v>
      </c>
      <c r="D670" s="176" t="s">
        <v>282</v>
      </c>
      <c r="E670" s="61">
        <v>1</v>
      </c>
      <c r="F670" s="76" t="s">
        <v>641</v>
      </c>
      <c r="G670" s="60">
        <v>465.35</v>
      </c>
      <c r="H670" s="60">
        <v>0</v>
      </c>
      <c r="I670" s="154">
        <f t="shared" si="19"/>
        <v>465.35</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63" t="s">
        <v>535</v>
      </c>
      <c r="B671" s="77" t="s">
        <v>101</v>
      </c>
      <c r="C671" s="282" t="s">
        <v>3294</v>
      </c>
      <c r="D671" s="176" t="s">
        <v>282</v>
      </c>
      <c r="E671" s="61">
        <v>1</v>
      </c>
      <c r="F671" s="76" t="s">
        <v>3076</v>
      </c>
      <c r="G671" s="60">
        <v>465.35</v>
      </c>
      <c r="H671" s="60">
        <v>0</v>
      </c>
      <c r="I671" s="154">
        <f t="shared" si="19"/>
        <v>465.35</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63" t="s">
        <v>353</v>
      </c>
      <c r="B672" s="77" t="s">
        <v>101</v>
      </c>
      <c r="C672" s="282" t="s">
        <v>3294</v>
      </c>
      <c r="D672" s="176" t="s">
        <v>282</v>
      </c>
      <c r="E672" s="61">
        <v>1</v>
      </c>
      <c r="F672" s="78" t="s">
        <v>3077</v>
      </c>
      <c r="G672" s="60">
        <v>465.35</v>
      </c>
      <c r="H672" s="60">
        <v>0</v>
      </c>
      <c r="I672" s="154">
        <f t="shared" si="19"/>
        <v>465.35</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63" t="s">
        <v>535</v>
      </c>
      <c r="B673" s="77" t="s">
        <v>101</v>
      </c>
      <c r="C673" s="282" t="s">
        <v>3294</v>
      </c>
      <c r="D673" s="176" t="s">
        <v>282</v>
      </c>
      <c r="E673" s="61">
        <v>1</v>
      </c>
      <c r="F673" s="78" t="s">
        <v>1226</v>
      </c>
      <c r="G673" s="60">
        <v>465.35</v>
      </c>
      <c r="H673" s="60">
        <v>0</v>
      </c>
      <c r="I673" s="154">
        <f t="shared" si="19"/>
        <v>465.35</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63" t="s">
        <v>340</v>
      </c>
      <c r="B674" s="77" t="s">
        <v>101</v>
      </c>
      <c r="C674" s="282" t="s">
        <v>2479</v>
      </c>
      <c r="D674" s="176" t="s">
        <v>282</v>
      </c>
      <c r="E674" s="61">
        <v>1</v>
      </c>
      <c r="F674" s="78" t="s">
        <v>853</v>
      </c>
      <c r="G674" s="60">
        <v>465.35</v>
      </c>
      <c r="H674" s="60">
        <v>0</v>
      </c>
      <c r="I674" s="154">
        <f t="shared" si="19"/>
        <v>465.35</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63" t="s">
        <v>535</v>
      </c>
      <c r="B675" s="77" t="s">
        <v>101</v>
      </c>
      <c r="C675" s="282" t="s">
        <v>2481</v>
      </c>
      <c r="D675" s="176" t="s">
        <v>282</v>
      </c>
      <c r="E675" s="61">
        <v>1</v>
      </c>
      <c r="F675" s="78" t="s">
        <v>1320</v>
      </c>
      <c r="G675" s="60">
        <v>465.35</v>
      </c>
      <c r="H675" s="60">
        <v>0</v>
      </c>
      <c r="I675" s="154">
        <f t="shared" si="19"/>
        <v>465.35</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63" t="s">
        <v>536</v>
      </c>
      <c r="B676" s="77" t="s">
        <v>101</v>
      </c>
      <c r="C676" s="282" t="s">
        <v>2481</v>
      </c>
      <c r="D676" s="176" t="s">
        <v>282</v>
      </c>
      <c r="E676" s="61">
        <v>1</v>
      </c>
      <c r="F676" s="78" t="s">
        <v>1321</v>
      </c>
      <c r="G676" s="60">
        <v>465.35</v>
      </c>
      <c r="H676" s="60">
        <v>0</v>
      </c>
      <c r="I676" s="154">
        <f t="shared" si="19"/>
        <v>465.35</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63" t="s">
        <v>535</v>
      </c>
      <c r="B677" s="77" t="s">
        <v>101</v>
      </c>
      <c r="C677" s="282" t="s">
        <v>2481</v>
      </c>
      <c r="D677" s="176" t="s">
        <v>282</v>
      </c>
      <c r="E677" s="61">
        <v>1</v>
      </c>
      <c r="F677" s="78" t="s">
        <v>1322</v>
      </c>
      <c r="G677" s="60">
        <v>465.35</v>
      </c>
      <c r="H677" s="60">
        <v>0</v>
      </c>
      <c r="I677" s="154">
        <f t="shared" si="19"/>
        <v>465.35</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63" t="s">
        <v>535</v>
      </c>
      <c r="B678" s="77" t="s">
        <v>101</v>
      </c>
      <c r="C678" s="282" t="s">
        <v>2481</v>
      </c>
      <c r="D678" s="176" t="s">
        <v>282</v>
      </c>
      <c r="E678" s="61">
        <v>1</v>
      </c>
      <c r="F678" s="78" t="s">
        <v>1323</v>
      </c>
      <c r="G678" s="60">
        <v>465.35</v>
      </c>
      <c r="H678" s="60">
        <v>0</v>
      </c>
      <c r="I678" s="154">
        <f t="shared" si="19"/>
        <v>465.35</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63" t="s">
        <v>345</v>
      </c>
      <c r="B679" s="77" t="s">
        <v>101</v>
      </c>
      <c r="C679" s="282" t="s">
        <v>2481</v>
      </c>
      <c r="D679" s="176" t="s">
        <v>282</v>
      </c>
      <c r="E679" s="61">
        <v>1</v>
      </c>
      <c r="F679" s="78" t="s">
        <v>1243</v>
      </c>
      <c r="G679" s="60">
        <v>465.35</v>
      </c>
      <c r="H679" s="60">
        <v>0</v>
      </c>
      <c r="I679" s="154">
        <f t="shared" si="19"/>
        <v>465.35</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63" t="s">
        <v>353</v>
      </c>
      <c r="B680" s="77" t="s">
        <v>101</v>
      </c>
      <c r="C680" s="282" t="s">
        <v>2481</v>
      </c>
      <c r="D680" s="176" t="s">
        <v>282</v>
      </c>
      <c r="E680" s="61">
        <v>1</v>
      </c>
      <c r="F680" s="76" t="s">
        <v>1336</v>
      </c>
      <c r="G680" s="60">
        <v>465.35</v>
      </c>
      <c r="H680" s="60">
        <v>0</v>
      </c>
      <c r="I680" s="154">
        <f t="shared" si="19"/>
        <v>465.35</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63" t="s">
        <v>353</v>
      </c>
      <c r="B681" s="77" t="s">
        <v>101</v>
      </c>
      <c r="C681" s="282" t="s">
        <v>2481</v>
      </c>
      <c r="D681" s="176" t="s">
        <v>282</v>
      </c>
      <c r="E681" s="61">
        <v>1</v>
      </c>
      <c r="F681" s="78" t="s">
        <v>1325</v>
      </c>
      <c r="G681" s="60">
        <v>465.35</v>
      </c>
      <c r="H681" s="60">
        <v>0</v>
      </c>
      <c r="I681" s="154">
        <f t="shared" si="19"/>
        <v>465.35</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63" t="s">
        <v>353</v>
      </c>
      <c r="B682" s="77" t="s">
        <v>101</v>
      </c>
      <c r="C682" s="282" t="s">
        <v>2481</v>
      </c>
      <c r="D682" s="176" t="s">
        <v>282</v>
      </c>
      <c r="E682" s="61">
        <v>1</v>
      </c>
      <c r="F682" s="78" t="s">
        <v>1326</v>
      </c>
      <c r="G682" s="60">
        <v>465.35</v>
      </c>
      <c r="H682" s="60">
        <v>0</v>
      </c>
      <c r="I682" s="154">
        <f t="shared" si="19"/>
        <v>465.35</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63" t="s">
        <v>534</v>
      </c>
      <c r="B683" s="77" t="s">
        <v>101</v>
      </c>
      <c r="C683" s="282" t="s">
        <v>2481</v>
      </c>
      <c r="D683" s="176" t="s">
        <v>282</v>
      </c>
      <c r="E683" s="61">
        <v>1</v>
      </c>
      <c r="F683" s="78" t="s">
        <v>1327</v>
      </c>
      <c r="G683" s="60">
        <v>465.35</v>
      </c>
      <c r="H683" s="60">
        <v>0</v>
      </c>
      <c r="I683" s="154">
        <f t="shared" si="19"/>
        <v>465.35</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c r="A684" s="63" t="s">
        <v>340</v>
      </c>
      <c r="B684" s="77" t="s">
        <v>101</v>
      </c>
      <c r="C684" s="282" t="s">
        <v>2481</v>
      </c>
      <c r="D684" s="176" t="s">
        <v>282</v>
      </c>
      <c r="E684" s="61">
        <v>1</v>
      </c>
      <c r="F684" s="78" t="s">
        <v>3078</v>
      </c>
      <c r="G684" s="60">
        <v>465.35</v>
      </c>
      <c r="H684" s="60">
        <v>0</v>
      </c>
      <c r="I684" s="154">
        <f t="shared" si="19"/>
        <v>465.35</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63" t="s">
        <v>535</v>
      </c>
      <c r="B685" s="77" t="s">
        <v>101</v>
      </c>
      <c r="C685" s="282" t="s">
        <v>470</v>
      </c>
      <c r="D685" s="176" t="s">
        <v>282</v>
      </c>
      <c r="E685" s="61">
        <v>1</v>
      </c>
      <c r="F685" s="78" t="s">
        <v>1332</v>
      </c>
      <c r="G685" s="60">
        <v>465.35</v>
      </c>
      <c r="H685" s="60">
        <v>0</v>
      </c>
      <c r="I685" s="154">
        <f t="shared" si="19"/>
        <v>465.35</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63" t="s">
        <v>353</v>
      </c>
      <c r="B686" s="77" t="s">
        <v>101</v>
      </c>
      <c r="C686" s="282" t="s">
        <v>470</v>
      </c>
      <c r="D686" s="176" t="s">
        <v>282</v>
      </c>
      <c r="E686" s="61">
        <v>1</v>
      </c>
      <c r="F686" s="76" t="s">
        <v>1333</v>
      </c>
      <c r="G686" s="60">
        <v>465.35</v>
      </c>
      <c r="H686" s="60">
        <v>0</v>
      </c>
      <c r="I686" s="154">
        <f t="shared" si="19"/>
        <v>465.35</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63" t="s">
        <v>353</v>
      </c>
      <c r="B687" s="77" t="s">
        <v>101</v>
      </c>
      <c r="C687" s="282" t="s">
        <v>470</v>
      </c>
      <c r="D687" s="176" t="s">
        <v>282</v>
      </c>
      <c r="E687" s="61">
        <v>1</v>
      </c>
      <c r="F687" s="76" t="s">
        <v>1334</v>
      </c>
      <c r="G687" s="60">
        <v>465.35</v>
      </c>
      <c r="H687" s="60">
        <v>0</v>
      </c>
      <c r="I687" s="154">
        <f t="shared" si="19"/>
        <v>465.35</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ht="15.75" customHeight="1">
      <c r="A688" s="63" t="s">
        <v>353</v>
      </c>
      <c r="B688" s="77" t="s">
        <v>101</v>
      </c>
      <c r="C688" s="282" t="s">
        <v>470</v>
      </c>
      <c r="D688" s="176" t="s">
        <v>282</v>
      </c>
      <c r="E688" s="61">
        <v>1</v>
      </c>
      <c r="F688" s="78" t="s">
        <v>3414</v>
      </c>
      <c r="G688" s="60">
        <v>465.35</v>
      </c>
      <c r="H688" s="60">
        <v>0</v>
      </c>
      <c r="I688" s="154">
        <f t="shared" si="19"/>
        <v>465.35</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63" t="s">
        <v>353</v>
      </c>
      <c r="B689" s="77" t="s">
        <v>101</v>
      </c>
      <c r="C689" s="282" t="s">
        <v>470</v>
      </c>
      <c r="D689" s="176" t="s">
        <v>282</v>
      </c>
      <c r="E689" s="61">
        <v>1</v>
      </c>
      <c r="F689" s="76" t="s">
        <v>564</v>
      </c>
      <c r="G689" s="60">
        <v>465.35</v>
      </c>
      <c r="H689" s="60">
        <v>0</v>
      </c>
      <c r="I689" s="154">
        <f t="shared" si="19"/>
        <v>465.35</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63" t="s">
        <v>353</v>
      </c>
      <c r="B690" s="77" t="s">
        <v>101</v>
      </c>
      <c r="C690" s="282" t="s">
        <v>470</v>
      </c>
      <c r="D690" s="176" t="s">
        <v>282</v>
      </c>
      <c r="E690" s="61">
        <v>1</v>
      </c>
      <c r="F690" s="76" t="s">
        <v>3351</v>
      </c>
      <c r="G690" s="60">
        <v>465.35</v>
      </c>
      <c r="H690" s="60">
        <v>0</v>
      </c>
      <c r="I690" s="154">
        <f t="shared" si="19"/>
        <v>465.35</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63" t="s">
        <v>535</v>
      </c>
      <c r="B691" s="77" t="s">
        <v>101</v>
      </c>
      <c r="C691" s="282" t="s">
        <v>290</v>
      </c>
      <c r="D691" s="176" t="s">
        <v>282</v>
      </c>
      <c r="E691" s="61">
        <v>1</v>
      </c>
      <c r="F691" s="78" t="s">
        <v>3352</v>
      </c>
      <c r="G691" s="60">
        <v>465.35</v>
      </c>
      <c r="H691" s="60">
        <v>0</v>
      </c>
      <c r="I691" s="154">
        <f t="shared" si="19"/>
        <v>465.35</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63" t="s">
        <v>535</v>
      </c>
      <c r="B692" s="77" t="s">
        <v>101</v>
      </c>
      <c r="C692" s="282" t="s">
        <v>290</v>
      </c>
      <c r="D692" s="176" t="s">
        <v>282</v>
      </c>
      <c r="E692" s="61">
        <v>1</v>
      </c>
      <c r="F692" s="76" t="s">
        <v>1338</v>
      </c>
      <c r="G692" s="60">
        <v>465.35</v>
      </c>
      <c r="H692" s="60">
        <v>0</v>
      </c>
      <c r="I692" s="154">
        <f t="shared" si="19"/>
        <v>465.35</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63" t="s">
        <v>535</v>
      </c>
      <c r="B693" s="77" t="s">
        <v>101</v>
      </c>
      <c r="C693" s="282" t="s">
        <v>290</v>
      </c>
      <c r="D693" s="176" t="s">
        <v>282</v>
      </c>
      <c r="E693" s="61">
        <v>1</v>
      </c>
      <c r="F693" s="76" t="s">
        <v>3353</v>
      </c>
      <c r="G693" s="60">
        <v>465.35</v>
      </c>
      <c r="H693" s="60">
        <v>0</v>
      </c>
      <c r="I693" s="154">
        <f t="shared" si="19"/>
        <v>465.35</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63" t="s">
        <v>535</v>
      </c>
      <c r="B694" s="77" t="s">
        <v>101</v>
      </c>
      <c r="C694" s="282" t="s">
        <v>290</v>
      </c>
      <c r="D694" s="176" t="s">
        <v>282</v>
      </c>
      <c r="E694" s="61">
        <v>1</v>
      </c>
      <c r="F694" s="78" t="s">
        <v>1432</v>
      </c>
      <c r="G694" s="60">
        <v>465.35</v>
      </c>
      <c r="H694" s="60">
        <v>0</v>
      </c>
      <c r="I694" s="154">
        <f t="shared" si="19"/>
        <v>465.35</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63" t="s">
        <v>535</v>
      </c>
      <c r="B695" s="77" t="s">
        <v>101</v>
      </c>
      <c r="C695" s="282" t="s">
        <v>290</v>
      </c>
      <c r="D695" s="176" t="s">
        <v>282</v>
      </c>
      <c r="E695" s="61">
        <v>1</v>
      </c>
      <c r="F695" s="78" t="s">
        <v>1340</v>
      </c>
      <c r="G695" s="60">
        <v>465.35</v>
      </c>
      <c r="H695" s="60">
        <v>0</v>
      </c>
      <c r="I695" s="154">
        <f t="shared" si="19"/>
        <v>465.35</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63" t="s">
        <v>535</v>
      </c>
      <c r="B696" s="77" t="s">
        <v>101</v>
      </c>
      <c r="C696" s="282" t="s">
        <v>290</v>
      </c>
      <c r="D696" s="176" t="s">
        <v>282</v>
      </c>
      <c r="E696" s="61">
        <v>1</v>
      </c>
      <c r="F696" s="78" t="s">
        <v>1342</v>
      </c>
      <c r="G696" s="60">
        <v>465.35</v>
      </c>
      <c r="H696" s="60">
        <v>0</v>
      </c>
      <c r="I696" s="154">
        <f t="shared" si="19"/>
        <v>465.35</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63" t="s">
        <v>535</v>
      </c>
      <c r="B697" s="77" t="s">
        <v>101</v>
      </c>
      <c r="C697" s="282" t="s">
        <v>290</v>
      </c>
      <c r="D697" s="176" t="s">
        <v>282</v>
      </c>
      <c r="E697" s="61">
        <v>1</v>
      </c>
      <c r="F697" s="78" t="s">
        <v>3484</v>
      </c>
      <c r="G697" s="60">
        <v>465.35</v>
      </c>
      <c r="H697" s="60">
        <v>0</v>
      </c>
      <c r="I697" s="154">
        <f t="shared" si="19"/>
        <v>465.35</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63" t="s">
        <v>535</v>
      </c>
      <c r="B698" s="77" t="s">
        <v>101</v>
      </c>
      <c r="C698" s="282" t="s">
        <v>290</v>
      </c>
      <c r="D698" s="176" t="s">
        <v>282</v>
      </c>
      <c r="E698" s="61">
        <v>1</v>
      </c>
      <c r="F698" s="78" t="s">
        <v>3485</v>
      </c>
      <c r="G698" s="60">
        <v>465.35</v>
      </c>
      <c r="H698" s="60">
        <v>0</v>
      </c>
      <c r="I698" s="154">
        <f t="shared" si="19"/>
        <v>465.35</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63" t="s">
        <v>535</v>
      </c>
      <c r="B699" s="77" t="s">
        <v>101</v>
      </c>
      <c r="C699" s="282" t="s">
        <v>290</v>
      </c>
      <c r="D699" s="176" t="s">
        <v>282</v>
      </c>
      <c r="E699" s="61">
        <v>1</v>
      </c>
      <c r="F699" s="78" t="s">
        <v>3486</v>
      </c>
      <c r="G699" s="60">
        <v>465.35</v>
      </c>
      <c r="H699" s="60">
        <v>0</v>
      </c>
      <c r="I699" s="154">
        <f t="shared" si="19"/>
        <v>465.35</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63" t="s">
        <v>535</v>
      </c>
      <c r="B700" s="77" t="s">
        <v>101</v>
      </c>
      <c r="C700" s="282" t="s">
        <v>290</v>
      </c>
      <c r="D700" s="176" t="s">
        <v>282</v>
      </c>
      <c r="E700" s="61">
        <v>1</v>
      </c>
      <c r="F700" s="78" t="s">
        <v>1346</v>
      </c>
      <c r="G700" s="60">
        <v>465.35</v>
      </c>
      <c r="H700" s="60">
        <v>0</v>
      </c>
      <c r="I700" s="154">
        <f t="shared" si="19"/>
        <v>465.35</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63" t="s">
        <v>353</v>
      </c>
      <c r="B701" s="77" t="s">
        <v>103</v>
      </c>
      <c r="C701" s="282" t="s">
        <v>529</v>
      </c>
      <c r="D701" s="176" t="s">
        <v>282</v>
      </c>
      <c r="E701" s="61">
        <v>1</v>
      </c>
      <c r="F701" s="78" t="s">
        <v>3354</v>
      </c>
      <c r="G701" s="60">
        <v>364.17</v>
      </c>
      <c r="H701" s="60">
        <v>0</v>
      </c>
      <c r="I701" s="154">
        <f t="shared" si="19"/>
        <v>364.17</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63" t="s">
        <v>353</v>
      </c>
      <c r="B702" s="77" t="s">
        <v>103</v>
      </c>
      <c r="C702" s="282" t="s">
        <v>529</v>
      </c>
      <c r="D702" s="176" t="s">
        <v>282</v>
      </c>
      <c r="E702" s="61">
        <v>1</v>
      </c>
      <c r="F702" s="78" t="s">
        <v>3355</v>
      </c>
      <c r="G702" s="60">
        <v>364.17</v>
      </c>
      <c r="H702" s="60">
        <v>0</v>
      </c>
      <c r="I702" s="154">
        <f t="shared" si="19"/>
        <v>364.17</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63" t="s">
        <v>353</v>
      </c>
      <c r="B703" s="77" t="s">
        <v>103</v>
      </c>
      <c r="C703" s="282" t="s">
        <v>529</v>
      </c>
      <c r="D703" s="176" t="s">
        <v>282</v>
      </c>
      <c r="E703" s="61">
        <v>1</v>
      </c>
      <c r="F703" s="78" t="s">
        <v>3415</v>
      </c>
      <c r="G703" s="60">
        <v>364.17</v>
      </c>
      <c r="H703" s="60">
        <v>0</v>
      </c>
      <c r="I703" s="154">
        <f t="shared" ref="I703:I766" si="20">SUM(G703:H703)</f>
        <v>364.17</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63" t="s">
        <v>353</v>
      </c>
      <c r="B704" s="77" t="s">
        <v>103</v>
      </c>
      <c r="C704" s="282" t="s">
        <v>355</v>
      </c>
      <c r="D704" s="176" t="s">
        <v>282</v>
      </c>
      <c r="E704" s="61">
        <v>1</v>
      </c>
      <c r="F704" s="78" t="s">
        <v>1348</v>
      </c>
      <c r="G704" s="60">
        <v>364.17</v>
      </c>
      <c r="H704" s="60">
        <v>0</v>
      </c>
      <c r="I704" s="154">
        <f t="shared" si="20"/>
        <v>364.17</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63" t="s">
        <v>340</v>
      </c>
      <c r="B705" s="77" t="s">
        <v>103</v>
      </c>
      <c r="C705" s="282" t="s">
        <v>543</v>
      </c>
      <c r="D705" s="176" t="s">
        <v>282</v>
      </c>
      <c r="E705" s="61">
        <v>1</v>
      </c>
      <c r="F705" s="78" t="s">
        <v>1433</v>
      </c>
      <c r="G705" s="60">
        <v>364.17</v>
      </c>
      <c r="H705" s="60">
        <v>0</v>
      </c>
      <c r="I705" s="154">
        <f t="shared" si="20"/>
        <v>364.17</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63" t="s">
        <v>534</v>
      </c>
      <c r="B706" s="77" t="s">
        <v>103</v>
      </c>
      <c r="C706" s="282" t="s">
        <v>418</v>
      </c>
      <c r="D706" s="176" t="s">
        <v>282</v>
      </c>
      <c r="E706" s="61">
        <v>1</v>
      </c>
      <c r="F706" s="78" t="s">
        <v>1349</v>
      </c>
      <c r="G706" s="60">
        <v>364.17</v>
      </c>
      <c r="H706" s="60">
        <v>0</v>
      </c>
      <c r="I706" s="154">
        <f t="shared" si="20"/>
        <v>364.17</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63" t="s">
        <v>534</v>
      </c>
      <c r="B707" s="77" t="s">
        <v>103</v>
      </c>
      <c r="C707" s="282" t="s">
        <v>418</v>
      </c>
      <c r="D707" s="176" t="s">
        <v>282</v>
      </c>
      <c r="E707" s="61">
        <v>1</v>
      </c>
      <c r="F707" s="76" t="s">
        <v>3487</v>
      </c>
      <c r="G707" s="60">
        <v>364.17</v>
      </c>
      <c r="H707" s="60">
        <v>0</v>
      </c>
      <c r="I707" s="154">
        <f t="shared" si="20"/>
        <v>364.17</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63" t="s">
        <v>534</v>
      </c>
      <c r="B708" s="77" t="s">
        <v>103</v>
      </c>
      <c r="C708" s="282" t="s">
        <v>419</v>
      </c>
      <c r="D708" s="176" t="s">
        <v>282</v>
      </c>
      <c r="E708" s="61">
        <v>1</v>
      </c>
      <c r="F708" s="76" t="s">
        <v>3488</v>
      </c>
      <c r="G708" s="60">
        <v>364.17</v>
      </c>
      <c r="H708" s="60">
        <v>0</v>
      </c>
      <c r="I708" s="154">
        <f t="shared" si="20"/>
        <v>364.17</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63" t="s">
        <v>534</v>
      </c>
      <c r="B709" s="77" t="s">
        <v>103</v>
      </c>
      <c r="C709" s="282" t="s">
        <v>419</v>
      </c>
      <c r="D709" s="176" t="s">
        <v>282</v>
      </c>
      <c r="E709" s="61">
        <v>1</v>
      </c>
      <c r="F709" s="76" t="s">
        <v>3356</v>
      </c>
      <c r="G709" s="60">
        <v>364.17</v>
      </c>
      <c r="H709" s="60">
        <v>0</v>
      </c>
      <c r="I709" s="154">
        <f t="shared" si="20"/>
        <v>364.17</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63" t="s">
        <v>534</v>
      </c>
      <c r="B710" s="77" t="s">
        <v>103</v>
      </c>
      <c r="C710" s="282" t="s">
        <v>346</v>
      </c>
      <c r="D710" s="176" t="s">
        <v>282</v>
      </c>
      <c r="E710" s="61">
        <v>1</v>
      </c>
      <c r="F710" s="78" t="s">
        <v>1352</v>
      </c>
      <c r="G710" s="60">
        <v>364.17</v>
      </c>
      <c r="H710" s="60">
        <v>0</v>
      </c>
      <c r="I710" s="154">
        <f t="shared" si="20"/>
        <v>364.17</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63" t="s">
        <v>534</v>
      </c>
      <c r="B711" s="77" t="s">
        <v>103</v>
      </c>
      <c r="C711" s="282" t="s">
        <v>422</v>
      </c>
      <c r="D711" s="176" t="s">
        <v>282</v>
      </c>
      <c r="E711" s="61">
        <v>1</v>
      </c>
      <c r="F711" s="78" t="s">
        <v>3489</v>
      </c>
      <c r="G711" s="60">
        <v>364.17</v>
      </c>
      <c r="H711" s="60">
        <v>0</v>
      </c>
      <c r="I711" s="154">
        <f t="shared" si="20"/>
        <v>364.17</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63" t="s">
        <v>534</v>
      </c>
      <c r="B712" s="77" t="s">
        <v>103</v>
      </c>
      <c r="C712" s="282" t="s">
        <v>422</v>
      </c>
      <c r="D712" s="176" t="s">
        <v>282</v>
      </c>
      <c r="E712" s="61">
        <v>1</v>
      </c>
      <c r="F712" s="78" t="s">
        <v>3079</v>
      </c>
      <c r="G712" s="60">
        <v>364.17</v>
      </c>
      <c r="H712" s="60">
        <v>0</v>
      </c>
      <c r="I712" s="154">
        <f t="shared" si="20"/>
        <v>364.17</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63" t="s">
        <v>534</v>
      </c>
      <c r="B713" s="77" t="s">
        <v>103</v>
      </c>
      <c r="C713" s="282" t="s">
        <v>352</v>
      </c>
      <c r="D713" s="176" t="s">
        <v>282</v>
      </c>
      <c r="E713" s="61">
        <v>1</v>
      </c>
      <c r="F713" s="78" t="s">
        <v>1356</v>
      </c>
      <c r="G713" s="60">
        <v>364.17</v>
      </c>
      <c r="H713" s="60">
        <v>0</v>
      </c>
      <c r="I713" s="154">
        <f t="shared" si="20"/>
        <v>364.17</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63" t="s">
        <v>534</v>
      </c>
      <c r="B714" s="77" t="s">
        <v>103</v>
      </c>
      <c r="C714" s="282" t="s">
        <v>352</v>
      </c>
      <c r="D714" s="176" t="s">
        <v>282</v>
      </c>
      <c r="E714" s="61">
        <v>1</v>
      </c>
      <c r="F714" s="78" t="s">
        <v>1357</v>
      </c>
      <c r="G714" s="60">
        <v>364.17</v>
      </c>
      <c r="H714" s="60">
        <v>0</v>
      </c>
      <c r="I714" s="154">
        <f t="shared" si="20"/>
        <v>364.17</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63" t="s">
        <v>534</v>
      </c>
      <c r="B715" s="77" t="s">
        <v>103</v>
      </c>
      <c r="C715" s="282" t="s">
        <v>421</v>
      </c>
      <c r="D715" s="176" t="s">
        <v>282</v>
      </c>
      <c r="E715" s="61">
        <v>1</v>
      </c>
      <c r="F715" s="78" t="s">
        <v>1353</v>
      </c>
      <c r="G715" s="60">
        <v>364.17</v>
      </c>
      <c r="H715" s="60">
        <v>0</v>
      </c>
      <c r="I715" s="154">
        <f t="shared" si="20"/>
        <v>364.17</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63" t="s">
        <v>534</v>
      </c>
      <c r="B716" s="80" t="s">
        <v>103</v>
      </c>
      <c r="C716" s="282" t="s">
        <v>421</v>
      </c>
      <c r="D716" s="176" t="s">
        <v>282</v>
      </c>
      <c r="E716" s="61">
        <v>1</v>
      </c>
      <c r="F716" s="107" t="s">
        <v>3490</v>
      </c>
      <c r="G716" s="60">
        <v>364.17</v>
      </c>
      <c r="H716" s="60">
        <v>0</v>
      </c>
      <c r="I716" s="154">
        <f t="shared" si="20"/>
        <v>364.17</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63" t="s">
        <v>353</v>
      </c>
      <c r="B717" s="77" t="s">
        <v>103</v>
      </c>
      <c r="C717" s="282" t="s">
        <v>3294</v>
      </c>
      <c r="D717" s="176" t="s">
        <v>282</v>
      </c>
      <c r="E717" s="61">
        <v>1</v>
      </c>
      <c r="F717" s="78" t="s">
        <v>3080</v>
      </c>
      <c r="G717" s="60">
        <v>364.17</v>
      </c>
      <c r="H717" s="60">
        <v>0</v>
      </c>
      <c r="I717" s="154">
        <f t="shared" si="20"/>
        <v>364.17</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63" t="s">
        <v>353</v>
      </c>
      <c r="B718" s="77" t="s">
        <v>103</v>
      </c>
      <c r="C718" s="282" t="s">
        <v>3294</v>
      </c>
      <c r="D718" s="176" t="s">
        <v>282</v>
      </c>
      <c r="E718" s="61">
        <v>1</v>
      </c>
      <c r="F718" s="78" t="s">
        <v>3081</v>
      </c>
      <c r="G718" s="60">
        <v>364.17</v>
      </c>
      <c r="H718" s="60">
        <v>0</v>
      </c>
      <c r="I718" s="154">
        <f t="shared" si="20"/>
        <v>364.17</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63" t="s">
        <v>353</v>
      </c>
      <c r="B719" s="77" t="s">
        <v>103</v>
      </c>
      <c r="C719" s="282" t="s">
        <v>3294</v>
      </c>
      <c r="D719" s="176" t="s">
        <v>282</v>
      </c>
      <c r="E719" s="61">
        <v>1</v>
      </c>
      <c r="F719" s="78" t="s">
        <v>3082</v>
      </c>
      <c r="G719" s="60">
        <v>364.17</v>
      </c>
      <c r="H719" s="60">
        <v>0</v>
      </c>
      <c r="I719" s="154">
        <f t="shared" si="20"/>
        <v>364.17</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63" t="s">
        <v>353</v>
      </c>
      <c r="B720" s="77" t="s">
        <v>103</v>
      </c>
      <c r="C720" s="282" t="s">
        <v>3294</v>
      </c>
      <c r="D720" s="176" t="s">
        <v>282</v>
      </c>
      <c r="E720" s="61">
        <v>1</v>
      </c>
      <c r="F720" s="78" t="s">
        <v>3083</v>
      </c>
      <c r="G720" s="60">
        <v>364.17</v>
      </c>
      <c r="H720" s="60">
        <v>0</v>
      </c>
      <c r="I720" s="154">
        <f t="shared" si="20"/>
        <v>364.17</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63" t="s">
        <v>353</v>
      </c>
      <c r="B721" s="77" t="s">
        <v>103</v>
      </c>
      <c r="C721" s="282" t="s">
        <v>2481</v>
      </c>
      <c r="D721" s="176" t="s">
        <v>282</v>
      </c>
      <c r="E721" s="61">
        <v>1</v>
      </c>
      <c r="F721" s="78" t="s">
        <v>856</v>
      </c>
      <c r="G721" s="60">
        <v>364.17</v>
      </c>
      <c r="H721" s="60">
        <v>0</v>
      </c>
      <c r="I721" s="154">
        <f t="shared" si="20"/>
        <v>364.17</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63" t="s">
        <v>353</v>
      </c>
      <c r="B722" s="77" t="s">
        <v>103</v>
      </c>
      <c r="C722" s="282" t="s">
        <v>2481</v>
      </c>
      <c r="D722" s="176" t="s">
        <v>282</v>
      </c>
      <c r="E722" s="61">
        <v>1</v>
      </c>
      <c r="F722" s="78" t="s">
        <v>1361</v>
      </c>
      <c r="G722" s="60">
        <v>364.17</v>
      </c>
      <c r="H722" s="60">
        <v>0</v>
      </c>
      <c r="I722" s="154">
        <f t="shared" si="20"/>
        <v>364.17</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63" t="s">
        <v>534</v>
      </c>
      <c r="B723" s="77" t="s">
        <v>103</v>
      </c>
      <c r="C723" s="282" t="s">
        <v>2481</v>
      </c>
      <c r="D723" s="176" t="s">
        <v>282</v>
      </c>
      <c r="E723" s="61">
        <v>1</v>
      </c>
      <c r="F723" s="78" t="s">
        <v>1363</v>
      </c>
      <c r="G723" s="60">
        <v>364.17</v>
      </c>
      <c r="H723" s="60">
        <v>0</v>
      </c>
      <c r="I723" s="154">
        <f t="shared" si="20"/>
        <v>364.17</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63" t="s">
        <v>353</v>
      </c>
      <c r="B724" s="77" t="s">
        <v>103</v>
      </c>
      <c r="C724" s="282" t="s">
        <v>2481</v>
      </c>
      <c r="D724" s="176" t="s">
        <v>282</v>
      </c>
      <c r="E724" s="61">
        <v>1</v>
      </c>
      <c r="F724" s="78" t="s">
        <v>1365</v>
      </c>
      <c r="G724" s="60">
        <v>364.17</v>
      </c>
      <c r="H724" s="60">
        <v>0</v>
      </c>
      <c r="I724" s="154">
        <f t="shared" si="20"/>
        <v>364.17</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c r="A725" s="63" t="s">
        <v>340</v>
      </c>
      <c r="B725" s="77" t="s">
        <v>95</v>
      </c>
      <c r="C725" s="282" t="s">
        <v>342</v>
      </c>
      <c r="D725" s="176" t="s">
        <v>282</v>
      </c>
      <c r="E725" s="61">
        <v>1</v>
      </c>
      <c r="F725" s="78" t="s">
        <v>571</v>
      </c>
      <c r="G725" s="60">
        <v>1392.8</v>
      </c>
      <c r="H725" s="60">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63" t="s">
        <v>340</v>
      </c>
      <c r="B726" s="77" t="s">
        <v>95</v>
      </c>
      <c r="C726" s="282" t="s">
        <v>230</v>
      </c>
      <c r="D726" s="176" t="s">
        <v>282</v>
      </c>
      <c r="E726" s="61">
        <v>1</v>
      </c>
      <c r="F726" s="78" t="s">
        <v>3416</v>
      </c>
      <c r="G726" s="60">
        <v>1392.8</v>
      </c>
      <c r="H726" s="60">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63" t="s">
        <v>340</v>
      </c>
      <c r="B727" s="77" t="s">
        <v>95</v>
      </c>
      <c r="C727" s="282" t="s">
        <v>342</v>
      </c>
      <c r="D727" s="176" t="s">
        <v>282</v>
      </c>
      <c r="E727" s="61">
        <v>1</v>
      </c>
      <c r="F727" s="78" t="s">
        <v>573</v>
      </c>
      <c r="G727" s="60">
        <v>1392.8</v>
      </c>
      <c r="H727" s="60">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63" t="s">
        <v>340</v>
      </c>
      <c r="B728" s="77" t="s">
        <v>95</v>
      </c>
      <c r="C728" s="282" t="s">
        <v>360</v>
      </c>
      <c r="D728" s="176" t="s">
        <v>282</v>
      </c>
      <c r="E728" s="61">
        <v>1</v>
      </c>
      <c r="F728" s="78" t="s">
        <v>567</v>
      </c>
      <c r="G728" s="60">
        <v>1392.8</v>
      </c>
      <c r="H728" s="60">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ht="17.25" customHeight="1">
      <c r="A729" s="63" t="s">
        <v>340</v>
      </c>
      <c r="B729" s="77" t="s">
        <v>95</v>
      </c>
      <c r="C729" s="282" t="s">
        <v>342</v>
      </c>
      <c r="D729" s="176" t="s">
        <v>282</v>
      </c>
      <c r="E729" s="61">
        <v>1</v>
      </c>
      <c r="F729" s="78" t="s">
        <v>750</v>
      </c>
      <c r="G729" s="60">
        <v>1392.8</v>
      </c>
      <c r="H729" s="60">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63" t="s">
        <v>340</v>
      </c>
      <c r="B730" s="77" t="s">
        <v>95</v>
      </c>
      <c r="C730" s="282" t="s">
        <v>360</v>
      </c>
      <c r="D730" s="176" t="s">
        <v>282</v>
      </c>
      <c r="E730" s="61">
        <v>1</v>
      </c>
      <c r="F730" s="78" t="s">
        <v>568</v>
      </c>
      <c r="G730" s="60">
        <v>1392.8</v>
      </c>
      <c r="H730" s="60">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63" t="s">
        <v>340</v>
      </c>
      <c r="B731" s="77" t="s">
        <v>95</v>
      </c>
      <c r="C731" s="282" t="s">
        <v>360</v>
      </c>
      <c r="D731" s="176" t="s">
        <v>282</v>
      </c>
      <c r="E731" s="61">
        <v>1</v>
      </c>
      <c r="F731" s="78" t="s">
        <v>569</v>
      </c>
      <c r="G731" s="60">
        <v>1392.8</v>
      </c>
      <c r="H731" s="60">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63" t="s">
        <v>340</v>
      </c>
      <c r="B732" s="77" t="s">
        <v>95</v>
      </c>
      <c r="C732" s="282" t="s">
        <v>342</v>
      </c>
      <c r="D732" s="176" t="s">
        <v>282</v>
      </c>
      <c r="E732" s="61">
        <v>1</v>
      </c>
      <c r="F732" s="78" t="s">
        <v>1439</v>
      </c>
      <c r="G732" s="60">
        <v>1392.8</v>
      </c>
      <c r="H732" s="60">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63" t="s">
        <v>340</v>
      </c>
      <c r="B733" s="77" t="s">
        <v>95</v>
      </c>
      <c r="C733" s="282" t="s">
        <v>360</v>
      </c>
      <c r="D733" s="176" t="s">
        <v>282</v>
      </c>
      <c r="E733" s="61">
        <v>1</v>
      </c>
      <c r="F733" s="78" t="s">
        <v>584</v>
      </c>
      <c r="G733" s="60">
        <v>1392.8</v>
      </c>
      <c r="H733" s="60">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63" t="s">
        <v>340</v>
      </c>
      <c r="B734" s="77" t="s">
        <v>95</v>
      </c>
      <c r="C734" s="282" t="s">
        <v>342</v>
      </c>
      <c r="D734" s="176" t="s">
        <v>282</v>
      </c>
      <c r="E734" s="61">
        <v>1</v>
      </c>
      <c r="F734" s="78" t="s">
        <v>584</v>
      </c>
      <c r="G734" s="60">
        <v>1392.8</v>
      </c>
      <c r="H734" s="60">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63" t="s">
        <v>345</v>
      </c>
      <c r="B735" s="77" t="s">
        <v>95</v>
      </c>
      <c r="C735" s="282" t="s">
        <v>1529</v>
      </c>
      <c r="D735" s="176" t="s">
        <v>282</v>
      </c>
      <c r="E735" s="61">
        <v>1</v>
      </c>
      <c r="F735" s="78" t="s">
        <v>2483</v>
      </c>
      <c r="G735" s="60">
        <v>1392.8</v>
      </c>
      <c r="H735" s="60">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63" t="s">
        <v>345</v>
      </c>
      <c r="B736" s="77" t="s">
        <v>95</v>
      </c>
      <c r="C736" s="282" t="s">
        <v>1911</v>
      </c>
      <c r="D736" s="176" t="s">
        <v>282</v>
      </c>
      <c r="E736" s="61">
        <v>1</v>
      </c>
      <c r="F736" s="78" t="s">
        <v>1912</v>
      </c>
      <c r="G736" s="60">
        <v>1392.8</v>
      </c>
      <c r="H736" s="60">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63" t="s">
        <v>340</v>
      </c>
      <c r="B737" s="77" t="s">
        <v>95</v>
      </c>
      <c r="C737" s="282" t="s">
        <v>1529</v>
      </c>
      <c r="D737" s="176" t="s">
        <v>282</v>
      </c>
      <c r="E737" s="61">
        <v>1</v>
      </c>
      <c r="F737" s="78" t="s">
        <v>3322</v>
      </c>
      <c r="G737" s="60">
        <v>1392.8</v>
      </c>
      <c r="H737" s="60">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63" t="s">
        <v>345</v>
      </c>
      <c r="B738" s="77" t="s">
        <v>95</v>
      </c>
      <c r="C738" s="282" t="s">
        <v>453</v>
      </c>
      <c r="D738" s="176" t="s">
        <v>282</v>
      </c>
      <c r="E738" s="61">
        <v>1</v>
      </c>
      <c r="F738" s="78" t="s">
        <v>664</v>
      </c>
      <c r="G738" s="60">
        <v>1392.8</v>
      </c>
      <c r="H738" s="60">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63" t="s">
        <v>345</v>
      </c>
      <c r="B739" s="77" t="s">
        <v>95</v>
      </c>
      <c r="C739" s="282" t="s">
        <v>453</v>
      </c>
      <c r="D739" s="176" t="s">
        <v>282</v>
      </c>
      <c r="E739" s="61">
        <v>1</v>
      </c>
      <c r="F739" s="78" t="s">
        <v>665</v>
      </c>
      <c r="G739" s="60">
        <v>1392.8</v>
      </c>
      <c r="H739" s="60">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63" t="s">
        <v>345</v>
      </c>
      <c r="B740" s="77" t="s">
        <v>95</v>
      </c>
      <c r="C740" s="282" t="s">
        <v>453</v>
      </c>
      <c r="D740" s="176" t="s">
        <v>282</v>
      </c>
      <c r="E740" s="61">
        <v>1</v>
      </c>
      <c r="F740" s="78" t="s">
        <v>1916</v>
      </c>
      <c r="G740" s="60">
        <v>1392.8</v>
      </c>
      <c r="H740" s="60">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63" t="s">
        <v>345</v>
      </c>
      <c r="B741" s="77" t="s">
        <v>95</v>
      </c>
      <c r="C741" s="282" t="s">
        <v>457</v>
      </c>
      <c r="D741" s="176" t="s">
        <v>282</v>
      </c>
      <c r="E741" s="61">
        <v>1</v>
      </c>
      <c r="F741" s="78" t="s">
        <v>666</v>
      </c>
      <c r="G741" s="60">
        <v>1392.8</v>
      </c>
      <c r="H741" s="60">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63" t="s">
        <v>345</v>
      </c>
      <c r="B742" s="77" t="s">
        <v>95</v>
      </c>
      <c r="C742" s="282" t="s">
        <v>457</v>
      </c>
      <c r="D742" s="176" t="s">
        <v>282</v>
      </c>
      <c r="E742" s="61">
        <v>1</v>
      </c>
      <c r="F742" s="78" t="s">
        <v>667</v>
      </c>
      <c r="G742" s="60">
        <v>1392.8</v>
      </c>
      <c r="H742" s="60">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63" t="s">
        <v>345</v>
      </c>
      <c r="B743" s="77" t="s">
        <v>95</v>
      </c>
      <c r="C743" s="282" t="s">
        <v>457</v>
      </c>
      <c r="D743" s="176" t="s">
        <v>282</v>
      </c>
      <c r="E743" s="61">
        <v>1</v>
      </c>
      <c r="F743" s="78" t="s">
        <v>668</v>
      </c>
      <c r="G743" s="60">
        <v>1392.8</v>
      </c>
      <c r="H743" s="60">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63" t="s">
        <v>345</v>
      </c>
      <c r="B744" s="77" t="s">
        <v>95</v>
      </c>
      <c r="C744" s="282" t="s">
        <v>457</v>
      </c>
      <c r="D744" s="176" t="s">
        <v>282</v>
      </c>
      <c r="E744" s="61">
        <v>1</v>
      </c>
      <c r="F744" s="78" t="s">
        <v>669</v>
      </c>
      <c r="G744" s="60">
        <v>1392.8</v>
      </c>
      <c r="H744" s="60">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63" t="s">
        <v>345</v>
      </c>
      <c r="B745" s="77" t="s">
        <v>95</v>
      </c>
      <c r="C745" s="282" t="s">
        <v>459</v>
      </c>
      <c r="D745" s="176" t="s">
        <v>282</v>
      </c>
      <c r="E745" s="61">
        <v>1</v>
      </c>
      <c r="F745" s="78" t="s">
        <v>671</v>
      </c>
      <c r="G745" s="60">
        <v>1392.8</v>
      </c>
      <c r="H745" s="60">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63" t="s">
        <v>345</v>
      </c>
      <c r="B746" s="77" t="s">
        <v>95</v>
      </c>
      <c r="C746" s="282" t="s">
        <v>459</v>
      </c>
      <c r="D746" s="176" t="s">
        <v>282</v>
      </c>
      <c r="E746" s="61">
        <v>1</v>
      </c>
      <c r="F746" s="76" t="s">
        <v>672</v>
      </c>
      <c r="G746" s="60">
        <v>1392.8</v>
      </c>
      <c r="H746" s="60">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63" t="s">
        <v>345</v>
      </c>
      <c r="B747" s="77" t="s">
        <v>95</v>
      </c>
      <c r="C747" s="282" t="s">
        <v>459</v>
      </c>
      <c r="D747" s="176" t="s">
        <v>282</v>
      </c>
      <c r="E747" s="61">
        <v>1</v>
      </c>
      <c r="F747" s="78" t="s">
        <v>673</v>
      </c>
      <c r="G747" s="60">
        <v>1392.8</v>
      </c>
      <c r="H747" s="60">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63" t="s">
        <v>345</v>
      </c>
      <c r="B748" s="77" t="s">
        <v>95</v>
      </c>
      <c r="C748" s="282" t="s">
        <v>460</v>
      </c>
      <c r="D748" s="176" t="s">
        <v>282</v>
      </c>
      <c r="E748" s="61">
        <v>1</v>
      </c>
      <c r="F748" s="78" t="s">
        <v>674</v>
      </c>
      <c r="G748" s="60">
        <v>1392.8</v>
      </c>
      <c r="H748" s="60">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63" t="s">
        <v>345</v>
      </c>
      <c r="B749" s="222" t="s">
        <v>95</v>
      </c>
      <c r="C749" s="282" t="s">
        <v>460</v>
      </c>
      <c r="D749" s="176" t="s">
        <v>282</v>
      </c>
      <c r="E749" s="61">
        <v>1</v>
      </c>
      <c r="F749" s="283" t="s">
        <v>675</v>
      </c>
      <c r="G749" s="60">
        <v>1392.8</v>
      </c>
      <c r="H749" s="60">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63" t="s">
        <v>345</v>
      </c>
      <c r="B750" s="83" t="s">
        <v>95</v>
      </c>
      <c r="C750" s="282" t="s">
        <v>460</v>
      </c>
      <c r="D750" s="176" t="s">
        <v>282</v>
      </c>
      <c r="E750" s="61">
        <v>1</v>
      </c>
      <c r="F750" s="277" t="s">
        <v>676</v>
      </c>
      <c r="G750" s="60">
        <v>1392.8</v>
      </c>
      <c r="H750" s="60">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63" t="s">
        <v>345</v>
      </c>
      <c r="B751" s="77" t="s">
        <v>95</v>
      </c>
      <c r="C751" s="282" t="s">
        <v>347</v>
      </c>
      <c r="D751" s="176" t="s">
        <v>282</v>
      </c>
      <c r="E751" s="61">
        <v>1</v>
      </c>
      <c r="F751" s="76" t="s">
        <v>3284</v>
      </c>
      <c r="G751" s="60">
        <v>1392.8</v>
      </c>
      <c r="H751" s="60">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63" t="s">
        <v>345</v>
      </c>
      <c r="B752" s="284" t="s">
        <v>95</v>
      </c>
      <c r="C752" s="282" t="s">
        <v>347</v>
      </c>
      <c r="D752" s="176" t="s">
        <v>282</v>
      </c>
      <c r="E752" s="61">
        <v>1</v>
      </c>
      <c r="F752" s="277" t="s">
        <v>678</v>
      </c>
      <c r="G752" s="60">
        <v>1392.8</v>
      </c>
      <c r="H752" s="60">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63" t="s">
        <v>345</v>
      </c>
      <c r="B753" s="284" t="s">
        <v>95</v>
      </c>
      <c r="C753" s="282" t="s">
        <v>347</v>
      </c>
      <c r="D753" s="176" t="s">
        <v>282</v>
      </c>
      <c r="E753" s="61">
        <v>1</v>
      </c>
      <c r="F753" s="277" t="s">
        <v>679</v>
      </c>
      <c r="G753" s="60">
        <v>1392.8</v>
      </c>
      <c r="H753" s="60">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63" t="s">
        <v>345</v>
      </c>
      <c r="B754" s="284" t="s">
        <v>95</v>
      </c>
      <c r="C754" s="282" t="s">
        <v>461</v>
      </c>
      <c r="D754" s="176" t="s">
        <v>282</v>
      </c>
      <c r="E754" s="61">
        <v>1</v>
      </c>
      <c r="F754" s="277" t="s">
        <v>680</v>
      </c>
      <c r="G754" s="60">
        <v>1392.8</v>
      </c>
      <c r="H754" s="60">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63" t="s">
        <v>345</v>
      </c>
      <c r="B755" s="77" t="s">
        <v>95</v>
      </c>
      <c r="C755" s="282" t="s">
        <v>461</v>
      </c>
      <c r="D755" s="176" t="s">
        <v>282</v>
      </c>
      <c r="E755" s="61">
        <v>1</v>
      </c>
      <c r="F755" s="78" t="s">
        <v>681</v>
      </c>
      <c r="G755" s="60">
        <v>1392.8</v>
      </c>
      <c r="H755" s="60">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63" t="s">
        <v>345</v>
      </c>
      <c r="B756" s="77" t="s">
        <v>95</v>
      </c>
      <c r="C756" s="282" t="s">
        <v>461</v>
      </c>
      <c r="D756" s="176" t="s">
        <v>282</v>
      </c>
      <c r="E756" s="61">
        <v>1</v>
      </c>
      <c r="F756" s="76" t="s">
        <v>3491</v>
      </c>
      <c r="G756" s="60">
        <v>1392.8</v>
      </c>
      <c r="H756" s="60">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63" t="s">
        <v>345</v>
      </c>
      <c r="B757" s="85" t="s">
        <v>95</v>
      </c>
      <c r="C757" s="282" t="s">
        <v>462</v>
      </c>
      <c r="D757" s="176" t="s">
        <v>282</v>
      </c>
      <c r="E757" s="61">
        <v>1</v>
      </c>
      <c r="F757" s="76" t="s">
        <v>683</v>
      </c>
      <c r="G757" s="60">
        <v>1392.8</v>
      </c>
      <c r="H757" s="60">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63" t="s">
        <v>345</v>
      </c>
      <c r="B758" s="77" t="s">
        <v>95</v>
      </c>
      <c r="C758" s="282" t="s">
        <v>462</v>
      </c>
      <c r="D758" s="176" t="s">
        <v>282</v>
      </c>
      <c r="E758" s="61">
        <v>1</v>
      </c>
      <c r="F758" s="76" t="s">
        <v>684</v>
      </c>
      <c r="G758" s="60">
        <v>1392.8</v>
      </c>
      <c r="H758" s="60">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63" t="s">
        <v>345</v>
      </c>
      <c r="B759" s="83" t="s">
        <v>95</v>
      </c>
      <c r="C759" s="282" t="s">
        <v>462</v>
      </c>
      <c r="D759" s="176" t="s">
        <v>282</v>
      </c>
      <c r="E759" s="61">
        <v>1</v>
      </c>
      <c r="F759" s="108" t="s">
        <v>685</v>
      </c>
      <c r="G759" s="60">
        <v>1392.8</v>
      </c>
      <c r="H759" s="60">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63" t="s">
        <v>345</v>
      </c>
      <c r="B760" s="83" t="s">
        <v>95</v>
      </c>
      <c r="C760" s="282" t="s">
        <v>463</v>
      </c>
      <c r="D760" s="176" t="s">
        <v>282</v>
      </c>
      <c r="E760" s="61">
        <v>1</v>
      </c>
      <c r="F760" s="108" t="s">
        <v>686</v>
      </c>
      <c r="G760" s="60">
        <v>1392.8</v>
      </c>
      <c r="H760" s="60">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63" t="s">
        <v>345</v>
      </c>
      <c r="B761" s="77" t="s">
        <v>95</v>
      </c>
      <c r="C761" s="282" t="s">
        <v>463</v>
      </c>
      <c r="D761" s="176" t="s">
        <v>282</v>
      </c>
      <c r="E761" s="61">
        <v>1</v>
      </c>
      <c r="F761" s="76" t="s">
        <v>687</v>
      </c>
      <c r="G761" s="60">
        <v>1392.8</v>
      </c>
      <c r="H761" s="60">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63" t="s">
        <v>345</v>
      </c>
      <c r="B762" s="77" t="s">
        <v>95</v>
      </c>
      <c r="C762" s="282" t="s">
        <v>463</v>
      </c>
      <c r="D762" s="176" t="s">
        <v>282</v>
      </c>
      <c r="E762" s="61">
        <v>1</v>
      </c>
      <c r="F762" s="78" t="s">
        <v>1917</v>
      </c>
      <c r="G762" s="60">
        <v>1392.8</v>
      </c>
      <c r="H762" s="60">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63" t="s">
        <v>345</v>
      </c>
      <c r="B763" s="88" t="s">
        <v>95</v>
      </c>
      <c r="C763" s="285" t="s">
        <v>464</v>
      </c>
      <c r="D763" s="176" t="s">
        <v>282</v>
      </c>
      <c r="E763" s="61">
        <v>1</v>
      </c>
      <c r="F763" s="78" t="s">
        <v>1918</v>
      </c>
      <c r="G763" s="60">
        <v>1392.8</v>
      </c>
      <c r="H763" s="60">
        <v>0</v>
      </c>
      <c r="I763" s="154">
        <f t="shared" si="20"/>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63" t="s">
        <v>345</v>
      </c>
      <c r="B764" s="77" t="s">
        <v>95</v>
      </c>
      <c r="C764" s="282" t="s">
        <v>464</v>
      </c>
      <c r="D764" s="176" t="s">
        <v>282</v>
      </c>
      <c r="E764" s="61">
        <v>1</v>
      </c>
      <c r="F764" s="78" t="s">
        <v>688</v>
      </c>
      <c r="G764" s="60">
        <v>1392.8</v>
      </c>
      <c r="H764" s="60">
        <v>0</v>
      </c>
      <c r="I764" s="154">
        <f t="shared" si="20"/>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63" t="s">
        <v>345</v>
      </c>
      <c r="B765" s="77" t="s">
        <v>95</v>
      </c>
      <c r="C765" s="282" t="s">
        <v>464</v>
      </c>
      <c r="D765" s="176" t="s">
        <v>282</v>
      </c>
      <c r="E765" s="61">
        <v>1</v>
      </c>
      <c r="F765" s="78" t="s">
        <v>689</v>
      </c>
      <c r="G765" s="60">
        <v>1392.8</v>
      </c>
      <c r="H765" s="60">
        <v>0</v>
      </c>
      <c r="I765" s="154">
        <f t="shared" si="20"/>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63" t="s">
        <v>345</v>
      </c>
      <c r="B766" s="77" t="s">
        <v>95</v>
      </c>
      <c r="C766" s="282" t="s">
        <v>336</v>
      </c>
      <c r="D766" s="176" t="s">
        <v>282</v>
      </c>
      <c r="E766" s="61">
        <v>1</v>
      </c>
      <c r="F766" s="78" t="s">
        <v>546</v>
      </c>
      <c r="G766" s="60">
        <v>1392.8</v>
      </c>
      <c r="H766" s="60">
        <v>0</v>
      </c>
      <c r="I766" s="154">
        <f t="shared" si="20"/>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63" t="s">
        <v>345</v>
      </c>
      <c r="B767" s="77" t="s">
        <v>95</v>
      </c>
      <c r="C767" s="282" t="s">
        <v>336</v>
      </c>
      <c r="D767" s="176" t="s">
        <v>282</v>
      </c>
      <c r="E767" s="61">
        <v>1</v>
      </c>
      <c r="F767" s="78" t="s">
        <v>690</v>
      </c>
      <c r="G767" s="60">
        <v>1392.8</v>
      </c>
      <c r="H767" s="60">
        <v>0</v>
      </c>
      <c r="I767" s="154">
        <f t="shared" ref="I767:I830" si="21">SUM(G767:H767)</f>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63" t="s">
        <v>345</v>
      </c>
      <c r="B768" s="77" t="s">
        <v>95</v>
      </c>
      <c r="C768" s="282" t="s">
        <v>336</v>
      </c>
      <c r="D768" s="176" t="s">
        <v>282</v>
      </c>
      <c r="E768" s="61">
        <v>1</v>
      </c>
      <c r="F768" s="78" t="s">
        <v>3285</v>
      </c>
      <c r="G768" s="60">
        <v>1392.8</v>
      </c>
      <c r="H768" s="60">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63" t="s">
        <v>345</v>
      </c>
      <c r="B769" s="77" t="s">
        <v>95</v>
      </c>
      <c r="C769" s="282" t="s">
        <v>467</v>
      </c>
      <c r="D769" s="176" t="s">
        <v>282</v>
      </c>
      <c r="E769" s="61">
        <v>1</v>
      </c>
      <c r="F769" s="78" t="s">
        <v>692</v>
      </c>
      <c r="G769" s="60">
        <v>1392.8</v>
      </c>
      <c r="H769" s="60">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63" t="s">
        <v>345</v>
      </c>
      <c r="B770" s="77" t="s">
        <v>95</v>
      </c>
      <c r="C770" s="282" t="s">
        <v>467</v>
      </c>
      <c r="D770" s="176" t="s">
        <v>282</v>
      </c>
      <c r="E770" s="61">
        <v>1</v>
      </c>
      <c r="F770" s="78" t="s">
        <v>693</v>
      </c>
      <c r="G770" s="60">
        <v>1392.8</v>
      </c>
      <c r="H770" s="60">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63" t="s">
        <v>345</v>
      </c>
      <c r="B771" s="77" t="s">
        <v>95</v>
      </c>
      <c r="C771" s="282" t="s">
        <v>467</v>
      </c>
      <c r="D771" s="176" t="s">
        <v>282</v>
      </c>
      <c r="E771" s="61">
        <v>1</v>
      </c>
      <c r="F771" s="78" t="s">
        <v>694</v>
      </c>
      <c r="G771" s="60">
        <v>1392.8</v>
      </c>
      <c r="H771" s="60">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63" t="s">
        <v>345</v>
      </c>
      <c r="B772" s="77" t="s">
        <v>95</v>
      </c>
      <c r="C772" s="282" t="s">
        <v>468</v>
      </c>
      <c r="D772" s="176" t="s">
        <v>282</v>
      </c>
      <c r="E772" s="61">
        <v>1</v>
      </c>
      <c r="F772" s="78" t="s">
        <v>1267</v>
      </c>
      <c r="G772" s="60">
        <v>1392.8</v>
      </c>
      <c r="H772" s="60">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63" t="s">
        <v>345</v>
      </c>
      <c r="B773" s="77" t="s">
        <v>95</v>
      </c>
      <c r="C773" s="282" t="s">
        <v>355</v>
      </c>
      <c r="D773" s="176" t="s">
        <v>282</v>
      </c>
      <c r="E773" s="61">
        <v>1</v>
      </c>
      <c r="F773" s="78" t="s">
        <v>1515</v>
      </c>
      <c r="G773" s="60">
        <v>1392.8</v>
      </c>
      <c r="H773" s="60">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63" t="s">
        <v>345</v>
      </c>
      <c r="B774" s="77" t="s">
        <v>95</v>
      </c>
      <c r="C774" s="282" t="s">
        <v>355</v>
      </c>
      <c r="D774" s="176" t="s">
        <v>282</v>
      </c>
      <c r="E774" s="61">
        <v>1</v>
      </c>
      <c r="F774" s="78" t="s">
        <v>574</v>
      </c>
      <c r="G774" s="60">
        <v>1392.8</v>
      </c>
      <c r="H774" s="60">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63" t="s">
        <v>345</v>
      </c>
      <c r="B775" s="77" t="s">
        <v>95</v>
      </c>
      <c r="C775" s="282" t="s">
        <v>367</v>
      </c>
      <c r="D775" s="176" t="s">
        <v>282</v>
      </c>
      <c r="E775" s="61">
        <v>1</v>
      </c>
      <c r="F775" s="76" t="s">
        <v>575</v>
      </c>
      <c r="G775" s="60">
        <v>1392.8</v>
      </c>
      <c r="H775" s="60">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63" t="s">
        <v>345</v>
      </c>
      <c r="B776" s="77" t="s">
        <v>95</v>
      </c>
      <c r="C776" s="282" t="s">
        <v>367</v>
      </c>
      <c r="D776" s="176" t="s">
        <v>282</v>
      </c>
      <c r="E776" s="61">
        <v>1</v>
      </c>
      <c r="F776" s="76" t="s">
        <v>576</v>
      </c>
      <c r="G776" s="60">
        <v>1392.8</v>
      </c>
      <c r="H776" s="60">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63" t="s">
        <v>345</v>
      </c>
      <c r="B777" s="77" t="s">
        <v>95</v>
      </c>
      <c r="C777" s="282" t="s">
        <v>367</v>
      </c>
      <c r="D777" s="176" t="s">
        <v>282</v>
      </c>
      <c r="E777" s="61">
        <v>1</v>
      </c>
      <c r="F777" s="78" t="s">
        <v>577</v>
      </c>
      <c r="G777" s="60">
        <v>1392.8</v>
      </c>
      <c r="H777" s="60">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63" t="s">
        <v>345</v>
      </c>
      <c r="B778" s="77" t="s">
        <v>95</v>
      </c>
      <c r="C778" s="282" t="s">
        <v>367</v>
      </c>
      <c r="D778" s="176" t="s">
        <v>282</v>
      </c>
      <c r="E778" s="61">
        <v>1</v>
      </c>
      <c r="F778" s="78" t="s">
        <v>578</v>
      </c>
      <c r="G778" s="60">
        <v>1392.8</v>
      </c>
      <c r="H778" s="60">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63" t="s">
        <v>345</v>
      </c>
      <c r="B779" s="77" t="s">
        <v>95</v>
      </c>
      <c r="C779" s="282" t="s">
        <v>369</v>
      </c>
      <c r="D779" s="176" t="s">
        <v>282</v>
      </c>
      <c r="E779" s="61">
        <v>1</v>
      </c>
      <c r="F779" s="78" t="s">
        <v>579</v>
      </c>
      <c r="G779" s="60">
        <v>1392.8</v>
      </c>
      <c r="H779" s="60">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63" t="s">
        <v>345</v>
      </c>
      <c r="B780" s="77" t="s">
        <v>95</v>
      </c>
      <c r="C780" s="282" t="s">
        <v>369</v>
      </c>
      <c r="D780" s="176" t="s">
        <v>282</v>
      </c>
      <c r="E780" s="61">
        <v>1</v>
      </c>
      <c r="F780" s="78" t="s">
        <v>580</v>
      </c>
      <c r="G780" s="60">
        <v>1392.8</v>
      </c>
      <c r="H780" s="60">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63" t="s">
        <v>345</v>
      </c>
      <c r="B781" s="77" t="s">
        <v>95</v>
      </c>
      <c r="C781" s="282" t="s">
        <v>369</v>
      </c>
      <c r="D781" s="176" t="s">
        <v>282</v>
      </c>
      <c r="E781" s="61">
        <v>1</v>
      </c>
      <c r="F781" s="78" t="s">
        <v>581</v>
      </c>
      <c r="G781" s="60">
        <v>1392.8</v>
      </c>
      <c r="H781" s="60">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63" t="s">
        <v>345</v>
      </c>
      <c r="B782" s="77" t="s">
        <v>95</v>
      </c>
      <c r="C782" s="282" t="s">
        <v>369</v>
      </c>
      <c r="D782" s="176" t="s">
        <v>282</v>
      </c>
      <c r="E782" s="61">
        <v>1</v>
      </c>
      <c r="F782" s="78" t="s">
        <v>1897</v>
      </c>
      <c r="G782" s="60">
        <v>1392.8</v>
      </c>
      <c r="H782" s="60">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63" t="s">
        <v>345</v>
      </c>
      <c r="B783" s="77" t="s">
        <v>95</v>
      </c>
      <c r="C783" s="282" t="s">
        <v>1892</v>
      </c>
      <c r="D783" s="176" t="s">
        <v>282</v>
      </c>
      <c r="E783" s="61">
        <v>1</v>
      </c>
      <c r="F783" s="78" t="s">
        <v>1893</v>
      </c>
      <c r="G783" s="60">
        <v>1392.8</v>
      </c>
      <c r="H783" s="60">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63" t="s">
        <v>345</v>
      </c>
      <c r="B784" s="77" t="s">
        <v>95</v>
      </c>
      <c r="C784" s="282" t="s">
        <v>1892</v>
      </c>
      <c r="D784" s="176" t="s">
        <v>282</v>
      </c>
      <c r="E784" s="61">
        <v>1</v>
      </c>
      <c r="F784" s="78" t="s">
        <v>1895</v>
      </c>
      <c r="G784" s="60">
        <v>1392.8</v>
      </c>
      <c r="H784" s="60">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63" t="s">
        <v>345</v>
      </c>
      <c r="B785" s="77" t="s">
        <v>95</v>
      </c>
      <c r="C785" s="282" t="s">
        <v>373</v>
      </c>
      <c r="D785" s="176" t="s">
        <v>282</v>
      </c>
      <c r="E785" s="61">
        <v>1</v>
      </c>
      <c r="F785" s="78" t="s">
        <v>582</v>
      </c>
      <c r="G785" s="60">
        <v>1392.8</v>
      </c>
      <c r="H785" s="60">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c r="A786" s="63" t="s">
        <v>345</v>
      </c>
      <c r="B786" s="77" t="s">
        <v>95</v>
      </c>
      <c r="C786" s="282" t="s">
        <v>373</v>
      </c>
      <c r="D786" s="176" t="s">
        <v>282</v>
      </c>
      <c r="E786" s="61">
        <v>1</v>
      </c>
      <c r="F786" s="78" t="s">
        <v>767</v>
      </c>
      <c r="G786" s="60">
        <v>1392.8</v>
      </c>
      <c r="H786" s="60">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63" t="s">
        <v>345</v>
      </c>
      <c r="B787" s="77" t="s">
        <v>95</v>
      </c>
      <c r="C787" s="282" t="s">
        <v>373</v>
      </c>
      <c r="D787" s="176" t="s">
        <v>282</v>
      </c>
      <c r="E787" s="61">
        <v>1</v>
      </c>
      <c r="F787" s="78" t="s">
        <v>583</v>
      </c>
      <c r="G787" s="60">
        <v>1392.8</v>
      </c>
      <c r="H787" s="60">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63" t="s">
        <v>345</v>
      </c>
      <c r="B788" s="77" t="s">
        <v>95</v>
      </c>
      <c r="C788" s="282" t="s">
        <v>232</v>
      </c>
      <c r="D788" s="176" t="s">
        <v>282</v>
      </c>
      <c r="E788" s="61">
        <v>1</v>
      </c>
      <c r="F788" s="78" t="s">
        <v>586</v>
      </c>
      <c r="G788" s="60">
        <v>1392.8</v>
      </c>
      <c r="H788" s="60">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63" t="s">
        <v>345</v>
      </c>
      <c r="B789" s="77" t="s">
        <v>95</v>
      </c>
      <c r="C789" s="282" t="s">
        <v>232</v>
      </c>
      <c r="D789" s="176" t="s">
        <v>282</v>
      </c>
      <c r="E789" s="61">
        <v>1</v>
      </c>
      <c r="F789" s="78" t="s">
        <v>587</v>
      </c>
      <c r="G789" s="60">
        <v>1392.8</v>
      </c>
      <c r="H789" s="60">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ht="15" customHeight="1">
      <c r="A790" s="63" t="s">
        <v>345</v>
      </c>
      <c r="B790" s="77" t="s">
        <v>95</v>
      </c>
      <c r="C790" s="282" t="s">
        <v>232</v>
      </c>
      <c r="D790" s="176" t="s">
        <v>282</v>
      </c>
      <c r="E790" s="61">
        <v>1</v>
      </c>
      <c r="F790" s="78" t="s">
        <v>1898</v>
      </c>
      <c r="G790" s="60">
        <v>1392.8</v>
      </c>
      <c r="H790" s="60">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63" t="s">
        <v>345</v>
      </c>
      <c r="B791" s="77" t="s">
        <v>95</v>
      </c>
      <c r="C791" s="282" t="s">
        <v>543</v>
      </c>
      <c r="D791" s="176" t="s">
        <v>282</v>
      </c>
      <c r="E791" s="61">
        <v>1</v>
      </c>
      <c r="F791" s="78" t="s">
        <v>1418</v>
      </c>
      <c r="G791" s="60">
        <v>1392.8</v>
      </c>
      <c r="H791" s="60">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63" t="s">
        <v>345</v>
      </c>
      <c r="B792" s="77" t="s">
        <v>95</v>
      </c>
      <c r="C792" s="282" t="s">
        <v>348</v>
      </c>
      <c r="D792" s="176" t="s">
        <v>282</v>
      </c>
      <c r="E792" s="61">
        <v>1</v>
      </c>
      <c r="F792" s="78" t="s">
        <v>608</v>
      </c>
      <c r="G792" s="60">
        <v>1392.8</v>
      </c>
      <c r="H792" s="60">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63" t="s">
        <v>345</v>
      </c>
      <c r="B793" s="77" t="s">
        <v>95</v>
      </c>
      <c r="C793" s="282" t="s">
        <v>348</v>
      </c>
      <c r="D793" s="176" t="s">
        <v>282</v>
      </c>
      <c r="E793" s="61">
        <v>1</v>
      </c>
      <c r="F793" s="78" t="s">
        <v>609</v>
      </c>
      <c r="G793" s="60">
        <v>1392.8</v>
      </c>
      <c r="H793" s="60">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63" t="s">
        <v>345</v>
      </c>
      <c r="B794" s="77" t="s">
        <v>95</v>
      </c>
      <c r="C794" s="282" t="s">
        <v>348</v>
      </c>
      <c r="D794" s="176" t="s">
        <v>282</v>
      </c>
      <c r="E794" s="61">
        <v>1</v>
      </c>
      <c r="F794" s="78" t="s">
        <v>1371</v>
      </c>
      <c r="G794" s="60">
        <v>1392.8</v>
      </c>
      <c r="H794" s="60">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63" t="s">
        <v>345</v>
      </c>
      <c r="B795" s="88" t="s">
        <v>95</v>
      </c>
      <c r="C795" s="285" t="s">
        <v>348</v>
      </c>
      <c r="D795" s="176" t="s">
        <v>282</v>
      </c>
      <c r="E795" s="61">
        <v>1</v>
      </c>
      <c r="F795" s="78" t="s">
        <v>611</v>
      </c>
      <c r="G795" s="60">
        <v>1392.8</v>
      </c>
      <c r="H795" s="60">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63" t="s">
        <v>345</v>
      </c>
      <c r="B796" s="77" t="s">
        <v>95</v>
      </c>
      <c r="C796" s="282" t="s">
        <v>348</v>
      </c>
      <c r="D796" s="176" t="s">
        <v>282</v>
      </c>
      <c r="E796" s="61">
        <v>1</v>
      </c>
      <c r="F796" s="78" t="s">
        <v>2178</v>
      </c>
      <c r="G796" s="60">
        <v>1392.8</v>
      </c>
      <c r="H796" s="60">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63" t="s">
        <v>345</v>
      </c>
      <c r="B797" s="77" t="s">
        <v>95</v>
      </c>
      <c r="C797" s="282" t="s">
        <v>348</v>
      </c>
      <c r="D797" s="176" t="s">
        <v>282</v>
      </c>
      <c r="E797" s="61">
        <v>1</v>
      </c>
      <c r="F797" s="78" t="s">
        <v>1378</v>
      </c>
      <c r="G797" s="60">
        <v>1392.8</v>
      </c>
      <c r="H797" s="60">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63" t="s">
        <v>345</v>
      </c>
      <c r="B798" s="77" t="s">
        <v>95</v>
      </c>
      <c r="C798" s="282" t="s">
        <v>411</v>
      </c>
      <c r="D798" s="176" t="s">
        <v>282</v>
      </c>
      <c r="E798" s="61">
        <v>1</v>
      </c>
      <c r="F798" s="78" t="s">
        <v>616</v>
      </c>
      <c r="G798" s="60">
        <v>1392.8</v>
      </c>
      <c r="H798" s="60">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63" t="s">
        <v>345</v>
      </c>
      <c r="B799" s="77" t="s">
        <v>95</v>
      </c>
      <c r="C799" s="282" t="s">
        <v>411</v>
      </c>
      <c r="D799" s="176" t="s">
        <v>282</v>
      </c>
      <c r="E799" s="61">
        <v>1</v>
      </c>
      <c r="F799" s="78" t="s">
        <v>617</v>
      </c>
      <c r="G799" s="60">
        <v>1392.8</v>
      </c>
      <c r="H799" s="60">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63" t="s">
        <v>345</v>
      </c>
      <c r="B800" s="77" t="s">
        <v>95</v>
      </c>
      <c r="C800" s="282" t="s">
        <v>413</v>
      </c>
      <c r="D800" s="176" t="s">
        <v>282</v>
      </c>
      <c r="E800" s="61">
        <v>1</v>
      </c>
      <c r="F800" s="78" t="s">
        <v>621</v>
      </c>
      <c r="G800" s="60">
        <v>1392.8</v>
      </c>
      <c r="H800" s="60">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63" t="s">
        <v>345</v>
      </c>
      <c r="B801" s="77" t="s">
        <v>95</v>
      </c>
      <c r="C801" s="282" t="s">
        <v>413</v>
      </c>
      <c r="D801" s="176" t="s">
        <v>282</v>
      </c>
      <c r="E801" s="61">
        <v>1</v>
      </c>
      <c r="F801" s="78" t="s">
        <v>622</v>
      </c>
      <c r="G801" s="60">
        <v>1392.8</v>
      </c>
      <c r="H801" s="60">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63" t="s">
        <v>345</v>
      </c>
      <c r="B802" s="77" t="s">
        <v>95</v>
      </c>
      <c r="C802" s="282" t="s">
        <v>413</v>
      </c>
      <c r="D802" s="176" t="s">
        <v>282</v>
      </c>
      <c r="E802" s="61">
        <v>1</v>
      </c>
      <c r="F802" s="78" t="s">
        <v>623</v>
      </c>
      <c r="G802" s="60">
        <v>1392.8</v>
      </c>
      <c r="H802" s="60">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63" t="s">
        <v>345</v>
      </c>
      <c r="B803" s="77" t="s">
        <v>95</v>
      </c>
      <c r="C803" s="282" t="s">
        <v>413</v>
      </c>
      <c r="D803" s="176" t="s">
        <v>282</v>
      </c>
      <c r="E803" s="61">
        <v>1</v>
      </c>
      <c r="F803" s="78" t="s">
        <v>2482</v>
      </c>
      <c r="G803" s="60">
        <v>1392.8</v>
      </c>
      <c r="H803" s="60">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63" t="s">
        <v>345</v>
      </c>
      <c r="B804" s="77" t="s">
        <v>95</v>
      </c>
      <c r="C804" s="277" t="s">
        <v>349</v>
      </c>
      <c r="D804" s="176" t="s">
        <v>282</v>
      </c>
      <c r="E804" s="61">
        <v>1</v>
      </c>
      <c r="F804" s="76" t="s">
        <v>624</v>
      </c>
      <c r="G804" s="60">
        <v>1392.8</v>
      </c>
      <c r="H804" s="60">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63" t="s">
        <v>345</v>
      </c>
      <c r="B805" s="77" t="s">
        <v>95</v>
      </c>
      <c r="C805" s="282" t="s">
        <v>349</v>
      </c>
      <c r="D805" s="176" t="s">
        <v>282</v>
      </c>
      <c r="E805" s="61">
        <v>1</v>
      </c>
      <c r="F805" s="78" t="s">
        <v>625</v>
      </c>
      <c r="G805" s="60">
        <v>1392.8</v>
      </c>
      <c r="H805" s="60">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63" t="s">
        <v>345</v>
      </c>
      <c r="B806" s="77" t="s">
        <v>95</v>
      </c>
      <c r="C806" s="282" t="s">
        <v>349</v>
      </c>
      <c r="D806" s="176" t="s">
        <v>282</v>
      </c>
      <c r="E806" s="61">
        <v>1</v>
      </c>
      <c r="F806" s="78" t="s">
        <v>3286</v>
      </c>
      <c r="G806" s="60">
        <v>1392.8</v>
      </c>
      <c r="H806" s="60">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63" t="s">
        <v>345</v>
      </c>
      <c r="B807" s="77" t="s">
        <v>95</v>
      </c>
      <c r="C807" s="282" t="s">
        <v>418</v>
      </c>
      <c r="D807" s="176" t="s">
        <v>282</v>
      </c>
      <c r="E807" s="61">
        <v>1</v>
      </c>
      <c r="F807" s="78" t="s">
        <v>629</v>
      </c>
      <c r="G807" s="60">
        <v>1392.8</v>
      </c>
      <c r="H807" s="60">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63" t="s">
        <v>345</v>
      </c>
      <c r="B808" s="77" t="s">
        <v>95</v>
      </c>
      <c r="C808" s="282" t="s">
        <v>350</v>
      </c>
      <c r="D808" s="176" t="s">
        <v>282</v>
      </c>
      <c r="E808" s="61">
        <v>1</v>
      </c>
      <c r="F808" s="78" t="s">
        <v>630</v>
      </c>
      <c r="G808" s="60">
        <v>1392.8</v>
      </c>
      <c r="H808" s="60">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63" t="s">
        <v>345</v>
      </c>
      <c r="B809" s="77" t="s">
        <v>95</v>
      </c>
      <c r="C809" s="282" t="s">
        <v>419</v>
      </c>
      <c r="D809" s="176" t="s">
        <v>282</v>
      </c>
      <c r="E809" s="61">
        <v>1</v>
      </c>
      <c r="F809" s="78" t="s">
        <v>631</v>
      </c>
      <c r="G809" s="60">
        <v>1392.8</v>
      </c>
      <c r="H809" s="60">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63" t="s">
        <v>345</v>
      </c>
      <c r="B810" s="77" t="s">
        <v>95</v>
      </c>
      <c r="C810" s="282" t="s">
        <v>419</v>
      </c>
      <c r="D810" s="176" t="s">
        <v>282</v>
      </c>
      <c r="E810" s="61">
        <v>1</v>
      </c>
      <c r="F810" s="78" t="s">
        <v>670</v>
      </c>
      <c r="G810" s="60">
        <v>1392.8</v>
      </c>
      <c r="H810" s="60">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63" t="s">
        <v>345</v>
      </c>
      <c r="B811" s="77" t="s">
        <v>95</v>
      </c>
      <c r="C811" s="282" t="s">
        <v>346</v>
      </c>
      <c r="D811" s="176" t="s">
        <v>282</v>
      </c>
      <c r="E811" s="61">
        <v>1</v>
      </c>
      <c r="F811" s="78" t="s">
        <v>830</v>
      </c>
      <c r="G811" s="60">
        <v>1392.8</v>
      </c>
      <c r="H811" s="60">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63" t="s">
        <v>345</v>
      </c>
      <c r="B812" s="77" t="s">
        <v>95</v>
      </c>
      <c r="C812" s="282" t="s">
        <v>422</v>
      </c>
      <c r="D812" s="176" t="s">
        <v>282</v>
      </c>
      <c r="E812" s="61">
        <v>1</v>
      </c>
      <c r="F812" s="78" t="s">
        <v>633</v>
      </c>
      <c r="G812" s="60">
        <v>1392.8</v>
      </c>
      <c r="H812" s="60">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63" t="s">
        <v>345</v>
      </c>
      <c r="B813" s="82" t="s">
        <v>95</v>
      </c>
      <c r="C813" s="282" t="s">
        <v>424</v>
      </c>
      <c r="D813" s="176" t="s">
        <v>282</v>
      </c>
      <c r="E813" s="61">
        <v>1</v>
      </c>
      <c r="F813" s="109" t="s">
        <v>835</v>
      </c>
      <c r="G813" s="60">
        <v>1392.8</v>
      </c>
      <c r="H813" s="60">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63" t="s">
        <v>345</v>
      </c>
      <c r="B814" s="91" t="s">
        <v>95</v>
      </c>
      <c r="C814" s="282" t="s">
        <v>425</v>
      </c>
      <c r="D814" s="176" t="s">
        <v>282</v>
      </c>
      <c r="E814" s="61">
        <v>1</v>
      </c>
      <c r="F814" s="109" t="s">
        <v>3287</v>
      </c>
      <c r="G814" s="60">
        <v>1392.8</v>
      </c>
      <c r="H814" s="60">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63" t="s">
        <v>345</v>
      </c>
      <c r="B815" s="91" t="s">
        <v>95</v>
      </c>
      <c r="C815" s="282" t="s">
        <v>427</v>
      </c>
      <c r="D815" s="176" t="s">
        <v>282</v>
      </c>
      <c r="E815" s="61">
        <v>1</v>
      </c>
      <c r="F815" s="90" t="s">
        <v>637</v>
      </c>
      <c r="G815" s="60">
        <v>1392.8</v>
      </c>
      <c r="H815" s="60">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63" t="s">
        <v>345</v>
      </c>
      <c r="B816" s="91" t="s">
        <v>95</v>
      </c>
      <c r="C816" s="282" t="s">
        <v>427</v>
      </c>
      <c r="D816" s="176" t="s">
        <v>282</v>
      </c>
      <c r="E816" s="61">
        <v>1</v>
      </c>
      <c r="F816" s="90" t="s">
        <v>638</v>
      </c>
      <c r="G816" s="60">
        <v>1392.8</v>
      </c>
      <c r="H816" s="60">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63" t="s">
        <v>345</v>
      </c>
      <c r="B817" s="91" t="s">
        <v>95</v>
      </c>
      <c r="C817" s="282" t="s">
        <v>232</v>
      </c>
      <c r="D817" s="176" t="s">
        <v>282</v>
      </c>
      <c r="E817" s="61">
        <v>1</v>
      </c>
      <c r="F817" s="109" t="s">
        <v>3288</v>
      </c>
      <c r="G817" s="60">
        <v>1392.8</v>
      </c>
      <c r="H817" s="60">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63" t="s">
        <v>345</v>
      </c>
      <c r="B818" s="91" t="s">
        <v>95</v>
      </c>
      <c r="C818" s="282" t="s">
        <v>232</v>
      </c>
      <c r="D818" s="176" t="s">
        <v>282</v>
      </c>
      <c r="E818" s="61">
        <v>1</v>
      </c>
      <c r="F818" s="109" t="s">
        <v>3290</v>
      </c>
      <c r="G818" s="60">
        <v>1392.8</v>
      </c>
      <c r="H818" s="60">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63" t="s">
        <v>345</v>
      </c>
      <c r="B819" s="77" t="s">
        <v>95</v>
      </c>
      <c r="C819" s="282" t="s">
        <v>344</v>
      </c>
      <c r="D819" s="176" t="s">
        <v>282</v>
      </c>
      <c r="E819" s="61">
        <v>1</v>
      </c>
      <c r="F819" s="78" t="s">
        <v>3291</v>
      </c>
      <c r="G819" s="60">
        <v>1392.8</v>
      </c>
      <c r="H819" s="60">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63" t="s">
        <v>340</v>
      </c>
      <c r="B820" s="77" t="s">
        <v>95</v>
      </c>
      <c r="C820" s="282" t="s">
        <v>344</v>
      </c>
      <c r="D820" s="176" t="s">
        <v>282</v>
      </c>
      <c r="E820" s="61">
        <v>1</v>
      </c>
      <c r="F820" s="76" t="s">
        <v>788</v>
      </c>
      <c r="G820" s="60">
        <v>1392.8</v>
      </c>
      <c r="H820" s="60">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63" t="s">
        <v>345</v>
      </c>
      <c r="B821" s="85" t="s">
        <v>95</v>
      </c>
      <c r="C821" s="286" t="s">
        <v>344</v>
      </c>
      <c r="D821" s="176" t="s">
        <v>282</v>
      </c>
      <c r="E821" s="61">
        <v>1</v>
      </c>
      <c r="F821" s="78" t="s">
        <v>614</v>
      </c>
      <c r="G821" s="60">
        <v>1392.8</v>
      </c>
      <c r="H821" s="60">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63" t="s">
        <v>345</v>
      </c>
      <c r="B822" s="77" t="s">
        <v>95</v>
      </c>
      <c r="C822" s="282" t="s">
        <v>344</v>
      </c>
      <c r="D822" s="176" t="s">
        <v>282</v>
      </c>
      <c r="E822" s="61">
        <v>1</v>
      </c>
      <c r="F822" s="78" t="s">
        <v>3292</v>
      </c>
      <c r="G822" s="60">
        <v>1392.8</v>
      </c>
      <c r="H822" s="60">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63" t="s">
        <v>345</v>
      </c>
      <c r="B823" s="77" t="s">
        <v>95</v>
      </c>
      <c r="C823" s="282" t="s">
        <v>411</v>
      </c>
      <c r="D823" s="176" t="s">
        <v>282</v>
      </c>
      <c r="E823" s="61">
        <v>1</v>
      </c>
      <c r="F823" s="78" t="s">
        <v>2527</v>
      </c>
      <c r="G823" s="60">
        <v>1392.8</v>
      </c>
      <c r="H823" s="60">
        <v>0</v>
      </c>
      <c r="I823" s="154">
        <f t="shared" si="21"/>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63" t="s">
        <v>345</v>
      </c>
      <c r="B824" s="77" t="s">
        <v>95</v>
      </c>
      <c r="C824" s="282" t="s">
        <v>411</v>
      </c>
      <c r="D824" s="176" t="s">
        <v>282</v>
      </c>
      <c r="E824" s="61">
        <v>1</v>
      </c>
      <c r="F824" s="78" t="s">
        <v>1400</v>
      </c>
      <c r="G824" s="60">
        <v>1392.8</v>
      </c>
      <c r="H824" s="60">
        <v>0</v>
      </c>
      <c r="I824" s="154">
        <f t="shared" si="21"/>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63" t="s">
        <v>345</v>
      </c>
      <c r="B825" s="77" t="s">
        <v>95</v>
      </c>
      <c r="C825" s="287" t="s">
        <v>415</v>
      </c>
      <c r="D825" s="176" t="s">
        <v>282</v>
      </c>
      <c r="E825" s="61">
        <v>1</v>
      </c>
      <c r="F825" s="78" t="s">
        <v>3390</v>
      </c>
      <c r="G825" s="60">
        <v>1392</v>
      </c>
      <c r="H825" s="60">
        <v>0</v>
      </c>
      <c r="I825" s="154">
        <f t="shared" si="21"/>
        <v>1392</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63" t="s">
        <v>345</v>
      </c>
      <c r="B826" s="77" t="s">
        <v>95</v>
      </c>
      <c r="C826" s="287" t="s">
        <v>415</v>
      </c>
      <c r="D826" s="176" t="s">
        <v>282</v>
      </c>
      <c r="E826" s="61">
        <v>1</v>
      </c>
      <c r="F826" s="78" t="s">
        <v>3406</v>
      </c>
      <c r="G826" s="60">
        <v>1392</v>
      </c>
      <c r="H826" s="60">
        <v>0</v>
      </c>
      <c r="I826" s="154">
        <f t="shared" si="21"/>
        <v>1392</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63" t="s">
        <v>345</v>
      </c>
      <c r="B827" s="77" t="s">
        <v>95</v>
      </c>
      <c r="C827" s="287" t="s">
        <v>421</v>
      </c>
      <c r="D827" s="176" t="s">
        <v>282</v>
      </c>
      <c r="E827" s="61">
        <v>1</v>
      </c>
      <c r="F827" s="78" t="s">
        <v>2179</v>
      </c>
      <c r="G827" s="60">
        <v>1392.8</v>
      </c>
      <c r="H827" s="60">
        <v>0</v>
      </c>
      <c r="I827" s="154">
        <f t="shared" si="21"/>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63" t="s">
        <v>345</v>
      </c>
      <c r="B828" s="77" t="s">
        <v>95</v>
      </c>
      <c r="C828" s="287" t="s">
        <v>351</v>
      </c>
      <c r="D828" s="176" t="s">
        <v>282</v>
      </c>
      <c r="E828" s="61">
        <v>1</v>
      </c>
      <c r="F828" s="78" t="s">
        <v>3293</v>
      </c>
      <c r="G828" s="60">
        <v>1392.8</v>
      </c>
      <c r="H828" s="60">
        <v>0</v>
      </c>
      <c r="I828" s="154">
        <f t="shared" si="21"/>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63" t="s">
        <v>345</v>
      </c>
      <c r="B829" s="85" t="s">
        <v>95</v>
      </c>
      <c r="C829" s="288" t="s">
        <v>3294</v>
      </c>
      <c r="D829" s="176" t="s">
        <v>282</v>
      </c>
      <c r="E829" s="61">
        <v>1</v>
      </c>
      <c r="F829" s="78" t="s">
        <v>1358</v>
      </c>
      <c r="G829" s="60">
        <v>1392.8</v>
      </c>
      <c r="H829" s="60">
        <v>0</v>
      </c>
      <c r="I829" s="154">
        <f t="shared" si="21"/>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63" t="s">
        <v>345</v>
      </c>
      <c r="B830" s="77" t="s">
        <v>95</v>
      </c>
      <c r="C830" s="287" t="s">
        <v>3294</v>
      </c>
      <c r="D830" s="176" t="s">
        <v>282</v>
      </c>
      <c r="E830" s="61">
        <v>1</v>
      </c>
      <c r="F830" s="78" t="s">
        <v>644</v>
      </c>
      <c r="G830" s="60">
        <v>1392.8</v>
      </c>
      <c r="H830" s="60">
        <v>0</v>
      </c>
      <c r="I830" s="154">
        <f t="shared" si="21"/>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63" t="s">
        <v>345</v>
      </c>
      <c r="B831" s="77" t="s">
        <v>95</v>
      </c>
      <c r="C831" s="287" t="s">
        <v>3294</v>
      </c>
      <c r="D831" s="176" t="s">
        <v>282</v>
      </c>
      <c r="E831" s="61">
        <v>1</v>
      </c>
      <c r="F831" s="78" t="s">
        <v>3087</v>
      </c>
      <c r="G831" s="60">
        <v>1392.8</v>
      </c>
      <c r="H831" s="60">
        <v>0</v>
      </c>
      <c r="I831" s="154">
        <f t="shared" ref="I831:I894" si="22">SUM(G831:H831)</f>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63" t="s">
        <v>345</v>
      </c>
      <c r="B832" s="77" t="s">
        <v>95</v>
      </c>
      <c r="C832" s="287" t="s">
        <v>3294</v>
      </c>
      <c r="D832" s="176" t="s">
        <v>282</v>
      </c>
      <c r="E832" s="61">
        <v>1</v>
      </c>
      <c r="F832" s="78" t="s">
        <v>3088</v>
      </c>
      <c r="G832" s="60">
        <v>1392.8</v>
      </c>
      <c r="H832" s="60">
        <v>0</v>
      </c>
      <c r="I832" s="154">
        <f t="shared" si="22"/>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63" t="s">
        <v>345</v>
      </c>
      <c r="B833" s="77" t="s">
        <v>95</v>
      </c>
      <c r="C833" s="287" t="s">
        <v>3294</v>
      </c>
      <c r="D833" s="176" t="s">
        <v>282</v>
      </c>
      <c r="E833" s="61">
        <v>1</v>
      </c>
      <c r="F833" s="78" t="s">
        <v>3089</v>
      </c>
      <c r="G833" s="60">
        <v>1392.8</v>
      </c>
      <c r="H833" s="60">
        <v>0</v>
      </c>
      <c r="I833" s="154">
        <f t="shared" si="22"/>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63" t="s">
        <v>345</v>
      </c>
      <c r="B834" s="77" t="s">
        <v>95</v>
      </c>
      <c r="C834" s="287" t="s">
        <v>2476</v>
      </c>
      <c r="D834" s="176" t="s">
        <v>282</v>
      </c>
      <c r="E834" s="61">
        <v>1</v>
      </c>
      <c r="F834" s="78" t="s">
        <v>652</v>
      </c>
      <c r="G834" s="60">
        <v>1392.8</v>
      </c>
      <c r="H834" s="60">
        <v>0</v>
      </c>
      <c r="I834" s="154">
        <f t="shared" si="22"/>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63" t="s">
        <v>345</v>
      </c>
      <c r="B835" s="77" t="s">
        <v>95</v>
      </c>
      <c r="C835" s="287" t="s">
        <v>2479</v>
      </c>
      <c r="D835" s="176" t="s">
        <v>282</v>
      </c>
      <c r="E835" s="61">
        <v>1</v>
      </c>
      <c r="F835" s="78" t="s">
        <v>646</v>
      </c>
      <c r="G835" s="60">
        <v>1392.8</v>
      </c>
      <c r="H835" s="60">
        <v>0</v>
      </c>
      <c r="I835" s="154">
        <f t="shared" si="22"/>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63" t="s">
        <v>345</v>
      </c>
      <c r="B836" s="77" t="s">
        <v>95</v>
      </c>
      <c r="C836" s="287" t="s">
        <v>2479</v>
      </c>
      <c r="D836" s="176" t="s">
        <v>282</v>
      </c>
      <c r="E836" s="61">
        <v>1</v>
      </c>
      <c r="F836" s="78" t="s">
        <v>647</v>
      </c>
      <c r="G836" s="60">
        <v>1392.8</v>
      </c>
      <c r="H836" s="60">
        <v>0</v>
      </c>
      <c r="I836" s="154">
        <f t="shared" si="22"/>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63" t="s">
        <v>345</v>
      </c>
      <c r="B837" s="77" t="s">
        <v>95</v>
      </c>
      <c r="C837" s="287" t="s">
        <v>2479</v>
      </c>
      <c r="D837" s="176" t="s">
        <v>282</v>
      </c>
      <c r="E837" s="61">
        <v>1</v>
      </c>
      <c r="F837" s="78" t="s">
        <v>648</v>
      </c>
      <c r="G837" s="60">
        <v>1392.8</v>
      </c>
      <c r="H837" s="60">
        <v>0</v>
      </c>
      <c r="I837" s="154">
        <f t="shared" si="22"/>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63" t="s">
        <v>345</v>
      </c>
      <c r="B838" s="77" t="s">
        <v>95</v>
      </c>
      <c r="C838" s="287" t="s">
        <v>2481</v>
      </c>
      <c r="D838" s="176" t="s">
        <v>282</v>
      </c>
      <c r="E838" s="61">
        <v>1</v>
      </c>
      <c r="F838" s="78" t="s">
        <v>649</v>
      </c>
      <c r="G838" s="60">
        <v>1392.8</v>
      </c>
      <c r="H838" s="60">
        <v>0</v>
      </c>
      <c r="I838" s="154">
        <f t="shared" si="22"/>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63" t="s">
        <v>345</v>
      </c>
      <c r="B839" s="77" t="s">
        <v>95</v>
      </c>
      <c r="C839" s="287" t="s">
        <v>2481</v>
      </c>
      <c r="D839" s="176" t="s">
        <v>282</v>
      </c>
      <c r="E839" s="61">
        <v>1</v>
      </c>
      <c r="F839" s="76" t="s">
        <v>2180</v>
      </c>
      <c r="G839" s="60">
        <v>1392.8</v>
      </c>
      <c r="H839" s="60">
        <v>0</v>
      </c>
      <c r="I839" s="154">
        <f t="shared" si="22"/>
        <v>1392.8</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63" t="s">
        <v>345</v>
      </c>
      <c r="B840" s="77" t="s">
        <v>95</v>
      </c>
      <c r="C840" s="287" t="s">
        <v>2481</v>
      </c>
      <c r="D840" s="176" t="s">
        <v>282</v>
      </c>
      <c r="E840" s="61">
        <v>1</v>
      </c>
      <c r="F840" s="78" t="s">
        <v>651</v>
      </c>
      <c r="G840" s="60">
        <v>1392.8</v>
      </c>
      <c r="H840" s="60">
        <v>0</v>
      </c>
      <c r="I840" s="154">
        <f t="shared" si="22"/>
        <v>1392.8</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63" t="s">
        <v>345</v>
      </c>
      <c r="B841" s="77" t="s">
        <v>95</v>
      </c>
      <c r="C841" s="277" t="s">
        <v>2481</v>
      </c>
      <c r="D841" s="176" t="s">
        <v>282</v>
      </c>
      <c r="E841" s="61">
        <v>1</v>
      </c>
      <c r="F841" s="78" t="s">
        <v>653</v>
      </c>
      <c r="G841" s="60">
        <v>1392.8</v>
      </c>
      <c r="H841" s="60">
        <v>0</v>
      </c>
      <c r="I841" s="154">
        <f t="shared" si="22"/>
        <v>1392.8</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63" t="s">
        <v>345</v>
      </c>
      <c r="B842" s="77" t="s">
        <v>95</v>
      </c>
      <c r="C842" s="282" t="s">
        <v>2481</v>
      </c>
      <c r="D842" s="176" t="s">
        <v>282</v>
      </c>
      <c r="E842" s="61">
        <v>1</v>
      </c>
      <c r="F842" s="78" t="s">
        <v>654</v>
      </c>
      <c r="G842" s="60">
        <v>1392.8</v>
      </c>
      <c r="H842" s="60">
        <v>0</v>
      </c>
      <c r="I842" s="154">
        <f t="shared" si="22"/>
        <v>1392.8</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63" t="s">
        <v>345</v>
      </c>
      <c r="B843" s="77" t="s">
        <v>95</v>
      </c>
      <c r="C843" s="282" t="s">
        <v>2481</v>
      </c>
      <c r="D843" s="176" t="s">
        <v>282</v>
      </c>
      <c r="E843" s="61">
        <v>1</v>
      </c>
      <c r="F843" s="78" t="s">
        <v>2555</v>
      </c>
      <c r="G843" s="60">
        <v>1392.8</v>
      </c>
      <c r="H843" s="60">
        <v>0</v>
      </c>
      <c r="I843" s="154">
        <f t="shared" si="22"/>
        <v>1392.8</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63" t="s">
        <v>345</v>
      </c>
      <c r="B844" s="77" t="s">
        <v>95</v>
      </c>
      <c r="C844" s="282" t="s">
        <v>2481</v>
      </c>
      <c r="D844" s="176" t="s">
        <v>282</v>
      </c>
      <c r="E844" s="61">
        <v>1</v>
      </c>
      <c r="F844" s="78" t="s">
        <v>656</v>
      </c>
      <c r="G844" s="60">
        <v>1392.8</v>
      </c>
      <c r="H844" s="60">
        <v>0</v>
      </c>
      <c r="I844" s="154">
        <f t="shared" si="22"/>
        <v>1392.8</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63" t="s">
        <v>345</v>
      </c>
      <c r="B845" s="77" t="s">
        <v>95</v>
      </c>
      <c r="C845" s="282" t="s">
        <v>445</v>
      </c>
      <c r="D845" s="176" t="s">
        <v>282</v>
      </c>
      <c r="E845" s="61">
        <v>1</v>
      </c>
      <c r="F845" s="110" t="s">
        <v>3492</v>
      </c>
      <c r="G845" s="60">
        <v>1392.8</v>
      </c>
      <c r="H845" s="60">
        <v>0</v>
      </c>
      <c r="I845" s="154">
        <f t="shared" si="22"/>
        <v>1392.8</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63" t="s">
        <v>345</v>
      </c>
      <c r="B846" s="77" t="s">
        <v>95</v>
      </c>
      <c r="C846" s="286" t="s">
        <v>445</v>
      </c>
      <c r="D846" s="176" t="s">
        <v>282</v>
      </c>
      <c r="E846" s="61">
        <v>1</v>
      </c>
      <c r="F846" s="110" t="s">
        <v>3092</v>
      </c>
      <c r="G846" s="60">
        <v>1392.8</v>
      </c>
      <c r="H846" s="60">
        <v>0</v>
      </c>
      <c r="I846" s="154">
        <f t="shared" si="22"/>
        <v>1392.8</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63" t="s">
        <v>345</v>
      </c>
      <c r="B847" s="77" t="s">
        <v>95</v>
      </c>
      <c r="C847" s="286" t="s">
        <v>356</v>
      </c>
      <c r="D847" s="176" t="s">
        <v>282</v>
      </c>
      <c r="E847" s="61">
        <v>1</v>
      </c>
      <c r="F847" s="78" t="s">
        <v>657</v>
      </c>
      <c r="G847" s="60">
        <v>1392.8</v>
      </c>
      <c r="H847" s="60">
        <v>0</v>
      </c>
      <c r="I847" s="154">
        <f t="shared" si="22"/>
        <v>1392.8</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63" t="s">
        <v>345</v>
      </c>
      <c r="B848" s="77" t="s">
        <v>95</v>
      </c>
      <c r="C848" s="282" t="s">
        <v>356</v>
      </c>
      <c r="D848" s="176" t="s">
        <v>282</v>
      </c>
      <c r="E848" s="61">
        <v>1</v>
      </c>
      <c r="F848" s="110" t="s">
        <v>658</v>
      </c>
      <c r="G848" s="60">
        <v>1392.8</v>
      </c>
      <c r="H848" s="60">
        <v>0</v>
      </c>
      <c r="I848" s="154">
        <f t="shared" si="22"/>
        <v>1392.8</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63" t="s">
        <v>345</v>
      </c>
      <c r="B849" s="77" t="s">
        <v>95</v>
      </c>
      <c r="C849" s="282" t="s">
        <v>356</v>
      </c>
      <c r="D849" s="176" t="s">
        <v>282</v>
      </c>
      <c r="E849" s="61">
        <v>1</v>
      </c>
      <c r="F849" s="110" t="s">
        <v>3091</v>
      </c>
      <c r="G849" s="60">
        <v>1392.8</v>
      </c>
      <c r="H849" s="60">
        <v>0</v>
      </c>
      <c r="I849" s="154">
        <f t="shared" si="22"/>
        <v>1392.8</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63" t="s">
        <v>345</v>
      </c>
      <c r="B850" s="77" t="s">
        <v>95</v>
      </c>
      <c r="C850" s="282" t="s">
        <v>356</v>
      </c>
      <c r="D850" s="176" t="s">
        <v>282</v>
      </c>
      <c r="E850" s="61">
        <v>1</v>
      </c>
      <c r="F850" s="110" t="s">
        <v>660</v>
      </c>
      <c r="G850" s="60">
        <v>1392.8</v>
      </c>
      <c r="H850" s="60">
        <v>0</v>
      </c>
      <c r="I850" s="154">
        <f t="shared" si="22"/>
        <v>1392.8</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63" t="s">
        <v>345</v>
      </c>
      <c r="B851" s="77" t="s">
        <v>95</v>
      </c>
      <c r="C851" s="282" t="s">
        <v>356</v>
      </c>
      <c r="D851" s="176" t="s">
        <v>282</v>
      </c>
      <c r="E851" s="61">
        <v>1</v>
      </c>
      <c r="F851" s="78" t="s">
        <v>661</v>
      </c>
      <c r="G851" s="60">
        <v>1392.8</v>
      </c>
      <c r="H851" s="60">
        <v>0</v>
      </c>
      <c r="I851" s="154">
        <f t="shared" si="22"/>
        <v>1392.8</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63" t="s">
        <v>345</v>
      </c>
      <c r="B852" s="77" t="s">
        <v>95</v>
      </c>
      <c r="C852" s="282" t="s">
        <v>356</v>
      </c>
      <c r="D852" s="176" t="s">
        <v>282</v>
      </c>
      <c r="E852" s="61">
        <v>1</v>
      </c>
      <c r="F852" s="78" t="s">
        <v>662</v>
      </c>
      <c r="G852" s="60">
        <v>1392.8</v>
      </c>
      <c r="H852" s="60">
        <v>0</v>
      </c>
      <c r="I852" s="154">
        <f t="shared" si="22"/>
        <v>1392.8</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63" t="s">
        <v>345</v>
      </c>
      <c r="B853" s="77" t="s">
        <v>95</v>
      </c>
      <c r="C853" s="282" t="s">
        <v>253</v>
      </c>
      <c r="D853" s="176" t="s">
        <v>282</v>
      </c>
      <c r="E853" s="61">
        <v>1</v>
      </c>
      <c r="F853" s="78" t="s">
        <v>3417</v>
      </c>
      <c r="G853" s="60">
        <v>1392.8</v>
      </c>
      <c r="H853" s="60">
        <v>0</v>
      </c>
      <c r="I853" s="154">
        <f t="shared" si="22"/>
        <v>1392.8</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63" t="s">
        <v>345</v>
      </c>
      <c r="B854" s="77" t="s">
        <v>95</v>
      </c>
      <c r="C854" s="282" t="s">
        <v>500</v>
      </c>
      <c r="D854" s="176" t="s">
        <v>282</v>
      </c>
      <c r="E854" s="61">
        <v>1</v>
      </c>
      <c r="F854" s="78" t="s">
        <v>738</v>
      </c>
      <c r="G854" s="60">
        <v>1392.8</v>
      </c>
      <c r="H854" s="60">
        <v>0</v>
      </c>
      <c r="I854" s="154">
        <f t="shared" si="22"/>
        <v>1392.8</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63" t="s">
        <v>345</v>
      </c>
      <c r="B855" s="77" t="s">
        <v>95</v>
      </c>
      <c r="C855" s="282" t="s">
        <v>500</v>
      </c>
      <c r="D855" s="176" t="s">
        <v>282</v>
      </c>
      <c r="E855" s="61">
        <v>1</v>
      </c>
      <c r="F855" s="78" t="s">
        <v>739</v>
      </c>
      <c r="G855" s="60">
        <v>1392.8</v>
      </c>
      <c r="H855" s="60">
        <v>0</v>
      </c>
      <c r="I855" s="154">
        <f t="shared" si="22"/>
        <v>1392.8</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63" t="s">
        <v>345</v>
      </c>
      <c r="B856" s="77" t="s">
        <v>95</v>
      </c>
      <c r="C856" s="282" t="s">
        <v>500</v>
      </c>
      <c r="D856" s="176" t="s">
        <v>282</v>
      </c>
      <c r="E856" s="61">
        <v>1</v>
      </c>
      <c r="F856" s="78" t="s">
        <v>740</v>
      </c>
      <c r="G856" s="60">
        <v>1392.8</v>
      </c>
      <c r="H856" s="60">
        <v>0</v>
      </c>
      <c r="I856" s="154">
        <f t="shared" si="22"/>
        <v>1392.8</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63" t="s">
        <v>345</v>
      </c>
      <c r="B857" s="77" t="s">
        <v>95</v>
      </c>
      <c r="C857" s="282" t="s">
        <v>504</v>
      </c>
      <c r="D857" s="176" t="s">
        <v>282</v>
      </c>
      <c r="E857" s="61">
        <v>1</v>
      </c>
      <c r="F857" s="78" t="s">
        <v>741</v>
      </c>
      <c r="G857" s="60">
        <v>1392.8</v>
      </c>
      <c r="H857" s="60">
        <v>0</v>
      </c>
      <c r="I857" s="154">
        <f t="shared" si="22"/>
        <v>1392.8</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63" t="s">
        <v>345</v>
      </c>
      <c r="B858" s="95" t="s">
        <v>95</v>
      </c>
      <c r="C858" s="289" t="s">
        <v>504</v>
      </c>
      <c r="D858" s="176" t="s">
        <v>282</v>
      </c>
      <c r="E858" s="61">
        <v>1</v>
      </c>
      <c r="F858" s="78" t="s">
        <v>742</v>
      </c>
      <c r="G858" s="60">
        <v>1392.8</v>
      </c>
      <c r="H858" s="60">
        <v>0</v>
      </c>
      <c r="I858" s="154">
        <f t="shared" si="22"/>
        <v>1392.8</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63" t="s">
        <v>345</v>
      </c>
      <c r="B859" s="77" t="s">
        <v>95</v>
      </c>
      <c r="C859" s="282" t="s">
        <v>504</v>
      </c>
      <c r="D859" s="176" t="s">
        <v>282</v>
      </c>
      <c r="E859" s="61">
        <v>1</v>
      </c>
      <c r="F859" s="78" t="s">
        <v>743</v>
      </c>
      <c r="G859" s="60">
        <v>1392.8</v>
      </c>
      <c r="H859" s="60">
        <v>0</v>
      </c>
      <c r="I859" s="154">
        <f t="shared" si="22"/>
        <v>1392.8</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63" t="s">
        <v>345</v>
      </c>
      <c r="B860" s="77" t="s">
        <v>95</v>
      </c>
      <c r="C860" s="282" t="s">
        <v>508</v>
      </c>
      <c r="D860" s="176" t="s">
        <v>282</v>
      </c>
      <c r="E860" s="61">
        <v>1</v>
      </c>
      <c r="F860" s="78" t="s">
        <v>744</v>
      </c>
      <c r="G860" s="60">
        <v>1392.8</v>
      </c>
      <c r="H860" s="60">
        <v>0</v>
      </c>
      <c r="I860" s="154">
        <f t="shared" si="22"/>
        <v>1392.8</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63" t="s">
        <v>345</v>
      </c>
      <c r="B861" s="77" t="s">
        <v>95</v>
      </c>
      <c r="C861" s="282" t="s">
        <v>508</v>
      </c>
      <c r="D861" s="176" t="s">
        <v>282</v>
      </c>
      <c r="E861" s="61">
        <v>1</v>
      </c>
      <c r="F861" s="78" t="s">
        <v>745</v>
      </c>
      <c r="G861" s="60">
        <v>1392.8</v>
      </c>
      <c r="H861" s="60">
        <v>0</v>
      </c>
      <c r="I861" s="154">
        <f t="shared" si="22"/>
        <v>1392.8</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63" t="s">
        <v>345</v>
      </c>
      <c r="B862" s="77" t="s">
        <v>95</v>
      </c>
      <c r="C862" s="282" t="s">
        <v>495</v>
      </c>
      <c r="D862" s="176" t="s">
        <v>282</v>
      </c>
      <c r="E862" s="61">
        <v>1</v>
      </c>
      <c r="F862" s="78" t="s">
        <v>3418</v>
      </c>
      <c r="G862" s="60">
        <v>1392.8</v>
      </c>
      <c r="H862" s="60">
        <v>0</v>
      </c>
      <c r="I862" s="154">
        <f t="shared" si="22"/>
        <v>1392.8</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63" t="s">
        <v>345</v>
      </c>
      <c r="B863" s="77" t="s">
        <v>95</v>
      </c>
      <c r="C863" s="282" t="s">
        <v>491</v>
      </c>
      <c r="D863" s="176" t="s">
        <v>282</v>
      </c>
      <c r="E863" s="61">
        <v>1</v>
      </c>
      <c r="F863" s="78" t="s">
        <v>711</v>
      </c>
      <c r="G863" s="60">
        <v>1392.8</v>
      </c>
      <c r="H863" s="60">
        <v>0</v>
      </c>
      <c r="I863" s="154">
        <f t="shared" si="22"/>
        <v>1392.8</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63" t="s">
        <v>345</v>
      </c>
      <c r="B864" s="77" t="s">
        <v>95</v>
      </c>
      <c r="C864" s="282" t="s">
        <v>491</v>
      </c>
      <c r="D864" s="176" t="s">
        <v>282</v>
      </c>
      <c r="E864" s="61">
        <v>1</v>
      </c>
      <c r="F864" s="78" t="s">
        <v>3419</v>
      </c>
      <c r="G864" s="60">
        <v>1392.8</v>
      </c>
      <c r="H864" s="60">
        <v>0</v>
      </c>
      <c r="I864" s="154">
        <f t="shared" si="22"/>
        <v>1392.8</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63" t="s">
        <v>345</v>
      </c>
      <c r="B865" s="77" t="s">
        <v>95</v>
      </c>
      <c r="C865" s="282" t="s">
        <v>491</v>
      </c>
      <c r="D865" s="176" t="s">
        <v>282</v>
      </c>
      <c r="E865" s="61">
        <v>1</v>
      </c>
      <c r="F865" s="78" t="s">
        <v>713</v>
      </c>
      <c r="G865" s="60">
        <v>1392.8</v>
      </c>
      <c r="H865" s="60">
        <v>0</v>
      </c>
      <c r="I865" s="154">
        <f t="shared" si="22"/>
        <v>1392.8</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63" t="s">
        <v>345</v>
      </c>
      <c r="B866" s="77" t="s">
        <v>95</v>
      </c>
      <c r="C866" s="282" t="s">
        <v>495</v>
      </c>
      <c r="D866" s="176" t="s">
        <v>282</v>
      </c>
      <c r="E866" s="61">
        <v>1</v>
      </c>
      <c r="F866" s="78" t="s">
        <v>714</v>
      </c>
      <c r="G866" s="60">
        <v>1392.8</v>
      </c>
      <c r="H866" s="60">
        <v>0</v>
      </c>
      <c r="I866" s="154">
        <f t="shared" si="22"/>
        <v>1392.8</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63" t="s">
        <v>345</v>
      </c>
      <c r="B867" s="77" t="s">
        <v>95</v>
      </c>
      <c r="C867" s="282" t="s">
        <v>495</v>
      </c>
      <c r="D867" s="176" t="s">
        <v>282</v>
      </c>
      <c r="E867" s="61">
        <v>1</v>
      </c>
      <c r="F867" s="78" t="s">
        <v>715</v>
      </c>
      <c r="G867" s="60">
        <v>1392.8</v>
      </c>
      <c r="H867" s="60">
        <v>0</v>
      </c>
      <c r="I867" s="154">
        <f t="shared" si="22"/>
        <v>1392.8</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63" t="s">
        <v>345</v>
      </c>
      <c r="B868" s="77" t="s">
        <v>95</v>
      </c>
      <c r="C868" s="282" t="s">
        <v>495</v>
      </c>
      <c r="D868" s="176" t="s">
        <v>282</v>
      </c>
      <c r="E868" s="61">
        <v>1</v>
      </c>
      <c r="F868" s="78" t="s">
        <v>716</v>
      </c>
      <c r="G868" s="60">
        <v>1392.8</v>
      </c>
      <c r="H868" s="60">
        <v>0</v>
      </c>
      <c r="I868" s="154">
        <f t="shared" si="22"/>
        <v>1392.8</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63" t="s">
        <v>345</v>
      </c>
      <c r="B869" s="77" t="s">
        <v>95</v>
      </c>
      <c r="C869" s="282" t="s">
        <v>495</v>
      </c>
      <c r="D869" s="176" t="s">
        <v>282</v>
      </c>
      <c r="E869" s="61">
        <v>1</v>
      </c>
      <c r="F869" s="78" t="s">
        <v>717</v>
      </c>
      <c r="G869" s="60">
        <v>1392.8</v>
      </c>
      <c r="H869" s="60">
        <v>0</v>
      </c>
      <c r="I869" s="154">
        <f t="shared" si="22"/>
        <v>1392.8</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63" t="s">
        <v>345</v>
      </c>
      <c r="B870" s="77" t="s">
        <v>95</v>
      </c>
      <c r="C870" s="282" t="s">
        <v>495</v>
      </c>
      <c r="D870" s="176" t="s">
        <v>282</v>
      </c>
      <c r="E870" s="61">
        <v>1</v>
      </c>
      <c r="F870" s="78" t="s">
        <v>718</v>
      </c>
      <c r="G870" s="60">
        <v>1392.8</v>
      </c>
      <c r="H870" s="60">
        <v>0</v>
      </c>
      <c r="I870" s="154">
        <f t="shared" si="22"/>
        <v>1392.8</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63" t="s">
        <v>345</v>
      </c>
      <c r="B871" s="77" t="s">
        <v>95</v>
      </c>
      <c r="C871" s="282" t="s">
        <v>495</v>
      </c>
      <c r="D871" s="176" t="s">
        <v>282</v>
      </c>
      <c r="E871" s="61">
        <v>1</v>
      </c>
      <c r="F871" s="78" t="s">
        <v>719</v>
      </c>
      <c r="G871" s="60">
        <v>1392.8</v>
      </c>
      <c r="H871" s="60">
        <v>0</v>
      </c>
      <c r="I871" s="154">
        <f t="shared" si="22"/>
        <v>1392.8</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63" t="s">
        <v>345</v>
      </c>
      <c r="B872" s="77" t="s">
        <v>95</v>
      </c>
      <c r="C872" s="282" t="s">
        <v>495</v>
      </c>
      <c r="D872" s="176" t="s">
        <v>282</v>
      </c>
      <c r="E872" s="61">
        <v>1</v>
      </c>
      <c r="F872" s="78" t="s">
        <v>721</v>
      </c>
      <c r="G872" s="60">
        <v>1392.8</v>
      </c>
      <c r="H872" s="60">
        <v>0</v>
      </c>
      <c r="I872" s="154">
        <f t="shared" si="22"/>
        <v>1392.8</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63" t="s">
        <v>345</v>
      </c>
      <c r="B873" s="77" t="s">
        <v>95</v>
      </c>
      <c r="C873" s="282" t="s">
        <v>495</v>
      </c>
      <c r="D873" s="176" t="s">
        <v>282</v>
      </c>
      <c r="E873" s="61">
        <v>1</v>
      </c>
      <c r="F873" s="78" t="s">
        <v>722</v>
      </c>
      <c r="G873" s="60">
        <v>1392.8</v>
      </c>
      <c r="H873" s="60">
        <v>0</v>
      </c>
      <c r="I873" s="154">
        <f t="shared" si="22"/>
        <v>1392.8</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63" t="s">
        <v>345</v>
      </c>
      <c r="B874" s="77" t="s">
        <v>95</v>
      </c>
      <c r="C874" s="282" t="s">
        <v>495</v>
      </c>
      <c r="D874" s="176" t="s">
        <v>282</v>
      </c>
      <c r="E874" s="61">
        <v>1</v>
      </c>
      <c r="F874" s="78" t="s">
        <v>723</v>
      </c>
      <c r="G874" s="60">
        <v>1392.8</v>
      </c>
      <c r="H874" s="60">
        <v>0</v>
      </c>
      <c r="I874" s="154">
        <f t="shared" si="22"/>
        <v>1392.8</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63" t="s">
        <v>345</v>
      </c>
      <c r="B875" s="77" t="s">
        <v>95</v>
      </c>
      <c r="C875" s="282" t="s">
        <v>495</v>
      </c>
      <c r="D875" s="176" t="s">
        <v>282</v>
      </c>
      <c r="E875" s="61">
        <v>1</v>
      </c>
      <c r="F875" s="78" t="s">
        <v>3093</v>
      </c>
      <c r="G875" s="60">
        <v>1392.8</v>
      </c>
      <c r="H875" s="60">
        <v>0</v>
      </c>
      <c r="I875" s="154">
        <f t="shared" si="22"/>
        <v>1392.8</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63" t="s">
        <v>345</v>
      </c>
      <c r="B876" s="77" t="s">
        <v>95</v>
      </c>
      <c r="C876" s="282" t="s">
        <v>495</v>
      </c>
      <c r="D876" s="176" t="s">
        <v>282</v>
      </c>
      <c r="E876" s="61">
        <v>1</v>
      </c>
      <c r="F876" s="78" t="s">
        <v>724</v>
      </c>
      <c r="G876" s="60">
        <v>1392.8</v>
      </c>
      <c r="H876" s="60">
        <v>0</v>
      </c>
      <c r="I876" s="154">
        <f t="shared" si="22"/>
        <v>1392.8</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63" t="s">
        <v>345</v>
      </c>
      <c r="B877" s="77" t="s">
        <v>95</v>
      </c>
      <c r="C877" s="282" t="s">
        <v>495</v>
      </c>
      <c r="D877" s="176" t="s">
        <v>282</v>
      </c>
      <c r="E877" s="61">
        <v>1</v>
      </c>
      <c r="F877" s="76" t="s">
        <v>725</v>
      </c>
      <c r="G877" s="60">
        <v>1392.8</v>
      </c>
      <c r="H877" s="60">
        <v>0</v>
      </c>
      <c r="I877" s="154">
        <f t="shared" si="22"/>
        <v>1392.8</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63" t="s">
        <v>345</v>
      </c>
      <c r="B878" s="77" t="s">
        <v>95</v>
      </c>
      <c r="C878" s="282" t="s">
        <v>495</v>
      </c>
      <c r="D878" s="176" t="s">
        <v>282</v>
      </c>
      <c r="E878" s="61">
        <v>1</v>
      </c>
      <c r="F878" s="78" t="s">
        <v>726</v>
      </c>
      <c r="G878" s="60">
        <v>1392.8</v>
      </c>
      <c r="H878" s="60">
        <v>0</v>
      </c>
      <c r="I878" s="154">
        <f t="shared" si="22"/>
        <v>1392.8</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63" t="s">
        <v>345</v>
      </c>
      <c r="B879" s="77" t="s">
        <v>95</v>
      </c>
      <c r="C879" s="282" t="s">
        <v>495</v>
      </c>
      <c r="D879" s="176" t="s">
        <v>282</v>
      </c>
      <c r="E879" s="61">
        <v>1</v>
      </c>
      <c r="F879" s="78" t="s">
        <v>3296</v>
      </c>
      <c r="G879" s="60">
        <v>1392.8</v>
      </c>
      <c r="H879" s="60">
        <v>0</v>
      </c>
      <c r="I879" s="154">
        <f t="shared" si="22"/>
        <v>1392.8</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63" t="s">
        <v>345</v>
      </c>
      <c r="B880" s="77" t="s">
        <v>95</v>
      </c>
      <c r="C880" s="282" t="s">
        <v>495</v>
      </c>
      <c r="D880" s="176" t="s">
        <v>282</v>
      </c>
      <c r="E880" s="61">
        <v>1</v>
      </c>
      <c r="F880" s="78" t="s">
        <v>728</v>
      </c>
      <c r="G880" s="60">
        <v>1392.8</v>
      </c>
      <c r="H880" s="60">
        <v>0</v>
      </c>
      <c r="I880" s="154">
        <f t="shared" si="22"/>
        <v>1392.8</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63" t="s">
        <v>345</v>
      </c>
      <c r="B881" s="77" t="s">
        <v>95</v>
      </c>
      <c r="C881" s="282" t="s">
        <v>495</v>
      </c>
      <c r="D881" s="176" t="s">
        <v>282</v>
      </c>
      <c r="E881" s="61">
        <v>1</v>
      </c>
      <c r="F881" s="78" t="s">
        <v>729</v>
      </c>
      <c r="G881" s="60">
        <v>1392.8</v>
      </c>
      <c r="H881" s="60">
        <v>0</v>
      </c>
      <c r="I881" s="154">
        <f t="shared" si="22"/>
        <v>1392.8</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63" t="s">
        <v>345</v>
      </c>
      <c r="B882" s="77" t="s">
        <v>95</v>
      </c>
      <c r="C882" s="282" t="s">
        <v>495</v>
      </c>
      <c r="D882" s="176" t="s">
        <v>282</v>
      </c>
      <c r="E882" s="61">
        <v>1</v>
      </c>
      <c r="F882" s="78" t="s">
        <v>730</v>
      </c>
      <c r="G882" s="60">
        <v>1392.8</v>
      </c>
      <c r="H882" s="60">
        <v>0</v>
      </c>
      <c r="I882" s="154">
        <f t="shared" si="22"/>
        <v>1392.8</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63" t="s">
        <v>345</v>
      </c>
      <c r="B883" s="77" t="s">
        <v>95</v>
      </c>
      <c r="C883" s="282" t="s">
        <v>495</v>
      </c>
      <c r="D883" s="176" t="s">
        <v>282</v>
      </c>
      <c r="E883" s="61">
        <v>1</v>
      </c>
      <c r="F883" s="78" t="s">
        <v>732</v>
      </c>
      <c r="G883" s="60">
        <v>1392.8</v>
      </c>
      <c r="H883" s="60">
        <v>0</v>
      </c>
      <c r="I883" s="154">
        <f t="shared" si="22"/>
        <v>1392.8</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63" t="s">
        <v>345</v>
      </c>
      <c r="B884" s="77" t="s">
        <v>95</v>
      </c>
      <c r="C884" s="282" t="s">
        <v>495</v>
      </c>
      <c r="D884" s="176" t="s">
        <v>282</v>
      </c>
      <c r="E884" s="61">
        <v>1</v>
      </c>
      <c r="F884" s="78" t="s">
        <v>733</v>
      </c>
      <c r="G884" s="60">
        <v>1392.8</v>
      </c>
      <c r="H884" s="60">
        <v>0</v>
      </c>
      <c r="I884" s="154">
        <f t="shared" si="22"/>
        <v>1392.8</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63" t="s">
        <v>345</v>
      </c>
      <c r="B885" s="77" t="s">
        <v>95</v>
      </c>
      <c r="C885" s="282" t="s">
        <v>495</v>
      </c>
      <c r="D885" s="176" t="s">
        <v>282</v>
      </c>
      <c r="E885" s="61">
        <v>1</v>
      </c>
      <c r="F885" s="78" t="s">
        <v>734</v>
      </c>
      <c r="G885" s="60">
        <v>1392.8</v>
      </c>
      <c r="H885" s="60">
        <v>0</v>
      </c>
      <c r="I885" s="154">
        <f t="shared" si="22"/>
        <v>1392.8</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63" t="s">
        <v>345</v>
      </c>
      <c r="B886" s="77" t="s">
        <v>95</v>
      </c>
      <c r="C886" s="282" t="s">
        <v>495</v>
      </c>
      <c r="D886" s="176" t="s">
        <v>282</v>
      </c>
      <c r="E886" s="61">
        <v>1</v>
      </c>
      <c r="F886" s="78" t="s">
        <v>735</v>
      </c>
      <c r="G886" s="60">
        <v>1392.8</v>
      </c>
      <c r="H886" s="60">
        <v>0</v>
      </c>
      <c r="I886" s="154">
        <f t="shared" si="22"/>
        <v>1392.8</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63" t="s">
        <v>345</v>
      </c>
      <c r="B887" s="80" t="s">
        <v>95</v>
      </c>
      <c r="C887" s="282" t="s">
        <v>495</v>
      </c>
      <c r="D887" s="176" t="s">
        <v>282</v>
      </c>
      <c r="E887" s="61">
        <v>1</v>
      </c>
      <c r="F887" s="107" t="s">
        <v>736</v>
      </c>
      <c r="G887" s="60">
        <v>1392.8</v>
      </c>
      <c r="H887" s="60">
        <v>0</v>
      </c>
      <c r="I887" s="154">
        <f t="shared" si="22"/>
        <v>1392.8</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63" t="s">
        <v>345</v>
      </c>
      <c r="B888" s="95" t="s">
        <v>95</v>
      </c>
      <c r="C888" s="282" t="s">
        <v>495</v>
      </c>
      <c r="D888" s="176" t="s">
        <v>282</v>
      </c>
      <c r="E888" s="61">
        <v>1</v>
      </c>
      <c r="F888" s="111" t="s">
        <v>737</v>
      </c>
      <c r="G888" s="60">
        <v>1392.8</v>
      </c>
      <c r="H888" s="60">
        <v>0</v>
      </c>
      <c r="I888" s="154">
        <f t="shared" si="22"/>
        <v>1392.8</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63" t="s">
        <v>345</v>
      </c>
      <c r="B889" s="77" t="s">
        <v>95</v>
      </c>
      <c r="C889" s="282" t="s">
        <v>495</v>
      </c>
      <c r="D889" s="176" t="s">
        <v>282</v>
      </c>
      <c r="E889" s="61">
        <v>1</v>
      </c>
      <c r="F889" s="78" t="s">
        <v>3297</v>
      </c>
      <c r="G889" s="60">
        <v>1392.8</v>
      </c>
      <c r="H889" s="60">
        <v>0</v>
      </c>
      <c r="I889" s="154">
        <f t="shared" si="22"/>
        <v>1392.8</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63" t="s">
        <v>345</v>
      </c>
      <c r="B890" s="77" t="s">
        <v>95</v>
      </c>
      <c r="C890" s="282" t="s">
        <v>2516</v>
      </c>
      <c r="D890" s="176" t="s">
        <v>282</v>
      </c>
      <c r="E890" s="61">
        <v>1</v>
      </c>
      <c r="F890" s="112" t="s">
        <v>605</v>
      </c>
      <c r="G890" s="60">
        <v>1392.8</v>
      </c>
      <c r="H890" s="60">
        <v>0</v>
      </c>
      <c r="I890" s="154">
        <f t="shared" si="22"/>
        <v>1392.8</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63" t="s">
        <v>345</v>
      </c>
      <c r="B891" s="77" t="s">
        <v>95</v>
      </c>
      <c r="C891" s="282" t="s">
        <v>2516</v>
      </c>
      <c r="D891" s="176" t="s">
        <v>282</v>
      </c>
      <c r="E891" s="61">
        <v>1</v>
      </c>
      <c r="F891" s="78" t="s">
        <v>604</v>
      </c>
      <c r="G891" s="60">
        <v>1392.8</v>
      </c>
      <c r="H891" s="60">
        <v>0</v>
      </c>
      <c r="I891" s="154">
        <f t="shared" si="22"/>
        <v>1392.8</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63" t="s">
        <v>345</v>
      </c>
      <c r="B892" s="77" t="s">
        <v>95</v>
      </c>
      <c r="C892" s="282" t="s">
        <v>2516</v>
      </c>
      <c r="D892" s="176" t="s">
        <v>282</v>
      </c>
      <c r="E892" s="61">
        <v>1</v>
      </c>
      <c r="F892" s="78" t="s">
        <v>606</v>
      </c>
      <c r="G892" s="60">
        <v>1392.8</v>
      </c>
      <c r="H892" s="60">
        <v>0</v>
      </c>
      <c r="I892" s="154">
        <f t="shared" si="22"/>
        <v>1392.8</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63" t="s">
        <v>345</v>
      </c>
      <c r="B893" s="77" t="s">
        <v>95</v>
      </c>
      <c r="C893" s="282" t="s">
        <v>470</v>
      </c>
      <c r="D893" s="176" t="s">
        <v>282</v>
      </c>
      <c r="E893" s="61">
        <v>1</v>
      </c>
      <c r="F893" s="78" t="s">
        <v>697</v>
      </c>
      <c r="G893" s="60">
        <v>1392.8</v>
      </c>
      <c r="H893" s="60">
        <v>0</v>
      </c>
      <c r="I893" s="154">
        <f t="shared" si="22"/>
        <v>1392.8</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63" t="s">
        <v>345</v>
      </c>
      <c r="B894" s="77" t="s">
        <v>95</v>
      </c>
      <c r="C894" s="282" t="s">
        <v>470</v>
      </c>
      <c r="D894" s="176" t="s">
        <v>282</v>
      </c>
      <c r="E894" s="61">
        <v>1</v>
      </c>
      <c r="F894" s="78" t="s">
        <v>3298</v>
      </c>
      <c r="G894" s="60">
        <v>1392.8</v>
      </c>
      <c r="H894" s="60">
        <v>0</v>
      </c>
      <c r="I894" s="154">
        <f t="shared" si="22"/>
        <v>1392.8</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63" t="s">
        <v>345</v>
      </c>
      <c r="B895" s="77" t="s">
        <v>95</v>
      </c>
      <c r="C895" s="282" t="s">
        <v>470</v>
      </c>
      <c r="D895" s="176" t="s">
        <v>282</v>
      </c>
      <c r="E895" s="61">
        <v>1</v>
      </c>
      <c r="F895" s="78" t="s">
        <v>1273</v>
      </c>
      <c r="G895" s="60">
        <v>1392.8</v>
      </c>
      <c r="H895" s="60">
        <v>0</v>
      </c>
      <c r="I895" s="154">
        <f t="shared" ref="I895:I958" si="23">SUM(G895:H895)</f>
        <v>1392.8</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63" t="s">
        <v>345</v>
      </c>
      <c r="B896" s="77" t="s">
        <v>95</v>
      </c>
      <c r="C896" s="282" t="s">
        <v>470</v>
      </c>
      <c r="D896" s="176" t="s">
        <v>282</v>
      </c>
      <c r="E896" s="61">
        <v>1</v>
      </c>
      <c r="F896" s="78" t="s">
        <v>3299</v>
      </c>
      <c r="G896" s="60">
        <v>1392.8</v>
      </c>
      <c r="H896" s="60">
        <v>0</v>
      </c>
      <c r="I896" s="154">
        <f t="shared" si="23"/>
        <v>1392.8</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63" t="s">
        <v>345</v>
      </c>
      <c r="B897" s="77" t="s">
        <v>95</v>
      </c>
      <c r="C897" s="282" t="s">
        <v>470</v>
      </c>
      <c r="D897" s="176" t="s">
        <v>282</v>
      </c>
      <c r="E897" s="61">
        <v>1</v>
      </c>
      <c r="F897" s="78" t="s">
        <v>3420</v>
      </c>
      <c r="G897" s="60">
        <v>1392.8</v>
      </c>
      <c r="H897" s="60">
        <v>0</v>
      </c>
      <c r="I897" s="154">
        <f t="shared" si="23"/>
        <v>1392.8</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63" t="s">
        <v>345</v>
      </c>
      <c r="B898" s="77" t="s">
        <v>95</v>
      </c>
      <c r="C898" s="282" t="s">
        <v>470</v>
      </c>
      <c r="D898" s="176" t="s">
        <v>282</v>
      </c>
      <c r="E898" s="61">
        <v>1</v>
      </c>
      <c r="F898" s="78" t="s">
        <v>2560</v>
      </c>
      <c r="G898" s="60">
        <v>1392.8</v>
      </c>
      <c r="H898" s="60">
        <v>0</v>
      </c>
      <c r="I898" s="154">
        <f t="shared" si="23"/>
        <v>1392.8</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63" t="s">
        <v>345</v>
      </c>
      <c r="B899" s="77" t="s">
        <v>95</v>
      </c>
      <c r="C899" s="282" t="s">
        <v>3493</v>
      </c>
      <c r="D899" s="176" t="s">
        <v>282</v>
      </c>
      <c r="E899" s="61">
        <v>1</v>
      </c>
      <c r="F899" s="78" t="s">
        <v>700</v>
      </c>
      <c r="G899" s="60">
        <v>1392.8</v>
      </c>
      <c r="H899" s="60">
        <v>0</v>
      </c>
      <c r="I899" s="154">
        <f t="shared" si="23"/>
        <v>1392.8</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63" t="s">
        <v>345</v>
      </c>
      <c r="B900" s="77" t="s">
        <v>95</v>
      </c>
      <c r="C900" s="282" t="s">
        <v>3493</v>
      </c>
      <c r="D900" s="176" t="s">
        <v>282</v>
      </c>
      <c r="E900" s="61">
        <v>1</v>
      </c>
      <c r="F900" s="78" t="s">
        <v>702</v>
      </c>
      <c r="G900" s="60">
        <v>1392.8</v>
      </c>
      <c r="H900" s="60">
        <v>0</v>
      </c>
      <c r="I900" s="154">
        <f t="shared" si="23"/>
        <v>1392.8</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63" t="s">
        <v>345</v>
      </c>
      <c r="B901" s="77" t="s">
        <v>95</v>
      </c>
      <c r="C901" s="282" t="s">
        <v>3493</v>
      </c>
      <c r="D901" s="176" t="s">
        <v>282</v>
      </c>
      <c r="E901" s="61">
        <v>1</v>
      </c>
      <c r="F901" s="78" t="s">
        <v>703</v>
      </c>
      <c r="G901" s="60">
        <v>1392.8</v>
      </c>
      <c r="H901" s="60">
        <v>0</v>
      </c>
      <c r="I901" s="154">
        <f t="shared" si="23"/>
        <v>1392.8</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63" t="s">
        <v>345</v>
      </c>
      <c r="B902" s="77" t="s">
        <v>95</v>
      </c>
      <c r="C902" s="282" t="s">
        <v>3493</v>
      </c>
      <c r="D902" s="176" t="s">
        <v>282</v>
      </c>
      <c r="E902" s="61">
        <v>1</v>
      </c>
      <c r="F902" s="78" t="s">
        <v>706</v>
      </c>
      <c r="G902" s="60">
        <v>1392.8</v>
      </c>
      <c r="H902" s="60">
        <v>0</v>
      </c>
      <c r="I902" s="154">
        <f t="shared" si="23"/>
        <v>1392.8</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63" t="s">
        <v>345</v>
      </c>
      <c r="B903" s="77" t="s">
        <v>95</v>
      </c>
      <c r="C903" s="282" t="s">
        <v>290</v>
      </c>
      <c r="D903" s="176" t="s">
        <v>282</v>
      </c>
      <c r="E903" s="61">
        <v>1</v>
      </c>
      <c r="F903" s="78" t="s">
        <v>707</v>
      </c>
      <c r="G903" s="60">
        <v>1392.8</v>
      </c>
      <c r="H903" s="60">
        <v>0</v>
      </c>
      <c r="I903" s="154">
        <f t="shared" si="23"/>
        <v>1392.8</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63" t="s">
        <v>345</v>
      </c>
      <c r="B904" s="77" t="s">
        <v>95</v>
      </c>
      <c r="C904" s="282" t="s">
        <v>290</v>
      </c>
      <c r="D904" s="176" t="s">
        <v>282</v>
      </c>
      <c r="E904" s="61">
        <v>1</v>
      </c>
      <c r="F904" s="78" t="s">
        <v>547</v>
      </c>
      <c r="G904" s="60">
        <v>1392.8</v>
      </c>
      <c r="H904" s="60">
        <v>0</v>
      </c>
      <c r="I904" s="154">
        <f t="shared" si="23"/>
        <v>1392.8</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63" t="s">
        <v>345</v>
      </c>
      <c r="B905" s="77" t="s">
        <v>95</v>
      </c>
      <c r="C905" s="282" t="s">
        <v>290</v>
      </c>
      <c r="D905" s="176" t="s">
        <v>282</v>
      </c>
      <c r="E905" s="61">
        <v>1</v>
      </c>
      <c r="F905" s="78" t="s">
        <v>708</v>
      </c>
      <c r="G905" s="60">
        <v>1392.8</v>
      </c>
      <c r="H905" s="60">
        <v>0</v>
      </c>
      <c r="I905" s="154">
        <f t="shared" si="23"/>
        <v>1392.8</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63" t="s">
        <v>345</v>
      </c>
      <c r="B906" s="77" t="s">
        <v>95</v>
      </c>
      <c r="C906" s="282" t="s">
        <v>290</v>
      </c>
      <c r="D906" s="176" t="s">
        <v>282</v>
      </c>
      <c r="E906" s="61">
        <v>1</v>
      </c>
      <c r="F906" s="78" t="s">
        <v>549</v>
      </c>
      <c r="G906" s="60">
        <v>1392.8</v>
      </c>
      <c r="H906" s="60">
        <v>0</v>
      </c>
      <c r="I906" s="154">
        <f t="shared" si="23"/>
        <v>1392.8</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63" t="s">
        <v>345</v>
      </c>
      <c r="B907" s="77" t="s">
        <v>95</v>
      </c>
      <c r="C907" s="282" t="s">
        <v>290</v>
      </c>
      <c r="D907" s="176" t="s">
        <v>282</v>
      </c>
      <c r="E907" s="61">
        <v>1</v>
      </c>
      <c r="F907" s="78" t="s">
        <v>3300</v>
      </c>
      <c r="G907" s="60">
        <v>1392.8</v>
      </c>
      <c r="H907" s="60">
        <v>0</v>
      </c>
      <c r="I907" s="154">
        <f t="shared" si="23"/>
        <v>1392.8</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63" t="s">
        <v>345</v>
      </c>
      <c r="B908" s="77" t="s">
        <v>95</v>
      </c>
      <c r="C908" s="282" t="s">
        <v>290</v>
      </c>
      <c r="D908" s="176" t="s">
        <v>282</v>
      </c>
      <c r="E908" s="61">
        <v>1</v>
      </c>
      <c r="F908" s="78" t="s">
        <v>709</v>
      </c>
      <c r="G908" s="60">
        <v>1392.8</v>
      </c>
      <c r="H908" s="60">
        <v>0</v>
      </c>
      <c r="I908" s="154">
        <f t="shared" si="23"/>
        <v>1392.8</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63" t="s">
        <v>345</v>
      </c>
      <c r="B909" s="77" t="s">
        <v>95</v>
      </c>
      <c r="C909" s="282" t="s">
        <v>386</v>
      </c>
      <c r="D909" s="176" t="s">
        <v>282</v>
      </c>
      <c r="E909" s="61">
        <v>1</v>
      </c>
      <c r="F909" s="78" t="s">
        <v>593</v>
      </c>
      <c r="G909" s="60">
        <v>1392.8</v>
      </c>
      <c r="H909" s="60">
        <v>0</v>
      </c>
      <c r="I909" s="154">
        <f t="shared" si="23"/>
        <v>1392.8</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63" t="s">
        <v>345</v>
      </c>
      <c r="B910" s="77" t="s">
        <v>95</v>
      </c>
      <c r="C910" s="282" t="s">
        <v>388</v>
      </c>
      <c r="D910" s="176" t="s">
        <v>282</v>
      </c>
      <c r="E910" s="61">
        <v>1</v>
      </c>
      <c r="F910" s="78" t="s">
        <v>594</v>
      </c>
      <c r="G910" s="60">
        <v>1392.8</v>
      </c>
      <c r="H910" s="60">
        <v>0</v>
      </c>
      <c r="I910" s="154">
        <f t="shared" si="23"/>
        <v>1392.8</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63" t="s">
        <v>345</v>
      </c>
      <c r="B911" s="77" t="s">
        <v>95</v>
      </c>
      <c r="C911" s="282" t="s">
        <v>388</v>
      </c>
      <c r="D911" s="176" t="s">
        <v>282</v>
      </c>
      <c r="E911" s="61">
        <v>1</v>
      </c>
      <c r="F911" s="78" t="s">
        <v>1900</v>
      </c>
      <c r="G911" s="60">
        <v>1392.8</v>
      </c>
      <c r="H911" s="60">
        <v>0</v>
      </c>
      <c r="I911" s="154">
        <f t="shared" si="23"/>
        <v>1392.8</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63" t="s">
        <v>345</v>
      </c>
      <c r="B912" s="77" t="s">
        <v>95</v>
      </c>
      <c r="C912" s="282" t="s">
        <v>388</v>
      </c>
      <c r="D912" s="176" t="s">
        <v>282</v>
      </c>
      <c r="E912" s="61">
        <v>1</v>
      </c>
      <c r="F912" s="78" t="s">
        <v>3301</v>
      </c>
      <c r="G912" s="60">
        <v>1392.8</v>
      </c>
      <c r="H912" s="60">
        <v>0</v>
      </c>
      <c r="I912" s="154">
        <f t="shared" si="23"/>
        <v>1392.8</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63" t="s">
        <v>345</v>
      </c>
      <c r="B913" s="77" t="s">
        <v>95</v>
      </c>
      <c r="C913" s="282" t="s">
        <v>388</v>
      </c>
      <c r="D913" s="176" t="s">
        <v>282</v>
      </c>
      <c r="E913" s="61">
        <v>1</v>
      </c>
      <c r="F913" s="78" t="s">
        <v>3289</v>
      </c>
      <c r="G913" s="60">
        <v>1392.8</v>
      </c>
      <c r="H913" s="60">
        <v>0</v>
      </c>
      <c r="I913" s="154">
        <f t="shared" si="23"/>
        <v>1392.8</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63" t="s">
        <v>345</v>
      </c>
      <c r="B914" s="77" t="s">
        <v>95</v>
      </c>
      <c r="C914" s="282" t="s">
        <v>388</v>
      </c>
      <c r="D914" s="176" t="s">
        <v>282</v>
      </c>
      <c r="E914" s="61">
        <v>1</v>
      </c>
      <c r="F914" s="78" t="s">
        <v>3302</v>
      </c>
      <c r="G914" s="60">
        <v>1392.8</v>
      </c>
      <c r="H914" s="60">
        <v>0</v>
      </c>
      <c r="I914" s="154">
        <f t="shared" si="23"/>
        <v>1392.8</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63" t="s">
        <v>345</v>
      </c>
      <c r="B915" s="77" t="s">
        <v>95</v>
      </c>
      <c r="C915" s="282" t="s">
        <v>388</v>
      </c>
      <c r="D915" s="176" t="s">
        <v>282</v>
      </c>
      <c r="E915" s="61">
        <v>1</v>
      </c>
      <c r="F915" s="76" t="s">
        <v>596</v>
      </c>
      <c r="G915" s="60">
        <v>1392.8</v>
      </c>
      <c r="H915" s="60">
        <v>0</v>
      </c>
      <c r="I915" s="154">
        <f t="shared" si="23"/>
        <v>1392.8</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63" t="s">
        <v>345</v>
      </c>
      <c r="B916" s="77" t="s">
        <v>95</v>
      </c>
      <c r="C916" s="282" t="s">
        <v>392</v>
      </c>
      <c r="D916" s="176" t="s">
        <v>282</v>
      </c>
      <c r="E916" s="61">
        <v>1</v>
      </c>
      <c r="F916" s="78" t="s">
        <v>597</v>
      </c>
      <c r="G916" s="60">
        <v>1392.8</v>
      </c>
      <c r="H916" s="60">
        <v>0</v>
      </c>
      <c r="I916" s="154">
        <f t="shared" si="23"/>
        <v>1392.8</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63" t="s">
        <v>345</v>
      </c>
      <c r="B917" s="77" t="s">
        <v>95</v>
      </c>
      <c r="C917" s="282" t="s">
        <v>392</v>
      </c>
      <c r="D917" s="176" t="s">
        <v>282</v>
      </c>
      <c r="E917" s="61">
        <v>1</v>
      </c>
      <c r="F917" s="78" t="s">
        <v>598</v>
      </c>
      <c r="G917" s="60">
        <v>1392.8</v>
      </c>
      <c r="H917" s="60">
        <v>0</v>
      </c>
      <c r="I917" s="154">
        <f t="shared" si="23"/>
        <v>1392.8</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63" t="s">
        <v>345</v>
      </c>
      <c r="B918" s="77" t="s">
        <v>95</v>
      </c>
      <c r="C918" s="282" t="s">
        <v>392</v>
      </c>
      <c r="D918" s="176" t="s">
        <v>282</v>
      </c>
      <c r="E918" s="61">
        <v>1</v>
      </c>
      <c r="F918" s="78" t="s">
        <v>3094</v>
      </c>
      <c r="G918" s="60">
        <v>1392.8</v>
      </c>
      <c r="H918" s="60">
        <v>0</v>
      </c>
      <c r="I918" s="154">
        <f t="shared" si="23"/>
        <v>1392.8</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63" t="s">
        <v>345</v>
      </c>
      <c r="B919" s="77" t="s">
        <v>95</v>
      </c>
      <c r="C919" s="282" t="s">
        <v>392</v>
      </c>
      <c r="D919" s="176" t="s">
        <v>282</v>
      </c>
      <c r="E919" s="61">
        <v>1</v>
      </c>
      <c r="F919" s="78" t="s">
        <v>3095</v>
      </c>
      <c r="G919" s="60">
        <v>1392.8</v>
      </c>
      <c r="H919" s="60">
        <v>0</v>
      </c>
      <c r="I919" s="154">
        <f t="shared" si="23"/>
        <v>1392.8</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63" t="s">
        <v>345</v>
      </c>
      <c r="B920" s="77" t="s">
        <v>95</v>
      </c>
      <c r="C920" s="282" t="s">
        <v>395</v>
      </c>
      <c r="D920" s="176" t="s">
        <v>282</v>
      </c>
      <c r="E920" s="61">
        <v>1</v>
      </c>
      <c r="F920" s="78" t="s">
        <v>3389</v>
      </c>
      <c r="G920" s="60">
        <v>1392.8</v>
      </c>
      <c r="H920" s="60">
        <v>0</v>
      </c>
      <c r="I920" s="154">
        <f t="shared" si="23"/>
        <v>1392.8</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63" t="s">
        <v>345</v>
      </c>
      <c r="B921" s="77" t="s">
        <v>95</v>
      </c>
      <c r="C921" s="282" t="s">
        <v>398</v>
      </c>
      <c r="D921" s="176" t="s">
        <v>282</v>
      </c>
      <c r="E921" s="61">
        <v>1</v>
      </c>
      <c r="F921" s="78" t="s">
        <v>3494</v>
      </c>
      <c r="G921" s="60">
        <v>1392.8</v>
      </c>
      <c r="H921" s="60">
        <v>0</v>
      </c>
      <c r="I921" s="154">
        <f t="shared" si="23"/>
        <v>1392.8</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63" t="s">
        <v>345</v>
      </c>
      <c r="B922" s="77" t="s">
        <v>95</v>
      </c>
      <c r="C922" s="282" t="s">
        <v>398</v>
      </c>
      <c r="D922" s="176" t="s">
        <v>282</v>
      </c>
      <c r="E922" s="61">
        <v>1</v>
      </c>
      <c r="F922" s="78" t="s">
        <v>3096</v>
      </c>
      <c r="G922" s="60">
        <v>1392.8</v>
      </c>
      <c r="H922" s="60">
        <v>0</v>
      </c>
      <c r="I922" s="154">
        <f t="shared" si="23"/>
        <v>1392.8</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63" t="s">
        <v>345</v>
      </c>
      <c r="B923" s="77" t="s">
        <v>95</v>
      </c>
      <c r="C923" s="282" t="s">
        <v>398</v>
      </c>
      <c r="D923" s="176" t="s">
        <v>282</v>
      </c>
      <c r="E923" s="61">
        <v>1</v>
      </c>
      <c r="F923" s="78" t="s">
        <v>1902</v>
      </c>
      <c r="G923" s="60">
        <v>1392.8</v>
      </c>
      <c r="H923" s="60">
        <v>0</v>
      </c>
      <c r="I923" s="154">
        <f t="shared" si="23"/>
        <v>1392.8</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63" t="s">
        <v>345</v>
      </c>
      <c r="B924" s="77" t="s">
        <v>95</v>
      </c>
      <c r="C924" s="282" t="s">
        <v>398</v>
      </c>
      <c r="D924" s="176" t="s">
        <v>282</v>
      </c>
      <c r="E924" s="61">
        <v>1</v>
      </c>
      <c r="F924" s="78" t="s">
        <v>3303</v>
      </c>
      <c r="G924" s="60">
        <v>1392.8</v>
      </c>
      <c r="H924" s="60">
        <v>0</v>
      </c>
      <c r="I924" s="154">
        <f t="shared" si="23"/>
        <v>1392.8</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63" t="s">
        <v>340</v>
      </c>
      <c r="B925" s="77" t="s">
        <v>341</v>
      </c>
      <c r="C925" s="282" t="s">
        <v>342</v>
      </c>
      <c r="D925" s="176" t="s">
        <v>282</v>
      </c>
      <c r="E925" s="61">
        <v>1</v>
      </c>
      <c r="F925" s="78" t="s">
        <v>748</v>
      </c>
      <c r="G925" s="60">
        <v>849.76</v>
      </c>
      <c r="H925" s="60">
        <v>0</v>
      </c>
      <c r="I925" s="154">
        <f t="shared" si="23"/>
        <v>849.76</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63" t="s">
        <v>345</v>
      </c>
      <c r="B926" s="77" t="s">
        <v>341</v>
      </c>
      <c r="C926" s="282" t="s">
        <v>342</v>
      </c>
      <c r="D926" s="176" t="s">
        <v>282</v>
      </c>
      <c r="E926" s="61">
        <v>1</v>
      </c>
      <c r="F926" s="78" t="s">
        <v>754</v>
      </c>
      <c r="G926" s="60">
        <v>849.76</v>
      </c>
      <c r="H926" s="60">
        <v>0</v>
      </c>
      <c r="I926" s="154">
        <f t="shared" si="23"/>
        <v>849.76</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63" t="s">
        <v>340</v>
      </c>
      <c r="B927" s="77" t="s">
        <v>341</v>
      </c>
      <c r="C927" s="282" t="s">
        <v>342</v>
      </c>
      <c r="D927" s="176" t="s">
        <v>282</v>
      </c>
      <c r="E927" s="61">
        <v>1</v>
      </c>
      <c r="F927" s="78" t="s">
        <v>766</v>
      </c>
      <c r="G927" s="60">
        <v>849.76</v>
      </c>
      <c r="H927" s="60">
        <v>0</v>
      </c>
      <c r="I927" s="154">
        <f t="shared" si="23"/>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63" t="s">
        <v>510</v>
      </c>
      <c r="B928" s="77" t="s">
        <v>341</v>
      </c>
      <c r="C928" s="282" t="s">
        <v>342</v>
      </c>
      <c r="D928" s="176" t="s">
        <v>282</v>
      </c>
      <c r="E928" s="61">
        <v>1</v>
      </c>
      <c r="F928" s="78" t="s">
        <v>746</v>
      </c>
      <c r="G928" s="60">
        <v>849.76</v>
      </c>
      <c r="H928" s="60">
        <v>0</v>
      </c>
      <c r="I928" s="154">
        <f t="shared" si="23"/>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63" t="s">
        <v>340</v>
      </c>
      <c r="B929" s="77" t="s">
        <v>341</v>
      </c>
      <c r="C929" s="282" t="s">
        <v>342</v>
      </c>
      <c r="D929" s="176" t="s">
        <v>282</v>
      </c>
      <c r="E929" s="61">
        <v>1</v>
      </c>
      <c r="F929" s="78" t="s">
        <v>747</v>
      </c>
      <c r="G929" s="60">
        <v>849.76</v>
      </c>
      <c r="H929" s="60">
        <v>0</v>
      </c>
      <c r="I929" s="154">
        <f t="shared" si="23"/>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63" t="s">
        <v>345</v>
      </c>
      <c r="B930" s="77" t="s">
        <v>341</v>
      </c>
      <c r="C930" s="282" t="s">
        <v>342</v>
      </c>
      <c r="D930" s="176" t="s">
        <v>282</v>
      </c>
      <c r="E930" s="61">
        <v>1</v>
      </c>
      <c r="F930" s="78" t="s">
        <v>2238</v>
      </c>
      <c r="G930" s="60">
        <v>849.76</v>
      </c>
      <c r="H930" s="60">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63" t="s">
        <v>511</v>
      </c>
      <c r="B931" s="77" t="s">
        <v>341</v>
      </c>
      <c r="C931" s="282" t="s">
        <v>342</v>
      </c>
      <c r="D931" s="176" t="s">
        <v>282</v>
      </c>
      <c r="E931" s="61">
        <v>1</v>
      </c>
      <c r="F931" s="78" t="s">
        <v>957</v>
      </c>
      <c r="G931" s="60">
        <v>849.76</v>
      </c>
      <c r="H931" s="60">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63" t="s">
        <v>345</v>
      </c>
      <c r="B932" s="77" t="s">
        <v>341</v>
      </c>
      <c r="C932" s="282" t="s">
        <v>342</v>
      </c>
      <c r="D932" s="176" t="s">
        <v>282</v>
      </c>
      <c r="E932" s="61">
        <v>1</v>
      </c>
      <c r="F932" s="78" t="s">
        <v>751</v>
      </c>
      <c r="G932" s="60">
        <v>849.76</v>
      </c>
      <c r="H932" s="60">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63" t="s">
        <v>345</v>
      </c>
      <c r="B933" s="77" t="s">
        <v>341</v>
      </c>
      <c r="C933" s="282" t="s">
        <v>342</v>
      </c>
      <c r="D933" s="176" t="s">
        <v>282</v>
      </c>
      <c r="E933" s="61">
        <v>1</v>
      </c>
      <c r="F933" s="78" t="s">
        <v>752</v>
      </c>
      <c r="G933" s="60">
        <v>849.76</v>
      </c>
      <c r="H933" s="60">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63" t="s">
        <v>340</v>
      </c>
      <c r="B934" s="77" t="s">
        <v>341</v>
      </c>
      <c r="C934" s="282" t="s">
        <v>342</v>
      </c>
      <c r="D934" s="176" t="s">
        <v>282</v>
      </c>
      <c r="E934" s="61">
        <v>1</v>
      </c>
      <c r="F934" s="78" t="s">
        <v>550</v>
      </c>
      <c r="G934" s="60">
        <v>849.76</v>
      </c>
      <c r="H934" s="60">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63" t="s">
        <v>340</v>
      </c>
      <c r="B935" s="77" t="s">
        <v>341</v>
      </c>
      <c r="C935" s="282" t="s">
        <v>342</v>
      </c>
      <c r="D935" s="176" t="s">
        <v>282</v>
      </c>
      <c r="E935" s="61">
        <v>1</v>
      </c>
      <c r="F935" s="78" t="s">
        <v>753</v>
      </c>
      <c r="G935" s="60">
        <v>849.76</v>
      </c>
      <c r="H935" s="60">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63" t="s">
        <v>340</v>
      </c>
      <c r="B936" s="77" t="s">
        <v>341</v>
      </c>
      <c r="C936" s="282" t="s">
        <v>1529</v>
      </c>
      <c r="D936" s="176" t="s">
        <v>282</v>
      </c>
      <c r="E936" s="61">
        <v>1</v>
      </c>
      <c r="F936" s="78" t="s">
        <v>3304</v>
      </c>
      <c r="G936" s="60">
        <v>849.76</v>
      </c>
      <c r="H936" s="60">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63" t="s">
        <v>340</v>
      </c>
      <c r="B937" s="77" t="s">
        <v>341</v>
      </c>
      <c r="C937" s="282" t="s">
        <v>453</v>
      </c>
      <c r="D937" s="176" t="s">
        <v>282</v>
      </c>
      <c r="E937" s="61">
        <v>1</v>
      </c>
      <c r="F937" s="78" t="s">
        <v>3305</v>
      </c>
      <c r="G937" s="60">
        <v>849.76</v>
      </c>
      <c r="H937" s="60">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63" t="s">
        <v>345</v>
      </c>
      <c r="B938" s="77" t="s">
        <v>341</v>
      </c>
      <c r="C938" s="282" t="s">
        <v>453</v>
      </c>
      <c r="D938" s="176" t="s">
        <v>282</v>
      </c>
      <c r="E938" s="61">
        <v>1</v>
      </c>
      <c r="F938" s="78" t="s">
        <v>3306</v>
      </c>
      <c r="G938" s="60">
        <v>849.76</v>
      </c>
      <c r="H938" s="60">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63" t="s">
        <v>345</v>
      </c>
      <c r="B939" s="77" t="s">
        <v>341</v>
      </c>
      <c r="C939" s="282" t="s">
        <v>453</v>
      </c>
      <c r="D939" s="176" t="s">
        <v>282</v>
      </c>
      <c r="E939" s="61">
        <v>1</v>
      </c>
      <c r="F939" s="78" t="s">
        <v>882</v>
      </c>
      <c r="G939" s="60">
        <v>849.76</v>
      </c>
      <c r="H939" s="60">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63" t="s">
        <v>345</v>
      </c>
      <c r="B940" s="77" t="s">
        <v>341</v>
      </c>
      <c r="C940" s="282" t="s">
        <v>453</v>
      </c>
      <c r="D940" s="176" t="s">
        <v>282</v>
      </c>
      <c r="E940" s="61">
        <v>1</v>
      </c>
      <c r="F940" s="76" t="s">
        <v>883</v>
      </c>
      <c r="G940" s="60">
        <v>849.76</v>
      </c>
      <c r="H940" s="60">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63" t="s">
        <v>345</v>
      </c>
      <c r="B941" s="77" t="s">
        <v>341</v>
      </c>
      <c r="C941" s="282" t="s">
        <v>453</v>
      </c>
      <c r="D941" s="176" t="s">
        <v>282</v>
      </c>
      <c r="E941" s="61">
        <v>1</v>
      </c>
      <c r="F941" s="76" t="s">
        <v>878</v>
      </c>
      <c r="G941" s="60">
        <v>849.76</v>
      </c>
      <c r="H941" s="60">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63" t="s">
        <v>345</v>
      </c>
      <c r="B942" s="77" t="s">
        <v>341</v>
      </c>
      <c r="C942" s="282" t="s">
        <v>453</v>
      </c>
      <c r="D942" s="176" t="s">
        <v>282</v>
      </c>
      <c r="E942" s="61">
        <v>1</v>
      </c>
      <c r="F942" s="76" t="s">
        <v>884</v>
      </c>
      <c r="G942" s="60">
        <v>849.76</v>
      </c>
      <c r="H942" s="60">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63" t="s">
        <v>345</v>
      </c>
      <c r="B943" s="77" t="s">
        <v>341</v>
      </c>
      <c r="C943" s="282" t="s">
        <v>457</v>
      </c>
      <c r="D943" s="176" t="s">
        <v>282</v>
      </c>
      <c r="E943" s="61">
        <v>1</v>
      </c>
      <c r="F943" s="78" t="s">
        <v>885</v>
      </c>
      <c r="G943" s="60">
        <v>849.76</v>
      </c>
      <c r="H943" s="60">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63" t="s">
        <v>345</v>
      </c>
      <c r="B944" s="77" t="s">
        <v>341</v>
      </c>
      <c r="C944" s="282" t="s">
        <v>457</v>
      </c>
      <c r="D944" s="176" t="s">
        <v>282</v>
      </c>
      <c r="E944" s="61">
        <v>1</v>
      </c>
      <c r="F944" s="78" t="s">
        <v>886</v>
      </c>
      <c r="G944" s="60">
        <v>849.76</v>
      </c>
      <c r="H944" s="60">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63" t="s">
        <v>345</v>
      </c>
      <c r="B945" s="77" t="s">
        <v>341</v>
      </c>
      <c r="C945" s="282" t="s">
        <v>457</v>
      </c>
      <c r="D945" s="176" t="s">
        <v>282</v>
      </c>
      <c r="E945" s="61">
        <v>1</v>
      </c>
      <c r="F945" s="76" t="s">
        <v>3307</v>
      </c>
      <c r="G945" s="60">
        <v>849.76</v>
      </c>
      <c r="H945" s="60">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63" t="s">
        <v>345</v>
      </c>
      <c r="B946" s="77" t="s">
        <v>341</v>
      </c>
      <c r="C946" s="282" t="s">
        <v>457</v>
      </c>
      <c r="D946" s="176" t="s">
        <v>282</v>
      </c>
      <c r="E946" s="61">
        <v>1</v>
      </c>
      <c r="F946" s="78" t="s">
        <v>888</v>
      </c>
      <c r="G946" s="60">
        <v>849.76</v>
      </c>
      <c r="H946" s="60">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63" t="s">
        <v>345</v>
      </c>
      <c r="B947" s="77" t="s">
        <v>341</v>
      </c>
      <c r="C947" s="282" t="s">
        <v>457</v>
      </c>
      <c r="D947" s="176" t="s">
        <v>282</v>
      </c>
      <c r="E947" s="61">
        <v>1</v>
      </c>
      <c r="F947" s="76" t="s">
        <v>889</v>
      </c>
      <c r="G947" s="60">
        <v>849.76</v>
      </c>
      <c r="H947" s="60">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63" t="s">
        <v>345</v>
      </c>
      <c r="B948" s="77" t="s">
        <v>341</v>
      </c>
      <c r="C948" s="282" t="s">
        <v>457</v>
      </c>
      <c r="D948" s="176" t="s">
        <v>282</v>
      </c>
      <c r="E948" s="61">
        <v>1</v>
      </c>
      <c r="F948" s="78" t="s">
        <v>1516</v>
      </c>
      <c r="G948" s="60">
        <v>849.76</v>
      </c>
      <c r="H948" s="60">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63" t="s">
        <v>340</v>
      </c>
      <c r="B949" s="77" t="s">
        <v>341</v>
      </c>
      <c r="C949" s="282" t="s">
        <v>457</v>
      </c>
      <c r="D949" s="176" t="s">
        <v>282</v>
      </c>
      <c r="E949" s="61">
        <v>1</v>
      </c>
      <c r="F949" s="78" t="s">
        <v>890</v>
      </c>
      <c r="G949" s="60">
        <v>849.76</v>
      </c>
      <c r="H949" s="60">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63" t="s">
        <v>514</v>
      </c>
      <c r="B950" s="77" t="s">
        <v>341</v>
      </c>
      <c r="C950" s="282" t="s">
        <v>459</v>
      </c>
      <c r="D950" s="176" t="s">
        <v>282</v>
      </c>
      <c r="E950" s="61">
        <v>1</v>
      </c>
      <c r="F950" s="78" t="s">
        <v>3495</v>
      </c>
      <c r="G950" s="60">
        <v>849.76</v>
      </c>
      <c r="H950" s="60">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63" t="s">
        <v>345</v>
      </c>
      <c r="B951" s="88" t="s">
        <v>341</v>
      </c>
      <c r="C951" s="285" t="s">
        <v>459</v>
      </c>
      <c r="D951" s="176" t="s">
        <v>282</v>
      </c>
      <c r="E951" s="61">
        <v>1</v>
      </c>
      <c r="F951" s="76" t="s">
        <v>892</v>
      </c>
      <c r="G951" s="60">
        <v>849.76</v>
      </c>
      <c r="H951" s="60">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63" t="s">
        <v>345</v>
      </c>
      <c r="B952" s="77" t="s">
        <v>341</v>
      </c>
      <c r="C952" s="282" t="s">
        <v>459</v>
      </c>
      <c r="D952" s="176" t="s">
        <v>282</v>
      </c>
      <c r="E952" s="61">
        <v>1</v>
      </c>
      <c r="F952" s="78" t="s">
        <v>893</v>
      </c>
      <c r="G952" s="60">
        <v>849.76</v>
      </c>
      <c r="H952" s="60">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63" t="s">
        <v>345</v>
      </c>
      <c r="B953" s="77" t="s">
        <v>341</v>
      </c>
      <c r="C953" s="282" t="s">
        <v>459</v>
      </c>
      <c r="D953" s="176" t="s">
        <v>282</v>
      </c>
      <c r="E953" s="61">
        <v>1</v>
      </c>
      <c r="F953" s="78" t="s">
        <v>894</v>
      </c>
      <c r="G953" s="60">
        <v>849.76</v>
      </c>
      <c r="H953" s="60">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63" t="s">
        <v>345</v>
      </c>
      <c r="B954" s="77" t="s">
        <v>341</v>
      </c>
      <c r="C954" s="282" t="s">
        <v>459</v>
      </c>
      <c r="D954" s="176" t="s">
        <v>282</v>
      </c>
      <c r="E954" s="61">
        <v>1</v>
      </c>
      <c r="F954" s="76" t="s">
        <v>895</v>
      </c>
      <c r="G954" s="60">
        <v>849.76</v>
      </c>
      <c r="H954" s="60">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63" t="s">
        <v>345</v>
      </c>
      <c r="B955" s="77" t="s">
        <v>341</v>
      </c>
      <c r="C955" s="282" t="s">
        <v>459</v>
      </c>
      <c r="D955" s="176" t="s">
        <v>282</v>
      </c>
      <c r="E955" s="61">
        <v>1</v>
      </c>
      <c r="F955" s="78" t="s">
        <v>1517</v>
      </c>
      <c r="G955" s="60">
        <v>849.76</v>
      </c>
      <c r="H955" s="60">
        <v>0</v>
      </c>
      <c r="I955" s="154">
        <f t="shared" si="23"/>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63" t="s">
        <v>345</v>
      </c>
      <c r="B956" s="77" t="s">
        <v>341</v>
      </c>
      <c r="C956" s="282" t="s">
        <v>459</v>
      </c>
      <c r="D956" s="176" t="s">
        <v>282</v>
      </c>
      <c r="E956" s="61">
        <v>1</v>
      </c>
      <c r="F956" s="78" t="s">
        <v>896</v>
      </c>
      <c r="G956" s="60">
        <v>849.76</v>
      </c>
      <c r="H956" s="60">
        <v>0</v>
      </c>
      <c r="I956" s="154">
        <f t="shared" si="23"/>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63" t="s">
        <v>345</v>
      </c>
      <c r="B957" s="77" t="s">
        <v>341</v>
      </c>
      <c r="C957" s="282" t="s">
        <v>460</v>
      </c>
      <c r="D957" s="176" t="s">
        <v>282</v>
      </c>
      <c r="E957" s="61">
        <v>1</v>
      </c>
      <c r="F957" s="78" t="s">
        <v>897</v>
      </c>
      <c r="G957" s="60">
        <v>849.76</v>
      </c>
      <c r="H957" s="60">
        <v>0</v>
      </c>
      <c r="I957" s="154">
        <f t="shared" si="23"/>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63" t="s">
        <v>345</v>
      </c>
      <c r="B958" s="77" t="s">
        <v>341</v>
      </c>
      <c r="C958" s="282" t="s">
        <v>460</v>
      </c>
      <c r="D958" s="176" t="s">
        <v>282</v>
      </c>
      <c r="E958" s="61">
        <v>1</v>
      </c>
      <c r="F958" s="78" t="s">
        <v>2185</v>
      </c>
      <c r="G958" s="60">
        <v>849.76</v>
      </c>
      <c r="H958" s="60">
        <v>0</v>
      </c>
      <c r="I958" s="154">
        <f t="shared" si="23"/>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63" t="s">
        <v>345</v>
      </c>
      <c r="B959" s="77" t="s">
        <v>341</v>
      </c>
      <c r="C959" s="282" t="s">
        <v>460</v>
      </c>
      <c r="D959" s="176" t="s">
        <v>282</v>
      </c>
      <c r="E959" s="61">
        <v>1</v>
      </c>
      <c r="F959" s="78" t="s">
        <v>899</v>
      </c>
      <c r="G959" s="60">
        <v>849.76</v>
      </c>
      <c r="H959" s="60">
        <v>0</v>
      </c>
      <c r="I959" s="154">
        <f t="shared" ref="I959:I1022" si="24">SUM(G959:H959)</f>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63" t="s">
        <v>345</v>
      </c>
      <c r="B960" s="77" t="s">
        <v>341</v>
      </c>
      <c r="C960" s="282" t="s">
        <v>460</v>
      </c>
      <c r="D960" s="176" t="s">
        <v>282</v>
      </c>
      <c r="E960" s="61">
        <v>1</v>
      </c>
      <c r="F960" s="78" t="s">
        <v>900</v>
      </c>
      <c r="G960" s="60">
        <v>849.76</v>
      </c>
      <c r="H960" s="60">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63" t="s">
        <v>345</v>
      </c>
      <c r="B961" s="77" t="s">
        <v>341</v>
      </c>
      <c r="C961" s="282" t="s">
        <v>460</v>
      </c>
      <c r="D961" s="176" t="s">
        <v>282</v>
      </c>
      <c r="E961" s="61">
        <v>1</v>
      </c>
      <c r="F961" s="76" t="s">
        <v>901</v>
      </c>
      <c r="G961" s="60">
        <v>849.76</v>
      </c>
      <c r="H961" s="60">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63" t="s">
        <v>515</v>
      </c>
      <c r="B962" s="77" t="s">
        <v>341</v>
      </c>
      <c r="C962" s="282" t="s">
        <v>460</v>
      </c>
      <c r="D962" s="176" t="s">
        <v>282</v>
      </c>
      <c r="E962" s="61">
        <v>1</v>
      </c>
      <c r="F962" s="78" t="s">
        <v>902</v>
      </c>
      <c r="G962" s="60">
        <v>849.76</v>
      </c>
      <c r="H962" s="60">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63" t="s">
        <v>515</v>
      </c>
      <c r="B963" s="77" t="s">
        <v>341</v>
      </c>
      <c r="C963" s="282" t="s">
        <v>460</v>
      </c>
      <c r="D963" s="176" t="s">
        <v>282</v>
      </c>
      <c r="E963" s="61">
        <v>1</v>
      </c>
      <c r="F963" s="78" t="s">
        <v>2186</v>
      </c>
      <c r="G963" s="60">
        <v>849.76</v>
      </c>
      <c r="H963" s="60">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63" t="s">
        <v>345</v>
      </c>
      <c r="B964" s="77" t="s">
        <v>341</v>
      </c>
      <c r="C964" s="282" t="s">
        <v>347</v>
      </c>
      <c r="D964" s="176" t="s">
        <v>282</v>
      </c>
      <c r="E964" s="61">
        <v>1</v>
      </c>
      <c r="F964" s="78" t="s">
        <v>3308</v>
      </c>
      <c r="G964" s="60">
        <v>849.76</v>
      </c>
      <c r="H964" s="60">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63" t="s">
        <v>345</v>
      </c>
      <c r="B965" s="77" t="s">
        <v>341</v>
      </c>
      <c r="C965" s="282" t="s">
        <v>347</v>
      </c>
      <c r="D965" s="176" t="s">
        <v>282</v>
      </c>
      <c r="E965" s="61">
        <v>1</v>
      </c>
      <c r="F965" s="78" t="s">
        <v>904</v>
      </c>
      <c r="G965" s="60">
        <v>849.76</v>
      </c>
      <c r="H965" s="60">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63" t="s">
        <v>345</v>
      </c>
      <c r="B966" s="77" t="s">
        <v>341</v>
      </c>
      <c r="C966" s="282" t="s">
        <v>461</v>
      </c>
      <c r="D966" s="176" t="s">
        <v>282</v>
      </c>
      <c r="E966" s="61">
        <v>1</v>
      </c>
      <c r="F966" s="78" t="s">
        <v>3496</v>
      </c>
      <c r="G966" s="60">
        <v>849.76</v>
      </c>
      <c r="H966" s="60">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63" t="s">
        <v>345</v>
      </c>
      <c r="B967" s="77" t="s">
        <v>341</v>
      </c>
      <c r="C967" s="282" t="s">
        <v>461</v>
      </c>
      <c r="D967" s="176" t="s">
        <v>282</v>
      </c>
      <c r="E967" s="61">
        <v>1</v>
      </c>
      <c r="F967" s="78" t="s">
        <v>910</v>
      </c>
      <c r="G967" s="60">
        <v>849.76</v>
      </c>
      <c r="H967" s="60">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63" t="s">
        <v>345</v>
      </c>
      <c r="B968" s="77" t="s">
        <v>341</v>
      </c>
      <c r="C968" s="282" t="s">
        <v>461</v>
      </c>
      <c r="D968" s="176" t="s">
        <v>282</v>
      </c>
      <c r="E968" s="61">
        <v>1</v>
      </c>
      <c r="F968" s="78" t="s">
        <v>911</v>
      </c>
      <c r="G968" s="60">
        <v>849.76</v>
      </c>
      <c r="H968" s="60">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63" t="s">
        <v>345</v>
      </c>
      <c r="B969" s="77" t="s">
        <v>341</v>
      </c>
      <c r="C969" s="282" t="s">
        <v>461</v>
      </c>
      <c r="D969" s="176" t="s">
        <v>282</v>
      </c>
      <c r="E969" s="61">
        <v>1</v>
      </c>
      <c r="F969" s="78" t="s">
        <v>912</v>
      </c>
      <c r="G969" s="60">
        <v>849.76</v>
      </c>
      <c r="H969" s="60">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63" t="s">
        <v>345</v>
      </c>
      <c r="B970" s="77" t="s">
        <v>341</v>
      </c>
      <c r="C970" s="282" t="s">
        <v>461</v>
      </c>
      <c r="D970" s="176" t="s">
        <v>282</v>
      </c>
      <c r="E970" s="61">
        <v>1</v>
      </c>
      <c r="F970" s="78" t="s">
        <v>3497</v>
      </c>
      <c r="G970" s="60">
        <v>849.76</v>
      </c>
      <c r="H970" s="60">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63" t="s">
        <v>345</v>
      </c>
      <c r="B971" s="77" t="s">
        <v>341</v>
      </c>
      <c r="C971" s="282" t="s">
        <v>461</v>
      </c>
      <c r="D971" s="176" t="s">
        <v>282</v>
      </c>
      <c r="E971" s="61">
        <v>1</v>
      </c>
      <c r="F971" s="78" t="s">
        <v>913</v>
      </c>
      <c r="G971" s="60">
        <v>849.76</v>
      </c>
      <c r="H971" s="60">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63" t="s">
        <v>345</v>
      </c>
      <c r="B972" s="77" t="s">
        <v>341</v>
      </c>
      <c r="C972" s="282" t="s">
        <v>462</v>
      </c>
      <c r="D972" s="176" t="s">
        <v>282</v>
      </c>
      <c r="E972" s="61">
        <v>1</v>
      </c>
      <c r="F972" s="78" t="s">
        <v>914</v>
      </c>
      <c r="G972" s="60">
        <v>849.76</v>
      </c>
      <c r="H972" s="60">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63" t="s">
        <v>345</v>
      </c>
      <c r="B973" s="77" t="s">
        <v>341</v>
      </c>
      <c r="C973" s="282" t="s">
        <v>462</v>
      </c>
      <c r="D973" s="176" t="s">
        <v>282</v>
      </c>
      <c r="E973" s="61">
        <v>1</v>
      </c>
      <c r="F973" s="78" t="s">
        <v>915</v>
      </c>
      <c r="G973" s="60">
        <v>849.76</v>
      </c>
      <c r="H973" s="60">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63" t="s">
        <v>345</v>
      </c>
      <c r="B974" s="77" t="s">
        <v>341</v>
      </c>
      <c r="C974" s="282" t="s">
        <v>462</v>
      </c>
      <c r="D974" s="176" t="s">
        <v>282</v>
      </c>
      <c r="E974" s="61">
        <v>1</v>
      </c>
      <c r="F974" s="78" t="s">
        <v>916</v>
      </c>
      <c r="G974" s="60">
        <v>849.76</v>
      </c>
      <c r="H974" s="60">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63" t="s">
        <v>345</v>
      </c>
      <c r="B975" s="77" t="s">
        <v>341</v>
      </c>
      <c r="C975" s="282" t="s">
        <v>462</v>
      </c>
      <c r="D975" s="176" t="s">
        <v>282</v>
      </c>
      <c r="E975" s="61">
        <v>1</v>
      </c>
      <c r="F975" s="78" t="s">
        <v>917</v>
      </c>
      <c r="G975" s="60">
        <v>849.76</v>
      </c>
      <c r="H975" s="60">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63" t="s">
        <v>345</v>
      </c>
      <c r="B976" s="77" t="s">
        <v>341</v>
      </c>
      <c r="C976" s="282" t="s">
        <v>462</v>
      </c>
      <c r="D976" s="176" t="s">
        <v>282</v>
      </c>
      <c r="E976" s="61">
        <v>1</v>
      </c>
      <c r="F976" s="78" t="s">
        <v>918</v>
      </c>
      <c r="G976" s="60">
        <v>849.76</v>
      </c>
      <c r="H976" s="60">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63" t="s">
        <v>345</v>
      </c>
      <c r="B977" s="77" t="s">
        <v>341</v>
      </c>
      <c r="C977" s="282" t="s">
        <v>462</v>
      </c>
      <c r="D977" s="176" t="s">
        <v>282</v>
      </c>
      <c r="E977" s="61">
        <v>1</v>
      </c>
      <c r="F977" s="76" t="s">
        <v>919</v>
      </c>
      <c r="G977" s="60">
        <v>849.76</v>
      </c>
      <c r="H977" s="60">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63" t="s">
        <v>345</v>
      </c>
      <c r="B978" s="77" t="s">
        <v>341</v>
      </c>
      <c r="C978" s="282" t="s">
        <v>462</v>
      </c>
      <c r="D978" s="176" t="s">
        <v>282</v>
      </c>
      <c r="E978" s="61">
        <v>1</v>
      </c>
      <c r="F978" s="78" t="s">
        <v>952</v>
      </c>
      <c r="G978" s="60">
        <v>849.76</v>
      </c>
      <c r="H978" s="60">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63" t="s">
        <v>345</v>
      </c>
      <c r="B979" s="77" t="s">
        <v>341</v>
      </c>
      <c r="C979" s="282" t="s">
        <v>463</v>
      </c>
      <c r="D979" s="176" t="s">
        <v>282</v>
      </c>
      <c r="E979" s="61">
        <v>1</v>
      </c>
      <c r="F979" s="78" t="s">
        <v>921</v>
      </c>
      <c r="G979" s="60">
        <v>849.76</v>
      </c>
      <c r="H979" s="60">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63" t="s">
        <v>345</v>
      </c>
      <c r="B980" s="88" t="s">
        <v>341</v>
      </c>
      <c r="C980" s="285" t="s">
        <v>463</v>
      </c>
      <c r="D980" s="176" t="s">
        <v>282</v>
      </c>
      <c r="E980" s="61">
        <v>1</v>
      </c>
      <c r="F980" s="78" t="s">
        <v>1518</v>
      </c>
      <c r="G980" s="60">
        <v>849.76</v>
      </c>
      <c r="H980" s="60">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63" t="s">
        <v>345</v>
      </c>
      <c r="B981" s="77" t="s">
        <v>341</v>
      </c>
      <c r="C981" s="282" t="s">
        <v>463</v>
      </c>
      <c r="D981" s="176" t="s">
        <v>282</v>
      </c>
      <c r="E981" s="61">
        <v>1</v>
      </c>
      <c r="F981" s="78" t="s">
        <v>922</v>
      </c>
      <c r="G981" s="60">
        <v>849.76</v>
      </c>
      <c r="H981" s="60">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63" t="s">
        <v>345</v>
      </c>
      <c r="B982" s="77" t="s">
        <v>341</v>
      </c>
      <c r="C982" s="282" t="s">
        <v>463</v>
      </c>
      <c r="D982" s="176" t="s">
        <v>282</v>
      </c>
      <c r="E982" s="61">
        <v>1</v>
      </c>
      <c r="F982" s="78" t="s">
        <v>923</v>
      </c>
      <c r="G982" s="60">
        <v>849.76</v>
      </c>
      <c r="H982" s="60">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63" t="s">
        <v>345</v>
      </c>
      <c r="B983" s="77" t="s">
        <v>341</v>
      </c>
      <c r="C983" s="282" t="s">
        <v>463</v>
      </c>
      <c r="D983" s="176" t="s">
        <v>282</v>
      </c>
      <c r="E983" s="61">
        <v>1</v>
      </c>
      <c r="F983" s="78" t="s">
        <v>924</v>
      </c>
      <c r="G983" s="60">
        <v>849.76</v>
      </c>
      <c r="H983" s="60">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63" t="s">
        <v>345</v>
      </c>
      <c r="B984" s="77" t="s">
        <v>341</v>
      </c>
      <c r="C984" s="282" t="s">
        <v>464</v>
      </c>
      <c r="D984" s="176" t="s">
        <v>282</v>
      </c>
      <c r="E984" s="61">
        <v>1</v>
      </c>
      <c r="F984" s="78" t="s">
        <v>925</v>
      </c>
      <c r="G984" s="60">
        <v>849.76</v>
      </c>
      <c r="H984" s="60">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63" t="s">
        <v>345</v>
      </c>
      <c r="B985" s="77" t="s">
        <v>341</v>
      </c>
      <c r="C985" s="282" t="s">
        <v>464</v>
      </c>
      <c r="D985" s="176" t="s">
        <v>282</v>
      </c>
      <c r="E985" s="61">
        <v>1</v>
      </c>
      <c r="F985" s="78" t="s">
        <v>926</v>
      </c>
      <c r="G985" s="60">
        <v>849.76</v>
      </c>
      <c r="H985" s="60">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63" t="s">
        <v>345</v>
      </c>
      <c r="B986" s="77" t="s">
        <v>341</v>
      </c>
      <c r="C986" s="282" t="s">
        <v>464</v>
      </c>
      <c r="D986" s="176" t="s">
        <v>282</v>
      </c>
      <c r="E986" s="61">
        <v>1</v>
      </c>
      <c r="F986" s="78" t="s">
        <v>927</v>
      </c>
      <c r="G986" s="60">
        <v>849.76</v>
      </c>
      <c r="H986" s="60">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63" t="s">
        <v>345</v>
      </c>
      <c r="B987" s="77" t="s">
        <v>341</v>
      </c>
      <c r="C987" s="282" t="s">
        <v>464</v>
      </c>
      <c r="D987" s="176" t="s">
        <v>282</v>
      </c>
      <c r="E987" s="61">
        <v>1</v>
      </c>
      <c r="F987" s="78" t="s">
        <v>3310</v>
      </c>
      <c r="G987" s="60">
        <v>849.76</v>
      </c>
      <c r="H987" s="60">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63" t="s">
        <v>345</v>
      </c>
      <c r="B988" s="77" t="s">
        <v>341</v>
      </c>
      <c r="C988" s="282" t="s">
        <v>464</v>
      </c>
      <c r="D988" s="176" t="s">
        <v>282</v>
      </c>
      <c r="E988" s="61">
        <v>1</v>
      </c>
      <c r="F988" s="78" t="s">
        <v>929</v>
      </c>
      <c r="G988" s="60">
        <v>849.76</v>
      </c>
      <c r="H988" s="60">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63" t="s">
        <v>345</v>
      </c>
      <c r="B989" s="77" t="s">
        <v>341</v>
      </c>
      <c r="C989" s="282" t="s">
        <v>336</v>
      </c>
      <c r="D989" s="176" t="s">
        <v>282</v>
      </c>
      <c r="E989" s="61">
        <v>1</v>
      </c>
      <c r="F989" s="78" t="s">
        <v>930</v>
      </c>
      <c r="G989" s="60">
        <v>849.76</v>
      </c>
      <c r="H989" s="60">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63" t="s">
        <v>345</v>
      </c>
      <c r="B990" s="77" t="s">
        <v>341</v>
      </c>
      <c r="C990" s="282" t="s">
        <v>336</v>
      </c>
      <c r="D990" s="176" t="s">
        <v>282</v>
      </c>
      <c r="E990" s="61">
        <v>1</v>
      </c>
      <c r="F990" s="78" t="s">
        <v>931</v>
      </c>
      <c r="G990" s="60">
        <v>849.76</v>
      </c>
      <c r="H990" s="60">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63" t="s">
        <v>345</v>
      </c>
      <c r="B991" s="77" t="s">
        <v>341</v>
      </c>
      <c r="C991" s="282" t="s">
        <v>336</v>
      </c>
      <c r="D991" s="176" t="s">
        <v>282</v>
      </c>
      <c r="E991" s="61">
        <v>1</v>
      </c>
      <c r="F991" s="78" t="s">
        <v>932</v>
      </c>
      <c r="G991" s="60">
        <v>849.76</v>
      </c>
      <c r="H991" s="60">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63" t="s">
        <v>345</v>
      </c>
      <c r="B992" s="77" t="s">
        <v>341</v>
      </c>
      <c r="C992" s="282" t="s">
        <v>336</v>
      </c>
      <c r="D992" s="176" t="s">
        <v>282</v>
      </c>
      <c r="E992" s="61">
        <v>1</v>
      </c>
      <c r="F992" s="78" t="s">
        <v>933</v>
      </c>
      <c r="G992" s="60">
        <v>849.76</v>
      </c>
      <c r="H992" s="60">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63" t="s">
        <v>345</v>
      </c>
      <c r="B993" s="77" t="s">
        <v>341</v>
      </c>
      <c r="C993" s="282" t="s">
        <v>336</v>
      </c>
      <c r="D993" s="176" t="s">
        <v>282</v>
      </c>
      <c r="E993" s="61">
        <v>1</v>
      </c>
      <c r="F993" s="78" t="s">
        <v>3498</v>
      </c>
      <c r="G993" s="60">
        <v>849.76</v>
      </c>
      <c r="H993" s="60">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63" t="s">
        <v>345</v>
      </c>
      <c r="B994" s="77" t="s">
        <v>341</v>
      </c>
      <c r="C994" s="282" t="s">
        <v>336</v>
      </c>
      <c r="D994" s="176" t="s">
        <v>282</v>
      </c>
      <c r="E994" s="61">
        <v>1</v>
      </c>
      <c r="F994" s="78" t="s">
        <v>935</v>
      </c>
      <c r="G994" s="60">
        <v>849.76</v>
      </c>
      <c r="H994" s="60">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63" t="s">
        <v>345</v>
      </c>
      <c r="B995" s="77" t="s">
        <v>341</v>
      </c>
      <c r="C995" s="282" t="s">
        <v>467</v>
      </c>
      <c r="D995" s="176" t="s">
        <v>282</v>
      </c>
      <c r="E995" s="61">
        <v>1</v>
      </c>
      <c r="F995" s="78" t="s">
        <v>936</v>
      </c>
      <c r="G995" s="60">
        <v>849.76</v>
      </c>
      <c r="H995" s="60">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63" t="s">
        <v>345</v>
      </c>
      <c r="B996" s="88" t="s">
        <v>341</v>
      </c>
      <c r="C996" s="285" t="s">
        <v>467</v>
      </c>
      <c r="D996" s="176" t="s">
        <v>282</v>
      </c>
      <c r="E996" s="61">
        <v>1</v>
      </c>
      <c r="F996" s="78" t="s">
        <v>937</v>
      </c>
      <c r="G996" s="60">
        <v>849.76</v>
      </c>
      <c r="H996" s="60">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63" t="s">
        <v>345</v>
      </c>
      <c r="B997" s="77" t="s">
        <v>341</v>
      </c>
      <c r="C997" s="282" t="s">
        <v>467</v>
      </c>
      <c r="D997" s="176" t="s">
        <v>282</v>
      </c>
      <c r="E997" s="61">
        <v>1</v>
      </c>
      <c r="F997" s="78" t="s">
        <v>938</v>
      </c>
      <c r="G997" s="60">
        <v>849.76</v>
      </c>
      <c r="H997" s="60">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63" t="s">
        <v>345</v>
      </c>
      <c r="B998" s="77" t="s">
        <v>341</v>
      </c>
      <c r="C998" s="282" t="s">
        <v>467</v>
      </c>
      <c r="D998" s="176" t="s">
        <v>282</v>
      </c>
      <c r="E998" s="61">
        <v>1</v>
      </c>
      <c r="F998" s="78" t="s">
        <v>1519</v>
      </c>
      <c r="G998" s="60">
        <v>849.76</v>
      </c>
      <c r="H998" s="60">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63" t="s">
        <v>345</v>
      </c>
      <c r="B999" s="77" t="s">
        <v>341</v>
      </c>
      <c r="C999" s="282" t="s">
        <v>467</v>
      </c>
      <c r="D999" s="176" t="s">
        <v>282</v>
      </c>
      <c r="E999" s="61">
        <v>1</v>
      </c>
      <c r="F999" s="78" t="s">
        <v>939</v>
      </c>
      <c r="G999" s="60">
        <v>849.76</v>
      </c>
      <c r="H999" s="60">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63" t="s">
        <v>345</v>
      </c>
      <c r="B1000" s="77" t="s">
        <v>341</v>
      </c>
      <c r="C1000" s="282" t="s">
        <v>467</v>
      </c>
      <c r="D1000" s="176" t="s">
        <v>282</v>
      </c>
      <c r="E1000" s="61">
        <v>1</v>
      </c>
      <c r="F1000" s="78" t="s">
        <v>940</v>
      </c>
      <c r="G1000" s="60">
        <v>849.76</v>
      </c>
      <c r="H1000" s="60">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63" t="s">
        <v>345</v>
      </c>
      <c r="B1001" s="77" t="s">
        <v>341</v>
      </c>
      <c r="C1001" s="282" t="s">
        <v>468</v>
      </c>
      <c r="D1001" s="176" t="s">
        <v>282</v>
      </c>
      <c r="E1001" s="61">
        <v>1</v>
      </c>
      <c r="F1001" s="78" t="s">
        <v>941</v>
      </c>
      <c r="G1001" s="60">
        <v>849.76</v>
      </c>
      <c r="H1001" s="60">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63" t="s">
        <v>345</v>
      </c>
      <c r="B1002" s="77" t="s">
        <v>341</v>
      </c>
      <c r="C1002" s="282" t="s">
        <v>468</v>
      </c>
      <c r="D1002" s="176" t="s">
        <v>282</v>
      </c>
      <c r="E1002" s="61">
        <v>1</v>
      </c>
      <c r="F1002" s="78" t="s">
        <v>3311</v>
      </c>
      <c r="G1002" s="60">
        <v>849.76</v>
      </c>
      <c r="H1002" s="60">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63" t="s">
        <v>340</v>
      </c>
      <c r="B1003" s="77" t="s">
        <v>341</v>
      </c>
      <c r="C1003" s="282" t="s">
        <v>355</v>
      </c>
      <c r="D1003" s="176" t="s">
        <v>282</v>
      </c>
      <c r="E1003" s="61">
        <v>1</v>
      </c>
      <c r="F1003" s="78" t="s">
        <v>755</v>
      </c>
      <c r="G1003" s="60">
        <v>849.76</v>
      </c>
      <c r="H1003" s="60">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63" t="s">
        <v>340</v>
      </c>
      <c r="B1004" s="77" t="s">
        <v>341</v>
      </c>
      <c r="C1004" s="282" t="s">
        <v>355</v>
      </c>
      <c r="D1004" s="176" t="s">
        <v>282</v>
      </c>
      <c r="E1004" s="61">
        <v>1</v>
      </c>
      <c r="F1004" s="78" t="s">
        <v>3312</v>
      </c>
      <c r="G1004" s="60">
        <v>849.76</v>
      </c>
      <c r="H1004" s="60">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63" t="s">
        <v>340</v>
      </c>
      <c r="B1005" s="77" t="s">
        <v>341</v>
      </c>
      <c r="C1005" s="282" t="s">
        <v>355</v>
      </c>
      <c r="D1005" s="176" t="s">
        <v>282</v>
      </c>
      <c r="E1005" s="61">
        <v>1</v>
      </c>
      <c r="F1005" s="78" t="s">
        <v>758</v>
      </c>
      <c r="G1005" s="60">
        <v>566.5</v>
      </c>
      <c r="H1005" s="60">
        <v>0</v>
      </c>
      <c r="I1005" s="154">
        <f t="shared" si="24"/>
        <v>566.5</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63" t="s">
        <v>340</v>
      </c>
      <c r="B1006" s="88" t="s">
        <v>341</v>
      </c>
      <c r="C1006" s="285" t="s">
        <v>355</v>
      </c>
      <c r="D1006" s="176" t="s">
        <v>282</v>
      </c>
      <c r="E1006" s="61">
        <v>1</v>
      </c>
      <c r="F1006" s="78" t="s">
        <v>3097</v>
      </c>
      <c r="G1006" s="60">
        <v>849.76</v>
      </c>
      <c r="H1006" s="60">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63" t="s">
        <v>340</v>
      </c>
      <c r="B1007" s="88" t="s">
        <v>341</v>
      </c>
      <c r="C1007" s="285" t="s">
        <v>355</v>
      </c>
      <c r="D1007" s="176" t="s">
        <v>282</v>
      </c>
      <c r="E1007" s="61">
        <v>1</v>
      </c>
      <c r="F1007" s="78" t="s">
        <v>759</v>
      </c>
      <c r="G1007" s="60">
        <v>849.76</v>
      </c>
      <c r="H1007" s="60">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63" t="s">
        <v>340</v>
      </c>
      <c r="B1008" s="77" t="s">
        <v>341</v>
      </c>
      <c r="C1008" s="282" t="s">
        <v>355</v>
      </c>
      <c r="D1008" s="176" t="s">
        <v>282</v>
      </c>
      <c r="E1008" s="61">
        <v>1</v>
      </c>
      <c r="F1008" s="78" t="s">
        <v>3313</v>
      </c>
      <c r="G1008" s="60">
        <v>849.76</v>
      </c>
      <c r="H1008" s="60">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63" t="s">
        <v>340</v>
      </c>
      <c r="B1009" s="77" t="s">
        <v>341</v>
      </c>
      <c r="C1009" s="282" t="s">
        <v>355</v>
      </c>
      <c r="D1009" s="176" t="s">
        <v>282</v>
      </c>
      <c r="E1009" s="61">
        <v>1</v>
      </c>
      <c r="F1009" s="113" t="s">
        <v>761</v>
      </c>
      <c r="G1009" s="60">
        <v>849.76</v>
      </c>
      <c r="H1009" s="60">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63" t="s">
        <v>340</v>
      </c>
      <c r="B1010" s="77" t="s">
        <v>341</v>
      </c>
      <c r="C1010" s="282" t="s">
        <v>343</v>
      </c>
      <c r="D1010" s="176" t="s">
        <v>282</v>
      </c>
      <c r="E1010" s="61">
        <v>1</v>
      </c>
      <c r="F1010" s="78" t="s">
        <v>762</v>
      </c>
      <c r="G1010" s="60">
        <v>849.76</v>
      </c>
      <c r="H1010" s="60">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63" t="s">
        <v>340</v>
      </c>
      <c r="B1011" s="77" t="s">
        <v>341</v>
      </c>
      <c r="C1011" s="282" t="s">
        <v>343</v>
      </c>
      <c r="D1011" s="176" t="s">
        <v>282</v>
      </c>
      <c r="E1011" s="61">
        <v>1</v>
      </c>
      <c r="F1011" s="78" t="s">
        <v>763</v>
      </c>
      <c r="G1011" s="60">
        <v>849.76</v>
      </c>
      <c r="H1011" s="60">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63" t="s">
        <v>340</v>
      </c>
      <c r="B1012" s="77" t="s">
        <v>341</v>
      </c>
      <c r="C1012" s="282" t="s">
        <v>343</v>
      </c>
      <c r="D1012" s="176" t="s">
        <v>282</v>
      </c>
      <c r="E1012" s="61">
        <v>1</v>
      </c>
      <c r="F1012" s="78" t="s">
        <v>764</v>
      </c>
      <c r="G1012" s="60">
        <v>849.76</v>
      </c>
      <c r="H1012" s="60">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63" t="s">
        <v>340</v>
      </c>
      <c r="B1013" s="77" t="s">
        <v>341</v>
      </c>
      <c r="C1013" s="282" t="s">
        <v>343</v>
      </c>
      <c r="D1013" s="176" t="s">
        <v>282</v>
      </c>
      <c r="E1013" s="61">
        <v>1</v>
      </c>
      <c r="F1013" s="78" t="s">
        <v>765</v>
      </c>
      <c r="G1013" s="60">
        <v>849.76</v>
      </c>
      <c r="H1013" s="60">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63" t="s">
        <v>340</v>
      </c>
      <c r="B1014" s="77" t="s">
        <v>341</v>
      </c>
      <c r="C1014" s="282" t="s">
        <v>343</v>
      </c>
      <c r="D1014" s="176" t="s">
        <v>282</v>
      </c>
      <c r="E1014" s="61">
        <v>1</v>
      </c>
      <c r="F1014" s="78" t="s">
        <v>768</v>
      </c>
      <c r="G1014" s="60">
        <v>849.76</v>
      </c>
      <c r="H1014" s="60">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63" t="s">
        <v>340</v>
      </c>
      <c r="B1015" s="77" t="s">
        <v>341</v>
      </c>
      <c r="C1015" s="282" t="s">
        <v>343</v>
      </c>
      <c r="D1015" s="176" t="s">
        <v>282</v>
      </c>
      <c r="E1015" s="61">
        <v>1</v>
      </c>
      <c r="F1015" s="78" t="s">
        <v>769</v>
      </c>
      <c r="G1015" s="60">
        <v>849.76</v>
      </c>
      <c r="H1015" s="60">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63" t="s">
        <v>340</v>
      </c>
      <c r="B1016" s="77" t="s">
        <v>341</v>
      </c>
      <c r="C1016" s="282" t="s">
        <v>343</v>
      </c>
      <c r="D1016" s="176" t="s">
        <v>282</v>
      </c>
      <c r="E1016" s="61">
        <v>1</v>
      </c>
      <c r="F1016" s="78" t="s">
        <v>770</v>
      </c>
      <c r="G1016" s="60">
        <v>849.76</v>
      </c>
      <c r="H1016" s="60">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63" t="s">
        <v>340</v>
      </c>
      <c r="B1017" s="77" t="s">
        <v>341</v>
      </c>
      <c r="C1017" s="282" t="s">
        <v>343</v>
      </c>
      <c r="D1017" s="176" t="s">
        <v>282</v>
      </c>
      <c r="E1017" s="61">
        <v>1</v>
      </c>
      <c r="F1017" s="78" t="s">
        <v>771</v>
      </c>
      <c r="G1017" s="60">
        <v>849.76</v>
      </c>
      <c r="H1017" s="60">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63" t="s">
        <v>345</v>
      </c>
      <c r="B1018" s="77" t="s">
        <v>341</v>
      </c>
      <c r="C1018" s="282" t="s">
        <v>348</v>
      </c>
      <c r="D1018" s="176" t="s">
        <v>282</v>
      </c>
      <c r="E1018" s="61">
        <v>1</v>
      </c>
      <c r="F1018" s="78" t="s">
        <v>778</v>
      </c>
      <c r="G1018" s="60">
        <v>849.76</v>
      </c>
      <c r="H1018" s="60">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63" t="s">
        <v>345</v>
      </c>
      <c r="B1019" s="77" t="s">
        <v>341</v>
      </c>
      <c r="C1019" s="282" t="s">
        <v>348</v>
      </c>
      <c r="D1019" s="176" t="s">
        <v>282</v>
      </c>
      <c r="E1019" s="61">
        <v>1</v>
      </c>
      <c r="F1019" s="78" t="s">
        <v>3098</v>
      </c>
      <c r="G1019" s="60">
        <v>849.76</v>
      </c>
      <c r="H1019" s="60">
        <v>0</v>
      </c>
      <c r="I1019" s="154">
        <f t="shared" si="24"/>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63" t="s">
        <v>345</v>
      </c>
      <c r="B1020" s="77" t="s">
        <v>341</v>
      </c>
      <c r="C1020" s="282" t="s">
        <v>348</v>
      </c>
      <c r="D1020" s="176" t="s">
        <v>282</v>
      </c>
      <c r="E1020" s="61">
        <v>1</v>
      </c>
      <c r="F1020" s="78" t="s">
        <v>780</v>
      </c>
      <c r="G1020" s="60">
        <v>849.76</v>
      </c>
      <c r="H1020" s="60">
        <v>0</v>
      </c>
      <c r="I1020" s="154">
        <f t="shared" si="24"/>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63" t="s">
        <v>345</v>
      </c>
      <c r="B1021" s="88" t="s">
        <v>341</v>
      </c>
      <c r="C1021" s="285" t="s">
        <v>348</v>
      </c>
      <c r="D1021" s="176" t="s">
        <v>282</v>
      </c>
      <c r="E1021" s="61">
        <v>1</v>
      </c>
      <c r="F1021" s="78" t="s">
        <v>781</v>
      </c>
      <c r="G1021" s="60">
        <v>849.76</v>
      </c>
      <c r="H1021" s="60">
        <v>0</v>
      </c>
      <c r="I1021" s="154">
        <f t="shared" si="24"/>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63" t="s">
        <v>345</v>
      </c>
      <c r="B1022" s="77" t="s">
        <v>341</v>
      </c>
      <c r="C1022" s="282" t="s">
        <v>348</v>
      </c>
      <c r="D1022" s="176" t="s">
        <v>282</v>
      </c>
      <c r="E1022" s="61">
        <v>1</v>
      </c>
      <c r="F1022" s="78" t="s">
        <v>782</v>
      </c>
      <c r="G1022" s="60">
        <v>849.76</v>
      </c>
      <c r="H1022" s="60">
        <v>0</v>
      </c>
      <c r="I1022" s="154">
        <f t="shared" si="24"/>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63" t="s">
        <v>345</v>
      </c>
      <c r="B1023" s="77" t="s">
        <v>341</v>
      </c>
      <c r="C1023" s="282" t="s">
        <v>348</v>
      </c>
      <c r="D1023" s="176" t="s">
        <v>282</v>
      </c>
      <c r="E1023" s="61">
        <v>1</v>
      </c>
      <c r="F1023" s="78" t="s">
        <v>783</v>
      </c>
      <c r="G1023" s="60">
        <v>849.76</v>
      </c>
      <c r="H1023" s="60">
        <v>0</v>
      </c>
      <c r="I1023" s="154">
        <f t="shared" ref="I1023:I1086" si="25">SUM(G1023:H1023)</f>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63" t="s">
        <v>345</v>
      </c>
      <c r="B1024" s="77" t="s">
        <v>341</v>
      </c>
      <c r="C1024" s="282" t="s">
        <v>348</v>
      </c>
      <c r="D1024" s="176" t="s">
        <v>282</v>
      </c>
      <c r="E1024" s="61">
        <v>1</v>
      </c>
      <c r="F1024" s="78" t="s">
        <v>3099</v>
      </c>
      <c r="G1024" s="60">
        <v>849.76</v>
      </c>
      <c r="H1024" s="60">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63" t="s">
        <v>345</v>
      </c>
      <c r="B1025" s="88" t="s">
        <v>341</v>
      </c>
      <c r="C1025" s="285" t="s">
        <v>348</v>
      </c>
      <c r="D1025" s="176" t="s">
        <v>282</v>
      </c>
      <c r="E1025" s="61">
        <v>1</v>
      </c>
      <c r="F1025" s="78" t="s">
        <v>3100</v>
      </c>
      <c r="G1025" s="60">
        <v>849.76</v>
      </c>
      <c r="H1025" s="60">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63" t="s">
        <v>513</v>
      </c>
      <c r="B1026" s="77" t="s">
        <v>341</v>
      </c>
      <c r="C1026" s="282" t="s">
        <v>411</v>
      </c>
      <c r="D1026" s="176" t="s">
        <v>282</v>
      </c>
      <c r="E1026" s="61">
        <v>1</v>
      </c>
      <c r="F1026" s="78" t="s">
        <v>793</v>
      </c>
      <c r="G1026" s="60">
        <v>849.76</v>
      </c>
      <c r="H1026" s="60">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63" t="s">
        <v>340</v>
      </c>
      <c r="B1027" s="77" t="s">
        <v>341</v>
      </c>
      <c r="C1027" s="282" t="s">
        <v>411</v>
      </c>
      <c r="D1027" s="176" t="s">
        <v>282</v>
      </c>
      <c r="E1027" s="61">
        <v>1</v>
      </c>
      <c r="F1027" s="78" t="s">
        <v>3101</v>
      </c>
      <c r="G1027" s="60">
        <v>849.76</v>
      </c>
      <c r="H1027" s="60">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63" t="s">
        <v>340</v>
      </c>
      <c r="B1028" s="77" t="s">
        <v>341</v>
      </c>
      <c r="C1028" s="282" t="s">
        <v>411</v>
      </c>
      <c r="D1028" s="176" t="s">
        <v>282</v>
      </c>
      <c r="E1028" s="61">
        <v>1</v>
      </c>
      <c r="F1028" s="78" t="s">
        <v>796</v>
      </c>
      <c r="G1028" s="60">
        <v>849.76</v>
      </c>
      <c r="H1028" s="60">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63" t="s">
        <v>340</v>
      </c>
      <c r="B1029" s="77" t="s">
        <v>341</v>
      </c>
      <c r="C1029" s="282" t="s">
        <v>411</v>
      </c>
      <c r="D1029" s="176" t="s">
        <v>282</v>
      </c>
      <c r="E1029" s="61">
        <v>1</v>
      </c>
      <c r="F1029" s="78" t="s">
        <v>797</v>
      </c>
      <c r="G1029" s="60">
        <v>849.76</v>
      </c>
      <c r="H1029" s="60">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63" t="s">
        <v>340</v>
      </c>
      <c r="B1030" s="77" t="s">
        <v>341</v>
      </c>
      <c r="C1030" s="282" t="s">
        <v>411</v>
      </c>
      <c r="D1030" s="176" t="s">
        <v>282</v>
      </c>
      <c r="E1030" s="61">
        <v>1</v>
      </c>
      <c r="F1030" s="78" t="s">
        <v>798</v>
      </c>
      <c r="G1030" s="60">
        <v>849.76</v>
      </c>
      <c r="H1030" s="60">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63" t="s">
        <v>340</v>
      </c>
      <c r="B1031" s="77" t="s">
        <v>341</v>
      </c>
      <c r="C1031" s="282" t="s">
        <v>411</v>
      </c>
      <c r="D1031" s="176" t="s">
        <v>282</v>
      </c>
      <c r="E1031" s="61">
        <v>1</v>
      </c>
      <c r="F1031" s="78" t="s">
        <v>799</v>
      </c>
      <c r="G1031" s="60">
        <v>849.76</v>
      </c>
      <c r="H1031" s="60">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63" t="s">
        <v>340</v>
      </c>
      <c r="B1032" s="77" t="s">
        <v>341</v>
      </c>
      <c r="C1032" s="282" t="s">
        <v>411</v>
      </c>
      <c r="D1032" s="176" t="s">
        <v>282</v>
      </c>
      <c r="E1032" s="61">
        <v>1</v>
      </c>
      <c r="F1032" s="78" t="s">
        <v>800</v>
      </c>
      <c r="G1032" s="60">
        <v>849.76</v>
      </c>
      <c r="H1032" s="60">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63" t="s">
        <v>340</v>
      </c>
      <c r="B1033" s="77" t="s">
        <v>341</v>
      </c>
      <c r="C1033" s="282" t="s">
        <v>413</v>
      </c>
      <c r="D1033" s="176" t="s">
        <v>282</v>
      </c>
      <c r="E1033" s="61">
        <v>1</v>
      </c>
      <c r="F1033" s="78" t="s">
        <v>801</v>
      </c>
      <c r="G1033" s="60">
        <v>849.76</v>
      </c>
      <c r="H1033" s="60">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63" t="s">
        <v>340</v>
      </c>
      <c r="B1034" s="77" t="s">
        <v>341</v>
      </c>
      <c r="C1034" s="282" t="s">
        <v>413</v>
      </c>
      <c r="D1034" s="176" t="s">
        <v>282</v>
      </c>
      <c r="E1034" s="61">
        <v>1</v>
      </c>
      <c r="F1034" s="78" t="s">
        <v>802</v>
      </c>
      <c r="G1034" s="60">
        <v>849.76</v>
      </c>
      <c r="H1034" s="60">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63" t="s">
        <v>340</v>
      </c>
      <c r="B1035" s="85" t="s">
        <v>341</v>
      </c>
      <c r="C1035" s="286" t="s">
        <v>413</v>
      </c>
      <c r="D1035" s="176" t="s">
        <v>282</v>
      </c>
      <c r="E1035" s="61">
        <v>1</v>
      </c>
      <c r="F1035" s="78" t="s">
        <v>803</v>
      </c>
      <c r="G1035" s="60">
        <v>849.76</v>
      </c>
      <c r="H1035" s="60">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63" t="s">
        <v>340</v>
      </c>
      <c r="B1036" s="77" t="s">
        <v>341</v>
      </c>
      <c r="C1036" s="282" t="s">
        <v>413</v>
      </c>
      <c r="D1036" s="176" t="s">
        <v>282</v>
      </c>
      <c r="E1036" s="61">
        <v>1</v>
      </c>
      <c r="F1036" s="78" t="s">
        <v>804</v>
      </c>
      <c r="G1036" s="60">
        <v>849.76</v>
      </c>
      <c r="H1036" s="60">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63" t="s">
        <v>340</v>
      </c>
      <c r="B1037" s="77" t="s">
        <v>341</v>
      </c>
      <c r="C1037" s="282" t="s">
        <v>413</v>
      </c>
      <c r="D1037" s="176" t="s">
        <v>282</v>
      </c>
      <c r="E1037" s="61">
        <v>1</v>
      </c>
      <c r="F1037" s="76" t="s">
        <v>805</v>
      </c>
      <c r="G1037" s="60">
        <v>849.76</v>
      </c>
      <c r="H1037" s="60">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63" t="s">
        <v>340</v>
      </c>
      <c r="B1038" s="77" t="s">
        <v>341</v>
      </c>
      <c r="C1038" s="282" t="s">
        <v>413</v>
      </c>
      <c r="D1038" s="176" t="s">
        <v>282</v>
      </c>
      <c r="E1038" s="61">
        <v>1</v>
      </c>
      <c r="F1038" s="78" t="s">
        <v>806</v>
      </c>
      <c r="G1038" s="60">
        <v>849.76</v>
      </c>
      <c r="H1038" s="60">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63" t="s">
        <v>340</v>
      </c>
      <c r="B1039" s="77" t="s">
        <v>341</v>
      </c>
      <c r="C1039" s="282" t="s">
        <v>413</v>
      </c>
      <c r="D1039" s="176" t="s">
        <v>282</v>
      </c>
      <c r="E1039" s="61">
        <v>1</v>
      </c>
      <c r="F1039" s="78" t="s">
        <v>807</v>
      </c>
      <c r="G1039" s="60">
        <v>849.76</v>
      </c>
      <c r="H1039" s="60">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63" t="s">
        <v>340</v>
      </c>
      <c r="B1040" s="77" t="s">
        <v>341</v>
      </c>
      <c r="C1040" s="282" t="s">
        <v>413</v>
      </c>
      <c r="D1040" s="176" t="s">
        <v>282</v>
      </c>
      <c r="E1040" s="61">
        <v>1</v>
      </c>
      <c r="F1040" s="78" t="s">
        <v>808</v>
      </c>
      <c r="G1040" s="60">
        <v>849.76</v>
      </c>
      <c r="H1040" s="60">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63" t="s">
        <v>340</v>
      </c>
      <c r="B1041" s="77" t="s">
        <v>341</v>
      </c>
      <c r="C1041" s="282" t="s">
        <v>413</v>
      </c>
      <c r="D1041" s="176" t="s">
        <v>282</v>
      </c>
      <c r="E1041" s="61">
        <v>1</v>
      </c>
      <c r="F1041" s="78" t="s">
        <v>2501</v>
      </c>
      <c r="G1041" s="60">
        <v>849.76</v>
      </c>
      <c r="H1041" s="60">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63" t="s">
        <v>340</v>
      </c>
      <c r="B1042" s="77" t="s">
        <v>341</v>
      </c>
      <c r="C1042" s="282" t="s">
        <v>349</v>
      </c>
      <c r="D1042" s="176" t="s">
        <v>282</v>
      </c>
      <c r="E1042" s="61">
        <v>1</v>
      </c>
      <c r="F1042" s="78" t="s">
        <v>811</v>
      </c>
      <c r="G1042" s="60">
        <v>849.76</v>
      </c>
      <c r="H1042" s="60">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63" t="s">
        <v>340</v>
      </c>
      <c r="B1043" s="77" t="s">
        <v>341</v>
      </c>
      <c r="C1043" s="282" t="s">
        <v>349</v>
      </c>
      <c r="D1043" s="176" t="s">
        <v>282</v>
      </c>
      <c r="E1043" s="61">
        <v>1</v>
      </c>
      <c r="F1043" s="78" t="s">
        <v>812</v>
      </c>
      <c r="G1043" s="60">
        <v>849.76</v>
      </c>
      <c r="H1043" s="60">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63" t="s">
        <v>340</v>
      </c>
      <c r="B1044" s="77" t="s">
        <v>341</v>
      </c>
      <c r="C1044" s="282" t="s">
        <v>349</v>
      </c>
      <c r="D1044" s="176" t="s">
        <v>282</v>
      </c>
      <c r="E1044" s="61">
        <v>1</v>
      </c>
      <c r="F1044" s="78" t="s">
        <v>813</v>
      </c>
      <c r="G1044" s="60">
        <v>849.76</v>
      </c>
      <c r="H1044" s="60">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63" t="s">
        <v>340</v>
      </c>
      <c r="B1045" s="77" t="s">
        <v>341</v>
      </c>
      <c r="C1045" s="282" t="s">
        <v>349</v>
      </c>
      <c r="D1045" s="176" t="s">
        <v>282</v>
      </c>
      <c r="E1045" s="61">
        <v>1</v>
      </c>
      <c r="F1045" s="78" t="s">
        <v>814</v>
      </c>
      <c r="G1045" s="60">
        <v>849.76</v>
      </c>
      <c r="H1045" s="60">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63" t="s">
        <v>340</v>
      </c>
      <c r="B1046" s="77" t="s">
        <v>341</v>
      </c>
      <c r="C1046" s="282" t="s">
        <v>349</v>
      </c>
      <c r="D1046" s="176" t="s">
        <v>282</v>
      </c>
      <c r="E1046" s="61">
        <v>1</v>
      </c>
      <c r="F1046" s="78" t="s">
        <v>3499</v>
      </c>
      <c r="G1046" s="60">
        <v>849.76</v>
      </c>
      <c r="H1046" s="60">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63" t="s">
        <v>340</v>
      </c>
      <c r="B1047" s="88" t="s">
        <v>341</v>
      </c>
      <c r="C1047" s="285" t="s">
        <v>349</v>
      </c>
      <c r="D1047" s="176" t="s">
        <v>282</v>
      </c>
      <c r="E1047" s="61">
        <v>1</v>
      </c>
      <c r="F1047" s="78" t="s">
        <v>815</v>
      </c>
      <c r="G1047" s="60">
        <v>849.76</v>
      </c>
      <c r="H1047" s="60">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63" t="s">
        <v>340</v>
      </c>
      <c r="B1048" s="88" t="s">
        <v>341</v>
      </c>
      <c r="C1048" s="285" t="s">
        <v>349</v>
      </c>
      <c r="D1048" s="176" t="s">
        <v>282</v>
      </c>
      <c r="E1048" s="61">
        <v>1</v>
      </c>
      <c r="F1048" s="78" t="s">
        <v>816</v>
      </c>
      <c r="G1048" s="60">
        <v>849.76</v>
      </c>
      <c r="H1048" s="60">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63" t="s">
        <v>340</v>
      </c>
      <c r="B1049" s="77" t="s">
        <v>341</v>
      </c>
      <c r="C1049" s="282" t="s">
        <v>349</v>
      </c>
      <c r="D1049" s="176" t="s">
        <v>282</v>
      </c>
      <c r="E1049" s="61">
        <v>1</v>
      </c>
      <c r="F1049" s="78" t="s">
        <v>817</v>
      </c>
      <c r="G1049" s="60">
        <v>849.76</v>
      </c>
      <c r="H1049" s="60">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63" t="s">
        <v>340</v>
      </c>
      <c r="B1050" s="77" t="s">
        <v>341</v>
      </c>
      <c r="C1050" s="282" t="s">
        <v>349</v>
      </c>
      <c r="D1050" s="176" t="s">
        <v>282</v>
      </c>
      <c r="E1050" s="61">
        <v>1</v>
      </c>
      <c r="F1050" s="78" t="s">
        <v>2474</v>
      </c>
      <c r="G1050" s="60">
        <v>849.76</v>
      </c>
      <c r="H1050" s="60">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63" t="s">
        <v>340</v>
      </c>
      <c r="B1051" s="77" t="s">
        <v>341</v>
      </c>
      <c r="C1051" s="282" t="s">
        <v>418</v>
      </c>
      <c r="D1051" s="176" t="s">
        <v>282</v>
      </c>
      <c r="E1051" s="61">
        <v>1</v>
      </c>
      <c r="F1051" s="78" t="s">
        <v>827</v>
      </c>
      <c r="G1051" s="60">
        <v>849.76</v>
      </c>
      <c r="H1051" s="60">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63" t="s">
        <v>345</v>
      </c>
      <c r="B1052" s="77" t="s">
        <v>341</v>
      </c>
      <c r="C1052" s="282" t="s">
        <v>350</v>
      </c>
      <c r="D1052" s="176" t="s">
        <v>282</v>
      </c>
      <c r="E1052" s="61">
        <v>1</v>
      </c>
      <c r="F1052" s="78" t="s">
        <v>828</v>
      </c>
      <c r="G1052" s="60">
        <v>849.76</v>
      </c>
      <c r="H1052" s="60">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63" t="s">
        <v>345</v>
      </c>
      <c r="B1053" s="77" t="s">
        <v>341</v>
      </c>
      <c r="C1053" s="282" t="s">
        <v>419</v>
      </c>
      <c r="D1053" s="176" t="s">
        <v>282</v>
      </c>
      <c r="E1053" s="61">
        <v>1</v>
      </c>
      <c r="F1053" s="78" t="s">
        <v>829</v>
      </c>
      <c r="G1053" s="60">
        <v>849.76</v>
      </c>
      <c r="H1053" s="60">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63" t="s">
        <v>345</v>
      </c>
      <c r="B1054" s="77" t="s">
        <v>341</v>
      </c>
      <c r="C1054" s="282" t="s">
        <v>422</v>
      </c>
      <c r="D1054" s="176" t="s">
        <v>282</v>
      </c>
      <c r="E1054" s="61">
        <v>1</v>
      </c>
      <c r="F1054" s="78" t="s">
        <v>833</v>
      </c>
      <c r="G1054" s="60">
        <v>849.76</v>
      </c>
      <c r="H1054" s="60">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63" t="s">
        <v>345</v>
      </c>
      <c r="B1055" s="77" t="s">
        <v>341</v>
      </c>
      <c r="C1055" s="282" t="s">
        <v>422</v>
      </c>
      <c r="D1055" s="176" t="s">
        <v>282</v>
      </c>
      <c r="E1055" s="61">
        <v>1</v>
      </c>
      <c r="F1055" s="78" t="s">
        <v>3314</v>
      </c>
      <c r="G1055" s="60">
        <v>849.76</v>
      </c>
      <c r="H1055" s="60">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63" t="s">
        <v>340</v>
      </c>
      <c r="B1056" s="77" t="s">
        <v>341</v>
      </c>
      <c r="C1056" s="282" t="s">
        <v>424</v>
      </c>
      <c r="D1056" s="176" t="s">
        <v>282</v>
      </c>
      <c r="E1056" s="61">
        <v>1</v>
      </c>
      <c r="F1056" s="78" t="s">
        <v>2547</v>
      </c>
      <c r="G1056" s="60">
        <v>849.76</v>
      </c>
      <c r="H1056" s="60">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63" t="s">
        <v>340</v>
      </c>
      <c r="B1057" s="77" t="s">
        <v>341</v>
      </c>
      <c r="C1057" s="282" t="s">
        <v>424</v>
      </c>
      <c r="D1057" s="176" t="s">
        <v>282</v>
      </c>
      <c r="E1057" s="61">
        <v>1</v>
      </c>
      <c r="F1057" s="78" t="s">
        <v>3315</v>
      </c>
      <c r="G1057" s="60">
        <v>849.76</v>
      </c>
      <c r="H1057" s="60">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63" t="s">
        <v>340</v>
      </c>
      <c r="B1058" s="77" t="s">
        <v>341</v>
      </c>
      <c r="C1058" s="282" t="s">
        <v>424</v>
      </c>
      <c r="D1058" s="176" t="s">
        <v>282</v>
      </c>
      <c r="E1058" s="61">
        <v>1</v>
      </c>
      <c r="F1058" s="114" t="s">
        <v>837</v>
      </c>
      <c r="G1058" s="60">
        <v>849.76</v>
      </c>
      <c r="H1058" s="60">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63" t="s">
        <v>340</v>
      </c>
      <c r="B1059" s="82" t="s">
        <v>341</v>
      </c>
      <c r="C1059" s="282" t="s">
        <v>424</v>
      </c>
      <c r="D1059" s="176" t="s">
        <v>282</v>
      </c>
      <c r="E1059" s="61">
        <v>1</v>
      </c>
      <c r="F1059" s="114" t="s">
        <v>838</v>
      </c>
      <c r="G1059" s="60">
        <v>849.76</v>
      </c>
      <c r="H1059" s="60">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63" t="s">
        <v>514</v>
      </c>
      <c r="B1060" s="77" t="s">
        <v>341</v>
      </c>
      <c r="C1060" s="282" t="s">
        <v>425</v>
      </c>
      <c r="D1060" s="176" t="s">
        <v>282</v>
      </c>
      <c r="E1060" s="61">
        <v>1</v>
      </c>
      <c r="F1060" s="78" t="s">
        <v>3316</v>
      </c>
      <c r="G1060" s="60">
        <v>849.76</v>
      </c>
      <c r="H1060" s="60">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63" t="s">
        <v>340</v>
      </c>
      <c r="B1061" s="77" t="s">
        <v>341</v>
      </c>
      <c r="C1061" s="282" t="s">
        <v>427</v>
      </c>
      <c r="D1061" s="176" t="s">
        <v>282</v>
      </c>
      <c r="E1061" s="61">
        <v>1</v>
      </c>
      <c r="F1061" s="78" t="s">
        <v>841</v>
      </c>
      <c r="G1061" s="60">
        <v>849.76</v>
      </c>
      <c r="H1061" s="60">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63" t="s">
        <v>340</v>
      </c>
      <c r="B1062" s="77" t="s">
        <v>341</v>
      </c>
      <c r="C1062" s="282" t="s">
        <v>427</v>
      </c>
      <c r="D1062" s="176" t="s">
        <v>282</v>
      </c>
      <c r="E1062" s="61">
        <v>1</v>
      </c>
      <c r="F1062" s="78" t="s">
        <v>3317</v>
      </c>
      <c r="G1062" s="60">
        <v>849.76</v>
      </c>
      <c r="H1062" s="60">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63" t="s">
        <v>340</v>
      </c>
      <c r="B1063" s="77" t="s">
        <v>341</v>
      </c>
      <c r="C1063" s="282" t="s">
        <v>352</v>
      </c>
      <c r="D1063" s="176" t="s">
        <v>282</v>
      </c>
      <c r="E1063" s="61">
        <v>1</v>
      </c>
      <c r="F1063" s="78" t="s">
        <v>2182</v>
      </c>
      <c r="G1063" s="60">
        <v>849.76</v>
      </c>
      <c r="H1063" s="60">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63" t="s">
        <v>340</v>
      </c>
      <c r="B1064" s="77" t="s">
        <v>341</v>
      </c>
      <c r="C1064" s="282" t="s">
        <v>232</v>
      </c>
      <c r="D1064" s="176" t="s">
        <v>282</v>
      </c>
      <c r="E1064" s="61">
        <v>1</v>
      </c>
      <c r="F1064" s="78" t="s">
        <v>3397</v>
      </c>
      <c r="G1064" s="60">
        <v>849.76</v>
      </c>
      <c r="H1064" s="60">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63" t="s">
        <v>340</v>
      </c>
      <c r="B1065" s="77" t="s">
        <v>341</v>
      </c>
      <c r="C1065" s="282" t="s">
        <v>232</v>
      </c>
      <c r="D1065" s="176" t="s">
        <v>282</v>
      </c>
      <c r="E1065" s="61">
        <v>1</v>
      </c>
      <c r="F1065" s="78" t="s">
        <v>3421</v>
      </c>
      <c r="G1065" s="60">
        <v>849.76</v>
      </c>
      <c r="H1065" s="60">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63" t="s">
        <v>340</v>
      </c>
      <c r="B1066" s="77" t="s">
        <v>341</v>
      </c>
      <c r="C1066" s="282" t="s">
        <v>543</v>
      </c>
      <c r="D1066" s="176" t="s">
        <v>282</v>
      </c>
      <c r="E1066" s="61">
        <v>1</v>
      </c>
      <c r="F1066" s="78" t="s">
        <v>3500</v>
      </c>
      <c r="G1066" s="60">
        <v>849.76</v>
      </c>
      <c r="H1066" s="60">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63" t="s">
        <v>340</v>
      </c>
      <c r="B1067" s="77" t="s">
        <v>341</v>
      </c>
      <c r="C1067" s="282" t="s">
        <v>232</v>
      </c>
      <c r="D1067" s="176" t="s">
        <v>282</v>
      </c>
      <c r="E1067" s="61">
        <v>1</v>
      </c>
      <c r="F1067" s="78" t="s">
        <v>1420</v>
      </c>
      <c r="G1067" s="60">
        <v>849.76</v>
      </c>
      <c r="H1067" s="60">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63" t="s">
        <v>340</v>
      </c>
      <c r="B1068" s="77" t="s">
        <v>341</v>
      </c>
      <c r="C1068" s="282" t="s">
        <v>344</v>
      </c>
      <c r="D1068" s="176" t="s">
        <v>282</v>
      </c>
      <c r="E1068" s="61">
        <v>1</v>
      </c>
      <c r="F1068" s="78" t="s">
        <v>787</v>
      </c>
      <c r="G1068" s="60">
        <v>849.76</v>
      </c>
      <c r="H1068" s="60">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63" t="s">
        <v>340</v>
      </c>
      <c r="B1069" s="77" t="s">
        <v>341</v>
      </c>
      <c r="C1069" s="282" t="s">
        <v>344</v>
      </c>
      <c r="D1069" s="176" t="s">
        <v>282</v>
      </c>
      <c r="E1069" s="61">
        <v>1</v>
      </c>
      <c r="F1069" s="76" t="s">
        <v>1022</v>
      </c>
      <c r="G1069" s="60">
        <v>849.76</v>
      </c>
      <c r="H1069" s="60">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63" t="s">
        <v>340</v>
      </c>
      <c r="B1070" s="77" t="s">
        <v>341</v>
      </c>
      <c r="C1070" s="282" t="s">
        <v>344</v>
      </c>
      <c r="D1070" s="176" t="s">
        <v>282</v>
      </c>
      <c r="E1070" s="61">
        <v>1</v>
      </c>
      <c r="F1070" s="78" t="s">
        <v>786</v>
      </c>
      <c r="G1070" s="60">
        <v>849.76</v>
      </c>
      <c r="H1070" s="60">
        <v>0</v>
      </c>
      <c r="I1070" s="154">
        <f t="shared" si="25"/>
        <v>849.76</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63" t="s">
        <v>345</v>
      </c>
      <c r="B1071" s="77" t="s">
        <v>341</v>
      </c>
      <c r="C1071" s="282" t="s">
        <v>344</v>
      </c>
      <c r="D1071" s="176" t="s">
        <v>282</v>
      </c>
      <c r="E1071" s="61">
        <v>1</v>
      </c>
      <c r="F1071" s="78" t="s">
        <v>3319</v>
      </c>
      <c r="G1071" s="60">
        <v>849.76</v>
      </c>
      <c r="H1071" s="60">
        <v>0</v>
      </c>
      <c r="I1071" s="154">
        <f t="shared" si="25"/>
        <v>849.76</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63" t="s">
        <v>340</v>
      </c>
      <c r="B1072" s="77" t="s">
        <v>341</v>
      </c>
      <c r="C1072" s="282" t="s">
        <v>344</v>
      </c>
      <c r="D1072" s="176" t="s">
        <v>282</v>
      </c>
      <c r="E1072" s="61">
        <v>1</v>
      </c>
      <c r="F1072" s="78" t="s">
        <v>789</v>
      </c>
      <c r="G1072" s="60">
        <v>849.76</v>
      </c>
      <c r="H1072" s="60">
        <v>0</v>
      </c>
      <c r="I1072" s="154">
        <f t="shared" si="25"/>
        <v>849.76</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63" t="s">
        <v>340</v>
      </c>
      <c r="B1073" s="77" t="s">
        <v>341</v>
      </c>
      <c r="C1073" s="282" t="s">
        <v>344</v>
      </c>
      <c r="D1073" s="176" t="s">
        <v>282</v>
      </c>
      <c r="E1073" s="61">
        <v>1</v>
      </c>
      <c r="F1073" s="78" t="s">
        <v>790</v>
      </c>
      <c r="G1073" s="60">
        <v>849.76</v>
      </c>
      <c r="H1073" s="60">
        <v>0</v>
      </c>
      <c r="I1073" s="154">
        <f t="shared" si="25"/>
        <v>849.76</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63" t="s">
        <v>340</v>
      </c>
      <c r="B1074" s="77" t="s">
        <v>341</v>
      </c>
      <c r="C1074" s="282" t="s">
        <v>344</v>
      </c>
      <c r="D1074" s="176" t="s">
        <v>282</v>
      </c>
      <c r="E1074" s="61">
        <v>1</v>
      </c>
      <c r="F1074" s="78" t="s">
        <v>791</v>
      </c>
      <c r="G1074" s="60">
        <v>849.76</v>
      </c>
      <c r="H1074" s="60">
        <v>0</v>
      </c>
      <c r="I1074" s="154">
        <f t="shared" si="25"/>
        <v>849.76</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63" t="s">
        <v>340</v>
      </c>
      <c r="B1075" s="77" t="s">
        <v>341</v>
      </c>
      <c r="C1075" s="282" t="s">
        <v>344</v>
      </c>
      <c r="D1075" s="176" t="s">
        <v>282</v>
      </c>
      <c r="E1075" s="61">
        <v>1</v>
      </c>
      <c r="F1075" s="78" t="s">
        <v>3320</v>
      </c>
      <c r="G1075" s="60">
        <v>849.76</v>
      </c>
      <c r="H1075" s="60">
        <v>0</v>
      </c>
      <c r="I1075" s="154">
        <f t="shared" si="25"/>
        <v>849.76</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63" t="s">
        <v>340</v>
      </c>
      <c r="B1076" s="77" t="s">
        <v>341</v>
      </c>
      <c r="C1076" s="282" t="s">
        <v>344</v>
      </c>
      <c r="D1076" s="176" t="s">
        <v>282</v>
      </c>
      <c r="E1076" s="61">
        <v>1</v>
      </c>
      <c r="F1076" s="78" t="s">
        <v>3321</v>
      </c>
      <c r="G1076" s="60">
        <v>849.76</v>
      </c>
      <c r="H1076" s="60">
        <v>0</v>
      </c>
      <c r="I1076" s="154">
        <f t="shared" si="25"/>
        <v>849.76</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63" t="s">
        <v>340</v>
      </c>
      <c r="B1077" s="77" t="s">
        <v>341</v>
      </c>
      <c r="C1077" s="282" t="s">
        <v>415</v>
      </c>
      <c r="D1077" s="176" t="s">
        <v>282</v>
      </c>
      <c r="E1077" s="61">
        <v>1</v>
      </c>
      <c r="F1077" s="78" t="s">
        <v>628</v>
      </c>
      <c r="G1077" s="60">
        <v>849.76</v>
      </c>
      <c r="H1077" s="60">
        <v>0</v>
      </c>
      <c r="I1077" s="154">
        <f t="shared" si="25"/>
        <v>849.76</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63" t="s">
        <v>340</v>
      </c>
      <c r="B1078" s="77" t="s">
        <v>341</v>
      </c>
      <c r="C1078" s="282" t="s">
        <v>415</v>
      </c>
      <c r="D1078" s="176" t="s">
        <v>282</v>
      </c>
      <c r="E1078" s="61">
        <v>1</v>
      </c>
      <c r="F1078" s="78" t="s">
        <v>3398</v>
      </c>
      <c r="G1078" s="60">
        <v>849.76</v>
      </c>
      <c r="H1078" s="60">
        <v>0</v>
      </c>
      <c r="I1078" s="154">
        <f t="shared" si="25"/>
        <v>849.76</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63" t="s">
        <v>340</v>
      </c>
      <c r="B1079" s="77" t="s">
        <v>341</v>
      </c>
      <c r="C1079" s="282" t="s">
        <v>415</v>
      </c>
      <c r="D1079" s="176" t="s">
        <v>282</v>
      </c>
      <c r="E1079" s="61">
        <v>1</v>
      </c>
      <c r="F1079" s="78" t="s">
        <v>3399</v>
      </c>
      <c r="G1079" s="60">
        <v>849.76</v>
      </c>
      <c r="H1079" s="60">
        <v>0</v>
      </c>
      <c r="I1079" s="154">
        <f t="shared" si="25"/>
        <v>849.76</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63" t="s">
        <v>340</v>
      </c>
      <c r="B1080" s="77" t="s">
        <v>341</v>
      </c>
      <c r="C1080" s="282" t="s">
        <v>415</v>
      </c>
      <c r="D1080" s="176" t="s">
        <v>282</v>
      </c>
      <c r="E1080" s="61">
        <v>1</v>
      </c>
      <c r="F1080" s="78" t="s">
        <v>3400</v>
      </c>
      <c r="G1080" s="60">
        <v>849.76</v>
      </c>
      <c r="H1080" s="60">
        <v>0</v>
      </c>
      <c r="I1080" s="154">
        <f t="shared" si="25"/>
        <v>849.76</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63" t="s">
        <v>340</v>
      </c>
      <c r="B1081" s="77" t="s">
        <v>341</v>
      </c>
      <c r="C1081" s="282" t="s">
        <v>415</v>
      </c>
      <c r="D1081" s="176" t="s">
        <v>282</v>
      </c>
      <c r="E1081" s="61">
        <v>1</v>
      </c>
      <c r="F1081" s="78" t="s">
        <v>3401</v>
      </c>
      <c r="G1081" s="60">
        <v>849.76</v>
      </c>
      <c r="H1081" s="60">
        <v>0</v>
      </c>
      <c r="I1081" s="154">
        <f t="shared" si="25"/>
        <v>849.76</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63" t="s">
        <v>340</v>
      </c>
      <c r="B1082" s="77" t="s">
        <v>341</v>
      </c>
      <c r="C1082" s="282" t="s">
        <v>415</v>
      </c>
      <c r="D1082" s="176" t="s">
        <v>282</v>
      </c>
      <c r="E1082" s="61">
        <v>1</v>
      </c>
      <c r="F1082" s="78" t="s">
        <v>3402</v>
      </c>
      <c r="G1082" s="60">
        <v>849.76</v>
      </c>
      <c r="H1082" s="60">
        <v>0</v>
      </c>
      <c r="I1082" s="154">
        <f t="shared" si="25"/>
        <v>849.76</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63" t="s">
        <v>340</v>
      </c>
      <c r="B1083" s="77" t="s">
        <v>341</v>
      </c>
      <c r="C1083" s="282" t="s">
        <v>415</v>
      </c>
      <c r="D1083" s="176" t="s">
        <v>282</v>
      </c>
      <c r="E1083" s="61">
        <v>1</v>
      </c>
      <c r="F1083" s="78" t="s">
        <v>822</v>
      </c>
      <c r="G1083" s="60">
        <v>849.76</v>
      </c>
      <c r="H1083" s="60">
        <v>0</v>
      </c>
      <c r="I1083" s="154">
        <f t="shared" si="25"/>
        <v>849.76</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63" t="s">
        <v>340</v>
      </c>
      <c r="B1084" s="77" t="s">
        <v>341</v>
      </c>
      <c r="C1084" s="282" t="s">
        <v>415</v>
      </c>
      <c r="D1084" s="176" t="s">
        <v>282</v>
      </c>
      <c r="E1084" s="61">
        <v>1</v>
      </c>
      <c r="F1084" s="78" t="s">
        <v>821</v>
      </c>
      <c r="G1084" s="60">
        <v>849.76</v>
      </c>
      <c r="H1084" s="60">
        <v>0</v>
      </c>
      <c r="I1084" s="154">
        <f t="shared" si="25"/>
        <v>849.76</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63" t="s">
        <v>340</v>
      </c>
      <c r="B1085" s="77" t="s">
        <v>341</v>
      </c>
      <c r="C1085" s="282" t="s">
        <v>421</v>
      </c>
      <c r="D1085" s="176" t="s">
        <v>282</v>
      </c>
      <c r="E1085" s="61">
        <v>1</v>
      </c>
      <c r="F1085" s="78" t="s">
        <v>3501</v>
      </c>
      <c r="G1085" s="60">
        <v>849.76</v>
      </c>
      <c r="H1085" s="60">
        <v>0</v>
      </c>
      <c r="I1085" s="154">
        <f t="shared" si="25"/>
        <v>849.76</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63" t="s">
        <v>340</v>
      </c>
      <c r="B1086" s="77" t="s">
        <v>341</v>
      </c>
      <c r="C1086" s="282" t="s">
        <v>421</v>
      </c>
      <c r="D1086" s="176" t="s">
        <v>282</v>
      </c>
      <c r="E1086" s="61">
        <v>1</v>
      </c>
      <c r="F1086" s="78" t="s">
        <v>2504</v>
      </c>
      <c r="G1086" s="60">
        <v>849.76</v>
      </c>
      <c r="H1086" s="60">
        <v>0</v>
      </c>
      <c r="I1086" s="154">
        <f t="shared" si="25"/>
        <v>849.76</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63" t="s">
        <v>340</v>
      </c>
      <c r="B1087" s="77" t="s">
        <v>341</v>
      </c>
      <c r="C1087" s="282" t="s">
        <v>351</v>
      </c>
      <c r="D1087" s="176" t="s">
        <v>282</v>
      </c>
      <c r="E1087" s="61">
        <v>1</v>
      </c>
      <c r="F1087" s="78" t="s">
        <v>843</v>
      </c>
      <c r="G1087" s="60">
        <v>849.76</v>
      </c>
      <c r="H1087" s="60">
        <v>0</v>
      </c>
      <c r="I1087" s="154">
        <f t="shared" ref="I1087:I1150" si="26">SUM(G1087:H1087)</f>
        <v>849.76</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63" t="s">
        <v>340</v>
      </c>
      <c r="B1088" s="77" t="s">
        <v>341</v>
      </c>
      <c r="C1088" s="282" t="s">
        <v>351</v>
      </c>
      <c r="D1088" s="176" t="s">
        <v>282</v>
      </c>
      <c r="E1088" s="61">
        <v>1</v>
      </c>
      <c r="F1088" s="78" t="s">
        <v>844</v>
      </c>
      <c r="G1088" s="60">
        <v>849.76</v>
      </c>
      <c r="H1088" s="60">
        <v>0</v>
      </c>
      <c r="I1088" s="154">
        <f t="shared" si="26"/>
        <v>849.76</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63" t="s">
        <v>340</v>
      </c>
      <c r="B1089" s="77" t="s">
        <v>341</v>
      </c>
      <c r="C1089" s="282" t="s">
        <v>351</v>
      </c>
      <c r="D1089" s="176" t="s">
        <v>282</v>
      </c>
      <c r="E1089" s="61">
        <v>1</v>
      </c>
      <c r="F1089" s="78" t="s">
        <v>845</v>
      </c>
      <c r="G1089" s="60">
        <v>849.76</v>
      </c>
      <c r="H1089" s="60">
        <v>0</v>
      </c>
      <c r="I1089" s="154">
        <f t="shared" si="26"/>
        <v>849.76</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63" t="s">
        <v>340</v>
      </c>
      <c r="B1090" s="77" t="s">
        <v>341</v>
      </c>
      <c r="C1090" s="282" t="s">
        <v>3294</v>
      </c>
      <c r="D1090" s="176" t="s">
        <v>282</v>
      </c>
      <c r="E1090" s="61">
        <v>1</v>
      </c>
      <c r="F1090" s="78" t="s">
        <v>642</v>
      </c>
      <c r="G1090" s="60">
        <v>849.76</v>
      </c>
      <c r="H1090" s="60">
        <v>0</v>
      </c>
      <c r="I1090" s="154">
        <f t="shared" si="26"/>
        <v>849.76</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63" t="s">
        <v>353</v>
      </c>
      <c r="B1091" s="77" t="s">
        <v>341</v>
      </c>
      <c r="C1091" s="282" t="s">
        <v>3294</v>
      </c>
      <c r="D1091" s="176" t="s">
        <v>282</v>
      </c>
      <c r="E1091" s="61">
        <v>1</v>
      </c>
      <c r="F1091" s="78" t="s">
        <v>3103</v>
      </c>
      <c r="G1091" s="60">
        <v>849.76</v>
      </c>
      <c r="H1091" s="60">
        <v>0</v>
      </c>
      <c r="I1091" s="154">
        <f t="shared" si="26"/>
        <v>849.76</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63" t="s">
        <v>340</v>
      </c>
      <c r="B1092" s="77" t="s">
        <v>341</v>
      </c>
      <c r="C1092" s="282" t="s">
        <v>3294</v>
      </c>
      <c r="D1092" s="176" t="s">
        <v>282</v>
      </c>
      <c r="E1092" s="61">
        <v>1</v>
      </c>
      <c r="F1092" s="78" t="s">
        <v>1317</v>
      </c>
      <c r="G1092" s="60">
        <v>849.76</v>
      </c>
      <c r="H1092" s="60">
        <v>0</v>
      </c>
      <c r="I1092" s="154">
        <f t="shared" si="26"/>
        <v>849.76</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63" t="s">
        <v>345</v>
      </c>
      <c r="B1093" s="77" t="s">
        <v>341</v>
      </c>
      <c r="C1093" s="282" t="s">
        <v>3294</v>
      </c>
      <c r="D1093" s="176" t="s">
        <v>282</v>
      </c>
      <c r="E1093" s="61">
        <v>1</v>
      </c>
      <c r="F1093" s="78" t="s">
        <v>1451</v>
      </c>
      <c r="G1093" s="60">
        <v>849.76</v>
      </c>
      <c r="H1093" s="60">
        <v>0</v>
      </c>
      <c r="I1093" s="154">
        <f t="shared" si="26"/>
        <v>849.76</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63" t="s">
        <v>535</v>
      </c>
      <c r="B1094" s="77" t="s">
        <v>341</v>
      </c>
      <c r="C1094" s="282" t="s">
        <v>3294</v>
      </c>
      <c r="D1094" s="176" t="s">
        <v>282</v>
      </c>
      <c r="E1094" s="61">
        <v>1</v>
      </c>
      <c r="F1094" s="78" t="s">
        <v>850</v>
      </c>
      <c r="G1094" s="60">
        <v>849.76</v>
      </c>
      <c r="H1094" s="60">
        <v>0</v>
      </c>
      <c r="I1094" s="154">
        <f t="shared" si="26"/>
        <v>849.76</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63" t="s">
        <v>340</v>
      </c>
      <c r="B1095" s="77" t="s">
        <v>341</v>
      </c>
      <c r="C1095" s="282" t="s">
        <v>3294</v>
      </c>
      <c r="D1095" s="176" t="s">
        <v>282</v>
      </c>
      <c r="E1095" s="61">
        <v>1</v>
      </c>
      <c r="F1095" s="78" t="s">
        <v>1227</v>
      </c>
      <c r="G1095" s="60">
        <v>849.76</v>
      </c>
      <c r="H1095" s="60">
        <v>0</v>
      </c>
      <c r="I1095" s="154">
        <f t="shared" si="26"/>
        <v>849.76</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63" t="s">
        <v>340</v>
      </c>
      <c r="B1096" s="77" t="s">
        <v>341</v>
      </c>
      <c r="C1096" s="282" t="s">
        <v>2479</v>
      </c>
      <c r="D1096" s="176" t="s">
        <v>282</v>
      </c>
      <c r="E1096" s="61">
        <v>1</v>
      </c>
      <c r="F1096" s="78" t="s">
        <v>3104</v>
      </c>
      <c r="G1096" s="60">
        <v>849.76</v>
      </c>
      <c r="H1096" s="60">
        <v>0</v>
      </c>
      <c r="I1096" s="154">
        <f t="shared" si="26"/>
        <v>849.76</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63" t="s">
        <v>340</v>
      </c>
      <c r="B1097" s="77" t="s">
        <v>341</v>
      </c>
      <c r="C1097" s="282" t="s">
        <v>2479</v>
      </c>
      <c r="D1097" s="176" t="s">
        <v>282</v>
      </c>
      <c r="E1097" s="61">
        <v>1</v>
      </c>
      <c r="F1097" s="78" t="s">
        <v>1230</v>
      </c>
      <c r="G1097" s="60">
        <v>849.76</v>
      </c>
      <c r="H1097" s="60">
        <v>0</v>
      </c>
      <c r="I1097" s="154">
        <f t="shared" si="26"/>
        <v>849.76</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63" t="s">
        <v>340</v>
      </c>
      <c r="B1098" s="77" t="s">
        <v>341</v>
      </c>
      <c r="C1098" s="282" t="s">
        <v>2479</v>
      </c>
      <c r="D1098" s="176" t="s">
        <v>282</v>
      </c>
      <c r="E1098" s="61">
        <v>1</v>
      </c>
      <c r="F1098" s="78" t="s">
        <v>2183</v>
      </c>
      <c r="G1098" s="60">
        <v>849.76</v>
      </c>
      <c r="H1098" s="60">
        <v>0</v>
      </c>
      <c r="I1098" s="154">
        <f t="shared" si="26"/>
        <v>849.76</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63" t="s">
        <v>340</v>
      </c>
      <c r="B1099" s="77" t="s">
        <v>341</v>
      </c>
      <c r="C1099" s="282" t="s">
        <v>2479</v>
      </c>
      <c r="D1099" s="176" t="s">
        <v>282</v>
      </c>
      <c r="E1099" s="61">
        <v>1</v>
      </c>
      <c r="F1099" s="78" t="s">
        <v>2184</v>
      </c>
      <c r="G1099" s="60">
        <v>849.76</v>
      </c>
      <c r="H1099" s="60">
        <v>0</v>
      </c>
      <c r="I1099" s="154">
        <f t="shared" si="26"/>
        <v>849.76</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63" t="s">
        <v>340</v>
      </c>
      <c r="B1100" s="77" t="s">
        <v>341</v>
      </c>
      <c r="C1100" s="282" t="s">
        <v>2481</v>
      </c>
      <c r="D1100" s="176" t="s">
        <v>282</v>
      </c>
      <c r="E1100" s="61">
        <v>1</v>
      </c>
      <c r="F1100" s="78" t="s">
        <v>855</v>
      </c>
      <c r="G1100" s="60">
        <v>849.76</v>
      </c>
      <c r="H1100" s="60">
        <v>0</v>
      </c>
      <c r="I1100" s="154">
        <f t="shared" si="26"/>
        <v>849.76</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63" t="s">
        <v>345</v>
      </c>
      <c r="B1101" s="77" t="s">
        <v>341</v>
      </c>
      <c r="C1101" s="282" t="s">
        <v>2481</v>
      </c>
      <c r="D1101" s="176" t="s">
        <v>282</v>
      </c>
      <c r="E1101" s="61">
        <v>1</v>
      </c>
      <c r="F1101" s="78" t="s">
        <v>1235</v>
      </c>
      <c r="G1101" s="60">
        <v>849.76</v>
      </c>
      <c r="H1101" s="60">
        <v>0</v>
      </c>
      <c r="I1101" s="154">
        <f t="shared" si="26"/>
        <v>849.76</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63" t="s">
        <v>340</v>
      </c>
      <c r="B1102" s="77" t="s">
        <v>341</v>
      </c>
      <c r="C1102" s="282" t="s">
        <v>2481</v>
      </c>
      <c r="D1102" s="176" t="s">
        <v>282</v>
      </c>
      <c r="E1102" s="61">
        <v>1</v>
      </c>
      <c r="F1102" s="78" t="s">
        <v>857</v>
      </c>
      <c r="G1102" s="60">
        <v>849.76</v>
      </c>
      <c r="H1102" s="60">
        <v>0</v>
      </c>
      <c r="I1102" s="154">
        <f t="shared" si="26"/>
        <v>849.76</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63" t="s">
        <v>340</v>
      </c>
      <c r="B1103" s="77" t="s">
        <v>341</v>
      </c>
      <c r="C1103" s="282" t="s">
        <v>2481</v>
      </c>
      <c r="D1103" s="176" t="s">
        <v>282</v>
      </c>
      <c r="E1103" s="61">
        <v>1</v>
      </c>
      <c r="F1103" s="78" t="s">
        <v>858</v>
      </c>
      <c r="G1103" s="60">
        <v>849.76</v>
      </c>
      <c r="H1103" s="60">
        <v>0</v>
      </c>
      <c r="I1103" s="154">
        <f t="shared" si="26"/>
        <v>849.76</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63" t="s">
        <v>340</v>
      </c>
      <c r="B1104" s="77" t="s">
        <v>341</v>
      </c>
      <c r="C1104" s="282" t="s">
        <v>2481</v>
      </c>
      <c r="D1104" s="176" t="s">
        <v>282</v>
      </c>
      <c r="E1104" s="61">
        <v>1</v>
      </c>
      <c r="F1104" s="78" t="s">
        <v>859</v>
      </c>
      <c r="G1104" s="60">
        <v>849.76</v>
      </c>
      <c r="H1104" s="60">
        <v>0</v>
      </c>
      <c r="I1104" s="154">
        <f t="shared" si="26"/>
        <v>849.76</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63" t="s">
        <v>340</v>
      </c>
      <c r="B1105" s="77" t="s">
        <v>341</v>
      </c>
      <c r="C1105" s="282" t="s">
        <v>2481</v>
      </c>
      <c r="D1105" s="176" t="s">
        <v>282</v>
      </c>
      <c r="E1105" s="61">
        <v>1</v>
      </c>
      <c r="F1105" s="78" t="s">
        <v>860</v>
      </c>
      <c r="G1105" s="60">
        <v>849.76</v>
      </c>
      <c r="H1105" s="60">
        <v>0</v>
      </c>
      <c r="I1105" s="154">
        <f t="shared" si="26"/>
        <v>849.76</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63" t="s">
        <v>514</v>
      </c>
      <c r="B1106" s="77" t="s">
        <v>341</v>
      </c>
      <c r="C1106" s="282" t="s">
        <v>2481</v>
      </c>
      <c r="D1106" s="176" t="s">
        <v>282</v>
      </c>
      <c r="E1106" s="61">
        <v>1</v>
      </c>
      <c r="F1106" s="78" t="s">
        <v>861</v>
      </c>
      <c r="G1106" s="60">
        <v>849.76</v>
      </c>
      <c r="H1106" s="60">
        <v>0</v>
      </c>
      <c r="I1106" s="154">
        <f t="shared" si="26"/>
        <v>849.76</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63" t="s">
        <v>340</v>
      </c>
      <c r="B1107" s="77" t="s">
        <v>341</v>
      </c>
      <c r="C1107" s="282" t="s">
        <v>2481</v>
      </c>
      <c r="D1107" s="176" t="s">
        <v>282</v>
      </c>
      <c r="E1107" s="61">
        <v>1</v>
      </c>
      <c r="F1107" s="78" t="s">
        <v>862</v>
      </c>
      <c r="G1107" s="60">
        <v>849.76</v>
      </c>
      <c r="H1107" s="60">
        <v>0</v>
      </c>
      <c r="I1107" s="154">
        <f t="shared" si="26"/>
        <v>849.76</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63" t="s">
        <v>340</v>
      </c>
      <c r="B1108" s="77" t="s">
        <v>341</v>
      </c>
      <c r="C1108" s="282" t="s">
        <v>2481</v>
      </c>
      <c r="D1108" s="176" t="s">
        <v>282</v>
      </c>
      <c r="E1108" s="61">
        <v>1</v>
      </c>
      <c r="F1108" s="78" t="s">
        <v>863</v>
      </c>
      <c r="G1108" s="60">
        <v>849.76</v>
      </c>
      <c r="H1108" s="60">
        <v>0</v>
      </c>
      <c r="I1108" s="154">
        <f t="shared" si="26"/>
        <v>849.76</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63" t="s">
        <v>340</v>
      </c>
      <c r="B1109" s="77" t="s">
        <v>341</v>
      </c>
      <c r="C1109" s="282" t="s">
        <v>2481</v>
      </c>
      <c r="D1109" s="176" t="s">
        <v>282</v>
      </c>
      <c r="E1109" s="61">
        <v>1</v>
      </c>
      <c r="F1109" s="78" t="s">
        <v>864</v>
      </c>
      <c r="G1109" s="60">
        <v>849.76</v>
      </c>
      <c r="H1109" s="60">
        <v>0</v>
      </c>
      <c r="I1109" s="154">
        <f t="shared" si="26"/>
        <v>849.76</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63" t="s">
        <v>340</v>
      </c>
      <c r="B1110" s="77" t="s">
        <v>341</v>
      </c>
      <c r="C1110" s="282" t="s">
        <v>2481</v>
      </c>
      <c r="D1110" s="176" t="s">
        <v>282</v>
      </c>
      <c r="E1110" s="61">
        <v>1</v>
      </c>
      <c r="F1110" s="78" t="s">
        <v>865</v>
      </c>
      <c r="G1110" s="60">
        <v>849.76</v>
      </c>
      <c r="H1110" s="60">
        <v>0</v>
      </c>
      <c r="I1110" s="154">
        <f t="shared" si="26"/>
        <v>849.76</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63" t="s">
        <v>340</v>
      </c>
      <c r="B1111" s="77" t="s">
        <v>341</v>
      </c>
      <c r="C1111" s="282" t="s">
        <v>2481</v>
      </c>
      <c r="D1111" s="176" t="s">
        <v>282</v>
      </c>
      <c r="E1111" s="61">
        <v>1</v>
      </c>
      <c r="F1111" s="78" t="s">
        <v>866</v>
      </c>
      <c r="G1111" s="60">
        <v>849.76</v>
      </c>
      <c r="H1111" s="60">
        <v>0</v>
      </c>
      <c r="I1111" s="154">
        <f t="shared" si="26"/>
        <v>849.76</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63" t="s">
        <v>340</v>
      </c>
      <c r="B1112" s="77" t="s">
        <v>341</v>
      </c>
      <c r="C1112" s="282" t="s">
        <v>2481</v>
      </c>
      <c r="D1112" s="176" t="s">
        <v>282</v>
      </c>
      <c r="E1112" s="61">
        <v>1</v>
      </c>
      <c r="F1112" s="78" t="s">
        <v>867</v>
      </c>
      <c r="G1112" s="60">
        <v>849.76</v>
      </c>
      <c r="H1112" s="60">
        <v>0</v>
      </c>
      <c r="I1112" s="154">
        <f t="shared" si="26"/>
        <v>849.76</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63" t="s">
        <v>340</v>
      </c>
      <c r="B1113" s="77" t="s">
        <v>341</v>
      </c>
      <c r="C1113" s="282" t="s">
        <v>2481</v>
      </c>
      <c r="D1113" s="176" t="s">
        <v>282</v>
      </c>
      <c r="E1113" s="61">
        <v>1</v>
      </c>
      <c r="F1113" s="78" t="s">
        <v>868</v>
      </c>
      <c r="G1113" s="60">
        <v>849.76</v>
      </c>
      <c r="H1113" s="60">
        <v>0</v>
      </c>
      <c r="I1113" s="154">
        <f t="shared" si="26"/>
        <v>849.76</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63" t="s">
        <v>340</v>
      </c>
      <c r="B1114" s="77" t="s">
        <v>341</v>
      </c>
      <c r="C1114" s="282" t="s">
        <v>2481</v>
      </c>
      <c r="D1114" s="176" t="s">
        <v>282</v>
      </c>
      <c r="E1114" s="61">
        <v>1</v>
      </c>
      <c r="F1114" s="78" t="s">
        <v>869</v>
      </c>
      <c r="G1114" s="60">
        <v>849.76</v>
      </c>
      <c r="H1114" s="60">
        <v>0</v>
      </c>
      <c r="I1114" s="154">
        <f t="shared" si="26"/>
        <v>849.76</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63" t="s">
        <v>340</v>
      </c>
      <c r="B1115" s="77" t="s">
        <v>341</v>
      </c>
      <c r="C1115" s="282" t="s">
        <v>2481</v>
      </c>
      <c r="D1115" s="176" t="s">
        <v>282</v>
      </c>
      <c r="E1115" s="61">
        <v>1</v>
      </c>
      <c r="F1115" s="78" t="s">
        <v>870</v>
      </c>
      <c r="G1115" s="60">
        <v>849.76</v>
      </c>
      <c r="H1115" s="60">
        <v>0</v>
      </c>
      <c r="I1115" s="154">
        <f t="shared" si="26"/>
        <v>849.76</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63" t="s">
        <v>340</v>
      </c>
      <c r="B1116" s="77" t="s">
        <v>341</v>
      </c>
      <c r="C1116" s="282" t="s">
        <v>2481</v>
      </c>
      <c r="D1116" s="176" t="s">
        <v>282</v>
      </c>
      <c r="E1116" s="61">
        <v>1</v>
      </c>
      <c r="F1116" s="78" t="s">
        <v>871</v>
      </c>
      <c r="G1116" s="60">
        <v>849.76</v>
      </c>
      <c r="H1116" s="60">
        <v>0</v>
      </c>
      <c r="I1116" s="154">
        <f t="shared" si="26"/>
        <v>849.76</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63" t="s">
        <v>340</v>
      </c>
      <c r="B1117" s="77" t="s">
        <v>341</v>
      </c>
      <c r="C1117" s="282" t="s">
        <v>2481</v>
      </c>
      <c r="D1117" s="176" t="s">
        <v>282</v>
      </c>
      <c r="E1117" s="61">
        <v>1</v>
      </c>
      <c r="F1117" s="78" t="s">
        <v>872</v>
      </c>
      <c r="G1117" s="60">
        <v>849.76</v>
      </c>
      <c r="H1117" s="60">
        <v>0</v>
      </c>
      <c r="I1117" s="154">
        <f t="shared" si="26"/>
        <v>849.76</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63" t="s">
        <v>340</v>
      </c>
      <c r="B1118" s="77" t="s">
        <v>341</v>
      </c>
      <c r="C1118" s="282" t="s">
        <v>445</v>
      </c>
      <c r="D1118" s="176" t="s">
        <v>282</v>
      </c>
      <c r="E1118" s="61">
        <v>1</v>
      </c>
      <c r="F1118" s="78" t="s">
        <v>3105</v>
      </c>
      <c r="G1118" s="60">
        <v>849.76</v>
      </c>
      <c r="H1118" s="60">
        <v>0</v>
      </c>
      <c r="I1118" s="154">
        <f t="shared" si="26"/>
        <v>849.76</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63" t="s">
        <v>340</v>
      </c>
      <c r="B1119" s="88" t="s">
        <v>341</v>
      </c>
      <c r="C1119" s="285" t="s">
        <v>445</v>
      </c>
      <c r="D1119" s="176" t="s">
        <v>282</v>
      </c>
      <c r="E1119" s="61">
        <v>1</v>
      </c>
      <c r="F1119" s="78" t="s">
        <v>3422</v>
      </c>
      <c r="G1119" s="60">
        <v>849.76</v>
      </c>
      <c r="H1119" s="60">
        <v>0</v>
      </c>
      <c r="I1119" s="154">
        <f t="shared" si="26"/>
        <v>849.76</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63" t="s">
        <v>450</v>
      </c>
      <c r="B1120" s="77" t="s">
        <v>341</v>
      </c>
      <c r="C1120" s="282" t="s">
        <v>356</v>
      </c>
      <c r="D1120" s="176" t="s">
        <v>282</v>
      </c>
      <c r="E1120" s="61">
        <v>1</v>
      </c>
      <c r="F1120" s="78" t="s">
        <v>3106</v>
      </c>
      <c r="G1120" s="60">
        <v>849.76</v>
      </c>
      <c r="H1120" s="60">
        <v>0</v>
      </c>
      <c r="I1120" s="154">
        <f t="shared" si="26"/>
        <v>849.76</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63" t="s">
        <v>340</v>
      </c>
      <c r="B1121" s="85" t="s">
        <v>341</v>
      </c>
      <c r="C1121" s="286" t="s">
        <v>356</v>
      </c>
      <c r="D1121" s="176" t="s">
        <v>282</v>
      </c>
      <c r="E1121" s="61">
        <v>1</v>
      </c>
      <c r="F1121" s="78" t="s">
        <v>3107</v>
      </c>
      <c r="G1121" s="60">
        <v>849.76</v>
      </c>
      <c r="H1121" s="60">
        <v>0</v>
      </c>
      <c r="I1121" s="154">
        <f t="shared" si="26"/>
        <v>849.76</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63" t="s">
        <v>340</v>
      </c>
      <c r="B1122" s="77" t="s">
        <v>341</v>
      </c>
      <c r="C1122" s="282" t="s">
        <v>356</v>
      </c>
      <c r="D1122" s="176" t="s">
        <v>282</v>
      </c>
      <c r="E1122" s="61">
        <v>1</v>
      </c>
      <c r="F1122" s="78" t="s">
        <v>875</v>
      </c>
      <c r="G1122" s="60">
        <v>849.76</v>
      </c>
      <c r="H1122" s="60">
        <v>0</v>
      </c>
      <c r="I1122" s="154">
        <f t="shared" si="26"/>
        <v>849.76</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63" t="s">
        <v>340</v>
      </c>
      <c r="B1123" s="77" t="s">
        <v>341</v>
      </c>
      <c r="C1123" s="282" t="s">
        <v>356</v>
      </c>
      <c r="D1123" s="176" t="s">
        <v>282</v>
      </c>
      <c r="E1123" s="61">
        <v>1</v>
      </c>
      <c r="F1123" s="78" t="s">
        <v>2243</v>
      </c>
      <c r="G1123" s="60">
        <v>849.76</v>
      </c>
      <c r="H1123" s="60">
        <v>0</v>
      </c>
      <c r="I1123" s="154">
        <f t="shared" si="26"/>
        <v>849.76</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63" t="s">
        <v>340</v>
      </c>
      <c r="B1124" s="77" t="s">
        <v>341</v>
      </c>
      <c r="C1124" s="282" t="s">
        <v>356</v>
      </c>
      <c r="D1124" s="176" t="s">
        <v>282</v>
      </c>
      <c r="E1124" s="61">
        <v>1</v>
      </c>
      <c r="F1124" s="78" t="s">
        <v>3108</v>
      </c>
      <c r="G1124" s="60">
        <v>849.76</v>
      </c>
      <c r="H1124" s="60">
        <v>0</v>
      </c>
      <c r="I1124" s="154">
        <f t="shared" si="26"/>
        <v>849.76</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63" t="s">
        <v>340</v>
      </c>
      <c r="B1125" s="77" t="s">
        <v>341</v>
      </c>
      <c r="C1125" s="282" t="s">
        <v>356</v>
      </c>
      <c r="D1125" s="176" t="s">
        <v>282</v>
      </c>
      <c r="E1125" s="61">
        <v>1</v>
      </c>
      <c r="F1125" s="78" t="s">
        <v>2507</v>
      </c>
      <c r="G1125" s="60">
        <v>849.76</v>
      </c>
      <c r="H1125" s="60">
        <v>0</v>
      </c>
      <c r="I1125" s="154">
        <f t="shared" si="26"/>
        <v>849.76</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63" t="s">
        <v>353</v>
      </c>
      <c r="B1126" s="77" t="s">
        <v>341</v>
      </c>
      <c r="C1126" s="282" t="s">
        <v>356</v>
      </c>
      <c r="D1126" s="176" t="s">
        <v>282</v>
      </c>
      <c r="E1126" s="61">
        <v>1</v>
      </c>
      <c r="F1126" s="78" t="s">
        <v>877</v>
      </c>
      <c r="G1126" s="60">
        <v>849.76</v>
      </c>
      <c r="H1126" s="60">
        <v>0</v>
      </c>
      <c r="I1126" s="154">
        <f t="shared" si="26"/>
        <v>849.76</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63" t="s">
        <v>353</v>
      </c>
      <c r="B1127" s="77" t="s">
        <v>341</v>
      </c>
      <c r="C1127" s="282" t="s">
        <v>356</v>
      </c>
      <c r="D1127" s="176" t="s">
        <v>282</v>
      </c>
      <c r="E1127" s="61">
        <v>1</v>
      </c>
      <c r="F1127" s="78" t="s">
        <v>563</v>
      </c>
      <c r="G1127" s="60">
        <v>849.76</v>
      </c>
      <c r="H1127" s="60">
        <v>0</v>
      </c>
      <c r="I1127" s="154">
        <f t="shared" si="26"/>
        <v>849.76</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63" t="s">
        <v>345</v>
      </c>
      <c r="B1128" s="77" t="s">
        <v>341</v>
      </c>
      <c r="C1128" s="282" t="s">
        <v>495</v>
      </c>
      <c r="D1128" s="176" t="s">
        <v>282</v>
      </c>
      <c r="E1128" s="61">
        <v>1</v>
      </c>
      <c r="F1128" s="78" t="s">
        <v>1520</v>
      </c>
      <c r="G1128" s="60">
        <v>849.76</v>
      </c>
      <c r="H1128" s="60">
        <v>0</v>
      </c>
      <c r="I1128" s="154">
        <f t="shared" si="26"/>
        <v>849.76</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63" t="s">
        <v>340</v>
      </c>
      <c r="B1129" s="77" t="s">
        <v>341</v>
      </c>
      <c r="C1129" s="282" t="s">
        <v>3493</v>
      </c>
      <c r="D1129" s="176" t="s">
        <v>282</v>
      </c>
      <c r="E1129" s="61">
        <v>1</v>
      </c>
      <c r="F1129" s="78" t="s">
        <v>3502</v>
      </c>
      <c r="G1129" s="60">
        <v>849.76</v>
      </c>
      <c r="H1129" s="60">
        <v>0</v>
      </c>
      <c r="I1129" s="154">
        <f t="shared" si="26"/>
        <v>849.76</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63" t="s">
        <v>340</v>
      </c>
      <c r="B1130" s="77" t="s">
        <v>341</v>
      </c>
      <c r="C1130" s="282" t="s">
        <v>476</v>
      </c>
      <c r="D1130" s="176" t="s">
        <v>282</v>
      </c>
      <c r="E1130" s="61">
        <v>1</v>
      </c>
      <c r="F1130" s="78" t="s">
        <v>945</v>
      </c>
      <c r="G1130" s="60">
        <v>849.76</v>
      </c>
      <c r="H1130" s="60">
        <v>0</v>
      </c>
      <c r="I1130" s="154">
        <f t="shared" si="26"/>
        <v>849.76</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63" t="s">
        <v>516</v>
      </c>
      <c r="B1131" s="77" t="s">
        <v>341</v>
      </c>
      <c r="C1131" s="282" t="s">
        <v>290</v>
      </c>
      <c r="D1131" s="176" t="s">
        <v>282</v>
      </c>
      <c r="E1131" s="61">
        <v>1</v>
      </c>
      <c r="F1131" s="78" t="s">
        <v>3423</v>
      </c>
      <c r="G1131" s="60">
        <v>849.76</v>
      </c>
      <c r="H1131" s="60">
        <v>0</v>
      </c>
      <c r="I1131" s="154">
        <f t="shared" si="26"/>
        <v>849.76</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63" t="s">
        <v>517</v>
      </c>
      <c r="B1132" s="77" t="s">
        <v>341</v>
      </c>
      <c r="C1132" s="282" t="s">
        <v>290</v>
      </c>
      <c r="D1132" s="176" t="s">
        <v>282</v>
      </c>
      <c r="E1132" s="61">
        <v>1</v>
      </c>
      <c r="F1132" s="78" t="s">
        <v>3424</v>
      </c>
      <c r="G1132" s="60">
        <v>849.76</v>
      </c>
      <c r="H1132" s="60">
        <v>0</v>
      </c>
      <c r="I1132" s="154">
        <f t="shared" si="26"/>
        <v>849.76</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63" t="s">
        <v>3503</v>
      </c>
      <c r="B1133" s="77" t="s">
        <v>341</v>
      </c>
      <c r="C1133" s="282" t="s">
        <v>290</v>
      </c>
      <c r="D1133" s="176" t="s">
        <v>282</v>
      </c>
      <c r="E1133" s="61">
        <v>1</v>
      </c>
      <c r="F1133" s="78" t="s">
        <v>3504</v>
      </c>
      <c r="G1133" s="60">
        <v>849.76</v>
      </c>
      <c r="H1133" s="60">
        <v>0</v>
      </c>
      <c r="I1133" s="154">
        <f t="shared" si="26"/>
        <v>849.76</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63" t="s">
        <v>519</v>
      </c>
      <c r="B1134" s="77" t="s">
        <v>341</v>
      </c>
      <c r="C1134" s="282" t="s">
        <v>290</v>
      </c>
      <c r="D1134" s="176" t="s">
        <v>282</v>
      </c>
      <c r="E1134" s="61">
        <v>1</v>
      </c>
      <c r="F1134" s="78" t="s">
        <v>949</v>
      </c>
      <c r="G1134" s="60">
        <v>849.76</v>
      </c>
      <c r="H1134" s="60">
        <v>0</v>
      </c>
      <c r="I1134" s="154">
        <f t="shared" si="26"/>
        <v>849.76</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63" t="s">
        <v>521</v>
      </c>
      <c r="B1135" s="77" t="s">
        <v>341</v>
      </c>
      <c r="C1135" s="282" t="s">
        <v>290</v>
      </c>
      <c r="D1135" s="176" t="s">
        <v>282</v>
      </c>
      <c r="E1135" s="61">
        <v>1</v>
      </c>
      <c r="F1135" s="78" t="s">
        <v>3425</v>
      </c>
      <c r="G1135" s="60">
        <v>849.76</v>
      </c>
      <c r="H1135" s="60">
        <v>0</v>
      </c>
      <c r="I1135" s="154">
        <f t="shared" si="26"/>
        <v>849.76</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63" t="s">
        <v>522</v>
      </c>
      <c r="B1136" s="77" t="s">
        <v>341</v>
      </c>
      <c r="C1136" s="282" t="s">
        <v>290</v>
      </c>
      <c r="D1136" s="176" t="s">
        <v>282</v>
      </c>
      <c r="E1136" s="61">
        <v>1</v>
      </c>
      <c r="F1136" s="78" t="s">
        <v>3426</v>
      </c>
      <c r="G1136" s="60">
        <v>849.76</v>
      </c>
      <c r="H1136" s="60">
        <v>0</v>
      </c>
      <c r="I1136" s="154">
        <f t="shared" si="26"/>
        <v>849.76</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63" t="s">
        <v>523</v>
      </c>
      <c r="B1137" s="77" t="s">
        <v>341</v>
      </c>
      <c r="C1137" s="282" t="s">
        <v>290</v>
      </c>
      <c r="D1137" s="176" t="s">
        <v>282</v>
      </c>
      <c r="E1137" s="61">
        <v>1</v>
      </c>
      <c r="F1137" s="78" t="s">
        <v>3427</v>
      </c>
      <c r="G1137" s="60">
        <v>849.76</v>
      </c>
      <c r="H1137" s="60">
        <v>0</v>
      </c>
      <c r="I1137" s="154">
        <f t="shared" si="26"/>
        <v>849.76</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63" t="s">
        <v>524</v>
      </c>
      <c r="B1138" s="77" t="s">
        <v>341</v>
      </c>
      <c r="C1138" s="282" t="s">
        <v>290</v>
      </c>
      <c r="D1138" s="176" t="s">
        <v>282</v>
      </c>
      <c r="E1138" s="61">
        <v>1</v>
      </c>
      <c r="F1138" s="78" t="s">
        <v>954</v>
      </c>
      <c r="G1138" s="60">
        <v>849.76</v>
      </c>
      <c r="H1138" s="60">
        <v>0</v>
      </c>
      <c r="I1138" s="154">
        <f t="shared" si="26"/>
        <v>849.76</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63" t="s">
        <v>340</v>
      </c>
      <c r="B1139" s="77" t="s">
        <v>98</v>
      </c>
      <c r="C1139" s="282" t="s">
        <v>342</v>
      </c>
      <c r="D1139" s="176" t="s">
        <v>282</v>
      </c>
      <c r="E1139" s="61">
        <v>1</v>
      </c>
      <c r="F1139" s="78" t="s">
        <v>956</v>
      </c>
      <c r="G1139" s="60">
        <v>566.5</v>
      </c>
      <c r="H1139" s="60">
        <v>0</v>
      </c>
      <c r="I1139" s="154">
        <f t="shared" si="26"/>
        <v>566.5</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63" t="s">
        <v>340</v>
      </c>
      <c r="B1140" s="77" t="s">
        <v>98</v>
      </c>
      <c r="C1140" s="282" t="s">
        <v>342</v>
      </c>
      <c r="D1140" s="176" t="s">
        <v>282</v>
      </c>
      <c r="E1140" s="61">
        <v>1</v>
      </c>
      <c r="F1140" s="78" t="s">
        <v>570</v>
      </c>
      <c r="G1140" s="60">
        <v>566.5</v>
      </c>
      <c r="H1140" s="60">
        <v>0</v>
      </c>
      <c r="I1140" s="154">
        <f t="shared" si="26"/>
        <v>566.5</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63" t="s">
        <v>340</v>
      </c>
      <c r="B1141" s="77" t="s">
        <v>98</v>
      </c>
      <c r="C1141" s="282" t="s">
        <v>529</v>
      </c>
      <c r="D1141" s="176" t="s">
        <v>282</v>
      </c>
      <c r="E1141" s="61">
        <v>1</v>
      </c>
      <c r="F1141" s="78" t="s">
        <v>1258</v>
      </c>
      <c r="G1141" s="60">
        <v>566.5</v>
      </c>
      <c r="H1141" s="60">
        <v>0</v>
      </c>
      <c r="I1141" s="154">
        <f t="shared" si="26"/>
        <v>566.5</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63" t="s">
        <v>345</v>
      </c>
      <c r="B1142" s="77" t="s">
        <v>98</v>
      </c>
      <c r="C1142" s="282" t="s">
        <v>347</v>
      </c>
      <c r="D1142" s="176" t="s">
        <v>282</v>
      </c>
      <c r="E1142" s="61">
        <v>1</v>
      </c>
      <c r="F1142" s="78" t="s">
        <v>1262</v>
      </c>
      <c r="G1142" s="60">
        <v>566.5</v>
      </c>
      <c r="H1142" s="60">
        <v>0</v>
      </c>
      <c r="I1142" s="154">
        <f t="shared" si="26"/>
        <v>566.5</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63" t="s">
        <v>345</v>
      </c>
      <c r="B1143" s="77" t="s">
        <v>98</v>
      </c>
      <c r="C1143" s="282" t="s">
        <v>462</v>
      </c>
      <c r="D1143" s="176" t="s">
        <v>282</v>
      </c>
      <c r="E1143" s="61">
        <v>1</v>
      </c>
      <c r="F1143" s="78" t="s">
        <v>1263</v>
      </c>
      <c r="G1143" s="60">
        <v>566.5</v>
      </c>
      <c r="H1143" s="60">
        <v>0</v>
      </c>
      <c r="I1143" s="154">
        <f t="shared" si="26"/>
        <v>566.5</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63" t="s">
        <v>345</v>
      </c>
      <c r="B1144" s="77" t="s">
        <v>98</v>
      </c>
      <c r="C1144" s="282" t="s">
        <v>463</v>
      </c>
      <c r="D1144" s="176" t="s">
        <v>282</v>
      </c>
      <c r="E1144" s="61">
        <v>1</v>
      </c>
      <c r="F1144" s="78" t="s">
        <v>1264</v>
      </c>
      <c r="G1144" s="60">
        <v>566.5</v>
      </c>
      <c r="H1144" s="60">
        <v>0</v>
      </c>
      <c r="I1144" s="154">
        <f t="shared" si="26"/>
        <v>566.5</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63" t="s">
        <v>345</v>
      </c>
      <c r="B1145" s="77" t="s">
        <v>98</v>
      </c>
      <c r="C1145" s="282" t="s">
        <v>464</v>
      </c>
      <c r="D1145" s="176" t="s">
        <v>282</v>
      </c>
      <c r="E1145" s="61">
        <v>1</v>
      </c>
      <c r="F1145" s="78" t="s">
        <v>1265</v>
      </c>
      <c r="G1145" s="60">
        <v>566.5</v>
      </c>
      <c r="H1145" s="60">
        <v>0</v>
      </c>
      <c r="I1145" s="154">
        <f t="shared" si="26"/>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63" t="s">
        <v>345</v>
      </c>
      <c r="B1146" s="77" t="s">
        <v>98</v>
      </c>
      <c r="C1146" s="282" t="s">
        <v>336</v>
      </c>
      <c r="D1146" s="176" t="s">
        <v>282</v>
      </c>
      <c r="E1146" s="61">
        <v>1</v>
      </c>
      <c r="F1146" s="78" t="s">
        <v>1266</v>
      </c>
      <c r="G1146" s="60">
        <v>566.5</v>
      </c>
      <c r="H1146" s="60">
        <v>0</v>
      </c>
      <c r="I1146" s="154">
        <f t="shared" si="26"/>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63" t="s">
        <v>345</v>
      </c>
      <c r="B1147" s="77" t="s">
        <v>98</v>
      </c>
      <c r="C1147" s="282" t="s">
        <v>468</v>
      </c>
      <c r="D1147" s="176" t="s">
        <v>282</v>
      </c>
      <c r="E1147" s="61">
        <v>1</v>
      </c>
      <c r="F1147" s="78" t="s">
        <v>2197</v>
      </c>
      <c r="G1147" s="60">
        <v>566.5</v>
      </c>
      <c r="H1147" s="60">
        <v>0</v>
      </c>
      <c r="I1147" s="154">
        <f t="shared" si="26"/>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63" t="s">
        <v>340</v>
      </c>
      <c r="B1148" s="77" t="s">
        <v>98</v>
      </c>
      <c r="C1148" s="282" t="s">
        <v>355</v>
      </c>
      <c r="D1148" s="176" t="s">
        <v>282</v>
      </c>
      <c r="E1148" s="61">
        <v>1</v>
      </c>
      <c r="F1148" s="78" t="s">
        <v>958</v>
      </c>
      <c r="G1148" s="60">
        <v>566.5</v>
      </c>
      <c r="H1148" s="60">
        <v>0</v>
      </c>
      <c r="I1148" s="154">
        <f t="shared" si="26"/>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63" t="s">
        <v>340</v>
      </c>
      <c r="B1149" s="77" t="s">
        <v>98</v>
      </c>
      <c r="C1149" s="282" t="s">
        <v>512</v>
      </c>
      <c r="D1149" s="176" t="s">
        <v>282</v>
      </c>
      <c r="E1149" s="61">
        <v>1</v>
      </c>
      <c r="F1149" s="78" t="s">
        <v>968</v>
      </c>
      <c r="G1149" s="60">
        <v>566.5</v>
      </c>
      <c r="H1149" s="60">
        <v>0</v>
      </c>
      <c r="I1149" s="154">
        <f t="shared" si="26"/>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63" t="s">
        <v>340</v>
      </c>
      <c r="B1150" s="77" t="s">
        <v>98</v>
      </c>
      <c r="C1150" s="282" t="s">
        <v>355</v>
      </c>
      <c r="D1150" s="176" t="s">
        <v>282</v>
      </c>
      <c r="E1150" s="61">
        <v>1</v>
      </c>
      <c r="F1150" s="78" t="s">
        <v>962</v>
      </c>
      <c r="G1150" s="60">
        <v>566.5</v>
      </c>
      <c r="H1150" s="60">
        <v>0</v>
      </c>
      <c r="I1150" s="154">
        <f t="shared" si="26"/>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63" t="s">
        <v>340</v>
      </c>
      <c r="B1151" s="77" t="s">
        <v>98</v>
      </c>
      <c r="C1151" s="282" t="s">
        <v>369</v>
      </c>
      <c r="D1151" s="176" t="s">
        <v>282</v>
      </c>
      <c r="E1151" s="61">
        <v>1</v>
      </c>
      <c r="F1151" s="78" t="s">
        <v>3323</v>
      </c>
      <c r="G1151" s="60">
        <v>566.5</v>
      </c>
      <c r="H1151" s="60">
        <v>0</v>
      </c>
      <c r="I1151" s="154">
        <f t="shared" ref="I1151:I1214" si="27">SUM(G1151:H1151)</f>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63" t="s">
        <v>340</v>
      </c>
      <c r="B1152" s="77" t="s">
        <v>98</v>
      </c>
      <c r="C1152" s="282" t="s">
        <v>355</v>
      </c>
      <c r="D1152" s="176" t="s">
        <v>282</v>
      </c>
      <c r="E1152" s="61">
        <v>1</v>
      </c>
      <c r="F1152" s="78" t="s">
        <v>961</v>
      </c>
      <c r="G1152" s="60">
        <v>566.5</v>
      </c>
      <c r="H1152" s="60">
        <v>0</v>
      </c>
      <c r="I1152" s="154">
        <f t="shared" si="27"/>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63" t="s">
        <v>340</v>
      </c>
      <c r="B1153" s="77" t="s">
        <v>98</v>
      </c>
      <c r="C1153" s="282" t="s">
        <v>232</v>
      </c>
      <c r="D1153" s="176" t="s">
        <v>282</v>
      </c>
      <c r="E1153" s="61">
        <v>1</v>
      </c>
      <c r="F1153" s="78" t="s">
        <v>970</v>
      </c>
      <c r="G1153" s="60">
        <v>566.5</v>
      </c>
      <c r="H1153" s="60">
        <v>0</v>
      </c>
      <c r="I1153" s="154">
        <f t="shared" si="27"/>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63" t="s">
        <v>345</v>
      </c>
      <c r="B1154" s="77" t="s">
        <v>98</v>
      </c>
      <c r="C1154" s="282" t="s">
        <v>348</v>
      </c>
      <c r="D1154" s="176" t="s">
        <v>282</v>
      </c>
      <c r="E1154" s="61">
        <v>1</v>
      </c>
      <c r="F1154" s="78" t="s">
        <v>977</v>
      </c>
      <c r="G1154" s="60">
        <v>566.5</v>
      </c>
      <c r="H1154" s="60">
        <v>0</v>
      </c>
      <c r="I1154" s="154">
        <f t="shared" si="27"/>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63" t="s">
        <v>345</v>
      </c>
      <c r="B1155" s="77" t="s">
        <v>98</v>
      </c>
      <c r="C1155" s="282" t="s">
        <v>348</v>
      </c>
      <c r="D1155" s="176" t="s">
        <v>282</v>
      </c>
      <c r="E1155" s="61">
        <v>1</v>
      </c>
      <c r="F1155" s="78" t="s">
        <v>978</v>
      </c>
      <c r="G1155" s="60">
        <v>566.5</v>
      </c>
      <c r="H1155" s="60">
        <v>0</v>
      </c>
      <c r="I1155" s="154">
        <f t="shared" si="27"/>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63" t="s">
        <v>345</v>
      </c>
      <c r="B1156" s="77" t="s">
        <v>98</v>
      </c>
      <c r="C1156" s="282" t="s">
        <v>348</v>
      </c>
      <c r="D1156" s="176" t="s">
        <v>282</v>
      </c>
      <c r="E1156" s="61">
        <v>1</v>
      </c>
      <c r="F1156" s="78" t="s">
        <v>979</v>
      </c>
      <c r="G1156" s="60">
        <v>566.5</v>
      </c>
      <c r="H1156" s="60">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63" t="s">
        <v>345</v>
      </c>
      <c r="B1157" s="77" t="s">
        <v>98</v>
      </c>
      <c r="C1157" s="282" t="s">
        <v>348</v>
      </c>
      <c r="D1157" s="176" t="s">
        <v>282</v>
      </c>
      <c r="E1157" s="61">
        <v>1</v>
      </c>
      <c r="F1157" s="78" t="s">
        <v>980</v>
      </c>
      <c r="G1157" s="60">
        <v>566.5</v>
      </c>
      <c r="H1157" s="60">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63" t="s">
        <v>345</v>
      </c>
      <c r="B1158" s="77" t="s">
        <v>98</v>
      </c>
      <c r="C1158" s="282" t="s">
        <v>348</v>
      </c>
      <c r="D1158" s="176" t="s">
        <v>282</v>
      </c>
      <c r="E1158" s="61">
        <v>1</v>
      </c>
      <c r="F1158" s="78" t="s">
        <v>981</v>
      </c>
      <c r="G1158" s="60">
        <v>566.5</v>
      </c>
      <c r="H1158" s="60">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63" t="s">
        <v>345</v>
      </c>
      <c r="B1159" s="77" t="s">
        <v>98</v>
      </c>
      <c r="C1159" s="282" t="s">
        <v>348</v>
      </c>
      <c r="D1159" s="176" t="s">
        <v>282</v>
      </c>
      <c r="E1159" s="61">
        <v>1</v>
      </c>
      <c r="F1159" s="78" t="s">
        <v>982</v>
      </c>
      <c r="G1159" s="60">
        <v>566.5</v>
      </c>
      <c r="H1159" s="60">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63" t="s">
        <v>345</v>
      </c>
      <c r="B1160" s="77" t="s">
        <v>98</v>
      </c>
      <c r="C1160" s="282" t="s">
        <v>348</v>
      </c>
      <c r="D1160" s="176" t="s">
        <v>282</v>
      </c>
      <c r="E1160" s="61">
        <v>1</v>
      </c>
      <c r="F1160" s="78" t="s">
        <v>983</v>
      </c>
      <c r="G1160" s="60">
        <v>566.5</v>
      </c>
      <c r="H1160" s="60">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63" t="s">
        <v>345</v>
      </c>
      <c r="B1161" s="77" t="s">
        <v>98</v>
      </c>
      <c r="C1161" s="282" t="s">
        <v>348</v>
      </c>
      <c r="D1161" s="176" t="s">
        <v>282</v>
      </c>
      <c r="E1161" s="61">
        <v>1</v>
      </c>
      <c r="F1161" s="78" t="s">
        <v>2519</v>
      </c>
      <c r="G1161" s="60">
        <v>566.5</v>
      </c>
      <c r="H1161" s="60">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63" t="s">
        <v>345</v>
      </c>
      <c r="B1162" s="77" t="s">
        <v>98</v>
      </c>
      <c r="C1162" s="282" t="s">
        <v>348</v>
      </c>
      <c r="D1162" s="176" t="s">
        <v>282</v>
      </c>
      <c r="E1162" s="61">
        <v>1</v>
      </c>
      <c r="F1162" s="78" t="s">
        <v>985</v>
      </c>
      <c r="G1162" s="60">
        <v>566.5</v>
      </c>
      <c r="H1162" s="60">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63" t="s">
        <v>345</v>
      </c>
      <c r="B1163" s="77" t="s">
        <v>98</v>
      </c>
      <c r="C1163" s="282" t="s">
        <v>348</v>
      </c>
      <c r="D1163" s="176" t="s">
        <v>282</v>
      </c>
      <c r="E1163" s="61">
        <v>1</v>
      </c>
      <c r="F1163" s="78" t="s">
        <v>986</v>
      </c>
      <c r="G1163" s="60">
        <v>566.5</v>
      </c>
      <c r="H1163" s="60">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63" t="s">
        <v>345</v>
      </c>
      <c r="B1164" s="77" t="s">
        <v>98</v>
      </c>
      <c r="C1164" s="282" t="s">
        <v>348</v>
      </c>
      <c r="D1164" s="176" t="s">
        <v>282</v>
      </c>
      <c r="E1164" s="61">
        <v>1</v>
      </c>
      <c r="F1164" s="78" t="s">
        <v>987</v>
      </c>
      <c r="G1164" s="60">
        <v>566.5</v>
      </c>
      <c r="H1164" s="60">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63" t="s">
        <v>345</v>
      </c>
      <c r="B1165" s="77" t="s">
        <v>98</v>
      </c>
      <c r="C1165" s="282" t="s">
        <v>348</v>
      </c>
      <c r="D1165" s="176" t="s">
        <v>282</v>
      </c>
      <c r="E1165" s="61">
        <v>1</v>
      </c>
      <c r="F1165" s="78" t="s">
        <v>988</v>
      </c>
      <c r="G1165" s="60">
        <v>566.5</v>
      </c>
      <c r="H1165" s="60">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63" t="s">
        <v>345</v>
      </c>
      <c r="B1166" s="77" t="s">
        <v>98</v>
      </c>
      <c r="C1166" s="282" t="s">
        <v>348</v>
      </c>
      <c r="D1166" s="176" t="s">
        <v>282</v>
      </c>
      <c r="E1166" s="61">
        <v>1</v>
      </c>
      <c r="F1166" s="78" t="s">
        <v>989</v>
      </c>
      <c r="G1166" s="60">
        <v>566.5</v>
      </c>
      <c r="H1166" s="60">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63" t="s">
        <v>345</v>
      </c>
      <c r="B1167" s="77" t="s">
        <v>98</v>
      </c>
      <c r="C1167" s="282" t="s">
        <v>348</v>
      </c>
      <c r="D1167" s="176" t="s">
        <v>282</v>
      </c>
      <c r="E1167" s="61">
        <v>1</v>
      </c>
      <c r="F1167" s="78" t="s">
        <v>990</v>
      </c>
      <c r="G1167" s="60">
        <v>566.5</v>
      </c>
      <c r="H1167" s="60">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63" t="s">
        <v>345</v>
      </c>
      <c r="B1168" s="77" t="s">
        <v>98</v>
      </c>
      <c r="C1168" s="282" t="s">
        <v>348</v>
      </c>
      <c r="D1168" s="176" t="s">
        <v>282</v>
      </c>
      <c r="E1168" s="61">
        <v>1</v>
      </c>
      <c r="F1168" s="78" t="s">
        <v>991</v>
      </c>
      <c r="G1168" s="60">
        <v>566.5</v>
      </c>
      <c r="H1168" s="60">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63" t="s">
        <v>345</v>
      </c>
      <c r="B1169" s="77" t="s">
        <v>98</v>
      </c>
      <c r="C1169" s="282" t="s">
        <v>348</v>
      </c>
      <c r="D1169" s="176" t="s">
        <v>282</v>
      </c>
      <c r="E1169" s="61">
        <v>1</v>
      </c>
      <c r="F1169" s="78" t="s">
        <v>3109</v>
      </c>
      <c r="G1169" s="60">
        <v>566.5</v>
      </c>
      <c r="H1169" s="60">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63" t="s">
        <v>345</v>
      </c>
      <c r="B1170" s="77" t="s">
        <v>98</v>
      </c>
      <c r="C1170" s="282" t="s">
        <v>348</v>
      </c>
      <c r="D1170" s="176" t="s">
        <v>282</v>
      </c>
      <c r="E1170" s="61">
        <v>1</v>
      </c>
      <c r="F1170" s="78" t="s">
        <v>3505</v>
      </c>
      <c r="G1170" s="60">
        <v>566.5</v>
      </c>
      <c r="H1170" s="60">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63" t="s">
        <v>345</v>
      </c>
      <c r="B1171" s="77" t="s">
        <v>98</v>
      </c>
      <c r="C1171" s="282" t="s">
        <v>348</v>
      </c>
      <c r="D1171" s="176" t="s">
        <v>282</v>
      </c>
      <c r="E1171" s="61">
        <v>1</v>
      </c>
      <c r="F1171" s="78" t="s">
        <v>994</v>
      </c>
      <c r="G1171" s="60">
        <v>566.5</v>
      </c>
      <c r="H1171" s="60">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63" t="s">
        <v>345</v>
      </c>
      <c r="B1172" s="77" t="s">
        <v>98</v>
      </c>
      <c r="C1172" s="282" t="s">
        <v>348</v>
      </c>
      <c r="D1172" s="176" t="s">
        <v>282</v>
      </c>
      <c r="E1172" s="61">
        <v>1</v>
      </c>
      <c r="F1172" s="78" t="s">
        <v>995</v>
      </c>
      <c r="G1172" s="60">
        <v>566.5</v>
      </c>
      <c r="H1172" s="60">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63" t="s">
        <v>345</v>
      </c>
      <c r="B1173" s="77" t="s">
        <v>98</v>
      </c>
      <c r="C1173" s="282" t="s">
        <v>348</v>
      </c>
      <c r="D1173" s="176" t="s">
        <v>282</v>
      </c>
      <c r="E1173" s="61">
        <v>1</v>
      </c>
      <c r="F1173" s="78" t="s">
        <v>996</v>
      </c>
      <c r="G1173" s="60">
        <v>566.5</v>
      </c>
      <c r="H1173" s="60">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63" t="s">
        <v>345</v>
      </c>
      <c r="B1174" s="77" t="s">
        <v>98</v>
      </c>
      <c r="C1174" s="282" t="s">
        <v>348</v>
      </c>
      <c r="D1174" s="176" t="s">
        <v>282</v>
      </c>
      <c r="E1174" s="61">
        <v>1</v>
      </c>
      <c r="F1174" s="78" t="s">
        <v>997</v>
      </c>
      <c r="G1174" s="60">
        <v>566.5</v>
      </c>
      <c r="H1174" s="60">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63" t="s">
        <v>345</v>
      </c>
      <c r="B1175" s="77" t="s">
        <v>98</v>
      </c>
      <c r="C1175" s="282" t="s">
        <v>348</v>
      </c>
      <c r="D1175" s="176" t="s">
        <v>282</v>
      </c>
      <c r="E1175" s="61">
        <v>1</v>
      </c>
      <c r="F1175" s="78" t="s">
        <v>998</v>
      </c>
      <c r="G1175" s="60">
        <v>566.5</v>
      </c>
      <c r="H1175" s="60">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63" t="s">
        <v>515</v>
      </c>
      <c r="B1176" s="77" t="s">
        <v>98</v>
      </c>
      <c r="C1176" s="282" t="s">
        <v>348</v>
      </c>
      <c r="D1176" s="176" t="s">
        <v>282</v>
      </c>
      <c r="E1176" s="61">
        <v>1</v>
      </c>
      <c r="F1176" s="78" t="s">
        <v>999</v>
      </c>
      <c r="G1176" s="60">
        <v>566.5</v>
      </c>
      <c r="H1176" s="60">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63" t="s">
        <v>345</v>
      </c>
      <c r="B1177" s="77" t="s">
        <v>98</v>
      </c>
      <c r="C1177" s="282" t="s">
        <v>348</v>
      </c>
      <c r="D1177" s="176" t="s">
        <v>282</v>
      </c>
      <c r="E1177" s="61">
        <v>1</v>
      </c>
      <c r="F1177" s="78" t="s">
        <v>1000</v>
      </c>
      <c r="G1177" s="60">
        <v>566.5</v>
      </c>
      <c r="H1177" s="60">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63" t="s">
        <v>345</v>
      </c>
      <c r="B1178" s="77" t="s">
        <v>98</v>
      </c>
      <c r="C1178" s="282" t="s">
        <v>348</v>
      </c>
      <c r="D1178" s="176" t="s">
        <v>282</v>
      </c>
      <c r="E1178" s="61">
        <v>1</v>
      </c>
      <c r="F1178" s="78" t="s">
        <v>1002</v>
      </c>
      <c r="G1178" s="60">
        <v>566.5</v>
      </c>
      <c r="H1178" s="60">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63" t="s">
        <v>345</v>
      </c>
      <c r="B1179" s="77" t="s">
        <v>98</v>
      </c>
      <c r="C1179" s="282" t="s">
        <v>348</v>
      </c>
      <c r="D1179" s="176" t="s">
        <v>282</v>
      </c>
      <c r="E1179" s="61">
        <v>1</v>
      </c>
      <c r="F1179" s="78" t="s">
        <v>1003</v>
      </c>
      <c r="G1179" s="60">
        <v>566.5</v>
      </c>
      <c r="H1179" s="60">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c r="A1180" s="63" t="s">
        <v>345</v>
      </c>
      <c r="B1180" s="77" t="s">
        <v>98</v>
      </c>
      <c r="C1180" s="282" t="s">
        <v>348</v>
      </c>
      <c r="D1180" s="176" t="s">
        <v>282</v>
      </c>
      <c r="E1180" s="61">
        <v>1</v>
      </c>
      <c r="F1180" s="78" t="s">
        <v>1004</v>
      </c>
      <c r="G1180" s="60">
        <v>566.5</v>
      </c>
      <c r="H1180" s="60">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63" t="s">
        <v>345</v>
      </c>
      <c r="B1181" s="77" t="s">
        <v>98</v>
      </c>
      <c r="C1181" s="282" t="s">
        <v>348</v>
      </c>
      <c r="D1181" s="176" t="s">
        <v>282</v>
      </c>
      <c r="E1181" s="61">
        <v>1</v>
      </c>
      <c r="F1181" s="78" t="s">
        <v>1005</v>
      </c>
      <c r="G1181" s="60">
        <v>566.5</v>
      </c>
      <c r="H1181" s="60">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63" t="s">
        <v>345</v>
      </c>
      <c r="B1182" s="77" t="s">
        <v>98</v>
      </c>
      <c r="C1182" s="282" t="s">
        <v>348</v>
      </c>
      <c r="D1182" s="176" t="s">
        <v>282</v>
      </c>
      <c r="E1182" s="61">
        <v>1</v>
      </c>
      <c r="F1182" s="78" t="s">
        <v>2187</v>
      </c>
      <c r="G1182" s="60">
        <v>566.5</v>
      </c>
      <c r="H1182" s="60">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63" t="s">
        <v>345</v>
      </c>
      <c r="B1183" s="77" t="s">
        <v>98</v>
      </c>
      <c r="C1183" s="282" t="s">
        <v>348</v>
      </c>
      <c r="D1183" s="176" t="s">
        <v>282</v>
      </c>
      <c r="E1183" s="61">
        <v>1</v>
      </c>
      <c r="F1183" s="78" t="s">
        <v>555</v>
      </c>
      <c r="G1183" s="60">
        <v>566.5</v>
      </c>
      <c r="H1183" s="60">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ht="15.75" customHeight="1">
      <c r="A1184" s="63" t="s">
        <v>345</v>
      </c>
      <c r="B1184" s="77" t="s">
        <v>98</v>
      </c>
      <c r="C1184" s="282" t="s">
        <v>348</v>
      </c>
      <c r="D1184" s="176" t="s">
        <v>282</v>
      </c>
      <c r="E1184" s="61">
        <v>1</v>
      </c>
      <c r="F1184" s="78" t="s">
        <v>1007</v>
      </c>
      <c r="G1184" s="60">
        <v>566.5</v>
      </c>
      <c r="H1184" s="60">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63" t="s">
        <v>345</v>
      </c>
      <c r="B1185" s="77" t="s">
        <v>98</v>
      </c>
      <c r="C1185" s="282" t="s">
        <v>348</v>
      </c>
      <c r="D1185" s="176" t="s">
        <v>282</v>
      </c>
      <c r="E1185" s="61">
        <v>1</v>
      </c>
      <c r="F1185" s="78" t="s">
        <v>1008</v>
      </c>
      <c r="G1185" s="60">
        <v>566.5</v>
      </c>
      <c r="H1185" s="60">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63" t="s">
        <v>345</v>
      </c>
      <c r="B1186" s="77" t="s">
        <v>98</v>
      </c>
      <c r="C1186" s="282" t="s">
        <v>348</v>
      </c>
      <c r="D1186" s="176" t="s">
        <v>282</v>
      </c>
      <c r="E1186" s="61">
        <v>1</v>
      </c>
      <c r="F1186" s="78" t="s">
        <v>1009</v>
      </c>
      <c r="G1186" s="60">
        <v>566.5</v>
      </c>
      <c r="H1186" s="60">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63" t="s">
        <v>345</v>
      </c>
      <c r="B1187" s="77" t="s">
        <v>98</v>
      </c>
      <c r="C1187" s="282" t="s">
        <v>348</v>
      </c>
      <c r="D1187" s="176" t="s">
        <v>282</v>
      </c>
      <c r="E1187" s="61">
        <v>1</v>
      </c>
      <c r="F1187" s="78" t="s">
        <v>1010</v>
      </c>
      <c r="G1187" s="60">
        <v>566.5</v>
      </c>
      <c r="H1187" s="60">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63" t="s">
        <v>345</v>
      </c>
      <c r="B1188" s="77" t="s">
        <v>98</v>
      </c>
      <c r="C1188" s="282" t="s">
        <v>348</v>
      </c>
      <c r="D1188" s="176" t="s">
        <v>282</v>
      </c>
      <c r="E1188" s="61">
        <v>1</v>
      </c>
      <c r="F1188" s="107" t="s">
        <v>3324</v>
      </c>
      <c r="G1188" s="60">
        <v>566.5</v>
      </c>
      <c r="H1188" s="60">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63" t="s">
        <v>340</v>
      </c>
      <c r="B1189" s="80" t="s">
        <v>98</v>
      </c>
      <c r="C1189" s="282" t="s">
        <v>411</v>
      </c>
      <c r="D1189" s="176" t="s">
        <v>282</v>
      </c>
      <c r="E1189" s="61">
        <v>1</v>
      </c>
      <c r="F1189" s="107" t="s">
        <v>3110</v>
      </c>
      <c r="G1189" s="60">
        <v>566.5</v>
      </c>
      <c r="H1189" s="60">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63" t="s">
        <v>528</v>
      </c>
      <c r="B1190" s="77" t="s">
        <v>98</v>
      </c>
      <c r="C1190" s="282" t="s">
        <v>411</v>
      </c>
      <c r="D1190" s="176" t="s">
        <v>282</v>
      </c>
      <c r="E1190" s="61">
        <v>1</v>
      </c>
      <c r="F1190" s="78" t="s">
        <v>3111</v>
      </c>
      <c r="G1190" s="60">
        <v>566.5</v>
      </c>
      <c r="H1190" s="60">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63" t="s">
        <v>340</v>
      </c>
      <c r="B1191" s="77" t="s">
        <v>98</v>
      </c>
      <c r="C1191" s="282" t="s">
        <v>411</v>
      </c>
      <c r="D1191" s="176" t="s">
        <v>282</v>
      </c>
      <c r="E1191" s="61">
        <v>1</v>
      </c>
      <c r="F1191" s="78" t="s">
        <v>1035</v>
      </c>
      <c r="G1191" s="60">
        <v>566.5</v>
      </c>
      <c r="H1191" s="60">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63" t="s">
        <v>340</v>
      </c>
      <c r="B1192" s="77" t="s">
        <v>98</v>
      </c>
      <c r="C1192" s="282" t="s">
        <v>411</v>
      </c>
      <c r="D1192" s="176" t="s">
        <v>282</v>
      </c>
      <c r="E1192" s="61">
        <v>1</v>
      </c>
      <c r="F1192" s="78" t="s">
        <v>1036</v>
      </c>
      <c r="G1192" s="60">
        <v>566.5</v>
      </c>
      <c r="H1192" s="60">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63" t="s">
        <v>340</v>
      </c>
      <c r="B1193" s="77" t="s">
        <v>98</v>
      </c>
      <c r="C1193" s="282" t="s">
        <v>411</v>
      </c>
      <c r="D1193" s="176" t="s">
        <v>282</v>
      </c>
      <c r="E1193" s="61">
        <v>1</v>
      </c>
      <c r="F1193" s="78" t="s">
        <v>1441</v>
      </c>
      <c r="G1193" s="60">
        <v>566.5</v>
      </c>
      <c r="H1193" s="60">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c r="A1194" s="63" t="s">
        <v>340</v>
      </c>
      <c r="B1194" s="77" t="s">
        <v>98</v>
      </c>
      <c r="C1194" s="282" t="s">
        <v>411</v>
      </c>
      <c r="D1194" s="176" t="s">
        <v>282</v>
      </c>
      <c r="E1194" s="61">
        <v>1</v>
      </c>
      <c r="F1194" s="78" t="s">
        <v>1037</v>
      </c>
      <c r="G1194" s="60">
        <v>566.5</v>
      </c>
      <c r="H1194" s="60">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63" t="s">
        <v>340</v>
      </c>
      <c r="B1195" s="77" t="s">
        <v>98</v>
      </c>
      <c r="C1195" s="282" t="s">
        <v>411</v>
      </c>
      <c r="D1195" s="176" t="s">
        <v>282</v>
      </c>
      <c r="E1195" s="61">
        <v>1</v>
      </c>
      <c r="F1195" s="76" t="s">
        <v>1426</v>
      </c>
      <c r="G1195" s="60">
        <v>566.5</v>
      </c>
      <c r="H1195" s="60">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63" t="s">
        <v>340</v>
      </c>
      <c r="B1196" s="77" t="s">
        <v>98</v>
      </c>
      <c r="C1196" s="282" t="s">
        <v>411</v>
      </c>
      <c r="D1196" s="176" t="s">
        <v>282</v>
      </c>
      <c r="E1196" s="61">
        <v>1</v>
      </c>
      <c r="F1196" s="78" t="s">
        <v>1038</v>
      </c>
      <c r="G1196" s="60">
        <v>566.5</v>
      </c>
      <c r="H1196" s="60">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63" t="s">
        <v>340</v>
      </c>
      <c r="B1197" s="77" t="s">
        <v>98</v>
      </c>
      <c r="C1197" s="282" t="s">
        <v>411</v>
      </c>
      <c r="D1197" s="176" t="s">
        <v>282</v>
      </c>
      <c r="E1197" s="61">
        <v>1</v>
      </c>
      <c r="F1197" s="78" t="s">
        <v>3112</v>
      </c>
      <c r="G1197" s="60">
        <v>566.5</v>
      </c>
      <c r="H1197" s="60">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ht="17.25" customHeight="1">
      <c r="A1198" s="63" t="s">
        <v>340</v>
      </c>
      <c r="B1198" s="77" t="s">
        <v>98</v>
      </c>
      <c r="C1198" s="282" t="s">
        <v>411</v>
      </c>
      <c r="D1198" s="176" t="s">
        <v>282</v>
      </c>
      <c r="E1198" s="61">
        <v>1</v>
      </c>
      <c r="F1198" s="78" t="s">
        <v>1040</v>
      </c>
      <c r="G1198" s="60">
        <v>566.5</v>
      </c>
      <c r="H1198" s="60">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63" t="s">
        <v>340</v>
      </c>
      <c r="B1199" s="77" t="s">
        <v>98</v>
      </c>
      <c r="C1199" s="282" t="s">
        <v>411</v>
      </c>
      <c r="D1199" s="176" t="s">
        <v>282</v>
      </c>
      <c r="E1199" s="61">
        <v>1</v>
      </c>
      <c r="F1199" s="78" t="s">
        <v>1041</v>
      </c>
      <c r="G1199" s="60">
        <v>566.5</v>
      </c>
      <c r="H1199" s="60">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63" t="s">
        <v>340</v>
      </c>
      <c r="B1200" s="77" t="s">
        <v>98</v>
      </c>
      <c r="C1200" s="282" t="s">
        <v>411</v>
      </c>
      <c r="D1200" s="176" t="s">
        <v>282</v>
      </c>
      <c r="E1200" s="61">
        <v>1</v>
      </c>
      <c r="F1200" s="78" t="s">
        <v>1042</v>
      </c>
      <c r="G1200" s="60">
        <v>566.5</v>
      </c>
      <c r="H1200" s="60">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63" t="s">
        <v>340</v>
      </c>
      <c r="B1201" s="77" t="s">
        <v>98</v>
      </c>
      <c r="C1201" s="282" t="s">
        <v>411</v>
      </c>
      <c r="D1201" s="176" t="s">
        <v>282</v>
      </c>
      <c r="E1201" s="61">
        <v>1</v>
      </c>
      <c r="F1201" s="78" t="s">
        <v>1043</v>
      </c>
      <c r="G1201" s="60">
        <v>566.5</v>
      </c>
      <c r="H1201" s="60">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63" t="s">
        <v>340</v>
      </c>
      <c r="B1202" s="77" t="s">
        <v>98</v>
      </c>
      <c r="C1202" s="282" t="s">
        <v>411</v>
      </c>
      <c r="D1202" s="176" t="s">
        <v>282</v>
      </c>
      <c r="E1202" s="61">
        <v>1</v>
      </c>
      <c r="F1202" s="78" t="s">
        <v>1044</v>
      </c>
      <c r="G1202" s="60">
        <v>566.5</v>
      </c>
      <c r="H1202" s="60">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63" t="s">
        <v>340</v>
      </c>
      <c r="B1203" s="77" t="s">
        <v>98</v>
      </c>
      <c r="C1203" s="282" t="s">
        <v>411</v>
      </c>
      <c r="D1203" s="176" t="s">
        <v>282</v>
      </c>
      <c r="E1203" s="61">
        <v>1</v>
      </c>
      <c r="F1203" s="78" t="s">
        <v>3113</v>
      </c>
      <c r="G1203" s="60">
        <v>566.5</v>
      </c>
      <c r="H1203" s="60">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63" t="s">
        <v>340</v>
      </c>
      <c r="B1204" s="77" t="s">
        <v>98</v>
      </c>
      <c r="C1204" s="282" t="s">
        <v>411</v>
      </c>
      <c r="D1204" s="176" t="s">
        <v>282</v>
      </c>
      <c r="E1204" s="61">
        <v>1</v>
      </c>
      <c r="F1204" s="78" t="s">
        <v>1046</v>
      </c>
      <c r="G1204" s="60">
        <v>566.5</v>
      </c>
      <c r="H1204" s="60">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63" t="s">
        <v>340</v>
      </c>
      <c r="B1205" s="77" t="s">
        <v>98</v>
      </c>
      <c r="C1205" s="282" t="s">
        <v>411</v>
      </c>
      <c r="D1205" s="176" t="s">
        <v>282</v>
      </c>
      <c r="E1205" s="61">
        <v>1</v>
      </c>
      <c r="F1205" s="78" t="s">
        <v>1047</v>
      </c>
      <c r="G1205" s="60">
        <v>566.5</v>
      </c>
      <c r="H1205" s="60">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63" t="s">
        <v>340</v>
      </c>
      <c r="B1206" s="77" t="s">
        <v>98</v>
      </c>
      <c r="C1206" s="282" t="s">
        <v>411</v>
      </c>
      <c r="D1206" s="176" t="s">
        <v>282</v>
      </c>
      <c r="E1206" s="61">
        <v>1</v>
      </c>
      <c r="F1206" s="78" t="s">
        <v>1048</v>
      </c>
      <c r="G1206" s="60">
        <v>566.5</v>
      </c>
      <c r="H1206" s="60">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63" t="s">
        <v>340</v>
      </c>
      <c r="B1207" s="77" t="s">
        <v>98</v>
      </c>
      <c r="C1207" s="282" t="s">
        <v>411</v>
      </c>
      <c r="D1207" s="176" t="s">
        <v>282</v>
      </c>
      <c r="E1207" s="61">
        <v>1</v>
      </c>
      <c r="F1207" s="78" t="s">
        <v>3114</v>
      </c>
      <c r="G1207" s="60">
        <v>566.5</v>
      </c>
      <c r="H1207" s="60">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63" t="s">
        <v>340</v>
      </c>
      <c r="B1208" s="77" t="s">
        <v>98</v>
      </c>
      <c r="C1208" s="282" t="s">
        <v>411</v>
      </c>
      <c r="D1208" s="176" t="s">
        <v>282</v>
      </c>
      <c r="E1208" s="61">
        <v>1</v>
      </c>
      <c r="F1208" s="78" t="s">
        <v>1050</v>
      </c>
      <c r="G1208" s="60">
        <v>566.5</v>
      </c>
      <c r="H1208" s="60">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63" t="s">
        <v>340</v>
      </c>
      <c r="B1209" s="77" t="s">
        <v>98</v>
      </c>
      <c r="C1209" s="282" t="s">
        <v>411</v>
      </c>
      <c r="D1209" s="176" t="s">
        <v>282</v>
      </c>
      <c r="E1209" s="61">
        <v>1</v>
      </c>
      <c r="F1209" s="78" t="s">
        <v>1051</v>
      </c>
      <c r="G1209" s="60">
        <v>566.5</v>
      </c>
      <c r="H1209" s="60">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63" t="s">
        <v>340</v>
      </c>
      <c r="B1210" s="77" t="s">
        <v>98</v>
      </c>
      <c r="C1210" s="282" t="s">
        <v>411</v>
      </c>
      <c r="D1210" s="176" t="s">
        <v>282</v>
      </c>
      <c r="E1210" s="61">
        <v>1</v>
      </c>
      <c r="F1210" s="78" t="s">
        <v>1052</v>
      </c>
      <c r="G1210" s="60">
        <v>566.5</v>
      </c>
      <c r="H1210" s="60">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63" t="s">
        <v>340</v>
      </c>
      <c r="B1211" s="77" t="s">
        <v>98</v>
      </c>
      <c r="C1211" s="282" t="s">
        <v>411</v>
      </c>
      <c r="D1211" s="176" t="s">
        <v>282</v>
      </c>
      <c r="E1211" s="61">
        <v>1</v>
      </c>
      <c r="F1211" s="78" t="s">
        <v>1053</v>
      </c>
      <c r="G1211" s="60">
        <v>566.5</v>
      </c>
      <c r="H1211" s="60">
        <v>0</v>
      </c>
      <c r="I1211" s="154">
        <f t="shared" si="27"/>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63" t="s">
        <v>340</v>
      </c>
      <c r="B1212" s="77" t="s">
        <v>98</v>
      </c>
      <c r="C1212" s="282" t="s">
        <v>411</v>
      </c>
      <c r="D1212" s="176" t="s">
        <v>282</v>
      </c>
      <c r="E1212" s="61">
        <v>1</v>
      </c>
      <c r="F1212" s="78" t="s">
        <v>1054</v>
      </c>
      <c r="G1212" s="60">
        <v>566.5</v>
      </c>
      <c r="H1212" s="60">
        <v>0</v>
      </c>
      <c r="I1212" s="154">
        <f t="shared" si="27"/>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63" t="s">
        <v>340</v>
      </c>
      <c r="B1213" s="77" t="s">
        <v>98</v>
      </c>
      <c r="C1213" s="282" t="s">
        <v>411</v>
      </c>
      <c r="D1213" s="176" t="s">
        <v>282</v>
      </c>
      <c r="E1213" s="61">
        <v>1</v>
      </c>
      <c r="F1213" s="78" t="s">
        <v>3115</v>
      </c>
      <c r="G1213" s="60">
        <v>566.5</v>
      </c>
      <c r="H1213" s="60">
        <v>0</v>
      </c>
      <c r="I1213" s="154">
        <f t="shared" si="27"/>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63" t="s">
        <v>340</v>
      </c>
      <c r="B1214" s="77" t="s">
        <v>98</v>
      </c>
      <c r="C1214" s="282" t="s">
        <v>411</v>
      </c>
      <c r="D1214" s="176" t="s">
        <v>282</v>
      </c>
      <c r="E1214" s="61">
        <v>1</v>
      </c>
      <c r="F1214" s="78" t="s">
        <v>1056</v>
      </c>
      <c r="G1214" s="60">
        <v>566.5</v>
      </c>
      <c r="H1214" s="60">
        <v>0</v>
      </c>
      <c r="I1214" s="154">
        <f t="shared" si="27"/>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63" t="s">
        <v>340</v>
      </c>
      <c r="B1215" s="77" t="s">
        <v>98</v>
      </c>
      <c r="C1215" s="282" t="s">
        <v>411</v>
      </c>
      <c r="D1215" s="176" t="s">
        <v>282</v>
      </c>
      <c r="E1215" s="61">
        <v>1</v>
      </c>
      <c r="F1215" s="78" t="s">
        <v>3116</v>
      </c>
      <c r="G1215" s="60">
        <v>566.5</v>
      </c>
      <c r="H1215" s="60">
        <v>0</v>
      </c>
      <c r="I1215" s="154">
        <f t="shared" ref="I1215:I1278" si="28">SUM(G1215:H1215)</f>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63" t="s">
        <v>340</v>
      </c>
      <c r="B1216" s="77" t="s">
        <v>98</v>
      </c>
      <c r="C1216" s="282" t="s">
        <v>411</v>
      </c>
      <c r="D1216" s="176" t="s">
        <v>282</v>
      </c>
      <c r="E1216" s="61">
        <v>1</v>
      </c>
      <c r="F1216" s="78" t="s">
        <v>618</v>
      </c>
      <c r="G1216" s="60">
        <v>566.5</v>
      </c>
      <c r="H1216" s="60">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c r="A1217" s="63" t="s">
        <v>340</v>
      </c>
      <c r="B1217" s="77" t="s">
        <v>98</v>
      </c>
      <c r="C1217" s="282" t="s">
        <v>411</v>
      </c>
      <c r="D1217" s="176" t="s">
        <v>282</v>
      </c>
      <c r="E1217" s="61">
        <v>1</v>
      </c>
      <c r="F1217" s="78" t="s">
        <v>1059</v>
      </c>
      <c r="G1217" s="60">
        <v>566.5</v>
      </c>
      <c r="H1217" s="60">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63" t="s">
        <v>340</v>
      </c>
      <c r="B1218" s="77" t="s">
        <v>98</v>
      </c>
      <c r="C1218" s="282" t="s">
        <v>413</v>
      </c>
      <c r="D1218" s="176" t="s">
        <v>282</v>
      </c>
      <c r="E1218" s="61">
        <v>1</v>
      </c>
      <c r="F1218" s="78" t="s">
        <v>810</v>
      </c>
      <c r="G1218" s="60">
        <v>566.5</v>
      </c>
      <c r="H1218" s="60">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c r="A1219" s="63" t="s">
        <v>340</v>
      </c>
      <c r="B1219" s="77" t="s">
        <v>98</v>
      </c>
      <c r="C1219" s="282" t="s">
        <v>413</v>
      </c>
      <c r="D1219" s="176" t="s">
        <v>282</v>
      </c>
      <c r="E1219" s="61">
        <v>1</v>
      </c>
      <c r="F1219" s="78" t="s">
        <v>2530</v>
      </c>
      <c r="G1219" s="60">
        <v>566.5</v>
      </c>
      <c r="H1219" s="60">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63" t="s">
        <v>340</v>
      </c>
      <c r="B1220" s="77" t="s">
        <v>98</v>
      </c>
      <c r="C1220" s="282" t="s">
        <v>413</v>
      </c>
      <c r="D1220" s="176" t="s">
        <v>282</v>
      </c>
      <c r="E1220" s="61">
        <v>1</v>
      </c>
      <c r="F1220" s="78" t="s">
        <v>2531</v>
      </c>
      <c r="G1220" s="60">
        <v>566.5</v>
      </c>
      <c r="H1220" s="60">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ht="14.25" customHeight="1">
      <c r="A1221" s="63" t="s">
        <v>340</v>
      </c>
      <c r="B1221" s="77" t="s">
        <v>98</v>
      </c>
      <c r="C1221" s="282" t="s">
        <v>413</v>
      </c>
      <c r="D1221" s="176" t="s">
        <v>282</v>
      </c>
      <c r="E1221" s="61">
        <v>1</v>
      </c>
      <c r="F1221" s="78" t="s">
        <v>1062</v>
      </c>
      <c r="G1221" s="60">
        <v>566.5</v>
      </c>
      <c r="H1221" s="60">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63" t="s">
        <v>340</v>
      </c>
      <c r="B1222" s="77" t="s">
        <v>98</v>
      </c>
      <c r="C1222" s="282" t="s">
        <v>413</v>
      </c>
      <c r="D1222" s="176" t="s">
        <v>282</v>
      </c>
      <c r="E1222" s="61">
        <v>1</v>
      </c>
      <c r="F1222" s="78" t="s">
        <v>2532</v>
      </c>
      <c r="G1222" s="60">
        <v>566.5</v>
      </c>
      <c r="H1222" s="60">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ht="15.75" customHeight="1">
      <c r="A1223" s="63" t="s">
        <v>340</v>
      </c>
      <c r="B1223" s="77" t="s">
        <v>98</v>
      </c>
      <c r="C1223" s="282" t="s">
        <v>413</v>
      </c>
      <c r="D1223" s="176" t="s">
        <v>282</v>
      </c>
      <c r="E1223" s="61">
        <v>1</v>
      </c>
      <c r="F1223" s="78" t="s">
        <v>1064</v>
      </c>
      <c r="G1223" s="60">
        <v>566.5</v>
      </c>
      <c r="H1223" s="60">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63" t="s">
        <v>340</v>
      </c>
      <c r="B1224" s="77" t="s">
        <v>98</v>
      </c>
      <c r="C1224" s="282" t="s">
        <v>413</v>
      </c>
      <c r="D1224" s="176" t="s">
        <v>282</v>
      </c>
      <c r="E1224" s="61">
        <v>1</v>
      </c>
      <c r="F1224" s="78" t="s">
        <v>1065</v>
      </c>
      <c r="G1224" s="60">
        <v>566.5</v>
      </c>
      <c r="H1224" s="60">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63" t="s">
        <v>340</v>
      </c>
      <c r="B1225" s="77" t="s">
        <v>98</v>
      </c>
      <c r="C1225" s="282" t="s">
        <v>413</v>
      </c>
      <c r="D1225" s="176" t="s">
        <v>282</v>
      </c>
      <c r="E1225" s="61">
        <v>1</v>
      </c>
      <c r="F1225" s="78" t="s">
        <v>1066</v>
      </c>
      <c r="G1225" s="60">
        <v>566.5</v>
      </c>
      <c r="H1225" s="60">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63" t="s">
        <v>340</v>
      </c>
      <c r="B1226" s="77" t="s">
        <v>98</v>
      </c>
      <c r="C1226" s="282" t="s">
        <v>413</v>
      </c>
      <c r="D1226" s="176" t="s">
        <v>282</v>
      </c>
      <c r="E1226" s="61">
        <v>1</v>
      </c>
      <c r="F1226" s="78" t="s">
        <v>2533</v>
      </c>
      <c r="G1226" s="60">
        <v>566.5</v>
      </c>
      <c r="H1226" s="60">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63" t="s">
        <v>340</v>
      </c>
      <c r="B1227" s="77" t="s">
        <v>98</v>
      </c>
      <c r="C1227" s="282" t="s">
        <v>413</v>
      </c>
      <c r="D1227" s="176" t="s">
        <v>282</v>
      </c>
      <c r="E1227" s="61">
        <v>1</v>
      </c>
      <c r="F1227" s="78" t="s">
        <v>2534</v>
      </c>
      <c r="G1227" s="60">
        <v>566.5</v>
      </c>
      <c r="H1227" s="60">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63" t="s">
        <v>340</v>
      </c>
      <c r="B1228" s="77" t="s">
        <v>98</v>
      </c>
      <c r="C1228" s="282" t="s">
        <v>413</v>
      </c>
      <c r="D1228" s="176" t="s">
        <v>282</v>
      </c>
      <c r="E1228" s="61">
        <v>1</v>
      </c>
      <c r="F1228" s="78" t="s">
        <v>1069</v>
      </c>
      <c r="G1228" s="60">
        <v>566.5</v>
      </c>
      <c r="H1228" s="60">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63" t="s">
        <v>340</v>
      </c>
      <c r="B1229" s="77" t="s">
        <v>98</v>
      </c>
      <c r="C1229" s="282" t="s">
        <v>413</v>
      </c>
      <c r="D1229" s="176" t="s">
        <v>282</v>
      </c>
      <c r="E1229" s="61">
        <v>1</v>
      </c>
      <c r="F1229" s="78" t="s">
        <v>1070</v>
      </c>
      <c r="G1229" s="60">
        <v>566.5</v>
      </c>
      <c r="H1229" s="60">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63" t="s">
        <v>340</v>
      </c>
      <c r="B1230" s="77" t="s">
        <v>98</v>
      </c>
      <c r="C1230" s="282" t="s">
        <v>413</v>
      </c>
      <c r="D1230" s="176" t="s">
        <v>282</v>
      </c>
      <c r="E1230" s="61">
        <v>1</v>
      </c>
      <c r="F1230" s="78" t="s">
        <v>1071</v>
      </c>
      <c r="G1230" s="60">
        <v>566.5</v>
      </c>
      <c r="H1230" s="60">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63" t="s">
        <v>340</v>
      </c>
      <c r="B1231" s="77" t="s">
        <v>98</v>
      </c>
      <c r="C1231" s="282" t="s">
        <v>413</v>
      </c>
      <c r="D1231" s="176" t="s">
        <v>282</v>
      </c>
      <c r="E1231" s="61">
        <v>1</v>
      </c>
      <c r="F1231" s="78" t="s">
        <v>1074</v>
      </c>
      <c r="G1231" s="60">
        <v>566.5</v>
      </c>
      <c r="H1231" s="60">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63" t="s">
        <v>340</v>
      </c>
      <c r="B1232" s="77" t="s">
        <v>98</v>
      </c>
      <c r="C1232" s="282" t="s">
        <v>413</v>
      </c>
      <c r="D1232" s="176" t="s">
        <v>282</v>
      </c>
      <c r="E1232" s="61">
        <v>1</v>
      </c>
      <c r="F1232" s="78" t="s">
        <v>1075</v>
      </c>
      <c r="G1232" s="60">
        <v>566.5</v>
      </c>
      <c r="H1232" s="60">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63" t="s">
        <v>340</v>
      </c>
      <c r="B1233" s="77" t="s">
        <v>98</v>
      </c>
      <c r="C1233" s="282" t="s">
        <v>413</v>
      </c>
      <c r="D1233" s="176" t="s">
        <v>282</v>
      </c>
      <c r="E1233" s="61">
        <v>1</v>
      </c>
      <c r="F1233" s="78" t="s">
        <v>1076</v>
      </c>
      <c r="G1233" s="60">
        <v>566.5</v>
      </c>
      <c r="H1233" s="60">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63" t="s">
        <v>340</v>
      </c>
      <c r="B1234" s="77" t="s">
        <v>98</v>
      </c>
      <c r="C1234" s="282" t="s">
        <v>413</v>
      </c>
      <c r="D1234" s="176" t="s">
        <v>282</v>
      </c>
      <c r="E1234" s="61">
        <v>1</v>
      </c>
      <c r="F1234" s="78" t="s">
        <v>1077</v>
      </c>
      <c r="G1234" s="60">
        <v>566.5</v>
      </c>
      <c r="H1234" s="60">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63" t="s">
        <v>340</v>
      </c>
      <c r="B1235" s="77" t="s">
        <v>98</v>
      </c>
      <c r="C1235" s="282" t="s">
        <v>413</v>
      </c>
      <c r="D1235" s="176" t="s">
        <v>282</v>
      </c>
      <c r="E1235" s="61">
        <v>1</v>
      </c>
      <c r="F1235" s="78" t="s">
        <v>3117</v>
      </c>
      <c r="G1235" s="60">
        <v>566.5</v>
      </c>
      <c r="H1235" s="60">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63" t="s">
        <v>340</v>
      </c>
      <c r="B1236" s="77" t="s">
        <v>98</v>
      </c>
      <c r="C1236" s="282" t="s">
        <v>413</v>
      </c>
      <c r="D1236" s="176" t="s">
        <v>282</v>
      </c>
      <c r="E1236" s="61">
        <v>1</v>
      </c>
      <c r="F1236" s="78" t="s">
        <v>1079</v>
      </c>
      <c r="G1236" s="60">
        <v>566.5</v>
      </c>
      <c r="H1236" s="60">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63" t="s">
        <v>340</v>
      </c>
      <c r="B1237" s="77" t="s">
        <v>98</v>
      </c>
      <c r="C1237" s="282" t="s">
        <v>413</v>
      </c>
      <c r="D1237" s="176" t="s">
        <v>282</v>
      </c>
      <c r="E1237" s="61">
        <v>1</v>
      </c>
      <c r="F1237" s="76" t="s">
        <v>3506</v>
      </c>
      <c r="G1237" s="60">
        <v>566.5</v>
      </c>
      <c r="H1237" s="60">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63" t="s">
        <v>340</v>
      </c>
      <c r="B1238" s="77" t="s">
        <v>98</v>
      </c>
      <c r="C1238" s="282" t="s">
        <v>413</v>
      </c>
      <c r="D1238" s="176" t="s">
        <v>282</v>
      </c>
      <c r="E1238" s="61">
        <v>1</v>
      </c>
      <c r="F1238" s="78" t="s">
        <v>1081</v>
      </c>
      <c r="G1238" s="60">
        <v>566.5</v>
      </c>
      <c r="H1238" s="60">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63" t="s">
        <v>340</v>
      </c>
      <c r="B1239" s="77" t="s">
        <v>98</v>
      </c>
      <c r="C1239" s="282" t="s">
        <v>413</v>
      </c>
      <c r="D1239" s="176" t="s">
        <v>282</v>
      </c>
      <c r="E1239" s="61">
        <v>1</v>
      </c>
      <c r="F1239" s="78" t="s">
        <v>1082</v>
      </c>
      <c r="G1239" s="60">
        <v>566.5</v>
      </c>
      <c r="H1239" s="60">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63" t="s">
        <v>340</v>
      </c>
      <c r="B1240" s="77" t="s">
        <v>98</v>
      </c>
      <c r="C1240" s="282" t="s">
        <v>413</v>
      </c>
      <c r="D1240" s="176" t="s">
        <v>282</v>
      </c>
      <c r="E1240" s="61">
        <v>1</v>
      </c>
      <c r="F1240" s="78" t="s">
        <v>1086</v>
      </c>
      <c r="G1240" s="60">
        <v>566.5</v>
      </c>
      <c r="H1240" s="60">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63" t="s">
        <v>340</v>
      </c>
      <c r="B1241" s="77" t="s">
        <v>98</v>
      </c>
      <c r="C1241" s="282" t="s">
        <v>413</v>
      </c>
      <c r="D1241" s="176" t="s">
        <v>282</v>
      </c>
      <c r="E1241" s="61">
        <v>1</v>
      </c>
      <c r="F1241" s="78" t="s">
        <v>1087</v>
      </c>
      <c r="G1241" s="60">
        <v>566.5</v>
      </c>
      <c r="H1241" s="60">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63" t="s">
        <v>340</v>
      </c>
      <c r="B1242" s="88" t="s">
        <v>98</v>
      </c>
      <c r="C1242" s="285" t="s">
        <v>413</v>
      </c>
      <c r="D1242" s="176" t="s">
        <v>282</v>
      </c>
      <c r="E1242" s="61">
        <v>1</v>
      </c>
      <c r="F1242" s="78" t="s">
        <v>1442</v>
      </c>
      <c r="G1242" s="60">
        <v>566.5</v>
      </c>
      <c r="H1242" s="60">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63" t="s">
        <v>340</v>
      </c>
      <c r="B1243" s="77" t="s">
        <v>98</v>
      </c>
      <c r="C1243" s="282" t="s">
        <v>413</v>
      </c>
      <c r="D1243" s="176" t="s">
        <v>282</v>
      </c>
      <c r="E1243" s="61">
        <v>1</v>
      </c>
      <c r="F1243" s="78" t="s">
        <v>1084</v>
      </c>
      <c r="G1243" s="60">
        <v>566.5</v>
      </c>
      <c r="H1243" s="60">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63" t="s">
        <v>340</v>
      </c>
      <c r="B1244" s="77" t="s">
        <v>98</v>
      </c>
      <c r="C1244" s="282" t="s">
        <v>413</v>
      </c>
      <c r="D1244" s="176" t="s">
        <v>282</v>
      </c>
      <c r="E1244" s="61">
        <v>1</v>
      </c>
      <c r="F1244" s="78" t="s">
        <v>3403</v>
      </c>
      <c r="G1244" s="60">
        <v>566.5</v>
      </c>
      <c r="H1244" s="60">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63" t="s">
        <v>340</v>
      </c>
      <c r="B1245" s="77" t="s">
        <v>98</v>
      </c>
      <c r="C1245" s="282" t="s">
        <v>349</v>
      </c>
      <c r="D1245" s="176" t="s">
        <v>282</v>
      </c>
      <c r="E1245" s="61">
        <v>1</v>
      </c>
      <c r="F1245" s="78" t="s">
        <v>1088</v>
      </c>
      <c r="G1245" s="60">
        <v>566.5</v>
      </c>
      <c r="H1245" s="60">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63" t="s">
        <v>340</v>
      </c>
      <c r="B1246" s="77" t="s">
        <v>98</v>
      </c>
      <c r="C1246" s="282" t="s">
        <v>349</v>
      </c>
      <c r="D1246" s="176" t="s">
        <v>282</v>
      </c>
      <c r="E1246" s="61">
        <v>1</v>
      </c>
      <c r="F1246" s="76" t="s">
        <v>1089</v>
      </c>
      <c r="G1246" s="60">
        <v>566.5</v>
      </c>
      <c r="H1246" s="60">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63" t="s">
        <v>340</v>
      </c>
      <c r="B1247" s="77" t="s">
        <v>98</v>
      </c>
      <c r="C1247" s="282" t="s">
        <v>349</v>
      </c>
      <c r="D1247" s="176" t="s">
        <v>282</v>
      </c>
      <c r="E1247" s="61">
        <v>1</v>
      </c>
      <c r="F1247" s="76" t="s">
        <v>3325</v>
      </c>
      <c r="G1247" s="60">
        <v>566.5</v>
      </c>
      <c r="H1247" s="60">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63" t="s">
        <v>340</v>
      </c>
      <c r="B1248" s="77" t="s">
        <v>98</v>
      </c>
      <c r="C1248" s="282" t="s">
        <v>349</v>
      </c>
      <c r="D1248" s="176" t="s">
        <v>282</v>
      </c>
      <c r="E1248" s="61">
        <v>1</v>
      </c>
      <c r="F1248" s="78" t="s">
        <v>1092</v>
      </c>
      <c r="G1248" s="60">
        <v>566.5</v>
      </c>
      <c r="H1248" s="60">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63" t="s">
        <v>340</v>
      </c>
      <c r="B1249" s="77" t="s">
        <v>98</v>
      </c>
      <c r="C1249" s="282" t="s">
        <v>349</v>
      </c>
      <c r="D1249" s="176" t="s">
        <v>282</v>
      </c>
      <c r="E1249" s="61">
        <v>1</v>
      </c>
      <c r="F1249" s="78" t="s">
        <v>556</v>
      </c>
      <c r="G1249" s="60">
        <v>566.5</v>
      </c>
      <c r="H1249" s="60">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63" t="s">
        <v>340</v>
      </c>
      <c r="B1250" s="77" t="s">
        <v>98</v>
      </c>
      <c r="C1250" s="282" t="s">
        <v>349</v>
      </c>
      <c r="D1250" s="176" t="s">
        <v>282</v>
      </c>
      <c r="E1250" s="61">
        <v>1</v>
      </c>
      <c r="F1250" s="78" t="s">
        <v>1093</v>
      </c>
      <c r="G1250" s="60">
        <v>566.5</v>
      </c>
      <c r="H1250" s="60">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63" t="s">
        <v>340</v>
      </c>
      <c r="B1251" s="77" t="s">
        <v>98</v>
      </c>
      <c r="C1251" s="282" t="s">
        <v>349</v>
      </c>
      <c r="D1251" s="176" t="s">
        <v>282</v>
      </c>
      <c r="E1251" s="61">
        <v>1</v>
      </c>
      <c r="F1251" s="78" t="s">
        <v>3507</v>
      </c>
      <c r="G1251" s="60">
        <v>566.5</v>
      </c>
      <c r="H1251" s="60">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63" t="s">
        <v>340</v>
      </c>
      <c r="B1252" s="77" t="s">
        <v>98</v>
      </c>
      <c r="C1252" s="282" t="s">
        <v>349</v>
      </c>
      <c r="D1252" s="176" t="s">
        <v>282</v>
      </c>
      <c r="E1252" s="61">
        <v>1</v>
      </c>
      <c r="F1252" s="78" t="s">
        <v>2538</v>
      </c>
      <c r="G1252" s="60">
        <v>566.5</v>
      </c>
      <c r="H1252" s="60">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63" t="s">
        <v>340</v>
      </c>
      <c r="B1253" s="77" t="s">
        <v>98</v>
      </c>
      <c r="C1253" s="282" t="s">
        <v>349</v>
      </c>
      <c r="D1253" s="176" t="s">
        <v>282</v>
      </c>
      <c r="E1253" s="61">
        <v>1</v>
      </c>
      <c r="F1253" s="78" t="s">
        <v>1096</v>
      </c>
      <c r="G1253" s="60">
        <v>566.5</v>
      </c>
      <c r="H1253" s="60">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63" t="s">
        <v>340</v>
      </c>
      <c r="B1254" s="77" t="s">
        <v>98</v>
      </c>
      <c r="C1254" s="282" t="s">
        <v>349</v>
      </c>
      <c r="D1254" s="176" t="s">
        <v>282</v>
      </c>
      <c r="E1254" s="61">
        <v>1</v>
      </c>
      <c r="F1254" s="78" t="s">
        <v>1097</v>
      </c>
      <c r="G1254" s="60">
        <v>566.5</v>
      </c>
      <c r="H1254" s="60">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63" t="s">
        <v>340</v>
      </c>
      <c r="B1255" s="77" t="s">
        <v>98</v>
      </c>
      <c r="C1255" s="282" t="s">
        <v>349</v>
      </c>
      <c r="D1255" s="176" t="s">
        <v>282</v>
      </c>
      <c r="E1255" s="61">
        <v>1</v>
      </c>
      <c r="F1255" s="78" t="s">
        <v>1098</v>
      </c>
      <c r="G1255" s="60">
        <v>566.5</v>
      </c>
      <c r="H1255" s="60">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63" t="s">
        <v>340</v>
      </c>
      <c r="B1256" s="77" t="s">
        <v>98</v>
      </c>
      <c r="C1256" s="282" t="s">
        <v>349</v>
      </c>
      <c r="D1256" s="176" t="s">
        <v>282</v>
      </c>
      <c r="E1256" s="61">
        <v>1</v>
      </c>
      <c r="F1256" s="78" t="s">
        <v>1100</v>
      </c>
      <c r="G1256" s="60">
        <v>566.5</v>
      </c>
      <c r="H1256" s="60">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63" t="s">
        <v>340</v>
      </c>
      <c r="B1257" s="77" t="s">
        <v>98</v>
      </c>
      <c r="C1257" s="282" t="s">
        <v>349</v>
      </c>
      <c r="D1257" s="176" t="s">
        <v>282</v>
      </c>
      <c r="E1257" s="61">
        <v>1</v>
      </c>
      <c r="F1257" s="78" t="s">
        <v>1101</v>
      </c>
      <c r="G1257" s="60">
        <v>566.5</v>
      </c>
      <c r="H1257" s="60">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63" t="s">
        <v>340</v>
      </c>
      <c r="B1258" s="77" t="s">
        <v>98</v>
      </c>
      <c r="C1258" s="282" t="s">
        <v>349</v>
      </c>
      <c r="D1258" s="176" t="s">
        <v>282</v>
      </c>
      <c r="E1258" s="61">
        <v>1</v>
      </c>
      <c r="F1258" s="78" t="s">
        <v>1103</v>
      </c>
      <c r="G1258" s="60">
        <v>566.5</v>
      </c>
      <c r="H1258" s="60">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63" t="s">
        <v>340</v>
      </c>
      <c r="B1259" s="77" t="s">
        <v>98</v>
      </c>
      <c r="C1259" s="282" t="s">
        <v>349</v>
      </c>
      <c r="D1259" s="176" t="s">
        <v>282</v>
      </c>
      <c r="E1259" s="61">
        <v>1</v>
      </c>
      <c r="F1259" s="78" t="s">
        <v>1104</v>
      </c>
      <c r="G1259" s="60">
        <v>566.5</v>
      </c>
      <c r="H1259" s="60">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63" t="s">
        <v>340</v>
      </c>
      <c r="B1260" s="77" t="s">
        <v>98</v>
      </c>
      <c r="C1260" s="282" t="s">
        <v>349</v>
      </c>
      <c r="D1260" s="176" t="s">
        <v>282</v>
      </c>
      <c r="E1260" s="61">
        <v>1</v>
      </c>
      <c r="F1260" s="78" t="s">
        <v>1105</v>
      </c>
      <c r="G1260" s="60">
        <v>566.5</v>
      </c>
      <c r="H1260" s="60">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63" t="s">
        <v>340</v>
      </c>
      <c r="B1261" s="77" t="s">
        <v>98</v>
      </c>
      <c r="C1261" s="282" t="s">
        <v>418</v>
      </c>
      <c r="D1261" s="176" t="s">
        <v>282</v>
      </c>
      <c r="E1261" s="61">
        <v>1</v>
      </c>
      <c r="F1261" s="78" t="s">
        <v>1125</v>
      </c>
      <c r="G1261" s="60">
        <v>566.5</v>
      </c>
      <c r="H1261" s="60">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63" t="s">
        <v>340</v>
      </c>
      <c r="B1262" s="77" t="s">
        <v>98</v>
      </c>
      <c r="C1262" s="282" t="s">
        <v>418</v>
      </c>
      <c r="D1262" s="176" t="s">
        <v>282</v>
      </c>
      <c r="E1262" s="61">
        <v>1</v>
      </c>
      <c r="F1262" s="78" t="s">
        <v>1126</v>
      </c>
      <c r="G1262" s="60">
        <v>566.5</v>
      </c>
      <c r="H1262" s="60">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63" t="s">
        <v>340</v>
      </c>
      <c r="B1263" s="77" t="s">
        <v>98</v>
      </c>
      <c r="C1263" s="282" t="s">
        <v>418</v>
      </c>
      <c r="D1263" s="176" t="s">
        <v>282</v>
      </c>
      <c r="E1263" s="61">
        <v>1</v>
      </c>
      <c r="F1263" s="78" t="s">
        <v>1127</v>
      </c>
      <c r="G1263" s="60">
        <v>566.5</v>
      </c>
      <c r="H1263" s="60">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63" t="s">
        <v>340</v>
      </c>
      <c r="B1264" s="77" t="s">
        <v>98</v>
      </c>
      <c r="C1264" s="282" t="s">
        <v>418</v>
      </c>
      <c r="D1264" s="176" t="s">
        <v>282</v>
      </c>
      <c r="E1264" s="61">
        <v>1</v>
      </c>
      <c r="F1264" s="78" t="s">
        <v>3508</v>
      </c>
      <c r="G1264" s="60">
        <v>566.5</v>
      </c>
      <c r="H1264" s="60">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63" t="s">
        <v>340</v>
      </c>
      <c r="B1265" s="77" t="s">
        <v>98</v>
      </c>
      <c r="C1265" s="282" t="s">
        <v>418</v>
      </c>
      <c r="D1265" s="176" t="s">
        <v>282</v>
      </c>
      <c r="E1265" s="61">
        <v>1</v>
      </c>
      <c r="F1265" s="78" t="s">
        <v>1129</v>
      </c>
      <c r="G1265" s="60">
        <v>566.5</v>
      </c>
      <c r="H1265" s="60">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63" t="s">
        <v>345</v>
      </c>
      <c r="B1266" s="77" t="s">
        <v>98</v>
      </c>
      <c r="C1266" s="282" t="s">
        <v>418</v>
      </c>
      <c r="D1266" s="176" t="s">
        <v>282</v>
      </c>
      <c r="E1266" s="61">
        <v>1</v>
      </c>
      <c r="F1266" s="78" t="s">
        <v>1130</v>
      </c>
      <c r="G1266" s="60">
        <v>566.5</v>
      </c>
      <c r="H1266" s="60">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63" t="s">
        <v>345</v>
      </c>
      <c r="B1267" s="77" t="s">
        <v>98</v>
      </c>
      <c r="C1267" s="282" t="s">
        <v>350</v>
      </c>
      <c r="D1267" s="176" t="s">
        <v>282</v>
      </c>
      <c r="E1267" s="61">
        <v>1</v>
      </c>
      <c r="F1267" s="78" t="s">
        <v>1131</v>
      </c>
      <c r="G1267" s="60">
        <v>566.5</v>
      </c>
      <c r="H1267" s="60">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63" t="s">
        <v>345</v>
      </c>
      <c r="B1268" s="77" t="s">
        <v>98</v>
      </c>
      <c r="C1268" s="282" t="s">
        <v>350</v>
      </c>
      <c r="D1268" s="176" t="s">
        <v>282</v>
      </c>
      <c r="E1268" s="61">
        <v>1</v>
      </c>
      <c r="F1268" s="78" t="s">
        <v>1132</v>
      </c>
      <c r="G1268" s="60">
        <v>566.5</v>
      </c>
      <c r="H1268" s="60">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63" t="s">
        <v>345</v>
      </c>
      <c r="B1269" s="88" t="s">
        <v>98</v>
      </c>
      <c r="C1269" s="285" t="s">
        <v>350</v>
      </c>
      <c r="D1269" s="176" t="s">
        <v>282</v>
      </c>
      <c r="E1269" s="61">
        <v>1</v>
      </c>
      <c r="F1269" s="78" t="s">
        <v>1522</v>
      </c>
      <c r="G1269" s="60">
        <v>566.5</v>
      </c>
      <c r="H1269" s="60">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63" t="s">
        <v>345</v>
      </c>
      <c r="B1270" s="77" t="s">
        <v>98</v>
      </c>
      <c r="C1270" s="282" t="s">
        <v>350</v>
      </c>
      <c r="D1270" s="176" t="s">
        <v>282</v>
      </c>
      <c r="E1270" s="61">
        <v>1</v>
      </c>
      <c r="F1270" s="78" t="s">
        <v>557</v>
      </c>
      <c r="G1270" s="60">
        <v>566.5</v>
      </c>
      <c r="H1270" s="60">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63" t="s">
        <v>345</v>
      </c>
      <c r="B1271" s="77" t="s">
        <v>98</v>
      </c>
      <c r="C1271" s="282" t="s">
        <v>350</v>
      </c>
      <c r="D1271" s="176" t="s">
        <v>282</v>
      </c>
      <c r="E1271" s="61">
        <v>1</v>
      </c>
      <c r="F1271" s="78" t="s">
        <v>1133</v>
      </c>
      <c r="G1271" s="60">
        <v>566.5</v>
      </c>
      <c r="H1271" s="60">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63" t="s">
        <v>345</v>
      </c>
      <c r="B1272" s="85" t="s">
        <v>98</v>
      </c>
      <c r="C1272" s="286" t="s">
        <v>350</v>
      </c>
      <c r="D1272" s="176" t="s">
        <v>282</v>
      </c>
      <c r="E1272" s="61">
        <v>1</v>
      </c>
      <c r="F1272" s="78" t="s">
        <v>558</v>
      </c>
      <c r="G1272" s="60">
        <v>566.5</v>
      </c>
      <c r="H1272" s="60">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c r="A1273" s="63" t="s">
        <v>345</v>
      </c>
      <c r="B1273" s="77" t="s">
        <v>98</v>
      </c>
      <c r="C1273" s="282" t="s">
        <v>350</v>
      </c>
      <c r="D1273" s="176" t="s">
        <v>282</v>
      </c>
      <c r="E1273" s="61">
        <v>1</v>
      </c>
      <c r="F1273" s="78" t="s">
        <v>1134</v>
      </c>
      <c r="G1273" s="60">
        <v>566.5</v>
      </c>
      <c r="H1273" s="60">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63" t="s">
        <v>345</v>
      </c>
      <c r="B1274" s="77" t="s">
        <v>98</v>
      </c>
      <c r="C1274" s="282" t="s">
        <v>350</v>
      </c>
      <c r="D1274" s="176" t="s">
        <v>282</v>
      </c>
      <c r="E1274" s="61">
        <v>1</v>
      </c>
      <c r="F1274" s="78" t="s">
        <v>1135</v>
      </c>
      <c r="G1274" s="60">
        <v>566.5</v>
      </c>
      <c r="H1274" s="60">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63" t="s">
        <v>345</v>
      </c>
      <c r="B1275" s="77" t="s">
        <v>98</v>
      </c>
      <c r="C1275" s="282" t="s">
        <v>350</v>
      </c>
      <c r="D1275" s="176" t="s">
        <v>282</v>
      </c>
      <c r="E1275" s="61">
        <v>1</v>
      </c>
      <c r="F1275" s="78" t="s">
        <v>1136</v>
      </c>
      <c r="G1275" s="60">
        <v>566.5</v>
      </c>
      <c r="H1275" s="60">
        <v>0</v>
      </c>
      <c r="I1275" s="154">
        <f t="shared" si="28"/>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63" t="s">
        <v>345</v>
      </c>
      <c r="B1276" s="77" t="s">
        <v>98</v>
      </c>
      <c r="C1276" s="282" t="s">
        <v>350</v>
      </c>
      <c r="D1276" s="176" t="s">
        <v>282</v>
      </c>
      <c r="E1276" s="61">
        <v>1</v>
      </c>
      <c r="F1276" s="78" t="s">
        <v>1137</v>
      </c>
      <c r="G1276" s="60">
        <v>566.5</v>
      </c>
      <c r="H1276" s="60">
        <v>0</v>
      </c>
      <c r="I1276" s="154">
        <f t="shared" si="28"/>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ht="15.75" customHeight="1">
      <c r="A1277" s="63" t="s">
        <v>345</v>
      </c>
      <c r="B1277" s="77" t="s">
        <v>98</v>
      </c>
      <c r="C1277" s="282" t="s">
        <v>350</v>
      </c>
      <c r="D1277" s="176" t="s">
        <v>282</v>
      </c>
      <c r="E1277" s="61">
        <v>1</v>
      </c>
      <c r="F1277" s="78" t="s">
        <v>1523</v>
      </c>
      <c r="G1277" s="60">
        <v>566.5</v>
      </c>
      <c r="H1277" s="60">
        <v>0</v>
      </c>
      <c r="I1277" s="154">
        <f t="shared" si="28"/>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63" t="s">
        <v>345</v>
      </c>
      <c r="B1278" s="77" t="s">
        <v>98</v>
      </c>
      <c r="C1278" s="282" t="s">
        <v>350</v>
      </c>
      <c r="D1278" s="176" t="s">
        <v>282</v>
      </c>
      <c r="E1278" s="61">
        <v>1</v>
      </c>
      <c r="F1278" s="78" t="s">
        <v>1139</v>
      </c>
      <c r="G1278" s="60">
        <v>566.5</v>
      </c>
      <c r="H1278" s="60">
        <v>0</v>
      </c>
      <c r="I1278" s="154">
        <f t="shared" si="28"/>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63" t="s">
        <v>345</v>
      </c>
      <c r="B1279" s="77" t="s">
        <v>98</v>
      </c>
      <c r="C1279" s="282" t="s">
        <v>350</v>
      </c>
      <c r="D1279" s="176" t="s">
        <v>282</v>
      </c>
      <c r="E1279" s="61">
        <v>1</v>
      </c>
      <c r="F1279" s="78" t="s">
        <v>1140</v>
      </c>
      <c r="G1279" s="60">
        <v>566.5</v>
      </c>
      <c r="H1279" s="60">
        <v>0</v>
      </c>
      <c r="I1279" s="154">
        <f t="shared" ref="I1279:I1342" si="29">SUM(G1279:H1279)</f>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63" t="s">
        <v>345</v>
      </c>
      <c r="B1280" s="77" t="s">
        <v>98</v>
      </c>
      <c r="C1280" s="282" t="s">
        <v>419</v>
      </c>
      <c r="D1280" s="176" t="s">
        <v>282</v>
      </c>
      <c r="E1280" s="61">
        <v>1</v>
      </c>
      <c r="F1280" s="78" t="s">
        <v>3326</v>
      </c>
      <c r="G1280" s="60">
        <v>566.5</v>
      </c>
      <c r="H1280" s="60">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63" t="s">
        <v>345</v>
      </c>
      <c r="B1281" s="77" t="s">
        <v>98</v>
      </c>
      <c r="C1281" s="282" t="s">
        <v>419</v>
      </c>
      <c r="D1281" s="176" t="s">
        <v>282</v>
      </c>
      <c r="E1281" s="61">
        <v>1</v>
      </c>
      <c r="F1281" s="78" t="s">
        <v>3327</v>
      </c>
      <c r="G1281" s="60">
        <v>566.5</v>
      </c>
      <c r="H1281" s="60">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63" t="s">
        <v>345</v>
      </c>
      <c r="B1282" s="77" t="s">
        <v>98</v>
      </c>
      <c r="C1282" s="282" t="s">
        <v>419</v>
      </c>
      <c r="D1282" s="176" t="s">
        <v>282</v>
      </c>
      <c r="E1282" s="61">
        <v>1</v>
      </c>
      <c r="F1282" s="78" t="s">
        <v>1143</v>
      </c>
      <c r="G1282" s="60">
        <v>566.5</v>
      </c>
      <c r="H1282" s="60">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63" t="s">
        <v>345</v>
      </c>
      <c r="B1283" s="77" t="s">
        <v>98</v>
      </c>
      <c r="C1283" s="282" t="s">
        <v>419</v>
      </c>
      <c r="D1283" s="176" t="s">
        <v>282</v>
      </c>
      <c r="E1283" s="61">
        <v>1</v>
      </c>
      <c r="F1283" s="78" t="s">
        <v>3328</v>
      </c>
      <c r="G1283" s="60">
        <v>566.5</v>
      </c>
      <c r="H1283" s="60">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63" t="s">
        <v>345</v>
      </c>
      <c r="B1284" s="77" t="s">
        <v>98</v>
      </c>
      <c r="C1284" s="282" t="s">
        <v>419</v>
      </c>
      <c r="D1284" s="176" t="s">
        <v>282</v>
      </c>
      <c r="E1284" s="61">
        <v>1</v>
      </c>
      <c r="F1284" s="78" t="s">
        <v>3329</v>
      </c>
      <c r="G1284" s="60">
        <v>566.5</v>
      </c>
      <c r="H1284" s="60">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63" t="s">
        <v>345</v>
      </c>
      <c r="B1285" s="77" t="s">
        <v>98</v>
      </c>
      <c r="C1285" s="282" t="s">
        <v>419</v>
      </c>
      <c r="D1285" s="176" t="s">
        <v>282</v>
      </c>
      <c r="E1285" s="61">
        <v>1</v>
      </c>
      <c r="F1285" s="78" t="s">
        <v>3330</v>
      </c>
      <c r="G1285" s="60">
        <v>566.5</v>
      </c>
      <c r="H1285" s="60">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63" t="s">
        <v>345</v>
      </c>
      <c r="B1286" s="77" t="s">
        <v>98</v>
      </c>
      <c r="C1286" s="282" t="s">
        <v>346</v>
      </c>
      <c r="D1286" s="176" t="s">
        <v>282</v>
      </c>
      <c r="E1286" s="61">
        <v>1</v>
      </c>
      <c r="F1286" s="78" t="s">
        <v>1146</v>
      </c>
      <c r="G1286" s="60">
        <v>566.5</v>
      </c>
      <c r="H1286" s="60">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63" t="s">
        <v>528</v>
      </c>
      <c r="B1287" s="77" t="s">
        <v>98</v>
      </c>
      <c r="C1287" s="282" t="s">
        <v>346</v>
      </c>
      <c r="D1287" s="176" t="s">
        <v>282</v>
      </c>
      <c r="E1287" s="61">
        <v>1</v>
      </c>
      <c r="F1287" s="78" t="s">
        <v>1147</v>
      </c>
      <c r="G1287" s="60">
        <v>566.5</v>
      </c>
      <c r="H1287" s="60">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63" t="s">
        <v>345</v>
      </c>
      <c r="B1288" s="77" t="s">
        <v>98</v>
      </c>
      <c r="C1288" s="282" t="s">
        <v>346</v>
      </c>
      <c r="D1288" s="176" t="s">
        <v>282</v>
      </c>
      <c r="E1288" s="61">
        <v>1</v>
      </c>
      <c r="F1288" s="78" t="s">
        <v>1429</v>
      </c>
      <c r="G1288" s="60">
        <v>566.5</v>
      </c>
      <c r="H1288" s="60">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63" t="s">
        <v>345</v>
      </c>
      <c r="B1289" s="77" t="s">
        <v>98</v>
      </c>
      <c r="C1289" s="282" t="s">
        <v>346</v>
      </c>
      <c r="D1289" s="176" t="s">
        <v>282</v>
      </c>
      <c r="E1289" s="61">
        <v>1</v>
      </c>
      <c r="F1289" s="78" t="s">
        <v>1148</v>
      </c>
      <c r="G1289" s="60">
        <v>566.5</v>
      </c>
      <c r="H1289" s="60">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63" t="s">
        <v>345</v>
      </c>
      <c r="B1290" s="77" t="s">
        <v>98</v>
      </c>
      <c r="C1290" s="282" t="s">
        <v>346</v>
      </c>
      <c r="D1290" s="176" t="s">
        <v>282</v>
      </c>
      <c r="E1290" s="61">
        <v>1</v>
      </c>
      <c r="F1290" s="78" t="s">
        <v>1149</v>
      </c>
      <c r="G1290" s="60">
        <v>566.5</v>
      </c>
      <c r="H1290" s="60">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63" t="s">
        <v>345</v>
      </c>
      <c r="B1291" s="77" t="s">
        <v>98</v>
      </c>
      <c r="C1291" s="282" t="s">
        <v>346</v>
      </c>
      <c r="D1291" s="176" t="s">
        <v>282</v>
      </c>
      <c r="E1291" s="61">
        <v>1</v>
      </c>
      <c r="F1291" s="78" t="s">
        <v>1150</v>
      </c>
      <c r="G1291" s="60">
        <v>566.5</v>
      </c>
      <c r="H1291" s="60">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63" t="s">
        <v>345</v>
      </c>
      <c r="B1292" s="77" t="s">
        <v>98</v>
      </c>
      <c r="C1292" s="282" t="s">
        <v>346</v>
      </c>
      <c r="D1292" s="176" t="s">
        <v>282</v>
      </c>
      <c r="E1292" s="61">
        <v>1</v>
      </c>
      <c r="F1292" s="78" t="s">
        <v>1151</v>
      </c>
      <c r="G1292" s="60">
        <v>566.5</v>
      </c>
      <c r="H1292" s="60">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63" t="s">
        <v>345</v>
      </c>
      <c r="B1293" s="77" t="s">
        <v>98</v>
      </c>
      <c r="C1293" s="282" t="s">
        <v>346</v>
      </c>
      <c r="D1293" s="176" t="s">
        <v>282</v>
      </c>
      <c r="E1293" s="61">
        <v>1</v>
      </c>
      <c r="F1293" s="78" t="s">
        <v>559</v>
      </c>
      <c r="G1293" s="60">
        <v>566.5</v>
      </c>
      <c r="H1293" s="60">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63" t="s">
        <v>345</v>
      </c>
      <c r="B1294" s="77" t="s">
        <v>98</v>
      </c>
      <c r="C1294" s="282" t="s">
        <v>346</v>
      </c>
      <c r="D1294" s="176" t="s">
        <v>282</v>
      </c>
      <c r="E1294" s="61">
        <v>1</v>
      </c>
      <c r="F1294" s="78" t="s">
        <v>1152</v>
      </c>
      <c r="G1294" s="60">
        <v>566.5</v>
      </c>
      <c r="H1294" s="60">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63" t="s">
        <v>345</v>
      </c>
      <c r="B1295" s="77" t="s">
        <v>98</v>
      </c>
      <c r="C1295" s="282" t="s">
        <v>346</v>
      </c>
      <c r="D1295" s="176" t="s">
        <v>282</v>
      </c>
      <c r="E1295" s="61">
        <v>1</v>
      </c>
      <c r="F1295" s="78" t="s">
        <v>1153</v>
      </c>
      <c r="G1295" s="60">
        <v>566.5</v>
      </c>
      <c r="H1295" s="60">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63" t="s">
        <v>345</v>
      </c>
      <c r="B1296" s="77" t="s">
        <v>98</v>
      </c>
      <c r="C1296" s="282" t="s">
        <v>346</v>
      </c>
      <c r="D1296" s="176" t="s">
        <v>282</v>
      </c>
      <c r="E1296" s="61">
        <v>1</v>
      </c>
      <c r="F1296" s="78" t="s">
        <v>1154</v>
      </c>
      <c r="G1296" s="60">
        <v>566.5</v>
      </c>
      <c r="H1296" s="60">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63" t="s">
        <v>345</v>
      </c>
      <c r="B1297" s="77" t="s">
        <v>98</v>
      </c>
      <c r="C1297" s="282" t="s">
        <v>422</v>
      </c>
      <c r="D1297" s="176" t="s">
        <v>282</v>
      </c>
      <c r="E1297" s="61">
        <v>1</v>
      </c>
      <c r="F1297" s="78" t="s">
        <v>3509</v>
      </c>
      <c r="G1297" s="60">
        <v>566.5</v>
      </c>
      <c r="H1297" s="60">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63" t="s">
        <v>345</v>
      </c>
      <c r="B1298" s="77" t="s">
        <v>98</v>
      </c>
      <c r="C1298" s="282" t="s">
        <v>422</v>
      </c>
      <c r="D1298" s="176" t="s">
        <v>282</v>
      </c>
      <c r="E1298" s="61">
        <v>1</v>
      </c>
      <c r="F1298" s="78" t="s">
        <v>2191</v>
      </c>
      <c r="G1298" s="60">
        <v>566.5</v>
      </c>
      <c r="H1298" s="60">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63" t="s">
        <v>345</v>
      </c>
      <c r="B1299" s="77" t="s">
        <v>98</v>
      </c>
      <c r="C1299" s="282" t="s">
        <v>422</v>
      </c>
      <c r="D1299" s="176" t="s">
        <v>282</v>
      </c>
      <c r="E1299" s="61">
        <v>1</v>
      </c>
      <c r="F1299" s="78" t="s">
        <v>1355</v>
      </c>
      <c r="G1299" s="60">
        <v>566.5</v>
      </c>
      <c r="H1299" s="60">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63" t="s">
        <v>345</v>
      </c>
      <c r="B1300" s="77" t="s">
        <v>98</v>
      </c>
      <c r="C1300" s="282" t="s">
        <v>422</v>
      </c>
      <c r="D1300" s="176" t="s">
        <v>282</v>
      </c>
      <c r="E1300" s="61">
        <v>1</v>
      </c>
      <c r="F1300" s="78" t="s">
        <v>1171</v>
      </c>
      <c r="G1300" s="60">
        <v>566.5</v>
      </c>
      <c r="H1300" s="60">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63" t="s">
        <v>345</v>
      </c>
      <c r="B1301" s="77" t="s">
        <v>98</v>
      </c>
      <c r="C1301" s="282" t="s">
        <v>422</v>
      </c>
      <c r="D1301" s="176" t="s">
        <v>282</v>
      </c>
      <c r="E1301" s="61">
        <v>1</v>
      </c>
      <c r="F1301" s="78" t="s">
        <v>3118</v>
      </c>
      <c r="G1301" s="60">
        <v>566.5</v>
      </c>
      <c r="H1301" s="60">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63" t="s">
        <v>345</v>
      </c>
      <c r="B1302" s="77" t="s">
        <v>98</v>
      </c>
      <c r="C1302" s="282" t="s">
        <v>422</v>
      </c>
      <c r="D1302" s="176" t="s">
        <v>282</v>
      </c>
      <c r="E1302" s="61">
        <v>1</v>
      </c>
      <c r="F1302" s="78" t="s">
        <v>1173</v>
      </c>
      <c r="G1302" s="60">
        <v>566.5</v>
      </c>
      <c r="H1302" s="60">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63" t="s">
        <v>340</v>
      </c>
      <c r="B1303" s="85" t="s">
        <v>98</v>
      </c>
      <c r="C1303" s="286" t="s">
        <v>424</v>
      </c>
      <c r="D1303" s="176" t="s">
        <v>282</v>
      </c>
      <c r="E1303" s="61">
        <v>1</v>
      </c>
      <c r="F1303" s="78" t="s">
        <v>1176</v>
      </c>
      <c r="G1303" s="60">
        <v>566.5</v>
      </c>
      <c r="H1303" s="60">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63" t="s">
        <v>340</v>
      </c>
      <c r="B1304" s="77" t="s">
        <v>98</v>
      </c>
      <c r="C1304" s="282" t="s">
        <v>424</v>
      </c>
      <c r="D1304" s="176" t="s">
        <v>282</v>
      </c>
      <c r="E1304" s="61">
        <v>1</v>
      </c>
      <c r="F1304" s="78" t="s">
        <v>2543</v>
      </c>
      <c r="G1304" s="60">
        <v>566.5</v>
      </c>
      <c r="H1304" s="60">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63" t="s">
        <v>340</v>
      </c>
      <c r="B1305" s="77" t="s">
        <v>98</v>
      </c>
      <c r="C1305" s="282" t="s">
        <v>424</v>
      </c>
      <c r="D1305" s="176" t="s">
        <v>282</v>
      </c>
      <c r="E1305" s="61">
        <v>1</v>
      </c>
      <c r="F1305" s="78" t="s">
        <v>2544</v>
      </c>
      <c r="G1305" s="60">
        <v>566.5</v>
      </c>
      <c r="H1305" s="60">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63" t="s">
        <v>340</v>
      </c>
      <c r="B1306" s="77" t="s">
        <v>98</v>
      </c>
      <c r="C1306" s="282" t="s">
        <v>424</v>
      </c>
      <c r="D1306" s="176" t="s">
        <v>282</v>
      </c>
      <c r="E1306" s="61">
        <v>1</v>
      </c>
      <c r="F1306" s="78" t="s">
        <v>2545</v>
      </c>
      <c r="G1306" s="60">
        <v>566.5</v>
      </c>
      <c r="H1306" s="60">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63" t="s">
        <v>340</v>
      </c>
      <c r="B1307" s="77" t="s">
        <v>98</v>
      </c>
      <c r="C1307" s="282" t="s">
        <v>424</v>
      </c>
      <c r="D1307" s="176" t="s">
        <v>282</v>
      </c>
      <c r="E1307" s="61">
        <v>1</v>
      </c>
      <c r="F1307" s="78" t="s">
        <v>1180</v>
      </c>
      <c r="G1307" s="60">
        <v>566.5</v>
      </c>
      <c r="H1307" s="60">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63" t="s">
        <v>340</v>
      </c>
      <c r="B1308" s="85" t="s">
        <v>98</v>
      </c>
      <c r="C1308" s="286" t="s">
        <v>424</v>
      </c>
      <c r="D1308" s="176" t="s">
        <v>282</v>
      </c>
      <c r="E1308" s="61">
        <v>1</v>
      </c>
      <c r="F1308" s="78" t="s">
        <v>3331</v>
      </c>
      <c r="G1308" s="60">
        <v>566.5</v>
      </c>
      <c r="H1308" s="60">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63" t="s">
        <v>340</v>
      </c>
      <c r="B1309" s="77" t="s">
        <v>98</v>
      </c>
      <c r="C1309" s="282" t="s">
        <v>424</v>
      </c>
      <c r="D1309" s="176" t="s">
        <v>282</v>
      </c>
      <c r="E1309" s="61">
        <v>1</v>
      </c>
      <c r="F1309" s="78" t="s">
        <v>1182</v>
      </c>
      <c r="G1309" s="60">
        <v>566.5</v>
      </c>
      <c r="H1309" s="60">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63" t="s">
        <v>340</v>
      </c>
      <c r="B1310" s="77" t="s">
        <v>98</v>
      </c>
      <c r="C1310" s="282" t="s">
        <v>424</v>
      </c>
      <c r="D1310" s="176" t="s">
        <v>282</v>
      </c>
      <c r="E1310" s="61">
        <v>1</v>
      </c>
      <c r="F1310" s="78" t="s">
        <v>3332</v>
      </c>
      <c r="G1310" s="60">
        <v>566.5</v>
      </c>
      <c r="H1310" s="60">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63" t="s">
        <v>340</v>
      </c>
      <c r="B1311" s="77" t="s">
        <v>98</v>
      </c>
      <c r="C1311" s="282" t="s">
        <v>424</v>
      </c>
      <c r="D1311" s="176" t="s">
        <v>282</v>
      </c>
      <c r="E1311" s="61">
        <v>1</v>
      </c>
      <c r="F1311" s="78" t="s">
        <v>3510</v>
      </c>
      <c r="G1311" s="60">
        <v>566.5</v>
      </c>
      <c r="H1311" s="60">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63" t="s">
        <v>340</v>
      </c>
      <c r="B1312" s="77" t="s">
        <v>98</v>
      </c>
      <c r="C1312" s="282" t="s">
        <v>424</v>
      </c>
      <c r="D1312" s="176" t="s">
        <v>282</v>
      </c>
      <c r="E1312" s="61">
        <v>1</v>
      </c>
      <c r="F1312" s="78" t="s">
        <v>1185</v>
      </c>
      <c r="G1312" s="60">
        <v>566.5</v>
      </c>
      <c r="H1312" s="60">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63" t="s">
        <v>340</v>
      </c>
      <c r="B1313" s="77" t="s">
        <v>98</v>
      </c>
      <c r="C1313" s="282" t="s">
        <v>424</v>
      </c>
      <c r="D1313" s="176" t="s">
        <v>282</v>
      </c>
      <c r="E1313" s="61">
        <v>1</v>
      </c>
      <c r="F1313" s="78" t="s">
        <v>1186</v>
      </c>
      <c r="G1313" s="60">
        <v>566.5</v>
      </c>
      <c r="H1313" s="60">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63" t="s">
        <v>340</v>
      </c>
      <c r="B1314" s="77" t="s">
        <v>98</v>
      </c>
      <c r="C1314" s="282" t="s">
        <v>424</v>
      </c>
      <c r="D1314" s="176" t="s">
        <v>282</v>
      </c>
      <c r="E1314" s="61">
        <v>1</v>
      </c>
      <c r="F1314" s="78" t="s">
        <v>1187</v>
      </c>
      <c r="G1314" s="60">
        <v>566.5</v>
      </c>
      <c r="H1314" s="60">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63" t="s">
        <v>340</v>
      </c>
      <c r="B1315" s="77" t="s">
        <v>98</v>
      </c>
      <c r="C1315" s="282" t="s">
        <v>424</v>
      </c>
      <c r="D1315" s="176" t="s">
        <v>282</v>
      </c>
      <c r="E1315" s="61">
        <v>1</v>
      </c>
      <c r="F1315" s="78" t="s">
        <v>836</v>
      </c>
      <c r="G1315" s="60">
        <v>566.5</v>
      </c>
      <c r="H1315" s="60">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63" t="s">
        <v>340</v>
      </c>
      <c r="B1316" s="88" t="s">
        <v>98</v>
      </c>
      <c r="C1316" s="285" t="s">
        <v>424</v>
      </c>
      <c r="D1316" s="176" t="s">
        <v>282</v>
      </c>
      <c r="E1316" s="61">
        <v>1</v>
      </c>
      <c r="F1316" s="78" t="s">
        <v>1189</v>
      </c>
      <c r="G1316" s="60">
        <v>566.5</v>
      </c>
      <c r="H1316" s="60">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63" t="s">
        <v>340</v>
      </c>
      <c r="B1317" s="77" t="s">
        <v>98</v>
      </c>
      <c r="C1317" s="282" t="s">
        <v>424</v>
      </c>
      <c r="D1317" s="176" t="s">
        <v>282</v>
      </c>
      <c r="E1317" s="61">
        <v>1</v>
      </c>
      <c r="F1317" s="78" t="s">
        <v>3333</v>
      </c>
      <c r="G1317" s="60">
        <v>566.5</v>
      </c>
      <c r="H1317" s="60">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63" t="s">
        <v>340</v>
      </c>
      <c r="B1318" s="77" t="s">
        <v>98</v>
      </c>
      <c r="C1318" s="282" t="s">
        <v>424</v>
      </c>
      <c r="D1318" s="176" t="s">
        <v>282</v>
      </c>
      <c r="E1318" s="61">
        <v>1</v>
      </c>
      <c r="F1318" s="78" t="s">
        <v>1191</v>
      </c>
      <c r="G1318" s="60">
        <v>566.5</v>
      </c>
      <c r="H1318" s="60">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63" t="s">
        <v>514</v>
      </c>
      <c r="B1319" s="77" t="s">
        <v>98</v>
      </c>
      <c r="C1319" s="282" t="s">
        <v>425</v>
      </c>
      <c r="D1319" s="176" t="s">
        <v>282</v>
      </c>
      <c r="E1319" s="61">
        <v>1</v>
      </c>
      <c r="F1319" s="78" t="s">
        <v>839</v>
      </c>
      <c r="G1319" s="60">
        <v>566.5</v>
      </c>
      <c r="H1319" s="60">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63" t="s">
        <v>340</v>
      </c>
      <c r="B1320" s="77" t="s">
        <v>98</v>
      </c>
      <c r="C1320" s="282" t="s">
        <v>425</v>
      </c>
      <c r="D1320" s="176" t="s">
        <v>282</v>
      </c>
      <c r="E1320" s="61">
        <v>1</v>
      </c>
      <c r="F1320" s="78" t="s">
        <v>1193</v>
      </c>
      <c r="G1320" s="60">
        <v>566.5</v>
      </c>
      <c r="H1320" s="60">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63" t="s">
        <v>340</v>
      </c>
      <c r="B1321" s="77" t="s">
        <v>98</v>
      </c>
      <c r="C1321" s="282" t="s">
        <v>427</v>
      </c>
      <c r="D1321" s="176" t="s">
        <v>282</v>
      </c>
      <c r="E1321" s="61">
        <v>1</v>
      </c>
      <c r="F1321" s="78" t="s">
        <v>3511</v>
      </c>
      <c r="G1321" s="60">
        <v>566.5</v>
      </c>
      <c r="H1321" s="60">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63" t="s">
        <v>340</v>
      </c>
      <c r="B1322" s="82" t="s">
        <v>98</v>
      </c>
      <c r="C1322" s="282" t="s">
        <v>427</v>
      </c>
      <c r="D1322" s="176" t="s">
        <v>282</v>
      </c>
      <c r="E1322" s="61">
        <v>1</v>
      </c>
      <c r="F1322" s="78" t="s">
        <v>3334</v>
      </c>
      <c r="G1322" s="60">
        <v>566.5</v>
      </c>
      <c r="H1322" s="60">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63" t="s">
        <v>340</v>
      </c>
      <c r="B1323" s="77" t="s">
        <v>98</v>
      </c>
      <c r="C1323" s="282" t="s">
        <v>427</v>
      </c>
      <c r="D1323" s="176" t="s">
        <v>282</v>
      </c>
      <c r="E1323" s="61">
        <v>1</v>
      </c>
      <c r="F1323" s="78" t="s">
        <v>3335</v>
      </c>
      <c r="G1323" s="60">
        <v>566.5</v>
      </c>
      <c r="H1323" s="60">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63" t="s">
        <v>340</v>
      </c>
      <c r="B1324" s="77" t="s">
        <v>98</v>
      </c>
      <c r="C1324" s="282" t="s">
        <v>427</v>
      </c>
      <c r="D1324" s="176" t="s">
        <v>282</v>
      </c>
      <c r="E1324" s="61">
        <v>1</v>
      </c>
      <c r="F1324" s="78" t="s">
        <v>842</v>
      </c>
      <c r="G1324" s="60">
        <v>566.5</v>
      </c>
      <c r="H1324" s="60">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63" t="s">
        <v>345</v>
      </c>
      <c r="B1325" s="77" t="s">
        <v>98</v>
      </c>
      <c r="C1325" s="282" t="s">
        <v>352</v>
      </c>
      <c r="D1325" s="176" t="s">
        <v>282</v>
      </c>
      <c r="E1325" s="61">
        <v>1</v>
      </c>
      <c r="F1325" s="78" t="s">
        <v>3336</v>
      </c>
      <c r="G1325" s="60">
        <v>566.5</v>
      </c>
      <c r="H1325" s="60">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63" t="s">
        <v>345</v>
      </c>
      <c r="B1326" s="77" t="s">
        <v>98</v>
      </c>
      <c r="C1326" s="282" t="s">
        <v>352</v>
      </c>
      <c r="D1326" s="176" t="s">
        <v>282</v>
      </c>
      <c r="E1326" s="61">
        <v>1</v>
      </c>
      <c r="F1326" s="78" t="s">
        <v>1213</v>
      </c>
      <c r="G1326" s="60">
        <v>566.5</v>
      </c>
      <c r="H1326" s="60">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63" t="s">
        <v>345</v>
      </c>
      <c r="B1327" s="77" t="s">
        <v>98</v>
      </c>
      <c r="C1327" s="282" t="s">
        <v>352</v>
      </c>
      <c r="D1327" s="176" t="s">
        <v>282</v>
      </c>
      <c r="E1327" s="61">
        <v>1</v>
      </c>
      <c r="F1327" s="78" t="s">
        <v>1214</v>
      </c>
      <c r="G1327" s="60">
        <v>566.5</v>
      </c>
      <c r="H1327" s="60">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63" t="s">
        <v>345</v>
      </c>
      <c r="B1328" s="77" t="s">
        <v>98</v>
      </c>
      <c r="C1328" s="282" t="s">
        <v>352</v>
      </c>
      <c r="D1328" s="176" t="s">
        <v>282</v>
      </c>
      <c r="E1328" s="61">
        <v>1</v>
      </c>
      <c r="F1328" s="78" t="s">
        <v>1215</v>
      </c>
      <c r="G1328" s="60">
        <v>566.5</v>
      </c>
      <c r="H1328" s="60">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63" t="s">
        <v>345</v>
      </c>
      <c r="B1329" s="88" t="s">
        <v>98</v>
      </c>
      <c r="C1329" s="285" t="s">
        <v>352</v>
      </c>
      <c r="D1329" s="176" t="s">
        <v>282</v>
      </c>
      <c r="E1329" s="61">
        <v>1</v>
      </c>
      <c r="F1329" s="78" t="s">
        <v>1216</v>
      </c>
      <c r="G1329" s="60">
        <v>566.5</v>
      </c>
      <c r="H1329" s="60">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63" t="s">
        <v>345</v>
      </c>
      <c r="B1330" s="88" t="s">
        <v>98</v>
      </c>
      <c r="C1330" s="285" t="s">
        <v>352</v>
      </c>
      <c r="D1330" s="176" t="s">
        <v>282</v>
      </c>
      <c r="E1330" s="61">
        <v>1</v>
      </c>
      <c r="F1330" s="78" t="s">
        <v>1217</v>
      </c>
      <c r="G1330" s="60">
        <v>566.5</v>
      </c>
      <c r="H1330" s="60">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63" t="s">
        <v>345</v>
      </c>
      <c r="B1331" s="88" t="s">
        <v>98</v>
      </c>
      <c r="C1331" s="285" t="s">
        <v>352</v>
      </c>
      <c r="D1331" s="176" t="s">
        <v>282</v>
      </c>
      <c r="E1331" s="61">
        <v>1</v>
      </c>
      <c r="F1331" s="78" t="s">
        <v>1446</v>
      </c>
      <c r="G1331" s="60">
        <v>566.5</v>
      </c>
      <c r="H1331" s="60">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63" t="s">
        <v>345</v>
      </c>
      <c r="B1332" s="77" t="s">
        <v>98</v>
      </c>
      <c r="C1332" s="282" t="s">
        <v>352</v>
      </c>
      <c r="D1332" s="176" t="s">
        <v>282</v>
      </c>
      <c r="E1332" s="61">
        <v>1</v>
      </c>
      <c r="F1332" s="78" t="s">
        <v>2194</v>
      </c>
      <c r="G1332" s="60">
        <v>566.5</v>
      </c>
      <c r="H1332" s="60">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63" t="s">
        <v>345</v>
      </c>
      <c r="B1333" s="77" t="s">
        <v>98</v>
      </c>
      <c r="C1333" s="282" t="s">
        <v>352</v>
      </c>
      <c r="D1333" s="176" t="s">
        <v>282</v>
      </c>
      <c r="E1333" s="61">
        <v>1</v>
      </c>
      <c r="F1333" s="78" t="s">
        <v>2195</v>
      </c>
      <c r="G1333" s="60">
        <v>566.5</v>
      </c>
      <c r="H1333" s="60">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63" t="s">
        <v>345</v>
      </c>
      <c r="B1334" s="77" t="s">
        <v>98</v>
      </c>
      <c r="C1334" s="282" t="s">
        <v>352</v>
      </c>
      <c r="D1334" s="176" t="s">
        <v>282</v>
      </c>
      <c r="E1334" s="61">
        <v>1</v>
      </c>
      <c r="F1334" s="78" t="s">
        <v>1221</v>
      </c>
      <c r="G1334" s="60">
        <v>566.5</v>
      </c>
      <c r="H1334" s="60">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63" t="s">
        <v>345</v>
      </c>
      <c r="B1335" s="77" t="s">
        <v>98</v>
      </c>
      <c r="C1335" s="282" t="s">
        <v>352</v>
      </c>
      <c r="D1335" s="176" t="s">
        <v>282</v>
      </c>
      <c r="E1335" s="61">
        <v>1</v>
      </c>
      <c r="F1335" s="78" t="s">
        <v>1222</v>
      </c>
      <c r="G1335" s="60">
        <v>566.5</v>
      </c>
      <c r="H1335" s="60">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63" t="s">
        <v>345</v>
      </c>
      <c r="B1336" s="77" t="s">
        <v>98</v>
      </c>
      <c r="C1336" s="282" t="s">
        <v>352</v>
      </c>
      <c r="D1336" s="176" t="s">
        <v>282</v>
      </c>
      <c r="E1336" s="61">
        <v>1</v>
      </c>
      <c r="F1336" s="78" t="s">
        <v>561</v>
      </c>
      <c r="G1336" s="60">
        <v>566.5</v>
      </c>
      <c r="H1336" s="60">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63" t="s">
        <v>340</v>
      </c>
      <c r="B1337" s="77" t="s">
        <v>98</v>
      </c>
      <c r="C1337" s="282" t="s">
        <v>544</v>
      </c>
      <c r="D1337" s="176" t="s">
        <v>282</v>
      </c>
      <c r="E1337" s="61">
        <v>1</v>
      </c>
      <c r="F1337" s="78" t="s">
        <v>1422</v>
      </c>
      <c r="G1337" s="60">
        <v>566.5</v>
      </c>
      <c r="H1337" s="60">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63" t="s">
        <v>340</v>
      </c>
      <c r="B1338" s="77" t="s">
        <v>98</v>
      </c>
      <c r="C1338" s="282" t="s">
        <v>344</v>
      </c>
      <c r="D1338" s="176" t="s">
        <v>282</v>
      </c>
      <c r="E1338" s="61">
        <v>1</v>
      </c>
      <c r="F1338" s="78" t="s">
        <v>552</v>
      </c>
      <c r="G1338" s="60">
        <v>566.5</v>
      </c>
      <c r="H1338" s="60">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63" t="s">
        <v>340</v>
      </c>
      <c r="B1339" s="77" t="s">
        <v>98</v>
      </c>
      <c r="C1339" s="282" t="s">
        <v>344</v>
      </c>
      <c r="D1339" s="176" t="s">
        <v>282</v>
      </c>
      <c r="E1339" s="61">
        <v>1</v>
      </c>
      <c r="F1339" s="76" t="s">
        <v>1011</v>
      </c>
      <c r="G1339" s="60">
        <v>566.5</v>
      </c>
      <c r="H1339" s="60">
        <v>0</v>
      </c>
      <c r="I1339" s="154">
        <f t="shared" si="29"/>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63" t="s">
        <v>340</v>
      </c>
      <c r="B1340" s="77" t="s">
        <v>98</v>
      </c>
      <c r="C1340" s="282" t="s">
        <v>344</v>
      </c>
      <c r="D1340" s="176" t="s">
        <v>282</v>
      </c>
      <c r="E1340" s="61">
        <v>1</v>
      </c>
      <c r="F1340" s="78" t="s">
        <v>3337</v>
      </c>
      <c r="G1340" s="60">
        <v>566.5</v>
      </c>
      <c r="H1340" s="60">
        <v>0</v>
      </c>
      <c r="I1340" s="154">
        <f t="shared" si="29"/>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63" t="s">
        <v>340</v>
      </c>
      <c r="B1341" s="77" t="s">
        <v>98</v>
      </c>
      <c r="C1341" s="282" t="s">
        <v>344</v>
      </c>
      <c r="D1341" s="176" t="s">
        <v>282</v>
      </c>
      <c r="E1341" s="61">
        <v>1</v>
      </c>
      <c r="F1341" s="78" t="s">
        <v>1014</v>
      </c>
      <c r="G1341" s="60">
        <v>566.5</v>
      </c>
      <c r="H1341" s="60">
        <v>0</v>
      </c>
      <c r="I1341" s="154">
        <f t="shared" si="29"/>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63" t="s">
        <v>340</v>
      </c>
      <c r="B1342" s="77" t="s">
        <v>98</v>
      </c>
      <c r="C1342" s="282" t="s">
        <v>344</v>
      </c>
      <c r="D1342" s="176" t="s">
        <v>282</v>
      </c>
      <c r="E1342" s="61">
        <v>1</v>
      </c>
      <c r="F1342" s="78" t="s">
        <v>1015</v>
      </c>
      <c r="G1342" s="60">
        <v>566.5</v>
      </c>
      <c r="H1342" s="60">
        <v>0</v>
      </c>
      <c r="I1342" s="154">
        <f t="shared" si="29"/>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63" t="s">
        <v>340</v>
      </c>
      <c r="B1343" s="77" t="s">
        <v>98</v>
      </c>
      <c r="C1343" s="282" t="s">
        <v>344</v>
      </c>
      <c r="D1343" s="176" t="s">
        <v>282</v>
      </c>
      <c r="E1343" s="61">
        <v>1</v>
      </c>
      <c r="F1343" s="78" t="s">
        <v>3338</v>
      </c>
      <c r="G1343" s="60">
        <v>566.5</v>
      </c>
      <c r="H1343" s="60">
        <v>0</v>
      </c>
      <c r="I1343" s="154">
        <f t="shared" ref="I1343:I1406" si="30">SUM(G1343:H1343)</f>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63" t="s">
        <v>340</v>
      </c>
      <c r="B1344" s="77" t="s">
        <v>98</v>
      </c>
      <c r="C1344" s="282" t="s">
        <v>344</v>
      </c>
      <c r="D1344" s="176" t="s">
        <v>282</v>
      </c>
      <c r="E1344" s="61">
        <v>1</v>
      </c>
      <c r="F1344" s="76" t="s">
        <v>1017</v>
      </c>
      <c r="G1344" s="60">
        <v>566.5</v>
      </c>
      <c r="H1344" s="60">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63" t="s">
        <v>340</v>
      </c>
      <c r="B1345" s="77" t="s">
        <v>98</v>
      </c>
      <c r="C1345" s="282" t="s">
        <v>344</v>
      </c>
      <c r="D1345" s="176" t="s">
        <v>282</v>
      </c>
      <c r="E1345" s="61">
        <v>1</v>
      </c>
      <c r="F1345" s="78" t="s">
        <v>1521</v>
      </c>
      <c r="G1345" s="60">
        <v>566.5</v>
      </c>
      <c r="H1345" s="60">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63" t="s">
        <v>340</v>
      </c>
      <c r="B1346" s="77" t="s">
        <v>98</v>
      </c>
      <c r="C1346" s="282" t="s">
        <v>344</v>
      </c>
      <c r="D1346" s="176" t="s">
        <v>282</v>
      </c>
      <c r="E1346" s="61">
        <v>1</v>
      </c>
      <c r="F1346" s="76" t="s">
        <v>1018</v>
      </c>
      <c r="G1346" s="60">
        <v>566.5</v>
      </c>
      <c r="H1346" s="60">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63" t="s">
        <v>340</v>
      </c>
      <c r="B1347" s="77" t="s">
        <v>98</v>
      </c>
      <c r="C1347" s="282" t="s">
        <v>344</v>
      </c>
      <c r="D1347" s="176" t="s">
        <v>282</v>
      </c>
      <c r="E1347" s="61">
        <v>1</v>
      </c>
      <c r="F1347" s="78" t="s">
        <v>1019</v>
      </c>
      <c r="G1347" s="60">
        <v>566.5</v>
      </c>
      <c r="H1347" s="60">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63" t="s">
        <v>340</v>
      </c>
      <c r="B1348" s="77" t="s">
        <v>98</v>
      </c>
      <c r="C1348" s="282" t="s">
        <v>344</v>
      </c>
      <c r="D1348" s="176" t="s">
        <v>282</v>
      </c>
      <c r="E1348" s="61">
        <v>1</v>
      </c>
      <c r="F1348" s="76" t="s">
        <v>3339</v>
      </c>
      <c r="G1348" s="60">
        <v>566.5</v>
      </c>
      <c r="H1348" s="60">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63" t="s">
        <v>340</v>
      </c>
      <c r="B1349" s="77" t="s">
        <v>98</v>
      </c>
      <c r="C1349" s="282" t="s">
        <v>344</v>
      </c>
      <c r="D1349" s="176" t="s">
        <v>282</v>
      </c>
      <c r="E1349" s="61">
        <v>1</v>
      </c>
      <c r="F1349" s="78" t="s">
        <v>1021</v>
      </c>
      <c r="G1349" s="60">
        <v>566.5</v>
      </c>
      <c r="H1349" s="60">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63" t="s">
        <v>340</v>
      </c>
      <c r="B1350" s="102" t="s">
        <v>98</v>
      </c>
      <c r="C1350" s="282" t="s">
        <v>344</v>
      </c>
      <c r="D1350" s="176" t="s">
        <v>282</v>
      </c>
      <c r="E1350" s="61">
        <v>1</v>
      </c>
      <c r="F1350" s="110" t="s">
        <v>3404</v>
      </c>
      <c r="G1350" s="60">
        <v>566.5</v>
      </c>
      <c r="H1350" s="60">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63" t="s">
        <v>340</v>
      </c>
      <c r="B1351" s="77" t="s">
        <v>98</v>
      </c>
      <c r="C1351" s="282" t="s">
        <v>344</v>
      </c>
      <c r="D1351" s="176" t="s">
        <v>282</v>
      </c>
      <c r="E1351" s="61">
        <v>1</v>
      </c>
      <c r="F1351" s="76" t="s">
        <v>1025</v>
      </c>
      <c r="G1351" s="60">
        <v>566.5</v>
      </c>
      <c r="H1351" s="60">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63" t="s">
        <v>340</v>
      </c>
      <c r="B1352" s="77" t="s">
        <v>98</v>
      </c>
      <c r="C1352" s="282" t="s">
        <v>344</v>
      </c>
      <c r="D1352" s="176" t="s">
        <v>282</v>
      </c>
      <c r="E1352" s="61">
        <v>1</v>
      </c>
      <c r="F1352" s="78" t="s">
        <v>1028</v>
      </c>
      <c r="G1352" s="60">
        <v>566.5</v>
      </c>
      <c r="H1352" s="60">
        <v>0</v>
      </c>
      <c r="I1352" s="154">
        <f t="shared" si="30"/>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63" t="s">
        <v>340</v>
      </c>
      <c r="B1353" s="77" t="s">
        <v>98</v>
      </c>
      <c r="C1353" s="282" t="s">
        <v>344</v>
      </c>
      <c r="D1353" s="176" t="s">
        <v>282</v>
      </c>
      <c r="E1353" s="61">
        <v>1</v>
      </c>
      <c r="F1353" s="78" t="s">
        <v>1031</v>
      </c>
      <c r="G1353" s="60">
        <v>566.5</v>
      </c>
      <c r="H1353" s="60">
        <v>0</v>
      </c>
      <c r="I1353" s="154">
        <f t="shared" si="30"/>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63" t="s">
        <v>340</v>
      </c>
      <c r="B1354" s="77" t="s">
        <v>98</v>
      </c>
      <c r="C1354" s="282" t="s">
        <v>344</v>
      </c>
      <c r="D1354" s="176" t="s">
        <v>282</v>
      </c>
      <c r="E1354" s="61">
        <v>1</v>
      </c>
      <c r="F1354" s="78" t="s">
        <v>1032</v>
      </c>
      <c r="G1354" s="60">
        <v>566.5</v>
      </c>
      <c r="H1354" s="60">
        <v>0</v>
      </c>
      <c r="I1354" s="154">
        <f t="shared" si="30"/>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63" t="s">
        <v>340</v>
      </c>
      <c r="B1355" s="77" t="s">
        <v>98</v>
      </c>
      <c r="C1355" s="282" t="s">
        <v>344</v>
      </c>
      <c r="D1355" s="176" t="s">
        <v>282</v>
      </c>
      <c r="E1355" s="61">
        <v>1</v>
      </c>
      <c r="F1355" s="78" t="s">
        <v>1033</v>
      </c>
      <c r="G1355" s="60">
        <v>566.5</v>
      </c>
      <c r="H1355" s="60">
        <v>0</v>
      </c>
      <c r="I1355" s="154">
        <f t="shared" si="30"/>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63" t="s">
        <v>340</v>
      </c>
      <c r="B1356" s="82" t="s">
        <v>98</v>
      </c>
      <c r="C1356" s="282" t="s">
        <v>415</v>
      </c>
      <c r="D1356" s="176" t="s">
        <v>282</v>
      </c>
      <c r="E1356" s="61">
        <v>1</v>
      </c>
      <c r="F1356" s="114" t="s">
        <v>3405</v>
      </c>
      <c r="G1356" s="60">
        <v>566.5</v>
      </c>
      <c r="H1356" s="60">
        <v>0</v>
      </c>
      <c r="I1356" s="154">
        <f t="shared" si="30"/>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63" t="s">
        <v>340</v>
      </c>
      <c r="B1357" s="77" t="s">
        <v>98</v>
      </c>
      <c r="C1357" s="282" t="s">
        <v>415</v>
      </c>
      <c r="D1357" s="176" t="s">
        <v>282</v>
      </c>
      <c r="E1357" s="61">
        <v>1</v>
      </c>
      <c r="F1357" s="78" t="s">
        <v>627</v>
      </c>
      <c r="G1357" s="60">
        <v>566.5</v>
      </c>
      <c r="H1357" s="60">
        <v>0</v>
      </c>
      <c r="I1357" s="154">
        <f t="shared" si="30"/>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63" t="s">
        <v>340</v>
      </c>
      <c r="B1358" s="77" t="s">
        <v>98</v>
      </c>
      <c r="C1358" s="282" t="s">
        <v>415</v>
      </c>
      <c r="D1358" s="176" t="s">
        <v>282</v>
      </c>
      <c r="E1358" s="61">
        <v>1</v>
      </c>
      <c r="F1358" s="76" t="s">
        <v>1116</v>
      </c>
      <c r="G1358" s="60">
        <v>566.5</v>
      </c>
      <c r="H1358" s="60">
        <v>0</v>
      </c>
      <c r="I1358" s="154">
        <f t="shared" si="30"/>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63" t="s">
        <v>340</v>
      </c>
      <c r="B1359" s="77" t="s">
        <v>98</v>
      </c>
      <c r="C1359" s="282" t="s">
        <v>415</v>
      </c>
      <c r="D1359" s="176" t="s">
        <v>282</v>
      </c>
      <c r="E1359" s="61">
        <v>1</v>
      </c>
      <c r="F1359" s="230" t="s">
        <v>3512</v>
      </c>
      <c r="G1359" s="60">
        <v>566.5</v>
      </c>
      <c r="H1359" s="60">
        <v>0</v>
      </c>
      <c r="I1359" s="154">
        <f t="shared" si="30"/>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63" t="s">
        <v>340</v>
      </c>
      <c r="B1360" s="77" t="s">
        <v>98</v>
      </c>
      <c r="C1360" s="282" t="s">
        <v>415</v>
      </c>
      <c r="D1360" s="176" t="s">
        <v>282</v>
      </c>
      <c r="E1360" s="61">
        <v>1</v>
      </c>
      <c r="F1360" s="78" t="s">
        <v>3407</v>
      </c>
      <c r="G1360" s="60">
        <v>566.5</v>
      </c>
      <c r="H1360" s="60">
        <v>0</v>
      </c>
      <c r="I1360" s="154">
        <f t="shared" si="30"/>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63" t="s">
        <v>340</v>
      </c>
      <c r="B1361" s="77" t="s">
        <v>98</v>
      </c>
      <c r="C1361" s="282" t="s">
        <v>415</v>
      </c>
      <c r="D1361" s="176" t="s">
        <v>282</v>
      </c>
      <c r="E1361" s="61">
        <v>1</v>
      </c>
      <c r="F1361" s="78" t="s">
        <v>3408</v>
      </c>
      <c r="G1361" s="60">
        <v>566.5</v>
      </c>
      <c r="H1361" s="60">
        <v>0</v>
      </c>
      <c r="I1361" s="154">
        <f t="shared" si="30"/>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63" t="s">
        <v>340</v>
      </c>
      <c r="B1362" s="77" t="s">
        <v>98</v>
      </c>
      <c r="C1362" s="282" t="s">
        <v>415</v>
      </c>
      <c r="D1362" s="176" t="s">
        <v>282</v>
      </c>
      <c r="E1362" s="61">
        <v>1</v>
      </c>
      <c r="F1362" s="76" t="s">
        <v>3409</v>
      </c>
      <c r="G1362" s="60">
        <v>566.5</v>
      </c>
      <c r="H1362" s="60">
        <v>0</v>
      </c>
      <c r="I1362" s="154">
        <f t="shared" si="30"/>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63" t="s">
        <v>340</v>
      </c>
      <c r="B1363" s="77" t="s">
        <v>98</v>
      </c>
      <c r="C1363" s="282" t="s">
        <v>415</v>
      </c>
      <c r="D1363" s="176" t="s">
        <v>282</v>
      </c>
      <c r="E1363" s="61">
        <v>1</v>
      </c>
      <c r="F1363" s="78" t="s">
        <v>2540</v>
      </c>
      <c r="G1363" s="60">
        <v>566.5</v>
      </c>
      <c r="H1363" s="60">
        <v>0</v>
      </c>
      <c r="I1363" s="154">
        <f t="shared" si="30"/>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63" t="s">
        <v>340</v>
      </c>
      <c r="B1364" s="77" t="s">
        <v>98</v>
      </c>
      <c r="C1364" s="282" t="s">
        <v>415</v>
      </c>
      <c r="D1364" s="176" t="s">
        <v>282</v>
      </c>
      <c r="E1364" s="61">
        <v>1</v>
      </c>
      <c r="F1364" s="76" t="s">
        <v>3428</v>
      </c>
      <c r="G1364" s="60">
        <v>566.5</v>
      </c>
      <c r="H1364" s="60">
        <v>0</v>
      </c>
      <c r="I1364" s="154">
        <f t="shared" si="30"/>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63" t="s">
        <v>340</v>
      </c>
      <c r="B1365" s="77" t="s">
        <v>98</v>
      </c>
      <c r="C1365" s="282" t="s">
        <v>415</v>
      </c>
      <c r="D1365" s="176" t="s">
        <v>282</v>
      </c>
      <c r="E1365" s="61">
        <v>1</v>
      </c>
      <c r="F1365" s="112" t="s">
        <v>1111</v>
      </c>
      <c r="G1365" s="60">
        <v>566.5</v>
      </c>
      <c r="H1365" s="60">
        <v>0</v>
      </c>
      <c r="I1365" s="154">
        <f t="shared" si="30"/>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63" t="s">
        <v>340</v>
      </c>
      <c r="B1366" s="77" t="s">
        <v>98</v>
      </c>
      <c r="C1366" s="282" t="s">
        <v>415</v>
      </c>
      <c r="D1366" s="176" t="s">
        <v>282</v>
      </c>
      <c r="E1366" s="61">
        <v>1</v>
      </c>
      <c r="F1366" s="76" t="s">
        <v>1122</v>
      </c>
      <c r="G1366" s="60">
        <v>566.5</v>
      </c>
      <c r="H1366" s="60">
        <v>0</v>
      </c>
      <c r="I1366" s="154">
        <f t="shared" si="30"/>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63" t="s">
        <v>340</v>
      </c>
      <c r="B1367" s="77" t="s">
        <v>98</v>
      </c>
      <c r="C1367" s="282" t="s">
        <v>415</v>
      </c>
      <c r="D1367" s="176" t="s">
        <v>282</v>
      </c>
      <c r="E1367" s="61">
        <v>1</v>
      </c>
      <c r="F1367" s="78" t="s">
        <v>3410</v>
      </c>
      <c r="G1367" s="60">
        <v>566.5</v>
      </c>
      <c r="H1367" s="60">
        <v>0</v>
      </c>
      <c r="I1367" s="154">
        <f t="shared" si="30"/>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63" t="s">
        <v>340</v>
      </c>
      <c r="B1368" s="77" t="s">
        <v>98</v>
      </c>
      <c r="C1368" s="282" t="s">
        <v>415</v>
      </c>
      <c r="D1368" s="176" t="s">
        <v>282</v>
      </c>
      <c r="E1368" s="61">
        <v>1</v>
      </c>
      <c r="F1368" s="78" t="s">
        <v>1113</v>
      </c>
      <c r="G1368" s="60">
        <v>566.5</v>
      </c>
      <c r="H1368" s="60">
        <v>0</v>
      </c>
      <c r="I1368" s="154">
        <f t="shared" si="30"/>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63" t="s">
        <v>340</v>
      </c>
      <c r="B1369" s="77" t="s">
        <v>98</v>
      </c>
      <c r="C1369" s="282" t="s">
        <v>415</v>
      </c>
      <c r="D1369" s="176" t="s">
        <v>282</v>
      </c>
      <c r="E1369" s="61">
        <v>1</v>
      </c>
      <c r="F1369" s="78" t="s">
        <v>1118</v>
      </c>
      <c r="G1369" s="60">
        <v>566.5</v>
      </c>
      <c r="H1369" s="60">
        <v>0</v>
      </c>
      <c r="I1369" s="154">
        <f t="shared" si="30"/>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63" t="s">
        <v>340</v>
      </c>
      <c r="B1370" s="88" t="s">
        <v>98</v>
      </c>
      <c r="C1370" s="282" t="s">
        <v>415</v>
      </c>
      <c r="D1370" s="176" t="s">
        <v>282</v>
      </c>
      <c r="E1370" s="61">
        <v>1</v>
      </c>
      <c r="F1370" s="78" t="s">
        <v>3411</v>
      </c>
      <c r="G1370" s="60">
        <v>566.5</v>
      </c>
      <c r="H1370" s="60">
        <v>0</v>
      </c>
      <c r="I1370" s="154">
        <f t="shared" si="30"/>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63" t="s">
        <v>340</v>
      </c>
      <c r="B1371" s="77" t="s">
        <v>98</v>
      </c>
      <c r="C1371" s="282" t="s">
        <v>421</v>
      </c>
      <c r="D1371" s="176" t="s">
        <v>282</v>
      </c>
      <c r="E1371" s="61">
        <v>1</v>
      </c>
      <c r="F1371" s="78" t="s">
        <v>1159</v>
      </c>
      <c r="G1371" s="60">
        <v>566.5</v>
      </c>
      <c r="H1371" s="60">
        <v>0</v>
      </c>
      <c r="I1371" s="154">
        <f t="shared" si="30"/>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63" t="s">
        <v>340</v>
      </c>
      <c r="B1372" s="77" t="s">
        <v>98</v>
      </c>
      <c r="C1372" s="282" t="s">
        <v>421</v>
      </c>
      <c r="D1372" s="176" t="s">
        <v>282</v>
      </c>
      <c r="E1372" s="61">
        <v>1</v>
      </c>
      <c r="F1372" s="78" t="s">
        <v>3513</v>
      </c>
      <c r="G1372" s="60">
        <v>566.5</v>
      </c>
      <c r="H1372" s="60">
        <v>0</v>
      </c>
      <c r="I1372" s="154">
        <f t="shared" si="30"/>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63" t="s">
        <v>340</v>
      </c>
      <c r="B1373" s="77" t="s">
        <v>98</v>
      </c>
      <c r="C1373" s="282" t="s">
        <v>421</v>
      </c>
      <c r="D1373" s="176" t="s">
        <v>282</v>
      </c>
      <c r="E1373" s="61">
        <v>1</v>
      </c>
      <c r="F1373" s="78" t="s">
        <v>3514</v>
      </c>
      <c r="G1373" s="60">
        <v>566.5</v>
      </c>
      <c r="H1373" s="60">
        <v>0</v>
      </c>
      <c r="I1373" s="154">
        <f t="shared" si="30"/>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63" t="s">
        <v>340</v>
      </c>
      <c r="B1374" s="77" t="s">
        <v>98</v>
      </c>
      <c r="C1374" s="282" t="s">
        <v>421</v>
      </c>
      <c r="D1374" s="176" t="s">
        <v>282</v>
      </c>
      <c r="E1374" s="61">
        <v>1</v>
      </c>
      <c r="F1374" s="78" t="s">
        <v>3515</v>
      </c>
      <c r="G1374" s="60">
        <v>566.5</v>
      </c>
      <c r="H1374" s="60">
        <v>0</v>
      </c>
      <c r="I1374" s="154">
        <f t="shared" si="30"/>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63" t="s">
        <v>340</v>
      </c>
      <c r="B1375" s="77" t="s">
        <v>98</v>
      </c>
      <c r="C1375" s="282" t="s">
        <v>421</v>
      </c>
      <c r="D1375" s="176" t="s">
        <v>282</v>
      </c>
      <c r="E1375" s="61">
        <v>1</v>
      </c>
      <c r="F1375" s="78" t="s">
        <v>3516</v>
      </c>
      <c r="G1375" s="60">
        <v>566.5</v>
      </c>
      <c r="H1375" s="60">
        <v>0</v>
      </c>
      <c r="I1375" s="154">
        <f t="shared" si="30"/>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63" t="s">
        <v>340</v>
      </c>
      <c r="B1376" s="88" t="s">
        <v>98</v>
      </c>
      <c r="C1376" s="287" t="s">
        <v>421</v>
      </c>
      <c r="D1376" s="176" t="s">
        <v>282</v>
      </c>
      <c r="E1376" s="61">
        <v>1</v>
      </c>
      <c r="F1376" s="78" t="s">
        <v>1156</v>
      </c>
      <c r="G1376" s="60">
        <v>566.5</v>
      </c>
      <c r="H1376" s="60">
        <v>0</v>
      </c>
      <c r="I1376" s="154">
        <f t="shared" si="30"/>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63" t="s">
        <v>340</v>
      </c>
      <c r="B1377" s="77" t="s">
        <v>98</v>
      </c>
      <c r="C1377" s="282" t="s">
        <v>421</v>
      </c>
      <c r="D1377" s="176" t="s">
        <v>282</v>
      </c>
      <c r="E1377" s="61">
        <v>1</v>
      </c>
      <c r="F1377" s="78" t="s">
        <v>3517</v>
      </c>
      <c r="G1377" s="60">
        <v>566.5</v>
      </c>
      <c r="H1377" s="60">
        <v>0</v>
      </c>
      <c r="I1377" s="154">
        <f t="shared" si="30"/>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63" t="s">
        <v>340</v>
      </c>
      <c r="B1378" s="77" t="s">
        <v>98</v>
      </c>
      <c r="C1378" s="282" t="s">
        <v>421</v>
      </c>
      <c r="D1378" s="176" t="s">
        <v>282</v>
      </c>
      <c r="E1378" s="61">
        <v>1</v>
      </c>
      <c r="F1378" s="78" t="s">
        <v>3518</v>
      </c>
      <c r="G1378" s="60">
        <v>566.5</v>
      </c>
      <c r="H1378" s="60">
        <v>0</v>
      </c>
      <c r="I1378" s="154">
        <f t="shared" si="30"/>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63" t="s">
        <v>340</v>
      </c>
      <c r="B1379" s="77" t="s">
        <v>98</v>
      </c>
      <c r="C1379" s="282" t="s">
        <v>421</v>
      </c>
      <c r="D1379" s="176" t="s">
        <v>282</v>
      </c>
      <c r="E1379" s="61">
        <v>1</v>
      </c>
      <c r="F1379" s="78" t="s">
        <v>1161</v>
      </c>
      <c r="G1379" s="60">
        <v>566.5</v>
      </c>
      <c r="H1379" s="60">
        <v>0</v>
      </c>
      <c r="I1379" s="154">
        <f t="shared" si="30"/>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63" t="s">
        <v>340</v>
      </c>
      <c r="B1380" s="77" t="s">
        <v>98</v>
      </c>
      <c r="C1380" s="282" t="s">
        <v>421</v>
      </c>
      <c r="D1380" s="176" t="s">
        <v>282</v>
      </c>
      <c r="E1380" s="61">
        <v>1</v>
      </c>
      <c r="F1380" s="78" t="s">
        <v>1165</v>
      </c>
      <c r="G1380" s="60">
        <v>566.5</v>
      </c>
      <c r="H1380" s="60">
        <v>0</v>
      </c>
      <c r="I1380" s="154">
        <f t="shared" si="30"/>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63" t="s">
        <v>340</v>
      </c>
      <c r="B1381" s="77" t="s">
        <v>98</v>
      </c>
      <c r="C1381" s="282" t="s">
        <v>421</v>
      </c>
      <c r="D1381" s="176" t="s">
        <v>282</v>
      </c>
      <c r="E1381" s="61">
        <v>1</v>
      </c>
      <c r="F1381" s="78" t="s">
        <v>3519</v>
      </c>
      <c r="G1381" s="60">
        <v>566.5</v>
      </c>
      <c r="H1381" s="60">
        <v>0</v>
      </c>
      <c r="I1381" s="154">
        <f t="shared" si="30"/>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63" t="s">
        <v>340</v>
      </c>
      <c r="B1382" s="77" t="s">
        <v>98</v>
      </c>
      <c r="C1382" s="282" t="s">
        <v>421</v>
      </c>
      <c r="D1382" s="176" t="s">
        <v>282</v>
      </c>
      <c r="E1382" s="61">
        <v>1</v>
      </c>
      <c r="F1382" s="78" t="s">
        <v>3520</v>
      </c>
      <c r="G1382" s="60">
        <v>566.5</v>
      </c>
      <c r="H1382" s="60">
        <v>0</v>
      </c>
      <c r="I1382" s="154">
        <f t="shared" si="30"/>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63" t="s">
        <v>340</v>
      </c>
      <c r="B1383" s="77" t="s">
        <v>98</v>
      </c>
      <c r="C1383" s="282" t="s">
        <v>421</v>
      </c>
      <c r="D1383" s="176" t="s">
        <v>282</v>
      </c>
      <c r="E1383" s="61">
        <v>1</v>
      </c>
      <c r="F1383" s="78" t="s">
        <v>1167</v>
      </c>
      <c r="G1383" s="60">
        <v>566.5</v>
      </c>
      <c r="H1383" s="60">
        <v>0</v>
      </c>
      <c r="I1383" s="154">
        <f t="shared" si="30"/>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63" t="s">
        <v>340</v>
      </c>
      <c r="B1384" s="77" t="s">
        <v>98</v>
      </c>
      <c r="C1384" s="282" t="s">
        <v>351</v>
      </c>
      <c r="D1384" s="176" t="s">
        <v>282</v>
      </c>
      <c r="E1384" s="61">
        <v>1</v>
      </c>
      <c r="F1384" s="78" t="s">
        <v>1200</v>
      </c>
      <c r="G1384" s="60">
        <v>566.5</v>
      </c>
      <c r="H1384" s="60">
        <v>0</v>
      </c>
      <c r="I1384" s="154">
        <f t="shared" si="30"/>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63" t="s">
        <v>340</v>
      </c>
      <c r="B1385" s="77" t="s">
        <v>98</v>
      </c>
      <c r="C1385" s="282" t="s">
        <v>351</v>
      </c>
      <c r="D1385" s="176" t="s">
        <v>282</v>
      </c>
      <c r="E1385" s="61">
        <v>1</v>
      </c>
      <c r="F1385" s="78" t="s">
        <v>3340</v>
      </c>
      <c r="G1385" s="60">
        <v>566.5</v>
      </c>
      <c r="H1385" s="60">
        <v>0</v>
      </c>
      <c r="I1385" s="154">
        <f t="shared" si="30"/>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63" t="s">
        <v>340</v>
      </c>
      <c r="B1386" s="77" t="s">
        <v>98</v>
      </c>
      <c r="C1386" s="282" t="s">
        <v>351</v>
      </c>
      <c r="D1386" s="176" t="s">
        <v>282</v>
      </c>
      <c r="E1386" s="61">
        <v>1</v>
      </c>
      <c r="F1386" s="78" t="s">
        <v>3341</v>
      </c>
      <c r="G1386" s="60">
        <v>566.5</v>
      </c>
      <c r="H1386" s="60">
        <v>0</v>
      </c>
      <c r="I1386" s="154">
        <f t="shared" si="30"/>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63" t="s">
        <v>340</v>
      </c>
      <c r="B1387" s="77" t="s">
        <v>98</v>
      </c>
      <c r="C1387" s="282" t="s">
        <v>351</v>
      </c>
      <c r="D1387" s="176" t="s">
        <v>282</v>
      </c>
      <c r="E1387" s="61">
        <v>1</v>
      </c>
      <c r="F1387" s="78" t="s">
        <v>1203</v>
      </c>
      <c r="G1387" s="60">
        <v>566.5</v>
      </c>
      <c r="H1387" s="60">
        <v>0</v>
      </c>
      <c r="I1387" s="154">
        <f t="shared" si="30"/>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63" t="s">
        <v>340</v>
      </c>
      <c r="B1388" s="77" t="s">
        <v>98</v>
      </c>
      <c r="C1388" s="282" t="s">
        <v>351</v>
      </c>
      <c r="D1388" s="176" t="s">
        <v>282</v>
      </c>
      <c r="E1388" s="61">
        <v>1</v>
      </c>
      <c r="F1388" s="78" t="s">
        <v>1204</v>
      </c>
      <c r="G1388" s="60">
        <v>566.5</v>
      </c>
      <c r="H1388" s="60">
        <v>0</v>
      </c>
      <c r="I1388" s="154">
        <f t="shared" si="30"/>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63" t="s">
        <v>340</v>
      </c>
      <c r="B1389" s="77" t="s">
        <v>98</v>
      </c>
      <c r="C1389" s="282" t="s">
        <v>351</v>
      </c>
      <c r="D1389" s="176" t="s">
        <v>282</v>
      </c>
      <c r="E1389" s="61">
        <v>1</v>
      </c>
      <c r="F1389" s="78" t="s">
        <v>1205</v>
      </c>
      <c r="G1389" s="60">
        <v>566.5</v>
      </c>
      <c r="H1389" s="60">
        <v>0</v>
      </c>
      <c r="I1389" s="154">
        <f t="shared" si="30"/>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63" t="s">
        <v>340</v>
      </c>
      <c r="B1390" s="77" t="s">
        <v>98</v>
      </c>
      <c r="C1390" s="282" t="s">
        <v>351</v>
      </c>
      <c r="D1390" s="176" t="s">
        <v>282</v>
      </c>
      <c r="E1390" s="61">
        <v>1</v>
      </c>
      <c r="F1390" s="78" t="s">
        <v>1206</v>
      </c>
      <c r="G1390" s="60">
        <v>566.5</v>
      </c>
      <c r="H1390" s="60">
        <v>0</v>
      </c>
      <c r="I1390" s="154">
        <f t="shared" si="30"/>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63" t="s">
        <v>340</v>
      </c>
      <c r="B1391" s="77" t="s">
        <v>98</v>
      </c>
      <c r="C1391" s="285" t="s">
        <v>351</v>
      </c>
      <c r="D1391" s="176" t="s">
        <v>282</v>
      </c>
      <c r="E1391" s="61">
        <v>1</v>
      </c>
      <c r="F1391" s="78" t="s">
        <v>1207</v>
      </c>
      <c r="G1391" s="60">
        <v>566.5</v>
      </c>
      <c r="H1391" s="60">
        <v>0</v>
      </c>
      <c r="I1391" s="154">
        <f t="shared" si="30"/>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63" t="s">
        <v>340</v>
      </c>
      <c r="B1392" s="77" t="s">
        <v>98</v>
      </c>
      <c r="C1392" s="282" t="s">
        <v>351</v>
      </c>
      <c r="D1392" s="176" t="s">
        <v>282</v>
      </c>
      <c r="E1392" s="61">
        <v>1</v>
      </c>
      <c r="F1392" s="78" t="s">
        <v>1208</v>
      </c>
      <c r="G1392" s="60">
        <v>566.5</v>
      </c>
      <c r="H1392" s="60">
        <v>0</v>
      </c>
      <c r="I1392" s="154">
        <f t="shared" si="30"/>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63" t="s">
        <v>340</v>
      </c>
      <c r="B1393" s="77" t="s">
        <v>98</v>
      </c>
      <c r="C1393" s="282" t="s">
        <v>351</v>
      </c>
      <c r="D1393" s="176" t="s">
        <v>282</v>
      </c>
      <c r="E1393" s="61">
        <v>1</v>
      </c>
      <c r="F1393" s="78" t="s">
        <v>1209</v>
      </c>
      <c r="G1393" s="60">
        <v>566.5</v>
      </c>
      <c r="H1393" s="60">
        <v>0</v>
      </c>
      <c r="I1393" s="154">
        <f t="shared" si="30"/>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63" t="s">
        <v>340</v>
      </c>
      <c r="B1394" s="77" t="s">
        <v>98</v>
      </c>
      <c r="C1394" s="282" t="s">
        <v>351</v>
      </c>
      <c r="D1394" s="176" t="s">
        <v>282</v>
      </c>
      <c r="E1394" s="61">
        <v>1</v>
      </c>
      <c r="F1394" s="78" t="s">
        <v>1210</v>
      </c>
      <c r="G1394" s="60">
        <v>566.5</v>
      </c>
      <c r="H1394" s="60">
        <v>0</v>
      </c>
      <c r="I1394" s="154">
        <f t="shared" si="30"/>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63" t="s">
        <v>340</v>
      </c>
      <c r="B1395" s="77" t="s">
        <v>98</v>
      </c>
      <c r="C1395" s="282" t="s">
        <v>351</v>
      </c>
      <c r="D1395" s="176" t="s">
        <v>282</v>
      </c>
      <c r="E1395" s="61">
        <v>1</v>
      </c>
      <c r="F1395" s="78" t="s">
        <v>1443</v>
      </c>
      <c r="G1395" s="60">
        <v>566.5</v>
      </c>
      <c r="H1395" s="60">
        <v>0</v>
      </c>
      <c r="I1395" s="154">
        <f t="shared" si="30"/>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63" t="s">
        <v>340</v>
      </c>
      <c r="B1396" s="77" t="s">
        <v>98</v>
      </c>
      <c r="C1396" s="282" t="s">
        <v>351</v>
      </c>
      <c r="D1396" s="176" t="s">
        <v>282</v>
      </c>
      <c r="E1396" s="61">
        <v>1</v>
      </c>
      <c r="F1396" s="78" t="s">
        <v>1211</v>
      </c>
      <c r="G1396" s="60">
        <v>566.5</v>
      </c>
      <c r="H1396" s="60">
        <v>0</v>
      </c>
      <c r="I1396" s="154">
        <f t="shared" si="30"/>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63" t="s">
        <v>340</v>
      </c>
      <c r="B1397" s="77" t="s">
        <v>98</v>
      </c>
      <c r="C1397" s="282" t="s">
        <v>351</v>
      </c>
      <c r="D1397" s="176" t="s">
        <v>282</v>
      </c>
      <c r="E1397" s="61">
        <v>1</v>
      </c>
      <c r="F1397" s="78" t="s">
        <v>560</v>
      </c>
      <c r="G1397" s="60">
        <v>566.5</v>
      </c>
      <c r="H1397" s="60">
        <v>0</v>
      </c>
      <c r="I1397" s="154">
        <f t="shared" si="30"/>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63" t="s">
        <v>340</v>
      </c>
      <c r="B1398" s="77" t="s">
        <v>98</v>
      </c>
      <c r="C1398" s="282" t="s">
        <v>3294</v>
      </c>
      <c r="D1398" s="176" t="s">
        <v>282</v>
      </c>
      <c r="E1398" s="61">
        <v>1</v>
      </c>
      <c r="F1398" s="78" t="s">
        <v>1228</v>
      </c>
      <c r="G1398" s="60">
        <v>566.5</v>
      </c>
      <c r="H1398" s="60">
        <v>0</v>
      </c>
      <c r="I1398" s="154">
        <f t="shared" si="30"/>
        <v>566.5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63" t="s">
        <v>340</v>
      </c>
      <c r="B1399" s="77" t="s">
        <v>98</v>
      </c>
      <c r="C1399" s="282" t="s">
        <v>3294</v>
      </c>
      <c r="D1399" s="176" t="s">
        <v>282</v>
      </c>
      <c r="E1399" s="61">
        <v>1</v>
      </c>
      <c r="F1399" s="78" t="s">
        <v>643</v>
      </c>
      <c r="G1399" s="60">
        <v>566.5</v>
      </c>
      <c r="H1399" s="60">
        <v>0</v>
      </c>
      <c r="I1399" s="154">
        <f t="shared" si="30"/>
        <v>566.5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63" t="s">
        <v>345</v>
      </c>
      <c r="B1400" s="77" t="s">
        <v>98</v>
      </c>
      <c r="C1400" s="282" t="s">
        <v>3294</v>
      </c>
      <c r="D1400" s="176" t="s">
        <v>282</v>
      </c>
      <c r="E1400" s="61">
        <v>1</v>
      </c>
      <c r="F1400" s="78" t="s">
        <v>847</v>
      </c>
      <c r="G1400" s="60">
        <v>566.5</v>
      </c>
      <c r="H1400" s="60">
        <v>0</v>
      </c>
      <c r="I1400" s="154">
        <f t="shared" si="30"/>
        <v>566.5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63" t="s">
        <v>340</v>
      </c>
      <c r="B1401" s="77" t="s">
        <v>98</v>
      </c>
      <c r="C1401" s="282" t="s">
        <v>3294</v>
      </c>
      <c r="D1401" s="176" t="s">
        <v>282</v>
      </c>
      <c r="E1401" s="61">
        <v>1</v>
      </c>
      <c r="F1401" s="78" t="s">
        <v>848</v>
      </c>
      <c r="G1401" s="60">
        <v>566.5</v>
      </c>
      <c r="H1401" s="60">
        <v>0</v>
      </c>
      <c r="I1401" s="154">
        <f t="shared" si="30"/>
        <v>566.5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63" t="s">
        <v>340</v>
      </c>
      <c r="B1402" s="88" t="s">
        <v>98</v>
      </c>
      <c r="C1402" s="285" t="s">
        <v>3294</v>
      </c>
      <c r="D1402" s="176" t="s">
        <v>282</v>
      </c>
      <c r="E1402" s="61">
        <v>1</v>
      </c>
      <c r="F1402" s="76" t="s">
        <v>849</v>
      </c>
      <c r="G1402" s="60">
        <v>566.5</v>
      </c>
      <c r="H1402" s="60">
        <v>0</v>
      </c>
      <c r="I1402" s="154">
        <f t="shared" si="30"/>
        <v>566.5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63" t="s">
        <v>340</v>
      </c>
      <c r="B1403" s="77" t="s">
        <v>98</v>
      </c>
      <c r="C1403" s="282" t="s">
        <v>2479</v>
      </c>
      <c r="D1403" s="176" t="s">
        <v>282</v>
      </c>
      <c r="E1403" s="61">
        <v>1</v>
      </c>
      <c r="F1403" s="78" t="s">
        <v>1231</v>
      </c>
      <c r="G1403" s="60">
        <v>566.5</v>
      </c>
      <c r="H1403" s="60">
        <v>0</v>
      </c>
      <c r="I1403" s="154">
        <f t="shared" si="30"/>
        <v>566.5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63" t="s">
        <v>340</v>
      </c>
      <c r="B1404" s="77" t="s">
        <v>98</v>
      </c>
      <c r="C1404" s="282" t="s">
        <v>2479</v>
      </c>
      <c r="D1404" s="176" t="s">
        <v>282</v>
      </c>
      <c r="E1404" s="61">
        <v>1</v>
      </c>
      <c r="F1404" s="78" t="s">
        <v>1229</v>
      </c>
      <c r="G1404" s="60">
        <v>566.5</v>
      </c>
      <c r="H1404" s="60">
        <v>0</v>
      </c>
      <c r="I1404" s="154">
        <f t="shared" si="30"/>
        <v>566.5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63" t="s">
        <v>340</v>
      </c>
      <c r="B1405" s="77" t="s">
        <v>98</v>
      </c>
      <c r="C1405" s="282" t="s">
        <v>2479</v>
      </c>
      <c r="D1405" s="176" t="s">
        <v>282</v>
      </c>
      <c r="E1405" s="61">
        <v>1</v>
      </c>
      <c r="F1405" s="78" t="s">
        <v>852</v>
      </c>
      <c r="G1405" s="60">
        <v>566.5</v>
      </c>
      <c r="H1405" s="60">
        <v>0</v>
      </c>
      <c r="I1405" s="154">
        <f t="shared" si="30"/>
        <v>566.5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63" t="s">
        <v>353</v>
      </c>
      <c r="B1406" s="77" t="s">
        <v>98</v>
      </c>
      <c r="C1406" s="282" t="s">
        <v>2479</v>
      </c>
      <c r="D1406" s="176" t="s">
        <v>282</v>
      </c>
      <c r="E1406" s="61">
        <v>1</v>
      </c>
      <c r="F1406" s="78" t="s">
        <v>1319</v>
      </c>
      <c r="G1406" s="60">
        <v>566.5</v>
      </c>
      <c r="H1406" s="60">
        <v>0</v>
      </c>
      <c r="I1406" s="154">
        <f t="shared" si="30"/>
        <v>566.5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63" t="s">
        <v>353</v>
      </c>
      <c r="B1407" s="77" t="s">
        <v>98</v>
      </c>
      <c r="C1407" s="282" t="s">
        <v>2479</v>
      </c>
      <c r="D1407" s="176" t="s">
        <v>282</v>
      </c>
      <c r="E1407" s="61">
        <v>1</v>
      </c>
      <c r="F1407" s="78" t="s">
        <v>3120</v>
      </c>
      <c r="G1407" s="60">
        <v>566.5</v>
      </c>
      <c r="H1407" s="60">
        <v>0</v>
      </c>
      <c r="I1407" s="154">
        <f t="shared" ref="I1407:I1470" si="31">SUM(G1407:H1407)</f>
        <v>566.5</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63" t="s">
        <v>340</v>
      </c>
      <c r="B1408" s="77" t="s">
        <v>98</v>
      </c>
      <c r="C1408" s="282" t="s">
        <v>2481</v>
      </c>
      <c r="D1408" s="176" t="s">
        <v>282</v>
      </c>
      <c r="E1408" s="61">
        <v>1</v>
      </c>
      <c r="F1408" s="78" t="s">
        <v>1234</v>
      </c>
      <c r="G1408" s="60">
        <v>566.5</v>
      </c>
      <c r="H1408" s="60">
        <v>0</v>
      </c>
      <c r="I1408" s="154">
        <f t="shared" si="31"/>
        <v>566.5</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63" t="s">
        <v>340</v>
      </c>
      <c r="B1409" s="88" t="s">
        <v>98</v>
      </c>
      <c r="C1409" s="285" t="s">
        <v>2481</v>
      </c>
      <c r="D1409" s="176" t="s">
        <v>282</v>
      </c>
      <c r="E1409" s="61">
        <v>1</v>
      </c>
      <c r="F1409" s="78" t="s">
        <v>1359</v>
      </c>
      <c r="G1409" s="60">
        <v>566.5</v>
      </c>
      <c r="H1409" s="60">
        <v>0</v>
      </c>
      <c r="I1409" s="154">
        <f t="shared" si="31"/>
        <v>566.5</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63" t="s">
        <v>345</v>
      </c>
      <c r="B1410" s="77" t="s">
        <v>98</v>
      </c>
      <c r="C1410" s="282" t="s">
        <v>2481</v>
      </c>
      <c r="D1410" s="176" t="s">
        <v>282</v>
      </c>
      <c r="E1410" s="61">
        <v>1</v>
      </c>
      <c r="F1410" s="78" t="s">
        <v>1236</v>
      </c>
      <c r="G1410" s="60">
        <v>566.5</v>
      </c>
      <c r="H1410" s="60">
        <v>0</v>
      </c>
      <c r="I1410" s="154">
        <f t="shared" si="31"/>
        <v>566.5</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63" t="s">
        <v>340</v>
      </c>
      <c r="B1411" s="77" t="s">
        <v>98</v>
      </c>
      <c r="C1411" s="282" t="s">
        <v>2481</v>
      </c>
      <c r="D1411" s="176" t="s">
        <v>282</v>
      </c>
      <c r="E1411" s="61">
        <v>1</v>
      </c>
      <c r="F1411" s="78" t="s">
        <v>1237</v>
      </c>
      <c r="G1411" s="60">
        <v>566.5</v>
      </c>
      <c r="H1411" s="60">
        <v>0</v>
      </c>
      <c r="I1411" s="154">
        <f t="shared" si="31"/>
        <v>566.5</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63" t="s">
        <v>340</v>
      </c>
      <c r="B1412" s="77" t="s">
        <v>98</v>
      </c>
      <c r="C1412" s="282" t="s">
        <v>2481</v>
      </c>
      <c r="D1412" s="176" t="s">
        <v>282</v>
      </c>
      <c r="E1412" s="61">
        <v>1</v>
      </c>
      <c r="F1412" s="78" t="s">
        <v>1238</v>
      </c>
      <c r="G1412" s="60">
        <v>566.5</v>
      </c>
      <c r="H1412" s="60">
        <v>0</v>
      </c>
      <c r="I1412" s="154">
        <f t="shared" si="31"/>
        <v>566.5</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63" t="s">
        <v>345</v>
      </c>
      <c r="B1413" s="77" t="s">
        <v>98</v>
      </c>
      <c r="C1413" s="282" t="s">
        <v>2481</v>
      </c>
      <c r="D1413" s="176" t="s">
        <v>282</v>
      </c>
      <c r="E1413" s="61">
        <v>1</v>
      </c>
      <c r="F1413" s="78" t="s">
        <v>1239</v>
      </c>
      <c r="G1413" s="60">
        <v>566.5</v>
      </c>
      <c r="H1413" s="60">
        <v>0</v>
      </c>
      <c r="I1413" s="154">
        <f t="shared" si="31"/>
        <v>566.5</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63" t="s">
        <v>345</v>
      </c>
      <c r="B1414" s="77" t="s">
        <v>98</v>
      </c>
      <c r="C1414" s="282" t="s">
        <v>2481</v>
      </c>
      <c r="D1414" s="176" t="s">
        <v>282</v>
      </c>
      <c r="E1414" s="61">
        <v>1</v>
      </c>
      <c r="F1414" s="78" t="s">
        <v>2553</v>
      </c>
      <c r="G1414" s="60">
        <v>566.5</v>
      </c>
      <c r="H1414" s="60">
        <v>0</v>
      </c>
      <c r="I1414" s="154">
        <f t="shared" si="31"/>
        <v>566.5</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63" t="s">
        <v>345</v>
      </c>
      <c r="B1415" s="77" t="s">
        <v>98</v>
      </c>
      <c r="C1415" s="282" t="s">
        <v>2481</v>
      </c>
      <c r="D1415" s="176" t="s">
        <v>282</v>
      </c>
      <c r="E1415" s="61">
        <v>1</v>
      </c>
      <c r="F1415" s="78" t="s">
        <v>3121</v>
      </c>
      <c r="G1415" s="60">
        <v>566.5</v>
      </c>
      <c r="H1415" s="60">
        <v>0</v>
      </c>
      <c r="I1415" s="154">
        <f t="shared" si="31"/>
        <v>566.5</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63" t="s">
        <v>340</v>
      </c>
      <c r="B1416" s="77" t="s">
        <v>98</v>
      </c>
      <c r="C1416" s="282" t="s">
        <v>2481</v>
      </c>
      <c r="D1416" s="176" t="s">
        <v>282</v>
      </c>
      <c r="E1416" s="61">
        <v>1</v>
      </c>
      <c r="F1416" s="78" t="s">
        <v>1242</v>
      </c>
      <c r="G1416" s="60">
        <v>566.5</v>
      </c>
      <c r="H1416" s="60">
        <v>0</v>
      </c>
      <c r="I1416" s="154">
        <f t="shared" si="31"/>
        <v>566.5</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63" t="s">
        <v>535</v>
      </c>
      <c r="B1417" s="88" t="s">
        <v>98</v>
      </c>
      <c r="C1417" s="282" t="s">
        <v>2481</v>
      </c>
      <c r="D1417" s="176" t="s">
        <v>282</v>
      </c>
      <c r="E1417" s="61">
        <v>1</v>
      </c>
      <c r="F1417" s="78" t="s">
        <v>1324</v>
      </c>
      <c r="G1417" s="60">
        <v>566.5</v>
      </c>
      <c r="H1417" s="60">
        <v>0</v>
      </c>
      <c r="I1417" s="154">
        <f t="shared" si="31"/>
        <v>566.5</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63" t="s">
        <v>345</v>
      </c>
      <c r="B1418" s="77" t="s">
        <v>98</v>
      </c>
      <c r="C1418" s="282" t="s">
        <v>2481</v>
      </c>
      <c r="D1418" s="176" t="s">
        <v>282</v>
      </c>
      <c r="E1418" s="61">
        <v>1</v>
      </c>
      <c r="F1418" s="78" t="s">
        <v>3122</v>
      </c>
      <c r="G1418" s="60">
        <v>566.5</v>
      </c>
      <c r="H1418" s="60">
        <v>0</v>
      </c>
      <c r="I1418" s="154">
        <f t="shared" si="31"/>
        <v>566.5</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63" t="s">
        <v>345</v>
      </c>
      <c r="B1419" s="77" t="s">
        <v>98</v>
      </c>
      <c r="C1419" s="282" t="s">
        <v>2481</v>
      </c>
      <c r="D1419" s="176" t="s">
        <v>282</v>
      </c>
      <c r="E1419" s="61">
        <v>1</v>
      </c>
      <c r="F1419" s="78" t="s">
        <v>1246</v>
      </c>
      <c r="G1419" s="60">
        <v>566.5</v>
      </c>
      <c r="H1419" s="60">
        <v>0</v>
      </c>
      <c r="I1419" s="154">
        <f t="shared" si="31"/>
        <v>566.5</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63" t="s">
        <v>345</v>
      </c>
      <c r="B1420" s="77" t="s">
        <v>98</v>
      </c>
      <c r="C1420" s="282" t="s">
        <v>2481</v>
      </c>
      <c r="D1420" s="176" t="s">
        <v>282</v>
      </c>
      <c r="E1420" s="61">
        <v>1</v>
      </c>
      <c r="F1420" s="78" t="s">
        <v>3123</v>
      </c>
      <c r="G1420" s="60">
        <v>566.5</v>
      </c>
      <c r="H1420" s="60">
        <v>0</v>
      </c>
      <c r="I1420" s="154">
        <f t="shared" si="31"/>
        <v>566.5</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63" t="s">
        <v>340</v>
      </c>
      <c r="B1421" s="77" t="s">
        <v>98</v>
      </c>
      <c r="C1421" s="282" t="s">
        <v>2481</v>
      </c>
      <c r="D1421" s="176" t="s">
        <v>282</v>
      </c>
      <c r="E1421" s="61">
        <v>1</v>
      </c>
      <c r="F1421" s="78" t="s">
        <v>1248</v>
      </c>
      <c r="G1421" s="60">
        <v>566.5</v>
      </c>
      <c r="H1421" s="60">
        <v>0</v>
      </c>
      <c r="I1421" s="154">
        <f t="shared" si="31"/>
        <v>566.5</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63" t="s">
        <v>345</v>
      </c>
      <c r="B1422" s="77" t="s">
        <v>98</v>
      </c>
      <c r="C1422" s="282" t="s">
        <v>2481</v>
      </c>
      <c r="D1422" s="176" t="s">
        <v>282</v>
      </c>
      <c r="E1422" s="61">
        <v>1</v>
      </c>
      <c r="F1422" s="78" t="s">
        <v>1249</v>
      </c>
      <c r="G1422" s="60">
        <v>566.5</v>
      </c>
      <c r="H1422" s="60">
        <v>0</v>
      </c>
      <c r="I1422" s="154">
        <f t="shared" si="31"/>
        <v>566.5</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63" t="s">
        <v>340</v>
      </c>
      <c r="B1423" s="77" t="s">
        <v>98</v>
      </c>
      <c r="C1423" s="282" t="s">
        <v>2481</v>
      </c>
      <c r="D1423" s="176" t="s">
        <v>282</v>
      </c>
      <c r="E1423" s="61">
        <v>1</v>
      </c>
      <c r="F1423" s="78" t="s">
        <v>1250</v>
      </c>
      <c r="G1423" s="60">
        <v>566.5</v>
      </c>
      <c r="H1423" s="60">
        <v>0</v>
      </c>
      <c r="I1423" s="154">
        <f t="shared" si="31"/>
        <v>566.5</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63" t="s">
        <v>340</v>
      </c>
      <c r="B1424" s="77" t="s">
        <v>98</v>
      </c>
      <c r="C1424" s="282" t="s">
        <v>2481</v>
      </c>
      <c r="D1424" s="176" t="s">
        <v>282</v>
      </c>
      <c r="E1424" s="61">
        <v>1</v>
      </c>
      <c r="F1424" s="76" t="s">
        <v>1251</v>
      </c>
      <c r="G1424" s="60">
        <v>566.5</v>
      </c>
      <c r="H1424" s="60">
        <v>0</v>
      </c>
      <c r="I1424" s="154">
        <f t="shared" si="31"/>
        <v>566.5</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63" t="s">
        <v>345</v>
      </c>
      <c r="B1425" s="77" t="s">
        <v>98</v>
      </c>
      <c r="C1425" s="282" t="s">
        <v>2481</v>
      </c>
      <c r="D1425" s="176" t="s">
        <v>282</v>
      </c>
      <c r="E1425" s="61">
        <v>1</v>
      </c>
      <c r="F1425" s="78" t="s">
        <v>1252</v>
      </c>
      <c r="G1425" s="60">
        <v>566.5</v>
      </c>
      <c r="H1425" s="60">
        <v>0</v>
      </c>
      <c r="I1425" s="154">
        <f t="shared" si="31"/>
        <v>566.5</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63" t="s">
        <v>340</v>
      </c>
      <c r="B1426" s="77" t="s">
        <v>98</v>
      </c>
      <c r="C1426" s="282" t="s">
        <v>2481</v>
      </c>
      <c r="D1426" s="176" t="s">
        <v>282</v>
      </c>
      <c r="E1426" s="61">
        <v>1</v>
      </c>
      <c r="F1426" s="78" t="s">
        <v>1253</v>
      </c>
      <c r="G1426" s="60">
        <v>566.5</v>
      </c>
      <c r="H1426" s="60">
        <v>0</v>
      </c>
      <c r="I1426" s="154">
        <f t="shared" si="31"/>
        <v>566.5</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63" t="s">
        <v>345</v>
      </c>
      <c r="B1427" s="77" t="s">
        <v>98</v>
      </c>
      <c r="C1427" s="282" t="s">
        <v>2481</v>
      </c>
      <c r="D1427" s="176" t="s">
        <v>282</v>
      </c>
      <c r="E1427" s="61">
        <v>1</v>
      </c>
      <c r="F1427" s="78" t="s">
        <v>1254</v>
      </c>
      <c r="G1427" s="60">
        <v>566.5</v>
      </c>
      <c r="H1427" s="60">
        <v>0</v>
      </c>
      <c r="I1427" s="154">
        <f t="shared" si="31"/>
        <v>566.5</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63" t="s">
        <v>340</v>
      </c>
      <c r="B1428" s="77" t="s">
        <v>98</v>
      </c>
      <c r="C1428" s="282" t="s">
        <v>2481</v>
      </c>
      <c r="D1428" s="176" t="s">
        <v>282</v>
      </c>
      <c r="E1428" s="61">
        <v>1</v>
      </c>
      <c r="F1428" s="78" t="s">
        <v>1255</v>
      </c>
      <c r="G1428" s="60">
        <v>566.5</v>
      </c>
      <c r="H1428" s="60">
        <v>0</v>
      </c>
      <c r="I1428" s="154">
        <f t="shared" si="31"/>
        <v>566.5</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63" t="s">
        <v>447</v>
      </c>
      <c r="B1429" s="77" t="s">
        <v>98</v>
      </c>
      <c r="C1429" s="282" t="s">
        <v>356</v>
      </c>
      <c r="D1429" s="176" t="s">
        <v>282</v>
      </c>
      <c r="E1429" s="61">
        <v>1</v>
      </c>
      <c r="F1429" s="76" t="s">
        <v>659</v>
      </c>
      <c r="G1429" s="60">
        <v>566.5</v>
      </c>
      <c r="H1429" s="60">
        <v>0</v>
      </c>
      <c r="I1429" s="154">
        <f t="shared" si="31"/>
        <v>566.5</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63" t="s">
        <v>345</v>
      </c>
      <c r="B1430" s="77" t="s">
        <v>98</v>
      </c>
      <c r="C1430" s="282" t="s">
        <v>356</v>
      </c>
      <c r="D1430" s="176" t="s">
        <v>282</v>
      </c>
      <c r="E1430" s="61">
        <v>1</v>
      </c>
      <c r="F1430" s="78" t="s">
        <v>1244</v>
      </c>
      <c r="G1430" s="60">
        <v>566.5</v>
      </c>
      <c r="H1430" s="60">
        <v>0</v>
      </c>
      <c r="I1430" s="154">
        <f t="shared" si="31"/>
        <v>566.5</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63" t="s">
        <v>340</v>
      </c>
      <c r="B1431" s="77" t="s">
        <v>98</v>
      </c>
      <c r="C1431" s="282" t="s">
        <v>356</v>
      </c>
      <c r="D1431" s="176" t="s">
        <v>282</v>
      </c>
      <c r="E1431" s="61">
        <v>1</v>
      </c>
      <c r="F1431" s="76" t="s">
        <v>3124</v>
      </c>
      <c r="G1431" s="60">
        <v>566.5</v>
      </c>
      <c r="H1431" s="60">
        <v>0</v>
      </c>
      <c r="I1431" s="154">
        <f t="shared" si="31"/>
        <v>566.5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63" t="s">
        <v>340</v>
      </c>
      <c r="B1432" s="77" t="s">
        <v>98</v>
      </c>
      <c r="C1432" s="282" t="s">
        <v>253</v>
      </c>
      <c r="D1432" s="176" t="s">
        <v>282</v>
      </c>
      <c r="E1432" s="61">
        <v>1</v>
      </c>
      <c r="F1432" s="78" t="s">
        <v>3342</v>
      </c>
      <c r="G1432" s="60">
        <v>566.5</v>
      </c>
      <c r="H1432" s="60">
        <v>0</v>
      </c>
      <c r="I1432" s="154">
        <f t="shared" si="31"/>
        <v>566.5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63" t="s">
        <v>530</v>
      </c>
      <c r="B1433" s="77" t="s">
        <v>98</v>
      </c>
      <c r="C1433" s="282" t="s">
        <v>2516</v>
      </c>
      <c r="D1433" s="176" t="s">
        <v>282</v>
      </c>
      <c r="E1433" s="61">
        <v>1</v>
      </c>
      <c r="F1433" s="76" t="s">
        <v>3521</v>
      </c>
      <c r="G1433" s="60">
        <v>566.5</v>
      </c>
      <c r="H1433" s="60">
        <v>0</v>
      </c>
      <c r="I1433" s="154">
        <f t="shared" si="31"/>
        <v>566.5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63" t="s">
        <v>340</v>
      </c>
      <c r="B1434" s="77" t="s">
        <v>98</v>
      </c>
      <c r="C1434" s="282" t="s">
        <v>2516</v>
      </c>
      <c r="D1434" s="176" t="s">
        <v>282</v>
      </c>
      <c r="E1434" s="61">
        <v>1</v>
      </c>
      <c r="F1434" s="78" t="s">
        <v>1421</v>
      </c>
      <c r="G1434" s="60">
        <v>566.5</v>
      </c>
      <c r="H1434" s="60">
        <v>0</v>
      </c>
      <c r="I1434" s="154">
        <f t="shared" si="31"/>
        <v>566.5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63" t="s">
        <v>340</v>
      </c>
      <c r="B1435" s="77" t="s">
        <v>98</v>
      </c>
      <c r="C1435" s="282" t="s">
        <v>470</v>
      </c>
      <c r="D1435" s="176" t="s">
        <v>282</v>
      </c>
      <c r="E1435" s="61">
        <v>1</v>
      </c>
      <c r="F1435" s="76" t="s">
        <v>3522</v>
      </c>
      <c r="G1435" s="60">
        <v>566.5</v>
      </c>
      <c r="H1435" s="60">
        <v>0</v>
      </c>
      <c r="I1435" s="154">
        <f t="shared" si="31"/>
        <v>566.5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63" t="s">
        <v>340</v>
      </c>
      <c r="B1436" s="77" t="s">
        <v>98</v>
      </c>
      <c r="C1436" s="282" t="s">
        <v>470</v>
      </c>
      <c r="D1436" s="176" t="s">
        <v>282</v>
      </c>
      <c r="E1436" s="61">
        <v>1</v>
      </c>
      <c r="F1436" s="76" t="s">
        <v>1445</v>
      </c>
      <c r="G1436" s="60">
        <v>566.5</v>
      </c>
      <c r="H1436" s="60">
        <v>0</v>
      </c>
      <c r="I1436" s="154">
        <f t="shared" si="31"/>
        <v>566.5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63" t="s">
        <v>340</v>
      </c>
      <c r="B1437" s="77" t="s">
        <v>98</v>
      </c>
      <c r="C1437" s="282" t="s">
        <v>470</v>
      </c>
      <c r="D1437" s="176" t="s">
        <v>282</v>
      </c>
      <c r="E1437" s="61">
        <v>1</v>
      </c>
      <c r="F1437" s="76" t="s">
        <v>3344</v>
      </c>
      <c r="G1437" s="60">
        <v>566.5</v>
      </c>
      <c r="H1437" s="60">
        <v>0</v>
      </c>
      <c r="I1437" s="154">
        <f t="shared" si="31"/>
        <v>566.5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63" t="s">
        <v>340</v>
      </c>
      <c r="B1438" s="77" t="s">
        <v>98</v>
      </c>
      <c r="C1438" s="282" t="s">
        <v>470</v>
      </c>
      <c r="D1438" s="176" t="s">
        <v>282</v>
      </c>
      <c r="E1438" s="61">
        <v>1</v>
      </c>
      <c r="F1438" s="78" t="s">
        <v>2237</v>
      </c>
      <c r="G1438" s="60">
        <v>566.5</v>
      </c>
      <c r="H1438" s="60">
        <v>0</v>
      </c>
      <c r="I1438" s="154">
        <f t="shared" si="31"/>
        <v>566.5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63" t="s">
        <v>340</v>
      </c>
      <c r="B1439" s="77" t="s">
        <v>98</v>
      </c>
      <c r="C1439" s="282" t="s">
        <v>470</v>
      </c>
      <c r="D1439" s="176" t="s">
        <v>282</v>
      </c>
      <c r="E1439" s="61">
        <v>1</v>
      </c>
      <c r="F1439" s="78" t="s">
        <v>3345</v>
      </c>
      <c r="G1439" s="60">
        <v>566.5</v>
      </c>
      <c r="H1439" s="60">
        <v>0</v>
      </c>
      <c r="I1439" s="154">
        <f t="shared" si="31"/>
        <v>566.5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63" t="s">
        <v>340</v>
      </c>
      <c r="B1440" s="77" t="s">
        <v>98</v>
      </c>
      <c r="C1440" s="282" t="s">
        <v>470</v>
      </c>
      <c r="D1440" s="176" t="s">
        <v>282</v>
      </c>
      <c r="E1440" s="61">
        <v>1</v>
      </c>
      <c r="F1440" s="78" t="s">
        <v>3346</v>
      </c>
      <c r="G1440" s="60">
        <v>566.5</v>
      </c>
      <c r="H1440" s="60">
        <v>0</v>
      </c>
      <c r="I1440" s="154">
        <f t="shared" si="31"/>
        <v>566.5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63" t="s">
        <v>340</v>
      </c>
      <c r="B1441" s="85" t="s">
        <v>98</v>
      </c>
      <c r="C1441" s="286" t="s">
        <v>470</v>
      </c>
      <c r="D1441" s="176" t="s">
        <v>282</v>
      </c>
      <c r="E1441" s="61">
        <v>1</v>
      </c>
      <c r="F1441" s="78" t="s">
        <v>1277</v>
      </c>
      <c r="G1441" s="60">
        <v>566.5</v>
      </c>
      <c r="H1441" s="60">
        <v>0</v>
      </c>
      <c r="I1441" s="154">
        <f t="shared" si="31"/>
        <v>566.5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63" t="s">
        <v>340</v>
      </c>
      <c r="B1442" s="77" t="s">
        <v>98</v>
      </c>
      <c r="C1442" s="282" t="s">
        <v>470</v>
      </c>
      <c r="D1442" s="176" t="s">
        <v>282</v>
      </c>
      <c r="E1442" s="61">
        <v>1</v>
      </c>
      <c r="F1442" s="78" t="s">
        <v>1268</v>
      </c>
      <c r="G1442" s="60">
        <v>566.5</v>
      </c>
      <c r="H1442" s="60">
        <v>0</v>
      </c>
      <c r="I1442" s="154">
        <f t="shared" si="31"/>
        <v>566.5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63" t="s">
        <v>532</v>
      </c>
      <c r="B1443" s="77" t="s">
        <v>98</v>
      </c>
      <c r="C1443" s="282" t="s">
        <v>470</v>
      </c>
      <c r="D1443" s="176" t="s">
        <v>282</v>
      </c>
      <c r="E1443" s="61">
        <v>1</v>
      </c>
      <c r="F1443" s="110" t="s">
        <v>3347</v>
      </c>
      <c r="G1443" s="60">
        <v>566.5</v>
      </c>
      <c r="H1443" s="60">
        <v>0</v>
      </c>
      <c r="I1443" s="154">
        <f t="shared" si="31"/>
        <v>566.5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63" t="s">
        <v>340</v>
      </c>
      <c r="B1444" s="77" t="s">
        <v>98</v>
      </c>
      <c r="C1444" s="282" t="s">
        <v>470</v>
      </c>
      <c r="D1444" s="176" t="s">
        <v>282</v>
      </c>
      <c r="E1444" s="61">
        <v>1</v>
      </c>
      <c r="F1444" s="78" t="s">
        <v>1524</v>
      </c>
      <c r="G1444" s="60">
        <v>566.5</v>
      </c>
      <c r="H1444" s="60">
        <v>0</v>
      </c>
      <c r="I1444" s="154">
        <f t="shared" si="31"/>
        <v>566.5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63" t="s">
        <v>340</v>
      </c>
      <c r="B1445" s="77" t="s">
        <v>98</v>
      </c>
      <c r="C1445" s="282" t="s">
        <v>470</v>
      </c>
      <c r="D1445" s="176" t="s">
        <v>282</v>
      </c>
      <c r="E1445" s="61">
        <v>1</v>
      </c>
      <c r="F1445" s="78" t="s">
        <v>1309</v>
      </c>
      <c r="G1445" s="60">
        <v>566.5</v>
      </c>
      <c r="H1445" s="60">
        <v>0</v>
      </c>
      <c r="I1445" s="154">
        <f t="shared" si="31"/>
        <v>566.5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63" t="s">
        <v>340</v>
      </c>
      <c r="B1446" s="77" t="s">
        <v>98</v>
      </c>
      <c r="C1446" s="282" t="s">
        <v>470</v>
      </c>
      <c r="D1446" s="176" t="s">
        <v>282</v>
      </c>
      <c r="E1446" s="61">
        <v>1</v>
      </c>
      <c r="F1446" s="78" t="s">
        <v>3348</v>
      </c>
      <c r="G1446" s="60">
        <v>566.5</v>
      </c>
      <c r="H1446" s="60">
        <v>0</v>
      </c>
      <c r="I1446" s="154">
        <f t="shared" si="31"/>
        <v>566.5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63" t="s">
        <v>527</v>
      </c>
      <c r="B1447" s="77" t="s">
        <v>98</v>
      </c>
      <c r="C1447" s="282" t="s">
        <v>3493</v>
      </c>
      <c r="D1447" s="176" t="s">
        <v>282</v>
      </c>
      <c r="E1447" s="61">
        <v>1</v>
      </c>
      <c r="F1447" s="78" t="s">
        <v>1444</v>
      </c>
      <c r="G1447" s="60">
        <v>566.5</v>
      </c>
      <c r="H1447" s="60">
        <v>0</v>
      </c>
      <c r="I1447" s="154">
        <f t="shared" si="31"/>
        <v>566.5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63" t="s">
        <v>527</v>
      </c>
      <c r="B1448" s="77" t="s">
        <v>98</v>
      </c>
      <c r="C1448" s="282" t="s">
        <v>470</v>
      </c>
      <c r="D1448" s="176" t="s">
        <v>282</v>
      </c>
      <c r="E1448" s="61">
        <v>1</v>
      </c>
      <c r="F1448" s="78" t="s">
        <v>3523</v>
      </c>
      <c r="G1448" s="60">
        <v>566.5</v>
      </c>
      <c r="H1448" s="60">
        <v>0</v>
      </c>
      <c r="I1448" s="154">
        <f t="shared" si="31"/>
        <v>566.5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63" t="s">
        <v>340</v>
      </c>
      <c r="B1449" s="88" t="s">
        <v>98</v>
      </c>
      <c r="C1449" s="285" t="s">
        <v>388</v>
      </c>
      <c r="D1449" s="176" t="s">
        <v>282</v>
      </c>
      <c r="E1449" s="61">
        <v>1</v>
      </c>
      <c r="F1449" s="76" t="s">
        <v>973</v>
      </c>
      <c r="G1449" s="60">
        <v>566.5</v>
      </c>
      <c r="H1449" s="60">
        <v>0</v>
      </c>
      <c r="I1449" s="154">
        <f t="shared" si="31"/>
        <v>566.5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63" t="s">
        <v>340</v>
      </c>
      <c r="B1450" s="77" t="s">
        <v>98</v>
      </c>
      <c r="C1450" s="282" t="s">
        <v>388</v>
      </c>
      <c r="D1450" s="176" t="s">
        <v>282</v>
      </c>
      <c r="E1450" s="61">
        <v>1</v>
      </c>
      <c r="F1450" s="76" t="s">
        <v>974</v>
      </c>
      <c r="G1450" s="60">
        <v>566.5</v>
      </c>
      <c r="H1450" s="60">
        <v>0</v>
      </c>
      <c r="I1450" s="154">
        <f t="shared" si="31"/>
        <v>566.5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63" t="s">
        <v>340</v>
      </c>
      <c r="B1451" s="77" t="s">
        <v>98</v>
      </c>
      <c r="C1451" s="282" t="s">
        <v>398</v>
      </c>
      <c r="D1451" s="176" t="s">
        <v>282</v>
      </c>
      <c r="E1451" s="61">
        <v>1</v>
      </c>
      <c r="F1451" s="76" t="s">
        <v>976</v>
      </c>
      <c r="G1451" s="60">
        <v>566.5</v>
      </c>
      <c r="H1451" s="60">
        <v>0</v>
      </c>
      <c r="I1451" s="154">
        <f t="shared" si="31"/>
        <v>566.5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63" t="s">
        <v>538</v>
      </c>
      <c r="B1452" s="77" t="s">
        <v>539</v>
      </c>
      <c r="C1452" s="282" t="s">
        <v>413</v>
      </c>
      <c r="D1452" s="176" t="s">
        <v>282</v>
      </c>
      <c r="E1452" s="61">
        <v>1</v>
      </c>
      <c r="F1452" s="76" t="s">
        <v>1375</v>
      </c>
      <c r="G1452" s="60">
        <v>1386.08</v>
      </c>
      <c r="H1452" s="60">
        <v>0</v>
      </c>
      <c r="I1452" s="154">
        <f t="shared" si="31"/>
        <v>1386.08</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63" t="s">
        <v>538</v>
      </c>
      <c r="B1453" s="77" t="s">
        <v>539</v>
      </c>
      <c r="C1453" s="282" t="s">
        <v>348</v>
      </c>
      <c r="D1453" s="176" t="s">
        <v>282</v>
      </c>
      <c r="E1453" s="61">
        <v>1</v>
      </c>
      <c r="F1453" s="76" t="s">
        <v>2231</v>
      </c>
      <c r="G1453" s="60">
        <v>1386.08</v>
      </c>
      <c r="H1453" s="60">
        <v>0</v>
      </c>
      <c r="I1453" s="154">
        <f t="shared" si="31"/>
        <v>1386.08</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63" t="s">
        <v>538</v>
      </c>
      <c r="B1454" s="77" t="s">
        <v>539</v>
      </c>
      <c r="C1454" s="282" t="s">
        <v>344</v>
      </c>
      <c r="D1454" s="176" t="s">
        <v>282</v>
      </c>
      <c r="E1454" s="61">
        <v>1</v>
      </c>
      <c r="F1454" s="231" t="s">
        <v>1372</v>
      </c>
      <c r="G1454" s="60">
        <v>1386.08</v>
      </c>
      <c r="H1454" s="60">
        <v>0</v>
      </c>
      <c r="I1454" s="154">
        <f t="shared" si="31"/>
        <v>1386.08</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63" t="s">
        <v>538</v>
      </c>
      <c r="B1455" s="77" t="s">
        <v>539</v>
      </c>
      <c r="C1455" s="282" t="s">
        <v>411</v>
      </c>
      <c r="D1455" s="176" t="s">
        <v>282</v>
      </c>
      <c r="E1455" s="61">
        <v>1</v>
      </c>
      <c r="F1455" s="78" t="s">
        <v>3125</v>
      </c>
      <c r="G1455" s="60">
        <v>1386.08</v>
      </c>
      <c r="H1455" s="60">
        <v>0</v>
      </c>
      <c r="I1455" s="154">
        <f t="shared" si="31"/>
        <v>1386.08</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63" t="s">
        <v>538</v>
      </c>
      <c r="B1456" s="77" t="s">
        <v>539</v>
      </c>
      <c r="C1456" s="282" t="s">
        <v>411</v>
      </c>
      <c r="D1456" s="176" t="s">
        <v>282</v>
      </c>
      <c r="E1456" s="61">
        <v>1</v>
      </c>
      <c r="F1456" s="76" t="s">
        <v>1374</v>
      </c>
      <c r="G1456" s="60">
        <v>1386.08</v>
      </c>
      <c r="H1456" s="60">
        <v>0</v>
      </c>
      <c r="I1456" s="154">
        <f t="shared" si="31"/>
        <v>1386.08</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63" t="s">
        <v>540</v>
      </c>
      <c r="B1457" s="77" t="s">
        <v>539</v>
      </c>
      <c r="C1457" s="282" t="s">
        <v>349</v>
      </c>
      <c r="D1457" s="176" t="s">
        <v>282</v>
      </c>
      <c r="E1457" s="61">
        <v>1</v>
      </c>
      <c r="F1457" s="76" t="s">
        <v>1376</v>
      </c>
      <c r="G1457" s="60">
        <v>1386.08</v>
      </c>
      <c r="H1457" s="60">
        <v>0</v>
      </c>
      <c r="I1457" s="154">
        <f t="shared" si="31"/>
        <v>1386.08</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63" t="s">
        <v>540</v>
      </c>
      <c r="B1458" s="77" t="s">
        <v>539</v>
      </c>
      <c r="C1458" s="282" t="s">
        <v>415</v>
      </c>
      <c r="D1458" s="176" t="s">
        <v>282</v>
      </c>
      <c r="E1458" s="61">
        <v>1</v>
      </c>
      <c r="F1458" s="76" t="s">
        <v>3392</v>
      </c>
      <c r="G1458" s="60">
        <v>1386.08</v>
      </c>
      <c r="H1458" s="60">
        <v>0</v>
      </c>
      <c r="I1458" s="154">
        <f t="shared" si="31"/>
        <v>1386.08</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63" t="s">
        <v>541</v>
      </c>
      <c r="B1459" s="77" t="s">
        <v>542</v>
      </c>
      <c r="C1459" s="282" t="s">
        <v>413</v>
      </c>
      <c r="D1459" s="176" t="s">
        <v>282</v>
      </c>
      <c r="E1459" s="61">
        <v>1</v>
      </c>
      <c r="F1459" s="76" t="s">
        <v>1401</v>
      </c>
      <c r="G1459" s="60">
        <v>924.06</v>
      </c>
      <c r="H1459" s="60">
        <v>0</v>
      </c>
      <c r="I1459" s="154">
        <f t="shared" si="31"/>
        <v>924.06</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63" t="s">
        <v>541</v>
      </c>
      <c r="B1460" s="91" t="s">
        <v>542</v>
      </c>
      <c r="C1460" s="282" t="s">
        <v>413</v>
      </c>
      <c r="D1460" s="176" t="s">
        <v>282</v>
      </c>
      <c r="E1460" s="61">
        <v>1</v>
      </c>
      <c r="F1460" s="109" t="s">
        <v>1402</v>
      </c>
      <c r="G1460" s="60">
        <v>924.06</v>
      </c>
      <c r="H1460" s="60">
        <v>0</v>
      </c>
      <c r="I1460" s="154">
        <f t="shared" si="31"/>
        <v>924.06</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63" t="s">
        <v>541</v>
      </c>
      <c r="B1461" s="77" t="s">
        <v>542</v>
      </c>
      <c r="C1461" s="282" t="s">
        <v>413</v>
      </c>
      <c r="D1461" s="176" t="s">
        <v>282</v>
      </c>
      <c r="E1461" s="61">
        <v>1</v>
      </c>
      <c r="F1461" s="78" t="s">
        <v>1403</v>
      </c>
      <c r="G1461" s="60">
        <v>924.06</v>
      </c>
      <c r="H1461" s="60">
        <v>0</v>
      </c>
      <c r="I1461" s="154">
        <f t="shared" si="31"/>
        <v>924.06</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63" t="s">
        <v>541</v>
      </c>
      <c r="B1462" s="77" t="s">
        <v>542</v>
      </c>
      <c r="C1462" s="282" t="s">
        <v>413</v>
      </c>
      <c r="D1462" s="176" t="s">
        <v>282</v>
      </c>
      <c r="E1462" s="61">
        <v>1</v>
      </c>
      <c r="F1462" s="78" t="s">
        <v>1404</v>
      </c>
      <c r="G1462" s="60">
        <v>924.06</v>
      </c>
      <c r="H1462" s="60">
        <v>0</v>
      </c>
      <c r="I1462" s="154">
        <f t="shared" si="31"/>
        <v>924.06</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63" t="s">
        <v>541</v>
      </c>
      <c r="B1463" s="77" t="s">
        <v>542</v>
      </c>
      <c r="C1463" s="282" t="s">
        <v>413</v>
      </c>
      <c r="D1463" s="176" t="s">
        <v>282</v>
      </c>
      <c r="E1463" s="61">
        <v>1</v>
      </c>
      <c r="F1463" s="78" t="s">
        <v>1405</v>
      </c>
      <c r="G1463" s="60">
        <v>924.06</v>
      </c>
      <c r="H1463" s="60">
        <v>0</v>
      </c>
      <c r="I1463" s="154">
        <f t="shared" si="31"/>
        <v>924.06</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63" t="s">
        <v>541</v>
      </c>
      <c r="B1464" s="77" t="s">
        <v>542</v>
      </c>
      <c r="C1464" s="282" t="s">
        <v>348</v>
      </c>
      <c r="D1464" s="176" t="s">
        <v>282</v>
      </c>
      <c r="E1464" s="61">
        <v>1</v>
      </c>
      <c r="F1464" s="78" t="s">
        <v>1377</v>
      </c>
      <c r="G1464" s="60">
        <v>924.06</v>
      </c>
      <c r="H1464" s="60">
        <v>0</v>
      </c>
      <c r="I1464" s="154">
        <f t="shared" si="31"/>
        <v>924.06</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63" t="s">
        <v>541</v>
      </c>
      <c r="B1465" s="77" t="s">
        <v>542</v>
      </c>
      <c r="C1465" s="282" t="s">
        <v>348</v>
      </c>
      <c r="D1465" s="176" t="s">
        <v>282</v>
      </c>
      <c r="E1465" s="61">
        <v>1</v>
      </c>
      <c r="F1465" s="78" t="s">
        <v>2232</v>
      </c>
      <c r="G1465" s="60">
        <v>924.06</v>
      </c>
      <c r="H1465" s="60">
        <v>0</v>
      </c>
      <c r="I1465" s="154">
        <f t="shared" si="31"/>
        <v>924.06</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63" t="s">
        <v>541</v>
      </c>
      <c r="B1466" s="77" t="s">
        <v>542</v>
      </c>
      <c r="C1466" s="282" t="s">
        <v>348</v>
      </c>
      <c r="D1466" s="176" t="s">
        <v>282</v>
      </c>
      <c r="E1466" s="61">
        <v>1</v>
      </c>
      <c r="F1466" s="78" t="s">
        <v>1379</v>
      </c>
      <c r="G1466" s="60">
        <v>924.06</v>
      </c>
      <c r="H1466" s="60">
        <v>0</v>
      </c>
      <c r="I1466" s="154">
        <f t="shared" si="31"/>
        <v>924.06</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63" t="s">
        <v>541</v>
      </c>
      <c r="B1467" s="77" t="s">
        <v>542</v>
      </c>
      <c r="C1467" s="282" t="s">
        <v>348</v>
      </c>
      <c r="D1467" s="176" t="s">
        <v>282</v>
      </c>
      <c r="E1467" s="61">
        <v>1</v>
      </c>
      <c r="F1467" s="78" t="s">
        <v>1380</v>
      </c>
      <c r="G1467" s="60">
        <v>924.06</v>
      </c>
      <c r="H1467" s="60">
        <v>0</v>
      </c>
      <c r="I1467" s="154">
        <f t="shared" si="31"/>
        <v>924.06</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63" t="s">
        <v>541</v>
      </c>
      <c r="B1468" s="77" t="s">
        <v>542</v>
      </c>
      <c r="C1468" s="282" t="s">
        <v>348</v>
      </c>
      <c r="D1468" s="176" t="s">
        <v>282</v>
      </c>
      <c r="E1468" s="61">
        <v>1</v>
      </c>
      <c r="F1468" s="78" t="s">
        <v>1381</v>
      </c>
      <c r="G1468" s="60">
        <v>924.06</v>
      </c>
      <c r="H1468" s="60">
        <v>0</v>
      </c>
      <c r="I1468" s="154">
        <f t="shared" si="31"/>
        <v>924.06</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63" t="s">
        <v>541</v>
      </c>
      <c r="B1469" s="77" t="s">
        <v>542</v>
      </c>
      <c r="C1469" s="282" t="s">
        <v>348</v>
      </c>
      <c r="D1469" s="176" t="s">
        <v>282</v>
      </c>
      <c r="E1469" s="61">
        <v>1</v>
      </c>
      <c r="F1469" s="78" t="s">
        <v>1382</v>
      </c>
      <c r="G1469" s="60">
        <v>924.06</v>
      </c>
      <c r="H1469" s="60">
        <v>0</v>
      </c>
      <c r="I1469" s="154">
        <f t="shared" si="31"/>
        <v>924.06</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63" t="s">
        <v>541</v>
      </c>
      <c r="B1470" s="77" t="s">
        <v>542</v>
      </c>
      <c r="C1470" s="282" t="s">
        <v>348</v>
      </c>
      <c r="D1470" s="176" t="s">
        <v>282</v>
      </c>
      <c r="E1470" s="61">
        <v>1</v>
      </c>
      <c r="F1470" s="78" t="s">
        <v>1383</v>
      </c>
      <c r="G1470" s="60">
        <v>924.06</v>
      </c>
      <c r="H1470" s="60">
        <v>0</v>
      </c>
      <c r="I1470" s="154">
        <f t="shared" si="31"/>
        <v>924.06</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63" t="s">
        <v>541</v>
      </c>
      <c r="B1471" s="77" t="s">
        <v>542</v>
      </c>
      <c r="C1471" s="282" t="s">
        <v>344</v>
      </c>
      <c r="D1471" s="176" t="s">
        <v>282</v>
      </c>
      <c r="E1471" s="61">
        <v>1</v>
      </c>
      <c r="F1471" s="78" t="s">
        <v>3126</v>
      </c>
      <c r="G1471" s="60">
        <v>924.06</v>
      </c>
      <c r="H1471" s="60">
        <v>0</v>
      </c>
      <c r="I1471" s="154">
        <f t="shared" ref="I1471:I1534" si="32">SUM(G1471:H1471)</f>
        <v>924.06</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63" t="s">
        <v>541</v>
      </c>
      <c r="B1472" s="88" t="s">
        <v>542</v>
      </c>
      <c r="C1472" s="285" t="s">
        <v>344</v>
      </c>
      <c r="D1472" s="176" t="s">
        <v>282</v>
      </c>
      <c r="E1472" s="61">
        <v>1</v>
      </c>
      <c r="F1472" s="78" t="s">
        <v>1385</v>
      </c>
      <c r="G1472" s="60">
        <v>924.06</v>
      </c>
      <c r="H1472" s="60">
        <v>0</v>
      </c>
      <c r="I1472" s="154">
        <f t="shared" si="32"/>
        <v>924.06</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63" t="s">
        <v>541</v>
      </c>
      <c r="B1473" s="77" t="s">
        <v>542</v>
      </c>
      <c r="C1473" s="282" t="s">
        <v>344</v>
      </c>
      <c r="D1473" s="176" t="s">
        <v>282</v>
      </c>
      <c r="E1473" s="61">
        <v>1</v>
      </c>
      <c r="F1473" s="78" t="s">
        <v>1386</v>
      </c>
      <c r="G1473" s="60">
        <v>924.06</v>
      </c>
      <c r="H1473" s="60">
        <v>0</v>
      </c>
      <c r="I1473" s="154">
        <f t="shared" si="32"/>
        <v>924.06</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63" t="s">
        <v>541</v>
      </c>
      <c r="B1474" s="77" t="s">
        <v>542</v>
      </c>
      <c r="C1474" s="282" t="s">
        <v>344</v>
      </c>
      <c r="D1474" s="176" t="s">
        <v>282</v>
      </c>
      <c r="E1474" s="61">
        <v>1</v>
      </c>
      <c r="F1474" s="78" t="s">
        <v>1387</v>
      </c>
      <c r="G1474" s="60">
        <v>924.06</v>
      </c>
      <c r="H1474" s="60">
        <v>0</v>
      </c>
      <c r="I1474" s="154">
        <f t="shared" si="32"/>
        <v>924.06</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63" t="s">
        <v>541</v>
      </c>
      <c r="B1475" s="77" t="s">
        <v>542</v>
      </c>
      <c r="C1475" s="282" t="s">
        <v>344</v>
      </c>
      <c r="D1475" s="176" t="s">
        <v>282</v>
      </c>
      <c r="E1475" s="61">
        <v>1</v>
      </c>
      <c r="F1475" s="78" t="s">
        <v>1388</v>
      </c>
      <c r="G1475" s="60">
        <v>924.06</v>
      </c>
      <c r="H1475" s="60">
        <v>0</v>
      </c>
      <c r="I1475" s="154">
        <f t="shared" si="32"/>
        <v>924.06</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63" t="s">
        <v>541</v>
      </c>
      <c r="B1476" s="82" t="s">
        <v>542</v>
      </c>
      <c r="C1476" s="282" t="s">
        <v>344</v>
      </c>
      <c r="D1476" s="183" t="s">
        <v>282</v>
      </c>
      <c r="E1476" s="61">
        <v>1</v>
      </c>
      <c r="F1476" s="81" t="s">
        <v>3524</v>
      </c>
      <c r="G1476" s="60">
        <v>924.06</v>
      </c>
      <c r="H1476" s="60">
        <v>0</v>
      </c>
      <c r="I1476" s="154">
        <f t="shared" si="32"/>
        <v>924.06</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63" t="s">
        <v>541</v>
      </c>
      <c r="B1477" s="82" t="s">
        <v>542</v>
      </c>
      <c r="C1477" s="282" t="s">
        <v>344</v>
      </c>
      <c r="D1477" s="183" t="s">
        <v>282</v>
      </c>
      <c r="E1477" s="61">
        <v>1</v>
      </c>
      <c r="F1477" s="114" t="s">
        <v>1390</v>
      </c>
      <c r="G1477" s="60">
        <v>924.06</v>
      </c>
      <c r="H1477" s="60">
        <v>0</v>
      </c>
      <c r="I1477" s="154">
        <f t="shared" si="32"/>
        <v>924.06</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63" t="s">
        <v>541</v>
      </c>
      <c r="B1478" s="77" t="s">
        <v>542</v>
      </c>
      <c r="C1478" s="282" t="s">
        <v>411</v>
      </c>
      <c r="D1478" s="176" t="s">
        <v>282</v>
      </c>
      <c r="E1478" s="61">
        <v>1</v>
      </c>
      <c r="F1478" s="76" t="s">
        <v>1391</v>
      </c>
      <c r="G1478" s="60">
        <v>924.06</v>
      </c>
      <c r="H1478" s="60">
        <v>0</v>
      </c>
      <c r="I1478" s="154">
        <f t="shared" si="32"/>
        <v>924.06</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63" t="s">
        <v>541</v>
      </c>
      <c r="B1479" s="77" t="s">
        <v>542</v>
      </c>
      <c r="C1479" s="282" t="s">
        <v>411</v>
      </c>
      <c r="D1479" s="176" t="s">
        <v>282</v>
      </c>
      <c r="E1479" s="61">
        <v>1</v>
      </c>
      <c r="F1479" s="76" t="s">
        <v>2233</v>
      </c>
      <c r="G1479" s="60">
        <v>924.06</v>
      </c>
      <c r="H1479" s="60">
        <v>0</v>
      </c>
      <c r="I1479" s="154">
        <f t="shared" si="32"/>
        <v>924.06</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63" t="s">
        <v>541</v>
      </c>
      <c r="B1480" s="77" t="s">
        <v>542</v>
      </c>
      <c r="C1480" s="282" t="s">
        <v>411</v>
      </c>
      <c r="D1480" s="176" t="s">
        <v>282</v>
      </c>
      <c r="E1480" s="61">
        <v>1</v>
      </c>
      <c r="F1480" s="76" t="s">
        <v>1392</v>
      </c>
      <c r="G1480" s="60">
        <v>924.06</v>
      </c>
      <c r="H1480" s="60">
        <v>0</v>
      </c>
      <c r="I1480" s="154">
        <f t="shared" si="32"/>
        <v>924.06</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63" t="s">
        <v>541</v>
      </c>
      <c r="B1481" s="77" t="s">
        <v>542</v>
      </c>
      <c r="C1481" s="282" t="s">
        <v>411</v>
      </c>
      <c r="D1481" s="176" t="s">
        <v>282</v>
      </c>
      <c r="E1481" s="61">
        <v>1</v>
      </c>
      <c r="F1481" s="76" t="s">
        <v>1393</v>
      </c>
      <c r="G1481" s="60">
        <v>924.06</v>
      </c>
      <c r="H1481" s="60">
        <v>0</v>
      </c>
      <c r="I1481" s="154">
        <f t="shared" si="32"/>
        <v>924.06</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63" t="s">
        <v>541</v>
      </c>
      <c r="B1482" s="85" t="s">
        <v>542</v>
      </c>
      <c r="C1482" s="286" t="s">
        <v>411</v>
      </c>
      <c r="D1482" s="176" t="s">
        <v>282</v>
      </c>
      <c r="E1482" s="61">
        <v>1</v>
      </c>
      <c r="F1482" s="78" t="s">
        <v>1394</v>
      </c>
      <c r="G1482" s="60">
        <v>924.06</v>
      </c>
      <c r="H1482" s="60">
        <v>0</v>
      </c>
      <c r="I1482" s="154">
        <f t="shared" si="32"/>
        <v>924.06</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63" t="s">
        <v>541</v>
      </c>
      <c r="B1483" s="77" t="s">
        <v>542</v>
      </c>
      <c r="C1483" s="277" t="s">
        <v>411</v>
      </c>
      <c r="D1483" s="176" t="s">
        <v>282</v>
      </c>
      <c r="E1483" s="61">
        <v>1</v>
      </c>
      <c r="F1483" s="78" t="s">
        <v>1395</v>
      </c>
      <c r="G1483" s="60">
        <v>924.06</v>
      </c>
      <c r="H1483" s="60">
        <v>0</v>
      </c>
      <c r="I1483" s="154">
        <f t="shared" si="32"/>
        <v>924.06</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63" t="s">
        <v>541</v>
      </c>
      <c r="B1484" s="77" t="s">
        <v>542</v>
      </c>
      <c r="C1484" s="282" t="s">
        <v>411</v>
      </c>
      <c r="D1484" s="176" t="s">
        <v>282</v>
      </c>
      <c r="E1484" s="61">
        <v>1</v>
      </c>
      <c r="F1484" s="78" t="s">
        <v>1396</v>
      </c>
      <c r="G1484" s="60">
        <v>924.06</v>
      </c>
      <c r="H1484" s="60">
        <v>0</v>
      </c>
      <c r="I1484" s="154">
        <f t="shared" si="32"/>
        <v>924.06</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63" t="s">
        <v>541</v>
      </c>
      <c r="B1485" s="77" t="s">
        <v>542</v>
      </c>
      <c r="C1485" s="282" t="s">
        <v>411</v>
      </c>
      <c r="D1485" s="176" t="s">
        <v>282</v>
      </c>
      <c r="E1485" s="61">
        <v>1</v>
      </c>
      <c r="F1485" s="78" t="s">
        <v>2234</v>
      </c>
      <c r="G1485" s="60">
        <v>924.06</v>
      </c>
      <c r="H1485" s="60">
        <v>0</v>
      </c>
      <c r="I1485" s="154">
        <f t="shared" si="32"/>
        <v>924.06</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63" t="s">
        <v>541</v>
      </c>
      <c r="B1486" s="77" t="s">
        <v>542</v>
      </c>
      <c r="C1486" s="282" t="s">
        <v>411</v>
      </c>
      <c r="D1486" s="176" t="s">
        <v>282</v>
      </c>
      <c r="E1486" s="61">
        <v>1</v>
      </c>
      <c r="F1486" s="76" t="s">
        <v>1448</v>
      </c>
      <c r="G1486" s="60">
        <v>924.06</v>
      </c>
      <c r="H1486" s="60">
        <v>0</v>
      </c>
      <c r="I1486" s="154">
        <f t="shared" si="32"/>
        <v>924.06</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63" t="s">
        <v>541</v>
      </c>
      <c r="B1487" s="77" t="s">
        <v>542</v>
      </c>
      <c r="C1487" s="282" t="s">
        <v>411</v>
      </c>
      <c r="D1487" s="176" t="s">
        <v>282</v>
      </c>
      <c r="E1487" s="61">
        <v>1</v>
      </c>
      <c r="F1487" s="78" t="s">
        <v>1397</v>
      </c>
      <c r="G1487" s="60">
        <v>924.06</v>
      </c>
      <c r="H1487" s="60">
        <v>0</v>
      </c>
      <c r="I1487" s="154">
        <f t="shared" si="32"/>
        <v>924.06</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63" t="s">
        <v>541</v>
      </c>
      <c r="B1488" s="77" t="s">
        <v>542</v>
      </c>
      <c r="C1488" s="282" t="s">
        <v>411</v>
      </c>
      <c r="D1488" s="176" t="s">
        <v>282</v>
      </c>
      <c r="E1488" s="61">
        <v>1</v>
      </c>
      <c r="F1488" s="78" t="s">
        <v>1398</v>
      </c>
      <c r="G1488" s="60">
        <v>924.06</v>
      </c>
      <c r="H1488" s="60">
        <v>0</v>
      </c>
      <c r="I1488" s="154">
        <f t="shared" si="32"/>
        <v>924.06</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63" t="s">
        <v>541</v>
      </c>
      <c r="B1489" s="77" t="s">
        <v>542</v>
      </c>
      <c r="C1489" s="282" t="s">
        <v>411</v>
      </c>
      <c r="D1489" s="176" t="s">
        <v>282</v>
      </c>
      <c r="E1489" s="61">
        <v>1</v>
      </c>
      <c r="F1489" s="78" t="s">
        <v>1399</v>
      </c>
      <c r="G1489" s="60">
        <v>924.06</v>
      </c>
      <c r="H1489" s="60">
        <v>0</v>
      </c>
      <c r="I1489" s="154">
        <f t="shared" si="32"/>
        <v>924.06</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63" t="s">
        <v>541</v>
      </c>
      <c r="B1490" s="77" t="s">
        <v>542</v>
      </c>
      <c r="C1490" s="282" t="s">
        <v>411</v>
      </c>
      <c r="D1490" s="176" t="s">
        <v>282</v>
      </c>
      <c r="E1490" s="61">
        <v>1</v>
      </c>
      <c r="F1490" s="78" t="s">
        <v>1400</v>
      </c>
      <c r="G1490" s="60">
        <v>924.06</v>
      </c>
      <c r="H1490" s="60">
        <v>0</v>
      </c>
      <c r="I1490" s="154">
        <f t="shared" si="32"/>
        <v>924.06</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63" t="s">
        <v>541</v>
      </c>
      <c r="B1491" s="77" t="s">
        <v>542</v>
      </c>
      <c r="C1491" s="282" t="s">
        <v>411</v>
      </c>
      <c r="D1491" s="176" t="s">
        <v>282</v>
      </c>
      <c r="E1491" s="61">
        <v>1</v>
      </c>
      <c r="F1491" s="78" t="s">
        <v>2235</v>
      </c>
      <c r="G1491" s="60">
        <v>924.06</v>
      </c>
      <c r="H1491" s="60">
        <v>0</v>
      </c>
      <c r="I1491" s="154">
        <f t="shared" si="32"/>
        <v>924.06</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63" t="s">
        <v>541</v>
      </c>
      <c r="B1492" s="77" t="s">
        <v>542</v>
      </c>
      <c r="C1492" s="282" t="s">
        <v>349</v>
      </c>
      <c r="D1492" s="176" t="s">
        <v>282</v>
      </c>
      <c r="E1492" s="61">
        <v>1</v>
      </c>
      <c r="F1492" s="78" t="s">
        <v>1406</v>
      </c>
      <c r="G1492" s="60">
        <v>924.06</v>
      </c>
      <c r="H1492" s="60">
        <v>0</v>
      </c>
      <c r="I1492" s="154">
        <f t="shared" si="32"/>
        <v>924.06</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63" t="s">
        <v>541</v>
      </c>
      <c r="B1493" s="77" t="s">
        <v>542</v>
      </c>
      <c r="C1493" s="282" t="s">
        <v>349</v>
      </c>
      <c r="D1493" s="176" t="s">
        <v>282</v>
      </c>
      <c r="E1493" s="61">
        <v>1</v>
      </c>
      <c r="F1493" s="78" t="s">
        <v>1407</v>
      </c>
      <c r="G1493" s="60">
        <v>924.06</v>
      </c>
      <c r="H1493" s="60">
        <v>0</v>
      </c>
      <c r="I1493" s="154">
        <f t="shared" si="32"/>
        <v>924.06</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63" t="s">
        <v>541</v>
      </c>
      <c r="B1494" s="77" t="s">
        <v>542</v>
      </c>
      <c r="C1494" s="282" t="s">
        <v>349</v>
      </c>
      <c r="D1494" s="176" t="s">
        <v>282</v>
      </c>
      <c r="E1494" s="61">
        <v>1</v>
      </c>
      <c r="F1494" s="78" t="s">
        <v>1408</v>
      </c>
      <c r="G1494" s="60">
        <v>924.06</v>
      </c>
      <c r="H1494" s="60">
        <v>0</v>
      </c>
      <c r="I1494" s="154">
        <f t="shared" si="32"/>
        <v>924.06</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63" t="s">
        <v>541</v>
      </c>
      <c r="B1495" s="77" t="s">
        <v>542</v>
      </c>
      <c r="C1495" s="282" t="s">
        <v>349</v>
      </c>
      <c r="D1495" s="176" t="s">
        <v>282</v>
      </c>
      <c r="E1495" s="61">
        <v>1</v>
      </c>
      <c r="F1495" s="78" t="s">
        <v>1409</v>
      </c>
      <c r="G1495" s="60">
        <v>924.06</v>
      </c>
      <c r="H1495" s="60">
        <v>0</v>
      </c>
      <c r="I1495" s="154">
        <f t="shared" si="32"/>
        <v>924.06</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63" t="s">
        <v>541</v>
      </c>
      <c r="B1496" s="77" t="s">
        <v>542</v>
      </c>
      <c r="C1496" s="282" t="s">
        <v>349</v>
      </c>
      <c r="D1496" s="176" t="s">
        <v>282</v>
      </c>
      <c r="E1496" s="61">
        <v>1</v>
      </c>
      <c r="F1496" s="78" t="s">
        <v>3525</v>
      </c>
      <c r="G1496" s="60">
        <v>924.06</v>
      </c>
      <c r="H1496" s="60">
        <v>0</v>
      </c>
      <c r="I1496" s="154">
        <f t="shared" si="32"/>
        <v>924.06</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63" t="s">
        <v>541</v>
      </c>
      <c r="B1497" s="77" t="s">
        <v>542</v>
      </c>
      <c r="C1497" s="282" t="s">
        <v>349</v>
      </c>
      <c r="D1497" s="176" t="s">
        <v>282</v>
      </c>
      <c r="E1497" s="61">
        <v>1</v>
      </c>
      <c r="F1497" s="78" t="s">
        <v>1411</v>
      </c>
      <c r="G1497" s="60">
        <v>924.06</v>
      </c>
      <c r="H1497" s="60">
        <v>0</v>
      </c>
      <c r="I1497" s="154">
        <f t="shared" si="32"/>
        <v>924.06</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63" t="s">
        <v>541</v>
      </c>
      <c r="B1498" s="77" t="s">
        <v>542</v>
      </c>
      <c r="C1498" s="282" t="s">
        <v>415</v>
      </c>
      <c r="D1498" s="176" t="s">
        <v>282</v>
      </c>
      <c r="E1498" s="61">
        <v>1</v>
      </c>
      <c r="F1498" s="78" t="s">
        <v>1412</v>
      </c>
      <c r="G1498" s="60">
        <v>924.06</v>
      </c>
      <c r="H1498" s="60">
        <v>0</v>
      </c>
      <c r="I1498" s="154">
        <f t="shared" si="32"/>
        <v>924.06</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63" t="s">
        <v>541</v>
      </c>
      <c r="B1499" s="77" t="s">
        <v>542</v>
      </c>
      <c r="C1499" s="282" t="s">
        <v>415</v>
      </c>
      <c r="D1499" s="176" t="s">
        <v>282</v>
      </c>
      <c r="E1499" s="61">
        <v>1</v>
      </c>
      <c r="F1499" s="78" t="s">
        <v>3393</v>
      </c>
      <c r="G1499" s="60">
        <v>924.06</v>
      </c>
      <c r="H1499" s="60">
        <v>0</v>
      </c>
      <c r="I1499" s="154">
        <f t="shared" si="32"/>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63" t="s">
        <v>541</v>
      </c>
      <c r="B1500" s="77" t="s">
        <v>542</v>
      </c>
      <c r="C1500" s="282" t="s">
        <v>415</v>
      </c>
      <c r="D1500" s="176" t="s">
        <v>282</v>
      </c>
      <c r="E1500" s="61">
        <v>1</v>
      </c>
      <c r="F1500" s="78" t="s">
        <v>3395</v>
      </c>
      <c r="G1500" s="60">
        <v>924.06</v>
      </c>
      <c r="H1500" s="60">
        <v>0</v>
      </c>
      <c r="I1500" s="154">
        <f t="shared" si="32"/>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63" t="s">
        <v>541</v>
      </c>
      <c r="B1501" s="88" t="s">
        <v>542</v>
      </c>
      <c r="C1501" s="285" t="s">
        <v>415</v>
      </c>
      <c r="D1501" s="176" t="s">
        <v>282</v>
      </c>
      <c r="E1501" s="61">
        <v>1</v>
      </c>
      <c r="F1501" s="78" t="s">
        <v>1415</v>
      </c>
      <c r="G1501" s="60">
        <v>924.06</v>
      </c>
      <c r="H1501" s="60">
        <v>0</v>
      </c>
      <c r="I1501" s="154">
        <f t="shared" si="32"/>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63" t="s">
        <v>541</v>
      </c>
      <c r="B1502" s="77" t="s">
        <v>542</v>
      </c>
      <c r="C1502" s="282" t="s">
        <v>415</v>
      </c>
      <c r="D1502" s="176" t="s">
        <v>282</v>
      </c>
      <c r="E1502" s="61">
        <v>1</v>
      </c>
      <c r="F1502" s="78" t="s">
        <v>3429</v>
      </c>
      <c r="G1502" s="60">
        <v>924.06</v>
      </c>
      <c r="H1502" s="60">
        <v>0</v>
      </c>
      <c r="I1502" s="154">
        <f t="shared" si="32"/>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63" t="s">
        <v>534</v>
      </c>
      <c r="B1503" s="77" t="s">
        <v>354</v>
      </c>
      <c r="C1503" s="282" t="s">
        <v>453</v>
      </c>
      <c r="D1503" s="176" t="s">
        <v>2237</v>
      </c>
      <c r="E1503" s="61">
        <v>1</v>
      </c>
      <c r="F1503" s="78" t="s">
        <v>2237</v>
      </c>
      <c r="G1503" s="60">
        <v>0</v>
      </c>
      <c r="H1503" s="60">
        <v>0</v>
      </c>
      <c r="I1503" s="154">
        <f t="shared" si="32"/>
        <v>0</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63" t="s">
        <v>353</v>
      </c>
      <c r="B1504" s="77" t="s">
        <v>354</v>
      </c>
      <c r="C1504" s="282" t="s">
        <v>355</v>
      </c>
      <c r="D1504" s="176" t="s">
        <v>2237</v>
      </c>
      <c r="E1504" s="61">
        <v>1</v>
      </c>
      <c r="F1504" s="78" t="s">
        <v>2237</v>
      </c>
      <c r="G1504" s="60">
        <v>0</v>
      </c>
      <c r="H1504" s="60">
        <v>0</v>
      </c>
      <c r="I1504" s="154">
        <f t="shared" si="32"/>
        <v>0</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63" t="s">
        <v>353</v>
      </c>
      <c r="B1505" s="77" t="s">
        <v>354</v>
      </c>
      <c r="C1505" s="282" t="s">
        <v>355</v>
      </c>
      <c r="D1505" s="176" t="s">
        <v>2237</v>
      </c>
      <c r="E1505" s="61">
        <v>1</v>
      </c>
      <c r="F1505" s="78" t="s">
        <v>2237</v>
      </c>
      <c r="G1505" s="60">
        <v>0</v>
      </c>
      <c r="H1505" s="60">
        <v>0</v>
      </c>
      <c r="I1505" s="154">
        <f t="shared" si="32"/>
        <v>0</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63" t="s">
        <v>353</v>
      </c>
      <c r="B1506" s="77" t="s">
        <v>354</v>
      </c>
      <c r="C1506" s="282" t="s">
        <v>2516</v>
      </c>
      <c r="D1506" s="176" t="s">
        <v>2237</v>
      </c>
      <c r="E1506" s="61">
        <v>1</v>
      </c>
      <c r="F1506" s="78" t="s">
        <v>2237</v>
      </c>
      <c r="G1506" s="60">
        <v>0</v>
      </c>
      <c r="H1506" s="60">
        <v>0</v>
      </c>
      <c r="I1506" s="154">
        <f t="shared" si="32"/>
        <v>0</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63" t="s">
        <v>353</v>
      </c>
      <c r="B1507" s="77" t="s">
        <v>354</v>
      </c>
      <c r="C1507" s="282" t="s">
        <v>476</v>
      </c>
      <c r="D1507" s="176" t="s">
        <v>2237</v>
      </c>
      <c r="E1507" s="61">
        <v>1</v>
      </c>
      <c r="F1507" s="78" t="s">
        <v>2237</v>
      </c>
      <c r="G1507" s="60">
        <v>0</v>
      </c>
      <c r="H1507" s="60">
        <v>0</v>
      </c>
      <c r="I1507" s="154">
        <f t="shared" si="32"/>
        <v>0</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63" t="s">
        <v>534</v>
      </c>
      <c r="B1508" s="77" t="s">
        <v>354</v>
      </c>
      <c r="C1508" s="282" t="s">
        <v>478</v>
      </c>
      <c r="D1508" s="176" t="s">
        <v>2237</v>
      </c>
      <c r="E1508" s="61">
        <v>1</v>
      </c>
      <c r="F1508" s="78" t="s">
        <v>2237</v>
      </c>
      <c r="G1508" s="60">
        <v>0</v>
      </c>
      <c r="H1508" s="60">
        <v>0</v>
      </c>
      <c r="I1508" s="154">
        <f t="shared" si="32"/>
        <v>0</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63" t="s">
        <v>353</v>
      </c>
      <c r="B1509" s="77" t="s">
        <v>101</v>
      </c>
      <c r="C1509" s="282" t="s">
        <v>355</v>
      </c>
      <c r="D1509" s="176" t="s">
        <v>2237</v>
      </c>
      <c r="E1509" s="61">
        <v>1</v>
      </c>
      <c r="F1509" s="78" t="s">
        <v>2237</v>
      </c>
      <c r="G1509" s="60">
        <v>0</v>
      </c>
      <c r="H1509" s="60">
        <v>0</v>
      </c>
      <c r="I1509" s="154">
        <f t="shared" si="32"/>
        <v>0</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63" t="s">
        <v>535</v>
      </c>
      <c r="B1510" s="77" t="s">
        <v>101</v>
      </c>
      <c r="C1510" s="282" t="s">
        <v>290</v>
      </c>
      <c r="D1510" s="176" t="s">
        <v>2237</v>
      </c>
      <c r="E1510" s="61">
        <v>1</v>
      </c>
      <c r="F1510" s="78" t="s">
        <v>2237</v>
      </c>
      <c r="G1510" s="60">
        <v>0</v>
      </c>
      <c r="H1510" s="60">
        <v>0</v>
      </c>
      <c r="I1510" s="154">
        <f t="shared" si="32"/>
        <v>0</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63" t="s">
        <v>353</v>
      </c>
      <c r="B1511" s="77" t="s">
        <v>103</v>
      </c>
      <c r="C1511" s="282" t="s">
        <v>459</v>
      </c>
      <c r="D1511" s="176" t="s">
        <v>2237</v>
      </c>
      <c r="E1511" s="61">
        <v>1</v>
      </c>
      <c r="F1511" s="78" t="s">
        <v>2237</v>
      </c>
      <c r="G1511" s="60">
        <v>0</v>
      </c>
      <c r="H1511" s="60">
        <v>0</v>
      </c>
      <c r="I1511" s="154">
        <f t="shared" si="32"/>
        <v>0</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63" t="s">
        <v>340</v>
      </c>
      <c r="B1512" s="77" t="s">
        <v>103</v>
      </c>
      <c r="C1512" s="282" t="s">
        <v>543</v>
      </c>
      <c r="D1512" s="176" t="s">
        <v>2237</v>
      </c>
      <c r="E1512" s="61">
        <v>1</v>
      </c>
      <c r="F1512" s="78" t="s">
        <v>2237</v>
      </c>
      <c r="G1512" s="60">
        <v>0</v>
      </c>
      <c r="H1512" s="60">
        <v>0</v>
      </c>
      <c r="I1512" s="154">
        <f t="shared" si="32"/>
        <v>0</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63" t="s">
        <v>340</v>
      </c>
      <c r="B1513" s="77" t="s">
        <v>103</v>
      </c>
      <c r="C1513" s="282" t="s">
        <v>543</v>
      </c>
      <c r="D1513" s="176" t="s">
        <v>2237</v>
      </c>
      <c r="E1513" s="61">
        <v>1</v>
      </c>
      <c r="F1513" s="78" t="s">
        <v>2237</v>
      </c>
      <c r="G1513" s="60">
        <v>0</v>
      </c>
      <c r="H1513" s="60">
        <v>0</v>
      </c>
      <c r="I1513" s="154">
        <f t="shared" si="32"/>
        <v>0</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63" t="s">
        <v>353</v>
      </c>
      <c r="B1514" s="77" t="s">
        <v>103</v>
      </c>
      <c r="C1514" s="282" t="s">
        <v>2481</v>
      </c>
      <c r="D1514" s="176" t="s">
        <v>2237</v>
      </c>
      <c r="E1514" s="61">
        <v>1</v>
      </c>
      <c r="F1514" s="78" t="s">
        <v>2237</v>
      </c>
      <c r="G1514" s="60">
        <v>0</v>
      </c>
      <c r="H1514" s="60">
        <v>0</v>
      </c>
      <c r="I1514" s="154">
        <f t="shared" si="32"/>
        <v>0</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63" t="s">
        <v>353</v>
      </c>
      <c r="B1515" s="77" t="s">
        <v>103</v>
      </c>
      <c r="C1515" s="282" t="s">
        <v>504</v>
      </c>
      <c r="D1515" s="176" t="s">
        <v>2237</v>
      </c>
      <c r="E1515" s="61">
        <v>1</v>
      </c>
      <c r="F1515" s="78" t="s">
        <v>2237</v>
      </c>
      <c r="G1515" s="60">
        <v>0</v>
      </c>
      <c r="H1515" s="60">
        <v>0</v>
      </c>
      <c r="I1515" s="154">
        <f t="shared" si="32"/>
        <v>0</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63" t="s">
        <v>345</v>
      </c>
      <c r="B1516" s="77" t="s">
        <v>95</v>
      </c>
      <c r="C1516" s="282" t="s">
        <v>1911</v>
      </c>
      <c r="D1516" s="176" t="s">
        <v>2237</v>
      </c>
      <c r="E1516" s="61">
        <v>1</v>
      </c>
      <c r="F1516" s="78" t="s">
        <v>2237</v>
      </c>
      <c r="G1516" s="60">
        <v>0</v>
      </c>
      <c r="H1516" s="60">
        <v>0</v>
      </c>
      <c r="I1516" s="154">
        <f t="shared" si="32"/>
        <v>0</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63" t="s">
        <v>345</v>
      </c>
      <c r="B1517" s="77" t="s">
        <v>95</v>
      </c>
      <c r="C1517" s="282" t="s">
        <v>380</v>
      </c>
      <c r="D1517" s="176" t="s">
        <v>2237</v>
      </c>
      <c r="E1517" s="61">
        <v>1</v>
      </c>
      <c r="F1517" s="78" t="s">
        <v>2237</v>
      </c>
      <c r="G1517" s="60">
        <v>0</v>
      </c>
      <c r="H1517" s="60">
        <v>0</v>
      </c>
      <c r="I1517" s="154">
        <f t="shared" si="32"/>
        <v>0</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63" t="s">
        <v>345</v>
      </c>
      <c r="B1518" s="77" t="s">
        <v>95</v>
      </c>
      <c r="C1518" s="282" t="s">
        <v>334</v>
      </c>
      <c r="D1518" s="176" t="s">
        <v>2237</v>
      </c>
      <c r="E1518" s="61">
        <v>1</v>
      </c>
      <c r="F1518" s="78" t="s">
        <v>2237</v>
      </c>
      <c r="G1518" s="60">
        <v>0</v>
      </c>
      <c r="H1518" s="60">
        <v>0</v>
      </c>
      <c r="I1518" s="154">
        <f t="shared" si="32"/>
        <v>0</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63" t="s">
        <v>345</v>
      </c>
      <c r="B1519" s="77" t="s">
        <v>95</v>
      </c>
      <c r="C1519" s="282" t="s">
        <v>334</v>
      </c>
      <c r="D1519" s="176" t="s">
        <v>2237</v>
      </c>
      <c r="E1519" s="61">
        <v>1</v>
      </c>
      <c r="F1519" s="78" t="s">
        <v>2237</v>
      </c>
      <c r="G1519" s="60">
        <v>0</v>
      </c>
      <c r="H1519" s="60">
        <v>0</v>
      </c>
      <c r="I1519" s="154">
        <f t="shared" si="32"/>
        <v>0</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63" t="s">
        <v>345</v>
      </c>
      <c r="B1520" s="77" t="s">
        <v>95</v>
      </c>
      <c r="C1520" s="282" t="s">
        <v>334</v>
      </c>
      <c r="D1520" s="176" t="s">
        <v>2237</v>
      </c>
      <c r="E1520" s="61">
        <v>1</v>
      </c>
      <c r="F1520" s="78" t="s">
        <v>2237</v>
      </c>
      <c r="G1520" s="60">
        <v>0</v>
      </c>
      <c r="H1520" s="60">
        <v>0</v>
      </c>
      <c r="I1520" s="154">
        <f t="shared" si="32"/>
        <v>0</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63" t="s">
        <v>345</v>
      </c>
      <c r="B1521" s="77" t="s">
        <v>95</v>
      </c>
      <c r="C1521" s="282" t="s">
        <v>334</v>
      </c>
      <c r="D1521" s="176" t="s">
        <v>2237</v>
      </c>
      <c r="E1521" s="61">
        <v>1</v>
      </c>
      <c r="F1521" s="78" t="s">
        <v>2237</v>
      </c>
      <c r="G1521" s="60">
        <v>0</v>
      </c>
      <c r="H1521" s="60">
        <v>0</v>
      </c>
      <c r="I1521" s="154">
        <f t="shared" si="32"/>
        <v>0</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63" t="s">
        <v>345</v>
      </c>
      <c r="B1522" s="77" t="s">
        <v>95</v>
      </c>
      <c r="C1522" s="282" t="s">
        <v>413</v>
      </c>
      <c r="D1522" s="176" t="s">
        <v>2237</v>
      </c>
      <c r="E1522" s="61">
        <v>1</v>
      </c>
      <c r="F1522" s="78" t="s">
        <v>2237</v>
      </c>
      <c r="G1522" s="60">
        <v>0</v>
      </c>
      <c r="H1522" s="60">
        <v>0</v>
      </c>
      <c r="I1522" s="154">
        <f t="shared" si="32"/>
        <v>0</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63" t="s">
        <v>345</v>
      </c>
      <c r="B1523" s="77" t="s">
        <v>95</v>
      </c>
      <c r="C1523" s="282" t="s">
        <v>232</v>
      </c>
      <c r="D1523" s="176" t="s">
        <v>2237</v>
      </c>
      <c r="E1523" s="61">
        <v>1</v>
      </c>
      <c r="F1523" s="78" t="s">
        <v>2237</v>
      </c>
      <c r="G1523" s="60">
        <v>0</v>
      </c>
      <c r="H1523" s="60">
        <v>0</v>
      </c>
      <c r="I1523" s="154">
        <f t="shared" si="32"/>
        <v>0</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63" t="s">
        <v>345</v>
      </c>
      <c r="B1524" s="77" t="s">
        <v>95</v>
      </c>
      <c r="C1524" s="282" t="s">
        <v>232</v>
      </c>
      <c r="D1524" s="176" t="s">
        <v>2237</v>
      </c>
      <c r="E1524" s="61">
        <v>1</v>
      </c>
      <c r="F1524" s="78" t="s">
        <v>2237</v>
      </c>
      <c r="G1524" s="60">
        <v>0</v>
      </c>
      <c r="H1524" s="60">
        <v>0</v>
      </c>
      <c r="I1524" s="154">
        <f t="shared" si="32"/>
        <v>0</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63" t="s">
        <v>345</v>
      </c>
      <c r="B1525" s="77" t="s">
        <v>95</v>
      </c>
      <c r="C1525" s="282" t="s">
        <v>3526</v>
      </c>
      <c r="D1525" s="176" t="s">
        <v>2237</v>
      </c>
      <c r="E1525" s="61">
        <v>1</v>
      </c>
      <c r="F1525" s="78" t="s">
        <v>2237</v>
      </c>
      <c r="G1525" s="60">
        <v>0</v>
      </c>
      <c r="H1525" s="60">
        <v>0</v>
      </c>
      <c r="I1525" s="154">
        <f t="shared" si="32"/>
        <v>0</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63" t="s">
        <v>345</v>
      </c>
      <c r="B1526" s="77" t="s">
        <v>95</v>
      </c>
      <c r="C1526" s="282" t="s">
        <v>232</v>
      </c>
      <c r="D1526" s="176" t="s">
        <v>2237</v>
      </c>
      <c r="E1526" s="61">
        <v>1</v>
      </c>
      <c r="F1526" s="78" t="s">
        <v>2237</v>
      </c>
      <c r="G1526" s="60">
        <v>0</v>
      </c>
      <c r="H1526" s="60">
        <v>0</v>
      </c>
      <c r="I1526" s="154">
        <f t="shared" si="32"/>
        <v>0</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63" t="s">
        <v>345</v>
      </c>
      <c r="B1527" s="77" t="s">
        <v>95</v>
      </c>
      <c r="C1527" s="282" t="s">
        <v>423</v>
      </c>
      <c r="D1527" s="176" t="s">
        <v>2237</v>
      </c>
      <c r="E1527" s="61">
        <v>1</v>
      </c>
      <c r="F1527" s="78" t="s">
        <v>2237</v>
      </c>
      <c r="G1527" s="60">
        <v>0</v>
      </c>
      <c r="H1527" s="60">
        <v>0</v>
      </c>
      <c r="I1527" s="154">
        <f t="shared" si="32"/>
        <v>0</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63" t="s">
        <v>345</v>
      </c>
      <c r="B1528" s="77" t="s">
        <v>95</v>
      </c>
      <c r="C1528" s="282" t="s">
        <v>352</v>
      </c>
      <c r="D1528" s="176" t="s">
        <v>2237</v>
      </c>
      <c r="E1528" s="61">
        <v>1</v>
      </c>
      <c r="F1528" s="78" t="s">
        <v>2237</v>
      </c>
      <c r="G1528" s="60">
        <v>0</v>
      </c>
      <c r="H1528" s="60">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63" t="s">
        <v>345</v>
      </c>
      <c r="B1529" s="77" t="s">
        <v>95</v>
      </c>
      <c r="C1529" s="282" t="s">
        <v>2476</v>
      </c>
      <c r="D1529" s="176" t="s">
        <v>2237</v>
      </c>
      <c r="E1529" s="61">
        <v>1</v>
      </c>
      <c r="F1529" s="78" t="s">
        <v>2237</v>
      </c>
      <c r="G1529" s="60">
        <v>0</v>
      </c>
      <c r="H1529" s="60">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63" t="s">
        <v>340</v>
      </c>
      <c r="B1530" s="77" t="s">
        <v>95</v>
      </c>
      <c r="C1530" s="282" t="s">
        <v>2569</v>
      </c>
      <c r="D1530" s="176" t="s">
        <v>2237</v>
      </c>
      <c r="E1530" s="61">
        <v>1</v>
      </c>
      <c r="F1530" s="78" t="s">
        <v>2237</v>
      </c>
      <c r="G1530" s="60">
        <v>0</v>
      </c>
      <c r="H1530" s="60">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63" t="s">
        <v>345</v>
      </c>
      <c r="B1531" s="77" t="s">
        <v>95</v>
      </c>
      <c r="C1531" s="282" t="s">
        <v>2569</v>
      </c>
      <c r="D1531" s="176" t="s">
        <v>2237</v>
      </c>
      <c r="E1531" s="61">
        <v>1</v>
      </c>
      <c r="F1531" s="78" t="s">
        <v>2237</v>
      </c>
      <c r="G1531" s="60">
        <v>0</v>
      </c>
      <c r="H1531" s="60">
        <v>0</v>
      </c>
      <c r="I1531" s="154">
        <f t="shared" si="32"/>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63" t="s">
        <v>345</v>
      </c>
      <c r="B1532" s="77" t="s">
        <v>95</v>
      </c>
      <c r="C1532" s="282" t="s">
        <v>2569</v>
      </c>
      <c r="D1532" s="176" t="s">
        <v>2237</v>
      </c>
      <c r="E1532" s="61">
        <v>1</v>
      </c>
      <c r="F1532" s="78" t="s">
        <v>2237</v>
      </c>
      <c r="G1532" s="60">
        <v>0</v>
      </c>
      <c r="H1532" s="60">
        <v>0</v>
      </c>
      <c r="I1532" s="154">
        <f t="shared" si="32"/>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63" t="s">
        <v>345</v>
      </c>
      <c r="B1533" s="77" t="s">
        <v>95</v>
      </c>
      <c r="C1533" s="282" t="s">
        <v>2569</v>
      </c>
      <c r="D1533" s="176" t="s">
        <v>2237</v>
      </c>
      <c r="E1533" s="61">
        <v>1</v>
      </c>
      <c r="F1533" s="78" t="s">
        <v>2237</v>
      </c>
      <c r="G1533" s="60">
        <v>0</v>
      </c>
      <c r="H1533" s="60">
        <v>0</v>
      </c>
      <c r="I1533" s="154">
        <f t="shared" si="32"/>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63" t="s">
        <v>345</v>
      </c>
      <c r="B1534" s="77" t="s">
        <v>95</v>
      </c>
      <c r="C1534" s="282" t="s">
        <v>2569</v>
      </c>
      <c r="D1534" s="176" t="s">
        <v>2237</v>
      </c>
      <c r="E1534" s="61">
        <v>1</v>
      </c>
      <c r="F1534" s="78" t="s">
        <v>2237</v>
      </c>
      <c r="G1534" s="60">
        <v>0</v>
      </c>
      <c r="H1534" s="60">
        <v>0</v>
      </c>
      <c r="I1534" s="154">
        <f t="shared" si="32"/>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63" t="s">
        <v>345</v>
      </c>
      <c r="B1535" s="77" t="s">
        <v>95</v>
      </c>
      <c r="C1535" s="282" t="s">
        <v>2569</v>
      </c>
      <c r="D1535" s="176" t="s">
        <v>2237</v>
      </c>
      <c r="E1535" s="61">
        <v>1</v>
      </c>
      <c r="F1535" s="78" t="s">
        <v>2237</v>
      </c>
      <c r="G1535" s="60">
        <v>0</v>
      </c>
      <c r="H1535" s="60">
        <v>0</v>
      </c>
      <c r="I1535" s="154">
        <f t="shared" ref="I1535:I1598" si="33">SUM(G1535:H1535)</f>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63" t="s">
        <v>345</v>
      </c>
      <c r="B1536" s="77" t="s">
        <v>95</v>
      </c>
      <c r="C1536" s="282" t="s">
        <v>2569</v>
      </c>
      <c r="D1536" s="176" t="s">
        <v>2237</v>
      </c>
      <c r="E1536" s="61">
        <v>1</v>
      </c>
      <c r="F1536" s="78" t="s">
        <v>2237</v>
      </c>
      <c r="G1536" s="60">
        <v>0</v>
      </c>
      <c r="H1536" s="60">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63" t="s">
        <v>345</v>
      </c>
      <c r="B1537" s="77" t="s">
        <v>95</v>
      </c>
      <c r="C1537" s="282" t="s">
        <v>2569</v>
      </c>
      <c r="D1537" s="176" t="s">
        <v>2237</v>
      </c>
      <c r="E1537" s="61">
        <v>1</v>
      </c>
      <c r="F1537" s="78" t="s">
        <v>2237</v>
      </c>
      <c r="G1537" s="60">
        <v>0</v>
      </c>
      <c r="H1537" s="60">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63" t="s">
        <v>345</v>
      </c>
      <c r="B1538" s="77" t="s">
        <v>95</v>
      </c>
      <c r="C1538" s="282" t="s">
        <v>2569</v>
      </c>
      <c r="D1538" s="176" t="s">
        <v>2237</v>
      </c>
      <c r="E1538" s="61">
        <v>1</v>
      </c>
      <c r="F1538" s="78" t="s">
        <v>2237</v>
      </c>
      <c r="G1538" s="60">
        <v>0</v>
      </c>
      <c r="H1538" s="60">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63" t="s">
        <v>510</v>
      </c>
      <c r="B1539" s="77" t="s">
        <v>341</v>
      </c>
      <c r="C1539" s="282" t="s">
        <v>360</v>
      </c>
      <c r="D1539" s="176" t="s">
        <v>2237</v>
      </c>
      <c r="E1539" s="61">
        <v>1</v>
      </c>
      <c r="F1539" s="78" t="s">
        <v>2237</v>
      </c>
      <c r="G1539" s="60">
        <v>0</v>
      </c>
      <c r="H1539" s="60">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63" t="s">
        <v>510</v>
      </c>
      <c r="B1540" s="77" t="s">
        <v>341</v>
      </c>
      <c r="C1540" s="282" t="s">
        <v>360</v>
      </c>
      <c r="D1540" s="176" t="s">
        <v>2237</v>
      </c>
      <c r="E1540" s="61">
        <v>1</v>
      </c>
      <c r="F1540" s="78" t="s">
        <v>2237</v>
      </c>
      <c r="G1540" s="60">
        <v>0</v>
      </c>
      <c r="H1540" s="60">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63" t="s">
        <v>510</v>
      </c>
      <c r="B1541" s="77" t="s">
        <v>341</v>
      </c>
      <c r="C1541" s="282" t="s">
        <v>360</v>
      </c>
      <c r="D1541" s="176" t="s">
        <v>2237</v>
      </c>
      <c r="E1541" s="61">
        <v>1</v>
      </c>
      <c r="F1541" s="78" t="s">
        <v>2237</v>
      </c>
      <c r="G1541" s="60">
        <v>0</v>
      </c>
      <c r="H1541" s="60">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63" t="s">
        <v>345</v>
      </c>
      <c r="B1542" s="77" t="s">
        <v>341</v>
      </c>
      <c r="C1542" s="282" t="s">
        <v>347</v>
      </c>
      <c r="D1542" s="176" t="s">
        <v>2237</v>
      </c>
      <c r="E1542" s="61">
        <v>1</v>
      </c>
      <c r="F1542" s="78" t="s">
        <v>2237</v>
      </c>
      <c r="G1542" s="60">
        <v>0</v>
      </c>
      <c r="H1542" s="60">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63" t="s">
        <v>345</v>
      </c>
      <c r="B1543" s="77" t="s">
        <v>341</v>
      </c>
      <c r="C1543" s="282" t="s">
        <v>347</v>
      </c>
      <c r="D1543" s="176" t="s">
        <v>2237</v>
      </c>
      <c r="E1543" s="61">
        <v>1</v>
      </c>
      <c r="F1543" s="78" t="s">
        <v>2237</v>
      </c>
      <c r="G1543" s="60">
        <v>0</v>
      </c>
      <c r="H1543" s="60">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63" t="s">
        <v>345</v>
      </c>
      <c r="B1544" s="77" t="s">
        <v>341</v>
      </c>
      <c r="C1544" s="282" t="s">
        <v>347</v>
      </c>
      <c r="D1544" s="176" t="s">
        <v>2237</v>
      </c>
      <c r="E1544" s="61">
        <v>1</v>
      </c>
      <c r="F1544" s="78" t="s">
        <v>2237</v>
      </c>
      <c r="G1544" s="60">
        <v>0</v>
      </c>
      <c r="H1544" s="60">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63" t="s">
        <v>345</v>
      </c>
      <c r="B1545" s="77" t="s">
        <v>341</v>
      </c>
      <c r="C1545" s="282" t="s">
        <v>347</v>
      </c>
      <c r="D1545" s="176" t="s">
        <v>2237</v>
      </c>
      <c r="E1545" s="61">
        <v>1</v>
      </c>
      <c r="F1545" s="78" t="s">
        <v>2237</v>
      </c>
      <c r="G1545" s="60">
        <v>0</v>
      </c>
      <c r="H1545" s="60">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63" t="s">
        <v>511</v>
      </c>
      <c r="B1546" s="77" t="s">
        <v>341</v>
      </c>
      <c r="C1546" s="282" t="s">
        <v>1529</v>
      </c>
      <c r="D1546" s="176" t="s">
        <v>2237</v>
      </c>
      <c r="E1546" s="61">
        <v>1</v>
      </c>
      <c r="F1546" s="78" t="s">
        <v>2237</v>
      </c>
      <c r="G1546" s="60">
        <v>0</v>
      </c>
      <c r="H1546" s="60">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63" t="s">
        <v>340</v>
      </c>
      <c r="B1547" s="77" t="s">
        <v>341</v>
      </c>
      <c r="C1547" s="282" t="s">
        <v>343</v>
      </c>
      <c r="D1547" s="176" t="s">
        <v>2237</v>
      </c>
      <c r="E1547" s="61">
        <v>1</v>
      </c>
      <c r="F1547" s="78" t="s">
        <v>2237</v>
      </c>
      <c r="G1547" s="60">
        <v>0</v>
      </c>
      <c r="H1547" s="60">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63" t="s">
        <v>340</v>
      </c>
      <c r="B1548" s="77" t="s">
        <v>341</v>
      </c>
      <c r="C1548" s="282" t="s">
        <v>355</v>
      </c>
      <c r="D1548" s="176" t="s">
        <v>2237</v>
      </c>
      <c r="E1548" s="61">
        <v>1</v>
      </c>
      <c r="F1548" s="78" t="s">
        <v>2237</v>
      </c>
      <c r="G1548" s="60">
        <v>0</v>
      </c>
      <c r="H1548" s="60">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63" t="s">
        <v>340</v>
      </c>
      <c r="B1549" s="77" t="s">
        <v>341</v>
      </c>
      <c r="C1549" s="287" t="s">
        <v>355</v>
      </c>
      <c r="D1549" s="176" t="s">
        <v>2237</v>
      </c>
      <c r="E1549" s="61">
        <v>1</v>
      </c>
      <c r="F1549" s="78" t="s">
        <v>2237</v>
      </c>
      <c r="G1549" s="60">
        <v>0</v>
      </c>
      <c r="H1549" s="60">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63" t="s">
        <v>340</v>
      </c>
      <c r="B1550" s="77" t="s">
        <v>341</v>
      </c>
      <c r="C1550" s="277" t="s">
        <v>355</v>
      </c>
      <c r="D1550" s="176" t="s">
        <v>2237</v>
      </c>
      <c r="E1550" s="61">
        <v>1</v>
      </c>
      <c r="F1550" s="78" t="s">
        <v>2237</v>
      </c>
      <c r="G1550" s="60">
        <v>0</v>
      </c>
      <c r="H1550" s="60">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63" t="s">
        <v>340</v>
      </c>
      <c r="B1551" s="85" t="s">
        <v>341</v>
      </c>
      <c r="C1551" s="288" t="s">
        <v>355</v>
      </c>
      <c r="D1551" s="176" t="s">
        <v>2237</v>
      </c>
      <c r="E1551" s="61">
        <v>1</v>
      </c>
      <c r="F1551" s="78" t="s">
        <v>2237</v>
      </c>
      <c r="G1551" s="60">
        <v>0</v>
      </c>
      <c r="H1551" s="60">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63" t="s">
        <v>340</v>
      </c>
      <c r="B1552" s="77" t="s">
        <v>341</v>
      </c>
      <c r="C1552" s="287" t="s">
        <v>411</v>
      </c>
      <c r="D1552" s="176" t="s">
        <v>2237</v>
      </c>
      <c r="E1552" s="61">
        <v>1</v>
      </c>
      <c r="F1552" s="78" t="s">
        <v>2237</v>
      </c>
      <c r="G1552" s="60">
        <v>0</v>
      </c>
      <c r="H1552" s="60">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63" t="s">
        <v>340</v>
      </c>
      <c r="B1553" s="77" t="s">
        <v>341</v>
      </c>
      <c r="C1553" s="287" t="s">
        <v>427</v>
      </c>
      <c r="D1553" s="176" t="s">
        <v>2237</v>
      </c>
      <c r="E1553" s="61">
        <v>1</v>
      </c>
      <c r="F1553" s="78" t="s">
        <v>2237</v>
      </c>
      <c r="G1553" s="60">
        <v>0</v>
      </c>
      <c r="H1553" s="60">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63" t="s">
        <v>345</v>
      </c>
      <c r="B1554" s="77" t="s">
        <v>341</v>
      </c>
      <c r="C1554" s="287" t="s">
        <v>346</v>
      </c>
      <c r="D1554" s="176" t="s">
        <v>2237</v>
      </c>
      <c r="E1554" s="61">
        <v>1</v>
      </c>
      <c r="F1554" s="78" t="s">
        <v>2237</v>
      </c>
      <c r="G1554" s="60">
        <v>0</v>
      </c>
      <c r="H1554" s="60">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63" t="s">
        <v>340</v>
      </c>
      <c r="B1555" s="77" t="s">
        <v>341</v>
      </c>
      <c r="C1555" s="287" t="s">
        <v>2516</v>
      </c>
      <c r="D1555" s="176" t="s">
        <v>2237</v>
      </c>
      <c r="E1555" s="61">
        <v>1</v>
      </c>
      <c r="F1555" s="78" t="s">
        <v>2237</v>
      </c>
      <c r="G1555" s="60">
        <v>0</v>
      </c>
      <c r="H1555" s="60">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63" t="s">
        <v>520</v>
      </c>
      <c r="B1556" s="77" t="s">
        <v>341</v>
      </c>
      <c r="C1556" s="287" t="s">
        <v>290</v>
      </c>
      <c r="D1556" s="176" t="s">
        <v>2237</v>
      </c>
      <c r="E1556" s="61">
        <v>1</v>
      </c>
      <c r="F1556" s="78" t="s">
        <v>2237</v>
      </c>
      <c r="G1556" s="60">
        <v>0</v>
      </c>
      <c r="H1556" s="60">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63" t="s">
        <v>525</v>
      </c>
      <c r="B1557" s="77" t="s">
        <v>341</v>
      </c>
      <c r="C1557" s="287" t="s">
        <v>290</v>
      </c>
      <c r="D1557" s="176" t="s">
        <v>2237</v>
      </c>
      <c r="E1557" s="61">
        <v>1</v>
      </c>
      <c r="F1557" s="78" t="s">
        <v>2237</v>
      </c>
      <c r="G1557" s="60">
        <v>0</v>
      </c>
      <c r="H1557" s="60">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63" t="s">
        <v>514</v>
      </c>
      <c r="B1558" s="77" t="s">
        <v>98</v>
      </c>
      <c r="C1558" s="282" t="s">
        <v>459</v>
      </c>
      <c r="D1558" s="176" t="s">
        <v>2237</v>
      </c>
      <c r="E1558" s="61">
        <v>1</v>
      </c>
      <c r="F1558" s="78" t="s">
        <v>2237</v>
      </c>
      <c r="G1558" s="60">
        <v>0</v>
      </c>
      <c r="H1558" s="60">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63" t="s">
        <v>514</v>
      </c>
      <c r="B1559" s="77" t="s">
        <v>98</v>
      </c>
      <c r="C1559" s="282" t="s">
        <v>459</v>
      </c>
      <c r="D1559" s="176" t="s">
        <v>2237</v>
      </c>
      <c r="E1559" s="61">
        <v>1</v>
      </c>
      <c r="F1559" s="78" t="s">
        <v>2237</v>
      </c>
      <c r="G1559" s="60">
        <v>0</v>
      </c>
      <c r="H1559" s="60">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63" t="s">
        <v>514</v>
      </c>
      <c r="B1560" s="77" t="s">
        <v>98</v>
      </c>
      <c r="C1560" s="282" t="s">
        <v>459</v>
      </c>
      <c r="D1560" s="176" t="s">
        <v>2237</v>
      </c>
      <c r="E1560" s="61">
        <v>1</v>
      </c>
      <c r="F1560" s="78" t="s">
        <v>2237</v>
      </c>
      <c r="G1560" s="60">
        <v>0</v>
      </c>
      <c r="H1560" s="60">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63" t="s">
        <v>340</v>
      </c>
      <c r="B1561" s="77" t="s">
        <v>98</v>
      </c>
      <c r="C1561" s="277" t="s">
        <v>1529</v>
      </c>
      <c r="D1561" s="176" t="s">
        <v>2237</v>
      </c>
      <c r="E1561" s="61">
        <v>1</v>
      </c>
      <c r="F1561" s="78" t="s">
        <v>2237</v>
      </c>
      <c r="G1561" s="60">
        <v>0</v>
      </c>
      <c r="H1561" s="60">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63" t="s">
        <v>340</v>
      </c>
      <c r="B1562" s="77" t="s">
        <v>98</v>
      </c>
      <c r="C1562" s="277" t="s">
        <v>343</v>
      </c>
      <c r="D1562" s="176" t="s">
        <v>2237</v>
      </c>
      <c r="E1562" s="61">
        <v>1</v>
      </c>
      <c r="F1562" s="78" t="s">
        <v>2237</v>
      </c>
      <c r="G1562" s="60">
        <v>0</v>
      </c>
      <c r="H1562" s="60">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63" t="s">
        <v>340</v>
      </c>
      <c r="B1563" s="77" t="s">
        <v>98</v>
      </c>
      <c r="C1563" s="277" t="s">
        <v>526</v>
      </c>
      <c r="D1563" s="176" t="s">
        <v>2237</v>
      </c>
      <c r="E1563" s="61">
        <v>1</v>
      </c>
      <c r="F1563" s="78" t="s">
        <v>2237</v>
      </c>
      <c r="G1563" s="60">
        <v>0</v>
      </c>
      <c r="H1563" s="60">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63" t="s">
        <v>340</v>
      </c>
      <c r="B1564" s="77" t="s">
        <v>98</v>
      </c>
      <c r="C1564" s="277" t="s">
        <v>334</v>
      </c>
      <c r="D1564" s="176" t="s">
        <v>2237</v>
      </c>
      <c r="E1564" s="61">
        <v>1</v>
      </c>
      <c r="F1564" s="78" t="s">
        <v>2237</v>
      </c>
      <c r="G1564" s="60">
        <v>0</v>
      </c>
      <c r="H1564" s="60">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63" t="s">
        <v>340</v>
      </c>
      <c r="B1565" s="77" t="s">
        <v>98</v>
      </c>
      <c r="C1565" s="277" t="s">
        <v>413</v>
      </c>
      <c r="D1565" s="176" t="s">
        <v>2237</v>
      </c>
      <c r="E1565" s="61">
        <v>1</v>
      </c>
      <c r="F1565" s="78" t="s">
        <v>2237</v>
      </c>
      <c r="G1565" s="60">
        <v>0</v>
      </c>
      <c r="H1565" s="60">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63" t="s">
        <v>340</v>
      </c>
      <c r="B1566" s="77" t="s">
        <v>98</v>
      </c>
      <c r="C1566" s="277" t="s">
        <v>427</v>
      </c>
      <c r="D1566" s="176" t="s">
        <v>2237</v>
      </c>
      <c r="E1566" s="61">
        <v>1</v>
      </c>
      <c r="F1566" s="78" t="s">
        <v>2237</v>
      </c>
      <c r="G1566" s="60">
        <v>0</v>
      </c>
      <c r="H1566" s="60">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63" t="s">
        <v>340</v>
      </c>
      <c r="B1567" s="77" t="s">
        <v>98</v>
      </c>
      <c r="C1567" s="277" t="s">
        <v>427</v>
      </c>
      <c r="D1567" s="176" t="s">
        <v>2237</v>
      </c>
      <c r="E1567" s="61">
        <v>1</v>
      </c>
      <c r="F1567" s="78" t="s">
        <v>2237</v>
      </c>
      <c r="G1567" s="60">
        <v>0</v>
      </c>
      <c r="H1567" s="60">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63" t="s">
        <v>340</v>
      </c>
      <c r="B1568" s="77" t="s">
        <v>98</v>
      </c>
      <c r="C1568" s="277" t="s">
        <v>427</v>
      </c>
      <c r="D1568" s="176" t="s">
        <v>2237</v>
      </c>
      <c r="E1568" s="61">
        <v>1</v>
      </c>
      <c r="F1568" s="78" t="s">
        <v>2237</v>
      </c>
      <c r="G1568" s="60">
        <v>0</v>
      </c>
      <c r="H1568" s="60">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63" t="s">
        <v>345</v>
      </c>
      <c r="B1569" s="77" t="s">
        <v>98</v>
      </c>
      <c r="C1569" s="277" t="s">
        <v>352</v>
      </c>
      <c r="D1569" s="176" t="s">
        <v>2237</v>
      </c>
      <c r="E1569" s="61">
        <v>1</v>
      </c>
      <c r="F1569" s="78" t="s">
        <v>2237</v>
      </c>
      <c r="G1569" s="60">
        <v>0</v>
      </c>
      <c r="H1569" s="60">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63" t="s">
        <v>527</v>
      </c>
      <c r="B1570" s="77" t="s">
        <v>98</v>
      </c>
      <c r="C1570" s="277" t="s">
        <v>232</v>
      </c>
      <c r="D1570" s="176" t="s">
        <v>2237</v>
      </c>
      <c r="E1570" s="61">
        <v>1</v>
      </c>
      <c r="F1570" s="78" t="s">
        <v>2237</v>
      </c>
      <c r="G1570" s="60">
        <v>0</v>
      </c>
      <c r="H1570" s="60">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63" t="s">
        <v>340</v>
      </c>
      <c r="B1571" s="77" t="s">
        <v>98</v>
      </c>
      <c r="C1571" s="277" t="s">
        <v>232</v>
      </c>
      <c r="D1571" s="176" t="s">
        <v>2237</v>
      </c>
      <c r="E1571" s="61">
        <v>1</v>
      </c>
      <c r="F1571" s="78" t="s">
        <v>2237</v>
      </c>
      <c r="G1571" s="60">
        <v>0</v>
      </c>
      <c r="H1571" s="60">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63" t="s">
        <v>340</v>
      </c>
      <c r="B1572" s="77" t="s">
        <v>98</v>
      </c>
      <c r="C1572" s="277" t="s">
        <v>232</v>
      </c>
      <c r="D1572" s="176" t="s">
        <v>2237</v>
      </c>
      <c r="E1572" s="61">
        <v>1</v>
      </c>
      <c r="F1572" s="78" t="s">
        <v>2237</v>
      </c>
      <c r="G1572" s="60">
        <v>0</v>
      </c>
      <c r="H1572" s="60">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63" t="s">
        <v>340</v>
      </c>
      <c r="B1573" s="77" t="s">
        <v>98</v>
      </c>
      <c r="C1573" s="277" t="s">
        <v>232</v>
      </c>
      <c r="D1573" s="176" t="s">
        <v>2237</v>
      </c>
      <c r="E1573" s="61">
        <v>1</v>
      </c>
      <c r="F1573" s="78" t="s">
        <v>2237</v>
      </c>
      <c r="G1573" s="60">
        <v>0</v>
      </c>
      <c r="H1573" s="60">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63" t="s">
        <v>340</v>
      </c>
      <c r="B1574" s="77" t="s">
        <v>98</v>
      </c>
      <c r="C1574" s="277" t="s">
        <v>232</v>
      </c>
      <c r="D1574" s="176" t="s">
        <v>2237</v>
      </c>
      <c r="E1574" s="61">
        <v>1</v>
      </c>
      <c r="F1574" s="78" t="s">
        <v>2237</v>
      </c>
      <c r="G1574" s="60">
        <v>0</v>
      </c>
      <c r="H1574" s="60">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63" t="s">
        <v>340</v>
      </c>
      <c r="B1575" s="77" t="s">
        <v>98</v>
      </c>
      <c r="C1575" s="277" t="s">
        <v>232</v>
      </c>
      <c r="D1575" s="176" t="s">
        <v>2237</v>
      </c>
      <c r="E1575" s="61">
        <v>1</v>
      </c>
      <c r="F1575" s="78" t="s">
        <v>2237</v>
      </c>
      <c r="G1575" s="60">
        <v>0</v>
      </c>
      <c r="H1575" s="60">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63" t="s">
        <v>340</v>
      </c>
      <c r="B1576" s="77" t="s">
        <v>98</v>
      </c>
      <c r="C1576" s="277" t="s">
        <v>543</v>
      </c>
      <c r="D1576" s="176" t="s">
        <v>2237</v>
      </c>
      <c r="E1576" s="61">
        <v>1</v>
      </c>
      <c r="F1576" s="78" t="s">
        <v>2237</v>
      </c>
      <c r="G1576" s="60">
        <v>0</v>
      </c>
      <c r="H1576" s="60">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63" t="s">
        <v>340</v>
      </c>
      <c r="B1577" s="77" t="s">
        <v>98</v>
      </c>
      <c r="C1577" s="277" t="s">
        <v>344</v>
      </c>
      <c r="D1577" s="176" t="s">
        <v>2237</v>
      </c>
      <c r="E1577" s="61">
        <v>1</v>
      </c>
      <c r="F1577" s="78" t="s">
        <v>2237</v>
      </c>
      <c r="G1577" s="60">
        <v>0</v>
      </c>
      <c r="H1577" s="60">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63" t="s">
        <v>340</v>
      </c>
      <c r="B1578" s="77" t="s">
        <v>98</v>
      </c>
      <c r="C1578" s="277" t="s">
        <v>344</v>
      </c>
      <c r="D1578" s="176" t="s">
        <v>2237</v>
      </c>
      <c r="E1578" s="61">
        <v>1</v>
      </c>
      <c r="F1578" s="78" t="s">
        <v>2237</v>
      </c>
      <c r="G1578" s="60">
        <v>0</v>
      </c>
      <c r="H1578" s="60">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63" t="s">
        <v>340</v>
      </c>
      <c r="B1579" s="77" t="s">
        <v>98</v>
      </c>
      <c r="C1579" s="277" t="s">
        <v>344</v>
      </c>
      <c r="D1579" s="176" t="s">
        <v>2237</v>
      </c>
      <c r="E1579" s="61">
        <v>1</v>
      </c>
      <c r="F1579" s="78" t="s">
        <v>2237</v>
      </c>
      <c r="G1579" s="60">
        <v>0</v>
      </c>
      <c r="H1579" s="60">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63" t="s">
        <v>340</v>
      </c>
      <c r="B1580" s="77" t="s">
        <v>98</v>
      </c>
      <c r="C1580" s="277" t="s">
        <v>344</v>
      </c>
      <c r="D1580" s="176" t="s">
        <v>2237</v>
      </c>
      <c r="E1580" s="61">
        <v>1</v>
      </c>
      <c r="F1580" s="78" t="s">
        <v>2237</v>
      </c>
      <c r="G1580" s="60">
        <v>0</v>
      </c>
      <c r="H1580" s="60">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63" t="s">
        <v>340</v>
      </c>
      <c r="B1581" s="77" t="s">
        <v>98</v>
      </c>
      <c r="C1581" s="277" t="s">
        <v>344</v>
      </c>
      <c r="D1581" s="176" t="s">
        <v>2237</v>
      </c>
      <c r="E1581" s="61">
        <v>1</v>
      </c>
      <c r="F1581" s="78" t="s">
        <v>2237</v>
      </c>
      <c r="G1581" s="60">
        <v>0</v>
      </c>
      <c r="H1581" s="60">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63" t="s">
        <v>340</v>
      </c>
      <c r="B1582" s="77" t="s">
        <v>98</v>
      </c>
      <c r="C1582" s="277" t="s">
        <v>349</v>
      </c>
      <c r="D1582" s="176" t="s">
        <v>2237</v>
      </c>
      <c r="E1582" s="61">
        <v>1</v>
      </c>
      <c r="F1582" s="78" t="s">
        <v>2237</v>
      </c>
      <c r="G1582" s="60">
        <v>0</v>
      </c>
      <c r="H1582" s="60">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63" t="s">
        <v>340</v>
      </c>
      <c r="B1583" s="77" t="s">
        <v>98</v>
      </c>
      <c r="C1583" s="277" t="s">
        <v>349</v>
      </c>
      <c r="D1583" s="176" t="s">
        <v>2237</v>
      </c>
      <c r="E1583" s="61">
        <v>1</v>
      </c>
      <c r="F1583" s="78" t="s">
        <v>2237</v>
      </c>
      <c r="G1583" s="60">
        <v>0</v>
      </c>
      <c r="H1583" s="60">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63" t="s">
        <v>340</v>
      </c>
      <c r="B1584" s="77" t="s">
        <v>98</v>
      </c>
      <c r="C1584" s="277" t="s">
        <v>349</v>
      </c>
      <c r="D1584" s="176" t="s">
        <v>2237</v>
      </c>
      <c r="E1584" s="61">
        <v>1</v>
      </c>
      <c r="F1584" s="78" t="s">
        <v>2237</v>
      </c>
      <c r="G1584" s="60">
        <v>0</v>
      </c>
      <c r="H1584" s="60">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63" t="s">
        <v>340</v>
      </c>
      <c r="B1585" s="77" t="s">
        <v>98</v>
      </c>
      <c r="C1585" s="277" t="s">
        <v>349</v>
      </c>
      <c r="D1585" s="176" t="s">
        <v>2237</v>
      </c>
      <c r="E1585" s="61">
        <v>1</v>
      </c>
      <c r="F1585" s="78" t="s">
        <v>2237</v>
      </c>
      <c r="G1585" s="60">
        <v>0</v>
      </c>
      <c r="H1585" s="60">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63" t="s">
        <v>340</v>
      </c>
      <c r="B1586" s="77" t="s">
        <v>98</v>
      </c>
      <c r="C1586" s="277" t="s">
        <v>415</v>
      </c>
      <c r="D1586" s="176" t="s">
        <v>2237</v>
      </c>
      <c r="E1586" s="61">
        <v>1</v>
      </c>
      <c r="F1586" s="78" t="s">
        <v>2237</v>
      </c>
      <c r="G1586" s="60">
        <v>0</v>
      </c>
      <c r="H1586" s="60">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63" t="s">
        <v>340</v>
      </c>
      <c r="B1587" s="77" t="s">
        <v>98</v>
      </c>
      <c r="C1587" s="277" t="s">
        <v>415</v>
      </c>
      <c r="D1587" s="176" t="s">
        <v>2237</v>
      </c>
      <c r="E1587" s="61">
        <v>1</v>
      </c>
      <c r="F1587" s="78" t="s">
        <v>2237</v>
      </c>
      <c r="G1587" s="60">
        <v>0</v>
      </c>
      <c r="H1587" s="60">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63" t="s">
        <v>340</v>
      </c>
      <c r="B1588" s="77" t="s">
        <v>98</v>
      </c>
      <c r="C1588" s="277" t="s">
        <v>415</v>
      </c>
      <c r="D1588" s="176" t="s">
        <v>2237</v>
      </c>
      <c r="E1588" s="61">
        <v>1</v>
      </c>
      <c r="F1588" s="78" t="s">
        <v>2237</v>
      </c>
      <c r="G1588" s="60">
        <v>0</v>
      </c>
      <c r="H1588" s="60">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63" t="s">
        <v>345</v>
      </c>
      <c r="B1589" s="77" t="s">
        <v>98</v>
      </c>
      <c r="C1589" s="277" t="s">
        <v>350</v>
      </c>
      <c r="D1589" s="176" t="s">
        <v>2237</v>
      </c>
      <c r="E1589" s="61">
        <v>1</v>
      </c>
      <c r="F1589" s="78" t="s">
        <v>2237</v>
      </c>
      <c r="G1589" s="60">
        <v>0</v>
      </c>
      <c r="H1589" s="60">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63" t="s">
        <v>345</v>
      </c>
      <c r="B1590" s="77" t="s">
        <v>98</v>
      </c>
      <c r="C1590" s="277" t="s">
        <v>352</v>
      </c>
      <c r="D1590" s="176" t="s">
        <v>2237</v>
      </c>
      <c r="E1590" s="61">
        <v>1</v>
      </c>
      <c r="F1590" s="78" t="s">
        <v>2237</v>
      </c>
      <c r="G1590" s="60">
        <v>0</v>
      </c>
      <c r="H1590" s="60">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63" t="s">
        <v>527</v>
      </c>
      <c r="B1591" s="77" t="s">
        <v>98</v>
      </c>
      <c r="C1591" s="277" t="s">
        <v>2516</v>
      </c>
      <c r="D1591" s="176" t="s">
        <v>2237</v>
      </c>
      <c r="E1591" s="61">
        <v>1</v>
      </c>
      <c r="F1591" s="78" t="s">
        <v>2237</v>
      </c>
      <c r="G1591" s="60">
        <v>0</v>
      </c>
      <c r="H1591" s="60">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63" t="s">
        <v>531</v>
      </c>
      <c r="B1592" s="77" t="s">
        <v>98</v>
      </c>
      <c r="C1592" s="277" t="s">
        <v>2516</v>
      </c>
      <c r="D1592" s="176" t="s">
        <v>2237</v>
      </c>
      <c r="E1592" s="61">
        <v>1</v>
      </c>
      <c r="F1592" s="78" t="s">
        <v>2237</v>
      </c>
      <c r="G1592" s="60">
        <v>0</v>
      </c>
      <c r="H1592" s="60">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63" t="s">
        <v>340</v>
      </c>
      <c r="B1593" s="77" t="s">
        <v>98</v>
      </c>
      <c r="C1593" s="277" t="s">
        <v>2516</v>
      </c>
      <c r="D1593" s="176" t="s">
        <v>2237</v>
      </c>
      <c r="E1593" s="61">
        <v>1</v>
      </c>
      <c r="F1593" s="78" t="s">
        <v>2237</v>
      </c>
      <c r="G1593" s="60">
        <v>0</v>
      </c>
      <c r="H1593" s="60">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63" t="s">
        <v>340</v>
      </c>
      <c r="B1594" s="77" t="s">
        <v>98</v>
      </c>
      <c r="C1594" s="277" t="s">
        <v>476</v>
      </c>
      <c r="D1594" s="176" t="s">
        <v>2237</v>
      </c>
      <c r="E1594" s="61">
        <v>1</v>
      </c>
      <c r="F1594" s="78" t="s">
        <v>2237</v>
      </c>
      <c r="G1594" s="60">
        <v>0</v>
      </c>
      <c r="H1594" s="60">
        <v>0</v>
      </c>
      <c r="I1594" s="154">
        <f t="shared" si="33"/>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63" t="s">
        <v>340</v>
      </c>
      <c r="B1595" s="77" t="s">
        <v>98</v>
      </c>
      <c r="C1595" s="277" t="s">
        <v>476</v>
      </c>
      <c r="D1595" s="176" t="s">
        <v>2237</v>
      </c>
      <c r="E1595" s="61">
        <v>1</v>
      </c>
      <c r="F1595" s="78" t="s">
        <v>2237</v>
      </c>
      <c r="G1595" s="60">
        <v>0</v>
      </c>
      <c r="H1595" s="60">
        <v>0</v>
      </c>
      <c r="I1595" s="154">
        <f t="shared" si="33"/>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63" t="s">
        <v>340</v>
      </c>
      <c r="B1596" s="77" t="s">
        <v>98</v>
      </c>
      <c r="C1596" s="277" t="s">
        <v>398</v>
      </c>
      <c r="D1596" s="176" t="s">
        <v>2237</v>
      </c>
      <c r="E1596" s="61">
        <v>1</v>
      </c>
      <c r="F1596" s="78" t="s">
        <v>2237</v>
      </c>
      <c r="G1596" s="60">
        <v>0</v>
      </c>
      <c r="H1596" s="60">
        <v>0</v>
      </c>
      <c r="I1596" s="154">
        <f t="shared" si="33"/>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c r="A1597" s="63" t="s">
        <v>541</v>
      </c>
      <c r="B1597" s="77" t="s">
        <v>542</v>
      </c>
      <c r="C1597" s="277" t="s">
        <v>413</v>
      </c>
      <c r="D1597" s="176" t="s">
        <v>2237</v>
      </c>
      <c r="E1597" s="61">
        <v>1</v>
      </c>
      <c r="F1597" s="78" t="s">
        <v>2237</v>
      </c>
      <c r="G1597" s="60">
        <v>0</v>
      </c>
      <c r="H1597" s="60">
        <v>0</v>
      </c>
      <c r="I1597" s="154">
        <f t="shared" si="33"/>
        <v>0</v>
      </c>
      <c r="J1597" s="155"/>
      <c r="K1597" s="155"/>
      <c r="L1597" s="155"/>
      <c r="M1597" s="155"/>
      <c r="N1597" s="155"/>
      <c r="O1597" s="155"/>
      <c r="P1597" s="155"/>
      <c r="Q1597" s="155"/>
      <c r="R1597" s="145"/>
      <c r="S1597" s="145"/>
      <c r="T1597" s="145"/>
      <c r="U1597" s="145"/>
      <c r="V1597" s="145"/>
      <c r="W1597" s="145"/>
      <c r="X1597" s="145"/>
      <c r="Y1597" s="145"/>
      <c r="Z1597" s="145"/>
      <c r="AA1597" s="145"/>
      <c r="AB1597" s="145"/>
      <c r="AC1597" s="145"/>
      <c r="AD1597" s="145"/>
    </row>
    <row r="1598" spans="1:30">
      <c r="A1598" s="63" t="s">
        <v>541</v>
      </c>
      <c r="B1598" s="77" t="s">
        <v>542</v>
      </c>
      <c r="C1598" s="277" t="s">
        <v>413</v>
      </c>
      <c r="D1598" s="176" t="s">
        <v>2237</v>
      </c>
      <c r="E1598" s="61">
        <v>1</v>
      </c>
      <c r="F1598" s="78" t="s">
        <v>2237</v>
      </c>
      <c r="G1598" s="60">
        <v>0</v>
      </c>
      <c r="H1598" s="60">
        <v>0</v>
      </c>
      <c r="I1598" s="154">
        <f t="shared" si="33"/>
        <v>0</v>
      </c>
      <c r="J1598" s="155"/>
      <c r="K1598" s="155"/>
      <c r="L1598" s="155"/>
      <c r="M1598" s="155"/>
      <c r="N1598" s="155"/>
      <c r="O1598" s="155"/>
      <c r="P1598" s="155"/>
      <c r="Q1598" s="155"/>
      <c r="R1598" s="145"/>
      <c r="S1598" s="145"/>
      <c r="T1598" s="145"/>
      <c r="U1598" s="145"/>
      <c r="V1598" s="145"/>
      <c r="W1598" s="145"/>
      <c r="X1598" s="145"/>
      <c r="Y1598" s="145"/>
      <c r="Z1598" s="145"/>
      <c r="AA1598" s="145"/>
      <c r="AB1598" s="145"/>
      <c r="AC1598" s="145"/>
      <c r="AD1598" s="145"/>
    </row>
    <row r="1599" spans="1:30">
      <c r="A1599" s="63" t="s">
        <v>541</v>
      </c>
      <c r="B1599" s="77" t="s">
        <v>542</v>
      </c>
      <c r="C1599" s="277" t="s">
        <v>349</v>
      </c>
      <c r="D1599" s="176" t="s">
        <v>2237</v>
      </c>
      <c r="E1599" s="61">
        <v>1</v>
      </c>
      <c r="F1599" s="78" t="s">
        <v>2237</v>
      </c>
      <c r="G1599" s="60">
        <v>0</v>
      </c>
      <c r="H1599" s="60">
        <v>0</v>
      </c>
      <c r="I1599" s="154">
        <f t="shared" ref="I1599:I1601" si="34">SUM(G1599:H1599)</f>
        <v>0</v>
      </c>
      <c r="J1599" s="155"/>
      <c r="K1599" s="155"/>
      <c r="L1599" s="155"/>
      <c r="M1599" s="155"/>
      <c r="N1599" s="155"/>
      <c r="O1599" s="155"/>
      <c r="P1599" s="155"/>
      <c r="Q1599" s="155"/>
      <c r="R1599" s="145"/>
      <c r="S1599" s="145"/>
      <c r="T1599" s="145"/>
      <c r="U1599" s="145"/>
      <c r="V1599" s="145"/>
      <c r="W1599" s="145"/>
      <c r="X1599" s="145"/>
      <c r="Y1599" s="145"/>
      <c r="Z1599" s="145"/>
      <c r="AA1599" s="145"/>
      <c r="AB1599" s="145"/>
      <c r="AC1599" s="145"/>
      <c r="AD1599" s="145"/>
    </row>
    <row r="1600" spans="1:30">
      <c r="A1600" s="63" t="s">
        <v>541</v>
      </c>
      <c r="B1600" s="77" t="s">
        <v>542</v>
      </c>
      <c r="C1600" s="282" t="s">
        <v>415</v>
      </c>
      <c r="D1600" s="176" t="s">
        <v>2237</v>
      </c>
      <c r="E1600" s="61">
        <v>1</v>
      </c>
      <c r="F1600" s="78" t="s">
        <v>2237</v>
      </c>
      <c r="G1600" s="60">
        <v>0</v>
      </c>
      <c r="H1600" s="60">
        <v>0</v>
      </c>
      <c r="I1600" s="154">
        <f t="shared" si="34"/>
        <v>0</v>
      </c>
      <c r="J1600" s="155"/>
      <c r="K1600" s="155"/>
      <c r="L1600" s="155"/>
      <c r="M1600" s="155"/>
      <c r="N1600" s="155"/>
      <c r="O1600" s="155"/>
      <c r="P1600" s="155"/>
      <c r="Q1600" s="155"/>
      <c r="R1600" s="145"/>
      <c r="S1600" s="145"/>
      <c r="T1600" s="145"/>
      <c r="U1600" s="145"/>
      <c r="V1600" s="145"/>
      <c r="W1600" s="145"/>
      <c r="X1600" s="145"/>
      <c r="Y1600" s="145"/>
      <c r="Z1600" s="145"/>
      <c r="AA1600" s="145"/>
      <c r="AB1600" s="145"/>
      <c r="AC1600" s="145"/>
      <c r="AD1600" s="145"/>
    </row>
    <row r="1601" spans="1:30">
      <c r="A1601" s="63" t="s">
        <v>541</v>
      </c>
      <c r="B1601" s="77" t="s">
        <v>542</v>
      </c>
      <c r="C1601" s="282" t="s">
        <v>415</v>
      </c>
      <c r="D1601" s="176" t="s">
        <v>2237</v>
      </c>
      <c r="E1601" s="61">
        <v>1</v>
      </c>
      <c r="F1601" s="78" t="s">
        <v>2237</v>
      </c>
      <c r="G1601" s="60">
        <v>0</v>
      </c>
      <c r="H1601" s="60">
        <v>0</v>
      </c>
      <c r="I1601" s="154">
        <f t="shared" si="34"/>
        <v>0</v>
      </c>
      <c r="J1601" s="155"/>
      <c r="K1601" s="155"/>
      <c r="L1601" s="155"/>
      <c r="M1601" s="155"/>
      <c r="N1601" s="155"/>
      <c r="O1601" s="155"/>
      <c r="P1601" s="155"/>
      <c r="Q1601" s="155"/>
      <c r="R1601" s="145"/>
      <c r="S1601" s="145"/>
      <c r="T1601" s="145"/>
      <c r="U1601" s="145"/>
      <c r="V1601" s="145"/>
      <c r="W1601" s="145"/>
      <c r="X1601" s="145"/>
      <c r="Y1601" s="145"/>
      <c r="Z1601" s="145"/>
      <c r="AA1601" s="145"/>
      <c r="AB1601" s="145"/>
      <c r="AC1601" s="145"/>
      <c r="AD1601" s="145"/>
    </row>
    <row r="1602" spans="1:30" ht="45">
      <c r="A1602" s="18" t="s">
        <v>86</v>
      </c>
      <c r="B1602" s="18" t="s">
        <v>87</v>
      </c>
      <c r="C1602" s="19" t="s">
        <v>88</v>
      </c>
      <c r="D1602" s="19" t="s">
        <v>89</v>
      </c>
      <c r="E1602" s="19" t="s">
        <v>90</v>
      </c>
      <c r="F1602" s="174"/>
      <c r="G1602" s="19" t="s">
        <v>91</v>
      </c>
      <c r="H1602" s="19" t="s">
        <v>92</v>
      </c>
      <c r="I1602" s="19" t="s">
        <v>93</v>
      </c>
      <c r="J1602" s="155"/>
      <c r="K1602" s="155"/>
      <c r="L1602" s="155"/>
      <c r="M1602" s="155"/>
      <c r="N1602" s="155"/>
      <c r="O1602" s="155"/>
      <c r="P1602" s="155"/>
      <c r="Q1602" s="155"/>
      <c r="R1602" s="118"/>
      <c r="S1602" s="118"/>
      <c r="T1602" s="118"/>
      <c r="U1602" s="118"/>
      <c r="V1602" s="118"/>
      <c r="W1602" s="118"/>
      <c r="X1602" s="118"/>
      <c r="Y1602" s="118"/>
      <c r="Z1602" s="118"/>
      <c r="AA1602" s="118"/>
      <c r="AB1602" s="118"/>
      <c r="AC1602" s="118"/>
      <c r="AD1602" s="118"/>
    </row>
    <row r="1603" spans="1:30">
      <c r="A1603" s="161" t="s">
        <v>94</v>
      </c>
      <c r="B1603" s="175" t="s">
        <v>95</v>
      </c>
      <c r="C1603" s="162">
        <f t="shared" ref="C1603:C1610" si="35">SUMIFS($E$639:$E$1601,$B$639:$B$1601,B1603,$D$639:$D$1601,"&lt;&gt;VAGO")</f>
        <v>200</v>
      </c>
      <c r="D1603" s="162">
        <f t="shared" ref="D1603:D1610" si="36">SUMIFS($E$639:$E$1601,$B$639:$B$1601,B1603,$D$639:$D$1601,"VAGO")</f>
        <v>23</v>
      </c>
      <c r="E1603" s="162">
        <f t="shared" ref="E1603:E1610" si="37">C1603+D1603</f>
        <v>223</v>
      </c>
      <c r="F1603" s="163"/>
      <c r="G1603" s="154">
        <f t="shared" ref="G1603:G1610" si="38">SUMIF($B$639:$B$1601,B1603,$G$639:$G$1601)</f>
        <v>278558.39999999898</v>
      </c>
      <c r="H1603" s="154">
        <f t="shared" ref="H1603:H1610" si="39">SUMIF($B$639:$B$1601,B1603,$H$639:$H$1601)</f>
        <v>0</v>
      </c>
      <c r="I1603" s="154">
        <f t="shared" ref="I1603:I1610" si="40">SUMIF($B$639:$B$1601,B1603,$I$639:$I$1601)</f>
        <v>278558.39999999898</v>
      </c>
      <c r="J1603" s="155"/>
      <c r="K1603" s="155"/>
      <c r="L1603" s="155"/>
      <c r="M1603" s="155"/>
      <c r="N1603" s="155"/>
      <c r="O1603" s="155"/>
      <c r="P1603" s="155"/>
      <c r="Q1603" s="155"/>
      <c r="R1603" s="151"/>
      <c r="S1603" s="151"/>
      <c r="T1603" s="151"/>
      <c r="U1603" s="151"/>
      <c r="V1603" s="151"/>
      <c r="W1603" s="151"/>
      <c r="X1603" s="151"/>
      <c r="Y1603" s="151"/>
      <c r="Z1603" s="151"/>
      <c r="AA1603" s="151"/>
      <c r="AB1603" s="151"/>
      <c r="AC1603" s="151"/>
      <c r="AD1603" s="151"/>
    </row>
    <row r="1604" spans="1:30">
      <c r="A1604" s="161" t="s">
        <v>96</v>
      </c>
      <c r="B1604" s="175" t="s">
        <v>341</v>
      </c>
      <c r="C1604" s="162">
        <f t="shared" si="35"/>
        <v>214</v>
      </c>
      <c r="D1604" s="162">
        <f t="shared" si="36"/>
        <v>19</v>
      </c>
      <c r="E1604" s="162">
        <f t="shared" si="37"/>
        <v>233</v>
      </c>
      <c r="F1604" s="165"/>
      <c r="G1604" s="154">
        <f t="shared" si="38"/>
        <v>181565.38000000021</v>
      </c>
      <c r="H1604" s="154">
        <f t="shared" si="39"/>
        <v>0</v>
      </c>
      <c r="I1604" s="154">
        <f t="shared" si="40"/>
        <v>181565.38000000021</v>
      </c>
      <c r="J1604" s="155"/>
      <c r="K1604" s="155"/>
      <c r="L1604" s="155"/>
      <c r="M1604" s="155"/>
      <c r="N1604" s="155"/>
      <c r="O1604" s="155"/>
      <c r="P1604" s="155"/>
      <c r="Q1604" s="155"/>
      <c r="R1604" s="151"/>
      <c r="S1604" s="151"/>
      <c r="T1604" s="151"/>
      <c r="U1604" s="151"/>
      <c r="V1604" s="151"/>
      <c r="W1604" s="151"/>
      <c r="X1604" s="151"/>
      <c r="Y1604" s="151"/>
      <c r="Z1604" s="151"/>
      <c r="AA1604" s="151"/>
      <c r="AB1604" s="151"/>
      <c r="AC1604" s="151"/>
      <c r="AD1604" s="151"/>
    </row>
    <row r="1605" spans="1:30">
      <c r="A1605" s="161" t="s">
        <v>97</v>
      </c>
      <c r="B1605" s="175" t="s">
        <v>98</v>
      </c>
      <c r="C1605" s="162">
        <f t="shared" si="35"/>
        <v>313</v>
      </c>
      <c r="D1605" s="162">
        <f t="shared" si="36"/>
        <v>39</v>
      </c>
      <c r="E1605" s="162">
        <f t="shared" si="37"/>
        <v>352</v>
      </c>
      <c r="F1605" s="165"/>
      <c r="G1605" s="154">
        <f t="shared" si="38"/>
        <v>177314.5</v>
      </c>
      <c r="H1605" s="154">
        <f t="shared" si="39"/>
        <v>0</v>
      </c>
      <c r="I1605" s="154">
        <f t="shared" si="40"/>
        <v>177314.5</v>
      </c>
      <c r="J1605" s="155"/>
      <c r="K1605" s="155"/>
      <c r="L1605" s="155"/>
      <c r="M1605" s="155"/>
      <c r="N1605" s="155"/>
      <c r="O1605" s="155"/>
      <c r="P1605" s="155"/>
      <c r="Q1605" s="155"/>
      <c r="R1605" s="151"/>
      <c r="S1605" s="151"/>
      <c r="T1605" s="151"/>
      <c r="U1605" s="151"/>
      <c r="V1605" s="151"/>
      <c r="W1605" s="151"/>
      <c r="X1605" s="151"/>
      <c r="Y1605" s="151"/>
      <c r="Z1605" s="151"/>
      <c r="AA1605" s="151"/>
      <c r="AB1605" s="151"/>
      <c r="AC1605" s="151"/>
      <c r="AD1605" s="151"/>
    </row>
    <row r="1606" spans="1:30">
      <c r="A1606" s="166" t="s">
        <v>99</v>
      </c>
      <c r="B1606" s="184" t="s">
        <v>354</v>
      </c>
      <c r="C1606" s="162">
        <f t="shared" si="35"/>
        <v>27</v>
      </c>
      <c r="D1606" s="162">
        <f t="shared" si="36"/>
        <v>6</v>
      </c>
      <c r="E1606" s="162">
        <f t="shared" si="37"/>
        <v>33</v>
      </c>
      <c r="F1606" s="167"/>
      <c r="G1606" s="154">
        <f t="shared" si="38"/>
        <v>13656.869999999997</v>
      </c>
      <c r="H1606" s="154">
        <f t="shared" si="39"/>
        <v>0</v>
      </c>
      <c r="I1606" s="154">
        <f t="shared" si="40"/>
        <v>13656.869999999997</v>
      </c>
      <c r="J1606" s="155"/>
      <c r="K1606" s="155"/>
      <c r="L1606" s="155"/>
      <c r="M1606" s="155"/>
      <c r="N1606" s="155"/>
      <c r="O1606" s="155"/>
      <c r="P1606" s="155"/>
      <c r="Q1606" s="155"/>
      <c r="R1606" s="151"/>
      <c r="S1606" s="151"/>
      <c r="T1606" s="151"/>
      <c r="U1606" s="151"/>
      <c r="V1606" s="151"/>
      <c r="W1606" s="151"/>
      <c r="X1606" s="151"/>
      <c r="Y1606" s="151"/>
      <c r="Z1606" s="151"/>
      <c r="AA1606" s="151"/>
      <c r="AB1606" s="151"/>
      <c r="AC1606" s="151"/>
      <c r="AD1606" s="151"/>
    </row>
    <row r="1607" spans="1:30">
      <c r="A1607" s="161" t="s">
        <v>100</v>
      </c>
      <c r="B1607" s="175" t="s">
        <v>101</v>
      </c>
      <c r="C1607" s="162">
        <f t="shared" si="35"/>
        <v>35</v>
      </c>
      <c r="D1607" s="162">
        <f t="shared" si="36"/>
        <v>2</v>
      </c>
      <c r="E1607" s="162">
        <f t="shared" si="37"/>
        <v>37</v>
      </c>
      <c r="F1607" s="167"/>
      <c r="G1607" s="154">
        <f t="shared" si="38"/>
        <v>16287.250000000009</v>
      </c>
      <c r="H1607" s="154">
        <f t="shared" si="39"/>
        <v>0</v>
      </c>
      <c r="I1607" s="154">
        <f t="shared" si="40"/>
        <v>16287.250000000009</v>
      </c>
      <c r="J1607" s="155"/>
      <c r="K1607" s="155"/>
      <c r="L1607" s="155"/>
      <c r="M1607" s="155"/>
      <c r="N1607" s="155"/>
      <c r="O1607" s="155"/>
      <c r="P1607" s="155"/>
      <c r="Q1607" s="155"/>
      <c r="R1607" s="151"/>
      <c r="S1607" s="151"/>
      <c r="T1607" s="151"/>
      <c r="U1607" s="151"/>
      <c r="V1607" s="151"/>
      <c r="W1607" s="151"/>
      <c r="X1607" s="151"/>
      <c r="Y1607" s="151"/>
      <c r="Z1607" s="151"/>
      <c r="AA1607" s="151"/>
      <c r="AB1607" s="151"/>
      <c r="AC1607" s="151"/>
      <c r="AD1607" s="151"/>
    </row>
    <row r="1608" spans="1:30">
      <c r="A1608" s="161" t="s">
        <v>102</v>
      </c>
      <c r="B1608" s="175" t="s">
        <v>103</v>
      </c>
      <c r="C1608" s="162">
        <f t="shared" si="35"/>
        <v>24</v>
      </c>
      <c r="D1608" s="162">
        <f t="shared" si="36"/>
        <v>5</v>
      </c>
      <c r="E1608" s="162">
        <f t="shared" si="37"/>
        <v>29</v>
      </c>
      <c r="F1608" s="165"/>
      <c r="G1608" s="154">
        <f t="shared" si="38"/>
        <v>8740.08</v>
      </c>
      <c r="H1608" s="154">
        <f t="shared" si="39"/>
        <v>0</v>
      </c>
      <c r="I1608" s="154">
        <f t="shared" si="40"/>
        <v>8740.08</v>
      </c>
      <c r="J1608" s="155"/>
      <c r="K1608" s="155"/>
      <c r="L1608" s="155"/>
      <c r="M1608" s="155"/>
      <c r="N1608" s="155"/>
      <c r="O1608" s="155"/>
      <c r="P1608" s="155"/>
      <c r="Q1608" s="155"/>
      <c r="R1608" s="118"/>
      <c r="S1608" s="118"/>
      <c r="T1608" s="118"/>
      <c r="U1608" s="118"/>
      <c r="V1608" s="118"/>
      <c r="W1608" s="118"/>
      <c r="X1608" s="118"/>
      <c r="Y1608" s="118"/>
      <c r="Z1608" s="118"/>
      <c r="AA1608" s="118"/>
      <c r="AB1608" s="118"/>
      <c r="AC1608" s="118"/>
      <c r="AD1608" s="118"/>
    </row>
    <row r="1609" spans="1:30">
      <c r="A1609" s="185" t="s">
        <v>1435</v>
      </c>
      <c r="B1609" s="175" t="s">
        <v>539</v>
      </c>
      <c r="C1609" s="162">
        <f t="shared" si="35"/>
        <v>7</v>
      </c>
      <c r="D1609" s="162">
        <f t="shared" si="36"/>
        <v>0</v>
      </c>
      <c r="E1609" s="162">
        <f t="shared" si="37"/>
        <v>7</v>
      </c>
      <c r="F1609" s="165"/>
      <c r="G1609" s="154">
        <f t="shared" si="38"/>
        <v>9702.56</v>
      </c>
      <c r="H1609" s="154">
        <f t="shared" si="39"/>
        <v>0</v>
      </c>
      <c r="I1609" s="154">
        <f t="shared" si="40"/>
        <v>9702.56</v>
      </c>
      <c r="J1609" s="155"/>
      <c r="K1609" s="155"/>
      <c r="L1609" s="155"/>
      <c r="M1609" s="155"/>
      <c r="N1609" s="155"/>
      <c r="O1609" s="155"/>
      <c r="P1609" s="155"/>
      <c r="Q1609" s="155"/>
      <c r="R1609" s="118"/>
      <c r="S1609" s="118"/>
      <c r="T1609" s="118"/>
      <c r="U1609" s="118"/>
      <c r="V1609" s="118"/>
      <c r="W1609" s="118"/>
      <c r="X1609" s="118"/>
      <c r="Y1609" s="118"/>
      <c r="Z1609" s="118"/>
      <c r="AA1609" s="118"/>
      <c r="AB1609" s="118"/>
      <c r="AC1609" s="118"/>
      <c r="AD1609" s="118"/>
    </row>
    <row r="1610" spans="1:30">
      <c r="A1610" s="185" t="s">
        <v>1436</v>
      </c>
      <c r="B1610" s="175" t="s">
        <v>542</v>
      </c>
      <c r="C1610" s="162">
        <f t="shared" si="35"/>
        <v>44</v>
      </c>
      <c r="D1610" s="162">
        <f t="shared" si="36"/>
        <v>5</v>
      </c>
      <c r="E1610" s="162">
        <f t="shared" si="37"/>
        <v>49</v>
      </c>
      <c r="F1610" s="165"/>
      <c r="G1610" s="154">
        <f t="shared" si="38"/>
        <v>40658.639999999999</v>
      </c>
      <c r="H1610" s="154">
        <f t="shared" si="39"/>
        <v>0</v>
      </c>
      <c r="I1610" s="154">
        <f t="shared" si="40"/>
        <v>40658.639999999999</v>
      </c>
      <c r="J1610" s="155"/>
      <c r="K1610" s="155"/>
      <c r="L1610" s="155"/>
      <c r="M1610" s="155"/>
      <c r="N1610" s="155"/>
      <c r="O1610" s="155"/>
      <c r="P1610" s="155"/>
      <c r="Q1610" s="155"/>
      <c r="R1610" s="118"/>
      <c r="S1610" s="118"/>
      <c r="T1610" s="118"/>
      <c r="U1610" s="118"/>
      <c r="V1610" s="118"/>
      <c r="W1610" s="118"/>
      <c r="X1610" s="118"/>
      <c r="Y1610" s="118"/>
      <c r="Z1610" s="118"/>
      <c r="AA1610" s="118"/>
      <c r="AB1610" s="118"/>
      <c r="AC1610" s="118"/>
      <c r="AD1610" s="118"/>
    </row>
    <row r="1611" spans="1:30">
      <c r="A1611" s="18" t="s">
        <v>104</v>
      </c>
      <c r="B1611" s="174"/>
      <c r="C1611" s="19">
        <f>SUM(C1603:C1610)</f>
        <v>864</v>
      </c>
      <c r="D1611" s="19">
        <f>SUM(D1603:D1610)</f>
        <v>99</v>
      </c>
      <c r="E1611" s="19">
        <f>SUM(E1603:E1610)</f>
        <v>963</v>
      </c>
      <c r="F1611" s="174"/>
      <c r="G1611" s="39">
        <f>SUM(G1603:G1610)</f>
        <v>726483.67999999924</v>
      </c>
      <c r="H1611" s="39">
        <f>SUM(H1603:H1610)</f>
        <v>0</v>
      </c>
      <c r="I1611" s="39">
        <f>SUM(I1603:I1610)</f>
        <v>726483.67999999924</v>
      </c>
      <c r="J1611" s="155"/>
      <c r="K1611" s="155"/>
      <c r="L1611" s="155"/>
      <c r="M1611" s="155"/>
      <c r="N1611" s="155"/>
      <c r="O1611" s="155"/>
      <c r="P1611" s="155"/>
      <c r="Q1611" s="155"/>
      <c r="R1611" s="118"/>
      <c r="S1611" s="118"/>
      <c r="T1611" s="118"/>
      <c r="U1611" s="118"/>
      <c r="V1611" s="118"/>
      <c r="W1611" s="118"/>
      <c r="X1611" s="118"/>
      <c r="Y1611" s="118"/>
      <c r="Z1611" s="118"/>
      <c r="AA1611" s="118"/>
      <c r="AB1611" s="118"/>
      <c r="AC1611" s="118"/>
      <c r="AD1611" s="118"/>
    </row>
    <row r="1612" spans="1:30" ht="33" customHeight="1">
      <c r="A1612" s="164"/>
      <c r="B1612" s="164"/>
      <c r="C1612" s="164"/>
      <c r="D1612" s="164"/>
      <c r="E1612" s="164"/>
      <c r="F1612" s="164"/>
      <c r="G1612" s="164"/>
      <c r="H1612" s="164"/>
      <c r="I1612" s="169"/>
      <c r="J1612" s="169"/>
      <c r="K1612" s="146"/>
      <c r="L1612" s="169"/>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ht="45">
      <c r="A1613" s="18"/>
      <c r="B1613" s="18"/>
      <c r="C1613" s="19" t="s">
        <v>105</v>
      </c>
      <c r="D1613" s="19" t="s">
        <v>106</v>
      </c>
      <c r="E1613" s="19" t="s">
        <v>107</v>
      </c>
      <c r="F1613" s="160"/>
      <c r="G1613" s="19" t="s">
        <v>108</v>
      </c>
      <c r="H1613" s="19" t="s">
        <v>109</v>
      </c>
      <c r="I1613" s="19" t="s">
        <v>110</v>
      </c>
      <c r="J1613" s="169"/>
      <c r="K1613" s="146"/>
      <c r="L1613" s="169"/>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18" t="s">
        <v>111</v>
      </c>
      <c r="B1614" s="160"/>
      <c r="C1614" s="19">
        <f>SUM(C443+C635+C1611)</f>
        <v>1390</v>
      </c>
      <c r="D1614" s="19">
        <f>SUM(D443+D635+D1611)</f>
        <v>179</v>
      </c>
      <c r="E1614" s="19">
        <f>SUM(E443+E635+E1611)</f>
        <v>1569</v>
      </c>
      <c r="F1614" s="160"/>
      <c r="G1614" s="39">
        <f>SUM(H443+G635+G1611)</f>
        <v>1071456.0299999993</v>
      </c>
      <c r="H1614" s="39">
        <f>SUM(I443+H635+H1611)</f>
        <v>2051983.2700000009</v>
      </c>
      <c r="I1614" s="39">
        <f>SUM(J443+I635+I1611)</f>
        <v>3141439.3000000003</v>
      </c>
      <c r="J1614" s="169"/>
      <c r="K1614" s="146"/>
      <c r="L1614" s="169"/>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ht="30" customHeight="1">
      <c r="A1615" s="164"/>
      <c r="B1615" s="164"/>
      <c r="C1615" s="164"/>
      <c r="D1615" s="164"/>
      <c r="E1615" s="164"/>
      <c r="F1615" s="164"/>
      <c r="G1615" s="164"/>
      <c r="H1615" s="164"/>
      <c r="I1615" s="169"/>
      <c r="J1615" s="169"/>
      <c r="K1615" s="146"/>
      <c r="L1615" s="169"/>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392" t="s">
        <v>112</v>
      </c>
      <c r="B1616" s="385"/>
      <c r="C1616" s="385"/>
      <c r="D1616" s="385"/>
      <c r="E1616" s="385"/>
      <c r="F1616" s="386"/>
      <c r="G1616" s="155"/>
      <c r="H1616" s="164"/>
      <c r="I1616" s="164"/>
      <c r="J1616" s="164"/>
      <c r="K1616" s="155"/>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393" t="s">
        <v>113</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393" t="s">
        <v>114</v>
      </c>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400" t="s">
        <v>115</v>
      </c>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400" t="s">
        <v>116</v>
      </c>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400" t="s">
        <v>117</v>
      </c>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400"/>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400"/>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95"/>
      <c r="B1624" s="385"/>
      <c r="C1624" s="385"/>
      <c r="D1624" s="385"/>
      <c r="E1624" s="385"/>
      <c r="F1624" s="386"/>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c r="A1625" s="395"/>
      <c r="B1625" s="385"/>
      <c r="C1625" s="385"/>
      <c r="D1625" s="385"/>
      <c r="E1625" s="385"/>
      <c r="F1625" s="386"/>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c r="A1626" s="395"/>
      <c r="B1626" s="385"/>
      <c r="C1626" s="385"/>
      <c r="D1626" s="385"/>
      <c r="E1626" s="385"/>
      <c r="F1626" s="386"/>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c r="A1627" s="395"/>
      <c r="B1627" s="385"/>
      <c r="C1627" s="385"/>
      <c r="D1627" s="385"/>
      <c r="E1627" s="385"/>
      <c r="F1627" s="386"/>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95"/>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ht="32.25" customHeight="1">
      <c r="A1629" s="401"/>
      <c r="B1629" s="399"/>
      <c r="C1629" s="399"/>
      <c r="D1629" s="399"/>
      <c r="E1629" s="399"/>
      <c r="F1629" s="399"/>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92" t="s">
        <v>118</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97" t="s">
        <v>119</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120</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121</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122</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123</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124</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125</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126</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127</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128</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129</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130</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131</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132</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133</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134</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135</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136</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137</v>
      </c>
      <c r="B1649" s="385"/>
      <c r="C1649" s="385"/>
      <c r="D1649" s="385"/>
      <c r="E1649" s="385"/>
      <c r="F1649" s="386"/>
      <c r="G1649" s="155"/>
      <c r="H1649" s="164"/>
      <c r="I1649" s="164"/>
      <c r="J1649" s="164"/>
      <c r="K1649" s="164"/>
      <c r="L1649" s="164"/>
      <c r="M1649" s="169"/>
      <c r="N1649" s="169"/>
      <c r="O1649" s="169"/>
      <c r="P1649" s="169"/>
      <c r="Q1649" s="169"/>
      <c r="R1649" s="151"/>
      <c r="S1649" s="151"/>
      <c r="T1649" s="151"/>
      <c r="U1649" s="151"/>
      <c r="V1649" s="151"/>
      <c r="W1649" s="151"/>
      <c r="X1649" s="151"/>
      <c r="Y1649" s="151"/>
      <c r="Z1649" s="151"/>
      <c r="AA1649" s="151"/>
      <c r="AB1649" s="151"/>
      <c r="AC1649" s="151"/>
      <c r="AD1649" s="151"/>
    </row>
    <row r="1650" spans="1:30">
      <c r="A1650" s="384" t="s">
        <v>138</v>
      </c>
      <c r="B1650" s="385"/>
      <c r="C1650" s="385"/>
      <c r="D1650" s="385"/>
      <c r="E1650" s="385"/>
      <c r="F1650" s="386"/>
      <c r="G1650" s="155"/>
      <c r="H1650" s="164"/>
      <c r="I1650" s="164"/>
      <c r="J1650" s="164"/>
      <c r="K1650" s="164"/>
      <c r="L1650" s="164"/>
      <c r="M1650" s="169"/>
      <c r="N1650" s="169"/>
      <c r="O1650" s="169"/>
      <c r="P1650" s="169"/>
      <c r="Q1650" s="169"/>
      <c r="R1650" s="151"/>
      <c r="S1650" s="151"/>
      <c r="T1650" s="151"/>
      <c r="U1650" s="151"/>
      <c r="V1650" s="151"/>
      <c r="W1650" s="151"/>
      <c r="X1650" s="151"/>
      <c r="Y1650" s="151"/>
      <c r="Z1650" s="151"/>
      <c r="AA1650" s="151"/>
      <c r="AB1650" s="151"/>
      <c r="AC1650" s="151"/>
      <c r="AD1650" s="151"/>
    </row>
    <row r="1651" spans="1:30">
      <c r="A1651" s="384" t="s">
        <v>139</v>
      </c>
      <c r="B1651" s="385"/>
      <c r="C1651" s="385"/>
      <c r="D1651" s="385"/>
      <c r="E1651" s="385"/>
      <c r="F1651" s="386"/>
      <c r="G1651" s="155"/>
      <c r="H1651" s="164"/>
      <c r="I1651" s="164"/>
      <c r="J1651" s="164"/>
      <c r="K1651" s="164"/>
      <c r="L1651" s="164"/>
      <c r="M1651" s="169"/>
      <c r="N1651" s="169"/>
      <c r="O1651" s="169"/>
      <c r="P1651" s="169"/>
      <c r="Q1651" s="169"/>
      <c r="R1651" s="151"/>
      <c r="S1651" s="151"/>
      <c r="T1651" s="151"/>
      <c r="U1651" s="151"/>
      <c r="V1651" s="151"/>
      <c r="W1651" s="151"/>
      <c r="X1651" s="151"/>
      <c r="Y1651" s="151"/>
      <c r="Z1651" s="151"/>
      <c r="AA1651" s="151"/>
      <c r="AB1651" s="151"/>
      <c r="AC1651" s="151"/>
      <c r="AD1651" s="151"/>
    </row>
    <row r="1652" spans="1:30">
      <c r="A1652" s="384" t="s">
        <v>140</v>
      </c>
      <c r="B1652" s="385"/>
      <c r="C1652" s="385"/>
      <c r="D1652" s="385"/>
      <c r="E1652" s="385"/>
      <c r="F1652" s="386"/>
      <c r="G1652" s="155"/>
      <c r="H1652" s="164"/>
      <c r="I1652" s="164"/>
      <c r="J1652" s="164"/>
      <c r="K1652" s="164"/>
      <c r="L1652" s="164"/>
      <c r="M1652" s="169"/>
      <c r="N1652" s="169"/>
      <c r="O1652" s="169"/>
      <c r="P1652" s="169"/>
      <c r="Q1652" s="169"/>
      <c r="R1652" s="151"/>
      <c r="S1652" s="151"/>
      <c r="T1652" s="151"/>
      <c r="U1652" s="151"/>
      <c r="V1652" s="151"/>
      <c r="W1652" s="151"/>
      <c r="X1652" s="151"/>
      <c r="Y1652" s="151"/>
      <c r="Z1652" s="151"/>
      <c r="AA1652" s="151"/>
      <c r="AB1652" s="151"/>
      <c r="AC1652" s="151"/>
      <c r="AD1652" s="151"/>
    </row>
    <row r="1653" spans="1:30">
      <c r="A1653" s="384" t="s">
        <v>141</v>
      </c>
      <c r="B1653" s="385"/>
      <c r="C1653" s="385"/>
      <c r="D1653" s="385"/>
      <c r="E1653" s="385"/>
      <c r="F1653" s="386"/>
      <c r="G1653" s="155"/>
      <c r="H1653" s="164"/>
      <c r="I1653" s="164"/>
      <c r="J1653" s="164"/>
      <c r="K1653" s="164"/>
      <c r="L1653" s="164"/>
      <c r="M1653" s="169"/>
      <c r="N1653" s="169"/>
      <c r="O1653" s="169"/>
      <c r="P1653" s="169"/>
      <c r="Q1653" s="169"/>
      <c r="R1653" s="151"/>
      <c r="S1653" s="151"/>
      <c r="T1653" s="151"/>
      <c r="U1653" s="151"/>
      <c r="V1653" s="151"/>
      <c r="W1653" s="151"/>
      <c r="X1653" s="151"/>
      <c r="Y1653" s="151"/>
      <c r="Z1653" s="151"/>
      <c r="AA1653" s="151"/>
      <c r="AB1653" s="151"/>
      <c r="AC1653" s="151"/>
      <c r="AD1653" s="151"/>
    </row>
    <row r="1654" spans="1:30">
      <c r="A1654" s="384" t="s">
        <v>142</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143</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144</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145</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146</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147</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148</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149</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150</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151</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152</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153</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154</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c r="A1667" s="384" t="s">
        <v>155</v>
      </c>
      <c r="B1667" s="385"/>
      <c r="C1667" s="385"/>
      <c r="D1667" s="385"/>
      <c r="E1667" s="385"/>
      <c r="F1667" s="386"/>
      <c r="G1667" s="155"/>
      <c r="H1667" s="164"/>
      <c r="I1667" s="164"/>
      <c r="J1667" s="164"/>
      <c r="K1667" s="164"/>
      <c r="L1667" s="164"/>
      <c r="M1667" s="169"/>
      <c r="N1667" s="169"/>
      <c r="O1667" s="169"/>
      <c r="P1667" s="169"/>
      <c r="Q1667" s="169"/>
      <c r="R1667" s="186"/>
      <c r="S1667" s="186"/>
      <c r="T1667" s="186"/>
      <c r="U1667" s="186"/>
      <c r="V1667" s="186"/>
      <c r="W1667" s="186"/>
      <c r="X1667" s="186"/>
      <c r="Y1667" s="186"/>
      <c r="Z1667" s="186"/>
      <c r="AA1667" s="186"/>
      <c r="AB1667" s="186"/>
      <c r="AC1667" s="186"/>
      <c r="AD1667" s="186"/>
    </row>
    <row r="1668" spans="1:30">
      <c r="A1668" s="384" t="s">
        <v>156</v>
      </c>
      <c r="B1668" s="385"/>
      <c r="C1668" s="385"/>
      <c r="D1668" s="385"/>
      <c r="E1668" s="385"/>
      <c r="F1668" s="386"/>
      <c r="G1668" s="155"/>
      <c r="H1668" s="164"/>
      <c r="I1668" s="164"/>
      <c r="J1668" s="164"/>
      <c r="K1668" s="164"/>
      <c r="L1668" s="164"/>
      <c r="M1668" s="169"/>
      <c r="N1668" s="169"/>
      <c r="O1668" s="169"/>
      <c r="P1668" s="169"/>
      <c r="Q1668" s="169"/>
      <c r="R1668" s="186"/>
      <c r="S1668" s="186"/>
      <c r="T1668" s="186"/>
      <c r="U1668" s="186"/>
      <c r="V1668" s="186"/>
      <c r="W1668" s="186"/>
      <c r="X1668" s="186"/>
      <c r="Y1668" s="186"/>
      <c r="Z1668" s="186"/>
      <c r="AA1668" s="186"/>
      <c r="AB1668" s="186"/>
      <c r="AC1668" s="186"/>
      <c r="AD1668" s="186"/>
    </row>
    <row r="1669" spans="1:30">
      <c r="A1669" s="384" t="s">
        <v>157</v>
      </c>
      <c r="B1669" s="385"/>
      <c r="C1669" s="385"/>
      <c r="D1669" s="385"/>
      <c r="E1669" s="385"/>
      <c r="F1669" s="386"/>
      <c r="G1669" s="155"/>
      <c r="H1669" s="164"/>
      <c r="I1669" s="164"/>
      <c r="J1669" s="164"/>
      <c r="K1669" s="164"/>
      <c r="L1669" s="164"/>
      <c r="M1669" s="169"/>
      <c r="N1669" s="169"/>
      <c r="O1669" s="169"/>
      <c r="P1669" s="169"/>
      <c r="Q1669" s="169"/>
      <c r="R1669" s="186"/>
      <c r="S1669" s="186"/>
      <c r="T1669" s="186"/>
      <c r="U1669" s="186"/>
      <c r="V1669" s="186"/>
      <c r="W1669" s="186"/>
      <c r="X1669" s="186"/>
      <c r="Y1669" s="186"/>
      <c r="Z1669" s="186"/>
      <c r="AA1669" s="186"/>
      <c r="AB1669" s="186"/>
      <c r="AC1669" s="186"/>
      <c r="AD1669" s="186"/>
    </row>
    <row r="1670" spans="1:30">
      <c r="A1670" s="384" t="s">
        <v>158</v>
      </c>
      <c r="B1670" s="385"/>
      <c r="C1670" s="385"/>
      <c r="D1670" s="385"/>
      <c r="E1670" s="385"/>
      <c r="F1670" s="386"/>
      <c r="G1670" s="155"/>
      <c r="H1670" s="164"/>
      <c r="I1670" s="164"/>
      <c r="J1670" s="164"/>
      <c r="K1670" s="164"/>
      <c r="L1670" s="164"/>
      <c r="M1670" s="169"/>
      <c r="N1670" s="169"/>
      <c r="O1670" s="169"/>
      <c r="P1670" s="169"/>
      <c r="Q1670" s="169"/>
      <c r="R1670" s="186"/>
      <c r="S1670" s="186"/>
      <c r="T1670" s="186"/>
      <c r="U1670" s="186"/>
      <c r="V1670" s="186"/>
      <c r="W1670" s="186"/>
      <c r="X1670" s="186"/>
      <c r="Y1670" s="186"/>
      <c r="Z1670" s="186"/>
      <c r="AA1670" s="186"/>
      <c r="AB1670" s="186"/>
      <c r="AC1670" s="186"/>
      <c r="AD1670" s="186"/>
    </row>
    <row r="1671" spans="1:30">
      <c r="A1671" s="384" t="s">
        <v>159</v>
      </c>
      <c r="B1671" s="385"/>
      <c r="C1671" s="385"/>
      <c r="D1671" s="385"/>
      <c r="E1671" s="385"/>
      <c r="F1671" s="386"/>
      <c r="G1671" s="155"/>
      <c r="H1671" s="164"/>
      <c r="I1671" s="164"/>
      <c r="J1671" s="164"/>
      <c r="K1671" s="164"/>
      <c r="L1671" s="164"/>
      <c r="M1671" s="169"/>
      <c r="N1671" s="169"/>
      <c r="O1671" s="169"/>
      <c r="P1671" s="169"/>
      <c r="Q1671" s="169"/>
      <c r="R1671" s="186"/>
      <c r="S1671" s="186"/>
      <c r="T1671" s="186"/>
      <c r="U1671" s="186"/>
      <c r="V1671" s="186"/>
      <c r="W1671" s="186"/>
      <c r="X1671" s="186"/>
      <c r="Y1671" s="186"/>
      <c r="Z1671" s="186"/>
      <c r="AA1671" s="186"/>
      <c r="AB1671" s="186"/>
      <c r="AC1671" s="186"/>
      <c r="AD1671" s="186"/>
    </row>
    <row r="1672" spans="1:30" ht="14.25">
      <c r="A1672" s="384" t="s">
        <v>160</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161</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162</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163</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164</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165</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166</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167</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168</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169</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170</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171</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172</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173</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174</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384" t="s">
        <v>175</v>
      </c>
      <c r="B1687" s="385"/>
      <c r="C1687" s="385"/>
      <c r="D1687" s="385"/>
      <c r="E1687" s="385"/>
      <c r="F1687" s="386"/>
      <c r="G1687" s="43"/>
      <c r="H1687" s="43"/>
      <c r="I1687" s="43"/>
      <c r="J1687" s="43"/>
      <c r="K1687" s="43"/>
      <c r="L1687" s="43"/>
      <c r="M1687" s="43"/>
      <c r="N1687" s="43"/>
      <c r="O1687" s="43"/>
      <c r="P1687" s="43"/>
      <c r="Q1687" s="43"/>
      <c r="R1687" s="186"/>
      <c r="S1687" s="186"/>
      <c r="T1687" s="186"/>
      <c r="U1687" s="186"/>
      <c r="V1687" s="186"/>
      <c r="W1687" s="186"/>
      <c r="X1687" s="186"/>
      <c r="Y1687" s="186"/>
      <c r="Z1687" s="186"/>
      <c r="AA1687" s="186"/>
      <c r="AB1687" s="186"/>
      <c r="AC1687" s="186"/>
      <c r="AD1687" s="186"/>
    </row>
    <row r="1688" spans="1:30" ht="14.25">
      <c r="A1688" s="384" t="s">
        <v>176</v>
      </c>
      <c r="B1688" s="385"/>
      <c r="C1688" s="385"/>
      <c r="D1688" s="385"/>
      <c r="E1688" s="385"/>
      <c r="F1688" s="386"/>
      <c r="G1688" s="43"/>
      <c r="H1688" s="43"/>
      <c r="I1688" s="43"/>
      <c r="J1688" s="43"/>
      <c r="K1688" s="43"/>
      <c r="L1688" s="43"/>
      <c r="M1688" s="43"/>
      <c r="N1688" s="43"/>
      <c r="O1688" s="43"/>
      <c r="P1688" s="43"/>
      <c r="Q1688" s="43"/>
      <c r="R1688" s="186"/>
      <c r="S1688" s="186"/>
      <c r="T1688" s="186"/>
      <c r="U1688" s="186"/>
      <c r="V1688" s="186"/>
      <c r="W1688" s="186"/>
      <c r="X1688" s="186"/>
      <c r="Y1688" s="186"/>
      <c r="Z1688" s="186"/>
      <c r="AA1688" s="186"/>
      <c r="AB1688" s="186"/>
      <c r="AC1688" s="186"/>
      <c r="AD1688" s="186"/>
    </row>
    <row r="1689" spans="1:30" ht="14.25">
      <c r="A1689" s="384" t="s">
        <v>177</v>
      </c>
      <c r="B1689" s="385"/>
      <c r="C1689" s="385"/>
      <c r="D1689" s="385"/>
      <c r="E1689" s="385"/>
      <c r="F1689" s="386"/>
      <c r="G1689" s="43"/>
      <c r="H1689" s="43"/>
      <c r="I1689" s="43"/>
      <c r="J1689" s="43"/>
      <c r="K1689" s="43"/>
      <c r="L1689" s="43"/>
      <c r="M1689" s="43"/>
      <c r="N1689" s="43"/>
      <c r="O1689" s="43"/>
      <c r="P1689" s="43"/>
      <c r="Q1689" s="43"/>
      <c r="R1689" s="186"/>
      <c r="S1689" s="186"/>
      <c r="T1689" s="186"/>
      <c r="U1689" s="186"/>
      <c r="V1689" s="186"/>
      <c r="W1689" s="186"/>
      <c r="X1689" s="186"/>
      <c r="Y1689" s="186"/>
      <c r="Z1689" s="186"/>
      <c r="AA1689" s="186"/>
      <c r="AB1689" s="186"/>
      <c r="AC1689" s="186"/>
      <c r="AD1689" s="186"/>
    </row>
    <row r="1690" spans="1:30" ht="14.25">
      <c r="A1690" s="384" t="s">
        <v>178</v>
      </c>
      <c r="B1690" s="385"/>
      <c r="C1690" s="385"/>
      <c r="D1690" s="385"/>
      <c r="E1690" s="385"/>
      <c r="F1690" s="386"/>
      <c r="G1690" s="43"/>
      <c r="H1690" s="43"/>
      <c r="I1690" s="43"/>
      <c r="J1690" s="43"/>
      <c r="K1690" s="43"/>
      <c r="L1690" s="43"/>
      <c r="M1690" s="43"/>
      <c r="N1690" s="43"/>
      <c r="O1690" s="43"/>
      <c r="P1690" s="43"/>
      <c r="Q1690" s="43"/>
      <c r="R1690" s="186"/>
      <c r="S1690" s="186"/>
      <c r="T1690" s="186"/>
      <c r="U1690" s="186"/>
      <c r="V1690" s="186"/>
      <c r="W1690" s="186"/>
      <c r="X1690" s="186"/>
      <c r="Y1690" s="186"/>
      <c r="Z1690" s="186"/>
      <c r="AA1690" s="186"/>
      <c r="AB1690" s="186"/>
      <c r="AC1690" s="186"/>
      <c r="AD1690" s="186"/>
    </row>
    <row r="1691" spans="1:30" ht="14.25">
      <c r="A1691" s="384" t="s">
        <v>179</v>
      </c>
      <c r="B1691" s="385"/>
      <c r="C1691" s="385"/>
      <c r="D1691" s="385"/>
      <c r="E1691" s="385"/>
      <c r="F1691" s="386"/>
      <c r="G1691" s="43"/>
      <c r="H1691" s="43"/>
      <c r="I1691" s="43"/>
      <c r="J1691" s="43"/>
      <c r="K1691" s="43"/>
      <c r="L1691" s="43"/>
      <c r="M1691" s="43"/>
      <c r="N1691" s="43"/>
      <c r="O1691" s="43"/>
      <c r="P1691" s="43"/>
      <c r="Q1691" s="43"/>
      <c r="R1691" s="186"/>
      <c r="S1691" s="186"/>
      <c r="T1691" s="186"/>
      <c r="U1691" s="186"/>
      <c r="V1691" s="186"/>
      <c r="W1691" s="186"/>
      <c r="X1691" s="186"/>
      <c r="Y1691" s="186"/>
      <c r="Z1691" s="186"/>
      <c r="AA1691" s="186"/>
      <c r="AB1691" s="186"/>
      <c r="AC1691" s="186"/>
      <c r="AD1691" s="186"/>
    </row>
    <row r="1692" spans="1:30" ht="14.25">
      <c r="A1692" s="187"/>
      <c r="B1692" s="187"/>
      <c r="C1692" s="187"/>
      <c r="D1692" s="187"/>
      <c r="E1692" s="187"/>
      <c r="F1692" s="187"/>
      <c r="G1692" s="187"/>
      <c r="H1692" s="187"/>
      <c r="I1692" s="187"/>
      <c r="J1692" s="187"/>
      <c r="K1692" s="187"/>
      <c r="L1692" s="187"/>
      <c r="M1692" s="187"/>
      <c r="N1692" s="187"/>
      <c r="O1692" s="187"/>
      <c r="P1692" s="187"/>
      <c r="Q1692" s="187"/>
    </row>
    <row r="1693" spans="1:30" ht="14.25">
      <c r="A1693" s="187"/>
      <c r="B1693" s="187"/>
      <c r="C1693" s="187"/>
      <c r="D1693" s="187"/>
      <c r="E1693" s="187"/>
      <c r="F1693" s="187"/>
      <c r="G1693" s="187"/>
      <c r="H1693" s="187"/>
      <c r="I1693" s="187"/>
      <c r="J1693" s="187"/>
      <c r="K1693" s="187"/>
      <c r="L1693" s="187"/>
      <c r="M1693" s="187"/>
      <c r="N1693" s="187"/>
      <c r="O1693" s="187"/>
      <c r="P1693" s="187"/>
      <c r="Q1693" s="187"/>
    </row>
    <row r="1694" spans="1:30" ht="14.25">
      <c r="A1694" s="187"/>
      <c r="B1694" s="187"/>
      <c r="C1694" s="187"/>
      <c r="D1694" s="187"/>
      <c r="E1694" s="187"/>
      <c r="F1694" s="187"/>
      <c r="G1694" s="187"/>
      <c r="H1694" s="187"/>
      <c r="I1694" s="187"/>
      <c r="J1694" s="187"/>
      <c r="K1694" s="187"/>
      <c r="L1694" s="187"/>
      <c r="M1694" s="187"/>
      <c r="N1694" s="187"/>
      <c r="O1694" s="187"/>
      <c r="P1694" s="187"/>
      <c r="Q1694" s="187"/>
    </row>
    <row r="1695" spans="1:30" ht="14.25">
      <c r="A1695" s="187"/>
      <c r="B1695" s="187"/>
      <c r="C1695" s="187"/>
      <c r="D1695" s="187"/>
      <c r="E1695" s="187"/>
      <c r="F1695" s="187"/>
      <c r="G1695" s="187"/>
      <c r="H1695" s="187"/>
      <c r="I1695" s="187"/>
      <c r="J1695" s="187"/>
      <c r="K1695" s="187"/>
      <c r="L1695" s="187"/>
      <c r="M1695" s="187"/>
      <c r="N1695" s="187"/>
      <c r="O1695" s="187"/>
      <c r="P1695" s="187"/>
      <c r="Q1695" s="187"/>
    </row>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row r="2507" ht="14.25"/>
    <row r="2508" ht="14.25"/>
    <row r="2509" ht="14.25"/>
    <row r="2510" ht="14.25"/>
    <row r="2511" ht="14.25"/>
  </sheetData>
  <mergeCells count="83">
    <mergeCell ref="A1687:F1687"/>
    <mergeCell ref="A1688:F1688"/>
    <mergeCell ref="A1689:F1689"/>
    <mergeCell ref="A1690:F1690"/>
    <mergeCell ref="A1691:F1691"/>
    <mergeCell ref="A1686:F1686"/>
    <mergeCell ref="A1675:F1675"/>
    <mergeCell ref="A1676:F1676"/>
    <mergeCell ref="A1677:F1677"/>
    <mergeCell ref="A1678:F1678"/>
    <mergeCell ref="A1679:F1679"/>
    <mergeCell ref="A1680:F1680"/>
    <mergeCell ref="A1681:F1681"/>
    <mergeCell ref="A1682:F1682"/>
    <mergeCell ref="A1683:F1683"/>
    <mergeCell ref="A1684:F1684"/>
    <mergeCell ref="A1685:F1685"/>
    <mergeCell ref="A1674:F1674"/>
    <mergeCell ref="A1663:F1663"/>
    <mergeCell ref="A1664:F1664"/>
    <mergeCell ref="A1665:F1665"/>
    <mergeCell ref="A1666:F1666"/>
    <mergeCell ref="A1667:F1667"/>
    <mergeCell ref="A1668:F1668"/>
    <mergeCell ref="A1669:F1669"/>
    <mergeCell ref="A1670:F1670"/>
    <mergeCell ref="A1671:F1671"/>
    <mergeCell ref="A1672:F1672"/>
    <mergeCell ref="A1673:F1673"/>
    <mergeCell ref="A1662:F1662"/>
    <mergeCell ref="A1651:F1651"/>
    <mergeCell ref="A1652:F1652"/>
    <mergeCell ref="A1653:F1653"/>
    <mergeCell ref="A1654:F1654"/>
    <mergeCell ref="A1655:F1655"/>
    <mergeCell ref="A1656:F1656"/>
    <mergeCell ref="A1657:F1657"/>
    <mergeCell ref="A1658:F1658"/>
    <mergeCell ref="A1659:F1659"/>
    <mergeCell ref="A1660:F1660"/>
    <mergeCell ref="A1661:F1661"/>
    <mergeCell ref="A1650:F1650"/>
    <mergeCell ref="A1639:F1639"/>
    <mergeCell ref="A1640:F1640"/>
    <mergeCell ref="A1641:F1641"/>
    <mergeCell ref="A1642:F1642"/>
    <mergeCell ref="A1643:F1643"/>
    <mergeCell ref="A1644:F1644"/>
    <mergeCell ref="A1645:F1645"/>
    <mergeCell ref="A1646:F1646"/>
    <mergeCell ref="A1647:F1647"/>
    <mergeCell ref="A1648:F1648"/>
    <mergeCell ref="A1649:F1649"/>
    <mergeCell ref="A1638:F1638"/>
    <mergeCell ref="A1627:F1627"/>
    <mergeCell ref="A1628:F1628"/>
    <mergeCell ref="A1629:F1629"/>
    <mergeCell ref="A1630:F1630"/>
    <mergeCell ref="A1631:F1631"/>
    <mergeCell ref="A1632:F1632"/>
    <mergeCell ref="A1633:F1633"/>
    <mergeCell ref="A1634:F1634"/>
    <mergeCell ref="A1635:F1635"/>
    <mergeCell ref="A1636:F1636"/>
    <mergeCell ref="A1637:F1637"/>
    <mergeCell ref="A1626:F1626"/>
    <mergeCell ref="A637:I637"/>
    <mergeCell ref="A1616:F1616"/>
    <mergeCell ref="A1617:F1617"/>
    <mergeCell ref="A1618:F1618"/>
    <mergeCell ref="A1619:F1619"/>
    <mergeCell ref="A1620:F1620"/>
    <mergeCell ref="A1621:F1621"/>
    <mergeCell ref="A1622:F1622"/>
    <mergeCell ref="A1623:F1623"/>
    <mergeCell ref="A1624:F1624"/>
    <mergeCell ref="A1625:F1625"/>
    <mergeCell ref="A445:I445"/>
    <mergeCell ref="A1:J1"/>
    <mergeCell ref="A2:J2"/>
    <mergeCell ref="A3:J3"/>
    <mergeCell ref="B4:J4"/>
    <mergeCell ref="A5:J5"/>
  </mergeCells>
  <dataValidations count="4">
    <dataValidation type="list" allowBlank="1" sqref="B639:B1601">
      <formula1>"FGS-1,FGS-2,FGS-3,FGA-1,FGA-2,FGA-3"</formula1>
    </dataValidation>
    <dataValidation type="list" allowBlank="1" sqref="B7:B423 B425:B430">
      <formula1>"DAS,DAS-1,DAS-2,DAS-3,DAS-4,DAS-5,CAA-1,CAA-2,CAA-3,CAA-4,CAA-5"</formula1>
    </dataValidation>
    <dataValidation type="list" allowBlank="1" sqref="D639:D1601 D447:D628 D7:D423 D425:D430">
      <formula1>"AGP,CLH,CLT,COM,CTD,CTI,DES,DISP,ELE,ESG,EST,EXM,EXQ,EXR,FRQ,REV,VAGO"</formula1>
    </dataValidation>
    <dataValidation type="list" allowBlank="1" sqref="B447:B628">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9.xml><?xml version="1.0" encoding="utf-8"?>
<worksheet xmlns="http://schemas.openxmlformats.org/spreadsheetml/2006/main" xmlns:r="http://schemas.openxmlformats.org/officeDocument/2006/relationships">
  <dimension ref="A1:AD2507"/>
  <sheetViews>
    <sheetView workbookViewId="0">
      <selection activeCell="A7" sqref="A7"/>
    </sheetView>
  </sheetViews>
  <sheetFormatPr defaultColWidth="12.625" defaultRowHeight="15" customHeight="1"/>
  <cols>
    <col min="1" max="1" width="139.75" style="276" bestFit="1" customWidth="1"/>
    <col min="2" max="2" width="12" style="276" customWidth="1"/>
    <col min="3" max="3" width="91.75" style="276" bestFit="1" customWidth="1"/>
    <col min="4" max="4" width="14.5" style="276" customWidth="1"/>
    <col min="5" max="5" width="9.875" style="276" customWidth="1"/>
    <col min="6" max="6" width="61.625" style="276" customWidth="1"/>
    <col min="7" max="7" width="19.875" style="276" customWidth="1"/>
    <col min="8" max="8" width="18.25" style="276" customWidth="1"/>
    <col min="9" max="9" width="17.875" style="276" customWidth="1"/>
    <col min="10" max="10" width="21.375" style="276" customWidth="1"/>
    <col min="11" max="16" width="8" style="276" customWidth="1"/>
    <col min="17" max="17" width="43.875" style="276" customWidth="1"/>
    <col min="18" max="30" width="8" style="276" customWidth="1"/>
    <col min="31" max="16384" width="12.625" style="276"/>
  </cols>
  <sheetData>
    <row r="1" spans="1:30" ht="21">
      <c r="A1" s="398" t="s">
        <v>0</v>
      </c>
      <c r="B1" s="399"/>
      <c r="C1" s="399"/>
      <c r="D1" s="399"/>
      <c r="E1" s="399"/>
      <c r="F1" s="399"/>
      <c r="G1" s="399"/>
      <c r="H1" s="399"/>
      <c r="I1" s="399"/>
      <c r="J1" s="399"/>
      <c r="K1" s="141"/>
      <c r="L1" s="141"/>
      <c r="M1" s="141"/>
      <c r="N1" s="141"/>
      <c r="O1" s="141"/>
      <c r="P1" s="141"/>
      <c r="Q1" s="141"/>
      <c r="R1" s="141"/>
      <c r="S1" s="141"/>
      <c r="T1" s="141"/>
      <c r="U1" s="141"/>
      <c r="V1" s="141"/>
      <c r="W1" s="141"/>
      <c r="X1" s="141"/>
      <c r="Y1" s="141"/>
      <c r="Z1" s="141"/>
      <c r="AA1" s="141"/>
    </row>
    <row r="2" spans="1:30" ht="21">
      <c r="A2" s="389" t="s">
        <v>3357</v>
      </c>
      <c r="B2" s="385"/>
      <c r="C2" s="385"/>
      <c r="D2" s="385"/>
      <c r="E2" s="385"/>
      <c r="F2" s="385"/>
      <c r="G2" s="385"/>
      <c r="H2" s="385"/>
      <c r="I2" s="385"/>
      <c r="J2" s="385"/>
      <c r="K2" s="141"/>
      <c r="L2" s="141"/>
      <c r="M2" s="141"/>
      <c r="N2" s="141"/>
      <c r="O2" s="141"/>
      <c r="P2" s="141"/>
      <c r="Q2" s="141"/>
      <c r="R2" s="141"/>
      <c r="S2" s="141"/>
      <c r="T2" s="141"/>
      <c r="U2" s="141"/>
      <c r="V2" s="141"/>
      <c r="W2" s="141"/>
      <c r="X2" s="141"/>
      <c r="Y2" s="141"/>
      <c r="Z2" s="141"/>
      <c r="AA2" s="141"/>
    </row>
    <row r="3" spans="1:30" ht="21">
      <c r="A3" s="389" t="s">
        <v>2</v>
      </c>
      <c r="B3" s="385"/>
      <c r="C3" s="385"/>
      <c r="D3" s="385"/>
      <c r="E3" s="385"/>
      <c r="F3" s="385"/>
      <c r="G3" s="385"/>
      <c r="H3" s="385"/>
      <c r="I3" s="385"/>
      <c r="J3" s="385"/>
      <c r="K3" s="143"/>
      <c r="L3" s="143"/>
      <c r="M3" s="143"/>
      <c r="N3" s="143"/>
      <c r="O3" s="143"/>
      <c r="P3" s="143"/>
      <c r="Q3" s="143"/>
      <c r="R3" s="143"/>
      <c r="S3" s="143"/>
      <c r="T3" s="143"/>
      <c r="U3" s="143"/>
      <c r="V3" s="143"/>
      <c r="W3" s="143"/>
      <c r="X3" s="143"/>
      <c r="Y3" s="143"/>
      <c r="Z3" s="144"/>
      <c r="AA3" s="144"/>
    </row>
    <row r="4" spans="1:30">
      <c r="A4" s="122" t="s">
        <v>3527</v>
      </c>
      <c r="B4" s="390" t="s">
        <v>3</v>
      </c>
      <c r="C4" s="385"/>
      <c r="D4" s="385"/>
      <c r="E4" s="385"/>
      <c r="F4" s="385"/>
      <c r="G4" s="385"/>
      <c r="H4" s="385"/>
      <c r="I4" s="385"/>
      <c r="J4" s="386"/>
      <c r="K4" s="145"/>
    </row>
    <row r="5" spans="1:30">
      <c r="A5" s="391" t="s">
        <v>4</v>
      </c>
      <c r="B5" s="385"/>
      <c r="C5" s="385"/>
      <c r="D5" s="385"/>
      <c r="E5" s="385"/>
      <c r="F5" s="385"/>
      <c r="G5" s="385"/>
      <c r="H5" s="385"/>
      <c r="I5" s="385"/>
      <c r="J5" s="386"/>
      <c r="K5" s="146"/>
      <c r="L5" s="147"/>
      <c r="M5" s="148"/>
      <c r="N5" s="148"/>
      <c r="O5" s="148"/>
      <c r="P5" s="148"/>
      <c r="Q5" s="148"/>
    </row>
    <row r="6" spans="1:30" ht="30">
      <c r="A6" s="8" t="s">
        <v>5</v>
      </c>
      <c r="B6" s="8" t="s">
        <v>6</v>
      </c>
      <c r="C6" s="8" t="s">
        <v>7</v>
      </c>
      <c r="D6" s="8" t="s">
        <v>8</v>
      </c>
      <c r="E6" s="8" t="s">
        <v>9</v>
      </c>
      <c r="F6" s="8" t="s">
        <v>10</v>
      </c>
      <c r="G6" s="8" t="s">
        <v>11</v>
      </c>
      <c r="H6" s="8" t="s">
        <v>12</v>
      </c>
      <c r="I6" s="8" t="s">
        <v>13</v>
      </c>
      <c r="J6" s="8" t="s">
        <v>14</v>
      </c>
      <c r="K6" s="149"/>
      <c r="L6" s="150"/>
      <c r="M6" s="150"/>
      <c r="N6" s="150"/>
      <c r="O6" s="150"/>
      <c r="P6" s="150"/>
      <c r="Q6" s="150"/>
      <c r="R6" s="151"/>
      <c r="S6" s="151"/>
      <c r="T6" s="151"/>
      <c r="U6" s="151"/>
      <c r="V6" s="151"/>
      <c r="W6" s="151"/>
      <c r="X6" s="151"/>
      <c r="Y6" s="151"/>
      <c r="Z6" s="151"/>
      <c r="AA6" s="151"/>
      <c r="AB6" s="151"/>
      <c r="AC6" s="151"/>
      <c r="AD6" s="151"/>
    </row>
    <row r="7" spans="1:30" ht="18" customHeight="1">
      <c r="A7" s="291" t="s">
        <v>2695</v>
      </c>
      <c r="B7" s="292" t="s">
        <v>37</v>
      </c>
      <c r="C7" s="293" t="s">
        <v>1453</v>
      </c>
      <c r="D7" s="294" t="s">
        <v>228</v>
      </c>
      <c r="E7" s="295">
        <v>1</v>
      </c>
      <c r="F7" s="296" t="s">
        <v>3130</v>
      </c>
      <c r="G7" s="297">
        <v>0</v>
      </c>
      <c r="H7" s="298">
        <v>936.6</v>
      </c>
      <c r="I7" s="299">
        <v>3745.85</v>
      </c>
      <c r="J7" s="154">
        <f>SUM(G7:I7)</f>
        <v>4682.45</v>
      </c>
      <c r="K7" s="155"/>
      <c r="L7" s="155"/>
      <c r="M7" s="155"/>
      <c r="N7" s="155"/>
      <c r="O7" s="155"/>
      <c r="P7" s="155"/>
      <c r="Q7" s="155"/>
      <c r="R7" s="118"/>
      <c r="S7" s="118"/>
      <c r="T7" s="118"/>
      <c r="U7" s="118"/>
      <c r="V7" s="118"/>
      <c r="W7" s="118"/>
      <c r="X7" s="118"/>
      <c r="Y7" s="118"/>
      <c r="Z7" s="118"/>
      <c r="AA7" s="145"/>
      <c r="AB7" s="145"/>
      <c r="AC7" s="145"/>
      <c r="AD7" s="145"/>
    </row>
    <row r="8" spans="1:30" ht="18" customHeight="1">
      <c r="A8" s="291" t="s">
        <v>2890</v>
      </c>
      <c r="B8" s="300" t="s">
        <v>37</v>
      </c>
      <c r="C8" s="301" t="s">
        <v>1768</v>
      </c>
      <c r="D8" s="302" t="s">
        <v>228</v>
      </c>
      <c r="E8" s="295">
        <v>1</v>
      </c>
      <c r="F8" s="303" t="s">
        <v>3528</v>
      </c>
      <c r="G8" s="299">
        <v>0</v>
      </c>
      <c r="H8" s="299">
        <v>936.6</v>
      </c>
      <c r="I8" s="299">
        <v>3745.85</v>
      </c>
      <c r="J8" s="154">
        <f t="shared" ref="J8:J71" si="0">SUM(G8:I8)</f>
        <v>4682.45</v>
      </c>
      <c r="K8" s="155"/>
      <c r="L8" s="155"/>
      <c r="M8" s="155"/>
      <c r="N8" s="155"/>
      <c r="O8" s="155"/>
      <c r="P8" s="155"/>
      <c r="Q8" s="155"/>
      <c r="R8" s="145"/>
      <c r="S8" s="145"/>
      <c r="T8" s="145"/>
      <c r="U8" s="145"/>
      <c r="V8" s="145"/>
      <c r="W8" s="145"/>
      <c r="X8" s="145"/>
      <c r="Y8" s="145"/>
      <c r="Z8" s="145"/>
      <c r="AA8" s="145"/>
      <c r="AB8" s="145"/>
      <c r="AC8" s="145"/>
      <c r="AD8" s="145"/>
    </row>
    <row r="9" spans="1:30" ht="18" customHeight="1">
      <c r="A9" s="291" t="s">
        <v>2697</v>
      </c>
      <c r="B9" s="300" t="s">
        <v>39</v>
      </c>
      <c r="C9" s="291" t="s">
        <v>3529</v>
      </c>
      <c r="D9" s="302" t="s">
        <v>228</v>
      </c>
      <c r="E9" s="295">
        <v>1</v>
      </c>
      <c r="F9" s="296" t="s">
        <v>1486</v>
      </c>
      <c r="G9" s="299">
        <v>0</v>
      </c>
      <c r="H9" s="299">
        <v>770.75</v>
      </c>
      <c r="I9" s="299">
        <v>3083.01</v>
      </c>
      <c r="J9" s="154">
        <f t="shared" si="0"/>
        <v>3853.76</v>
      </c>
      <c r="K9" s="155"/>
      <c r="L9" s="155"/>
      <c r="M9" s="155"/>
      <c r="N9" s="155"/>
      <c r="O9" s="155"/>
      <c r="P9" s="155"/>
      <c r="Q9" s="155"/>
      <c r="R9" s="145"/>
      <c r="S9" s="145"/>
      <c r="T9" s="145"/>
      <c r="U9" s="145"/>
      <c r="V9" s="145"/>
      <c r="W9" s="145"/>
      <c r="X9" s="145"/>
      <c r="Y9" s="145"/>
      <c r="Z9" s="145"/>
      <c r="AA9" s="145"/>
      <c r="AB9" s="145"/>
      <c r="AC9" s="145"/>
      <c r="AD9" s="145"/>
    </row>
    <row r="10" spans="1:30" ht="18" customHeight="1">
      <c r="A10" s="291" t="s">
        <v>2697</v>
      </c>
      <c r="B10" s="300" t="s">
        <v>39</v>
      </c>
      <c r="C10" s="291" t="s">
        <v>3529</v>
      </c>
      <c r="D10" s="302" t="s">
        <v>228</v>
      </c>
      <c r="E10" s="295">
        <v>1</v>
      </c>
      <c r="F10" s="304" t="s">
        <v>1487</v>
      </c>
      <c r="G10" s="299">
        <v>0</v>
      </c>
      <c r="H10" s="299">
        <v>770.75</v>
      </c>
      <c r="I10" s="299">
        <v>3083.01</v>
      </c>
      <c r="J10" s="154">
        <f t="shared" si="0"/>
        <v>3853.76</v>
      </c>
      <c r="K10" s="155"/>
      <c r="L10" s="155"/>
      <c r="M10" s="155"/>
      <c r="N10" s="155"/>
      <c r="O10" s="155"/>
      <c r="P10" s="155"/>
      <c r="Q10" s="155"/>
      <c r="R10" s="145"/>
      <c r="S10" s="145"/>
      <c r="T10" s="145"/>
      <c r="U10" s="145"/>
      <c r="V10" s="145"/>
      <c r="W10" s="145"/>
      <c r="X10" s="145"/>
      <c r="Y10" s="145"/>
      <c r="Z10" s="145"/>
      <c r="AA10" s="145"/>
      <c r="AB10" s="145"/>
      <c r="AC10" s="145"/>
      <c r="AD10" s="145"/>
    </row>
    <row r="11" spans="1:30" ht="18" customHeight="1">
      <c r="A11" s="291" t="s">
        <v>2698</v>
      </c>
      <c r="B11" s="300" t="s">
        <v>39</v>
      </c>
      <c r="C11" s="291" t="s">
        <v>3530</v>
      </c>
      <c r="D11" s="302" t="s">
        <v>228</v>
      </c>
      <c r="E11" s="295">
        <v>1</v>
      </c>
      <c r="F11" s="304" t="s">
        <v>1979</v>
      </c>
      <c r="G11" s="299">
        <v>0</v>
      </c>
      <c r="H11" s="299">
        <v>770.75</v>
      </c>
      <c r="I11" s="299">
        <v>3083.01</v>
      </c>
      <c r="J11" s="154">
        <f t="shared" si="0"/>
        <v>3853.76</v>
      </c>
      <c r="K11" s="155"/>
      <c r="L11" s="155"/>
      <c r="M11" s="155"/>
      <c r="N11" s="155"/>
      <c r="O11" s="155"/>
      <c r="P11" s="155"/>
      <c r="Q11" s="155"/>
      <c r="R11" s="145"/>
      <c r="S11" s="145"/>
      <c r="T11" s="145"/>
      <c r="U11" s="145"/>
      <c r="V11" s="145"/>
      <c r="W11" s="145"/>
      <c r="X11" s="145"/>
      <c r="Y11" s="145"/>
      <c r="Z11" s="145"/>
      <c r="AA11" s="145"/>
      <c r="AB11" s="145"/>
      <c r="AC11" s="145"/>
      <c r="AD11" s="145"/>
    </row>
    <row r="12" spans="1:30" ht="18" customHeight="1">
      <c r="A12" s="291" t="s">
        <v>2698</v>
      </c>
      <c r="B12" s="300" t="s">
        <v>39</v>
      </c>
      <c r="C12" s="291" t="s">
        <v>3530</v>
      </c>
      <c r="D12" s="302" t="s">
        <v>228</v>
      </c>
      <c r="E12" s="295">
        <v>1</v>
      </c>
      <c r="F12" s="304" t="s">
        <v>1980</v>
      </c>
      <c r="G12" s="299">
        <v>0</v>
      </c>
      <c r="H12" s="299">
        <v>770.75</v>
      </c>
      <c r="I12" s="299">
        <v>3083.01</v>
      </c>
      <c r="J12" s="154">
        <f t="shared" si="0"/>
        <v>3853.76</v>
      </c>
      <c r="K12" s="155"/>
      <c r="L12" s="155"/>
      <c r="M12" s="155"/>
      <c r="N12" s="155"/>
      <c r="O12" s="155"/>
      <c r="P12" s="155"/>
      <c r="Q12" s="155"/>
      <c r="R12" s="145"/>
      <c r="S12" s="145"/>
      <c r="T12" s="145"/>
      <c r="U12" s="145"/>
      <c r="V12" s="145"/>
      <c r="W12" s="145"/>
      <c r="X12" s="145"/>
      <c r="Y12" s="145"/>
      <c r="Z12" s="145"/>
      <c r="AA12" s="145"/>
      <c r="AB12" s="145"/>
      <c r="AC12" s="145"/>
      <c r="AD12" s="145"/>
    </row>
    <row r="13" spans="1:30" ht="18" customHeight="1">
      <c r="A13" s="291" t="s">
        <v>2698</v>
      </c>
      <c r="B13" s="300" t="s">
        <v>39</v>
      </c>
      <c r="C13" s="291" t="s">
        <v>3530</v>
      </c>
      <c r="D13" s="302" t="s">
        <v>228</v>
      </c>
      <c r="E13" s="295">
        <v>1</v>
      </c>
      <c r="F13" s="304" t="s">
        <v>1981</v>
      </c>
      <c r="G13" s="299">
        <v>0</v>
      </c>
      <c r="H13" s="299">
        <v>770.75</v>
      </c>
      <c r="I13" s="299">
        <v>3083.01</v>
      </c>
      <c r="J13" s="154">
        <f t="shared" si="0"/>
        <v>3853.76</v>
      </c>
      <c r="K13" s="155"/>
      <c r="L13" s="155"/>
      <c r="M13" s="155"/>
      <c r="N13" s="155"/>
      <c r="O13" s="155"/>
      <c r="P13" s="155"/>
      <c r="Q13" s="155"/>
      <c r="R13" s="145"/>
      <c r="S13" s="145"/>
      <c r="T13" s="145"/>
      <c r="U13" s="145"/>
      <c r="V13" s="145"/>
      <c r="W13" s="145"/>
      <c r="X13" s="145"/>
      <c r="Y13" s="145"/>
      <c r="Z13" s="145"/>
      <c r="AA13" s="145"/>
      <c r="AB13" s="145"/>
      <c r="AC13" s="145"/>
      <c r="AD13" s="145"/>
    </row>
    <row r="14" spans="1:30" ht="18" customHeight="1">
      <c r="A14" s="291" t="s">
        <v>2699</v>
      </c>
      <c r="B14" s="300" t="s">
        <v>39</v>
      </c>
      <c r="C14" s="291" t="s">
        <v>3531</v>
      </c>
      <c r="D14" s="302" t="s">
        <v>228</v>
      </c>
      <c r="E14" s="295">
        <v>1</v>
      </c>
      <c r="F14" s="296" t="s">
        <v>1984</v>
      </c>
      <c r="G14" s="299">
        <v>0</v>
      </c>
      <c r="H14" s="299">
        <v>770.75</v>
      </c>
      <c r="I14" s="299">
        <v>3083.01</v>
      </c>
      <c r="J14" s="154">
        <f t="shared" si="0"/>
        <v>3853.76</v>
      </c>
      <c r="K14" s="155"/>
      <c r="L14" s="155"/>
      <c r="M14" s="155"/>
      <c r="N14" s="155"/>
      <c r="O14" s="155"/>
      <c r="P14" s="155"/>
      <c r="Q14" s="155"/>
      <c r="R14" s="145"/>
      <c r="S14" s="145"/>
      <c r="T14" s="145"/>
      <c r="U14" s="145"/>
      <c r="V14" s="145"/>
      <c r="W14" s="145"/>
      <c r="X14" s="145"/>
      <c r="Y14" s="145"/>
      <c r="Z14" s="145"/>
      <c r="AA14" s="145"/>
      <c r="AB14" s="145"/>
      <c r="AC14" s="145"/>
      <c r="AD14" s="145"/>
    </row>
    <row r="15" spans="1:30" ht="18" customHeight="1">
      <c r="A15" s="291" t="s">
        <v>2699</v>
      </c>
      <c r="B15" s="305" t="s">
        <v>39</v>
      </c>
      <c r="C15" s="291" t="s">
        <v>3531</v>
      </c>
      <c r="D15" s="302" t="s">
        <v>228</v>
      </c>
      <c r="E15" s="295">
        <v>1</v>
      </c>
      <c r="F15" s="304" t="s">
        <v>1983</v>
      </c>
      <c r="G15" s="299">
        <v>0</v>
      </c>
      <c r="H15" s="299">
        <v>770.75</v>
      </c>
      <c r="I15" s="299">
        <v>3083.01</v>
      </c>
      <c r="J15" s="154">
        <f t="shared" si="0"/>
        <v>3853.76</v>
      </c>
      <c r="K15" s="155"/>
      <c r="L15" s="155"/>
      <c r="M15" s="155"/>
      <c r="N15" s="155"/>
      <c r="O15" s="155"/>
      <c r="P15" s="155"/>
      <c r="Q15" s="155"/>
      <c r="R15" s="145"/>
      <c r="S15" s="145"/>
      <c r="T15" s="145"/>
      <c r="U15" s="145"/>
      <c r="V15" s="145"/>
      <c r="W15" s="145"/>
      <c r="X15" s="145"/>
      <c r="Y15" s="145"/>
      <c r="Z15" s="145"/>
      <c r="AA15" s="145"/>
      <c r="AB15" s="145"/>
      <c r="AC15" s="145"/>
      <c r="AD15" s="145"/>
    </row>
    <row r="16" spans="1:30" ht="18" customHeight="1">
      <c r="A16" s="291" t="s">
        <v>2699</v>
      </c>
      <c r="B16" s="300" t="s">
        <v>39</v>
      </c>
      <c r="C16" s="291" t="s">
        <v>3531</v>
      </c>
      <c r="D16" s="302" t="s">
        <v>228</v>
      </c>
      <c r="E16" s="295">
        <v>1</v>
      </c>
      <c r="F16" s="304" t="s">
        <v>2700</v>
      </c>
      <c r="G16" s="299">
        <v>0</v>
      </c>
      <c r="H16" s="299">
        <v>770.75</v>
      </c>
      <c r="I16" s="299">
        <v>3083.01</v>
      </c>
      <c r="J16" s="154">
        <f t="shared" si="0"/>
        <v>3853.76</v>
      </c>
      <c r="K16" s="155"/>
      <c r="L16" s="155"/>
      <c r="M16" s="155"/>
      <c r="N16" s="155"/>
      <c r="O16" s="155"/>
      <c r="P16" s="155"/>
      <c r="Q16" s="155"/>
      <c r="R16" s="145"/>
      <c r="S16" s="145"/>
      <c r="T16" s="145"/>
      <c r="U16" s="145"/>
      <c r="V16" s="145"/>
      <c r="W16" s="145"/>
      <c r="X16" s="145"/>
      <c r="Y16" s="145"/>
      <c r="Z16" s="145"/>
      <c r="AA16" s="145"/>
      <c r="AB16" s="145"/>
      <c r="AC16" s="145"/>
      <c r="AD16" s="145"/>
    </row>
    <row r="17" spans="1:30" ht="18" customHeight="1">
      <c r="A17" s="291" t="s">
        <v>2701</v>
      </c>
      <c r="B17" s="300" t="s">
        <v>39</v>
      </c>
      <c r="C17" s="291" t="s">
        <v>3529</v>
      </c>
      <c r="D17" s="302" t="s">
        <v>228</v>
      </c>
      <c r="E17" s="295">
        <v>1</v>
      </c>
      <c r="F17" s="304" t="s">
        <v>1986</v>
      </c>
      <c r="G17" s="299">
        <v>0</v>
      </c>
      <c r="H17" s="299">
        <v>770.75</v>
      </c>
      <c r="I17" s="299">
        <v>3083.01</v>
      </c>
      <c r="J17" s="154">
        <f t="shared" si="0"/>
        <v>3853.76</v>
      </c>
      <c r="K17" s="155"/>
      <c r="L17" s="155"/>
      <c r="M17" s="155"/>
      <c r="N17" s="155"/>
      <c r="O17" s="155"/>
      <c r="P17" s="155"/>
      <c r="Q17" s="155"/>
      <c r="R17" s="118"/>
      <c r="S17" s="118"/>
      <c r="T17" s="118"/>
      <c r="U17" s="118"/>
      <c r="V17" s="118"/>
      <c r="W17" s="118"/>
      <c r="X17" s="118"/>
      <c r="Y17" s="118"/>
      <c r="Z17" s="118"/>
      <c r="AA17" s="145"/>
      <c r="AB17" s="145"/>
      <c r="AC17" s="145"/>
      <c r="AD17" s="145"/>
    </row>
    <row r="18" spans="1:30" ht="18" customHeight="1">
      <c r="A18" s="291" t="s">
        <v>2702</v>
      </c>
      <c r="B18" s="300" t="s">
        <v>39</v>
      </c>
      <c r="C18" s="291" t="s">
        <v>3530</v>
      </c>
      <c r="D18" s="302" t="s">
        <v>228</v>
      </c>
      <c r="E18" s="295">
        <v>1</v>
      </c>
      <c r="F18" s="304" t="s">
        <v>1679</v>
      </c>
      <c r="G18" s="299">
        <v>0</v>
      </c>
      <c r="H18" s="299">
        <v>770.75</v>
      </c>
      <c r="I18" s="299">
        <v>3083.01</v>
      </c>
      <c r="J18" s="154">
        <f t="shared" si="0"/>
        <v>3853.76</v>
      </c>
      <c r="K18" s="155"/>
      <c r="L18" s="155"/>
      <c r="M18" s="155"/>
      <c r="N18" s="155"/>
      <c r="O18" s="155"/>
      <c r="P18" s="155"/>
      <c r="Q18" s="155"/>
      <c r="R18" s="145"/>
      <c r="S18" s="145"/>
      <c r="T18" s="145"/>
      <c r="U18" s="145"/>
      <c r="V18" s="145"/>
      <c r="W18" s="145"/>
      <c r="X18" s="145"/>
      <c r="Y18" s="145"/>
      <c r="Z18" s="145"/>
      <c r="AA18" s="145"/>
      <c r="AB18" s="145"/>
      <c r="AC18" s="145"/>
      <c r="AD18" s="145"/>
    </row>
    <row r="19" spans="1:30" ht="18" customHeight="1">
      <c r="A19" s="291" t="s">
        <v>2703</v>
      </c>
      <c r="B19" s="300" t="s">
        <v>39</v>
      </c>
      <c r="C19" s="291" t="s">
        <v>3531</v>
      </c>
      <c r="D19" s="302" t="s">
        <v>228</v>
      </c>
      <c r="E19" s="295">
        <v>1</v>
      </c>
      <c r="F19" s="304" t="s">
        <v>2704</v>
      </c>
      <c r="G19" s="299">
        <v>0</v>
      </c>
      <c r="H19" s="299">
        <v>770.75</v>
      </c>
      <c r="I19" s="299">
        <v>3083.01</v>
      </c>
      <c r="J19" s="154">
        <f t="shared" si="0"/>
        <v>3853.76</v>
      </c>
      <c r="K19" s="155"/>
      <c r="L19" s="155"/>
      <c r="M19" s="155"/>
      <c r="N19" s="155"/>
      <c r="O19" s="155"/>
      <c r="P19" s="155"/>
      <c r="Q19" s="155"/>
      <c r="R19" s="145"/>
      <c r="S19" s="145"/>
      <c r="T19" s="145"/>
      <c r="U19" s="145"/>
      <c r="V19" s="145"/>
      <c r="W19" s="145"/>
      <c r="X19" s="145"/>
      <c r="Y19" s="145"/>
      <c r="Z19" s="145"/>
      <c r="AA19" s="145"/>
      <c r="AB19" s="145"/>
      <c r="AC19" s="145"/>
      <c r="AD19" s="145"/>
    </row>
    <row r="20" spans="1:30" ht="18" customHeight="1">
      <c r="A20" s="291" t="s">
        <v>2705</v>
      </c>
      <c r="B20" s="300" t="s">
        <v>39</v>
      </c>
      <c r="C20" s="291" t="s">
        <v>3530</v>
      </c>
      <c r="D20" s="302" t="s">
        <v>228</v>
      </c>
      <c r="E20" s="295">
        <v>1</v>
      </c>
      <c r="F20" s="304" t="s">
        <v>3431</v>
      </c>
      <c r="G20" s="299">
        <v>0</v>
      </c>
      <c r="H20" s="299">
        <v>770.75</v>
      </c>
      <c r="I20" s="299">
        <v>3083.01</v>
      </c>
      <c r="J20" s="154">
        <f t="shared" si="0"/>
        <v>3853.76</v>
      </c>
      <c r="K20" s="155"/>
      <c r="L20" s="155"/>
      <c r="M20" s="155"/>
      <c r="N20" s="155"/>
      <c r="O20" s="155"/>
      <c r="P20" s="155"/>
      <c r="Q20" s="155"/>
      <c r="R20" s="145"/>
      <c r="S20" s="145"/>
      <c r="T20" s="145"/>
      <c r="U20" s="145"/>
      <c r="V20" s="145"/>
      <c r="W20" s="145"/>
      <c r="X20" s="145"/>
      <c r="Y20" s="145"/>
      <c r="Z20" s="145"/>
      <c r="AA20" s="145"/>
      <c r="AB20" s="145"/>
      <c r="AC20" s="145"/>
      <c r="AD20" s="145"/>
    </row>
    <row r="21" spans="1:30" ht="18" customHeight="1">
      <c r="A21" s="291" t="s">
        <v>2706</v>
      </c>
      <c r="B21" s="300" t="s">
        <v>39</v>
      </c>
      <c r="C21" s="291" t="s">
        <v>3532</v>
      </c>
      <c r="D21" s="302" t="s">
        <v>228</v>
      </c>
      <c r="E21" s="295">
        <v>1</v>
      </c>
      <c r="F21" s="296" t="s">
        <v>1989</v>
      </c>
      <c r="G21" s="299">
        <v>0</v>
      </c>
      <c r="H21" s="299">
        <v>770.75</v>
      </c>
      <c r="I21" s="299">
        <v>3083.01</v>
      </c>
      <c r="J21" s="154">
        <f t="shared" si="0"/>
        <v>3853.76</v>
      </c>
      <c r="K21" s="155"/>
      <c r="L21" s="155"/>
      <c r="M21" s="155"/>
      <c r="N21" s="155"/>
      <c r="O21" s="155"/>
      <c r="P21" s="155"/>
      <c r="Q21" s="155"/>
      <c r="R21" s="145"/>
      <c r="S21" s="145"/>
      <c r="T21" s="145"/>
      <c r="U21" s="145"/>
      <c r="V21" s="145"/>
      <c r="W21" s="145"/>
      <c r="X21" s="145"/>
      <c r="Y21" s="145"/>
      <c r="Z21" s="145"/>
      <c r="AA21" s="145"/>
      <c r="AB21" s="145"/>
      <c r="AC21" s="145"/>
      <c r="AD21" s="145"/>
    </row>
    <row r="22" spans="1:30" ht="18" customHeight="1">
      <c r="A22" s="291" t="s">
        <v>2706</v>
      </c>
      <c r="B22" s="300" t="s">
        <v>39</v>
      </c>
      <c r="C22" s="291" t="s">
        <v>3532</v>
      </c>
      <c r="D22" s="302" t="s">
        <v>228</v>
      </c>
      <c r="E22" s="295">
        <v>1</v>
      </c>
      <c r="F22" s="304" t="s">
        <v>3432</v>
      </c>
      <c r="G22" s="299">
        <v>0</v>
      </c>
      <c r="H22" s="299">
        <v>770.75</v>
      </c>
      <c r="I22" s="299">
        <v>3083.01</v>
      </c>
      <c r="J22" s="154">
        <f t="shared" si="0"/>
        <v>3853.76</v>
      </c>
      <c r="K22" s="155"/>
      <c r="L22" s="155"/>
      <c r="M22" s="155"/>
      <c r="N22" s="155"/>
      <c r="O22" s="155"/>
      <c r="P22" s="155"/>
      <c r="Q22" s="155"/>
      <c r="R22" s="145"/>
      <c r="S22" s="145"/>
      <c r="T22" s="145"/>
      <c r="U22" s="145"/>
      <c r="V22" s="145"/>
      <c r="W22" s="145"/>
      <c r="X22" s="145"/>
      <c r="Y22" s="145"/>
      <c r="Z22" s="145"/>
      <c r="AA22" s="145"/>
      <c r="AB22" s="145"/>
      <c r="AC22" s="145"/>
      <c r="AD22" s="145"/>
    </row>
    <row r="23" spans="1:30" ht="18" customHeight="1">
      <c r="A23" s="291" t="s">
        <v>2706</v>
      </c>
      <c r="B23" s="300" t="s">
        <v>39</v>
      </c>
      <c r="C23" s="291" t="s">
        <v>3532</v>
      </c>
      <c r="D23" s="302" t="s">
        <v>228</v>
      </c>
      <c r="E23" s="295">
        <v>1</v>
      </c>
      <c r="F23" s="304" t="s">
        <v>3433</v>
      </c>
      <c r="G23" s="299">
        <v>0</v>
      </c>
      <c r="H23" s="299">
        <v>770.75</v>
      </c>
      <c r="I23" s="299">
        <v>3083.01</v>
      </c>
      <c r="J23" s="154">
        <f t="shared" si="0"/>
        <v>3853.76</v>
      </c>
      <c r="K23" s="155"/>
      <c r="L23" s="155"/>
      <c r="M23" s="155"/>
      <c r="N23" s="155"/>
      <c r="O23" s="155"/>
      <c r="P23" s="155"/>
      <c r="Q23" s="155"/>
      <c r="R23" s="145"/>
      <c r="S23" s="145"/>
      <c r="T23" s="145"/>
      <c r="U23" s="145"/>
      <c r="V23" s="145"/>
      <c r="W23" s="145"/>
      <c r="X23" s="145"/>
      <c r="Y23" s="145"/>
      <c r="Z23" s="145"/>
      <c r="AA23" s="145"/>
      <c r="AB23" s="145"/>
      <c r="AC23" s="145"/>
      <c r="AD23" s="145"/>
    </row>
    <row r="24" spans="1:30" ht="18" customHeight="1">
      <c r="A24" s="291" t="s">
        <v>2707</v>
      </c>
      <c r="B24" s="300" t="s">
        <v>39</v>
      </c>
      <c r="C24" s="301" t="s">
        <v>3532</v>
      </c>
      <c r="D24" s="302" t="s">
        <v>228</v>
      </c>
      <c r="E24" s="295">
        <v>1</v>
      </c>
      <c r="F24" s="296" t="s">
        <v>3434</v>
      </c>
      <c r="G24" s="299">
        <v>0</v>
      </c>
      <c r="H24" s="299">
        <v>770.75</v>
      </c>
      <c r="I24" s="299">
        <v>3083.01</v>
      </c>
      <c r="J24" s="154">
        <f t="shared" si="0"/>
        <v>3853.76</v>
      </c>
      <c r="K24" s="155"/>
      <c r="L24" s="155"/>
      <c r="M24" s="155"/>
      <c r="N24" s="155"/>
      <c r="O24" s="155"/>
      <c r="P24" s="155"/>
      <c r="Q24" s="155"/>
      <c r="R24" s="145"/>
      <c r="S24" s="145"/>
      <c r="T24" s="145"/>
      <c r="U24" s="145"/>
      <c r="V24" s="145"/>
      <c r="W24" s="145"/>
      <c r="X24" s="145"/>
      <c r="Y24" s="145"/>
      <c r="Z24" s="145"/>
      <c r="AA24" s="145"/>
      <c r="AB24" s="145"/>
      <c r="AC24" s="145"/>
      <c r="AD24" s="145"/>
    </row>
    <row r="25" spans="1:30" ht="18" customHeight="1">
      <c r="A25" s="291" t="s">
        <v>2708</v>
      </c>
      <c r="B25" s="300" t="s">
        <v>39</v>
      </c>
      <c r="C25" s="301" t="s">
        <v>3529</v>
      </c>
      <c r="D25" s="302" t="s">
        <v>228</v>
      </c>
      <c r="E25" s="295">
        <v>1</v>
      </c>
      <c r="F25" s="304" t="s">
        <v>1992</v>
      </c>
      <c r="G25" s="299">
        <v>0</v>
      </c>
      <c r="H25" s="299">
        <v>770.75</v>
      </c>
      <c r="I25" s="299">
        <v>3083.01</v>
      </c>
      <c r="J25" s="154">
        <f t="shared" si="0"/>
        <v>3853.76</v>
      </c>
      <c r="K25" s="155"/>
      <c r="L25" s="155"/>
      <c r="M25" s="155"/>
      <c r="N25" s="155"/>
      <c r="O25" s="155"/>
      <c r="P25" s="155"/>
      <c r="Q25" s="155"/>
      <c r="R25" s="145"/>
      <c r="S25" s="145"/>
      <c r="T25" s="145"/>
      <c r="U25" s="145"/>
      <c r="V25" s="145"/>
      <c r="W25" s="145"/>
      <c r="X25" s="145"/>
      <c r="Y25" s="145"/>
      <c r="Z25" s="145"/>
      <c r="AA25" s="145"/>
      <c r="AB25" s="145"/>
      <c r="AC25" s="145"/>
      <c r="AD25" s="145"/>
    </row>
    <row r="26" spans="1:30" ht="18" customHeight="1">
      <c r="A26" s="291" t="s">
        <v>2709</v>
      </c>
      <c r="B26" s="300" t="s">
        <v>39</v>
      </c>
      <c r="C26" s="301" t="s">
        <v>230</v>
      </c>
      <c r="D26" s="302" t="s">
        <v>228</v>
      </c>
      <c r="E26" s="295">
        <v>1</v>
      </c>
      <c r="F26" s="304" t="s">
        <v>1994</v>
      </c>
      <c r="G26" s="299">
        <v>0</v>
      </c>
      <c r="H26" s="299">
        <v>770.75</v>
      </c>
      <c r="I26" s="299">
        <v>3083.01</v>
      </c>
      <c r="J26" s="154">
        <f t="shared" si="0"/>
        <v>3853.76</v>
      </c>
      <c r="K26" s="155"/>
      <c r="L26" s="155"/>
      <c r="M26" s="155"/>
      <c r="N26" s="155"/>
      <c r="O26" s="155"/>
      <c r="P26" s="155"/>
      <c r="Q26" s="155"/>
      <c r="R26" s="145"/>
      <c r="S26" s="145"/>
      <c r="T26" s="145"/>
      <c r="U26" s="145"/>
      <c r="V26" s="145"/>
      <c r="W26" s="145"/>
      <c r="X26" s="145"/>
      <c r="Y26" s="145"/>
      <c r="Z26" s="145"/>
      <c r="AA26" s="145"/>
      <c r="AB26" s="145"/>
      <c r="AC26" s="145"/>
      <c r="AD26" s="145"/>
    </row>
    <row r="27" spans="1:30" ht="18" customHeight="1">
      <c r="A27" s="291" t="s">
        <v>2710</v>
      </c>
      <c r="B27" s="300" t="s">
        <v>39</v>
      </c>
      <c r="C27" s="301" t="s">
        <v>230</v>
      </c>
      <c r="D27" s="302" t="s">
        <v>228</v>
      </c>
      <c r="E27" s="295">
        <v>1</v>
      </c>
      <c r="F27" s="304" t="s">
        <v>1996</v>
      </c>
      <c r="G27" s="299">
        <v>0</v>
      </c>
      <c r="H27" s="299">
        <v>770.75</v>
      </c>
      <c r="I27" s="299">
        <v>3083.01</v>
      </c>
      <c r="J27" s="154">
        <f t="shared" si="0"/>
        <v>3853.76</v>
      </c>
      <c r="K27" s="155"/>
      <c r="L27" s="155"/>
      <c r="M27" s="155"/>
      <c r="N27" s="155"/>
      <c r="O27" s="155"/>
      <c r="P27" s="155"/>
      <c r="Q27" s="155"/>
      <c r="R27" s="118"/>
      <c r="S27" s="118"/>
      <c r="T27" s="118"/>
      <c r="U27" s="118"/>
      <c r="V27" s="118"/>
      <c r="W27" s="118"/>
      <c r="X27" s="118"/>
      <c r="Y27" s="118"/>
      <c r="Z27" s="118"/>
      <c r="AA27" s="145"/>
      <c r="AB27" s="145"/>
      <c r="AC27" s="145"/>
      <c r="AD27" s="145"/>
    </row>
    <row r="28" spans="1:30" ht="18" customHeight="1">
      <c r="A28" s="291" t="s">
        <v>2711</v>
      </c>
      <c r="B28" s="300" t="s">
        <v>39</v>
      </c>
      <c r="C28" s="301" t="s">
        <v>230</v>
      </c>
      <c r="D28" s="302" t="s">
        <v>228</v>
      </c>
      <c r="E28" s="295">
        <v>1</v>
      </c>
      <c r="F28" s="304" t="s">
        <v>1998</v>
      </c>
      <c r="G28" s="299">
        <v>0</v>
      </c>
      <c r="H28" s="299">
        <v>770.75</v>
      </c>
      <c r="I28" s="299">
        <v>3083.01</v>
      </c>
      <c r="J28" s="154">
        <f t="shared" si="0"/>
        <v>3853.76</v>
      </c>
      <c r="K28" s="155"/>
      <c r="L28" s="155"/>
      <c r="M28" s="155"/>
      <c r="N28" s="155"/>
      <c r="O28" s="155"/>
      <c r="P28" s="155"/>
      <c r="Q28" s="155"/>
      <c r="R28" s="145"/>
      <c r="S28" s="145"/>
      <c r="T28" s="145"/>
      <c r="U28" s="145"/>
      <c r="V28" s="145"/>
      <c r="W28" s="145"/>
      <c r="X28" s="145"/>
      <c r="Y28" s="145"/>
      <c r="Z28" s="145"/>
      <c r="AA28" s="145"/>
      <c r="AB28" s="145"/>
      <c r="AC28" s="145"/>
      <c r="AD28" s="145"/>
    </row>
    <row r="29" spans="1:30" ht="18" customHeight="1">
      <c r="A29" s="291" t="s">
        <v>2712</v>
      </c>
      <c r="B29" s="306" t="s">
        <v>39</v>
      </c>
      <c r="C29" s="291" t="s">
        <v>230</v>
      </c>
      <c r="D29" s="302" t="s">
        <v>228</v>
      </c>
      <c r="E29" s="295">
        <v>1</v>
      </c>
      <c r="F29" s="304" t="s">
        <v>3533</v>
      </c>
      <c r="G29" s="299">
        <v>0</v>
      </c>
      <c r="H29" s="299">
        <v>770.75</v>
      </c>
      <c r="I29" s="299">
        <v>3083.01</v>
      </c>
      <c r="J29" s="154">
        <f t="shared" si="0"/>
        <v>3853.76</v>
      </c>
      <c r="K29" s="155"/>
      <c r="L29" s="155"/>
      <c r="M29" s="155"/>
      <c r="N29" s="155"/>
      <c r="O29" s="155"/>
      <c r="P29" s="155"/>
      <c r="Q29" s="155"/>
      <c r="R29" s="145"/>
      <c r="S29" s="145"/>
      <c r="T29" s="145"/>
      <c r="U29" s="145"/>
      <c r="V29" s="145"/>
      <c r="W29" s="145"/>
      <c r="X29" s="145"/>
      <c r="Y29" s="145"/>
      <c r="Z29" s="145"/>
      <c r="AA29" s="145"/>
      <c r="AB29" s="145"/>
      <c r="AC29" s="145"/>
      <c r="AD29" s="145"/>
    </row>
    <row r="30" spans="1:30" ht="18" customHeight="1">
      <c r="A30" s="291" t="s">
        <v>2712</v>
      </c>
      <c r="B30" s="307" t="s">
        <v>39</v>
      </c>
      <c r="C30" s="301" t="s">
        <v>230</v>
      </c>
      <c r="D30" s="302" t="s">
        <v>228</v>
      </c>
      <c r="E30" s="295">
        <v>1</v>
      </c>
      <c r="F30" s="304" t="s">
        <v>2713</v>
      </c>
      <c r="G30" s="299">
        <v>0</v>
      </c>
      <c r="H30" s="299">
        <v>770.75</v>
      </c>
      <c r="I30" s="299">
        <v>3083.01</v>
      </c>
      <c r="J30" s="154">
        <f t="shared" si="0"/>
        <v>3853.76</v>
      </c>
      <c r="K30" s="155"/>
      <c r="L30" s="155"/>
      <c r="M30" s="155"/>
      <c r="N30" s="155"/>
      <c r="O30" s="155"/>
      <c r="P30" s="155"/>
      <c r="Q30" s="155"/>
      <c r="R30" s="145"/>
      <c r="S30" s="145"/>
      <c r="T30" s="145"/>
      <c r="U30" s="145"/>
      <c r="V30" s="145"/>
      <c r="W30" s="145"/>
      <c r="X30" s="145"/>
      <c r="Y30" s="145"/>
      <c r="Z30" s="145"/>
      <c r="AA30" s="145"/>
      <c r="AB30" s="145"/>
      <c r="AC30" s="145"/>
      <c r="AD30" s="145"/>
    </row>
    <row r="31" spans="1:30" ht="18" customHeight="1">
      <c r="A31" s="291" t="s">
        <v>3131</v>
      </c>
      <c r="B31" s="300" t="s">
        <v>39</v>
      </c>
      <c r="C31" s="301" t="s">
        <v>230</v>
      </c>
      <c r="D31" s="302" t="s">
        <v>228</v>
      </c>
      <c r="E31" s="295">
        <v>1</v>
      </c>
      <c r="F31" s="304" t="s">
        <v>1688</v>
      </c>
      <c r="G31" s="299">
        <v>0</v>
      </c>
      <c r="H31" s="299">
        <v>770.75</v>
      </c>
      <c r="I31" s="299">
        <v>3083.01</v>
      </c>
      <c r="J31" s="154">
        <f t="shared" si="0"/>
        <v>3853.76</v>
      </c>
      <c r="K31" s="155"/>
      <c r="L31" s="155"/>
      <c r="M31" s="155"/>
      <c r="N31" s="155"/>
      <c r="O31" s="155"/>
      <c r="P31" s="155"/>
      <c r="Q31" s="155"/>
      <c r="R31" s="145"/>
      <c r="S31" s="145"/>
      <c r="T31" s="145"/>
      <c r="U31" s="145"/>
      <c r="V31" s="145"/>
      <c r="W31" s="145"/>
      <c r="X31" s="145"/>
      <c r="Y31" s="145"/>
      <c r="Z31" s="145"/>
      <c r="AA31" s="145"/>
      <c r="AB31" s="145"/>
      <c r="AC31" s="145"/>
      <c r="AD31" s="145"/>
    </row>
    <row r="32" spans="1:30" ht="18" customHeight="1">
      <c r="A32" s="291" t="s">
        <v>2712</v>
      </c>
      <c r="B32" s="300" t="s">
        <v>39</v>
      </c>
      <c r="C32" s="301" t="s">
        <v>230</v>
      </c>
      <c r="D32" s="302" t="s">
        <v>228</v>
      </c>
      <c r="E32" s="295">
        <v>1</v>
      </c>
      <c r="F32" s="304" t="s">
        <v>3132</v>
      </c>
      <c r="G32" s="299">
        <v>0</v>
      </c>
      <c r="H32" s="299">
        <v>770.75</v>
      </c>
      <c r="I32" s="299">
        <v>3083.01</v>
      </c>
      <c r="J32" s="154">
        <f t="shared" si="0"/>
        <v>3853.76</v>
      </c>
      <c r="K32" s="155"/>
      <c r="L32" s="155"/>
      <c r="M32" s="155"/>
      <c r="N32" s="155"/>
      <c r="O32" s="155"/>
      <c r="P32" s="155"/>
      <c r="Q32" s="155"/>
      <c r="R32" s="145"/>
      <c r="S32" s="145"/>
      <c r="T32" s="145"/>
      <c r="U32" s="145"/>
      <c r="V32" s="145"/>
      <c r="W32" s="145"/>
      <c r="X32" s="145"/>
      <c r="Y32" s="145"/>
      <c r="Z32" s="145"/>
      <c r="AA32" s="145"/>
      <c r="AB32" s="145"/>
      <c r="AC32" s="145"/>
      <c r="AD32" s="145"/>
    </row>
    <row r="33" spans="1:30" ht="18" customHeight="1">
      <c r="A33" s="291" t="s">
        <v>2712</v>
      </c>
      <c r="B33" s="308" t="s">
        <v>39</v>
      </c>
      <c r="C33" s="301" t="s">
        <v>230</v>
      </c>
      <c r="D33" s="302" t="s">
        <v>228</v>
      </c>
      <c r="E33" s="295">
        <v>1</v>
      </c>
      <c r="F33" s="304" t="s">
        <v>2000</v>
      </c>
      <c r="G33" s="299">
        <v>0</v>
      </c>
      <c r="H33" s="299">
        <v>770.75</v>
      </c>
      <c r="I33" s="299">
        <v>3083.01</v>
      </c>
      <c r="J33" s="154">
        <f t="shared" si="0"/>
        <v>3853.76</v>
      </c>
      <c r="K33" s="155"/>
      <c r="L33" s="155"/>
      <c r="M33" s="155"/>
      <c r="N33" s="155"/>
      <c r="O33" s="155"/>
      <c r="P33" s="155"/>
      <c r="Q33" s="155"/>
      <c r="R33" s="145"/>
      <c r="S33" s="145"/>
      <c r="T33" s="145"/>
      <c r="U33" s="145"/>
      <c r="V33" s="145"/>
      <c r="W33" s="145"/>
      <c r="X33" s="145"/>
      <c r="Y33" s="145"/>
      <c r="Z33" s="145"/>
      <c r="AA33" s="145"/>
      <c r="AB33" s="145"/>
      <c r="AC33" s="145"/>
      <c r="AD33" s="145"/>
    </row>
    <row r="34" spans="1:30" ht="18" customHeight="1">
      <c r="A34" s="291" t="s">
        <v>2715</v>
      </c>
      <c r="B34" s="308" t="s">
        <v>39</v>
      </c>
      <c r="C34" s="309" t="s">
        <v>230</v>
      </c>
      <c r="D34" s="302" t="s">
        <v>228</v>
      </c>
      <c r="E34" s="295">
        <v>1</v>
      </c>
      <c r="F34" s="304" t="s">
        <v>1999</v>
      </c>
      <c r="G34" s="299">
        <v>0</v>
      </c>
      <c r="H34" s="299">
        <v>770.75</v>
      </c>
      <c r="I34" s="299">
        <v>3083.01</v>
      </c>
      <c r="J34" s="154">
        <f t="shared" si="0"/>
        <v>3853.76</v>
      </c>
      <c r="K34" s="155"/>
      <c r="L34" s="155"/>
      <c r="M34" s="155"/>
      <c r="N34" s="155"/>
      <c r="O34" s="155"/>
      <c r="P34" s="155"/>
      <c r="Q34" s="155"/>
      <c r="R34" s="145"/>
      <c r="S34" s="145"/>
      <c r="T34" s="145"/>
      <c r="U34" s="145"/>
      <c r="V34" s="145"/>
      <c r="W34" s="145"/>
      <c r="X34" s="145"/>
      <c r="Y34" s="145"/>
      <c r="Z34" s="145"/>
      <c r="AA34" s="145"/>
      <c r="AB34" s="145"/>
      <c r="AC34" s="145"/>
      <c r="AD34" s="145"/>
    </row>
    <row r="35" spans="1:30" ht="18" customHeight="1">
      <c r="A35" s="291" t="s">
        <v>2712</v>
      </c>
      <c r="B35" s="308" t="s">
        <v>39</v>
      </c>
      <c r="C35" s="301" t="s">
        <v>230</v>
      </c>
      <c r="D35" s="302" t="s">
        <v>228</v>
      </c>
      <c r="E35" s="295">
        <v>1</v>
      </c>
      <c r="F35" s="304" t="s">
        <v>2716</v>
      </c>
      <c r="G35" s="299">
        <v>0</v>
      </c>
      <c r="H35" s="299">
        <v>770.75</v>
      </c>
      <c r="I35" s="299">
        <v>3083.01</v>
      </c>
      <c r="J35" s="154">
        <f t="shared" si="0"/>
        <v>3853.76</v>
      </c>
      <c r="K35" s="155"/>
      <c r="L35" s="155"/>
      <c r="M35" s="155"/>
      <c r="N35" s="155"/>
      <c r="O35" s="155"/>
      <c r="P35" s="155"/>
      <c r="Q35" s="155"/>
      <c r="R35" s="145"/>
      <c r="S35" s="145"/>
      <c r="T35" s="145"/>
      <c r="U35" s="145"/>
      <c r="V35" s="145"/>
      <c r="W35" s="145"/>
      <c r="X35" s="145"/>
      <c r="Y35" s="145"/>
      <c r="Z35" s="145"/>
      <c r="AA35" s="145"/>
      <c r="AB35" s="145"/>
      <c r="AC35" s="145"/>
      <c r="AD35" s="145"/>
    </row>
    <row r="36" spans="1:30" ht="18" customHeight="1">
      <c r="A36" s="291" t="s">
        <v>2717</v>
      </c>
      <c r="B36" s="300" t="s">
        <v>39</v>
      </c>
      <c r="C36" s="301" t="s">
        <v>230</v>
      </c>
      <c r="D36" s="302" t="s">
        <v>228</v>
      </c>
      <c r="E36" s="295">
        <v>1</v>
      </c>
      <c r="F36" s="304" t="s">
        <v>1689</v>
      </c>
      <c r="G36" s="299">
        <v>0</v>
      </c>
      <c r="H36" s="299">
        <v>770.75</v>
      </c>
      <c r="I36" s="299">
        <v>3083.01</v>
      </c>
      <c r="J36" s="154">
        <f t="shared" si="0"/>
        <v>3853.76</v>
      </c>
      <c r="K36" s="155"/>
      <c r="L36" s="155"/>
      <c r="M36" s="155"/>
      <c r="N36" s="155"/>
      <c r="O36" s="155"/>
      <c r="P36" s="155"/>
      <c r="Q36" s="155"/>
      <c r="R36" s="145"/>
      <c r="S36" s="145"/>
      <c r="T36" s="145"/>
      <c r="U36" s="145"/>
      <c r="V36" s="145"/>
      <c r="W36" s="145"/>
      <c r="X36" s="145"/>
      <c r="Y36" s="145"/>
      <c r="Z36" s="145"/>
      <c r="AA36" s="145"/>
      <c r="AB36" s="145"/>
      <c r="AC36" s="145"/>
      <c r="AD36" s="145"/>
    </row>
    <row r="37" spans="1:30" ht="18" customHeight="1">
      <c r="A37" s="291" t="s">
        <v>2712</v>
      </c>
      <c r="B37" s="300" t="s">
        <v>39</v>
      </c>
      <c r="C37" s="301" t="s">
        <v>230</v>
      </c>
      <c r="D37" s="302" t="s">
        <v>228</v>
      </c>
      <c r="E37" s="295">
        <v>1</v>
      </c>
      <c r="F37" s="304" t="s">
        <v>3359</v>
      </c>
      <c r="G37" s="299">
        <v>0</v>
      </c>
      <c r="H37" s="299">
        <v>770.75</v>
      </c>
      <c r="I37" s="299">
        <v>3083.01</v>
      </c>
      <c r="J37" s="154">
        <f t="shared" si="0"/>
        <v>3853.76</v>
      </c>
      <c r="K37" s="155"/>
      <c r="L37" s="155"/>
      <c r="M37" s="155"/>
      <c r="N37" s="155"/>
      <c r="O37" s="155"/>
      <c r="P37" s="155"/>
      <c r="Q37" s="155"/>
      <c r="R37" s="118"/>
      <c r="S37" s="118"/>
      <c r="T37" s="118"/>
      <c r="U37" s="118"/>
      <c r="V37" s="118"/>
      <c r="W37" s="118"/>
      <c r="X37" s="118"/>
      <c r="Y37" s="118"/>
      <c r="Z37" s="118"/>
      <c r="AA37" s="145"/>
      <c r="AB37" s="145"/>
      <c r="AC37" s="145"/>
      <c r="AD37" s="145"/>
    </row>
    <row r="38" spans="1:30" ht="18" customHeight="1">
      <c r="A38" s="291" t="s">
        <v>2712</v>
      </c>
      <c r="B38" s="300" t="s">
        <v>39</v>
      </c>
      <c r="C38" s="301" t="s">
        <v>230</v>
      </c>
      <c r="D38" s="302" t="s">
        <v>228</v>
      </c>
      <c r="E38" s="295">
        <v>1</v>
      </c>
      <c r="F38" s="304" t="s">
        <v>3534</v>
      </c>
      <c r="G38" s="299">
        <v>0</v>
      </c>
      <c r="H38" s="299">
        <v>770.75</v>
      </c>
      <c r="I38" s="299">
        <v>3083.01</v>
      </c>
      <c r="J38" s="154">
        <f t="shared" si="0"/>
        <v>3853.76</v>
      </c>
      <c r="K38" s="155"/>
      <c r="L38" s="155"/>
      <c r="M38" s="155"/>
      <c r="N38" s="155"/>
      <c r="O38" s="155"/>
      <c r="P38" s="155"/>
      <c r="Q38" s="155"/>
      <c r="R38" s="145"/>
      <c r="S38" s="145"/>
      <c r="T38" s="145"/>
      <c r="U38" s="145"/>
      <c r="V38" s="145"/>
      <c r="W38" s="145"/>
      <c r="X38" s="145"/>
      <c r="Y38" s="145"/>
      <c r="Z38" s="145"/>
      <c r="AA38" s="145"/>
      <c r="AB38" s="145"/>
      <c r="AC38" s="145"/>
      <c r="AD38" s="145"/>
    </row>
    <row r="39" spans="1:30" ht="18" customHeight="1">
      <c r="A39" s="291" t="s">
        <v>2743</v>
      </c>
      <c r="B39" s="306" t="s">
        <v>39</v>
      </c>
      <c r="C39" s="291" t="s">
        <v>213</v>
      </c>
      <c r="D39" s="302" t="s">
        <v>228</v>
      </c>
      <c r="E39" s="295">
        <v>1</v>
      </c>
      <c r="F39" s="304" t="s">
        <v>1491</v>
      </c>
      <c r="G39" s="299">
        <v>0</v>
      </c>
      <c r="H39" s="299">
        <v>770.75</v>
      </c>
      <c r="I39" s="299">
        <v>3083.01</v>
      </c>
      <c r="J39" s="154">
        <f t="shared" si="0"/>
        <v>3853.76</v>
      </c>
      <c r="K39" s="155"/>
      <c r="L39" s="155"/>
      <c r="M39" s="155"/>
      <c r="N39" s="155"/>
      <c r="O39" s="155"/>
      <c r="P39" s="155"/>
      <c r="Q39" s="155"/>
      <c r="R39" s="145"/>
      <c r="S39" s="145"/>
      <c r="T39" s="145"/>
      <c r="U39" s="145"/>
      <c r="V39" s="145"/>
      <c r="W39" s="145"/>
      <c r="X39" s="145"/>
      <c r="Y39" s="145"/>
      <c r="Z39" s="145"/>
      <c r="AA39" s="145"/>
      <c r="AB39" s="145"/>
      <c r="AC39" s="145"/>
      <c r="AD39" s="145"/>
    </row>
    <row r="40" spans="1:30" ht="18" customHeight="1">
      <c r="A40" s="291" t="s">
        <v>2744</v>
      </c>
      <c r="B40" s="308" t="s">
        <v>39</v>
      </c>
      <c r="C40" s="309" t="s">
        <v>213</v>
      </c>
      <c r="D40" s="302" t="s">
        <v>228</v>
      </c>
      <c r="E40" s="295">
        <v>1</v>
      </c>
      <c r="F40" s="304" t="s">
        <v>2009</v>
      </c>
      <c r="G40" s="299">
        <v>0</v>
      </c>
      <c r="H40" s="299">
        <v>770.75</v>
      </c>
      <c r="I40" s="299">
        <v>3083.01</v>
      </c>
      <c r="J40" s="154">
        <f t="shared" si="0"/>
        <v>3853.76</v>
      </c>
      <c r="K40" s="155"/>
      <c r="L40" s="155"/>
      <c r="M40" s="155"/>
      <c r="N40" s="155"/>
      <c r="O40" s="155"/>
      <c r="P40" s="155"/>
      <c r="Q40" s="155"/>
      <c r="R40" s="145"/>
      <c r="S40" s="145"/>
      <c r="T40" s="145"/>
      <c r="U40" s="145"/>
      <c r="V40" s="145"/>
      <c r="W40" s="145"/>
      <c r="X40" s="145"/>
      <c r="Y40" s="145"/>
      <c r="Z40" s="145"/>
      <c r="AA40" s="145"/>
      <c r="AB40" s="145"/>
      <c r="AC40" s="145"/>
      <c r="AD40" s="145"/>
    </row>
    <row r="41" spans="1:30" ht="18" customHeight="1">
      <c r="A41" s="291" t="s">
        <v>2746</v>
      </c>
      <c r="B41" s="308" t="s">
        <v>39</v>
      </c>
      <c r="C41" s="301" t="s">
        <v>343</v>
      </c>
      <c r="D41" s="302" t="s">
        <v>228</v>
      </c>
      <c r="E41" s="295">
        <v>1</v>
      </c>
      <c r="F41" s="304" t="s">
        <v>1697</v>
      </c>
      <c r="G41" s="299">
        <v>0</v>
      </c>
      <c r="H41" s="299">
        <v>770.75</v>
      </c>
      <c r="I41" s="299">
        <v>3083.01</v>
      </c>
      <c r="J41" s="154">
        <f t="shared" si="0"/>
        <v>3853.76</v>
      </c>
      <c r="K41" s="155"/>
      <c r="L41" s="155"/>
      <c r="M41" s="155"/>
      <c r="N41" s="155"/>
      <c r="O41" s="155"/>
      <c r="P41" s="155"/>
      <c r="Q41" s="155"/>
      <c r="R41" s="145"/>
      <c r="S41" s="145"/>
      <c r="T41" s="145"/>
      <c r="U41" s="145"/>
      <c r="V41" s="145"/>
      <c r="W41" s="145"/>
      <c r="X41" s="145"/>
      <c r="Y41" s="145"/>
      <c r="Z41" s="145"/>
      <c r="AA41" s="145"/>
      <c r="AB41" s="145"/>
      <c r="AC41" s="145"/>
      <c r="AD41" s="145"/>
    </row>
    <row r="42" spans="1:30" ht="18" customHeight="1">
      <c r="A42" s="291" t="s">
        <v>2747</v>
      </c>
      <c r="B42" s="300" t="s">
        <v>39</v>
      </c>
      <c r="C42" s="291" t="s">
        <v>343</v>
      </c>
      <c r="D42" s="302" t="s">
        <v>228</v>
      </c>
      <c r="E42" s="295">
        <v>1</v>
      </c>
      <c r="F42" s="304" t="s">
        <v>2011</v>
      </c>
      <c r="G42" s="299">
        <v>0</v>
      </c>
      <c r="H42" s="299">
        <v>770.75</v>
      </c>
      <c r="I42" s="299">
        <v>3083.01</v>
      </c>
      <c r="J42" s="154">
        <f t="shared" si="0"/>
        <v>3853.76</v>
      </c>
      <c r="K42" s="155"/>
      <c r="L42" s="155"/>
      <c r="M42" s="155"/>
      <c r="N42" s="155"/>
      <c r="O42" s="155"/>
      <c r="P42" s="155"/>
      <c r="Q42" s="155"/>
      <c r="R42" s="145"/>
      <c r="S42" s="145"/>
      <c r="T42" s="145"/>
      <c r="U42" s="145"/>
      <c r="V42" s="145"/>
      <c r="W42" s="145"/>
      <c r="X42" s="145"/>
      <c r="Y42" s="145"/>
      <c r="Z42" s="145"/>
      <c r="AA42" s="145"/>
      <c r="AB42" s="145"/>
      <c r="AC42" s="145"/>
      <c r="AD42" s="145"/>
    </row>
    <row r="43" spans="1:30" ht="18" customHeight="1">
      <c r="A43" s="291" t="s">
        <v>2748</v>
      </c>
      <c r="B43" s="300" t="s">
        <v>39</v>
      </c>
      <c r="C43" s="301" t="s">
        <v>343</v>
      </c>
      <c r="D43" s="302" t="s">
        <v>228</v>
      </c>
      <c r="E43" s="295">
        <v>1</v>
      </c>
      <c r="F43" s="304" t="s">
        <v>2013</v>
      </c>
      <c r="G43" s="299">
        <v>0</v>
      </c>
      <c r="H43" s="299">
        <v>770.75</v>
      </c>
      <c r="I43" s="299">
        <v>3083.01</v>
      </c>
      <c r="J43" s="154">
        <f t="shared" si="0"/>
        <v>3853.76</v>
      </c>
      <c r="K43" s="155"/>
      <c r="L43" s="155"/>
      <c r="M43" s="155"/>
      <c r="N43" s="155"/>
      <c r="O43" s="155"/>
      <c r="P43" s="155"/>
      <c r="Q43" s="155"/>
      <c r="R43" s="145"/>
      <c r="S43" s="145"/>
      <c r="T43" s="145"/>
      <c r="U43" s="145"/>
      <c r="V43" s="145"/>
      <c r="W43" s="145"/>
      <c r="X43" s="145"/>
      <c r="Y43" s="145"/>
      <c r="Z43" s="145"/>
      <c r="AA43" s="145"/>
      <c r="AB43" s="145"/>
      <c r="AC43" s="145"/>
      <c r="AD43" s="145"/>
    </row>
    <row r="44" spans="1:30" ht="18" customHeight="1">
      <c r="A44" s="291" t="s">
        <v>2749</v>
      </c>
      <c r="B44" s="300" t="s">
        <v>39</v>
      </c>
      <c r="C44" s="301" t="s">
        <v>1452</v>
      </c>
      <c r="D44" s="302" t="s">
        <v>228</v>
      </c>
      <c r="E44" s="295">
        <v>1</v>
      </c>
      <c r="F44" s="296" t="s">
        <v>2750</v>
      </c>
      <c r="G44" s="299">
        <v>0</v>
      </c>
      <c r="H44" s="299">
        <v>770.75</v>
      </c>
      <c r="I44" s="299">
        <v>3083.01</v>
      </c>
      <c r="J44" s="154">
        <f t="shared" si="0"/>
        <v>3853.76</v>
      </c>
      <c r="K44" s="155"/>
      <c r="L44" s="155"/>
      <c r="M44" s="155"/>
      <c r="N44" s="155"/>
      <c r="O44" s="155"/>
      <c r="P44" s="155"/>
      <c r="Q44" s="155"/>
      <c r="R44" s="145"/>
      <c r="S44" s="145"/>
      <c r="T44" s="145"/>
      <c r="U44" s="145"/>
      <c r="V44" s="145"/>
      <c r="W44" s="145"/>
      <c r="X44" s="145"/>
      <c r="Y44" s="145"/>
      <c r="Z44" s="145"/>
      <c r="AA44" s="145"/>
      <c r="AB44" s="145"/>
      <c r="AC44" s="145"/>
      <c r="AD44" s="145"/>
    </row>
    <row r="45" spans="1:30" ht="18" customHeight="1">
      <c r="A45" s="291" t="s">
        <v>2898</v>
      </c>
      <c r="B45" s="300" t="s">
        <v>39</v>
      </c>
      <c r="C45" s="301" t="s">
        <v>343</v>
      </c>
      <c r="D45" s="302" t="s">
        <v>228</v>
      </c>
      <c r="E45" s="295">
        <v>1</v>
      </c>
      <c r="F45" s="296" t="s">
        <v>3360</v>
      </c>
      <c r="G45" s="299">
        <v>0</v>
      </c>
      <c r="H45" s="299">
        <v>770.75</v>
      </c>
      <c r="I45" s="299">
        <v>3083.01</v>
      </c>
      <c r="J45" s="154">
        <f t="shared" si="0"/>
        <v>3853.76</v>
      </c>
      <c r="K45" s="155"/>
      <c r="L45" s="155"/>
      <c r="M45" s="155"/>
      <c r="N45" s="155"/>
      <c r="O45" s="155"/>
      <c r="P45" s="155"/>
      <c r="Q45" s="155"/>
      <c r="R45" s="145"/>
      <c r="S45" s="145"/>
      <c r="T45" s="145"/>
      <c r="U45" s="145"/>
      <c r="V45" s="145"/>
      <c r="W45" s="145"/>
      <c r="X45" s="145"/>
      <c r="Y45" s="145"/>
      <c r="Z45" s="145"/>
      <c r="AA45" s="145"/>
      <c r="AB45" s="145"/>
      <c r="AC45" s="145"/>
      <c r="AD45" s="145"/>
    </row>
    <row r="46" spans="1:30" ht="18" customHeight="1">
      <c r="A46" s="291" t="s">
        <v>2751</v>
      </c>
      <c r="B46" s="300" t="s">
        <v>39</v>
      </c>
      <c r="C46" s="301" t="s">
        <v>343</v>
      </c>
      <c r="D46" s="302" t="s">
        <v>228</v>
      </c>
      <c r="E46" s="295">
        <v>1</v>
      </c>
      <c r="F46" s="304" t="s">
        <v>2015</v>
      </c>
      <c r="G46" s="299">
        <v>0</v>
      </c>
      <c r="H46" s="299">
        <v>770.75</v>
      </c>
      <c r="I46" s="299">
        <v>3083.01</v>
      </c>
      <c r="J46" s="154">
        <f t="shared" si="0"/>
        <v>3853.76</v>
      </c>
      <c r="K46" s="155"/>
      <c r="L46" s="155"/>
      <c r="M46" s="155"/>
      <c r="N46" s="155"/>
      <c r="O46" s="155"/>
      <c r="P46" s="155"/>
      <c r="Q46" s="155"/>
      <c r="R46" s="145"/>
      <c r="S46" s="145"/>
      <c r="T46" s="145"/>
      <c r="U46" s="145"/>
      <c r="V46" s="145"/>
      <c r="W46" s="145"/>
      <c r="X46" s="145"/>
      <c r="Y46" s="145"/>
      <c r="Z46" s="145"/>
      <c r="AA46" s="145"/>
      <c r="AB46" s="145"/>
      <c r="AC46" s="145"/>
      <c r="AD46" s="145"/>
    </row>
    <row r="47" spans="1:30" ht="18" customHeight="1">
      <c r="A47" s="291" t="s">
        <v>2899</v>
      </c>
      <c r="B47" s="300" t="s">
        <v>39</v>
      </c>
      <c r="C47" s="301" t="s">
        <v>214</v>
      </c>
      <c r="D47" s="302" t="s">
        <v>228</v>
      </c>
      <c r="E47" s="295">
        <v>1</v>
      </c>
      <c r="F47" s="304" t="s">
        <v>3361</v>
      </c>
      <c r="G47" s="299">
        <v>0</v>
      </c>
      <c r="H47" s="299">
        <v>770.75</v>
      </c>
      <c r="I47" s="299">
        <v>3083.01</v>
      </c>
      <c r="J47" s="154">
        <f t="shared" si="0"/>
        <v>3853.76</v>
      </c>
      <c r="K47" s="155"/>
      <c r="L47" s="155"/>
      <c r="M47" s="155"/>
      <c r="N47" s="155"/>
      <c r="O47" s="155"/>
      <c r="P47" s="155"/>
      <c r="Q47" s="155"/>
      <c r="R47" s="118"/>
      <c r="S47" s="118"/>
      <c r="T47" s="118"/>
      <c r="U47" s="118"/>
      <c r="V47" s="118"/>
      <c r="W47" s="118"/>
      <c r="X47" s="118"/>
      <c r="Y47" s="118"/>
      <c r="Z47" s="118"/>
      <c r="AA47" s="145"/>
      <c r="AB47" s="145"/>
      <c r="AC47" s="145"/>
      <c r="AD47" s="145"/>
    </row>
    <row r="48" spans="1:30" ht="18" customHeight="1">
      <c r="A48" s="291" t="s">
        <v>2900</v>
      </c>
      <c r="B48" s="300" t="s">
        <v>39</v>
      </c>
      <c r="C48" s="301" t="s">
        <v>214</v>
      </c>
      <c r="D48" s="302" t="s">
        <v>228</v>
      </c>
      <c r="E48" s="295">
        <v>1</v>
      </c>
      <c r="F48" s="304" t="s">
        <v>3362</v>
      </c>
      <c r="G48" s="299">
        <v>0</v>
      </c>
      <c r="H48" s="299">
        <v>770.75</v>
      </c>
      <c r="I48" s="299">
        <v>3083.01</v>
      </c>
      <c r="J48" s="154">
        <f t="shared" si="0"/>
        <v>3853.76</v>
      </c>
      <c r="K48" s="155"/>
      <c r="L48" s="155"/>
      <c r="M48" s="155"/>
      <c r="N48" s="155"/>
      <c r="O48" s="155"/>
      <c r="P48" s="155"/>
      <c r="Q48" s="155"/>
      <c r="R48" s="145"/>
      <c r="S48" s="145"/>
      <c r="T48" s="145"/>
      <c r="U48" s="145"/>
      <c r="V48" s="145"/>
      <c r="W48" s="145"/>
      <c r="X48" s="145"/>
      <c r="Y48" s="145"/>
      <c r="Z48" s="145"/>
      <c r="AA48" s="145"/>
      <c r="AB48" s="145"/>
      <c r="AC48" s="145"/>
      <c r="AD48" s="145"/>
    </row>
    <row r="49" spans="1:30" ht="18" customHeight="1">
      <c r="A49" s="291" t="s">
        <v>2752</v>
      </c>
      <c r="B49" s="300" t="s">
        <v>39</v>
      </c>
      <c r="C49" s="301" t="s">
        <v>343</v>
      </c>
      <c r="D49" s="302" t="s">
        <v>228</v>
      </c>
      <c r="E49" s="295">
        <v>1</v>
      </c>
      <c r="F49" s="304" t="s">
        <v>2017</v>
      </c>
      <c r="G49" s="299">
        <v>0</v>
      </c>
      <c r="H49" s="299">
        <v>770.75</v>
      </c>
      <c r="I49" s="299">
        <v>3083.01</v>
      </c>
      <c r="J49" s="154">
        <f t="shared" si="0"/>
        <v>3853.76</v>
      </c>
      <c r="K49" s="155"/>
      <c r="L49" s="155"/>
      <c r="M49" s="155"/>
      <c r="N49" s="155"/>
      <c r="O49" s="155"/>
      <c r="P49" s="155"/>
      <c r="Q49" s="155"/>
      <c r="R49" s="145"/>
      <c r="S49" s="145"/>
      <c r="T49" s="145"/>
      <c r="U49" s="145"/>
      <c r="V49" s="145"/>
      <c r="W49" s="145"/>
      <c r="X49" s="145"/>
      <c r="Y49" s="145"/>
      <c r="Z49" s="145"/>
      <c r="AA49" s="145"/>
      <c r="AB49" s="145"/>
      <c r="AC49" s="145"/>
      <c r="AD49" s="145"/>
    </row>
    <row r="50" spans="1:30" ht="18" customHeight="1">
      <c r="A50" s="291" t="s">
        <v>2753</v>
      </c>
      <c r="B50" s="308" t="s">
        <v>39</v>
      </c>
      <c r="C50" s="301" t="s">
        <v>343</v>
      </c>
      <c r="D50" s="302" t="s">
        <v>228</v>
      </c>
      <c r="E50" s="295">
        <v>1</v>
      </c>
      <c r="F50" s="304" t="s">
        <v>3535</v>
      </c>
      <c r="G50" s="299">
        <v>0</v>
      </c>
      <c r="H50" s="299">
        <v>770.75</v>
      </c>
      <c r="I50" s="299">
        <v>3083.01</v>
      </c>
      <c r="J50" s="154">
        <f t="shared" si="0"/>
        <v>3853.76</v>
      </c>
      <c r="K50" s="155"/>
      <c r="L50" s="155"/>
      <c r="M50" s="155"/>
      <c r="N50" s="155"/>
      <c r="O50" s="155"/>
      <c r="P50" s="155"/>
      <c r="Q50" s="155"/>
      <c r="R50" s="145"/>
      <c r="S50" s="145"/>
      <c r="T50" s="145"/>
      <c r="U50" s="145"/>
      <c r="V50" s="145"/>
      <c r="W50" s="145"/>
      <c r="X50" s="145"/>
      <c r="Y50" s="145"/>
      <c r="Z50" s="145"/>
      <c r="AA50" s="145"/>
      <c r="AB50" s="145"/>
      <c r="AC50" s="145"/>
      <c r="AD50" s="145"/>
    </row>
    <row r="51" spans="1:30" ht="18" customHeight="1">
      <c r="A51" s="291" t="s">
        <v>3134</v>
      </c>
      <c r="B51" s="300" t="s">
        <v>39</v>
      </c>
      <c r="C51" s="301" t="s">
        <v>343</v>
      </c>
      <c r="D51" s="302" t="s">
        <v>228</v>
      </c>
      <c r="E51" s="295">
        <v>1</v>
      </c>
      <c r="F51" s="304" t="s">
        <v>1699</v>
      </c>
      <c r="G51" s="299">
        <v>0</v>
      </c>
      <c r="H51" s="299">
        <v>770.75</v>
      </c>
      <c r="I51" s="299">
        <v>3083.01</v>
      </c>
      <c r="J51" s="154">
        <f t="shared" si="0"/>
        <v>3853.76</v>
      </c>
      <c r="K51" s="155"/>
      <c r="L51" s="155"/>
      <c r="M51" s="155"/>
      <c r="N51" s="155"/>
      <c r="O51" s="155"/>
      <c r="P51" s="155"/>
      <c r="Q51" s="155"/>
      <c r="R51" s="145"/>
      <c r="S51" s="145"/>
      <c r="T51" s="145"/>
      <c r="U51" s="145"/>
      <c r="V51" s="145"/>
      <c r="W51" s="145"/>
      <c r="X51" s="145"/>
      <c r="Y51" s="145"/>
      <c r="Z51" s="145"/>
      <c r="AA51" s="145"/>
      <c r="AB51" s="145"/>
      <c r="AC51" s="145"/>
      <c r="AD51" s="145"/>
    </row>
    <row r="52" spans="1:30" ht="18" customHeight="1">
      <c r="A52" s="291" t="s">
        <v>3134</v>
      </c>
      <c r="B52" s="310" t="s">
        <v>39</v>
      </c>
      <c r="C52" s="291" t="s">
        <v>343</v>
      </c>
      <c r="D52" s="302" t="s">
        <v>228</v>
      </c>
      <c r="E52" s="295">
        <v>1</v>
      </c>
      <c r="F52" s="304" t="s">
        <v>1701</v>
      </c>
      <c r="G52" s="299">
        <v>0</v>
      </c>
      <c r="H52" s="299">
        <v>770.75</v>
      </c>
      <c r="I52" s="299">
        <v>3083.01</v>
      </c>
      <c r="J52" s="154">
        <f t="shared" si="0"/>
        <v>3853.76</v>
      </c>
      <c r="K52" s="155"/>
      <c r="L52" s="155"/>
      <c r="M52" s="155"/>
      <c r="N52" s="155"/>
      <c r="O52" s="155"/>
      <c r="P52" s="155"/>
      <c r="Q52" s="155"/>
      <c r="R52" s="145"/>
      <c r="S52" s="145"/>
      <c r="T52" s="145"/>
      <c r="U52" s="145"/>
      <c r="V52" s="145"/>
      <c r="W52" s="145"/>
      <c r="X52" s="145"/>
      <c r="Y52" s="145"/>
      <c r="Z52" s="145"/>
      <c r="AA52" s="145"/>
      <c r="AB52" s="145"/>
      <c r="AC52" s="145"/>
      <c r="AD52" s="145"/>
    </row>
    <row r="53" spans="1:30" ht="18" customHeight="1">
      <c r="A53" s="291" t="s">
        <v>3135</v>
      </c>
      <c r="B53" s="308" t="s">
        <v>39</v>
      </c>
      <c r="C53" s="301" t="s">
        <v>343</v>
      </c>
      <c r="D53" s="302" t="s">
        <v>228</v>
      </c>
      <c r="E53" s="295">
        <v>1</v>
      </c>
      <c r="F53" s="304" t="s">
        <v>1703</v>
      </c>
      <c r="G53" s="299">
        <v>0</v>
      </c>
      <c r="H53" s="299">
        <v>770.75</v>
      </c>
      <c r="I53" s="299">
        <v>3083.01</v>
      </c>
      <c r="J53" s="154">
        <f t="shared" si="0"/>
        <v>3853.76</v>
      </c>
      <c r="K53" s="155"/>
      <c r="L53" s="155"/>
      <c r="M53" s="155"/>
      <c r="N53" s="155"/>
      <c r="O53" s="155"/>
      <c r="P53" s="155"/>
      <c r="Q53" s="155"/>
      <c r="R53" s="145"/>
      <c r="S53" s="145"/>
      <c r="T53" s="145"/>
      <c r="U53" s="145"/>
      <c r="V53" s="145"/>
      <c r="W53" s="145"/>
      <c r="X53" s="145"/>
      <c r="Y53" s="145"/>
      <c r="Z53" s="145"/>
      <c r="AA53" s="145"/>
      <c r="AB53" s="145"/>
      <c r="AC53" s="145"/>
      <c r="AD53" s="145"/>
    </row>
    <row r="54" spans="1:30" ht="18" customHeight="1">
      <c r="A54" s="291" t="s">
        <v>3135</v>
      </c>
      <c r="B54" s="308" t="s">
        <v>39</v>
      </c>
      <c r="C54" s="301" t="s">
        <v>343</v>
      </c>
      <c r="D54" s="302" t="s">
        <v>228</v>
      </c>
      <c r="E54" s="295">
        <v>1</v>
      </c>
      <c r="F54" s="304" t="s">
        <v>1704</v>
      </c>
      <c r="G54" s="299">
        <v>0</v>
      </c>
      <c r="H54" s="299">
        <v>770.75</v>
      </c>
      <c r="I54" s="299">
        <v>3083.01</v>
      </c>
      <c r="J54" s="154">
        <f t="shared" si="0"/>
        <v>3853.76</v>
      </c>
      <c r="K54" s="155"/>
      <c r="L54" s="155"/>
      <c r="M54" s="155"/>
      <c r="N54" s="155"/>
      <c r="O54" s="155"/>
      <c r="P54" s="155"/>
      <c r="Q54" s="155"/>
      <c r="R54" s="145"/>
      <c r="S54" s="145"/>
      <c r="T54" s="145"/>
      <c r="U54" s="145"/>
      <c r="V54" s="145"/>
      <c r="W54" s="145"/>
      <c r="X54" s="145"/>
      <c r="Y54" s="145"/>
      <c r="Z54" s="145"/>
      <c r="AA54" s="145"/>
      <c r="AB54" s="145"/>
      <c r="AC54" s="145"/>
      <c r="AD54" s="145"/>
    </row>
    <row r="55" spans="1:30" ht="18" customHeight="1">
      <c r="A55" s="291" t="s">
        <v>3135</v>
      </c>
      <c r="B55" s="300" t="s">
        <v>39</v>
      </c>
      <c r="C55" s="301" t="s">
        <v>343</v>
      </c>
      <c r="D55" s="302" t="s">
        <v>228</v>
      </c>
      <c r="E55" s="295">
        <v>1</v>
      </c>
      <c r="F55" s="304" t="s">
        <v>1705</v>
      </c>
      <c r="G55" s="299">
        <v>0</v>
      </c>
      <c r="H55" s="299">
        <v>770.75</v>
      </c>
      <c r="I55" s="299">
        <v>3083.01</v>
      </c>
      <c r="J55" s="154">
        <f t="shared" si="0"/>
        <v>3853.76</v>
      </c>
      <c r="K55" s="155"/>
      <c r="L55" s="155"/>
      <c r="M55" s="155"/>
      <c r="N55" s="155"/>
      <c r="O55" s="155"/>
      <c r="P55" s="155"/>
      <c r="Q55" s="155"/>
      <c r="R55" s="145"/>
      <c r="S55" s="145"/>
      <c r="T55" s="145"/>
      <c r="U55" s="145"/>
      <c r="V55" s="145"/>
      <c r="W55" s="145"/>
      <c r="X55" s="145"/>
      <c r="Y55" s="145"/>
      <c r="Z55" s="145"/>
      <c r="AA55" s="145"/>
      <c r="AB55" s="145"/>
      <c r="AC55" s="145"/>
      <c r="AD55" s="145"/>
    </row>
    <row r="56" spans="1:30" ht="18" customHeight="1">
      <c r="A56" s="291" t="s">
        <v>2757</v>
      </c>
      <c r="B56" s="306" t="s">
        <v>39</v>
      </c>
      <c r="C56" s="291" t="s">
        <v>229</v>
      </c>
      <c r="D56" s="302" t="s">
        <v>228</v>
      </c>
      <c r="E56" s="295">
        <v>1</v>
      </c>
      <c r="F56" s="304" t="s">
        <v>1707</v>
      </c>
      <c r="G56" s="299">
        <v>0</v>
      </c>
      <c r="H56" s="299">
        <v>770.75</v>
      </c>
      <c r="I56" s="299">
        <v>3083.01</v>
      </c>
      <c r="J56" s="154">
        <f t="shared" si="0"/>
        <v>3853.76</v>
      </c>
      <c r="K56" s="155"/>
      <c r="L56" s="155"/>
      <c r="M56" s="155"/>
      <c r="N56" s="155"/>
      <c r="O56" s="155"/>
      <c r="P56" s="155"/>
      <c r="Q56" s="155"/>
      <c r="R56" s="145"/>
      <c r="S56" s="145"/>
      <c r="T56" s="145"/>
      <c r="U56" s="145"/>
      <c r="V56" s="145"/>
      <c r="W56" s="145"/>
      <c r="X56" s="145"/>
      <c r="Y56" s="145"/>
      <c r="Z56" s="145"/>
      <c r="AA56" s="145"/>
      <c r="AB56" s="145"/>
      <c r="AC56" s="145"/>
      <c r="AD56" s="145"/>
    </row>
    <row r="57" spans="1:30" ht="18" customHeight="1">
      <c r="A57" s="291" t="s">
        <v>2758</v>
      </c>
      <c r="B57" s="300" t="s">
        <v>39</v>
      </c>
      <c r="C57" s="301" t="s">
        <v>1768</v>
      </c>
      <c r="D57" s="302" t="s">
        <v>228</v>
      </c>
      <c r="E57" s="295">
        <v>1</v>
      </c>
      <c r="F57" s="304" t="s">
        <v>557</v>
      </c>
      <c r="G57" s="299">
        <v>0</v>
      </c>
      <c r="H57" s="299">
        <v>770.75</v>
      </c>
      <c r="I57" s="299">
        <v>3083.01</v>
      </c>
      <c r="J57" s="154">
        <f t="shared" si="0"/>
        <v>3853.76</v>
      </c>
      <c r="K57" s="155"/>
      <c r="L57" s="155"/>
      <c r="M57" s="155"/>
      <c r="N57" s="155"/>
      <c r="O57" s="155"/>
      <c r="P57" s="155"/>
      <c r="Q57" s="155"/>
      <c r="R57" s="118"/>
      <c r="S57" s="118"/>
      <c r="T57" s="118"/>
      <c r="U57" s="118"/>
      <c r="V57" s="118"/>
      <c r="W57" s="118"/>
      <c r="X57" s="118"/>
      <c r="Y57" s="118"/>
      <c r="Z57" s="118"/>
      <c r="AA57" s="145"/>
      <c r="AB57" s="145"/>
      <c r="AC57" s="145"/>
      <c r="AD57" s="145"/>
    </row>
    <row r="58" spans="1:30" ht="18" customHeight="1">
      <c r="A58" s="291" t="s">
        <v>2759</v>
      </c>
      <c r="B58" s="308" t="s">
        <v>39</v>
      </c>
      <c r="C58" s="309" t="s">
        <v>1768</v>
      </c>
      <c r="D58" s="302" t="s">
        <v>228</v>
      </c>
      <c r="E58" s="295">
        <v>1</v>
      </c>
      <c r="F58" s="304" t="s">
        <v>2760</v>
      </c>
      <c r="G58" s="299">
        <v>0</v>
      </c>
      <c r="H58" s="299">
        <v>770.75</v>
      </c>
      <c r="I58" s="299">
        <v>3083.01</v>
      </c>
      <c r="J58" s="154">
        <f t="shared" si="0"/>
        <v>3853.76</v>
      </c>
      <c r="K58" s="155"/>
      <c r="L58" s="155"/>
      <c r="M58" s="155"/>
      <c r="N58" s="155"/>
      <c r="O58" s="155"/>
      <c r="P58" s="155"/>
      <c r="Q58" s="155"/>
      <c r="R58" s="145"/>
      <c r="S58" s="145"/>
      <c r="T58" s="145"/>
      <c r="U58" s="145"/>
      <c r="V58" s="145"/>
      <c r="W58" s="145"/>
      <c r="X58" s="145"/>
      <c r="Y58" s="145"/>
      <c r="Z58" s="145"/>
      <c r="AA58" s="145"/>
      <c r="AB58" s="145"/>
      <c r="AC58" s="145"/>
      <c r="AD58" s="145"/>
    </row>
    <row r="59" spans="1:30" ht="18" customHeight="1">
      <c r="A59" s="291" t="s">
        <v>2761</v>
      </c>
      <c r="B59" s="308" t="s">
        <v>39</v>
      </c>
      <c r="C59" s="309" t="s">
        <v>1768</v>
      </c>
      <c r="D59" s="302" t="s">
        <v>228</v>
      </c>
      <c r="E59" s="295">
        <v>1</v>
      </c>
      <c r="F59" s="304" t="s">
        <v>3435</v>
      </c>
      <c r="G59" s="299">
        <v>0</v>
      </c>
      <c r="H59" s="299">
        <v>770.75</v>
      </c>
      <c r="I59" s="299">
        <v>3083.01</v>
      </c>
      <c r="J59" s="154">
        <f t="shared" si="0"/>
        <v>3853.76</v>
      </c>
      <c r="K59" s="155"/>
      <c r="L59" s="155"/>
      <c r="M59" s="155"/>
      <c r="N59" s="155"/>
      <c r="O59" s="155"/>
      <c r="P59" s="155"/>
      <c r="Q59" s="155"/>
      <c r="R59" s="145"/>
      <c r="S59" s="145"/>
      <c r="T59" s="145"/>
      <c r="U59" s="145"/>
      <c r="V59" s="145"/>
      <c r="W59" s="145"/>
      <c r="X59" s="145"/>
      <c r="Y59" s="145"/>
      <c r="Z59" s="145"/>
      <c r="AA59" s="145"/>
      <c r="AB59" s="145"/>
      <c r="AC59" s="145"/>
      <c r="AD59" s="145"/>
    </row>
    <row r="60" spans="1:30" ht="18" customHeight="1">
      <c r="A60" s="291" t="s">
        <v>2762</v>
      </c>
      <c r="B60" s="300" t="s">
        <v>39</v>
      </c>
      <c r="C60" s="301" t="s">
        <v>1768</v>
      </c>
      <c r="D60" s="302" t="s">
        <v>228</v>
      </c>
      <c r="E60" s="295">
        <v>1</v>
      </c>
      <c r="F60" s="304" t="s">
        <v>3363</v>
      </c>
      <c r="G60" s="299">
        <v>0</v>
      </c>
      <c r="H60" s="299">
        <v>770.75</v>
      </c>
      <c r="I60" s="299">
        <v>3083.01</v>
      </c>
      <c r="J60" s="154">
        <f t="shared" si="0"/>
        <v>3853.76</v>
      </c>
      <c r="K60" s="155"/>
      <c r="L60" s="155"/>
      <c r="M60" s="155"/>
      <c r="N60" s="155"/>
      <c r="O60" s="155"/>
      <c r="P60" s="155"/>
      <c r="Q60" s="155"/>
      <c r="R60" s="145"/>
      <c r="S60" s="145"/>
      <c r="T60" s="145"/>
      <c r="U60" s="145"/>
      <c r="V60" s="145"/>
      <c r="W60" s="145"/>
      <c r="X60" s="145"/>
      <c r="Y60" s="145"/>
      <c r="Z60" s="145"/>
      <c r="AA60" s="145"/>
      <c r="AB60" s="145"/>
      <c r="AC60" s="145"/>
      <c r="AD60" s="145"/>
    </row>
    <row r="61" spans="1:30" ht="18" customHeight="1">
      <c r="A61" s="291" t="s">
        <v>2764</v>
      </c>
      <c r="B61" s="306" t="s">
        <v>39</v>
      </c>
      <c r="C61" s="291" t="s">
        <v>1768</v>
      </c>
      <c r="D61" s="302" t="s">
        <v>228</v>
      </c>
      <c r="E61" s="295">
        <v>1</v>
      </c>
      <c r="F61" s="304" t="s">
        <v>3136</v>
      </c>
      <c r="G61" s="299">
        <v>0</v>
      </c>
      <c r="H61" s="299">
        <v>770.75</v>
      </c>
      <c r="I61" s="299">
        <v>3083.01</v>
      </c>
      <c r="J61" s="154">
        <f t="shared" si="0"/>
        <v>3853.76</v>
      </c>
      <c r="K61" s="155"/>
      <c r="L61" s="155"/>
      <c r="M61" s="155"/>
      <c r="N61" s="155"/>
      <c r="O61" s="155"/>
      <c r="P61" s="155"/>
      <c r="Q61" s="155"/>
      <c r="R61" s="145"/>
      <c r="S61" s="145"/>
      <c r="T61" s="145"/>
      <c r="U61" s="145"/>
      <c r="V61" s="145"/>
      <c r="W61" s="145"/>
      <c r="X61" s="145"/>
      <c r="Y61" s="145"/>
      <c r="Z61" s="145"/>
      <c r="AA61" s="145"/>
      <c r="AB61" s="145"/>
      <c r="AC61" s="145"/>
      <c r="AD61" s="145"/>
    </row>
    <row r="62" spans="1:30" ht="18" customHeight="1">
      <c r="A62" s="291" t="s">
        <v>3137</v>
      </c>
      <c r="B62" s="306" t="s">
        <v>39</v>
      </c>
      <c r="C62" s="291" t="s">
        <v>1768</v>
      </c>
      <c r="D62" s="302" t="s">
        <v>228</v>
      </c>
      <c r="E62" s="295">
        <v>1</v>
      </c>
      <c r="F62" s="304" t="s">
        <v>1711</v>
      </c>
      <c r="G62" s="299">
        <v>0</v>
      </c>
      <c r="H62" s="299">
        <v>770.75</v>
      </c>
      <c r="I62" s="299">
        <v>3083.01</v>
      </c>
      <c r="J62" s="154">
        <f t="shared" si="0"/>
        <v>3853.76</v>
      </c>
      <c r="K62" s="155"/>
      <c r="L62" s="155"/>
      <c r="M62" s="155"/>
      <c r="N62" s="155"/>
      <c r="O62" s="155"/>
      <c r="P62" s="155"/>
      <c r="Q62" s="155"/>
      <c r="R62" s="145"/>
      <c r="S62" s="145"/>
      <c r="T62" s="145"/>
      <c r="U62" s="145"/>
      <c r="V62" s="145"/>
      <c r="W62" s="145"/>
      <c r="X62" s="145"/>
      <c r="Y62" s="145"/>
      <c r="Z62" s="145"/>
      <c r="AA62" s="145"/>
      <c r="AB62" s="145"/>
      <c r="AC62" s="145"/>
      <c r="AD62" s="145"/>
    </row>
    <row r="63" spans="1:30" ht="18" customHeight="1">
      <c r="A63" s="291" t="s">
        <v>2766</v>
      </c>
      <c r="B63" s="300" t="s">
        <v>39</v>
      </c>
      <c r="C63" s="301" t="s">
        <v>232</v>
      </c>
      <c r="D63" s="302" t="s">
        <v>228</v>
      </c>
      <c r="E63" s="295">
        <v>1</v>
      </c>
      <c r="F63" s="311" t="s">
        <v>3436</v>
      </c>
      <c r="G63" s="299">
        <v>0</v>
      </c>
      <c r="H63" s="299">
        <v>770.75</v>
      </c>
      <c r="I63" s="299">
        <v>3083.01</v>
      </c>
      <c r="J63" s="154">
        <f t="shared" si="0"/>
        <v>3853.76</v>
      </c>
      <c r="K63" s="155"/>
      <c r="L63" s="155"/>
      <c r="M63" s="155"/>
      <c r="N63" s="155"/>
      <c r="O63" s="155"/>
      <c r="P63" s="155"/>
      <c r="Q63" s="155"/>
      <c r="R63" s="145"/>
      <c r="S63" s="145"/>
      <c r="T63" s="145"/>
      <c r="U63" s="145"/>
      <c r="V63" s="145"/>
      <c r="W63" s="145"/>
      <c r="X63" s="145"/>
      <c r="Y63" s="145"/>
      <c r="Z63" s="145"/>
      <c r="AA63" s="145"/>
      <c r="AB63" s="145"/>
      <c r="AC63" s="145"/>
      <c r="AD63" s="145"/>
    </row>
    <row r="64" spans="1:30" ht="18" customHeight="1">
      <c r="A64" s="291" t="s">
        <v>2904</v>
      </c>
      <c r="B64" s="300" t="s">
        <v>39</v>
      </c>
      <c r="C64" s="301" t="s">
        <v>1768</v>
      </c>
      <c r="D64" s="302" t="s">
        <v>228</v>
      </c>
      <c r="E64" s="295">
        <v>1</v>
      </c>
      <c r="F64" s="296" t="s">
        <v>3138</v>
      </c>
      <c r="G64" s="299">
        <v>0</v>
      </c>
      <c r="H64" s="299">
        <v>770.75</v>
      </c>
      <c r="I64" s="299">
        <v>3083.01</v>
      </c>
      <c r="J64" s="154">
        <f t="shared" si="0"/>
        <v>3853.76</v>
      </c>
      <c r="K64" s="155"/>
      <c r="L64" s="155"/>
      <c r="M64" s="155"/>
      <c r="N64" s="155"/>
      <c r="O64" s="155"/>
      <c r="P64" s="155"/>
      <c r="Q64" s="155"/>
      <c r="R64" s="145"/>
      <c r="S64" s="145"/>
      <c r="T64" s="145"/>
      <c r="U64" s="145"/>
      <c r="V64" s="145"/>
      <c r="W64" s="145"/>
      <c r="X64" s="145"/>
      <c r="Y64" s="145"/>
      <c r="Z64" s="145"/>
      <c r="AA64" s="145"/>
      <c r="AB64" s="145"/>
      <c r="AC64" s="145"/>
      <c r="AD64" s="145"/>
    </row>
    <row r="65" spans="1:30" ht="18" customHeight="1">
      <c r="A65" s="291" t="s">
        <v>2768</v>
      </c>
      <c r="B65" s="300" t="s">
        <v>39</v>
      </c>
      <c r="C65" s="301" t="s">
        <v>1768</v>
      </c>
      <c r="D65" s="302" t="s">
        <v>228</v>
      </c>
      <c r="E65" s="295">
        <v>1</v>
      </c>
      <c r="F65" s="304" t="s">
        <v>2769</v>
      </c>
      <c r="G65" s="299">
        <v>0</v>
      </c>
      <c r="H65" s="299">
        <v>770.75</v>
      </c>
      <c r="I65" s="299">
        <v>3083.01</v>
      </c>
      <c r="J65" s="154">
        <f t="shared" si="0"/>
        <v>3853.76</v>
      </c>
      <c r="K65" s="155"/>
      <c r="L65" s="155"/>
      <c r="M65" s="155"/>
      <c r="N65" s="155"/>
      <c r="O65" s="155"/>
      <c r="P65" s="155"/>
      <c r="Q65" s="155"/>
      <c r="R65" s="145"/>
      <c r="S65" s="145"/>
      <c r="T65" s="145"/>
      <c r="U65" s="145"/>
      <c r="V65" s="145"/>
      <c r="W65" s="145"/>
      <c r="X65" s="145"/>
      <c r="Y65" s="145"/>
      <c r="Z65" s="145"/>
      <c r="AA65" s="145"/>
      <c r="AB65" s="145"/>
      <c r="AC65" s="145"/>
      <c r="AD65" s="145"/>
    </row>
    <row r="66" spans="1:30" ht="18" customHeight="1">
      <c r="A66" s="291" t="s">
        <v>2768</v>
      </c>
      <c r="B66" s="300" t="s">
        <v>39</v>
      </c>
      <c r="C66" s="301" t="s">
        <v>1768</v>
      </c>
      <c r="D66" s="302" t="s">
        <v>228</v>
      </c>
      <c r="E66" s="295">
        <v>1</v>
      </c>
      <c r="F66" s="304" t="s">
        <v>3364</v>
      </c>
      <c r="G66" s="299">
        <v>0</v>
      </c>
      <c r="H66" s="299">
        <v>770.75</v>
      </c>
      <c r="I66" s="299">
        <v>3083.01</v>
      </c>
      <c r="J66" s="154">
        <f t="shared" si="0"/>
        <v>3853.76</v>
      </c>
      <c r="K66" s="155"/>
      <c r="L66" s="155"/>
      <c r="M66" s="155"/>
      <c r="N66" s="155"/>
      <c r="O66" s="155"/>
      <c r="P66" s="155"/>
      <c r="Q66" s="155"/>
      <c r="R66" s="145"/>
      <c r="S66" s="145"/>
      <c r="T66" s="145"/>
      <c r="U66" s="145"/>
      <c r="V66" s="145"/>
      <c r="W66" s="145"/>
      <c r="X66" s="145"/>
      <c r="Y66" s="145"/>
      <c r="Z66" s="145"/>
      <c r="AA66" s="145"/>
      <c r="AB66" s="145"/>
      <c r="AC66" s="145"/>
      <c r="AD66" s="145"/>
    </row>
    <row r="67" spans="1:30" ht="18" customHeight="1">
      <c r="A67" s="291" t="s">
        <v>2768</v>
      </c>
      <c r="B67" s="300" t="s">
        <v>39</v>
      </c>
      <c r="C67" s="301" t="s">
        <v>1768</v>
      </c>
      <c r="D67" s="302" t="s">
        <v>228</v>
      </c>
      <c r="E67" s="295">
        <v>1</v>
      </c>
      <c r="F67" s="304" t="s">
        <v>2028</v>
      </c>
      <c r="G67" s="299">
        <v>0</v>
      </c>
      <c r="H67" s="299">
        <v>770.75</v>
      </c>
      <c r="I67" s="299">
        <v>3083.01</v>
      </c>
      <c r="J67" s="154">
        <f t="shared" si="0"/>
        <v>3853.76</v>
      </c>
      <c r="K67" s="155"/>
      <c r="L67" s="155"/>
      <c r="M67" s="155"/>
      <c r="N67" s="155"/>
      <c r="O67" s="155"/>
      <c r="P67" s="155"/>
      <c r="Q67" s="155"/>
      <c r="R67" s="118"/>
      <c r="S67" s="118"/>
      <c r="T67" s="118"/>
      <c r="U67" s="118"/>
      <c r="V67" s="118"/>
      <c r="W67" s="118"/>
      <c r="X67" s="118"/>
      <c r="Y67" s="118"/>
      <c r="Z67" s="118"/>
      <c r="AA67" s="145"/>
      <c r="AB67" s="145"/>
      <c r="AC67" s="145"/>
      <c r="AD67" s="145"/>
    </row>
    <row r="68" spans="1:30" ht="18" customHeight="1">
      <c r="A68" s="291" t="s">
        <v>2768</v>
      </c>
      <c r="B68" s="300" t="s">
        <v>39</v>
      </c>
      <c r="C68" s="301" t="s">
        <v>1768</v>
      </c>
      <c r="D68" s="302" t="s">
        <v>228</v>
      </c>
      <c r="E68" s="295">
        <v>1</v>
      </c>
      <c r="F68" s="304" t="s">
        <v>2029</v>
      </c>
      <c r="G68" s="299">
        <v>0</v>
      </c>
      <c r="H68" s="299">
        <v>770.75</v>
      </c>
      <c r="I68" s="299">
        <v>3083.01</v>
      </c>
      <c r="J68" s="154">
        <f t="shared" si="0"/>
        <v>3853.76</v>
      </c>
      <c r="K68" s="155"/>
      <c r="L68" s="155"/>
      <c r="M68" s="155"/>
      <c r="N68" s="155"/>
      <c r="O68" s="155"/>
      <c r="P68" s="155"/>
      <c r="Q68" s="155"/>
      <c r="R68" s="145"/>
      <c r="S68" s="145"/>
      <c r="T68" s="145"/>
      <c r="U68" s="145"/>
      <c r="V68" s="145"/>
      <c r="W68" s="145"/>
      <c r="X68" s="145"/>
      <c r="Y68" s="145"/>
      <c r="Z68" s="145"/>
      <c r="AA68" s="145"/>
      <c r="AB68" s="145"/>
      <c r="AC68" s="145"/>
      <c r="AD68" s="145"/>
    </row>
    <row r="69" spans="1:30" ht="18" customHeight="1">
      <c r="A69" s="291" t="s">
        <v>2768</v>
      </c>
      <c r="B69" s="300" t="s">
        <v>39</v>
      </c>
      <c r="C69" s="301" t="s">
        <v>1768</v>
      </c>
      <c r="D69" s="302" t="s">
        <v>228</v>
      </c>
      <c r="E69" s="295">
        <v>1</v>
      </c>
      <c r="F69" s="304" t="s">
        <v>2770</v>
      </c>
      <c r="G69" s="299">
        <v>0</v>
      </c>
      <c r="H69" s="299">
        <v>770.75</v>
      </c>
      <c r="I69" s="299">
        <v>3083.01</v>
      </c>
      <c r="J69" s="154">
        <f t="shared" si="0"/>
        <v>3853.76</v>
      </c>
      <c r="K69" s="155"/>
      <c r="L69" s="155"/>
      <c r="M69" s="155"/>
      <c r="N69" s="155"/>
      <c r="O69" s="155"/>
      <c r="P69" s="155"/>
      <c r="Q69" s="155"/>
      <c r="R69" s="145"/>
      <c r="S69" s="145"/>
      <c r="T69" s="145"/>
      <c r="U69" s="145"/>
      <c r="V69" s="145"/>
      <c r="W69" s="145"/>
      <c r="X69" s="145"/>
      <c r="Y69" s="145"/>
      <c r="Z69" s="145"/>
      <c r="AA69" s="145"/>
      <c r="AB69" s="145"/>
      <c r="AC69" s="145"/>
      <c r="AD69" s="145"/>
    </row>
    <row r="70" spans="1:30" ht="18" customHeight="1">
      <c r="A70" s="291" t="s">
        <v>2771</v>
      </c>
      <c r="B70" s="300" t="s">
        <v>39</v>
      </c>
      <c r="C70" s="301" t="s">
        <v>1453</v>
      </c>
      <c r="D70" s="302" t="s">
        <v>228</v>
      </c>
      <c r="E70" s="295">
        <v>1</v>
      </c>
      <c r="F70" s="304" t="s">
        <v>2284</v>
      </c>
      <c r="G70" s="299">
        <v>0</v>
      </c>
      <c r="H70" s="299">
        <v>770.75</v>
      </c>
      <c r="I70" s="299">
        <v>3083.01</v>
      </c>
      <c r="J70" s="154">
        <f t="shared" si="0"/>
        <v>3853.76</v>
      </c>
      <c r="K70" s="155"/>
      <c r="L70" s="155"/>
      <c r="M70" s="155"/>
      <c r="N70" s="155"/>
      <c r="O70" s="155"/>
      <c r="P70" s="155"/>
      <c r="Q70" s="155"/>
      <c r="R70" s="145"/>
      <c r="S70" s="145"/>
      <c r="T70" s="145"/>
      <c r="U70" s="145"/>
      <c r="V70" s="145"/>
      <c r="W70" s="145"/>
      <c r="X70" s="145"/>
      <c r="Y70" s="145"/>
      <c r="Z70" s="145"/>
      <c r="AA70" s="145"/>
      <c r="AB70" s="145"/>
      <c r="AC70" s="145"/>
      <c r="AD70" s="145"/>
    </row>
    <row r="71" spans="1:30" ht="18" customHeight="1">
      <c r="A71" s="291" t="s">
        <v>3140</v>
      </c>
      <c r="B71" s="308" t="s">
        <v>39</v>
      </c>
      <c r="C71" s="301" t="s">
        <v>3141</v>
      </c>
      <c r="D71" s="302" t="s">
        <v>228</v>
      </c>
      <c r="E71" s="295">
        <v>1</v>
      </c>
      <c r="F71" s="304" t="s">
        <v>2040</v>
      </c>
      <c r="G71" s="299">
        <v>0</v>
      </c>
      <c r="H71" s="299">
        <v>770.75</v>
      </c>
      <c r="I71" s="299">
        <v>3083.01</v>
      </c>
      <c r="J71" s="154">
        <f t="shared" si="0"/>
        <v>3853.76</v>
      </c>
      <c r="K71" s="155"/>
      <c r="L71" s="155"/>
      <c r="M71" s="155"/>
      <c r="N71" s="155"/>
      <c r="O71" s="155"/>
      <c r="P71" s="155"/>
      <c r="Q71" s="155"/>
      <c r="R71" s="145"/>
      <c r="S71" s="145"/>
      <c r="T71" s="145"/>
      <c r="U71" s="145"/>
      <c r="V71" s="145"/>
      <c r="W71" s="145"/>
      <c r="X71" s="145"/>
      <c r="Y71" s="145"/>
      <c r="Z71" s="145"/>
      <c r="AA71" s="145"/>
      <c r="AB71" s="145"/>
      <c r="AC71" s="145"/>
      <c r="AD71" s="145"/>
    </row>
    <row r="72" spans="1:30" ht="18" customHeight="1">
      <c r="A72" s="291" t="s">
        <v>3142</v>
      </c>
      <c r="B72" s="300" t="s">
        <v>39</v>
      </c>
      <c r="C72" s="301" t="s">
        <v>3141</v>
      </c>
      <c r="D72" s="302" t="s">
        <v>228</v>
      </c>
      <c r="E72" s="295">
        <v>1</v>
      </c>
      <c r="F72" s="304" t="s">
        <v>2042</v>
      </c>
      <c r="G72" s="299">
        <v>0</v>
      </c>
      <c r="H72" s="299">
        <v>770.75</v>
      </c>
      <c r="I72" s="299">
        <v>3083.01</v>
      </c>
      <c r="J72" s="154">
        <f t="shared" ref="J72:J135" si="1">SUM(G72:I72)</f>
        <v>3853.76</v>
      </c>
      <c r="K72" s="155"/>
      <c r="L72" s="155"/>
      <c r="M72" s="155"/>
      <c r="N72" s="155"/>
      <c r="O72" s="155"/>
      <c r="P72" s="155"/>
      <c r="Q72" s="155"/>
      <c r="R72" s="145"/>
      <c r="S72" s="145"/>
      <c r="T72" s="145"/>
      <c r="U72" s="145"/>
      <c r="V72" s="145"/>
      <c r="W72" s="145"/>
      <c r="X72" s="145"/>
      <c r="Y72" s="145"/>
      <c r="Z72" s="145"/>
      <c r="AA72" s="145"/>
      <c r="AB72" s="145"/>
      <c r="AC72" s="145"/>
      <c r="AD72" s="145"/>
    </row>
    <row r="73" spans="1:30" ht="18" customHeight="1">
      <c r="A73" s="291" t="s">
        <v>3143</v>
      </c>
      <c r="B73" s="300" t="s">
        <v>39</v>
      </c>
      <c r="C73" s="301" t="s">
        <v>3144</v>
      </c>
      <c r="D73" s="302" t="s">
        <v>228</v>
      </c>
      <c r="E73" s="295">
        <v>1</v>
      </c>
      <c r="F73" s="304" t="s">
        <v>2044</v>
      </c>
      <c r="G73" s="299">
        <v>0</v>
      </c>
      <c r="H73" s="299">
        <v>770.75</v>
      </c>
      <c r="I73" s="299">
        <v>3083.01</v>
      </c>
      <c r="J73" s="154">
        <f t="shared" si="1"/>
        <v>3853.76</v>
      </c>
      <c r="K73" s="155"/>
      <c r="L73" s="155"/>
      <c r="M73" s="155"/>
      <c r="N73" s="155"/>
      <c r="O73" s="155"/>
      <c r="P73" s="155"/>
      <c r="Q73" s="155"/>
      <c r="R73" s="145"/>
      <c r="S73" s="145"/>
      <c r="T73" s="145"/>
      <c r="U73" s="145"/>
      <c r="V73" s="145"/>
      <c r="W73" s="145"/>
      <c r="X73" s="145"/>
      <c r="Y73" s="145"/>
      <c r="Z73" s="145"/>
      <c r="AA73" s="145"/>
      <c r="AB73" s="145"/>
      <c r="AC73" s="145"/>
      <c r="AD73" s="145"/>
    </row>
    <row r="74" spans="1:30" ht="18" customHeight="1">
      <c r="A74" s="291" t="s">
        <v>3145</v>
      </c>
      <c r="B74" s="308" t="s">
        <v>39</v>
      </c>
      <c r="C74" s="301" t="s">
        <v>3144</v>
      </c>
      <c r="D74" s="302" t="s">
        <v>228</v>
      </c>
      <c r="E74" s="295">
        <v>1</v>
      </c>
      <c r="F74" s="304" t="s">
        <v>3184</v>
      </c>
      <c r="G74" s="299">
        <v>0</v>
      </c>
      <c r="H74" s="299">
        <v>770.75</v>
      </c>
      <c r="I74" s="299">
        <v>3083.01</v>
      </c>
      <c r="J74" s="154">
        <f t="shared" si="1"/>
        <v>3853.76</v>
      </c>
      <c r="K74" s="155"/>
      <c r="L74" s="155"/>
      <c r="M74" s="155"/>
      <c r="N74" s="155"/>
      <c r="O74" s="155"/>
      <c r="P74" s="155"/>
      <c r="Q74" s="155"/>
      <c r="R74" s="145"/>
      <c r="S74" s="145"/>
      <c r="T74" s="145"/>
      <c r="U74" s="145"/>
      <c r="V74" s="145"/>
      <c r="W74" s="145"/>
      <c r="X74" s="145"/>
      <c r="Y74" s="145"/>
      <c r="Z74" s="145"/>
      <c r="AA74" s="145"/>
      <c r="AB74" s="145"/>
      <c r="AC74" s="145"/>
      <c r="AD74" s="145"/>
    </row>
    <row r="75" spans="1:30" ht="18" customHeight="1">
      <c r="A75" s="291" t="s">
        <v>2783</v>
      </c>
      <c r="B75" s="300" t="s">
        <v>39</v>
      </c>
      <c r="C75" s="291" t="s">
        <v>2593</v>
      </c>
      <c r="D75" s="302" t="s">
        <v>228</v>
      </c>
      <c r="E75" s="295">
        <v>1</v>
      </c>
      <c r="F75" s="304" t="s">
        <v>3437</v>
      </c>
      <c r="G75" s="299">
        <v>0</v>
      </c>
      <c r="H75" s="299">
        <v>770.75</v>
      </c>
      <c r="I75" s="299">
        <v>3083.01</v>
      </c>
      <c r="J75" s="154">
        <f t="shared" si="1"/>
        <v>3853.76</v>
      </c>
      <c r="K75" s="155"/>
      <c r="L75" s="155"/>
      <c r="M75" s="155"/>
      <c r="N75" s="155"/>
      <c r="O75" s="155"/>
      <c r="P75" s="155"/>
      <c r="Q75" s="155"/>
      <c r="R75" s="145"/>
      <c r="S75" s="145"/>
      <c r="T75" s="145"/>
      <c r="U75" s="145"/>
      <c r="V75" s="145"/>
      <c r="W75" s="145"/>
      <c r="X75" s="145"/>
      <c r="Y75" s="145"/>
      <c r="Z75" s="145"/>
      <c r="AA75" s="145"/>
      <c r="AB75" s="145"/>
      <c r="AC75" s="145"/>
      <c r="AD75" s="145"/>
    </row>
    <row r="76" spans="1:30" ht="18" customHeight="1">
      <c r="A76" s="291" t="s">
        <v>3014</v>
      </c>
      <c r="B76" s="300" t="s">
        <v>39</v>
      </c>
      <c r="C76" s="291" t="s">
        <v>2598</v>
      </c>
      <c r="D76" s="302" t="s">
        <v>228</v>
      </c>
      <c r="E76" s="295">
        <v>1</v>
      </c>
      <c r="F76" s="304" t="s">
        <v>2786</v>
      </c>
      <c r="G76" s="299">
        <v>0</v>
      </c>
      <c r="H76" s="299">
        <v>770.75</v>
      </c>
      <c r="I76" s="299">
        <v>3083.01</v>
      </c>
      <c r="J76" s="154">
        <f t="shared" si="1"/>
        <v>3853.76</v>
      </c>
      <c r="K76" s="155"/>
      <c r="L76" s="155"/>
      <c r="M76" s="155"/>
      <c r="N76" s="155"/>
      <c r="O76" s="155"/>
      <c r="P76" s="155"/>
      <c r="Q76" s="155"/>
      <c r="R76" s="145"/>
      <c r="S76" s="145"/>
      <c r="T76" s="145"/>
      <c r="U76" s="145"/>
      <c r="V76" s="145"/>
      <c r="W76" s="145"/>
      <c r="X76" s="145"/>
      <c r="Y76" s="145"/>
      <c r="Z76" s="145"/>
      <c r="AA76" s="145"/>
      <c r="AB76" s="145"/>
      <c r="AC76" s="145"/>
      <c r="AD76" s="145"/>
    </row>
    <row r="77" spans="1:30" ht="18" customHeight="1">
      <c r="A77" s="291" t="s">
        <v>3147</v>
      </c>
      <c r="B77" s="300" t="s">
        <v>39</v>
      </c>
      <c r="C77" s="301" t="s">
        <v>2598</v>
      </c>
      <c r="D77" s="302" t="s">
        <v>228</v>
      </c>
      <c r="E77" s="295">
        <v>1</v>
      </c>
      <c r="F77" s="304" t="s">
        <v>2788</v>
      </c>
      <c r="G77" s="299">
        <v>0</v>
      </c>
      <c r="H77" s="299">
        <v>770.75</v>
      </c>
      <c r="I77" s="299">
        <v>3083.01</v>
      </c>
      <c r="J77" s="154">
        <f t="shared" si="1"/>
        <v>3853.76</v>
      </c>
      <c r="K77" s="155"/>
      <c r="L77" s="155"/>
      <c r="M77" s="155"/>
      <c r="N77" s="155"/>
      <c r="O77" s="155"/>
      <c r="P77" s="155"/>
      <c r="Q77" s="155"/>
      <c r="R77" s="118"/>
      <c r="S77" s="118"/>
      <c r="T77" s="118"/>
      <c r="U77" s="118"/>
      <c r="V77" s="118"/>
      <c r="W77" s="118"/>
      <c r="X77" s="118"/>
      <c r="Y77" s="118"/>
      <c r="Z77" s="118"/>
      <c r="AA77" s="145"/>
      <c r="AB77" s="145"/>
      <c r="AC77" s="145"/>
      <c r="AD77" s="145"/>
    </row>
    <row r="78" spans="1:30" ht="18" customHeight="1">
      <c r="A78" s="291" t="s">
        <v>2789</v>
      </c>
      <c r="B78" s="300" t="s">
        <v>39</v>
      </c>
      <c r="C78" s="301" t="s">
        <v>2570</v>
      </c>
      <c r="D78" s="302" t="s">
        <v>228</v>
      </c>
      <c r="E78" s="295">
        <v>1</v>
      </c>
      <c r="F78" s="304" t="s">
        <v>2790</v>
      </c>
      <c r="G78" s="299">
        <v>0</v>
      </c>
      <c r="H78" s="299">
        <v>770.75</v>
      </c>
      <c r="I78" s="299">
        <v>3083.01</v>
      </c>
      <c r="J78" s="154">
        <f t="shared" si="1"/>
        <v>3853.76</v>
      </c>
      <c r="K78" s="155"/>
      <c r="L78" s="155"/>
      <c r="M78" s="155"/>
      <c r="N78" s="155"/>
      <c r="O78" s="155"/>
      <c r="P78" s="155"/>
      <c r="Q78" s="155"/>
      <c r="R78" s="145"/>
      <c r="S78" s="145"/>
      <c r="T78" s="145"/>
      <c r="U78" s="145"/>
      <c r="V78" s="145"/>
      <c r="W78" s="145"/>
      <c r="X78" s="145"/>
      <c r="Y78" s="145"/>
      <c r="Z78" s="145"/>
      <c r="AA78" s="145"/>
      <c r="AB78" s="145"/>
      <c r="AC78" s="145"/>
      <c r="AD78" s="145"/>
    </row>
    <row r="79" spans="1:30" ht="18" customHeight="1">
      <c r="A79" s="291" t="s">
        <v>2791</v>
      </c>
      <c r="B79" s="300" t="s">
        <v>39</v>
      </c>
      <c r="C79" s="312" t="s">
        <v>2603</v>
      </c>
      <c r="D79" s="302" t="s">
        <v>228</v>
      </c>
      <c r="E79" s="295">
        <v>1</v>
      </c>
      <c r="F79" s="304" t="s">
        <v>3438</v>
      </c>
      <c r="G79" s="297">
        <v>0</v>
      </c>
      <c r="H79" s="313">
        <v>770.75</v>
      </c>
      <c r="I79" s="299">
        <v>3083.01</v>
      </c>
      <c r="J79" s="154">
        <f t="shared" si="1"/>
        <v>3853.76</v>
      </c>
      <c r="K79" s="155"/>
      <c r="L79" s="155"/>
      <c r="M79" s="155"/>
      <c r="N79" s="155"/>
      <c r="O79" s="155"/>
      <c r="P79" s="155"/>
      <c r="Q79" s="155"/>
      <c r="R79" s="118"/>
      <c r="S79" s="118"/>
      <c r="T79" s="118"/>
      <c r="U79" s="118"/>
      <c r="V79" s="118"/>
      <c r="W79" s="118"/>
      <c r="X79" s="118"/>
      <c r="Y79" s="118"/>
      <c r="Z79" s="118"/>
      <c r="AA79" s="145"/>
      <c r="AB79" s="145"/>
      <c r="AC79" s="145"/>
      <c r="AD79" s="145"/>
    </row>
    <row r="80" spans="1:30" ht="18" customHeight="1">
      <c r="A80" s="291" t="s">
        <v>3148</v>
      </c>
      <c r="B80" s="292" t="s">
        <v>39</v>
      </c>
      <c r="C80" s="314" t="s">
        <v>2678</v>
      </c>
      <c r="D80" s="315" t="s">
        <v>228</v>
      </c>
      <c r="E80" s="295">
        <v>1</v>
      </c>
      <c r="F80" s="296" t="s">
        <v>2046</v>
      </c>
      <c r="G80" s="299">
        <v>0</v>
      </c>
      <c r="H80" s="316">
        <v>770.75</v>
      </c>
      <c r="I80" s="299">
        <v>3083.01</v>
      </c>
      <c r="J80" s="154">
        <f t="shared" si="1"/>
        <v>3853.76</v>
      </c>
      <c r="K80" s="155"/>
      <c r="L80" s="155"/>
      <c r="M80" s="155"/>
      <c r="N80" s="155"/>
      <c r="O80" s="155"/>
      <c r="P80" s="155"/>
      <c r="Q80" s="155"/>
      <c r="R80" s="145"/>
      <c r="S80" s="145"/>
      <c r="T80" s="145"/>
      <c r="U80" s="145"/>
      <c r="V80" s="145"/>
      <c r="W80" s="145"/>
      <c r="X80" s="145"/>
      <c r="Y80" s="145"/>
      <c r="Z80" s="145"/>
      <c r="AA80" s="145"/>
      <c r="AB80" s="145"/>
      <c r="AC80" s="145"/>
      <c r="AD80" s="145"/>
    </row>
    <row r="81" spans="1:30" ht="18" customHeight="1">
      <c r="A81" s="291" t="s">
        <v>2793</v>
      </c>
      <c r="B81" s="300" t="s">
        <v>39</v>
      </c>
      <c r="C81" s="301" t="s">
        <v>232</v>
      </c>
      <c r="D81" s="302" t="s">
        <v>228</v>
      </c>
      <c r="E81" s="295">
        <v>1</v>
      </c>
      <c r="F81" s="296" t="s">
        <v>2048</v>
      </c>
      <c r="G81" s="299">
        <v>0</v>
      </c>
      <c r="H81" s="299">
        <v>770.75</v>
      </c>
      <c r="I81" s="299">
        <v>3083.01</v>
      </c>
      <c r="J81" s="154">
        <f t="shared" si="1"/>
        <v>3853.76</v>
      </c>
      <c r="K81" s="155"/>
      <c r="L81" s="155"/>
      <c r="M81" s="155"/>
      <c r="N81" s="155"/>
      <c r="O81" s="155"/>
      <c r="P81" s="155"/>
      <c r="Q81" s="155"/>
      <c r="R81" s="145"/>
      <c r="S81" s="145"/>
      <c r="T81" s="145"/>
      <c r="U81" s="145"/>
      <c r="V81" s="145"/>
      <c r="W81" s="145"/>
      <c r="X81" s="145"/>
      <c r="Y81" s="145"/>
      <c r="Z81" s="145"/>
      <c r="AA81" s="145"/>
      <c r="AB81" s="145"/>
      <c r="AC81" s="145"/>
      <c r="AD81" s="145"/>
    </row>
    <row r="82" spans="1:30" ht="18" customHeight="1">
      <c r="A82" s="291" t="s">
        <v>2909</v>
      </c>
      <c r="B82" s="300" t="s">
        <v>39</v>
      </c>
      <c r="C82" s="301" t="s">
        <v>343</v>
      </c>
      <c r="D82" s="302" t="s">
        <v>228</v>
      </c>
      <c r="E82" s="295">
        <v>1</v>
      </c>
      <c r="F82" s="304" t="s">
        <v>3536</v>
      </c>
      <c r="G82" s="299">
        <v>0</v>
      </c>
      <c r="H82" s="299">
        <v>770.75</v>
      </c>
      <c r="I82" s="299">
        <v>3083.01</v>
      </c>
      <c r="J82" s="154">
        <f t="shared" si="1"/>
        <v>3853.76</v>
      </c>
      <c r="K82" s="155"/>
      <c r="L82" s="155"/>
      <c r="M82" s="155"/>
      <c r="N82" s="155"/>
      <c r="O82" s="155"/>
      <c r="P82" s="155"/>
      <c r="Q82" s="155"/>
      <c r="R82" s="145"/>
      <c r="S82" s="145"/>
      <c r="T82" s="145"/>
      <c r="U82" s="145"/>
      <c r="V82" s="145"/>
      <c r="W82" s="145"/>
      <c r="X82" s="145"/>
      <c r="Y82" s="145"/>
      <c r="Z82" s="145"/>
      <c r="AA82" s="145"/>
      <c r="AB82" s="145"/>
      <c r="AC82" s="145"/>
      <c r="AD82" s="145"/>
    </row>
    <row r="83" spans="1:30" ht="18" customHeight="1">
      <c r="A83" s="291" t="s">
        <v>2909</v>
      </c>
      <c r="B83" s="300" t="s">
        <v>39</v>
      </c>
      <c r="C83" s="301" t="s">
        <v>3537</v>
      </c>
      <c r="D83" s="302" t="s">
        <v>228</v>
      </c>
      <c r="E83" s="295">
        <v>1</v>
      </c>
      <c r="F83" s="304" t="s">
        <v>3538</v>
      </c>
      <c r="G83" s="299">
        <v>0</v>
      </c>
      <c r="H83" s="299">
        <v>770.75</v>
      </c>
      <c r="I83" s="299">
        <v>3083.01</v>
      </c>
      <c r="J83" s="154">
        <f t="shared" si="1"/>
        <v>3853.76</v>
      </c>
      <c r="K83" s="155"/>
      <c r="L83" s="155"/>
      <c r="M83" s="155"/>
      <c r="N83" s="155"/>
      <c r="O83" s="155"/>
      <c r="P83" s="155"/>
      <c r="Q83" s="155"/>
      <c r="R83" s="145"/>
      <c r="S83" s="145"/>
      <c r="T83" s="145"/>
      <c r="U83" s="145"/>
      <c r="V83" s="145"/>
      <c r="W83" s="145"/>
      <c r="X83" s="145"/>
      <c r="Y83" s="145"/>
      <c r="Z83" s="145"/>
      <c r="AA83" s="145"/>
      <c r="AB83" s="145"/>
      <c r="AC83" s="145"/>
      <c r="AD83" s="145"/>
    </row>
    <row r="84" spans="1:30" ht="18" customHeight="1">
      <c r="A84" s="291" t="s">
        <v>2719</v>
      </c>
      <c r="B84" s="300" t="s">
        <v>39</v>
      </c>
      <c r="C84" s="301" t="s">
        <v>3539</v>
      </c>
      <c r="D84" s="302" t="s">
        <v>228</v>
      </c>
      <c r="E84" s="295">
        <v>1</v>
      </c>
      <c r="F84" s="304" t="s">
        <v>1691</v>
      </c>
      <c r="G84" s="299">
        <v>0</v>
      </c>
      <c r="H84" s="299">
        <v>770.75</v>
      </c>
      <c r="I84" s="299">
        <v>3083.01</v>
      </c>
      <c r="J84" s="154">
        <f t="shared" si="1"/>
        <v>3853.76</v>
      </c>
      <c r="K84" s="155"/>
      <c r="L84" s="155"/>
      <c r="M84" s="155"/>
      <c r="N84" s="155"/>
      <c r="O84" s="155"/>
      <c r="P84" s="155"/>
      <c r="Q84" s="155"/>
      <c r="R84" s="145"/>
      <c r="S84" s="145"/>
      <c r="T84" s="145"/>
      <c r="U84" s="145"/>
      <c r="V84" s="145"/>
      <c r="W84" s="145"/>
      <c r="X84" s="145"/>
      <c r="Y84" s="145"/>
      <c r="Z84" s="145"/>
      <c r="AA84" s="145"/>
      <c r="AB84" s="145"/>
      <c r="AC84" s="145"/>
      <c r="AD84" s="145"/>
    </row>
    <row r="85" spans="1:30" ht="18" customHeight="1">
      <c r="A85" s="291" t="s">
        <v>2891</v>
      </c>
      <c r="B85" s="306" t="s">
        <v>39</v>
      </c>
      <c r="C85" s="291" t="s">
        <v>1529</v>
      </c>
      <c r="D85" s="302" t="s">
        <v>228</v>
      </c>
      <c r="E85" s="295">
        <v>1</v>
      </c>
      <c r="F85" s="304" t="s">
        <v>2841</v>
      </c>
      <c r="G85" s="299">
        <v>0</v>
      </c>
      <c r="H85" s="299">
        <v>770.75</v>
      </c>
      <c r="I85" s="299">
        <v>3083.01</v>
      </c>
      <c r="J85" s="154">
        <f t="shared" si="1"/>
        <v>3853.76</v>
      </c>
      <c r="K85" s="155"/>
      <c r="L85" s="155"/>
      <c r="M85" s="155"/>
      <c r="N85" s="155"/>
      <c r="O85" s="155"/>
      <c r="P85" s="155"/>
      <c r="Q85" s="155"/>
      <c r="R85" s="145"/>
      <c r="S85" s="145"/>
      <c r="T85" s="145"/>
      <c r="U85" s="145"/>
      <c r="V85" s="145"/>
      <c r="W85" s="145"/>
      <c r="X85" s="145"/>
      <c r="Y85" s="145"/>
      <c r="Z85" s="145"/>
      <c r="AA85" s="145"/>
      <c r="AB85" s="145"/>
      <c r="AC85" s="145"/>
      <c r="AD85" s="145"/>
    </row>
    <row r="86" spans="1:30" ht="18" customHeight="1">
      <c r="A86" s="291" t="s">
        <v>2720</v>
      </c>
      <c r="B86" s="300" t="s">
        <v>39</v>
      </c>
      <c r="C86" s="301" t="s">
        <v>1768</v>
      </c>
      <c r="D86" s="302" t="s">
        <v>228</v>
      </c>
      <c r="E86" s="295">
        <v>1</v>
      </c>
      <c r="F86" s="304" t="s">
        <v>1662</v>
      </c>
      <c r="G86" s="299">
        <v>0</v>
      </c>
      <c r="H86" s="299">
        <v>770.75</v>
      </c>
      <c r="I86" s="299">
        <v>3083.01</v>
      </c>
      <c r="J86" s="154">
        <f t="shared" si="1"/>
        <v>3853.76</v>
      </c>
      <c r="K86" s="155"/>
      <c r="L86" s="155"/>
      <c r="M86" s="155"/>
      <c r="N86" s="155"/>
      <c r="O86" s="155"/>
      <c r="P86" s="155"/>
      <c r="Q86" s="155"/>
      <c r="R86" s="145"/>
      <c r="S86" s="145"/>
      <c r="T86" s="145"/>
      <c r="U86" s="145"/>
      <c r="V86" s="145"/>
      <c r="W86" s="145"/>
      <c r="X86" s="145"/>
      <c r="Y86" s="145"/>
      <c r="Z86" s="145"/>
      <c r="AA86" s="145"/>
      <c r="AB86" s="145"/>
      <c r="AC86" s="145"/>
      <c r="AD86" s="145"/>
    </row>
    <row r="87" spans="1:30" ht="18" customHeight="1">
      <c r="A87" s="291" t="s">
        <v>2721</v>
      </c>
      <c r="B87" s="305" t="s">
        <v>39</v>
      </c>
      <c r="C87" s="301" t="s">
        <v>1533</v>
      </c>
      <c r="D87" s="302" t="s">
        <v>228</v>
      </c>
      <c r="E87" s="295">
        <v>1</v>
      </c>
      <c r="F87" s="304" t="s">
        <v>2271</v>
      </c>
      <c r="G87" s="299">
        <v>0</v>
      </c>
      <c r="H87" s="299">
        <v>770.75</v>
      </c>
      <c r="I87" s="299">
        <v>3083.01</v>
      </c>
      <c r="J87" s="154">
        <f t="shared" si="1"/>
        <v>3853.76</v>
      </c>
      <c r="K87" s="155"/>
      <c r="L87" s="155"/>
      <c r="M87" s="155"/>
      <c r="N87" s="155"/>
      <c r="O87" s="155"/>
      <c r="P87" s="155"/>
      <c r="Q87" s="155"/>
      <c r="R87" s="145"/>
      <c r="S87" s="145"/>
      <c r="T87" s="145"/>
      <c r="U87" s="145"/>
      <c r="V87" s="145"/>
      <c r="W87" s="145"/>
      <c r="X87" s="145"/>
      <c r="Y87" s="145"/>
      <c r="Z87" s="145"/>
      <c r="AA87" s="145"/>
      <c r="AB87" s="145"/>
      <c r="AC87" s="145"/>
      <c r="AD87" s="145"/>
    </row>
    <row r="88" spans="1:30" ht="18" customHeight="1">
      <c r="A88" s="291" t="s">
        <v>3227</v>
      </c>
      <c r="B88" s="300" t="s">
        <v>39</v>
      </c>
      <c r="C88" s="301" t="s">
        <v>1533</v>
      </c>
      <c r="D88" s="302" t="s">
        <v>228</v>
      </c>
      <c r="E88" s="295">
        <v>1</v>
      </c>
      <c r="F88" s="304" t="s">
        <v>3540</v>
      </c>
      <c r="G88" s="299">
        <v>0</v>
      </c>
      <c r="H88" s="299">
        <v>770.75</v>
      </c>
      <c r="I88" s="299">
        <v>3083.01</v>
      </c>
      <c r="J88" s="154">
        <f t="shared" si="1"/>
        <v>3853.76</v>
      </c>
      <c r="K88" s="155"/>
      <c r="L88" s="155"/>
      <c r="M88" s="155"/>
      <c r="N88" s="155"/>
      <c r="O88" s="155"/>
      <c r="P88" s="155"/>
      <c r="Q88" s="155"/>
      <c r="R88" s="145"/>
      <c r="S88" s="145"/>
      <c r="T88" s="145"/>
      <c r="U88" s="145"/>
      <c r="V88" s="145"/>
      <c r="W88" s="145"/>
      <c r="X88" s="145"/>
      <c r="Y88" s="145"/>
      <c r="Z88" s="145"/>
      <c r="AA88" s="145"/>
      <c r="AB88" s="145"/>
      <c r="AC88" s="145"/>
      <c r="AD88" s="145"/>
    </row>
    <row r="89" spans="1:30" ht="18" customHeight="1">
      <c r="A89" s="291" t="s">
        <v>2722</v>
      </c>
      <c r="B89" s="308" t="s">
        <v>39</v>
      </c>
      <c r="C89" s="301" t="s">
        <v>1533</v>
      </c>
      <c r="D89" s="302" t="s">
        <v>228</v>
      </c>
      <c r="E89" s="295">
        <v>1</v>
      </c>
      <c r="F89" s="304" t="s">
        <v>3439</v>
      </c>
      <c r="G89" s="299">
        <v>0</v>
      </c>
      <c r="H89" s="299">
        <v>770.75</v>
      </c>
      <c r="I89" s="299">
        <v>3083.01</v>
      </c>
      <c r="J89" s="154">
        <f t="shared" si="1"/>
        <v>3853.76</v>
      </c>
      <c r="K89" s="155"/>
      <c r="L89" s="155"/>
      <c r="M89" s="155"/>
      <c r="N89" s="155"/>
      <c r="O89" s="155"/>
      <c r="P89" s="155"/>
      <c r="Q89" s="155"/>
      <c r="R89" s="118"/>
      <c r="S89" s="118"/>
      <c r="T89" s="118"/>
      <c r="U89" s="118"/>
      <c r="V89" s="118"/>
      <c r="W89" s="118"/>
      <c r="X89" s="118"/>
      <c r="Y89" s="118"/>
      <c r="Z89" s="118"/>
      <c r="AA89" s="145"/>
      <c r="AB89" s="145"/>
      <c r="AC89" s="145"/>
      <c r="AD89" s="145"/>
    </row>
    <row r="90" spans="1:30" ht="18" customHeight="1">
      <c r="A90" s="291" t="s">
        <v>2724</v>
      </c>
      <c r="B90" s="308" t="s">
        <v>39</v>
      </c>
      <c r="C90" s="309" t="s">
        <v>3541</v>
      </c>
      <c r="D90" s="302" t="s">
        <v>228</v>
      </c>
      <c r="E90" s="295">
        <v>1</v>
      </c>
      <c r="F90" s="304" t="s">
        <v>2725</v>
      </c>
      <c r="G90" s="299">
        <v>0</v>
      </c>
      <c r="H90" s="299">
        <v>770.75</v>
      </c>
      <c r="I90" s="299">
        <v>3083.01</v>
      </c>
      <c r="J90" s="154">
        <f t="shared" si="1"/>
        <v>3853.76</v>
      </c>
      <c r="K90" s="155"/>
      <c r="L90" s="155"/>
      <c r="M90" s="155"/>
      <c r="N90" s="155"/>
      <c r="O90" s="155"/>
      <c r="P90" s="155"/>
      <c r="Q90" s="155"/>
      <c r="R90" s="145"/>
      <c r="S90" s="145"/>
      <c r="T90" s="145"/>
      <c r="U90" s="145"/>
      <c r="V90" s="145"/>
      <c r="W90" s="145"/>
      <c r="X90" s="145"/>
      <c r="Y90" s="145"/>
      <c r="Z90" s="145"/>
      <c r="AA90" s="145"/>
      <c r="AB90" s="145"/>
      <c r="AC90" s="145"/>
      <c r="AD90" s="145"/>
    </row>
    <row r="91" spans="1:30" ht="18" customHeight="1">
      <c r="A91" s="291" t="s">
        <v>2726</v>
      </c>
      <c r="B91" s="308" t="s">
        <v>39</v>
      </c>
      <c r="C91" s="301" t="s">
        <v>2611</v>
      </c>
      <c r="D91" s="302" t="s">
        <v>228</v>
      </c>
      <c r="E91" s="295">
        <v>1</v>
      </c>
      <c r="F91" s="304" t="s">
        <v>2273</v>
      </c>
      <c r="G91" s="299">
        <v>0</v>
      </c>
      <c r="H91" s="299">
        <v>770.75</v>
      </c>
      <c r="I91" s="299">
        <v>3083.01</v>
      </c>
      <c r="J91" s="154">
        <f t="shared" si="1"/>
        <v>3853.76</v>
      </c>
      <c r="K91" s="155"/>
      <c r="L91" s="155"/>
      <c r="M91" s="155"/>
      <c r="N91" s="155"/>
      <c r="O91" s="155"/>
      <c r="P91" s="155"/>
      <c r="Q91" s="155"/>
      <c r="R91" s="145"/>
      <c r="S91" s="145"/>
      <c r="T91" s="145"/>
      <c r="U91" s="145"/>
      <c r="V91" s="145"/>
      <c r="W91" s="145"/>
      <c r="X91" s="145"/>
      <c r="Y91" s="145"/>
      <c r="Z91" s="145"/>
      <c r="AA91" s="145"/>
      <c r="AB91" s="145"/>
      <c r="AC91" s="145"/>
      <c r="AD91" s="145"/>
    </row>
    <row r="92" spans="1:30" ht="18" customHeight="1">
      <c r="A92" s="291" t="s">
        <v>2727</v>
      </c>
      <c r="B92" s="300" t="s">
        <v>39</v>
      </c>
      <c r="C92" s="301" t="s">
        <v>2611</v>
      </c>
      <c r="D92" s="302" t="s">
        <v>228</v>
      </c>
      <c r="E92" s="295">
        <v>1</v>
      </c>
      <c r="F92" s="304" t="s">
        <v>261</v>
      </c>
      <c r="G92" s="299">
        <v>0</v>
      </c>
      <c r="H92" s="299">
        <v>770.75</v>
      </c>
      <c r="I92" s="299">
        <v>3083.01</v>
      </c>
      <c r="J92" s="154">
        <f t="shared" si="1"/>
        <v>3853.76</v>
      </c>
      <c r="K92" s="155"/>
      <c r="L92" s="155"/>
      <c r="M92" s="155"/>
      <c r="N92" s="155"/>
      <c r="O92" s="155"/>
      <c r="P92" s="155"/>
      <c r="Q92" s="155"/>
      <c r="R92" s="145"/>
      <c r="S92" s="145"/>
      <c r="T92" s="145"/>
      <c r="U92" s="145"/>
      <c r="V92" s="145"/>
      <c r="W92" s="145"/>
      <c r="X92" s="145"/>
      <c r="Y92" s="145"/>
      <c r="Z92" s="145"/>
      <c r="AA92" s="145"/>
      <c r="AB92" s="145"/>
      <c r="AC92" s="145"/>
      <c r="AD92" s="145"/>
    </row>
    <row r="93" spans="1:30" ht="18" customHeight="1">
      <c r="A93" s="291" t="s">
        <v>2726</v>
      </c>
      <c r="B93" s="300" t="s">
        <v>39</v>
      </c>
      <c r="C93" s="301" t="s">
        <v>2728</v>
      </c>
      <c r="D93" s="302" t="s">
        <v>228</v>
      </c>
      <c r="E93" s="295">
        <v>1</v>
      </c>
      <c r="F93" s="304" t="s">
        <v>3149</v>
      </c>
      <c r="G93" s="299">
        <v>0</v>
      </c>
      <c r="H93" s="299">
        <v>770.75</v>
      </c>
      <c r="I93" s="299">
        <v>3083.01</v>
      </c>
      <c r="J93" s="154">
        <f t="shared" si="1"/>
        <v>3853.76</v>
      </c>
      <c r="K93" s="155"/>
      <c r="L93" s="155"/>
      <c r="M93" s="155"/>
      <c r="N93" s="155"/>
      <c r="O93" s="155"/>
      <c r="P93" s="155"/>
      <c r="Q93" s="155"/>
      <c r="R93" s="145"/>
      <c r="S93" s="145"/>
      <c r="T93" s="145"/>
      <c r="U93" s="145"/>
      <c r="V93" s="145"/>
      <c r="W93" s="145"/>
      <c r="X93" s="145"/>
      <c r="Y93" s="145"/>
      <c r="Z93" s="145"/>
      <c r="AA93" s="145"/>
      <c r="AB93" s="145"/>
      <c r="AC93" s="145"/>
      <c r="AD93" s="145"/>
    </row>
    <row r="94" spans="1:30" ht="18" customHeight="1">
      <c r="A94" s="291" t="s">
        <v>2727</v>
      </c>
      <c r="B94" s="306" t="s">
        <v>39</v>
      </c>
      <c r="C94" s="291" t="s">
        <v>2728</v>
      </c>
      <c r="D94" s="302" t="s">
        <v>228</v>
      </c>
      <c r="E94" s="295">
        <v>1</v>
      </c>
      <c r="F94" s="304" t="s">
        <v>264</v>
      </c>
      <c r="G94" s="299">
        <v>0</v>
      </c>
      <c r="H94" s="299">
        <v>770.75</v>
      </c>
      <c r="I94" s="299">
        <v>3083.01</v>
      </c>
      <c r="J94" s="154">
        <f t="shared" si="1"/>
        <v>3853.76</v>
      </c>
      <c r="K94" s="155"/>
      <c r="L94" s="155"/>
      <c r="M94" s="155"/>
      <c r="N94" s="155"/>
      <c r="O94" s="155"/>
      <c r="P94" s="155"/>
      <c r="Q94" s="155"/>
      <c r="R94" s="145"/>
      <c r="S94" s="145"/>
      <c r="T94" s="145"/>
      <c r="U94" s="145"/>
      <c r="V94" s="145"/>
      <c r="W94" s="145"/>
      <c r="X94" s="145"/>
      <c r="Y94" s="145"/>
      <c r="Z94" s="145"/>
      <c r="AA94" s="145"/>
      <c r="AB94" s="145"/>
      <c r="AC94" s="145"/>
      <c r="AD94" s="145"/>
    </row>
    <row r="95" spans="1:30" ht="18" customHeight="1">
      <c r="A95" s="291" t="s">
        <v>2895</v>
      </c>
      <c r="B95" s="308" t="s">
        <v>39</v>
      </c>
      <c r="C95" s="309" t="s">
        <v>2728</v>
      </c>
      <c r="D95" s="302" t="s">
        <v>228</v>
      </c>
      <c r="E95" s="295">
        <v>1</v>
      </c>
      <c r="F95" s="304" t="s">
        <v>3150</v>
      </c>
      <c r="G95" s="299">
        <v>0</v>
      </c>
      <c r="H95" s="299">
        <v>770.75</v>
      </c>
      <c r="I95" s="299">
        <v>3083.01</v>
      </c>
      <c r="J95" s="154">
        <f t="shared" si="1"/>
        <v>3853.76</v>
      </c>
      <c r="K95" s="155"/>
      <c r="L95" s="155"/>
      <c r="M95" s="155"/>
      <c r="N95" s="155"/>
      <c r="O95" s="155"/>
      <c r="P95" s="155"/>
      <c r="Q95" s="155"/>
      <c r="R95" s="145"/>
      <c r="S95" s="145"/>
      <c r="T95" s="145"/>
      <c r="U95" s="145"/>
      <c r="V95" s="145"/>
      <c r="W95" s="145"/>
      <c r="X95" s="145"/>
      <c r="Y95" s="145"/>
      <c r="Z95" s="145"/>
      <c r="AA95" s="145"/>
      <c r="AB95" s="145"/>
      <c r="AC95" s="145"/>
      <c r="AD95" s="145"/>
    </row>
    <row r="96" spans="1:30" ht="18" customHeight="1">
      <c r="A96" s="291" t="s">
        <v>2729</v>
      </c>
      <c r="B96" s="300" t="s">
        <v>39</v>
      </c>
      <c r="C96" s="291" t="s">
        <v>1768</v>
      </c>
      <c r="D96" s="302" t="s">
        <v>228</v>
      </c>
      <c r="E96" s="295">
        <v>1</v>
      </c>
      <c r="F96" s="304" t="s">
        <v>2004</v>
      </c>
      <c r="G96" s="299">
        <v>0</v>
      </c>
      <c r="H96" s="299">
        <v>770.75</v>
      </c>
      <c r="I96" s="299">
        <v>3083.01</v>
      </c>
      <c r="J96" s="154">
        <f t="shared" si="1"/>
        <v>3853.76</v>
      </c>
      <c r="K96" s="155"/>
      <c r="L96" s="155"/>
      <c r="M96" s="155"/>
      <c r="N96" s="155"/>
      <c r="O96" s="155"/>
      <c r="P96" s="155"/>
      <c r="Q96" s="155"/>
      <c r="R96" s="145"/>
      <c r="S96" s="145"/>
      <c r="T96" s="145"/>
      <c r="U96" s="145"/>
      <c r="V96" s="145"/>
      <c r="W96" s="145"/>
      <c r="X96" s="145"/>
      <c r="Y96" s="145"/>
      <c r="Z96" s="145"/>
      <c r="AA96" s="145"/>
      <c r="AB96" s="145"/>
      <c r="AC96" s="145"/>
      <c r="AD96" s="145"/>
    </row>
    <row r="97" spans="1:30" ht="18" customHeight="1">
      <c r="A97" s="291" t="s">
        <v>2730</v>
      </c>
      <c r="B97" s="300" t="s">
        <v>39</v>
      </c>
      <c r="C97" s="301" t="s">
        <v>2612</v>
      </c>
      <c r="D97" s="302" t="s">
        <v>228</v>
      </c>
      <c r="E97" s="295">
        <v>1</v>
      </c>
      <c r="F97" s="304" t="s">
        <v>3152</v>
      </c>
      <c r="G97" s="299">
        <v>0</v>
      </c>
      <c r="H97" s="299">
        <v>770.75</v>
      </c>
      <c r="I97" s="299">
        <v>3083.01</v>
      </c>
      <c r="J97" s="154">
        <f t="shared" si="1"/>
        <v>3853.76</v>
      </c>
      <c r="K97" s="155"/>
      <c r="L97" s="155"/>
      <c r="M97" s="155"/>
      <c r="N97" s="155"/>
      <c r="O97" s="155"/>
      <c r="P97" s="155"/>
      <c r="Q97" s="155"/>
      <c r="R97" s="145"/>
      <c r="S97" s="145"/>
      <c r="T97" s="145"/>
      <c r="U97" s="145"/>
      <c r="V97" s="145"/>
      <c r="W97" s="145"/>
      <c r="X97" s="145"/>
      <c r="Y97" s="145"/>
      <c r="Z97" s="145"/>
      <c r="AA97" s="145"/>
      <c r="AB97" s="145"/>
      <c r="AC97" s="145"/>
      <c r="AD97" s="145"/>
    </row>
    <row r="98" spans="1:30" ht="18" customHeight="1">
      <c r="A98" s="291" t="s">
        <v>2727</v>
      </c>
      <c r="B98" s="300" t="s">
        <v>39</v>
      </c>
      <c r="C98" s="301" t="s">
        <v>2612</v>
      </c>
      <c r="D98" s="302" t="s">
        <v>228</v>
      </c>
      <c r="E98" s="295">
        <v>1</v>
      </c>
      <c r="F98" s="296" t="s">
        <v>258</v>
      </c>
      <c r="G98" s="299">
        <v>0</v>
      </c>
      <c r="H98" s="299">
        <v>770.75</v>
      </c>
      <c r="I98" s="299">
        <v>3083.01</v>
      </c>
      <c r="J98" s="154">
        <f t="shared" si="1"/>
        <v>3853.76</v>
      </c>
      <c r="K98" s="155"/>
      <c r="L98" s="155"/>
      <c r="M98" s="155"/>
      <c r="N98" s="155"/>
      <c r="O98" s="155"/>
      <c r="P98" s="155"/>
      <c r="Q98" s="155"/>
      <c r="R98" s="145"/>
      <c r="S98" s="145"/>
      <c r="T98" s="145"/>
      <c r="U98" s="145"/>
      <c r="V98" s="145"/>
      <c r="W98" s="145"/>
      <c r="X98" s="145"/>
      <c r="Y98" s="145"/>
      <c r="Z98" s="145"/>
      <c r="AA98" s="145"/>
      <c r="AB98" s="145"/>
      <c r="AC98" s="145"/>
      <c r="AD98" s="145"/>
    </row>
    <row r="99" spans="1:30" ht="18" customHeight="1">
      <c r="A99" s="291" t="s">
        <v>2729</v>
      </c>
      <c r="B99" s="300" t="s">
        <v>39</v>
      </c>
      <c r="C99" s="301" t="s">
        <v>1768</v>
      </c>
      <c r="D99" s="302" t="s">
        <v>228</v>
      </c>
      <c r="E99" s="295">
        <v>1</v>
      </c>
      <c r="F99" s="296" t="s">
        <v>2005</v>
      </c>
      <c r="G99" s="299">
        <v>0</v>
      </c>
      <c r="H99" s="299">
        <v>770.75</v>
      </c>
      <c r="I99" s="299">
        <v>3083.01</v>
      </c>
      <c r="J99" s="154">
        <f t="shared" si="1"/>
        <v>3853.76</v>
      </c>
      <c r="K99" s="155"/>
      <c r="L99" s="155"/>
      <c r="M99" s="155"/>
      <c r="N99" s="155"/>
      <c r="O99" s="155"/>
      <c r="P99" s="155"/>
      <c r="Q99" s="155"/>
      <c r="R99" s="118"/>
      <c r="S99" s="118"/>
      <c r="T99" s="118"/>
      <c r="U99" s="118"/>
      <c r="V99" s="118"/>
      <c r="W99" s="118"/>
      <c r="X99" s="118"/>
      <c r="Y99" s="118"/>
      <c r="Z99" s="118"/>
      <c r="AA99" s="145"/>
      <c r="AB99" s="145"/>
      <c r="AC99" s="145"/>
      <c r="AD99" s="145"/>
    </row>
    <row r="100" spans="1:30" ht="18" customHeight="1">
      <c r="A100" s="291" t="s">
        <v>2726</v>
      </c>
      <c r="B100" s="300" t="s">
        <v>39</v>
      </c>
      <c r="C100" s="301" t="s">
        <v>2613</v>
      </c>
      <c r="D100" s="302" t="s">
        <v>228</v>
      </c>
      <c r="E100" s="295">
        <v>1</v>
      </c>
      <c r="F100" s="304" t="s">
        <v>3440</v>
      </c>
      <c r="G100" s="299">
        <v>0</v>
      </c>
      <c r="H100" s="299">
        <v>770.75</v>
      </c>
      <c r="I100" s="299">
        <v>3083.01</v>
      </c>
      <c r="J100" s="154">
        <f t="shared" si="1"/>
        <v>3853.76</v>
      </c>
      <c r="K100" s="155"/>
      <c r="L100" s="155"/>
      <c r="M100" s="155"/>
      <c r="N100" s="155"/>
      <c r="O100" s="155"/>
      <c r="P100" s="155"/>
      <c r="Q100" s="155"/>
      <c r="R100" s="145"/>
      <c r="S100" s="145"/>
      <c r="T100" s="145"/>
      <c r="U100" s="145"/>
      <c r="V100" s="145"/>
      <c r="W100" s="145"/>
      <c r="X100" s="145"/>
      <c r="Y100" s="145"/>
      <c r="Z100" s="145"/>
      <c r="AA100" s="145"/>
      <c r="AB100" s="145"/>
      <c r="AC100" s="145"/>
      <c r="AD100" s="145"/>
    </row>
    <row r="101" spans="1:30" ht="18" customHeight="1">
      <c r="A101" s="291" t="s">
        <v>2730</v>
      </c>
      <c r="B101" s="300" t="s">
        <v>39</v>
      </c>
      <c r="C101" s="301" t="s">
        <v>2613</v>
      </c>
      <c r="D101" s="302" t="s">
        <v>228</v>
      </c>
      <c r="E101" s="295">
        <v>1</v>
      </c>
      <c r="F101" s="304" t="s">
        <v>3365</v>
      </c>
      <c r="G101" s="299">
        <v>0</v>
      </c>
      <c r="H101" s="299">
        <v>770.75</v>
      </c>
      <c r="I101" s="299">
        <v>3083.01</v>
      </c>
      <c r="J101" s="154">
        <f t="shared" si="1"/>
        <v>3853.76</v>
      </c>
      <c r="K101" s="155"/>
      <c r="L101" s="155"/>
      <c r="M101" s="155"/>
      <c r="N101" s="155"/>
      <c r="O101" s="155"/>
      <c r="P101" s="155"/>
      <c r="Q101" s="155"/>
      <c r="R101" s="145"/>
      <c r="S101" s="145"/>
      <c r="T101" s="145"/>
      <c r="U101" s="145"/>
      <c r="V101" s="145"/>
      <c r="W101" s="145"/>
      <c r="X101" s="145"/>
      <c r="Y101" s="145"/>
      <c r="Z101" s="145"/>
      <c r="AA101" s="145"/>
      <c r="AB101" s="145"/>
      <c r="AC101" s="145"/>
      <c r="AD101" s="145"/>
    </row>
    <row r="102" spans="1:30" ht="18" customHeight="1">
      <c r="A102" s="291" t="s">
        <v>2896</v>
      </c>
      <c r="B102" s="300" t="s">
        <v>39</v>
      </c>
      <c r="C102" s="301" t="s">
        <v>1533</v>
      </c>
      <c r="D102" s="302" t="s">
        <v>228</v>
      </c>
      <c r="E102" s="295">
        <v>1</v>
      </c>
      <c r="F102" s="304" t="s">
        <v>3153</v>
      </c>
      <c r="G102" s="299">
        <v>0</v>
      </c>
      <c r="H102" s="299">
        <v>770.75</v>
      </c>
      <c r="I102" s="299">
        <v>3083.01</v>
      </c>
      <c r="J102" s="154">
        <f t="shared" si="1"/>
        <v>3853.76</v>
      </c>
      <c r="K102" s="155"/>
      <c r="L102" s="155"/>
      <c r="M102" s="155"/>
      <c r="N102" s="155"/>
      <c r="O102" s="155"/>
      <c r="P102" s="155"/>
      <c r="Q102" s="155"/>
      <c r="R102" s="145"/>
      <c r="S102" s="145"/>
      <c r="T102" s="145"/>
      <c r="U102" s="145"/>
      <c r="V102" s="145"/>
      <c r="W102" s="145"/>
      <c r="X102" s="145"/>
      <c r="Y102" s="145"/>
      <c r="Z102" s="145"/>
      <c r="AA102" s="145"/>
      <c r="AB102" s="145"/>
      <c r="AC102" s="145"/>
      <c r="AD102" s="145"/>
    </row>
    <row r="103" spans="1:30" ht="18" customHeight="1">
      <c r="A103" s="291" t="s">
        <v>2768</v>
      </c>
      <c r="B103" s="300" t="s">
        <v>39</v>
      </c>
      <c r="C103" s="301" t="s">
        <v>3542</v>
      </c>
      <c r="D103" s="302" t="s">
        <v>228</v>
      </c>
      <c r="E103" s="295">
        <v>1</v>
      </c>
      <c r="F103" s="304" t="s">
        <v>3441</v>
      </c>
      <c r="G103" s="299">
        <v>0</v>
      </c>
      <c r="H103" s="299">
        <v>770.75</v>
      </c>
      <c r="I103" s="299">
        <v>3083.01</v>
      </c>
      <c r="J103" s="154">
        <f t="shared" si="1"/>
        <v>3853.76</v>
      </c>
      <c r="K103" s="155"/>
      <c r="L103" s="155"/>
      <c r="M103" s="155"/>
      <c r="N103" s="155"/>
      <c r="O103" s="155"/>
      <c r="P103" s="155"/>
      <c r="Q103" s="155"/>
      <c r="R103" s="145"/>
      <c r="S103" s="145"/>
      <c r="T103" s="145"/>
      <c r="U103" s="145"/>
      <c r="V103" s="145"/>
      <c r="W103" s="145"/>
      <c r="X103" s="145"/>
      <c r="Y103" s="145"/>
      <c r="Z103" s="145"/>
      <c r="AA103" s="145"/>
      <c r="AB103" s="145"/>
      <c r="AC103" s="145"/>
      <c r="AD103" s="145"/>
    </row>
    <row r="104" spans="1:30" ht="18" customHeight="1">
      <c r="A104" s="291" t="s">
        <v>2730</v>
      </c>
      <c r="B104" s="310" t="s">
        <v>39</v>
      </c>
      <c r="C104" s="291" t="s">
        <v>2614</v>
      </c>
      <c r="D104" s="302" t="s">
        <v>228</v>
      </c>
      <c r="E104" s="295">
        <v>1</v>
      </c>
      <c r="F104" s="304" t="s">
        <v>3154</v>
      </c>
      <c r="G104" s="299">
        <v>0</v>
      </c>
      <c r="H104" s="299">
        <v>770.75</v>
      </c>
      <c r="I104" s="299">
        <v>3083.01</v>
      </c>
      <c r="J104" s="154">
        <f t="shared" si="1"/>
        <v>3853.76</v>
      </c>
      <c r="K104" s="155"/>
      <c r="L104" s="155"/>
      <c r="M104" s="155"/>
      <c r="N104" s="155"/>
      <c r="O104" s="155"/>
      <c r="P104" s="155"/>
      <c r="Q104" s="155"/>
      <c r="R104" s="145"/>
      <c r="S104" s="145"/>
      <c r="T104" s="145"/>
      <c r="U104" s="145"/>
      <c r="V104" s="145"/>
      <c r="W104" s="145"/>
      <c r="X104" s="145"/>
      <c r="Y104" s="145"/>
      <c r="Z104" s="145"/>
      <c r="AA104" s="145"/>
      <c r="AB104" s="145"/>
      <c r="AC104" s="145"/>
      <c r="AD104" s="145"/>
    </row>
    <row r="105" spans="1:30" ht="18" customHeight="1">
      <c r="A105" s="291" t="s">
        <v>2727</v>
      </c>
      <c r="B105" s="308" t="s">
        <v>39</v>
      </c>
      <c r="C105" s="301" t="s">
        <v>2614</v>
      </c>
      <c r="D105" s="302" t="s">
        <v>228</v>
      </c>
      <c r="E105" s="295">
        <v>1</v>
      </c>
      <c r="F105" s="304" t="s">
        <v>262</v>
      </c>
      <c r="G105" s="299">
        <v>0</v>
      </c>
      <c r="H105" s="299">
        <v>770.75</v>
      </c>
      <c r="I105" s="299">
        <v>3083.01</v>
      </c>
      <c r="J105" s="154">
        <f t="shared" si="1"/>
        <v>3853.76</v>
      </c>
      <c r="K105" s="155"/>
      <c r="L105" s="155"/>
      <c r="M105" s="155"/>
      <c r="N105" s="155"/>
      <c r="O105" s="155"/>
      <c r="P105" s="155"/>
      <c r="Q105" s="155"/>
      <c r="R105" s="145"/>
      <c r="S105" s="145"/>
      <c r="T105" s="145"/>
      <c r="U105" s="145"/>
      <c r="V105" s="145"/>
      <c r="W105" s="145"/>
      <c r="X105" s="145"/>
      <c r="Y105" s="145"/>
      <c r="Z105" s="145"/>
      <c r="AA105" s="145"/>
      <c r="AB105" s="145"/>
      <c r="AC105" s="145"/>
      <c r="AD105" s="145"/>
    </row>
    <row r="106" spans="1:30" ht="18" customHeight="1">
      <c r="A106" s="291" t="s">
        <v>2721</v>
      </c>
      <c r="B106" s="308" t="s">
        <v>39</v>
      </c>
      <c r="C106" s="301" t="s">
        <v>1533</v>
      </c>
      <c r="D106" s="302" t="s">
        <v>228</v>
      </c>
      <c r="E106" s="295">
        <v>1</v>
      </c>
      <c r="F106" s="304" t="s">
        <v>3543</v>
      </c>
      <c r="G106" s="299">
        <v>0</v>
      </c>
      <c r="H106" s="299">
        <v>770.75</v>
      </c>
      <c r="I106" s="299">
        <v>3083.01</v>
      </c>
      <c r="J106" s="154">
        <f t="shared" si="1"/>
        <v>3853.76</v>
      </c>
      <c r="K106" s="155"/>
      <c r="L106" s="155"/>
      <c r="M106" s="155"/>
      <c r="N106" s="155"/>
      <c r="O106" s="155"/>
      <c r="P106" s="155"/>
      <c r="Q106" s="155"/>
      <c r="R106" s="145"/>
      <c r="S106" s="145"/>
      <c r="T106" s="145"/>
      <c r="U106" s="145"/>
      <c r="V106" s="145"/>
      <c r="W106" s="145"/>
      <c r="X106" s="145"/>
      <c r="Y106" s="145"/>
      <c r="Z106" s="145"/>
      <c r="AA106" s="145"/>
      <c r="AB106" s="145"/>
      <c r="AC106" s="145"/>
      <c r="AD106" s="145"/>
    </row>
    <row r="107" spans="1:30" ht="18" customHeight="1">
      <c r="A107" s="291" t="s">
        <v>2730</v>
      </c>
      <c r="B107" s="300" t="s">
        <v>39</v>
      </c>
      <c r="C107" s="301" t="s">
        <v>2734</v>
      </c>
      <c r="D107" s="302" t="s">
        <v>228</v>
      </c>
      <c r="E107" s="295">
        <v>1</v>
      </c>
      <c r="F107" s="304" t="s">
        <v>2735</v>
      </c>
      <c r="G107" s="299">
        <v>0</v>
      </c>
      <c r="H107" s="299">
        <v>770.75</v>
      </c>
      <c r="I107" s="299">
        <v>3083.01</v>
      </c>
      <c r="J107" s="154">
        <f t="shared" si="1"/>
        <v>3853.76</v>
      </c>
      <c r="K107" s="155"/>
      <c r="L107" s="155"/>
      <c r="M107" s="155"/>
      <c r="N107" s="155"/>
      <c r="O107" s="155"/>
      <c r="P107" s="155"/>
      <c r="Q107" s="155"/>
      <c r="R107" s="145"/>
      <c r="S107" s="145"/>
      <c r="T107" s="145"/>
      <c r="U107" s="145"/>
      <c r="V107" s="145"/>
      <c r="W107" s="145"/>
      <c r="X107" s="145"/>
      <c r="Y107" s="145"/>
      <c r="Z107" s="145"/>
      <c r="AA107" s="145"/>
      <c r="AB107" s="145"/>
      <c r="AC107" s="145"/>
      <c r="AD107" s="145"/>
    </row>
    <row r="108" spans="1:30" ht="18" customHeight="1">
      <c r="A108" s="291" t="s">
        <v>2768</v>
      </c>
      <c r="B108" s="306" t="s">
        <v>39</v>
      </c>
      <c r="C108" s="291" t="s">
        <v>1768</v>
      </c>
      <c r="D108" s="302" t="s">
        <v>228</v>
      </c>
      <c r="E108" s="295">
        <v>1</v>
      </c>
      <c r="F108" s="304" t="s">
        <v>3442</v>
      </c>
      <c r="G108" s="299">
        <v>0</v>
      </c>
      <c r="H108" s="299">
        <v>770.75</v>
      </c>
      <c r="I108" s="299">
        <v>3083.01</v>
      </c>
      <c r="J108" s="154">
        <f t="shared" si="1"/>
        <v>3853.76</v>
      </c>
      <c r="K108" s="155"/>
      <c r="L108" s="155"/>
      <c r="M108" s="155"/>
      <c r="N108" s="155"/>
      <c r="O108" s="155"/>
      <c r="P108" s="155"/>
      <c r="Q108" s="155"/>
      <c r="R108" s="145"/>
      <c r="S108" s="145"/>
      <c r="T108" s="145"/>
      <c r="U108" s="145"/>
      <c r="V108" s="145"/>
      <c r="W108" s="145"/>
      <c r="X108" s="145"/>
      <c r="Y108" s="145"/>
      <c r="Z108" s="145"/>
      <c r="AA108" s="145"/>
      <c r="AB108" s="145"/>
      <c r="AC108" s="145"/>
      <c r="AD108" s="145"/>
    </row>
    <row r="109" spans="1:30" ht="18" customHeight="1">
      <c r="A109" s="291" t="s">
        <v>2721</v>
      </c>
      <c r="B109" s="300" t="s">
        <v>39</v>
      </c>
      <c r="C109" s="301" t="s">
        <v>1533</v>
      </c>
      <c r="D109" s="302" t="s">
        <v>228</v>
      </c>
      <c r="E109" s="295">
        <v>1</v>
      </c>
      <c r="F109" s="304" t="s">
        <v>2736</v>
      </c>
      <c r="G109" s="299">
        <v>0</v>
      </c>
      <c r="H109" s="299">
        <v>770.75</v>
      </c>
      <c r="I109" s="299">
        <v>3083.01</v>
      </c>
      <c r="J109" s="154">
        <f t="shared" si="1"/>
        <v>3853.76</v>
      </c>
      <c r="K109" s="155"/>
      <c r="L109" s="155"/>
      <c r="M109" s="155"/>
      <c r="N109" s="155"/>
      <c r="O109" s="155"/>
      <c r="P109" s="155"/>
      <c r="Q109" s="155"/>
      <c r="R109" s="118"/>
      <c r="S109" s="118"/>
      <c r="T109" s="118"/>
      <c r="U109" s="118"/>
      <c r="V109" s="118"/>
      <c r="W109" s="118"/>
      <c r="X109" s="118"/>
      <c r="Y109" s="118"/>
      <c r="Z109" s="118"/>
      <c r="AA109" s="145"/>
      <c r="AB109" s="145"/>
      <c r="AC109" s="145"/>
      <c r="AD109" s="145"/>
    </row>
    <row r="110" spans="1:30" ht="18" customHeight="1">
      <c r="A110" s="291" t="s">
        <v>3155</v>
      </c>
      <c r="B110" s="308" t="s">
        <v>39</v>
      </c>
      <c r="C110" s="309" t="s">
        <v>1768</v>
      </c>
      <c r="D110" s="302" t="s">
        <v>228</v>
      </c>
      <c r="E110" s="295">
        <v>1</v>
      </c>
      <c r="F110" s="304" t="s">
        <v>3156</v>
      </c>
      <c r="G110" s="299">
        <v>0</v>
      </c>
      <c r="H110" s="299">
        <v>770.75</v>
      </c>
      <c r="I110" s="299">
        <v>3083.01</v>
      </c>
      <c r="J110" s="154">
        <f t="shared" si="1"/>
        <v>3853.76</v>
      </c>
      <c r="K110" s="155"/>
      <c r="L110" s="155"/>
      <c r="M110" s="155"/>
      <c r="N110" s="155"/>
      <c r="O110" s="155"/>
      <c r="P110" s="155"/>
      <c r="Q110" s="155"/>
      <c r="R110" s="145"/>
      <c r="S110" s="145"/>
      <c r="T110" s="145"/>
      <c r="U110" s="145"/>
      <c r="V110" s="145"/>
      <c r="W110" s="145"/>
      <c r="X110" s="145"/>
      <c r="Y110" s="145"/>
      <c r="Z110" s="145"/>
      <c r="AA110" s="145"/>
      <c r="AB110" s="145"/>
      <c r="AC110" s="145"/>
      <c r="AD110" s="145"/>
    </row>
    <row r="111" spans="1:30" ht="18" customHeight="1">
      <c r="A111" s="291" t="s">
        <v>2730</v>
      </c>
      <c r="B111" s="308" t="s">
        <v>39</v>
      </c>
      <c r="C111" s="309" t="s">
        <v>2737</v>
      </c>
      <c r="D111" s="302" t="s">
        <v>228</v>
      </c>
      <c r="E111" s="295">
        <v>1</v>
      </c>
      <c r="F111" s="304" t="s">
        <v>3157</v>
      </c>
      <c r="G111" s="299">
        <v>0</v>
      </c>
      <c r="H111" s="299">
        <v>770.75</v>
      </c>
      <c r="I111" s="299">
        <v>3083.01</v>
      </c>
      <c r="J111" s="154">
        <f t="shared" si="1"/>
        <v>3853.76</v>
      </c>
      <c r="K111" s="155"/>
      <c r="L111" s="155"/>
      <c r="M111" s="155"/>
      <c r="N111" s="155"/>
      <c r="O111" s="155"/>
      <c r="P111" s="155"/>
      <c r="Q111" s="155"/>
      <c r="R111" s="145"/>
      <c r="S111" s="145"/>
      <c r="T111" s="145"/>
      <c r="U111" s="145"/>
      <c r="V111" s="145"/>
      <c r="W111" s="145"/>
      <c r="X111" s="145"/>
      <c r="Y111" s="145"/>
      <c r="Z111" s="145"/>
      <c r="AA111" s="145"/>
      <c r="AB111" s="145"/>
      <c r="AC111" s="145"/>
      <c r="AD111" s="145"/>
    </row>
    <row r="112" spans="1:30" ht="18" customHeight="1">
      <c r="A112" s="291" t="s">
        <v>2727</v>
      </c>
      <c r="B112" s="300" t="s">
        <v>39</v>
      </c>
      <c r="C112" s="301" t="s">
        <v>2737</v>
      </c>
      <c r="D112" s="302" t="s">
        <v>228</v>
      </c>
      <c r="E112" s="295">
        <v>1</v>
      </c>
      <c r="F112" s="304" t="s">
        <v>259</v>
      </c>
      <c r="G112" s="299">
        <v>0</v>
      </c>
      <c r="H112" s="299">
        <v>770.75</v>
      </c>
      <c r="I112" s="299">
        <v>3083.01</v>
      </c>
      <c r="J112" s="154">
        <f t="shared" si="1"/>
        <v>3853.76</v>
      </c>
      <c r="K112" s="155"/>
      <c r="L112" s="155"/>
      <c r="M112" s="155"/>
      <c r="N112" s="155"/>
      <c r="O112" s="155"/>
      <c r="P112" s="155"/>
      <c r="Q112" s="155"/>
      <c r="R112" s="145"/>
      <c r="S112" s="145"/>
      <c r="T112" s="145"/>
      <c r="U112" s="145"/>
      <c r="V112" s="145"/>
      <c r="W112" s="145"/>
      <c r="X112" s="145"/>
      <c r="Y112" s="145"/>
      <c r="Z112" s="145"/>
      <c r="AA112" s="145"/>
      <c r="AB112" s="145"/>
      <c r="AC112" s="145"/>
      <c r="AD112" s="145"/>
    </row>
    <row r="113" spans="1:30" ht="18" customHeight="1">
      <c r="A113" s="291" t="s">
        <v>2721</v>
      </c>
      <c r="B113" s="306" t="s">
        <v>39</v>
      </c>
      <c r="C113" s="291" t="s">
        <v>2737</v>
      </c>
      <c r="D113" s="302" t="s">
        <v>228</v>
      </c>
      <c r="E113" s="295">
        <v>1</v>
      </c>
      <c r="F113" s="304" t="s">
        <v>2739</v>
      </c>
      <c r="G113" s="299">
        <v>0</v>
      </c>
      <c r="H113" s="299">
        <v>770.75</v>
      </c>
      <c r="I113" s="299">
        <v>3083.01</v>
      </c>
      <c r="J113" s="154">
        <f t="shared" si="1"/>
        <v>3853.76</v>
      </c>
      <c r="K113" s="155"/>
      <c r="L113" s="155"/>
      <c r="M113" s="155"/>
      <c r="N113" s="155"/>
      <c r="O113" s="155"/>
      <c r="P113" s="155"/>
      <c r="Q113" s="155"/>
      <c r="R113" s="145"/>
      <c r="S113" s="145"/>
      <c r="T113" s="145"/>
      <c r="U113" s="145"/>
      <c r="V113" s="145"/>
      <c r="W113" s="145"/>
      <c r="X113" s="145"/>
      <c r="Y113" s="145"/>
      <c r="Z113" s="145"/>
      <c r="AA113" s="145"/>
      <c r="AB113" s="145"/>
      <c r="AC113" s="145"/>
      <c r="AD113" s="145"/>
    </row>
    <row r="114" spans="1:30" ht="18" customHeight="1">
      <c r="A114" s="291" t="s">
        <v>3443</v>
      </c>
      <c r="B114" s="306" t="s">
        <v>39</v>
      </c>
      <c r="C114" s="291" t="s">
        <v>3542</v>
      </c>
      <c r="D114" s="302" t="s">
        <v>228</v>
      </c>
      <c r="E114" s="295">
        <v>1</v>
      </c>
      <c r="F114" s="304" t="s">
        <v>3444</v>
      </c>
      <c r="G114" s="299">
        <v>0</v>
      </c>
      <c r="H114" s="299">
        <v>770.75</v>
      </c>
      <c r="I114" s="299">
        <v>3083.01</v>
      </c>
      <c r="J114" s="154">
        <f t="shared" si="1"/>
        <v>3853.76</v>
      </c>
      <c r="K114" s="155"/>
      <c r="L114" s="155"/>
      <c r="M114" s="155"/>
      <c r="N114" s="155"/>
      <c r="O114" s="155"/>
      <c r="P114" s="155"/>
      <c r="Q114" s="155"/>
      <c r="R114" s="145"/>
      <c r="S114" s="145"/>
      <c r="T114" s="145"/>
      <c r="U114" s="145"/>
      <c r="V114" s="145"/>
      <c r="W114" s="145"/>
      <c r="X114" s="145"/>
      <c r="Y114" s="145"/>
      <c r="Z114" s="145"/>
      <c r="AA114" s="145"/>
      <c r="AB114" s="145"/>
      <c r="AC114" s="145"/>
      <c r="AD114" s="145"/>
    </row>
    <row r="115" spans="1:30" ht="18" customHeight="1">
      <c r="A115" s="291" t="s">
        <v>2730</v>
      </c>
      <c r="B115" s="300" t="s">
        <v>39</v>
      </c>
      <c r="C115" s="291" t="s">
        <v>2615</v>
      </c>
      <c r="D115" s="302" t="s">
        <v>228</v>
      </c>
      <c r="E115" s="295">
        <v>1</v>
      </c>
      <c r="F115" s="304" t="s">
        <v>3366</v>
      </c>
      <c r="G115" s="299">
        <v>0</v>
      </c>
      <c r="H115" s="299">
        <v>770.75</v>
      </c>
      <c r="I115" s="299">
        <v>3083.01</v>
      </c>
      <c r="J115" s="154">
        <f t="shared" si="1"/>
        <v>3853.76</v>
      </c>
      <c r="K115" s="155"/>
      <c r="L115" s="155"/>
      <c r="M115" s="155"/>
      <c r="N115" s="155"/>
      <c r="O115" s="155"/>
      <c r="P115" s="155"/>
      <c r="Q115" s="155"/>
      <c r="R115" s="145"/>
      <c r="S115" s="145"/>
      <c r="T115" s="145"/>
      <c r="U115" s="145"/>
      <c r="V115" s="145"/>
      <c r="W115" s="145"/>
      <c r="X115" s="145"/>
      <c r="Y115" s="145"/>
      <c r="Z115" s="145"/>
      <c r="AA115" s="145"/>
      <c r="AB115" s="145"/>
      <c r="AC115" s="145"/>
      <c r="AD115" s="145"/>
    </row>
    <row r="116" spans="1:30" ht="18" customHeight="1">
      <c r="A116" s="291" t="s">
        <v>2895</v>
      </c>
      <c r="B116" s="300" t="s">
        <v>39</v>
      </c>
      <c r="C116" s="301" t="s">
        <v>2616</v>
      </c>
      <c r="D116" s="302" t="s">
        <v>228</v>
      </c>
      <c r="E116" s="295">
        <v>1</v>
      </c>
      <c r="F116" s="296" t="s">
        <v>3159</v>
      </c>
      <c r="G116" s="299">
        <v>0</v>
      </c>
      <c r="H116" s="299">
        <v>770.75</v>
      </c>
      <c r="I116" s="299">
        <v>3083.01</v>
      </c>
      <c r="J116" s="154">
        <f t="shared" si="1"/>
        <v>3853.76</v>
      </c>
      <c r="K116" s="155"/>
      <c r="L116" s="155"/>
      <c r="M116" s="155"/>
      <c r="N116" s="155"/>
      <c r="O116" s="155"/>
      <c r="P116" s="155"/>
      <c r="Q116" s="155"/>
      <c r="R116" s="145"/>
      <c r="S116" s="145"/>
      <c r="T116" s="145"/>
      <c r="U116" s="145"/>
      <c r="V116" s="145"/>
      <c r="W116" s="145"/>
      <c r="X116" s="145"/>
      <c r="Y116" s="145"/>
      <c r="Z116" s="145"/>
      <c r="AA116" s="145"/>
      <c r="AB116" s="145"/>
      <c r="AC116" s="145"/>
      <c r="AD116" s="145"/>
    </row>
    <row r="117" spans="1:30" ht="18" customHeight="1">
      <c r="A117" s="291" t="s">
        <v>2730</v>
      </c>
      <c r="B117" s="300" t="s">
        <v>39</v>
      </c>
      <c r="C117" s="301" t="s">
        <v>2740</v>
      </c>
      <c r="D117" s="302" t="s">
        <v>228</v>
      </c>
      <c r="E117" s="295">
        <v>1</v>
      </c>
      <c r="F117" s="304" t="s">
        <v>3160</v>
      </c>
      <c r="G117" s="299">
        <v>0</v>
      </c>
      <c r="H117" s="299">
        <v>770.75</v>
      </c>
      <c r="I117" s="299">
        <v>3083.01</v>
      </c>
      <c r="J117" s="154">
        <f t="shared" si="1"/>
        <v>3853.76</v>
      </c>
      <c r="K117" s="155"/>
      <c r="L117" s="155"/>
      <c r="M117" s="155"/>
      <c r="N117" s="155"/>
      <c r="O117" s="155"/>
      <c r="P117" s="155"/>
      <c r="Q117" s="155"/>
      <c r="R117" s="145"/>
      <c r="S117" s="145"/>
      <c r="T117" s="145"/>
      <c r="U117" s="145"/>
      <c r="V117" s="145"/>
      <c r="W117" s="145"/>
      <c r="X117" s="145"/>
      <c r="Y117" s="145"/>
      <c r="Z117" s="145"/>
      <c r="AA117" s="145"/>
      <c r="AB117" s="145"/>
      <c r="AC117" s="145"/>
      <c r="AD117" s="145"/>
    </row>
    <row r="118" spans="1:30" ht="18" customHeight="1">
      <c r="A118" s="291" t="s">
        <v>2727</v>
      </c>
      <c r="B118" s="300" t="s">
        <v>39</v>
      </c>
      <c r="C118" s="301" t="s">
        <v>2740</v>
      </c>
      <c r="D118" s="302" t="s">
        <v>228</v>
      </c>
      <c r="E118" s="295">
        <v>1</v>
      </c>
      <c r="F118" s="304" t="s">
        <v>263</v>
      </c>
      <c r="G118" s="299">
        <v>0</v>
      </c>
      <c r="H118" s="299">
        <v>770.75</v>
      </c>
      <c r="I118" s="299">
        <v>3083.01</v>
      </c>
      <c r="J118" s="154">
        <f t="shared" si="1"/>
        <v>3853.76</v>
      </c>
      <c r="K118" s="155"/>
      <c r="L118" s="155"/>
      <c r="M118" s="155"/>
      <c r="N118" s="155"/>
      <c r="O118" s="155"/>
      <c r="P118" s="155"/>
      <c r="Q118" s="155"/>
      <c r="R118" s="145"/>
      <c r="S118" s="145"/>
      <c r="T118" s="145"/>
      <c r="U118" s="145"/>
      <c r="V118" s="145"/>
      <c r="W118" s="145"/>
      <c r="X118" s="145"/>
      <c r="Y118" s="145"/>
      <c r="Z118" s="145"/>
      <c r="AA118" s="145"/>
      <c r="AB118" s="145"/>
      <c r="AC118" s="145"/>
      <c r="AD118" s="145"/>
    </row>
    <row r="119" spans="1:30" ht="18" customHeight="1">
      <c r="A119" s="291" t="s">
        <v>2730</v>
      </c>
      <c r="B119" s="300" t="s">
        <v>39</v>
      </c>
      <c r="C119" s="301" t="s">
        <v>2617</v>
      </c>
      <c r="D119" s="302" t="s">
        <v>228</v>
      </c>
      <c r="E119" s="295">
        <v>1</v>
      </c>
      <c r="F119" s="304" t="s">
        <v>3162</v>
      </c>
      <c r="G119" s="299">
        <v>0</v>
      </c>
      <c r="H119" s="299">
        <v>770.75</v>
      </c>
      <c r="I119" s="299">
        <v>3083.01</v>
      </c>
      <c r="J119" s="154">
        <f t="shared" si="1"/>
        <v>3853.76</v>
      </c>
      <c r="K119" s="155"/>
      <c r="L119" s="155"/>
      <c r="M119" s="155"/>
      <c r="N119" s="155"/>
      <c r="O119" s="155"/>
      <c r="P119" s="155"/>
      <c r="Q119" s="155"/>
      <c r="R119" s="118"/>
      <c r="S119" s="118"/>
      <c r="T119" s="118"/>
      <c r="U119" s="118"/>
      <c r="V119" s="118"/>
      <c r="W119" s="118"/>
      <c r="X119" s="118"/>
      <c r="Y119" s="118"/>
      <c r="Z119" s="118"/>
      <c r="AA119" s="145"/>
      <c r="AB119" s="145"/>
      <c r="AC119" s="145"/>
      <c r="AD119" s="145"/>
    </row>
    <row r="120" spans="1:30" ht="18" customHeight="1">
      <c r="A120" s="291" t="s">
        <v>2730</v>
      </c>
      <c r="B120" s="300" t="s">
        <v>39</v>
      </c>
      <c r="C120" s="301" t="s">
        <v>2617</v>
      </c>
      <c r="D120" s="302" t="s">
        <v>228</v>
      </c>
      <c r="E120" s="295">
        <v>1</v>
      </c>
      <c r="F120" s="304" t="s">
        <v>3367</v>
      </c>
      <c r="G120" s="299">
        <v>0</v>
      </c>
      <c r="H120" s="299">
        <v>770.75</v>
      </c>
      <c r="I120" s="299">
        <v>3083.01</v>
      </c>
      <c r="J120" s="154">
        <f t="shared" si="1"/>
        <v>3853.76</v>
      </c>
      <c r="K120" s="155"/>
      <c r="L120" s="155"/>
      <c r="M120" s="155"/>
      <c r="N120" s="155"/>
      <c r="O120" s="155"/>
      <c r="P120" s="155"/>
      <c r="Q120" s="155"/>
      <c r="R120" s="145"/>
      <c r="S120" s="145"/>
      <c r="T120" s="145"/>
      <c r="U120" s="145"/>
      <c r="V120" s="145"/>
      <c r="W120" s="145"/>
      <c r="X120" s="145"/>
      <c r="Y120" s="145"/>
      <c r="Z120" s="145"/>
      <c r="AA120" s="145"/>
      <c r="AB120" s="145"/>
      <c r="AC120" s="145"/>
      <c r="AD120" s="145"/>
    </row>
    <row r="121" spans="1:30" ht="18" customHeight="1">
      <c r="A121" s="291" t="s">
        <v>2727</v>
      </c>
      <c r="B121" s="308" t="s">
        <v>39</v>
      </c>
      <c r="C121" s="301" t="s">
        <v>2617</v>
      </c>
      <c r="D121" s="302" t="s">
        <v>228</v>
      </c>
      <c r="E121" s="295">
        <v>1</v>
      </c>
      <c r="F121" s="304" t="s">
        <v>2008</v>
      </c>
      <c r="G121" s="299">
        <v>0</v>
      </c>
      <c r="H121" s="299">
        <v>770.75</v>
      </c>
      <c r="I121" s="299">
        <v>3083.01</v>
      </c>
      <c r="J121" s="154">
        <f t="shared" si="1"/>
        <v>3853.76</v>
      </c>
      <c r="K121" s="155"/>
      <c r="L121" s="155"/>
      <c r="M121" s="155"/>
      <c r="N121" s="155"/>
      <c r="O121" s="155"/>
      <c r="P121" s="155"/>
      <c r="Q121" s="155"/>
      <c r="R121" s="145"/>
      <c r="S121" s="145"/>
      <c r="T121" s="145"/>
      <c r="U121" s="145"/>
      <c r="V121" s="145"/>
      <c r="W121" s="145"/>
      <c r="X121" s="145"/>
      <c r="Y121" s="145"/>
      <c r="Z121" s="145"/>
      <c r="AA121" s="145"/>
      <c r="AB121" s="145"/>
      <c r="AC121" s="145"/>
      <c r="AD121" s="145"/>
    </row>
    <row r="122" spans="1:30" ht="18" customHeight="1">
      <c r="A122" s="291" t="s">
        <v>2805</v>
      </c>
      <c r="B122" s="300" t="s">
        <v>39</v>
      </c>
      <c r="C122" s="301" t="s">
        <v>3544</v>
      </c>
      <c r="D122" s="302" t="s">
        <v>228</v>
      </c>
      <c r="E122" s="295">
        <v>1</v>
      </c>
      <c r="F122" s="304" t="s">
        <v>2806</v>
      </c>
      <c r="G122" s="299">
        <v>0</v>
      </c>
      <c r="H122" s="299">
        <v>770.75</v>
      </c>
      <c r="I122" s="299">
        <v>3083.01</v>
      </c>
      <c r="J122" s="154">
        <f t="shared" si="1"/>
        <v>3853.76</v>
      </c>
      <c r="K122" s="155"/>
      <c r="L122" s="155"/>
      <c r="M122" s="155"/>
      <c r="N122" s="155"/>
      <c r="O122" s="155"/>
      <c r="P122" s="155"/>
      <c r="Q122" s="155"/>
      <c r="R122" s="145"/>
      <c r="S122" s="145"/>
      <c r="T122" s="145"/>
      <c r="U122" s="145"/>
      <c r="V122" s="145"/>
      <c r="W122" s="145"/>
      <c r="X122" s="145"/>
      <c r="Y122" s="145"/>
      <c r="Z122" s="145"/>
      <c r="AA122" s="145"/>
      <c r="AB122" s="145"/>
      <c r="AC122" s="145"/>
      <c r="AD122" s="145"/>
    </row>
    <row r="123" spans="1:30" ht="18" customHeight="1">
      <c r="A123" s="291" t="s">
        <v>2801</v>
      </c>
      <c r="B123" s="300" t="s">
        <v>39</v>
      </c>
      <c r="C123" s="301" t="s">
        <v>3544</v>
      </c>
      <c r="D123" s="302" t="s">
        <v>228</v>
      </c>
      <c r="E123" s="295">
        <v>1</v>
      </c>
      <c r="F123" s="304" t="s">
        <v>2056</v>
      </c>
      <c r="G123" s="299">
        <v>0</v>
      </c>
      <c r="H123" s="299">
        <v>770.75</v>
      </c>
      <c r="I123" s="299">
        <v>3083.01</v>
      </c>
      <c r="J123" s="154">
        <f t="shared" si="1"/>
        <v>3853.76</v>
      </c>
      <c r="K123" s="155"/>
      <c r="L123" s="155"/>
      <c r="M123" s="155"/>
      <c r="N123" s="155"/>
      <c r="O123" s="155"/>
      <c r="P123" s="155"/>
      <c r="Q123" s="155"/>
      <c r="R123" s="145"/>
      <c r="S123" s="145"/>
      <c r="T123" s="145"/>
      <c r="U123" s="145"/>
      <c r="V123" s="145"/>
      <c r="W123" s="145"/>
      <c r="X123" s="145"/>
      <c r="Y123" s="145"/>
      <c r="Z123" s="145"/>
      <c r="AA123" s="145"/>
      <c r="AB123" s="145"/>
      <c r="AC123" s="145"/>
      <c r="AD123" s="145"/>
    </row>
    <row r="124" spans="1:30" ht="18" customHeight="1">
      <c r="A124" s="291" t="s">
        <v>2797</v>
      </c>
      <c r="B124" s="308" t="s">
        <v>39</v>
      </c>
      <c r="C124" s="301" t="s">
        <v>3294</v>
      </c>
      <c r="D124" s="302" t="s">
        <v>228</v>
      </c>
      <c r="E124" s="295">
        <v>1</v>
      </c>
      <c r="F124" s="304" t="s">
        <v>2298</v>
      </c>
      <c r="G124" s="299">
        <v>0</v>
      </c>
      <c r="H124" s="299">
        <v>770.75</v>
      </c>
      <c r="I124" s="299">
        <v>3083.01</v>
      </c>
      <c r="J124" s="154">
        <f t="shared" si="1"/>
        <v>3853.76</v>
      </c>
      <c r="K124" s="155"/>
      <c r="L124" s="155"/>
      <c r="M124" s="155"/>
      <c r="N124" s="155"/>
      <c r="O124" s="155"/>
      <c r="P124" s="155"/>
      <c r="Q124" s="155"/>
      <c r="R124" s="145"/>
      <c r="S124" s="145"/>
      <c r="T124" s="145"/>
      <c r="U124" s="145"/>
      <c r="V124" s="145"/>
      <c r="W124" s="145"/>
      <c r="X124" s="145"/>
      <c r="Y124" s="145"/>
      <c r="Z124" s="145"/>
      <c r="AA124" s="145"/>
      <c r="AB124" s="145"/>
      <c r="AC124" s="145"/>
      <c r="AD124" s="145"/>
    </row>
    <row r="125" spans="1:30" ht="18" customHeight="1">
      <c r="A125" s="291" t="s">
        <v>2795</v>
      </c>
      <c r="B125" s="300" t="s">
        <v>39</v>
      </c>
      <c r="C125" s="291" t="s">
        <v>3368</v>
      </c>
      <c r="D125" s="302" t="s">
        <v>228</v>
      </c>
      <c r="E125" s="295">
        <v>1</v>
      </c>
      <c r="F125" s="304" t="s">
        <v>1492</v>
      </c>
      <c r="G125" s="299">
        <v>0</v>
      </c>
      <c r="H125" s="299">
        <v>770.75</v>
      </c>
      <c r="I125" s="299">
        <v>3083.01</v>
      </c>
      <c r="J125" s="154">
        <f t="shared" si="1"/>
        <v>3853.76</v>
      </c>
      <c r="K125" s="155"/>
      <c r="L125" s="155"/>
      <c r="M125" s="155"/>
      <c r="N125" s="155"/>
      <c r="O125" s="155"/>
      <c r="P125" s="155"/>
      <c r="Q125" s="155"/>
      <c r="R125" s="145"/>
      <c r="S125" s="145"/>
      <c r="T125" s="145"/>
      <c r="U125" s="145"/>
      <c r="V125" s="145"/>
      <c r="W125" s="145"/>
      <c r="X125" s="145"/>
      <c r="Y125" s="145"/>
      <c r="Z125" s="145"/>
      <c r="AA125" s="145"/>
      <c r="AB125" s="145"/>
      <c r="AC125" s="145"/>
      <c r="AD125" s="145"/>
    </row>
    <row r="126" spans="1:30" ht="18" customHeight="1">
      <c r="A126" s="291" t="s">
        <v>2798</v>
      </c>
      <c r="B126" s="300" t="s">
        <v>39</v>
      </c>
      <c r="C126" s="291" t="s">
        <v>3382</v>
      </c>
      <c r="D126" s="302" t="s">
        <v>228</v>
      </c>
      <c r="E126" s="295">
        <v>1</v>
      </c>
      <c r="F126" s="304" t="s">
        <v>2300</v>
      </c>
      <c r="G126" s="299">
        <v>0</v>
      </c>
      <c r="H126" s="299">
        <v>770.75</v>
      </c>
      <c r="I126" s="299">
        <v>3083.01</v>
      </c>
      <c r="J126" s="154">
        <f t="shared" si="1"/>
        <v>3853.76</v>
      </c>
      <c r="K126" s="155"/>
      <c r="L126" s="155"/>
      <c r="M126" s="155"/>
      <c r="N126" s="155"/>
      <c r="O126" s="155"/>
      <c r="P126" s="155"/>
      <c r="Q126" s="155"/>
      <c r="R126" s="145"/>
      <c r="S126" s="145"/>
      <c r="T126" s="145"/>
      <c r="U126" s="145"/>
      <c r="V126" s="145"/>
      <c r="W126" s="145"/>
      <c r="X126" s="145"/>
      <c r="Y126" s="145"/>
      <c r="Z126" s="145"/>
      <c r="AA126" s="145"/>
      <c r="AB126" s="145"/>
      <c r="AC126" s="145"/>
      <c r="AD126" s="145"/>
    </row>
    <row r="127" spans="1:30" ht="18" customHeight="1">
      <c r="A127" s="291" t="s">
        <v>2727</v>
      </c>
      <c r="B127" s="300" t="s">
        <v>39</v>
      </c>
      <c r="C127" s="301" t="s">
        <v>1773</v>
      </c>
      <c r="D127" s="302" t="s">
        <v>228</v>
      </c>
      <c r="E127" s="295">
        <v>1</v>
      </c>
      <c r="F127" s="304" t="s">
        <v>1718</v>
      </c>
      <c r="G127" s="299">
        <v>0</v>
      </c>
      <c r="H127" s="299">
        <v>770.75</v>
      </c>
      <c r="I127" s="299">
        <v>3083.01</v>
      </c>
      <c r="J127" s="154">
        <f t="shared" si="1"/>
        <v>3853.76</v>
      </c>
      <c r="K127" s="155"/>
      <c r="L127" s="155"/>
      <c r="M127" s="155"/>
      <c r="N127" s="155"/>
      <c r="O127" s="155"/>
      <c r="P127" s="155"/>
      <c r="Q127" s="155"/>
      <c r="R127" s="145"/>
      <c r="S127" s="145"/>
      <c r="T127" s="145"/>
      <c r="U127" s="145"/>
      <c r="V127" s="145"/>
      <c r="W127" s="145"/>
      <c r="X127" s="145"/>
      <c r="Y127" s="145"/>
      <c r="Z127" s="145"/>
      <c r="AA127" s="145"/>
      <c r="AB127" s="145"/>
      <c r="AC127" s="145"/>
      <c r="AD127" s="145"/>
    </row>
    <row r="128" spans="1:30" ht="18" customHeight="1">
      <c r="A128" s="291" t="s">
        <v>2799</v>
      </c>
      <c r="B128" s="300" t="s">
        <v>39</v>
      </c>
      <c r="C128" s="301" t="s">
        <v>1773</v>
      </c>
      <c r="D128" s="302" t="s">
        <v>228</v>
      </c>
      <c r="E128" s="295">
        <v>1</v>
      </c>
      <c r="F128" s="304" t="s">
        <v>2800</v>
      </c>
      <c r="G128" s="299">
        <v>0</v>
      </c>
      <c r="H128" s="299">
        <v>770.75</v>
      </c>
      <c r="I128" s="299">
        <v>3083.01</v>
      </c>
      <c r="J128" s="154">
        <f t="shared" si="1"/>
        <v>3853.76</v>
      </c>
      <c r="K128" s="155"/>
      <c r="L128" s="155"/>
      <c r="M128" s="155"/>
      <c r="N128" s="155"/>
      <c r="O128" s="155"/>
      <c r="P128" s="155"/>
      <c r="Q128" s="155"/>
      <c r="R128" s="145"/>
      <c r="S128" s="145"/>
      <c r="T128" s="145"/>
      <c r="U128" s="145"/>
      <c r="V128" s="145"/>
      <c r="W128" s="145"/>
      <c r="X128" s="145"/>
      <c r="Y128" s="145"/>
      <c r="Z128" s="145"/>
      <c r="AA128" s="145"/>
      <c r="AB128" s="145"/>
      <c r="AC128" s="145"/>
      <c r="AD128" s="145"/>
    </row>
    <row r="129" spans="1:30" ht="18" customHeight="1">
      <c r="A129" s="291" t="s">
        <v>2796</v>
      </c>
      <c r="B129" s="300" t="s">
        <v>39</v>
      </c>
      <c r="C129" s="301" t="s">
        <v>2476</v>
      </c>
      <c r="D129" s="302" t="s">
        <v>228</v>
      </c>
      <c r="E129" s="295">
        <v>1</v>
      </c>
      <c r="F129" s="304" t="s">
        <v>2052</v>
      </c>
      <c r="G129" s="299">
        <v>0</v>
      </c>
      <c r="H129" s="299">
        <v>770.75</v>
      </c>
      <c r="I129" s="299">
        <v>3083.01</v>
      </c>
      <c r="J129" s="154">
        <f t="shared" si="1"/>
        <v>3853.76</v>
      </c>
      <c r="K129" s="155"/>
      <c r="L129" s="155"/>
      <c r="M129" s="155"/>
      <c r="N129" s="155"/>
      <c r="O129" s="155"/>
      <c r="P129" s="155"/>
      <c r="Q129" s="155"/>
      <c r="R129" s="118"/>
      <c r="S129" s="118"/>
      <c r="T129" s="118"/>
      <c r="U129" s="118"/>
      <c r="V129" s="118"/>
      <c r="W129" s="118"/>
      <c r="X129" s="118"/>
      <c r="Y129" s="118"/>
      <c r="Z129" s="118"/>
      <c r="AA129" s="145"/>
      <c r="AB129" s="145"/>
      <c r="AC129" s="145"/>
      <c r="AD129" s="145"/>
    </row>
    <row r="130" spans="1:30" ht="18" customHeight="1">
      <c r="A130" s="291" t="s">
        <v>2741</v>
      </c>
      <c r="B130" s="292" t="s">
        <v>39</v>
      </c>
      <c r="C130" s="314" t="s">
        <v>2476</v>
      </c>
      <c r="D130" s="315" t="s">
        <v>228</v>
      </c>
      <c r="E130" s="295">
        <v>1</v>
      </c>
      <c r="F130" s="296" t="s">
        <v>2742</v>
      </c>
      <c r="G130" s="299">
        <v>0</v>
      </c>
      <c r="H130" s="316">
        <v>770.75</v>
      </c>
      <c r="I130" s="299">
        <v>3083.01</v>
      </c>
      <c r="J130" s="154">
        <f t="shared" si="1"/>
        <v>3853.76</v>
      </c>
      <c r="K130" s="155"/>
      <c r="L130" s="155"/>
      <c r="M130" s="155"/>
      <c r="N130" s="155"/>
      <c r="O130" s="155"/>
      <c r="P130" s="155"/>
      <c r="Q130" s="155"/>
      <c r="R130" s="145"/>
      <c r="S130" s="145"/>
      <c r="T130" s="145"/>
      <c r="U130" s="145"/>
      <c r="V130" s="145"/>
      <c r="W130" s="145"/>
      <c r="X130" s="145"/>
      <c r="Y130" s="145"/>
      <c r="Z130" s="145"/>
      <c r="AA130" s="145"/>
      <c r="AB130" s="145"/>
      <c r="AC130" s="145"/>
      <c r="AD130" s="145"/>
    </row>
    <row r="131" spans="1:30" ht="18" customHeight="1">
      <c r="A131" s="291" t="s">
        <v>2803</v>
      </c>
      <c r="B131" s="300" t="s">
        <v>39</v>
      </c>
      <c r="C131" s="301" t="s">
        <v>2479</v>
      </c>
      <c r="D131" s="302" t="s">
        <v>228</v>
      </c>
      <c r="E131" s="295">
        <v>1</v>
      </c>
      <c r="F131" s="296" t="s">
        <v>2058</v>
      </c>
      <c r="G131" s="299">
        <v>0</v>
      </c>
      <c r="H131" s="299">
        <v>770.75</v>
      </c>
      <c r="I131" s="299">
        <v>3083.01</v>
      </c>
      <c r="J131" s="154">
        <f t="shared" si="1"/>
        <v>3853.76</v>
      </c>
      <c r="K131" s="155"/>
      <c r="L131" s="155"/>
      <c r="M131" s="155"/>
      <c r="N131" s="155"/>
      <c r="O131" s="155"/>
      <c r="P131" s="155"/>
      <c r="Q131" s="155"/>
      <c r="R131" s="145"/>
      <c r="S131" s="145"/>
      <c r="T131" s="145"/>
      <c r="U131" s="145"/>
      <c r="V131" s="145"/>
      <c r="W131" s="145"/>
      <c r="X131" s="145"/>
      <c r="Y131" s="145"/>
      <c r="Z131" s="145"/>
      <c r="AA131" s="145"/>
      <c r="AB131" s="145"/>
      <c r="AC131" s="145"/>
      <c r="AD131" s="145"/>
    </row>
    <row r="132" spans="1:30" ht="18" customHeight="1">
      <c r="A132" s="291" t="s">
        <v>2807</v>
      </c>
      <c r="B132" s="300" t="s">
        <v>39</v>
      </c>
      <c r="C132" s="301" t="s">
        <v>218</v>
      </c>
      <c r="D132" s="302" t="s">
        <v>228</v>
      </c>
      <c r="E132" s="295">
        <v>1</v>
      </c>
      <c r="F132" s="304" t="s">
        <v>3369</v>
      </c>
      <c r="G132" s="299">
        <v>0</v>
      </c>
      <c r="H132" s="299">
        <v>770.75</v>
      </c>
      <c r="I132" s="299">
        <v>3083.01</v>
      </c>
      <c r="J132" s="154">
        <f t="shared" si="1"/>
        <v>3853.76</v>
      </c>
      <c r="K132" s="155"/>
      <c r="L132" s="155"/>
      <c r="M132" s="155"/>
      <c r="N132" s="155"/>
      <c r="O132" s="155"/>
      <c r="P132" s="155"/>
      <c r="Q132" s="155"/>
      <c r="R132" s="145"/>
      <c r="S132" s="145"/>
      <c r="T132" s="145"/>
      <c r="U132" s="145"/>
      <c r="V132" s="145"/>
      <c r="W132" s="145"/>
      <c r="X132" s="145"/>
      <c r="Y132" s="145"/>
      <c r="Z132" s="145"/>
      <c r="AA132" s="145"/>
      <c r="AB132" s="145"/>
      <c r="AC132" s="145"/>
      <c r="AD132" s="145"/>
    </row>
    <row r="133" spans="1:30" ht="18" customHeight="1">
      <c r="A133" s="291" t="s">
        <v>2808</v>
      </c>
      <c r="B133" s="300" t="s">
        <v>39</v>
      </c>
      <c r="C133" s="301" t="s">
        <v>218</v>
      </c>
      <c r="D133" s="302" t="s">
        <v>228</v>
      </c>
      <c r="E133" s="295">
        <v>1</v>
      </c>
      <c r="F133" s="304" t="s">
        <v>2064</v>
      </c>
      <c r="G133" s="299">
        <v>0</v>
      </c>
      <c r="H133" s="299">
        <v>770.75</v>
      </c>
      <c r="I133" s="299">
        <v>3083.01</v>
      </c>
      <c r="J133" s="154">
        <f t="shared" si="1"/>
        <v>3853.76</v>
      </c>
      <c r="K133" s="155"/>
      <c r="L133" s="155"/>
      <c r="M133" s="155"/>
      <c r="N133" s="155"/>
      <c r="O133" s="155"/>
      <c r="P133" s="155"/>
      <c r="Q133" s="155"/>
      <c r="R133" s="145"/>
      <c r="S133" s="145"/>
      <c r="T133" s="145"/>
      <c r="U133" s="145"/>
      <c r="V133" s="145"/>
      <c r="W133" s="145"/>
      <c r="X133" s="145"/>
      <c r="Y133" s="145"/>
      <c r="Z133" s="145"/>
      <c r="AA133" s="145"/>
      <c r="AB133" s="145"/>
      <c r="AC133" s="145"/>
      <c r="AD133" s="145"/>
    </row>
    <row r="134" spans="1:30" ht="18" customHeight="1">
      <c r="A134" s="291" t="s">
        <v>2809</v>
      </c>
      <c r="B134" s="306" t="s">
        <v>39</v>
      </c>
      <c r="C134" s="291" t="s">
        <v>218</v>
      </c>
      <c r="D134" s="302" t="s">
        <v>228</v>
      </c>
      <c r="E134" s="295">
        <v>1</v>
      </c>
      <c r="F134" s="304" t="s">
        <v>2066</v>
      </c>
      <c r="G134" s="299">
        <v>0</v>
      </c>
      <c r="H134" s="299">
        <v>770.75</v>
      </c>
      <c r="I134" s="299">
        <v>3083.01</v>
      </c>
      <c r="J134" s="154">
        <f t="shared" si="1"/>
        <v>3853.76</v>
      </c>
      <c r="K134" s="155"/>
      <c r="L134" s="155"/>
      <c r="M134" s="155"/>
      <c r="N134" s="155"/>
      <c r="O134" s="155"/>
      <c r="P134" s="155"/>
      <c r="Q134" s="155"/>
      <c r="R134" s="145"/>
      <c r="S134" s="145"/>
      <c r="T134" s="145"/>
      <c r="U134" s="145"/>
      <c r="V134" s="145"/>
      <c r="W134" s="145"/>
      <c r="X134" s="145"/>
      <c r="Y134" s="145"/>
      <c r="Z134" s="145"/>
      <c r="AA134" s="145"/>
      <c r="AB134" s="145"/>
      <c r="AC134" s="145"/>
      <c r="AD134" s="145"/>
    </row>
    <row r="135" spans="1:30" ht="18" customHeight="1">
      <c r="A135" s="291" t="s">
        <v>2810</v>
      </c>
      <c r="B135" s="307" t="s">
        <v>39</v>
      </c>
      <c r="C135" s="301" t="s">
        <v>218</v>
      </c>
      <c r="D135" s="302" t="s">
        <v>228</v>
      </c>
      <c r="E135" s="295">
        <v>1</v>
      </c>
      <c r="F135" s="304" t="s">
        <v>3370</v>
      </c>
      <c r="G135" s="299">
        <v>0</v>
      </c>
      <c r="H135" s="299">
        <v>770.75</v>
      </c>
      <c r="I135" s="299">
        <v>3083.01</v>
      </c>
      <c r="J135" s="154">
        <f t="shared" si="1"/>
        <v>3853.76</v>
      </c>
      <c r="K135" s="155"/>
      <c r="L135" s="155"/>
      <c r="M135" s="155"/>
      <c r="N135" s="155"/>
      <c r="O135" s="155"/>
      <c r="P135" s="155"/>
      <c r="Q135" s="155"/>
      <c r="R135" s="145"/>
      <c r="S135" s="145"/>
      <c r="T135" s="145"/>
      <c r="U135" s="145"/>
      <c r="V135" s="145"/>
      <c r="W135" s="145"/>
      <c r="X135" s="145"/>
      <c r="Y135" s="145"/>
      <c r="Z135" s="145"/>
      <c r="AA135" s="145"/>
      <c r="AB135" s="145"/>
      <c r="AC135" s="145"/>
      <c r="AD135" s="145"/>
    </row>
    <row r="136" spans="1:30" ht="18" customHeight="1">
      <c r="A136" s="291" t="s">
        <v>2810</v>
      </c>
      <c r="B136" s="300" t="s">
        <v>39</v>
      </c>
      <c r="C136" s="301" t="s">
        <v>253</v>
      </c>
      <c r="D136" s="302" t="s">
        <v>228</v>
      </c>
      <c r="E136" s="295">
        <v>1</v>
      </c>
      <c r="F136" s="304" t="s">
        <v>2069</v>
      </c>
      <c r="G136" s="299">
        <v>0</v>
      </c>
      <c r="H136" s="299">
        <v>770.75</v>
      </c>
      <c r="I136" s="299">
        <v>3083.01</v>
      </c>
      <c r="J136" s="154">
        <f t="shared" ref="J136:J199" si="2">SUM(G136:I136)</f>
        <v>3853.76</v>
      </c>
      <c r="K136" s="155"/>
      <c r="L136" s="155"/>
      <c r="M136" s="155"/>
      <c r="N136" s="155"/>
      <c r="O136" s="155"/>
      <c r="P136" s="155"/>
      <c r="Q136" s="155"/>
      <c r="R136" s="145"/>
      <c r="S136" s="145"/>
      <c r="T136" s="145"/>
      <c r="U136" s="145"/>
      <c r="V136" s="145"/>
      <c r="W136" s="145"/>
      <c r="X136" s="145"/>
      <c r="Y136" s="145"/>
      <c r="Z136" s="145"/>
      <c r="AA136" s="145"/>
      <c r="AB136" s="145"/>
      <c r="AC136" s="145"/>
      <c r="AD136" s="145"/>
    </row>
    <row r="137" spans="1:30" ht="18" customHeight="1">
      <c r="A137" s="291" t="s">
        <v>2811</v>
      </c>
      <c r="B137" s="300" t="s">
        <v>39</v>
      </c>
      <c r="C137" s="301" t="s">
        <v>218</v>
      </c>
      <c r="D137" s="302" t="s">
        <v>228</v>
      </c>
      <c r="E137" s="295">
        <v>1</v>
      </c>
      <c r="F137" s="304" t="s">
        <v>2071</v>
      </c>
      <c r="G137" s="299">
        <v>0</v>
      </c>
      <c r="H137" s="299">
        <v>770.75</v>
      </c>
      <c r="I137" s="299">
        <v>3083.01</v>
      </c>
      <c r="J137" s="154">
        <f t="shared" si="2"/>
        <v>3853.76</v>
      </c>
      <c r="K137" s="155"/>
      <c r="L137" s="155"/>
      <c r="M137" s="155"/>
      <c r="N137" s="155"/>
      <c r="O137" s="155"/>
      <c r="P137" s="155"/>
      <c r="Q137" s="155"/>
      <c r="R137" s="145"/>
      <c r="S137" s="145"/>
      <c r="T137" s="145"/>
      <c r="U137" s="145"/>
      <c r="V137" s="145"/>
      <c r="W137" s="145"/>
      <c r="X137" s="145"/>
      <c r="Y137" s="145"/>
      <c r="Z137" s="145"/>
      <c r="AA137" s="145"/>
      <c r="AB137" s="145"/>
      <c r="AC137" s="145"/>
      <c r="AD137" s="145"/>
    </row>
    <row r="138" spans="1:30" ht="18" customHeight="1">
      <c r="A138" s="291" t="s">
        <v>2812</v>
      </c>
      <c r="B138" s="300" t="s">
        <v>39</v>
      </c>
      <c r="C138" s="301" t="s">
        <v>218</v>
      </c>
      <c r="D138" s="302" t="s">
        <v>228</v>
      </c>
      <c r="E138" s="295">
        <v>1</v>
      </c>
      <c r="F138" s="304" t="s">
        <v>2813</v>
      </c>
      <c r="G138" s="299">
        <v>0</v>
      </c>
      <c r="H138" s="299">
        <v>770.75</v>
      </c>
      <c r="I138" s="299">
        <v>3083.01</v>
      </c>
      <c r="J138" s="154">
        <f t="shared" si="2"/>
        <v>3853.76</v>
      </c>
      <c r="K138" s="155"/>
      <c r="L138" s="155"/>
      <c r="M138" s="155"/>
      <c r="N138" s="155"/>
      <c r="O138" s="155"/>
      <c r="P138" s="155"/>
      <c r="Q138" s="155"/>
      <c r="R138" s="145"/>
      <c r="S138" s="145"/>
      <c r="T138" s="145"/>
      <c r="U138" s="145"/>
      <c r="V138" s="145"/>
      <c r="W138" s="145"/>
      <c r="X138" s="145"/>
      <c r="Y138" s="145"/>
      <c r="Z138" s="145"/>
      <c r="AA138" s="145"/>
      <c r="AB138" s="145"/>
      <c r="AC138" s="145"/>
      <c r="AD138" s="145"/>
    </row>
    <row r="139" spans="1:30" ht="18" customHeight="1">
      <c r="A139" s="291" t="s">
        <v>3164</v>
      </c>
      <c r="B139" s="308" t="s">
        <v>39</v>
      </c>
      <c r="C139" s="301" t="s">
        <v>253</v>
      </c>
      <c r="D139" s="302" t="s">
        <v>228</v>
      </c>
      <c r="E139" s="295">
        <v>1</v>
      </c>
      <c r="F139" s="304" t="s">
        <v>2815</v>
      </c>
      <c r="G139" s="299">
        <v>0</v>
      </c>
      <c r="H139" s="299">
        <v>770.75</v>
      </c>
      <c r="I139" s="299">
        <v>3083.01</v>
      </c>
      <c r="J139" s="154">
        <f t="shared" si="2"/>
        <v>3853.76</v>
      </c>
      <c r="K139" s="155"/>
      <c r="L139" s="155"/>
      <c r="M139" s="155"/>
      <c r="N139" s="155"/>
      <c r="O139" s="155"/>
      <c r="P139" s="155"/>
      <c r="Q139" s="155"/>
      <c r="R139" s="118"/>
      <c r="S139" s="118"/>
      <c r="T139" s="118"/>
      <c r="U139" s="118"/>
      <c r="V139" s="118"/>
      <c r="W139" s="118"/>
      <c r="X139" s="118"/>
      <c r="Y139" s="118"/>
      <c r="Z139" s="118"/>
      <c r="AA139" s="145"/>
      <c r="AB139" s="145"/>
      <c r="AC139" s="145"/>
      <c r="AD139" s="145"/>
    </row>
    <row r="140" spans="1:30" ht="18" customHeight="1">
      <c r="A140" s="291" t="s">
        <v>2816</v>
      </c>
      <c r="B140" s="308" t="s">
        <v>39</v>
      </c>
      <c r="C140" s="309" t="s">
        <v>2439</v>
      </c>
      <c r="D140" s="302" t="s">
        <v>228</v>
      </c>
      <c r="E140" s="295">
        <v>1</v>
      </c>
      <c r="F140" s="304" t="s">
        <v>2817</v>
      </c>
      <c r="G140" s="299">
        <v>0</v>
      </c>
      <c r="H140" s="299">
        <v>770.75</v>
      </c>
      <c r="I140" s="299">
        <v>3083.01</v>
      </c>
      <c r="J140" s="154">
        <f t="shared" si="2"/>
        <v>3853.76</v>
      </c>
      <c r="K140" s="155"/>
      <c r="L140" s="155"/>
      <c r="M140" s="155"/>
      <c r="N140" s="155"/>
      <c r="O140" s="155"/>
      <c r="P140" s="155"/>
      <c r="Q140" s="155"/>
      <c r="R140" s="145"/>
      <c r="S140" s="145"/>
      <c r="T140" s="145"/>
      <c r="U140" s="145"/>
      <c r="V140" s="145"/>
      <c r="W140" s="145"/>
      <c r="X140" s="145"/>
      <c r="Y140" s="145"/>
      <c r="Z140" s="145"/>
      <c r="AA140" s="145"/>
      <c r="AB140" s="145"/>
      <c r="AC140" s="145"/>
      <c r="AD140" s="145"/>
    </row>
    <row r="141" spans="1:30" ht="18" customHeight="1">
      <c r="A141" s="291" t="s">
        <v>2818</v>
      </c>
      <c r="B141" s="308" t="s">
        <v>39</v>
      </c>
      <c r="C141" s="301" t="s">
        <v>307</v>
      </c>
      <c r="D141" s="302" t="s">
        <v>228</v>
      </c>
      <c r="E141" s="295">
        <v>1</v>
      </c>
      <c r="F141" s="304" t="s">
        <v>2819</v>
      </c>
      <c r="G141" s="299">
        <v>0</v>
      </c>
      <c r="H141" s="299">
        <v>770.75</v>
      </c>
      <c r="I141" s="299">
        <v>3083.01</v>
      </c>
      <c r="J141" s="154">
        <f t="shared" si="2"/>
        <v>3853.76</v>
      </c>
      <c r="K141" s="155"/>
      <c r="L141" s="155"/>
      <c r="M141" s="155"/>
      <c r="N141" s="155"/>
      <c r="O141" s="155"/>
      <c r="P141" s="155"/>
      <c r="Q141" s="155"/>
      <c r="R141" s="145"/>
      <c r="S141" s="145"/>
      <c r="T141" s="145"/>
      <c r="U141" s="145"/>
      <c r="V141" s="145"/>
      <c r="W141" s="145"/>
      <c r="X141" s="145"/>
      <c r="Y141" s="145"/>
      <c r="Z141" s="145"/>
      <c r="AA141" s="145"/>
      <c r="AB141" s="145"/>
      <c r="AC141" s="145"/>
      <c r="AD141" s="145"/>
    </row>
    <row r="142" spans="1:30" ht="18" customHeight="1">
      <c r="A142" s="291" t="s">
        <v>3545</v>
      </c>
      <c r="B142" s="300" t="s">
        <v>39</v>
      </c>
      <c r="C142" s="301" t="s">
        <v>218</v>
      </c>
      <c r="D142" s="302" t="s">
        <v>228</v>
      </c>
      <c r="E142" s="295">
        <v>1</v>
      </c>
      <c r="F142" s="304" t="s">
        <v>3546</v>
      </c>
      <c r="G142" s="299">
        <v>0</v>
      </c>
      <c r="H142" s="299">
        <v>770.75</v>
      </c>
      <c r="I142" s="299">
        <v>3083.01</v>
      </c>
      <c r="J142" s="154">
        <f t="shared" si="2"/>
        <v>3853.76</v>
      </c>
      <c r="K142" s="155"/>
      <c r="L142" s="155"/>
      <c r="M142" s="155"/>
      <c r="N142" s="155"/>
      <c r="O142" s="155"/>
      <c r="P142" s="155"/>
      <c r="Q142" s="155"/>
      <c r="R142" s="145"/>
      <c r="S142" s="145"/>
      <c r="T142" s="145"/>
      <c r="U142" s="145"/>
      <c r="V142" s="145"/>
      <c r="W142" s="145"/>
      <c r="X142" s="145"/>
      <c r="Y142" s="145"/>
      <c r="Z142" s="145"/>
      <c r="AA142" s="145"/>
      <c r="AB142" s="145"/>
      <c r="AC142" s="145"/>
      <c r="AD142" s="145"/>
    </row>
    <row r="143" spans="1:30" ht="18" customHeight="1">
      <c r="A143" s="291" t="s">
        <v>2820</v>
      </c>
      <c r="B143" s="300" t="s">
        <v>39</v>
      </c>
      <c r="C143" s="301" t="s">
        <v>218</v>
      </c>
      <c r="D143" s="302" t="s">
        <v>228</v>
      </c>
      <c r="E143" s="295">
        <v>1</v>
      </c>
      <c r="F143" s="304" t="s">
        <v>2821</v>
      </c>
      <c r="G143" s="299">
        <v>0</v>
      </c>
      <c r="H143" s="299">
        <v>770.75</v>
      </c>
      <c r="I143" s="299">
        <v>3083.01</v>
      </c>
      <c r="J143" s="154">
        <f t="shared" si="2"/>
        <v>3853.76</v>
      </c>
      <c r="K143" s="155"/>
      <c r="L143" s="155"/>
      <c r="M143" s="155"/>
      <c r="N143" s="155"/>
      <c r="O143" s="155"/>
      <c r="P143" s="155"/>
      <c r="Q143" s="155"/>
      <c r="R143" s="145"/>
      <c r="S143" s="145"/>
      <c r="T143" s="145"/>
      <c r="U143" s="145"/>
      <c r="V143" s="145"/>
      <c r="W143" s="145"/>
      <c r="X143" s="145"/>
      <c r="Y143" s="145"/>
      <c r="Z143" s="145"/>
      <c r="AA143" s="145"/>
      <c r="AB143" s="145"/>
      <c r="AC143" s="145"/>
      <c r="AD143" s="145"/>
    </row>
    <row r="144" spans="1:30" ht="18" customHeight="1">
      <c r="A144" s="291" t="s">
        <v>2822</v>
      </c>
      <c r="B144" s="300" t="s">
        <v>39</v>
      </c>
      <c r="C144" s="301" t="s">
        <v>219</v>
      </c>
      <c r="D144" s="302" t="s">
        <v>228</v>
      </c>
      <c r="E144" s="295">
        <v>1</v>
      </c>
      <c r="F144" s="304" t="s">
        <v>2073</v>
      </c>
      <c r="G144" s="299">
        <v>0</v>
      </c>
      <c r="H144" s="299">
        <v>770.75</v>
      </c>
      <c r="I144" s="299">
        <v>3083.01</v>
      </c>
      <c r="J144" s="154">
        <f t="shared" si="2"/>
        <v>3853.76</v>
      </c>
      <c r="K144" s="155"/>
      <c r="L144" s="155"/>
      <c r="M144" s="155"/>
      <c r="N144" s="155"/>
      <c r="O144" s="155"/>
      <c r="P144" s="155"/>
      <c r="Q144" s="155"/>
      <c r="R144" s="145"/>
      <c r="S144" s="145"/>
      <c r="T144" s="145"/>
      <c r="U144" s="145"/>
      <c r="V144" s="145"/>
      <c r="W144" s="145"/>
      <c r="X144" s="145"/>
      <c r="Y144" s="145"/>
      <c r="Z144" s="145"/>
      <c r="AA144" s="145"/>
      <c r="AB144" s="145"/>
      <c r="AC144" s="145"/>
      <c r="AD144" s="145"/>
    </row>
    <row r="145" spans="1:30" ht="18" customHeight="1">
      <c r="A145" s="291" t="s">
        <v>2823</v>
      </c>
      <c r="B145" s="306" t="s">
        <v>39</v>
      </c>
      <c r="C145" s="291" t="s">
        <v>219</v>
      </c>
      <c r="D145" s="302" t="s">
        <v>228</v>
      </c>
      <c r="E145" s="295">
        <v>1</v>
      </c>
      <c r="F145" s="304" t="s">
        <v>2075</v>
      </c>
      <c r="G145" s="299">
        <v>0</v>
      </c>
      <c r="H145" s="299">
        <v>770.75</v>
      </c>
      <c r="I145" s="299">
        <v>3083.01</v>
      </c>
      <c r="J145" s="154">
        <f t="shared" si="2"/>
        <v>3853.76</v>
      </c>
      <c r="K145" s="155"/>
      <c r="L145" s="155"/>
      <c r="M145" s="155"/>
      <c r="N145" s="155"/>
      <c r="O145" s="155"/>
      <c r="P145" s="155"/>
      <c r="Q145" s="155"/>
      <c r="R145" s="145"/>
      <c r="S145" s="145"/>
      <c r="T145" s="145"/>
      <c r="U145" s="145"/>
      <c r="V145" s="145"/>
      <c r="W145" s="145"/>
      <c r="X145" s="145"/>
      <c r="Y145" s="145"/>
      <c r="Z145" s="145"/>
      <c r="AA145" s="145"/>
      <c r="AB145" s="145"/>
      <c r="AC145" s="145"/>
      <c r="AD145" s="145"/>
    </row>
    <row r="146" spans="1:30" ht="18" customHeight="1">
      <c r="A146" s="291" t="s">
        <v>3030</v>
      </c>
      <c r="B146" s="308" t="s">
        <v>39</v>
      </c>
      <c r="C146" s="301" t="s">
        <v>219</v>
      </c>
      <c r="D146" s="302" t="s">
        <v>228</v>
      </c>
      <c r="E146" s="295">
        <v>1</v>
      </c>
      <c r="F146" s="304" t="s">
        <v>3165</v>
      </c>
      <c r="G146" s="299">
        <v>0</v>
      </c>
      <c r="H146" s="299">
        <v>770.75</v>
      </c>
      <c r="I146" s="299">
        <v>3083.01</v>
      </c>
      <c r="J146" s="154">
        <f t="shared" si="2"/>
        <v>3853.76</v>
      </c>
      <c r="K146" s="155"/>
      <c r="L146" s="155"/>
      <c r="M146" s="155"/>
      <c r="N146" s="155"/>
      <c r="O146" s="155"/>
      <c r="P146" s="155"/>
      <c r="Q146" s="155"/>
      <c r="R146" s="145"/>
      <c r="S146" s="145"/>
      <c r="T146" s="145"/>
      <c r="U146" s="145"/>
      <c r="V146" s="145"/>
      <c r="W146" s="145"/>
      <c r="X146" s="145"/>
      <c r="Y146" s="145"/>
      <c r="Z146" s="145"/>
      <c r="AA146" s="145"/>
      <c r="AB146" s="145"/>
      <c r="AC146" s="145"/>
      <c r="AD146" s="145"/>
    </row>
    <row r="147" spans="1:30" ht="18" customHeight="1">
      <c r="A147" s="291" t="s">
        <v>2774</v>
      </c>
      <c r="B147" s="308" t="s">
        <v>39</v>
      </c>
      <c r="C147" s="309" t="s">
        <v>3547</v>
      </c>
      <c r="D147" s="302" t="s">
        <v>228</v>
      </c>
      <c r="E147" s="295">
        <v>1</v>
      </c>
      <c r="F147" s="304" t="s">
        <v>2076</v>
      </c>
      <c r="G147" s="299">
        <v>0</v>
      </c>
      <c r="H147" s="299">
        <v>770.75</v>
      </c>
      <c r="I147" s="299">
        <v>3083.01</v>
      </c>
      <c r="J147" s="154">
        <f t="shared" si="2"/>
        <v>3853.76</v>
      </c>
      <c r="K147" s="155"/>
      <c r="L147" s="155"/>
      <c r="M147" s="155"/>
      <c r="N147" s="155"/>
      <c r="O147" s="155"/>
      <c r="P147" s="155"/>
      <c r="Q147" s="155"/>
      <c r="R147" s="145"/>
      <c r="S147" s="145"/>
      <c r="T147" s="145"/>
      <c r="U147" s="145"/>
      <c r="V147" s="145"/>
      <c r="W147" s="145"/>
      <c r="X147" s="145"/>
      <c r="Y147" s="145"/>
      <c r="Z147" s="145"/>
      <c r="AA147" s="145"/>
      <c r="AB147" s="145"/>
      <c r="AC147" s="145"/>
      <c r="AD147" s="145"/>
    </row>
    <row r="148" spans="1:30" ht="18" customHeight="1">
      <c r="A148" s="291" t="s">
        <v>2905</v>
      </c>
      <c r="B148" s="308" t="s">
        <v>39</v>
      </c>
      <c r="C148" s="301" t="s">
        <v>1921</v>
      </c>
      <c r="D148" s="302" t="s">
        <v>228</v>
      </c>
      <c r="E148" s="295">
        <v>1</v>
      </c>
      <c r="F148" s="304" t="s">
        <v>3445</v>
      </c>
      <c r="G148" s="299">
        <v>0</v>
      </c>
      <c r="H148" s="299">
        <v>770.75</v>
      </c>
      <c r="I148" s="299">
        <v>3083.01</v>
      </c>
      <c r="J148" s="154">
        <f t="shared" si="2"/>
        <v>3853.76</v>
      </c>
      <c r="K148" s="155"/>
      <c r="L148" s="155"/>
      <c r="M148" s="155"/>
      <c r="N148" s="155"/>
      <c r="O148" s="155"/>
      <c r="P148" s="155"/>
      <c r="Q148" s="155"/>
      <c r="R148" s="145"/>
      <c r="S148" s="145"/>
      <c r="T148" s="145"/>
      <c r="U148" s="145"/>
      <c r="V148" s="145"/>
      <c r="W148" s="145"/>
      <c r="X148" s="145"/>
      <c r="Y148" s="145"/>
      <c r="Z148" s="145"/>
      <c r="AA148" s="145"/>
      <c r="AB148" s="145"/>
      <c r="AC148" s="145"/>
      <c r="AD148" s="145"/>
    </row>
    <row r="149" spans="1:30" ht="18" customHeight="1">
      <c r="A149" s="291" t="s">
        <v>2775</v>
      </c>
      <c r="B149" s="300" t="s">
        <v>39</v>
      </c>
      <c r="C149" s="291" t="s">
        <v>1921</v>
      </c>
      <c r="D149" s="302" t="s">
        <v>228</v>
      </c>
      <c r="E149" s="295">
        <v>1</v>
      </c>
      <c r="F149" s="304" t="s">
        <v>3167</v>
      </c>
      <c r="G149" s="299">
        <v>0</v>
      </c>
      <c r="H149" s="299">
        <v>770.75</v>
      </c>
      <c r="I149" s="299">
        <v>3083.01</v>
      </c>
      <c r="J149" s="154">
        <f t="shared" si="2"/>
        <v>3853.76</v>
      </c>
      <c r="K149" s="155"/>
      <c r="L149" s="155"/>
      <c r="M149" s="155"/>
      <c r="N149" s="155"/>
      <c r="O149" s="155"/>
      <c r="P149" s="155"/>
      <c r="Q149" s="155"/>
      <c r="R149" s="118"/>
      <c r="S149" s="118"/>
      <c r="T149" s="118"/>
      <c r="U149" s="118"/>
      <c r="V149" s="118"/>
      <c r="W149" s="118"/>
      <c r="X149" s="118"/>
      <c r="Y149" s="118"/>
      <c r="Z149" s="118"/>
      <c r="AA149" s="145"/>
      <c r="AB149" s="145"/>
      <c r="AC149" s="145"/>
      <c r="AD149" s="145"/>
    </row>
    <row r="150" spans="1:30" ht="18" customHeight="1">
      <c r="A150" s="291" t="s">
        <v>3168</v>
      </c>
      <c r="B150" s="300" t="s">
        <v>39</v>
      </c>
      <c r="C150" s="301" t="s">
        <v>3548</v>
      </c>
      <c r="D150" s="302" t="s">
        <v>228</v>
      </c>
      <c r="E150" s="295">
        <v>1</v>
      </c>
      <c r="F150" s="304" t="s">
        <v>2034</v>
      </c>
      <c r="G150" s="299">
        <v>0</v>
      </c>
      <c r="H150" s="299">
        <v>770.75</v>
      </c>
      <c r="I150" s="299">
        <v>3083.01</v>
      </c>
      <c r="J150" s="154">
        <f t="shared" si="2"/>
        <v>3853.76</v>
      </c>
      <c r="K150" s="155"/>
      <c r="L150" s="155"/>
      <c r="M150" s="155"/>
      <c r="N150" s="155"/>
      <c r="O150" s="155"/>
      <c r="P150" s="155"/>
      <c r="Q150" s="155"/>
      <c r="R150" s="145"/>
      <c r="S150" s="145"/>
      <c r="T150" s="145"/>
      <c r="U150" s="145"/>
      <c r="V150" s="145"/>
      <c r="W150" s="145"/>
      <c r="X150" s="145"/>
      <c r="Y150" s="145"/>
      <c r="Z150" s="145"/>
      <c r="AA150" s="145"/>
      <c r="AB150" s="145"/>
      <c r="AC150" s="145"/>
      <c r="AD150" s="145"/>
    </row>
    <row r="151" spans="1:30" ht="18" customHeight="1">
      <c r="A151" s="291" t="s">
        <v>2777</v>
      </c>
      <c r="B151" s="300" t="s">
        <v>39</v>
      </c>
      <c r="C151" s="312" t="s">
        <v>1921</v>
      </c>
      <c r="D151" s="302" t="s">
        <v>228</v>
      </c>
      <c r="E151" s="295">
        <v>1</v>
      </c>
      <c r="F151" s="296" t="s">
        <v>2036</v>
      </c>
      <c r="G151" s="297">
        <v>0</v>
      </c>
      <c r="H151" s="313">
        <v>770.75</v>
      </c>
      <c r="I151" s="299">
        <v>3083.01</v>
      </c>
      <c r="J151" s="154">
        <f t="shared" si="2"/>
        <v>3853.76</v>
      </c>
      <c r="K151" s="155"/>
      <c r="L151" s="155"/>
      <c r="M151" s="155"/>
      <c r="N151" s="155"/>
      <c r="O151" s="155"/>
      <c r="P151" s="155"/>
      <c r="Q151" s="155"/>
      <c r="R151" s="118"/>
      <c r="S151" s="118"/>
      <c r="T151" s="118"/>
      <c r="U151" s="118"/>
      <c r="V151" s="118"/>
      <c r="W151" s="118"/>
      <c r="X151" s="118"/>
      <c r="Y151" s="118"/>
      <c r="Z151" s="118"/>
      <c r="AA151" s="145"/>
      <c r="AB151" s="145"/>
      <c r="AC151" s="145"/>
      <c r="AD151" s="145"/>
    </row>
    <row r="152" spans="1:30" ht="18" customHeight="1">
      <c r="A152" s="291" t="s">
        <v>2778</v>
      </c>
      <c r="B152" s="300" t="s">
        <v>39</v>
      </c>
      <c r="C152" s="301" t="s">
        <v>1774</v>
      </c>
      <c r="D152" s="302" t="s">
        <v>228</v>
      </c>
      <c r="E152" s="295">
        <v>1</v>
      </c>
      <c r="F152" s="296" t="s">
        <v>2286</v>
      </c>
      <c r="G152" s="299">
        <v>0</v>
      </c>
      <c r="H152" s="299">
        <v>770.75</v>
      </c>
      <c r="I152" s="299">
        <v>3083.01</v>
      </c>
      <c r="J152" s="154">
        <f t="shared" si="2"/>
        <v>3853.76</v>
      </c>
      <c r="K152" s="155"/>
      <c r="L152" s="155"/>
      <c r="M152" s="155"/>
      <c r="N152" s="155"/>
      <c r="O152" s="155"/>
      <c r="P152" s="155"/>
      <c r="Q152" s="155"/>
      <c r="R152" s="145"/>
      <c r="S152" s="145"/>
      <c r="T152" s="145"/>
      <c r="U152" s="145"/>
      <c r="V152" s="145"/>
      <c r="W152" s="145"/>
      <c r="X152" s="145"/>
      <c r="Y152" s="145"/>
      <c r="Z152" s="145"/>
      <c r="AA152" s="145"/>
      <c r="AB152" s="145"/>
      <c r="AC152" s="145"/>
      <c r="AD152" s="145"/>
    </row>
    <row r="153" spans="1:30" ht="18" customHeight="1">
      <c r="A153" s="291" t="s">
        <v>2906</v>
      </c>
      <c r="B153" s="300" t="s">
        <v>39</v>
      </c>
      <c r="C153" s="301" t="s">
        <v>1921</v>
      </c>
      <c r="D153" s="302" t="s">
        <v>228</v>
      </c>
      <c r="E153" s="295">
        <v>1</v>
      </c>
      <c r="F153" s="304" t="s">
        <v>3169</v>
      </c>
      <c r="G153" s="299">
        <v>0</v>
      </c>
      <c r="H153" s="299">
        <v>770.75</v>
      </c>
      <c r="I153" s="299">
        <v>3083.01</v>
      </c>
      <c r="J153" s="154">
        <f t="shared" si="2"/>
        <v>3853.76</v>
      </c>
      <c r="K153" s="155"/>
      <c r="L153" s="155"/>
      <c r="M153" s="155"/>
      <c r="N153" s="155"/>
      <c r="O153" s="155"/>
      <c r="P153" s="155"/>
      <c r="Q153" s="155"/>
      <c r="R153" s="145"/>
      <c r="S153" s="145"/>
      <c r="T153" s="145"/>
      <c r="U153" s="145"/>
      <c r="V153" s="145"/>
      <c r="W153" s="145"/>
      <c r="X153" s="145"/>
      <c r="Y153" s="145"/>
      <c r="Z153" s="145"/>
      <c r="AA153" s="145"/>
      <c r="AB153" s="145"/>
      <c r="AC153" s="145"/>
      <c r="AD153" s="145"/>
    </row>
    <row r="154" spans="1:30" ht="18" customHeight="1">
      <c r="A154" s="291" t="s">
        <v>2779</v>
      </c>
      <c r="B154" s="300" t="s">
        <v>39</v>
      </c>
      <c r="C154" s="301" t="s">
        <v>1921</v>
      </c>
      <c r="D154" s="302" t="s">
        <v>228</v>
      </c>
      <c r="E154" s="295">
        <v>1</v>
      </c>
      <c r="F154" s="304" t="s">
        <v>2038</v>
      </c>
      <c r="G154" s="299">
        <v>0</v>
      </c>
      <c r="H154" s="299">
        <v>770.75</v>
      </c>
      <c r="I154" s="299">
        <v>3083.01</v>
      </c>
      <c r="J154" s="154">
        <f t="shared" si="2"/>
        <v>3853.76</v>
      </c>
      <c r="K154" s="155"/>
      <c r="L154" s="155"/>
      <c r="M154" s="155"/>
      <c r="N154" s="155"/>
      <c r="O154" s="155"/>
      <c r="P154" s="155"/>
      <c r="Q154" s="155"/>
      <c r="R154" s="145"/>
      <c r="S154" s="145"/>
      <c r="T154" s="145"/>
      <c r="U154" s="145"/>
      <c r="V154" s="145"/>
      <c r="W154" s="145"/>
      <c r="X154" s="145"/>
      <c r="Y154" s="145"/>
      <c r="Z154" s="145"/>
      <c r="AA154" s="145"/>
      <c r="AB154" s="145"/>
      <c r="AC154" s="145"/>
      <c r="AD154" s="145"/>
    </row>
    <row r="155" spans="1:30" ht="18" customHeight="1">
      <c r="A155" s="291" t="s">
        <v>2794</v>
      </c>
      <c r="B155" s="300" t="s">
        <v>39</v>
      </c>
      <c r="C155" s="301" t="s">
        <v>215</v>
      </c>
      <c r="D155" s="302" t="s">
        <v>228</v>
      </c>
      <c r="E155" s="295">
        <v>1</v>
      </c>
      <c r="F155" s="304" t="s">
        <v>1713</v>
      </c>
      <c r="G155" s="299">
        <v>0</v>
      </c>
      <c r="H155" s="299">
        <v>770.75</v>
      </c>
      <c r="I155" s="299">
        <v>3083.01</v>
      </c>
      <c r="J155" s="154">
        <f t="shared" si="2"/>
        <v>3853.76</v>
      </c>
      <c r="K155" s="155"/>
      <c r="L155" s="155"/>
      <c r="M155" s="155"/>
      <c r="N155" s="155"/>
      <c r="O155" s="155"/>
      <c r="P155" s="155"/>
      <c r="Q155" s="155"/>
      <c r="R155" s="145"/>
      <c r="S155" s="145"/>
      <c r="T155" s="145"/>
      <c r="U155" s="145"/>
      <c r="V155" s="145"/>
      <c r="W155" s="145"/>
      <c r="X155" s="145"/>
      <c r="Y155" s="145"/>
      <c r="Z155" s="145"/>
      <c r="AA155" s="145"/>
      <c r="AB155" s="145"/>
      <c r="AC155" s="145"/>
      <c r="AD155" s="145"/>
    </row>
    <row r="156" spans="1:30" ht="18" customHeight="1">
      <c r="A156" s="291" t="s">
        <v>3371</v>
      </c>
      <c r="B156" s="300" t="s">
        <v>39</v>
      </c>
      <c r="C156" s="301" t="s">
        <v>1541</v>
      </c>
      <c r="D156" s="302" t="s">
        <v>228</v>
      </c>
      <c r="E156" s="295">
        <v>1</v>
      </c>
      <c r="F156" s="304" t="s">
        <v>1724</v>
      </c>
      <c r="G156" s="299">
        <v>0</v>
      </c>
      <c r="H156" s="299">
        <v>770.75</v>
      </c>
      <c r="I156" s="299">
        <v>3083.01</v>
      </c>
      <c r="J156" s="154">
        <f t="shared" si="2"/>
        <v>3853.76</v>
      </c>
      <c r="K156" s="155"/>
      <c r="L156" s="155"/>
      <c r="M156" s="155"/>
      <c r="N156" s="155"/>
      <c r="O156" s="155"/>
      <c r="P156" s="155"/>
      <c r="Q156" s="155"/>
      <c r="R156" s="145"/>
      <c r="S156" s="145"/>
      <c r="T156" s="145"/>
      <c r="U156" s="145"/>
      <c r="V156" s="145"/>
      <c r="W156" s="145"/>
      <c r="X156" s="145"/>
      <c r="Y156" s="145"/>
      <c r="Z156" s="145"/>
      <c r="AA156" s="145"/>
      <c r="AB156" s="145"/>
      <c r="AC156" s="145"/>
      <c r="AD156" s="145"/>
    </row>
    <row r="157" spans="1:30" ht="18" customHeight="1">
      <c r="A157" s="291" t="s">
        <v>2913</v>
      </c>
      <c r="B157" s="308" t="s">
        <v>39</v>
      </c>
      <c r="C157" s="301" t="s">
        <v>3549</v>
      </c>
      <c r="D157" s="302" t="s">
        <v>228</v>
      </c>
      <c r="E157" s="295">
        <v>1</v>
      </c>
      <c r="F157" s="304" t="s">
        <v>3172</v>
      </c>
      <c r="G157" s="299">
        <v>0</v>
      </c>
      <c r="H157" s="299">
        <v>770.75</v>
      </c>
      <c r="I157" s="299">
        <v>3083.01</v>
      </c>
      <c r="J157" s="154">
        <f t="shared" si="2"/>
        <v>3853.76</v>
      </c>
      <c r="K157" s="155"/>
      <c r="L157" s="155"/>
      <c r="M157" s="155"/>
      <c r="N157" s="155"/>
      <c r="O157" s="155"/>
      <c r="P157" s="155"/>
      <c r="Q157" s="155"/>
      <c r="R157" s="145"/>
      <c r="S157" s="145"/>
      <c r="T157" s="145"/>
      <c r="U157" s="145"/>
      <c r="V157" s="145"/>
      <c r="W157" s="145"/>
      <c r="X157" s="145"/>
      <c r="Y157" s="145"/>
      <c r="Z157" s="145"/>
      <c r="AA157" s="145"/>
      <c r="AB157" s="145"/>
      <c r="AC157" s="145"/>
      <c r="AD157" s="145"/>
    </row>
    <row r="158" spans="1:30" ht="18" customHeight="1">
      <c r="A158" s="291" t="s">
        <v>3372</v>
      </c>
      <c r="B158" s="308" t="s">
        <v>39</v>
      </c>
      <c r="C158" s="301" t="s">
        <v>1454</v>
      </c>
      <c r="D158" s="302" t="s">
        <v>228</v>
      </c>
      <c r="E158" s="295">
        <v>1</v>
      </c>
      <c r="F158" s="304" t="s">
        <v>2306</v>
      </c>
      <c r="G158" s="299">
        <v>0</v>
      </c>
      <c r="H158" s="299">
        <v>770.75</v>
      </c>
      <c r="I158" s="299">
        <v>3083.01</v>
      </c>
      <c r="J158" s="154">
        <f t="shared" si="2"/>
        <v>3853.76</v>
      </c>
      <c r="K158" s="155"/>
      <c r="L158" s="155"/>
      <c r="M158" s="155"/>
      <c r="N158" s="155"/>
      <c r="O158" s="155"/>
      <c r="P158" s="155"/>
      <c r="Q158" s="155"/>
      <c r="R158" s="145"/>
      <c r="S158" s="145"/>
      <c r="T158" s="145"/>
      <c r="U158" s="145"/>
      <c r="V158" s="145"/>
      <c r="W158" s="145"/>
      <c r="X158" s="145"/>
      <c r="Y158" s="145"/>
      <c r="Z158" s="145"/>
      <c r="AA158" s="145"/>
      <c r="AB158" s="145"/>
      <c r="AC158" s="145"/>
      <c r="AD158" s="145"/>
    </row>
    <row r="159" spans="1:30" ht="18" customHeight="1">
      <c r="A159" s="291" t="s">
        <v>2826</v>
      </c>
      <c r="B159" s="305" t="s">
        <v>39</v>
      </c>
      <c r="C159" s="301" t="s">
        <v>1921</v>
      </c>
      <c r="D159" s="302" t="s">
        <v>228</v>
      </c>
      <c r="E159" s="295">
        <v>1</v>
      </c>
      <c r="F159" s="304" t="s">
        <v>2078</v>
      </c>
      <c r="G159" s="299">
        <v>0</v>
      </c>
      <c r="H159" s="299">
        <v>770.75</v>
      </c>
      <c r="I159" s="299">
        <v>3083.01</v>
      </c>
      <c r="J159" s="154">
        <f t="shared" si="2"/>
        <v>3853.76</v>
      </c>
      <c r="K159" s="155"/>
      <c r="L159" s="155"/>
      <c r="M159" s="155"/>
      <c r="N159" s="155"/>
      <c r="O159" s="155"/>
      <c r="P159" s="155"/>
      <c r="Q159" s="155"/>
      <c r="R159" s="145"/>
      <c r="S159" s="145"/>
      <c r="T159" s="145"/>
      <c r="U159" s="145"/>
      <c r="V159" s="145"/>
      <c r="W159" s="145"/>
      <c r="X159" s="145"/>
      <c r="Y159" s="145"/>
      <c r="Z159" s="145"/>
      <c r="AA159" s="145"/>
      <c r="AB159" s="145"/>
      <c r="AC159" s="145"/>
      <c r="AD159" s="145"/>
    </row>
    <row r="160" spans="1:30" ht="18" customHeight="1">
      <c r="A160" s="291" t="s">
        <v>2827</v>
      </c>
      <c r="B160" s="306" t="s">
        <v>39</v>
      </c>
      <c r="C160" s="291" t="s">
        <v>1541</v>
      </c>
      <c r="D160" s="302" t="s">
        <v>228</v>
      </c>
      <c r="E160" s="295">
        <v>1</v>
      </c>
      <c r="F160" s="304" t="s">
        <v>2080</v>
      </c>
      <c r="G160" s="299">
        <v>0</v>
      </c>
      <c r="H160" s="299">
        <v>770.75</v>
      </c>
      <c r="I160" s="299">
        <v>3083.01</v>
      </c>
      <c r="J160" s="154">
        <f t="shared" si="2"/>
        <v>3853.76</v>
      </c>
      <c r="K160" s="155"/>
      <c r="L160" s="155"/>
      <c r="M160" s="155"/>
      <c r="N160" s="155"/>
      <c r="O160" s="155"/>
      <c r="P160" s="155"/>
      <c r="Q160" s="155"/>
      <c r="R160" s="145"/>
      <c r="S160" s="145"/>
      <c r="T160" s="145"/>
      <c r="U160" s="145"/>
      <c r="V160" s="145"/>
      <c r="W160" s="145"/>
      <c r="X160" s="145"/>
      <c r="Y160" s="145"/>
      <c r="Z160" s="145"/>
      <c r="AA160" s="145"/>
      <c r="AB160" s="145"/>
      <c r="AC160" s="145"/>
      <c r="AD160" s="145"/>
    </row>
    <row r="161" spans="1:30" ht="18" customHeight="1">
      <c r="A161" s="291" t="s">
        <v>2828</v>
      </c>
      <c r="B161" s="308" t="s">
        <v>39</v>
      </c>
      <c r="C161" s="309" t="s">
        <v>1541</v>
      </c>
      <c r="D161" s="302" t="s">
        <v>228</v>
      </c>
      <c r="E161" s="295">
        <v>1</v>
      </c>
      <c r="F161" s="304" t="s">
        <v>2081</v>
      </c>
      <c r="G161" s="299">
        <v>0</v>
      </c>
      <c r="H161" s="299">
        <v>770.75</v>
      </c>
      <c r="I161" s="299">
        <v>3083.01</v>
      </c>
      <c r="J161" s="154">
        <f t="shared" si="2"/>
        <v>3853.76</v>
      </c>
      <c r="K161" s="155"/>
      <c r="L161" s="155"/>
      <c r="M161" s="155"/>
      <c r="N161" s="155"/>
      <c r="O161" s="155"/>
      <c r="P161" s="155"/>
      <c r="Q161" s="155"/>
      <c r="R161" s="118"/>
      <c r="S161" s="118"/>
      <c r="T161" s="118"/>
      <c r="U161" s="118"/>
      <c r="V161" s="118"/>
      <c r="W161" s="118"/>
      <c r="X161" s="118"/>
      <c r="Y161" s="118"/>
      <c r="Z161" s="118"/>
      <c r="AA161" s="145"/>
      <c r="AB161" s="145"/>
      <c r="AC161" s="145"/>
      <c r="AD161" s="145"/>
    </row>
    <row r="162" spans="1:30" ht="18" customHeight="1">
      <c r="A162" s="291" t="s">
        <v>2829</v>
      </c>
      <c r="B162" s="306" t="s">
        <v>39</v>
      </c>
      <c r="C162" s="291" t="s">
        <v>1541</v>
      </c>
      <c r="D162" s="302" t="s">
        <v>228</v>
      </c>
      <c r="E162" s="295">
        <v>1</v>
      </c>
      <c r="F162" s="304" t="s">
        <v>2830</v>
      </c>
      <c r="G162" s="299">
        <v>0</v>
      </c>
      <c r="H162" s="299">
        <v>770.75</v>
      </c>
      <c r="I162" s="299">
        <v>3083.01</v>
      </c>
      <c r="J162" s="154">
        <f t="shared" si="2"/>
        <v>3853.76</v>
      </c>
      <c r="K162" s="155"/>
      <c r="L162" s="155"/>
      <c r="M162" s="155"/>
      <c r="N162" s="155"/>
      <c r="O162" s="155"/>
      <c r="P162" s="155"/>
      <c r="Q162" s="155"/>
      <c r="R162" s="145"/>
      <c r="S162" s="145"/>
      <c r="T162" s="145"/>
      <c r="U162" s="145"/>
      <c r="V162" s="145"/>
      <c r="W162" s="145"/>
      <c r="X162" s="145"/>
      <c r="Y162" s="145"/>
      <c r="Z162" s="145"/>
      <c r="AA162" s="145"/>
      <c r="AB162" s="145"/>
      <c r="AC162" s="145"/>
      <c r="AD162" s="145"/>
    </row>
    <row r="163" spans="1:30" ht="18" customHeight="1">
      <c r="A163" s="291" t="s">
        <v>2831</v>
      </c>
      <c r="B163" s="306" t="s">
        <v>39</v>
      </c>
      <c r="C163" s="291" t="s">
        <v>1774</v>
      </c>
      <c r="D163" s="302" t="s">
        <v>228</v>
      </c>
      <c r="E163" s="295">
        <v>1</v>
      </c>
      <c r="F163" s="304" t="s">
        <v>2310</v>
      </c>
      <c r="G163" s="299">
        <v>0</v>
      </c>
      <c r="H163" s="299">
        <v>770.75</v>
      </c>
      <c r="I163" s="299">
        <v>3083.01</v>
      </c>
      <c r="J163" s="154">
        <f t="shared" si="2"/>
        <v>3853.76</v>
      </c>
      <c r="K163" s="155"/>
      <c r="L163" s="155"/>
      <c r="M163" s="155"/>
      <c r="N163" s="155"/>
      <c r="O163" s="155"/>
      <c r="P163" s="155"/>
      <c r="Q163" s="155"/>
      <c r="R163" s="145"/>
      <c r="S163" s="145"/>
      <c r="T163" s="145"/>
      <c r="U163" s="145"/>
      <c r="V163" s="145"/>
      <c r="W163" s="145"/>
      <c r="X163" s="145"/>
      <c r="Y163" s="145"/>
      <c r="Z163" s="145"/>
      <c r="AA163" s="145"/>
      <c r="AB163" s="145"/>
      <c r="AC163" s="145"/>
      <c r="AD163" s="145"/>
    </row>
    <row r="164" spans="1:30" ht="18" customHeight="1">
      <c r="A164" s="291" t="s">
        <v>2832</v>
      </c>
      <c r="B164" s="306" t="s">
        <v>39</v>
      </c>
      <c r="C164" s="291" t="s">
        <v>2107</v>
      </c>
      <c r="D164" s="302" t="s">
        <v>228</v>
      </c>
      <c r="E164" s="295">
        <v>1</v>
      </c>
      <c r="F164" s="304" t="s">
        <v>3448</v>
      </c>
      <c r="G164" s="299">
        <v>0</v>
      </c>
      <c r="H164" s="299">
        <v>770.75</v>
      </c>
      <c r="I164" s="299">
        <v>3083.01</v>
      </c>
      <c r="J164" s="154">
        <f t="shared" si="2"/>
        <v>3853.76</v>
      </c>
      <c r="K164" s="155"/>
      <c r="L164" s="155"/>
      <c r="M164" s="155"/>
      <c r="N164" s="155"/>
      <c r="O164" s="155"/>
      <c r="P164" s="155"/>
      <c r="Q164" s="155"/>
      <c r="R164" s="145"/>
      <c r="S164" s="145"/>
      <c r="T164" s="145"/>
      <c r="U164" s="145"/>
      <c r="V164" s="145"/>
      <c r="W164" s="145"/>
      <c r="X164" s="145"/>
      <c r="Y164" s="145"/>
      <c r="Z164" s="145"/>
      <c r="AA164" s="145"/>
      <c r="AB164" s="145"/>
      <c r="AC164" s="145"/>
      <c r="AD164" s="145"/>
    </row>
    <row r="165" spans="1:30" ht="18" customHeight="1">
      <c r="A165" s="291" t="s">
        <v>2836</v>
      </c>
      <c r="B165" s="306" t="s">
        <v>41</v>
      </c>
      <c r="C165" s="291" t="s">
        <v>226</v>
      </c>
      <c r="D165" s="302" t="s">
        <v>228</v>
      </c>
      <c r="E165" s="295">
        <v>1</v>
      </c>
      <c r="F165" s="304" t="s">
        <v>3179</v>
      </c>
      <c r="G165" s="299">
        <v>0</v>
      </c>
      <c r="H165" s="299">
        <v>500.99</v>
      </c>
      <c r="I165" s="299">
        <v>2003.96</v>
      </c>
      <c r="J165" s="154">
        <f t="shared" si="2"/>
        <v>2504.9499999999998</v>
      </c>
      <c r="K165" s="155"/>
      <c r="L165" s="155"/>
      <c r="M165" s="155"/>
      <c r="N165" s="155"/>
      <c r="O165" s="155"/>
      <c r="P165" s="155"/>
      <c r="Q165" s="155"/>
      <c r="R165" s="145"/>
      <c r="S165" s="145"/>
      <c r="T165" s="145"/>
      <c r="U165" s="145"/>
      <c r="V165" s="145"/>
      <c r="W165" s="145"/>
      <c r="X165" s="145"/>
      <c r="Y165" s="145"/>
      <c r="Z165" s="145"/>
      <c r="AA165" s="145"/>
      <c r="AB165" s="145"/>
      <c r="AC165" s="145"/>
      <c r="AD165" s="145"/>
    </row>
    <row r="166" spans="1:30" ht="18" customHeight="1">
      <c r="A166" s="291" t="s">
        <v>2914</v>
      </c>
      <c r="B166" s="306" t="s">
        <v>41</v>
      </c>
      <c r="C166" s="291" t="s">
        <v>3529</v>
      </c>
      <c r="D166" s="302" t="s">
        <v>228</v>
      </c>
      <c r="E166" s="295">
        <v>1</v>
      </c>
      <c r="F166" s="304" t="s">
        <v>3449</v>
      </c>
      <c r="G166" s="299">
        <v>0</v>
      </c>
      <c r="H166" s="299">
        <v>500.99</v>
      </c>
      <c r="I166" s="299">
        <v>2003.96</v>
      </c>
      <c r="J166" s="154">
        <f t="shared" si="2"/>
        <v>2504.9499999999998</v>
      </c>
      <c r="K166" s="155"/>
      <c r="L166" s="155"/>
      <c r="M166" s="155"/>
      <c r="N166" s="155"/>
      <c r="O166" s="155"/>
      <c r="P166" s="155"/>
      <c r="Q166" s="155"/>
      <c r="R166" s="145"/>
      <c r="S166" s="145"/>
      <c r="T166" s="145"/>
      <c r="U166" s="145"/>
      <c r="V166" s="145"/>
      <c r="W166" s="145"/>
      <c r="X166" s="145"/>
      <c r="Y166" s="145"/>
      <c r="Z166" s="145"/>
      <c r="AA166" s="145"/>
      <c r="AB166" s="145"/>
      <c r="AC166" s="145"/>
      <c r="AD166" s="145"/>
    </row>
    <row r="167" spans="1:30" ht="18" customHeight="1">
      <c r="A167" s="291" t="s">
        <v>2837</v>
      </c>
      <c r="B167" s="306" t="s">
        <v>41</v>
      </c>
      <c r="C167" s="291" t="s">
        <v>3529</v>
      </c>
      <c r="D167" s="302" t="s">
        <v>228</v>
      </c>
      <c r="E167" s="295">
        <v>1</v>
      </c>
      <c r="F167" s="304" t="s">
        <v>1494</v>
      </c>
      <c r="G167" s="299">
        <v>0</v>
      </c>
      <c r="H167" s="299">
        <v>500.99</v>
      </c>
      <c r="I167" s="299">
        <v>2003.96</v>
      </c>
      <c r="J167" s="154">
        <f t="shared" si="2"/>
        <v>2504.9499999999998</v>
      </c>
      <c r="K167" s="155"/>
      <c r="L167" s="155"/>
      <c r="M167" s="155"/>
      <c r="N167" s="155"/>
      <c r="O167" s="155"/>
      <c r="P167" s="155"/>
      <c r="Q167" s="155"/>
      <c r="R167" s="145"/>
      <c r="S167" s="145"/>
      <c r="T167" s="145"/>
      <c r="U167" s="145"/>
      <c r="V167" s="145"/>
      <c r="W167" s="145"/>
      <c r="X167" s="145"/>
      <c r="Y167" s="145"/>
      <c r="Z167" s="145"/>
      <c r="AA167" s="145"/>
      <c r="AB167" s="145"/>
      <c r="AC167" s="145"/>
      <c r="AD167" s="145"/>
    </row>
    <row r="168" spans="1:30" ht="18" customHeight="1">
      <c r="A168" s="291" t="s">
        <v>2837</v>
      </c>
      <c r="B168" s="306" t="s">
        <v>41</v>
      </c>
      <c r="C168" s="291" t="s">
        <v>3529</v>
      </c>
      <c r="D168" s="302" t="s">
        <v>228</v>
      </c>
      <c r="E168" s="295">
        <v>1</v>
      </c>
      <c r="F168" s="304" t="s">
        <v>1495</v>
      </c>
      <c r="G168" s="299">
        <v>0</v>
      </c>
      <c r="H168" s="299">
        <v>500.99</v>
      </c>
      <c r="I168" s="299">
        <v>2003.96</v>
      </c>
      <c r="J168" s="154">
        <f t="shared" si="2"/>
        <v>2504.9499999999998</v>
      </c>
      <c r="K168" s="155"/>
      <c r="L168" s="155"/>
      <c r="M168" s="155"/>
      <c r="N168" s="155"/>
      <c r="O168" s="155"/>
      <c r="P168" s="155"/>
      <c r="Q168" s="155"/>
      <c r="R168" s="145"/>
      <c r="S168" s="145"/>
      <c r="T168" s="145"/>
      <c r="U168" s="145"/>
      <c r="V168" s="145"/>
      <c r="W168" s="145"/>
      <c r="X168" s="145"/>
      <c r="Y168" s="145"/>
      <c r="Z168" s="145"/>
      <c r="AA168" s="145"/>
      <c r="AB168" s="145"/>
      <c r="AC168" s="145"/>
      <c r="AD168" s="145"/>
    </row>
    <row r="169" spans="1:30" ht="18" customHeight="1">
      <c r="A169" s="291" t="s">
        <v>2837</v>
      </c>
      <c r="B169" s="306" t="s">
        <v>41</v>
      </c>
      <c r="C169" s="291" t="s">
        <v>3529</v>
      </c>
      <c r="D169" s="302" t="s">
        <v>228</v>
      </c>
      <c r="E169" s="295">
        <v>1</v>
      </c>
      <c r="F169" s="304" t="s">
        <v>1727</v>
      </c>
      <c r="G169" s="299">
        <v>0</v>
      </c>
      <c r="H169" s="299">
        <v>500.99</v>
      </c>
      <c r="I169" s="299">
        <v>2003.96</v>
      </c>
      <c r="J169" s="154">
        <f t="shared" si="2"/>
        <v>2504.9499999999998</v>
      </c>
      <c r="K169" s="155"/>
      <c r="L169" s="155"/>
      <c r="M169" s="155"/>
      <c r="N169" s="155"/>
      <c r="O169" s="155"/>
      <c r="P169" s="155"/>
      <c r="Q169" s="155"/>
      <c r="R169" s="145"/>
      <c r="S169" s="145"/>
      <c r="T169" s="145"/>
      <c r="U169" s="145"/>
      <c r="V169" s="145"/>
      <c r="W169" s="145"/>
      <c r="X169" s="145"/>
      <c r="Y169" s="145"/>
      <c r="Z169" s="145"/>
      <c r="AA169" s="145"/>
      <c r="AB169" s="145"/>
      <c r="AC169" s="145"/>
      <c r="AD169" s="145"/>
    </row>
    <row r="170" spans="1:30" ht="18" customHeight="1">
      <c r="A170" s="291" t="s">
        <v>2837</v>
      </c>
      <c r="B170" s="306" t="s">
        <v>41</v>
      </c>
      <c r="C170" s="291" t="s">
        <v>3529</v>
      </c>
      <c r="D170" s="302" t="s">
        <v>228</v>
      </c>
      <c r="E170" s="295">
        <v>1</v>
      </c>
      <c r="F170" s="304" t="s">
        <v>1728</v>
      </c>
      <c r="G170" s="299">
        <v>0</v>
      </c>
      <c r="H170" s="299">
        <v>500.99</v>
      </c>
      <c r="I170" s="299">
        <v>2003.96</v>
      </c>
      <c r="J170" s="154">
        <f t="shared" si="2"/>
        <v>2504.9499999999998</v>
      </c>
      <c r="K170" s="155"/>
      <c r="L170" s="155"/>
      <c r="M170" s="155"/>
      <c r="N170" s="155"/>
      <c r="O170" s="155"/>
      <c r="P170" s="155"/>
      <c r="Q170" s="155"/>
      <c r="R170" s="145"/>
      <c r="S170" s="145"/>
      <c r="T170" s="145"/>
      <c r="U170" s="145"/>
      <c r="V170" s="145"/>
      <c r="W170" s="145"/>
      <c r="X170" s="145"/>
      <c r="Y170" s="145"/>
      <c r="Z170" s="145"/>
      <c r="AA170" s="145"/>
      <c r="AB170" s="145"/>
      <c r="AC170" s="145"/>
      <c r="AD170" s="145"/>
    </row>
    <row r="171" spans="1:30" ht="18" customHeight="1">
      <c r="A171" s="291" t="s">
        <v>2837</v>
      </c>
      <c r="B171" s="306" t="s">
        <v>41</v>
      </c>
      <c r="C171" s="291" t="s">
        <v>3529</v>
      </c>
      <c r="D171" s="302" t="s">
        <v>228</v>
      </c>
      <c r="E171" s="295">
        <v>1</v>
      </c>
      <c r="F171" s="304" t="s">
        <v>1729</v>
      </c>
      <c r="G171" s="299">
        <v>0</v>
      </c>
      <c r="H171" s="299">
        <v>500.99</v>
      </c>
      <c r="I171" s="299">
        <v>2003.96</v>
      </c>
      <c r="J171" s="154">
        <f t="shared" si="2"/>
        <v>2504.9499999999998</v>
      </c>
      <c r="K171" s="155"/>
      <c r="L171" s="155"/>
      <c r="M171" s="155"/>
      <c r="N171" s="155"/>
      <c r="O171" s="155"/>
      <c r="P171" s="155"/>
      <c r="Q171" s="155"/>
      <c r="R171" s="118"/>
      <c r="S171" s="118"/>
      <c r="T171" s="118"/>
      <c r="U171" s="118"/>
      <c r="V171" s="118"/>
      <c r="W171" s="118"/>
      <c r="X171" s="118"/>
      <c r="Y171" s="118"/>
      <c r="Z171" s="118"/>
      <c r="AA171" s="145"/>
      <c r="AB171" s="145"/>
      <c r="AC171" s="145"/>
      <c r="AD171" s="145"/>
    </row>
    <row r="172" spans="1:30" ht="18" customHeight="1">
      <c r="A172" s="291" t="s">
        <v>2837</v>
      </c>
      <c r="B172" s="306" t="s">
        <v>41</v>
      </c>
      <c r="C172" s="291" t="s">
        <v>3529</v>
      </c>
      <c r="D172" s="302" t="s">
        <v>228</v>
      </c>
      <c r="E172" s="295">
        <v>1</v>
      </c>
      <c r="F172" s="304" t="s">
        <v>1730</v>
      </c>
      <c r="G172" s="299">
        <v>0</v>
      </c>
      <c r="H172" s="299">
        <v>500.99</v>
      </c>
      <c r="I172" s="299">
        <v>2003.96</v>
      </c>
      <c r="J172" s="154">
        <f t="shared" si="2"/>
        <v>2504.9499999999998</v>
      </c>
      <c r="K172" s="155"/>
      <c r="L172" s="155"/>
      <c r="M172" s="155"/>
      <c r="N172" s="155"/>
      <c r="O172" s="155"/>
      <c r="P172" s="155"/>
      <c r="Q172" s="155"/>
      <c r="R172" s="145"/>
      <c r="S172" s="145"/>
      <c r="T172" s="145"/>
      <c r="U172" s="145"/>
      <c r="V172" s="145"/>
      <c r="W172" s="145"/>
      <c r="X172" s="145"/>
      <c r="Y172" s="145"/>
      <c r="Z172" s="145"/>
      <c r="AA172" s="145"/>
      <c r="AB172" s="145"/>
      <c r="AC172" s="145"/>
      <c r="AD172" s="145"/>
    </row>
    <row r="173" spans="1:30" ht="18" customHeight="1">
      <c r="A173" s="291" t="s">
        <v>2837</v>
      </c>
      <c r="B173" s="306" t="s">
        <v>41</v>
      </c>
      <c r="C173" s="291" t="s">
        <v>3529</v>
      </c>
      <c r="D173" s="302" t="s">
        <v>228</v>
      </c>
      <c r="E173" s="295">
        <v>1</v>
      </c>
      <c r="F173" s="304" t="s">
        <v>1731</v>
      </c>
      <c r="G173" s="299">
        <v>0</v>
      </c>
      <c r="H173" s="299">
        <v>500.99</v>
      </c>
      <c r="I173" s="299">
        <v>2003.96</v>
      </c>
      <c r="J173" s="154">
        <f t="shared" si="2"/>
        <v>2504.9499999999998</v>
      </c>
      <c r="K173" s="155"/>
      <c r="L173" s="155"/>
      <c r="M173" s="155"/>
      <c r="N173" s="155"/>
      <c r="O173" s="155"/>
      <c r="P173" s="155"/>
      <c r="Q173" s="155"/>
      <c r="R173" s="145"/>
      <c r="S173" s="145"/>
      <c r="T173" s="145"/>
      <c r="U173" s="145"/>
      <c r="V173" s="145"/>
      <c r="W173" s="145"/>
      <c r="X173" s="145"/>
      <c r="Y173" s="145"/>
      <c r="Z173" s="145"/>
      <c r="AA173" s="145"/>
      <c r="AB173" s="145"/>
      <c r="AC173" s="145"/>
      <c r="AD173" s="145"/>
    </row>
    <row r="174" spans="1:30" ht="18" customHeight="1">
      <c r="A174" s="291" t="s">
        <v>2837</v>
      </c>
      <c r="B174" s="306" t="s">
        <v>41</v>
      </c>
      <c r="C174" s="291" t="s">
        <v>226</v>
      </c>
      <c r="D174" s="302" t="s">
        <v>228</v>
      </c>
      <c r="E174" s="295">
        <v>1</v>
      </c>
      <c r="F174" s="304" t="s">
        <v>1732</v>
      </c>
      <c r="G174" s="299">
        <v>0</v>
      </c>
      <c r="H174" s="299">
        <v>500.99</v>
      </c>
      <c r="I174" s="299">
        <v>2003.96</v>
      </c>
      <c r="J174" s="154">
        <f t="shared" si="2"/>
        <v>2504.9499999999998</v>
      </c>
      <c r="K174" s="155"/>
      <c r="L174" s="155"/>
      <c r="M174" s="155"/>
      <c r="N174" s="155"/>
      <c r="O174" s="155"/>
      <c r="P174" s="155"/>
      <c r="Q174" s="155"/>
      <c r="R174" s="145"/>
      <c r="S174" s="145"/>
      <c r="T174" s="145"/>
      <c r="U174" s="145"/>
      <c r="V174" s="145"/>
      <c r="W174" s="145"/>
      <c r="X174" s="145"/>
      <c r="Y174" s="145"/>
      <c r="Z174" s="145"/>
      <c r="AA174" s="145"/>
      <c r="AB174" s="145"/>
      <c r="AC174" s="145"/>
      <c r="AD174" s="145"/>
    </row>
    <row r="175" spans="1:30" ht="18" customHeight="1">
      <c r="A175" s="291" t="s">
        <v>2837</v>
      </c>
      <c r="B175" s="306" t="s">
        <v>41</v>
      </c>
      <c r="C175" s="291" t="s">
        <v>3529</v>
      </c>
      <c r="D175" s="302" t="s">
        <v>228</v>
      </c>
      <c r="E175" s="295">
        <v>1</v>
      </c>
      <c r="F175" s="304" t="s">
        <v>1488</v>
      </c>
      <c r="G175" s="299">
        <v>0</v>
      </c>
      <c r="H175" s="299">
        <v>500.99</v>
      </c>
      <c r="I175" s="299">
        <v>2003.96</v>
      </c>
      <c r="J175" s="154">
        <f t="shared" si="2"/>
        <v>2504.9499999999998</v>
      </c>
      <c r="K175" s="155"/>
      <c r="L175" s="155"/>
      <c r="M175" s="155"/>
      <c r="N175" s="155"/>
      <c r="O175" s="155"/>
      <c r="P175" s="155"/>
      <c r="Q175" s="155"/>
      <c r="R175" s="145"/>
      <c r="S175" s="145"/>
      <c r="T175" s="145"/>
      <c r="U175" s="145"/>
      <c r="V175" s="145"/>
      <c r="W175" s="145"/>
      <c r="X175" s="145"/>
      <c r="Y175" s="145"/>
      <c r="Z175" s="145"/>
      <c r="AA175" s="145"/>
      <c r="AB175" s="145"/>
      <c r="AC175" s="145"/>
      <c r="AD175" s="145"/>
    </row>
    <row r="176" spans="1:30" ht="18" customHeight="1">
      <c r="A176" s="291" t="s">
        <v>2837</v>
      </c>
      <c r="B176" s="306" t="s">
        <v>41</v>
      </c>
      <c r="C176" s="291" t="s">
        <v>3529</v>
      </c>
      <c r="D176" s="302" t="s">
        <v>228</v>
      </c>
      <c r="E176" s="295">
        <v>1</v>
      </c>
      <c r="F176" s="304" t="s">
        <v>1734</v>
      </c>
      <c r="G176" s="299">
        <v>0</v>
      </c>
      <c r="H176" s="299">
        <v>500.99</v>
      </c>
      <c r="I176" s="299">
        <v>2003.96</v>
      </c>
      <c r="J176" s="154">
        <f t="shared" si="2"/>
        <v>2504.9499999999998</v>
      </c>
      <c r="K176" s="155"/>
      <c r="L176" s="155"/>
      <c r="M176" s="155"/>
      <c r="N176" s="155"/>
      <c r="O176" s="155"/>
      <c r="P176" s="155"/>
      <c r="Q176" s="155"/>
      <c r="R176" s="145"/>
      <c r="S176" s="145"/>
      <c r="T176" s="145"/>
      <c r="U176" s="145"/>
      <c r="V176" s="145"/>
      <c r="W176" s="145"/>
      <c r="X176" s="145"/>
      <c r="Y176" s="145"/>
      <c r="Z176" s="145"/>
      <c r="AA176" s="145"/>
      <c r="AB176" s="145"/>
      <c r="AC176" s="145"/>
      <c r="AD176" s="145"/>
    </row>
    <row r="177" spans="1:30" ht="18" customHeight="1">
      <c r="A177" s="291" t="s">
        <v>2837</v>
      </c>
      <c r="B177" s="306" t="s">
        <v>41</v>
      </c>
      <c r="C177" s="291" t="s">
        <v>3529</v>
      </c>
      <c r="D177" s="302" t="s">
        <v>228</v>
      </c>
      <c r="E177" s="295">
        <v>1</v>
      </c>
      <c r="F177" s="304" t="s">
        <v>1735</v>
      </c>
      <c r="G177" s="299">
        <v>0</v>
      </c>
      <c r="H177" s="299">
        <v>500.99</v>
      </c>
      <c r="I177" s="299">
        <v>2003.96</v>
      </c>
      <c r="J177" s="154">
        <f t="shared" si="2"/>
        <v>2504.9499999999998</v>
      </c>
      <c r="K177" s="155"/>
      <c r="L177" s="155"/>
      <c r="M177" s="155"/>
      <c r="N177" s="155"/>
      <c r="O177" s="155"/>
      <c r="P177" s="155"/>
      <c r="Q177" s="155"/>
      <c r="R177" s="145"/>
      <c r="S177" s="145"/>
      <c r="T177" s="145"/>
      <c r="U177" s="145"/>
      <c r="V177" s="145"/>
      <c r="W177" s="145"/>
      <c r="X177" s="145"/>
      <c r="Y177" s="145"/>
      <c r="Z177" s="145"/>
      <c r="AA177" s="145"/>
      <c r="AB177" s="145"/>
      <c r="AC177" s="145"/>
      <c r="AD177" s="145"/>
    </row>
    <row r="178" spans="1:30" ht="18" customHeight="1">
      <c r="A178" s="291" t="s">
        <v>2837</v>
      </c>
      <c r="B178" s="306" t="s">
        <v>41</v>
      </c>
      <c r="C178" s="291" t="s">
        <v>3529</v>
      </c>
      <c r="D178" s="302" t="s">
        <v>228</v>
      </c>
      <c r="E178" s="295">
        <v>1</v>
      </c>
      <c r="F178" s="304" t="s">
        <v>2088</v>
      </c>
      <c r="G178" s="299">
        <v>0</v>
      </c>
      <c r="H178" s="299">
        <v>500.99</v>
      </c>
      <c r="I178" s="299">
        <v>2003.96</v>
      </c>
      <c r="J178" s="154">
        <f t="shared" si="2"/>
        <v>2504.9499999999998</v>
      </c>
      <c r="K178" s="155"/>
      <c r="L178" s="155"/>
      <c r="M178" s="155"/>
      <c r="N178" s="155"/>
      <c r="O178" s="155"/>
      <c r="P178" s="155"/>
      <c r="Q178" s="155"/>
      <c r="R178" s="145"/>
      <c r="S178" s="145"/>
      <c r="T178" s="145"/>
      <c r="U178" s="145"/>
      <c r="V178" s="145"/>
      <c r="W178" s="145"/>
      <c r="X178" s="145"/>
      <c r="Y178" s="145"/>
      <c r="Z178" s="145"/>
      <c r="AA178" s="145"/>
      <c r="AB178" s="145"/>
      <c r="AC178" s="145"/>
      <c r="AD178" s="145"/>
    </row>
    <row r="179" spans="1:30" ht="18" customHeight="1">
      <c r="A179" s="291" t="s">
        <v>2837</v>
      </c>
      <c r="B179" s="306" t="s">
        <v>41</v>
      </c>
      <c r="C179" s="291" t="s">
        <v>3529</v>
      </c>
      <c r="D179" s="302" t="s">
        <v>228</v>
      </c>
      <c r="E179" s="295">
        <v>1</v>
      </c>
      <c r="F179" s="304" t="s">
        <v>1737</v>
      </c>
      <c r="G179" s="299">
        <v>0</v>
      </c>
      <c r="H179" s="299">
        <v>500.99</v>
      </c>
      <c r="I179" s="299">
        <v>2003.96</v>
      </c>
      <c r="J179" s="154">
        <f t="shared" si="2"/>
        <v>2504.9499999999998</v>
      </c>
      <c r="K179" s="155"/>
      <c r="L179" s="155"/>
      <c r="M179" s="155"/>
      <c r="N179" s="155"/>
      <c r="O179" s="155"/>
      <c r="P179" s="155"/>
      <c r="Q179" s="155"/>
      <c r="R179" s="145"/>
      <c r="S179" s="145"/>
      <c r="T179" s="145"/>
      <c r="U179" s="145"/>
      <c r="V179" s="145"/>
      <c r="W179" s="145"/>
      <c r="X179" s="145"/>
      <c r="Y179" s="145"/>
      <c r="Z179" s="145"/>
      <c r="AA179" s="145"/>
      <c r="AB179" s="145"/>
      <c r="AC179" s="145"/>
      <c r="AD179" s="145"/>
    </row>
    <row r="180" spans="1:30" ht="18" customHeight="1">
      <c r="A180" s="291" t="s">
        <v>2837</v>
      </c>
      <c r="B180" s="306" t="s">
        <v>41</v>
      </c>
      <c r="C180" s="291" t="s">
        <v>3529</v>
      </c>
      <c r="D180" s="302" t="s">
        <v>228</v>
      </c>
      <c r="E180" s="295">
        <v>1</v>
      </c>
      <c r="F180" s="304" t="s">
        <v>1738</v>
      </c>
      <c r="G180" s="299">
        <v>0</v>
      </c>
      <c r="H180" s="299">
        <v>500.99</v>
      </c>
      <c r="I180" s="299">
        <v>2003.96</v>
      </c>
      <c r="J180" s="154">
        <f t="shared" si="2"/>
        <v>2504.9499999999998</v>
      </c>
      <c r="K180" s="155"/>
      <c r="L180" s="155"/>
      <c r="M180" s="155"/>
      <c r="N180" s="155"/>
      <c r="O180" s="155"/>
      <c r="P180" s="155"/>
      <c r="Q180" s="155"/>
      <c r="R180" s="145"/>
      <c r="S180" s="145"/>
      <c r="T180" s="145"/>
      <c r="U180" s="145"/>
      <c r="V180" s="145"/>
      <c r="W180" s="145"/>
      <c r="X180" s="145"/>
      <c r="Y180" s="145"/>
      <c r="Z180" s="145"/>
      <c r="AA180" s="145"/>
      <c r="AB180" s="145"/>
      <c r="AC180" s="145"/>
      <c r="AD180" s="145"/>
    </row>
    <row r="181" spans="1:30" ht="18" customHeight="1">
      <c r="A181" s="291" t="s">
        <v>2837</v>
      </c>
      <c r="B181" s="306" t="s">
        <v>41</v>
      </c>
      <c r="C181" s="291" t="s">
        <v>3529</v>
      </c>
      <c r="D181" s="302" t="s">
        <v>228</v>
      </c>
      <c r="E181" s="295">
        <v>1</v>
      </c>
      <c r="F181" s="304" t="s">
        <v>2089</v>
      </c>
      <c r="G181" s="299">
        <v>0</v>
      </c>
      <c r="H181" s="299">
        <v>500.99</v>
      </c>
      <c r="I181" s="299">
        <v>2003.96</v>
      </c>
      <c r="J181" s="154">
        <f t="shared" si="2"/>
        <v>2504.9499999999998</v>
      </c>
      <c r="K181" s="155"/>
      <c r="L181" s="155"/>
      <c r="M181" s="155"/>
      <c r="N181" s="155"/>
      <c r="O181" s="155"/>
      <c r="P181" s="155"/>
      <c r="Q181" s="155"/>
      <c r="R181" s="118"/>
      <c r="S181" s="118"/>
      <c r="T181" s="118"/>
      <c r="U181" s="118"/>
      <c r="V181" s="118"/>
      <c r="W181" s="118"/>
      <c r="X181" s="118"/>
      <c r="Y181" s="118"/>
      <c r="Z181" s="118"/>
      <c r="AA181" s="145"/>
      <c r="AB181" s="145"/>
      <c r="AC181" s="145"/>
      <c r="AD181" s="145"/>
    </row>
    <row r="182" spans="1:30" ht="18" customHeight="1">
      <c r="A182" s="291" t="s">
        <v>2837</v>
      </c>
      <c r="B182" s="306" t="s">
        <v>41</v>
      </c>
      <c r="C182" s="291" t="s">
        <v>3529</v>
      </c>
      <c r="D182" s="302" t="s">
        <v>228</v>
      </c>
      <c r="E182" s="295">
        <v>1</v>
      </c>
      <c r="F182" s="304" t="s">
        <v>2090</v>
      </c>
      <c r="G182" s="299">
        <v>0</v>
      </c>
      <c r="H182" s="299">
        <v>500.99</v>
      </c>
      <c r="I182" s="299">
        <v>2003.96</v>
      </c>
      <c r="J182" s="154">
        <f t="shared" si="2"/>
        <v>2504.9499999999998</v>
      </c>
      <c r="K182" s="155"/>
      <c r="L182" s="155"/>
      <c r="M182" s="155"/>
      <c r="N182" s="155"/>
      <c r="O182" s="155"/>
      <c r="P182" s="155"/>
      <c r="Q182" s="155"/>
      <c r="R182" s="145"/>
      <c r="S182" s="145"/>
      <c r="T182" s="145"/>
      <c r="U182" s="145"/>
      <c r="V182" s="145"/>
      <c r="W182" s="145"/>
      <c r="X182" s="145"/>
      <c r="Y182" s="145"/>
      <c r="Z182" s="145"/>
      <c r="AA182" s="145"/>
      <c r="AB182" s="145"/>
      <c r="AC182" s="145"/>
      <c r="AD182" s="145"/>
    </row>
    <row r="183" spans="1:30" ht="18" customHeight="1">
      <c r="A183" s="291" t="s">
        <v>2837</v>
      </c>
      <c r="B183" s="306" t="s">
        <v>41</v>
      </c>
      <c r="C183" s="291" t="s">
        <v>3529</v>
      </c>
      <c r="D183" s="302" t="s">
        <v>228</v>
      </c>
      <c r="E183" s="295">
        <v>1</v>
      </c>
      <c r="F183" s="304" t="s">
        <v>1741</v>
      </c>
      <c r="G183" s="299">
        <v>0</v>
      </c>
      <c r="H183" s="299">
        <v>500.99</v>
      </c>
      <c r="I183" s="299">
        <v>2003.96</v>
      </c>
      <c r="J183" s="154">
        <f t="shared" si="2"/>
        <v>2504.9499999999998</v>
      </c>
      <c r="K183" s="155"/>
      <c r="L183" s="155"/>
      <c r="M183" s="155"/>
      <c r="N183" s="155"/>
      <c r="O183" s="155"/>
      <c r="P183" s="155"/>
      <c r="Q183" s="155"/>
      <c r="R183" s="145"/>
      <c r="S183" s="145"/>
      <c r="T183" s="145"/>
      <c r="U183" s="145"/>
      <c r="V183" s="145"/>
      <c r="W183" s="145"/>
      <c r="X183" s="145"/>
      <c r="Y183" s="145"/>
      <c r="Z183" s="145"/>
      <c r="AA183" s="145"/>
      <c r="AB183" s="145"/>
      <c r="AC183" s="145"/>
      <c r="AD183" s="145"/>
    </row>
    <row r="184" spans="1:30" ht="18" customHeight="1">
      <c r="A184" s="291" t="s">
        <v>2837</v>
      </c>
      <c r="B184" s="306" t="s">
        <v>41</v>
      </c>
      <c r="C184" s="291" t="s">
        <v>3529</v>
      </c>
      <c r="D184" s="302" t="s">
        <v>228</v>
      </c>
      <c r="E184" s="295">
        <v>1</v>
      </c>
      <c r="F184" s="304" t="s">
        <v>1742</v>
      </c>
      <c r="G184" s="299">
        <v>0</v>
      </c>
      <c r="H184" s="299">
        <v>500.99</v>
      </c>
      <c r="I184" s="299">
        <v>2003.96</v>
      </c>
      <c r="J184" s="154">
        <f t="shared" si="2"/>
        <v>2504.9499999999998</v>
      </c>
      <c r="K184" s="155"/>
      <c r="L184" s="155"/>
      <c r="M184" s="155"/>
      <c r="N184" s="155"/>
      <c r="O184" s="155"/>
      <c r="P184" s="155"/>
      <c r="Q184" s="155"/>
      <c r="R184" s="145"/>
      <c r="S184" s="145"/>
      <c r="T184" s="145"/>
      <c r="U184" s="145"/>
      <c r="V184" s="145"/>
      <c r="W184" s="145"/>
      <c r="X184" s="145"/>
      <c r="Y184" s="145"/>
      <c r="Z184" s="145"/>
      <c r="AA184" s="145"/>
      <c r="AB184" s="145"/>
      <c r="AC184" s="145"/>
      <c r="AD184" s="145"/>
    </row>
    <row r="185" spans="1:30" ht="18" customHeight="1">
      <c r="A185" s="291" t="s">
        <v>2838</v>
      </c>
      <c r="B185" s="306" t="s">
        <v>41</v>
      </c>
      <c r="C185" s="291" t="s">
        <v>230</v>
      </c>
      <c r="D185" s="302" t="s">
        <v>228</v>
      </c>
      <c r="E185" s="295">
        <v>1</v>
      </c>
      <c r="F185" s="304" t="s">
        <v>2092</v>
      </c>
      <c r="G185" s="299">
        <v>0</v>
      </c>
      <c r="H185" s="299">
        <v>500.99</v>
      </c>
      <c r="I185" s="299">
        <v>2003.96</v>
      </c>
      <c r="J185" s="154">
        <f t="shared" si="2"/>
        <v>2504.9499999999998</v>
      </c>
      <c r="K185" s="155"/>
      <c r="L185" s="155"/>
      <c r="M185" s="155"/>
      <c r="N185" s="155"/>
      <c r="O185" s="155"/>
      <c r="P185" s="155"/>
      <c r="Q185" s="155"/>
      <c r="R185" s="145"/>
      <c r="S185" s="145"/>
      <c r="T185" s="145"/>
      <c r="U185" s="145"/>
      <c r="V185" s="145"/>
      <c r="W185" s="145"/>
      <c r="X185" s="145"/>
      <c r="Y185" s="145"/>
      <c r="Z185" s="145"/>
      <c r="AA185" s="145"/>
      <c r="AB185" s="145"/>
      <c r="AC185" s="145"/>
      <c r="AD185" s="145"/>
    </row>
    <row r="186" spans="1:30" ht="18" customHeight="1">
      <c r="A186" s="291" t="s">
        <v>2916</v>
      </c>
      <c r="B186" s="306" t="s">
        <v>41</v>
      </c>
      <c r="C186" s="291" t="s">
        <v>343</v>
      </c>
      <c r="D186" s="302" t="s">
        <v>228</v>
      </c>
      <c r="E186" s="295">
        <v>1</v>
      </c>
      <c r="F186" s="304" t="s">
        <v>3181</v>
      </c>
      <c r="G186" s="299">
        <v>0</v>
      </c>
      <c r="H186" s="299">
        <v>500.99</v>
      </c>
      <c r="I186" s="299">
        <v>2003.96</v>
      </c>
      <c r="J186" s="154">
        <f t="shared" si="2"/>
        <v>2504.9499999999998</v>
      </c>
      <c r="K186" s="155"/>
      <c r="L186" s="155"/>
      <c r="M186" s="155"/>
      <c r="N186" s="155"/>
      <c r="O186" s="155"/>
      <c r="P186" s="155"/>
      <c r="Q186" s="155"/>
      <c r="R186" s="145"/>
      <c r="S186" s="145"/>
      <c r="T186" s="145"/>
      <c r="U186" s="145"/>
      <c r="V186" s="145"/>
      <c r="W186" s="145"/>
      <c r="X186" s="145"/>
      <c r="Y186" s="145"/>
      <c r="Z186" s="145"/>
      <c r="AA186" s="145"/>
      <c r="AB186" s="145"/>
      <c r="AC186" s="145"/>
      <c r="AD186" s="145"/>
    </row>
    <row r="187" spans="1:30" ht="18" customHeight="1">
      <c r="A187" s="291" t="s">
        <v>3182</v>
      </c>
      <c r="B187" s="306" t="s">
        <v>41</v>
      </c>
      <c r="C187" s="291" t="s">
        <v>3141</v>
      </c>
      <c r="D187" s="302" t="s">
        <v>228</v>
      </c>
      <c r="E187" s="295">
        <v>1</v>
      </c>
      <c r="F187" s="304" t="s">
        <v>1068</v>
      </c>
      <c r="G187" s="299">
        <v>0</v>
      </c>
      <c r="H187" s="299">
        <v>500.99</v>
      </c>
      <c r="I187" s="299">
        <v>2003.96</v>
      </c>
      <c r="J187" s="154">
        <f t="shared" si="2"/>
        <v>2504.9499999999998</v>
      </c>
      <c r="K187" s="155"/>
      <c r="L187" s="155"/>
      <c r="M187" s="155"/>
      <c r="N187" s="155"/>
      <c r="O187" s="155"/>
      <c r="P187" s="155"/>
      <c r="Q187" s="155"/>
      <c r="R187" s="145"/>
      <c r="S187" s="145"/>
      <c r="T187" s="145"/>
      <c r="U187" s="145"/>
      <c r="V187" s="145"/>
      <c r="W187" s="145"/>
      <c r="X187" s="145"/>
      <c r="Y187" s="145"/>
      <c r="Z187" s="145"/>
      <c r="AA187" s="145"/>
      <c r="AB187" s="145"/>
      <c r="AC187" s="145"/>
      <c r="AD187" s="145"/>
    </row>
    <row r="188" spans="1:30" ht="18" customHeight="1">
      <c r="A188" s="291" t="s">
        <v>3182</v>
      </c>
      <c r="B188" s="306" t="s">
        <v>41</v>
      </c>
      <c r="C188" s="291" t="s">
        <v>3141</v>
      </c>
      <c r="D188" s="302" t="s">
        <v>228</v>
      </c>
      <c r="E188" s="295">
        <v>1</v>
      </c>
      <c r="F188" s="304" t="s">
        <v>2847</v>
      </c>
      <c r="G188" s="299">
        <v>0</v>
      </c>
      <c r="H188" s="299">
        <v>500.99</v>
      </c>
      <c r="I188" s="299">
        <v>2003.96</v>
      </c>
      <c r="J188" s="154">
        <f t="shared" si="2"/>
        <v>2504.9499999999998</v>
      </c>
      <c r="K188" s="155"/>
      <c r="L188" s="155"/>
      <c r="M188" s="155"/>
      <c r="N188" s="155"/>
      <c r="O188" s="155"/>
      <c r="P188" s="155"/>
      <c r="Q188" s="155"/>
      <c r="R188" s="145"/>
      <c r="S188" s="145"/>
      <c r="T188" s="145"/>
      <c r="U188" s="145"/>
      <c r="V188" s="145"/>
      <c r="W188" s="145"/>
      <c r="X188" s="145"/>
      <c r="Y188" s="145"/>
      <c r="Z188" s="145"/>
      <c r="AA188" s="145"/>
      <c r="AB188" s="145"/>
      <c r="AC188" s="145"/>
      <c r="AD188" s="145"/>
    </row>
    <row r="189" spans="1:30" ht="18" customHeight="1">
      <c r="A189" s="291" t="s">
        <v>3182</v>
      </c>
      <c r="B189" s="306" t="s">
        <v>41</v>
      </c>
      <c r="C189" s="291" t="s">
        <v>3141</v>
      </c>
      <c r="D189" s="302" t="s">
        <v>228</v>
      </c>
      <c r="E189" s="295">
        <v>1</v>
      </c>
      <c r="F189" s="304" t="s">
        <v>2848</v>
      </c>
      <c r="G189" s="299">
        <v>0</v>
      </c>
      <c r="H189" s="299">
        <v>500.99</v>
      </c>
      <c r="I189" s="299">
        <v>2003.96</v>
      </c>
      <c r="J189" s="154">
        <f t="shared" si="2"/>
        <v>2504.9499999999998</v>
      </c>
      <c r="K189" s="155"/>
      <c r="L189" s="155"/>
      <c r="M189" s="155"/>
      <c r="N189" s="155"/>
      <c r="O189" s="155"/>
      <c r="P189" s="155"/>
      <c r="Q189" s="155"/>
      <c r="R189" s="145"/>
      <c r="S189" s="145"/>
      <c r="T189" s="145"/>
      <c r="U189" s="145"/>
      <c r="V189" s="145"/>
      <c r="W189" s="145"/>
      <c r="X189" s="145"/>
      <c r="Y189" s="145"/>
      <c r="Z189" s="145"/>
      <c r="AA189" s="145"/>
      <c r="AB189" s="145"/>
      <c r="AC189" s="145"/>
      <c r="AD189" s="145"/>
    </row>
    <row r="190" spans="1:30" ht="18" customHeight="1">
      <c r="A190" s="291" t="s">
        <v>3183</v>
      </c>
      <c r="B190" s="306" t="s">
        <v>41</v>
      </c>
      <c r="C190" s="291" t="s">
        <v>3144</v>
      </c>
      <c r="D190" s="302" t="s">
        <v>228</v>
      </c>
      <c r="E190" s="295">
        <v>1</v>
      </c>
      <c r="F190" s="304" t="s">
        <v>2850</v>
      </c>
      <c r="G190" s="299">
        <v>0</v>
      </c>
      <c r="H190" s="299">
        <v>500.99</v>
      </c>
      <c r="I190" s="299">
        <v>2003.96</v>
      </c>
      <c r="J190" s="154">
        <f t="shared" si="2"/>
        <v>2504.9499999999998</v>
      </c>
      <c r="K190" s="155"/>
      <c r="L190" s="155"/>
      <c r="M190" s="155"/>
      <c r="N190" s="155"/>
      <c r="O190" s="155"/>
      <c r="P190" s="155"/>
      <c r="Q190" s="155"/>
      <c r="R190" s="145"/>
      <c r="S190" s="145"/>
      <c r="T190" s="145"/>
      <c r="U190" s="145"/>
      <c r="V190" s="145"/>
      <c r="W190" s="145"/>
      <c r="X190" s="145"/>
      <c r="Y190" s="145"/>
      <c r="Z190" s="145"/>
      <c r="AA190" s="145"/>
      <c r="AB190" s="145"/>
      <c r="AC190" s="145"/>
      <c r="AD190" s="145"/>
    </row>
    <row r="191" spans="1:30" ht="18" customHeight="1">
      <c r="A191" s="291" t="s">
        <v>3183</v>
      </c>
      <c r="B191" s="306" t="s">
        <v>41</v>
      </c>
      <c r="C191" s="291" t="s">
        <v>3144</v>
      </c>
      <c r="D191" s="302" t="s">
        <v>228</v>
      </c>
      <c r="E191" s="295">
        <v>1</v>
      </c>
      <c r="F191" s="304" t="s">
        <v>2100</v>
      </c>
      <c r="G191" s="299">
        <v>0</v>
      </c>
      <c r="H191" s="299">
        <v>500.99</v>
      </c>
      <c r="I191" s="299">
        <v>2003.96</v>
      </c>
      <c r="J191" s="154">
        <f t="shared" si="2"/>
        <v>2504.9499999999998</v>
      </c>
      <c r="K191" s="155"/>
      <c r="L191" s="155"/>
      <c r="M191" s="155"/>
      <c r="N191" s="155"/>
      <c r="O191" s="155"/>
      <c r="P191" s="155"/>
      <c r="Q191" s="155"/>
      <c r="R191" s="118"/>
      <c r="S191" s="118"/>
      <c r="T191" s="118"/>
      <c r="U191" s="118"/>
      <c r="V191" s="118"/>
      <c r="W191" s="118"/>
      <c r="X191" s="118"/>
      <c r="Y191" s="118"/>
      <c r="Z191" s="118"/>
      <c r="AA191" s="145"/>
      <c r="AB191" s="145"/>
      <c r="AC191" s="145"/>
      <c r="AD191" s="145"/>
    </row>
    <row r="192" spans="1:30" ht="18" customHeight="1">
      <c r="A192" s="291" t="s">
        <v>3183</v>
      </c>
      <c r="B192" s="306" t="s">
        <v>41</v>
      </c>
      <c r="C192" s="291" t="s">
        <v>3144</v>
      </c>
      <c r="D192" s="302" t="s">
        <v>228</v>
      </c>
      <c r="E192" s="295">
        <v>1</v>
      </c>
      <c r="F192" s="304" t="s">
        <v>3450</v>
      </c>
      <c r="G192" s="299">
        <v>0</v>
      </c>
      <c r="H192" s="299">
        <v>500.99</v>
      </c>
      <c r="I192" s="299">
        <v>2003.96</v>
      </c>
      <c r="J192" s="154">
        <f t="shared" si="2"/>
        <v>2504.9499999999998</v>
      </c>
      <c r="K192" s="155"/>
      <c r="L192" s="155"/>
      <c r="M192" s="155"/>
      <c r="N192" s="155"/>
      <c r="O192" s="155"/>
      <c r="P192" s="155"/>
      <c r="Q192" s="155"/>
      <c r="R192" s="145"/>
      <c r="S192" s="145"/>
      <c r="T192" s="145"/>
      <c r="U192" s="145"/>
      <c r="V192" s="145"/>
      <c r="W192" s="145"/>
      <c r="X192" s="145"/>
      <c r="Y192" s="145"/>
      <c r="Z192" s="145"/>
      <c r="AA192" s="145"/>
      <c r="AB192" s="145"/>
      <c r="AC192" s="145"/>
      <c r="AD192" s="145"/>
    </row>
    <row r="193" spans="1:30" ht="18" customHeight="1">
      <c r="A193" s="291" t="s">
        <v>2852</v>
      </c>
      <c r="B193" s="306" t="s">
        <v>41</v>
      </c>
      <c r="C193" s="291" t="s">
        <v>2593</v>
      </c>
      <c r="D193" s="302" t="s">
        <v>228</v>
      </c>
      <c r="E193" s="295">
        <v>1</v>
      </c>
      <c r="F193" s="317" t="s">
        <v>3451</v>
      </c>
      <c r="G193" s="299">
        <v>0</v>
      </c>
      <c r="H193" s="299">
        <v>500.99</v>
      </c>
      <c r="I193" s="299">
        <v>2003.96</v>
      </c>
      <c r="J193" s="154">
        <f t="shared" si="2"/>
        <v>2504.9499999999998</v>
      </c>
      <c r="K193" s="155"/>
      <c r="L193" s="155"/>
      <c r="M193" s="155"/>
      <c r="N193" s="155"/>
      <c r="O193" s="155"/>
      <c r="P193" s="155"/>
      <c r="Q193" s="155"/>
      <c r="R193" s="145"/>
      <c r="S193" s="145"/>
      <c r="T193" s="145"/>
      <c r="U193" s="145"/>
      <c r="V193" s="145"/>
      <c r="W193" s="145"/>
      <c r="X193" s="145"/>
      <c r="Y193" s="145"/>
      <c r="Z193" s="145"/>
      <c r="AA193" s="145"/>
      <c r="AB193" s="145"/>
      <c r="AC193" s="145"/>
      <c r="AD193" s="145"/>
    </row>
    <row r="194" spans="1:30" ht="18" customHeight="1">
      <c r="A194" s="291" t="s">
        <v>2856</v>
      </c>
      <c r="B194" s="306" t="s">
        <v>41</v>
      </c>
      <c r="C194" s="291" t="s">
        <v>2598</v>
      </c>
      <c r="D194" s="302" t="s">
        <v>228</v>
      </c>
      <c r="E194" s="295">
        <v>1</v>
      </c>
      <c r="F194" s="317" t="s">
        <v>2317</v>
      </c>
      <c r="G194" s="299">
        <v>0</v>
      </c>
      <c r="H194" s="299">
        <v>500.99</v>
      </c>
      <c r="I194" s="299">
        <v>2003.96</v>
      </c>
      <c r="J194" s="154">
        <f t="shared" si="2"/>
        <v>2504.9499999999998</v>
      </c>
      <c r="K194" s="155"/>
      <c r="L194" s="155"/>
      <c r="M194" s="155"/>
      <c r="N194" s="155"/>
      <c r="O194" s="155"/>
      <c r="P194" s="155"/>
      <c r="Q194" s="155"/>
      <c r="R194" s="145"/>
      <c r="S194" s="145"/>
      <c r="T194" s="145"/>
      <c r="U194" s="145"/>
      <c r="V194" s="145"/>
      <c r="W194" s="145"/>
      <c r="X194" s="145"/>
      <c r="Y194" s="145"/>
      <c r="Z194" s="145"/>
      <c r="AA194" s="145"/>
      <c r="AB194" s="145"/>
      <c r="AC194" s="145"/>
      <c r="AD194" s="145"/>
    </row>
    <row r="195" spans="1:30" ht="18" customHeight="1">
      <c r="A195" s="291" t="s">
        <v>2856</v>
      </c>
      <c r="B195" s="306" t="s">
        <v>41</v>
      </c>
      <c r="C195" s="291" t="s">
        <v>2598</v>
      </c>
      <c r="D195" s="302" t="s">
        <v>228</v>
      </c>
      <c r="E195" s="295">
        <v>1</v>
      </c>
      <c r="F195" s="317" t="s">
        <v>2319</v>
      </c>
      <c r="G195" s="299">
        <v>0</v>
      </c>
      <c r="H195" s="299">
        <v>500.99</v>
      </c>
      <c r="I195" s="299">
        <v>2003.96</v>
      </c>
      <c r="J195" s="154">
        <f t="shared" si="2"/>
        <v>2504.9499999999998</v>
      </c>
      <c r="K195" s="155"/>
      <c r="L195" s="155"/>
      <c r="M195" s="155"/>
      <c r="N195" s="155"/>
      <c r="O195" s="155"/>
      <c r="P195" s="155"/>
      <c r="Q195" s="155"/>
      <c r="R195" s="145"/>
      <c r="S195" s="145"/>
      <c r="T195" s="145"/>
      <c r="U195" s="145"/>
      <c r="V195" s="145"/>
      <c r="W195" s="145"/>
      <c r="X195" s="145"/>
      <c r="Y195" s="145"/>
      <c r="Z195" s="145"/>
      <c r="AA195" s="145"/>
      <c r="AB195" s="145"/>
      <c r="AC195" s="145"/>
      <c r="AD195" s="145"/>
    </row>
    <row r="196" spans="1:30" ht="18" customHeight="1">
      <c r="A196" s="291" t="s">
        <v>2856</v>
      </c>
      <c r="B196" s="306" t="s">
        <v>41</v>
      </c>
      <c r="C196" s="291" t="s">
        <v>2598</v>
      </c>
      <c r="D196" s="302" t="s">
        <v>228</v>
      </c>
      <c r="E196" s="295">
        <v>1</v>
      </c>
      <c r="F196" s="317" t="s">
        <v>2857</v>
      </c>
      <c r="G196" s="299">
        <v>0</v>
      </c>
      <c r="H196" s="299">
        <v>500.99</v>
      </c>
      <c r="I196" s="299">
        <v>2003.96</v>
      </c>
      <c r="J196" s="154">
        <f t="shared" si="2"/>
        <v>2504.9499999999998</v>
      </c>
      <c r="K196" s="155"/>
      <c r="L196" s="155"/>
      <c r="M196" s="155"/>
      <c r="N196" s="155"/>
      <c r="O196" s="155"/>
      <c r="P196" s="155"/>
      <c r="Q196" s="155"/>
      <c r="R196" s="145"/>
      <c r="S196" s="145"/>
      <c r="T196" s="145"/>
      <c r="U196" s="145"/>
      <c r="V196" s="145"/>
      <c r="W196" s="145"/>
      <c r="X196" s="145"/>
      <c r="Y196" s="145"/>
      <c r="Z196" s="145"/>
      <c r="AA196" s="145"/>
      <c r="AB196" s="145"/>
      <c r="AC196" s="145"/>
      <c r="AD196" s="145"/>
    </row>
    <row r="197" spans="1:30" ht="18" customHeight="1">
      <c r="A197" s="291" t="s">
        <v>2858</v>
      </c>
      <c r="B197" s="306" t="s">
        <v>41</v>
      </c>
      <c r="C197" s="291" t="s">
        <v>2570</v>
      </c>
      <c r="D197" s="302" t="s">
        <v>228</v>
      </c>
      <c r="E197" s="295">
        <v>1</v>
      </c>
      <c r="F197" s="317" t="s">
        <v>2859</v>
      </c>
      <c r="G197" s="299">
        <v>0</v>
      </c>
      <c r="H197" s="299">
        <v>500.99</v>
      </c>
      <c r="I197" s="299">
        <v>2003.96</v>
      </c>
      <c r="J197" s="154">
        <f t="shared" si="2"/>
        <v>2504.9499999999998</v>
      </c>
      <c r="K197" s="155"/>
      <c r="L197" s="155"/>
      <c r="M197" s="155"/>
      <c r="N197" s="155"/>
      <c r="O197" s="155"/>
      <c r="P197" s="155"/>
      <c r="Q197" s="155"/>
      <c r="R197" s="145"/>
      <c r="S197" s="145"/>
      <c r="T197" s="145"/>
      <c r="U197" s="145"/>
      <c r="V197" s="145"/>
      <c r="W197" s="145"/>
      <c r="X197" s="145"/>
      <c r="Y197" s="145"/>
      <c r="Z197" s="145"/>
      <c r="AA197" s="145"/>
      <c r="AB197" s="145"/>
      <c r="AC197" s="145"/>
      <c r="AD197" s="145"/>
    </row>
    <row r="198" spans="1:30" ht="18" customHeight="1">
      <c r="A198" s="291" t="s">
        <v>2858</v>
      </c>
      <c r="B198" s="306" t="s">
        <v>41</v>
      </c>
      <c r="C198" s="291" t="s">
        <v>2570</v>
      </c>
      <c r="D198" s="302" t="s">
        <v>228</v>
      </c>
      <c r="E198" s="295">
        <v>1</v>
      </c>
      <c r="F198" s="317" t="s">
        <v>2860</v>
      </c>
      <c r="G198" s="299">
        <v>0</v>
      </c>
      <c r="H198" s="299">
        <v>500.99</v>
      </c>
      <c r="I198" s="299">
        <v>2003.96</v>
      </c>
      <c r="J198" s="154">
        <f t="shared" si="2"/>
        <v>2504.9499999999998</v>
      </c>
      <c r="K198" s="155"/>
      <c r="L198" s="155"/>
      <c r="M198" s="155"/>
      <c r="N198" s="155"/>
      <c r="O198" s="155"/>
      <c r="P198" s="155"/>
      <c r="Q198" s="155"/>
      <c r="R198" s="145"/>
      <c r="S198" s="145"/>
      <c r="T198" s="145"/>
      <c r="U198" s="145"/>
      <c r="V198" s="145"/>
      <c r="W198" s="145"/>
      <c r="X198" s="145"/>
      <c r="Y198" s="145"/>
      <c r="Z198" s="145"/>
      <c r="AA198" s="145"/>
      <c r="AB198" s="145"/>
      <c r="AC198" s="145"/>
      <c r="AD198" s="145"/>
    </row>
    <row r="199" spans="1:30" ht="18" customHeight="1">
      <c r="A199" s="291" t="s">
        <v>3452</v>
      </c>
      <c r="B199" s="306" t="s">
        <v>41</v>
      </c>
      <c r="C199" s="291" t="s">
        <v>2570</v>
      </c>
      <c r="D199" s="302" t="s">
        <v>228</v>
      </c>
      <c r="E199" s="295">
        <v>1</v>
      </c>
      <c r="F199" s="317" t="s">
        <v>3453</v>
      </c>
      <c r="G199" s="299">
        <v>0</v>
      </c>
      <c r="H199" s="299">
        <v>500.99</v>
      </c>
      <c r="I199" s="299">
        <v>2003.96</v>
      </c>
      <c r="J199" s="154">
        <f t="shared" si="2"/>
        <v>2504.9499999999998</v>
      </c>
      <c r="K199" s="155"/>
      <c r="L199" s="155"/>
      <c r="M199" s="155"/>
      <c r="N199" s="155"/>
      <c r="O199" s="155"/>
      <c r="P199" s="155"/>
      <c r="Q199" s="155"/>
      <c r="R199" s="145"/>
      <c r="S199" s="145"/>
      <c r="T199" s="145"/>
      <c r="U199" s="145"/>
      <c r="V199" s="145"/>
      <c r="W199" s="145"/>
      <c r="X199" s="145"/>
      <c r="Y199" s="145"/>
      <c r="Z199" s="145"/>
      <c r="AA199" s="145"/>
      <c r="AB199" s="145"/>
      <c r="AC199" s="145"/>
      <c r="AD199" s="145"/>
    </row>
    <row r="200" spans="1:30" ht="18" customHeight="1">
      <c r="A200" s="291" t="s">
        <v>2861</v>
      </c>
      <c r="B200" s="306" t="s">
        <v>41</v>
      </c>
      <c r="C200" s="291" t="s">
        <v>2603</v>
      </c>
      <c r="D200" s="302" t="s">
        <v>228</v>
      </c>
      <c r="E200" s="295">
        <v>1</v>
      </c>
      <c r="F200" s="317" t="s">
        <v>1496</v>
      </c>
      <c r="G200" s="299">
        <v>0</v>
      </c>
      <c r="H200" s="299">
        <v>500.99</v>
      </c>
      <c r="I200" s="299">
        <v>2003.96</v>
      </c>
      <c r="J200" s="154">
        <f t="shared" ref="J200:J263" si="3">SUM(G200:I200)</f>
        <v>2504.9499999999998</v>
      </c>
      <c r="K200" s="155"/>
      <c r="L200" s="155"/>
      <c r="M200" s="155"/>
      <c r="N200" s="155"/>
      <c r="O200" s="155"/>
      <c r="P200" s="155"/>
      <c r="Q200" s="155"/>
      <c r="R200" s="145"/>
      <c r="S200" s="145"/>
      <c r="T200" s="145"/>
      <c r="U200" s="145"/>
      <c r="V200" s="145"/>
      <c r="W200" s="145"/>
      <c r="X200" s="145"/>
      <c r="Y200" s="145"/>
      <c r="Z200" s="145"/>
      <c r="AA200" s="145"/>
      <c r="AB200" s="145"/>
      <c r="AC200" s="145"/>
      <c r="AD200" s="145"/>
    </row>
    <row r="201" spans="1:30" ht="18" customHeight="1">
      <c r="A201" s="291" t="s">
        <v>2920</v>
      </c>
      <c r="B201" s="306" t="s">
        <v>41</v>
      </c>
      <c r="C201" s="291" t="s">
        <v>2921</v>
      </c>
      <c r="D201" s="302" t="s">
        <v>228</v>
      </c>
      <c r="E201" s="295">
        <v>1</v>
      </c>
      <c r="F201" s="317" t="s">
        <v>3185</v>
      </c>
      <c r="G201" s="299">
        <v>0</v>
      </c>
      <c r="H201" s="299">
        <v>500.99</v>
      </c>
      <c r="I201" s="299">
        <v>2003.96</v>
      </c>
      <c r="J201" s="154">
        <f t="shared" si="3"/>
        <v>2504.9499999999998</v>
      </c>
      <c r="K201" s="155"/>
      <c r="L201" s="155"/>
      <c r="M201" s="155"/>
      <c r="N201" s="155"/>
      <c r="O201" s="155"/>
      <c r="P201" s="155"/>
      <c r="Q201" s="155"/>
      <c r="R201" s="145"/>
      <c r="S201" s="145"/>
      <c r="T201" s="145"/>
      <c r="U201" s="145"/>
      <c r="V201" s="145"/>
      <c r="W201" s="145"/>
      <c r="X201" s="145"/>
      <c r="Y201" s="145"/>
      <c r="Z201" s="145"/>
      <c r="AA201" s="145"/>
      <c r="AB201" s="145"/>
      <c r="AC201" s="145"/>
      <c r="AD201" s="145"/>
    </row>
    <row r="202" spans="1:30" ht="18" customHeight="1">
      <c r="A202" s="291" t="s">
        <v>2862</v>
      </c>
      <c r="B202" s="306" t="s">
        <v>41</v>
      </c>
      <c r="C202" s="291" t="s">
        <v>2675</v>
      </c>
      <c r="D202" s="302" t="s">
        <v>228</v>
      </c>
      <c r="E202" s="295">
        <v>1</v>
      </c>
      <c r="F202" s="317" t="s">
        <v>2863</v>
      </c>
      <c r="G202" s="299">
        <v>0</v>
      </c>
      <c r="H202" s="299">
        <v>500.99</v>
      </c>
      <c r="I202" s="299">
        <v>2003.96</v>
      </c>
      <c r="J202" s="154">
        <f t="shared" si="3"/>
        <v>2504.9499999999998</v>
      </c>
      <c r="K202" s="155"/>
      <c r="L202" s="155"/>
      <c r="M202" s="155"/>
      <c r="N202" s="155"/>
      <c r="O202" s="155"/>
      <c r="P202" s="155"/>
      <c r="Q202" s="155"/>
      <c r="R202" s="145"/>
      <c r="S202" s="145"/>
      <c r="T202" s="145"/>
      <c r="U202" s="145"/>
      <c r="V202" s="145"/>
      <c r="W202" s="145"/>
      <c r="X202" s="145"/>
      <c r="Y202" s="145"/>
      <c r="Z202" s="145"/>
      <c r="AA202" s="145"/>
      <c r="AB202" s="145"/>
      <c r="AC202" s="145"/>
      <c r="AD202" s="145"/>
    </row>
    <row r="203" spans="1:30" ht="18" customHeight="1">
      <c r="A203" s="291" t="s">
        <v>2866</v>
      </c>
      <c r="B203" s="306" t="s">
        <v>41</v>
      </c>
      <c r="C203" s="291" t="s">
        <v>2867</v>
      </c>
      <c r="D203" s="302" t="s">
        <v>228</v>
      </c>
      <c r="E203" s="295">
        <v>1</v>
      </c>
      <c r="F203" s="317" t="s">
        <v>257</v>
      </c>
      <c r="G203" s="299">
        <v>0</v>
      </c>
      <c r="H203" s="299">
        <v>500.99</v>
      </c>
      <c r="I203" s="299">
        <v>2003.96</v>
      </c>
      <c r="J203" s="154">
        <f t="shared" si="3"/>
        <v>2504.9499999999998</v>
      </c>
      <c r="K203" s="155"/>
      <c r="L203" s="155"/>
      <c r="M203" s="155"/>
      <c r="N203" s="155"/>
      <c r="O203" s="155"/>
      <c r="P203" s="155"/>
      <c r="Q203" s="155"/>
      <c r="R203" s="145"/>
      <c r="S203" s="145"/>
      <c r="T203" s="145"/>
      <c r="U203" s="145"/>
      <c r="V203" s="145"/>
      <c r="W203" s="145"/>
      <c r="X203" s="145"/>
      <c r="Y203" s="145"/>
      <c r="Z203" s="145"/>
      <c r="AA203" s="145"/>
      <c r="AB203" s="145"/>
      <c r="AC203" s="145"/>
      <c r="AD203" s="145"/>
    </row>
    <row r="204" spans="1:30" ht="18" customHeight="1">
      <c r="A204" s="291" t="s">
        <v>3186</v>
      </c>
      <c r="B204" s="306" t="s">
        <v>41</v>
      </c>
      <c r="C204" s="291" t="s">
        <v>2679</v>
      </c>
      <c r="D204" s="302" t="s">
        <v>228</v>
      </c>
      <c r="E204" s="295">
        <v>1</v>
      </c>
      <c r="F204" s="317" t="s">
        <v>2869</v>
      </c>
      <c r="G204" s="299">
        <v>0</v>
      </c>
      <c r="H204" s="299">
        <v>500.99</v>
      </c>
      <c r="I204" s="299">
        <v>2003.96</v>
      </c>
      <c r="J204" s="154">
        <f t="shared" si="3"/>
        <v>2504.9499999999998</v>
      </c>
      <c r="K204" s="155"/>
      <c r="L204" s="155"/>
      <c r="M204" s="155"/>
      <c r="N204" s="155"/>
      <c r="O204" s="155"/>
      <c r="P204" s="155"/>
      <c r="Q204" s="155"/>
      <c r="R204" s="145"/>
      <c r="S204" s="145"/>
      <c r="T204" s="145"/>
      <c r="U204" s="145"/>
      <c r="V204" s="145"/>
      <c r="W204" s="145"/>
      <c r="X204" s="145"/>
      <c r="Y204" s="145"/>
      <c r="Z204" s="145"/>
      <c r="AA204" s="145"/>
      <c r="AB204" s="145"/>
      <c r="AC204" s="145"/>
      <c r="AD204" s="145"/>
    </row>
    <row r="205" spans="1:30" ht="18" customHeight="1">
      <c r="A205" s="291" t="s">
        <v>2870</v>
      </c>
      <c r="B205" s="306" t="s">
        <v>41</v>
      </c>
      <c r="C205" s="291" t="s">
        <v>2680</v>
      </c>
      <c r="D205" s="302" t="s">
        <v>228</v>
      </c>
      <c r="E205" s="295">
        <v>1</v>
      </c>
      <c r="F205" s="317" t="s">
        <v>2323</v>
      </c>
      <c r="G205" s="299">
        <v>0</v>
      </c>
      <c r="H205" s="299">
        <v>500.99</v>
      </c>
      <c r="I205" s="299">
        <v>2003.96</v>
      </c>
      <c r="J205" s="154">
        <f t="shared" si="3"/>
        <v>2504.9499999999998</v>
      </c>
      <c r="K205" s="155"/>
      <c r="L205" s="155"/>
      <c r="M205" s="155"/>
      <c r="N205" s="155"/>
      <c r="O205" s="155"/>
      <c r="P205" s="155"/>
      <c r="Q205" s="155"/>
      <c r="R205" s="145"/>
      <c r="S205" s="145"/>
      <c r="T205" s="145"/>
      <c r="U205" s="145"/>
      <c r="V205" s="145"/>
      <c r="W205" s="145"/>
      <c r="X205" s="145"/>
      <c r="Y205" s="145"/>
      <c r="Z205" s="145"/>
      <c r="AA205" s="145"/>
      <c r="AB205" s="145"/>
      <c r="AC205" s="145"/>
      <c r="AD205" s="145"/>
    </row>
    <row r="206" spans="1:30" ht="18" customHeight="1">
      <c r="A206" s="291" t="s">
        <v>3187</v>
      </c>
      <c r="B206" s="306" t="s">
        <v>41</v>
      </c>
      <c r="C206" s="291" t="s">
        <v>2683</v>
      </c>
      <c r="D206" s="302" t="s">
        <v>228</v>
      </c>
      <c r="E206" s="295">
        <v>1</v>
      </c>
      <c r="F206" s="317" t="s">
        <v>3454</v>
      </c>
      <c r="G206" s="299">
        <v>0</v>
      </c>
      <c r="H206" s="299">
        <v>500.99</v>
      </c>
      <c r="I206" s="299">
        <v>2003.96</v>
      </c>
      <c r="J206" s="154">
        <f t="shared" si="3"/>
        <v>2504.9499999999998</v>
      </c>
      <c r="K206" s="155"/>
      <c r="L206" s="155"/>
      <c r="M206" s="155"/>
      <c r="N206" s="155"/>
      <c r="O206" s="155"/>
      <c r="P206" s="155"/>
      <c r="Q206" s="155"/>
      <c r="R206" s="145"/>
      <c r="S206" s="145"/>
      <c r="T206" s="145"/>
      <c r="U206" s="145"/>
      <c r="V206" s="145"/>
      <c r="W206" s="145"/>
      <c r="X206" s="145"/>
      <c r="Y206" s="145"/>
      <c r="Z206" s="145"/>
      <c r="AA206" s="145"/>
      <c r="AB206" s="145"/>
      <c r="AC206" s="145"/>
      <c r="AD206" s="145"/>
    </row>
    <row r="207" spans="1:30" ht="18" customHeight="1">
      <c r="A207" s="291" t="s">
        <v>2839</v>
      </c>
      <c r="B207" s="306" t="s">
        <v>41</v>
      </c>
      <c r="C207" s="291" t="s">
        <v>1529</v>
      </c>
      <c r="D207" s="302" t="s">
        <v>228</v>
      </c>
      <c r="E207" s="295">
        <v>1</v>
      </c>
      <c r="F207" s="317" t="s">
        <v>2094</v>
      </c>
      <c r="G207" s="299">
        <v>0</v>
      </c>
      <c r="H207" s="299">
        <v>500.99</v>
      </c>
      <c r="I207" s="299">
        <v>2003.96</v>
      </c>
      <c r="J207" s="154">
        <f t="shared" si="3"/>
        <v>2504.9499999999998</v>
      </c>
      <c r="K207" s="155"/>
      <c r="L207" s="155"/>
      <c r="M207" s="155"/>
      <c r="N207" s="155"/>
      <c r="O207" s="155"/>
      <c r="P207" s="155"/>
      <c r="Q207" s="155"/>
      <c r="R207" s="145"/>
      <c r="S207" s="145"/>
      <c r="T207" s="145"/>
      <c r="U207" s="145"/>
      <c r="V207" s="145"/>
      <c r="W207" s="145"/>
      <c r="X207" s="145"/>
      <c r="Y207" s="145"/>
      <c r="Z207" s="145"/>
      <c r="AA207" s="145"/>
      <c r="AB207" s="145"/>
      <c r="AC207" s="145"/>
      <c r="AD207" s="145"/>
    </row>
    <row r="208" spans="1:30" ht="18" customHeight="1">
      <c r="A208" s="291" t="s">
        <v>2840</v>
      </c>
      <c r="B208" s="306" t="s">
        <v>41</v>
      </c>
      <c r="C208" s="291" t="s">
        <v>1764</v>
      </c>
      <c r="D208" s="302" t="s">
        <v>228</v>
      </c>
      <c r="E208" s="295">
        <v>1</v>
      </c>
      <c r="F208" s="317" t="s">
        <v>3373</v>
      </c>
      <c r="G208" s="299">
        <v>0</v>
      </c>
      <c r="H208" s="299">
        <v>500.99</v>
      </c>
      <c r="I208" s="299">
        <v>2003.96</v>
      </c>
      <c r="J208" s="154">
        <f t="shared" si="3"/>
        <v>2504.9499999999998</v>
      </c>
      <c r="K208" s="155"/>
      <c r="L208" s="155"/>
      <c r="M208" s="155"/>
      <c r="N208" s="155"/>
      <c r="O208" s="155"/>
      <c r="P208" s="155"/>
      <c r="Q208" s="155"/>
      <c r="R208" s="145"/>
      <c r="S208" s="145"/>
      <c r="T208" s="145"/>
      <c r="U208" s="145"/>
      <c r="V208" s="145"/>
      <c r="W208" s="145"/>
      <c r="X208" s="145"/>
      <c r="Y208" s="145"/>
      <c r="Z208" s="145"/>
      <c r="AA208" s="145"/>
      <c r="AB208" s="145"/>
      <c r="AC208" s="145"/>
      <c r="AD208" s="145"/>
    </row>
    <row r="209" spans="1:30" ht="18" customHeight="1">
      <c r="A209" s="291" t="s">
        <v>2842</v>
      </c>
      <c r="B209" s="306" t="s">
        <v>41</v>
      </c>
      <c r="C209" s="291" t="s">
        <v>1529</v>
      </c>
      <c r="D209" s="302" t="s">
        <v>228</v>
      </c>
      <c r="E209" s="295">
        <v>1</v>
      </c>
      <c r="F209" s="317" t="s">
        <v>1257</v>
      </c>
      <c r="G209" s="299">
        <v>0</v>
      </c>
      <c r="H209" s="299">
        <v>500.99</v>
      </c>
      <c r="I209" s="299">
        <v>2003.96</v>
      </c>
      <c r="J209" s="154">
        <f t="shared" si="3"/>
        <v>2504.9499999999998</v>
      </c>
      <c r="K209" s="155"/>
      <c r="L209" s="155"/>
      <c r="M209" s="155"/>
      <c r="N209" s="155"/>
      <c r="O209" s="155"/>
      <c r="P209" s="155"/>
      <c r="Q209" s="155"/>
      <c r="R209" s="145"/>
      <c r="S209" s="145"/>
      <c r="T209" s="145"/>
      <c r="U209" s="145"/>
      <c r="V209" s="145"/>
      <c r="W209" s="145"/>
      <c r="X209" s="145"/>
      <c r="Y209" s="145"/>
      <c r="Z209" s="145"/>
      <c r="AA209" s="145"/>
      <c r="AB209" s="145"/>
      <c r="AC209" s="145"/>
      <c r="AD209" s="145"/>
    </row>
    <row r="210" spans="1:30" ht="18" customHeight="1">
      <c r="A210" s="291" t="s">
        <v>3374</v>
      </c>
      <c r="B210" s="306" t="s">
        <v>41</v>
      </c>
      <c r="C210" s="291" t="s">
        <v>3294</v>
      </c>
      <c r="D210" s="302" t="s">
        <v>228</v>
      </c>
      <c r="E210" s="295">
        <v>1</v>
      </c>
      <c r="F210" s="317" t="s">
        <v>2875</v>
      </c>
      <c r="G210" s="299">
        <v>0</v>
      </c>
      <c r="H210" s="299">
        <v>500.99</v>
      </c>
      <c r="I210" s="299">
        <v>2003.96</v>
      </c>
      <c r="J210" s="154">
        <f t="shared" si="3"/>
        <v>2504.9499999999998</v>
      </c>
      <c r="K210" s="155"/>
      <c r="L210" s="155"/>
      <c r="M210" s="155"/>
      <c r="N210" s="155"/>
      <c r="O210" s="155"/>
      <c r="P210" s="155"/>
      <c r="Q210" s="155"/>
      <c r="R210" s="145"/>
      <c r="S210" s="145"/>
      <c r="T210" s="145"/>
      <c r="U210" s="145"/>
      <c r="V210" s="145"/>
      <c r="W210" s="145"/>
      <c r="X210" s="145"/>
      <c r="Y210" s="145"/>
      <c r="Z210" s="145"/>
      <c r="AA210" s="145"/>
      <c r="AB210" s="145"/>
      <c r="AC210" s="145"/>
      <c r="AD210" s="145"/>
    </row>
    <row r="211" spans="1:30" ht="18" customHeight="1">
      <c r="A211" s="291" t="s">
        <v>2844</v>
      </c>
      <c r="B211" s="306" t="s">
        <v>41</v>
      </c>
      <c r="C211" s="291" t="s">
        <v>215</v>
      </c>
      <c r="D211" s="302" t="s">
        <v>228</v>
      </c>
      <c r="E211" s="295">
        <v>1</v>
      </c>
      <c r="F211" s="317" t="s">
        <v>1744</v>
      </c>
      <c r="G211" s="299">
        <v>0</v>
      </c>
      <c r="H211" s="299">
        <v>500.99</v>
      </c>
      <c r="I211" s="299">
        <v>2003.96</v>
      </c>
      <c r="J211" s="154">
        <f t="shared" si="3"/>
        <v>2504.9499999999998</v>
      </c>
      <c r="K211" s="155"/>
      <c r="L211" s="155"/>
      <c r="M211" s="155"/>
      <c r="N211" s="155"/>
      <c r="O211" s="155"/>
      <c r="P211" s="155"/>
      <c r="Q211" s="155"/>
      <c r="R211" s="145"/>
      <c r="S211" s="145"/>
      <c r="T211" s="145"/>
      <c r="U211" s="145"/>
      <c r="V211" s="145"/>
      <c r="W211" s="145"/>
      <c r="X211" s="145"/>
      <c r="Y211" s="145"/>
      <c r="Z211" s="145"/>
      <c r="AA211" s="145"/>
      <c r="AB211" s="145"/>
      <c r="AC211" s="145"/>
      <c r="AD211" s="145"/>
    </row>
    <row r="212" spans="1:30" ht="18" customHeight="1">
      <c r="A212" s="291" t="s">
        <v>2873</v>
      </c>
      <c r="B212" s="306" t="s">
        <v>41</v>
      </c>
      <c r="C212" s="291" t="s">
        <v>215</v>
      </c>
      <c r="D212" s="302" t="s">
        <v>228</v>
      </c>
      <c r="E212" s="295">
        <v>1</v>
      </c>
      <c r="F212" s="317" t="s">
        <v>2098</v>
      </c>
      <c r="G212" s="299">
        <v>0</v>
      </c>
      <c r="H212" s="299">
        <v>500.99</v>
      </c>
      <c r="I212" s="299">
        <v>2003.96</v>
      </c>
      <c r="J212" s="154">
        <f t="shared" si="3"/>
        <v>2504.9499999999998</v>
      </c>
      <c r="K212" s="155"/>
      <c r="L212" s="155"/>
      <c r="M212" s="155"/>
      <c r="N212" s="155"/>
      <c r="O212" s="155"/>
      <c r="P212" s="155"/>
      <c r="Q212" s="155"/>
      <c r="R212" s="145"/>
      <c r="S212" s="145"/>
      <c r="T212" s="145"/>
      <c r="U212" s="145"/>
      <c r="V212" s="145"/>
      <c r="W212" s="145"/>
      <c r="X212" s="145"/>
      <c r="Y212" s="145"/>
      <c r="Z212" s="145"/>
      <c r="AA212" s="145"/>
      <c r="AB212" s="145"/>
      <c r="AC212" s="145"/>
      <c r="AD212" s="145"/>
    </row>
    <row r="213" spans="1:30" ht="18" customHeight="1">
      <c r="A213" s="291" t="s">
        <v>2876</v>
      </c>
      <c r="B213" s="306" t="s">
        <v>43</v>
      </c>
      <c r="C213" s="291" t="s">
        <v>3529</v>
      </c>
      <c r="D213" s="302" t="s">
        <v>228</v>
      </c>
      <c r="E213" s="295">
        <v>1</v>
      </c>
      <c r="F213" s="317" t="s">
        <v>1497</v>
      </c>
      <c r="G213" s="299">
        <v>0</v>
      </c>
      <c r="H213" s="299">
        <v>308.3</v>
      </c>
      <c r="I213" s="299">
        <v>1233.21</v>
      </c>
      <c r="J213" s="154">
        <f t="shared" si="3"/>
        <v>1541.51</v>
      </c>
      <c r="K213" s="155"/>
      <c r="L213" s="155"/>
      <c r="M213" s="155"/>
      <c r="N213" s="155"/>
      <c r="O213" s="155"/>
      <c r="P213" s="155"/>
      <c r="Q213" s="155"/>
      <c r="R213" s="145"/>
      <c r="S213" s="145"/>
      <c r="T213" s="145"/>
      <c r="U213" s="145"/>
      <c r="V213" s="145"/>
      <c r="W213" s="145"/>
      <c r="X213" s="145"/>
      <c r="Y213" s="145"/>
      <c r="Z213" s="145"/>
      <c r="AA213" s="145"/>
      <c r="AB213" s="145"/>
      <c r="AC213" s="145"/>
      <c r="AD213" s="145"/>
    </row>
    <row r="214" spans="1:30" ht="18" customHeight="1">
      <c r="A214" s="291" t="s">
        <v>2876</v>
      </c>
      <c r="B214" s="306" t="s">
        <v>43</v>
      </c>
      <c r="C214" s="291" t="s">
        <v>3529</v>
      </c>
      <c r="D214" s="302" t="s">
        <v>228</v>
      </c>
      <c r="E214" s="295">
        <v>1</v>
      </c>
      <c r="F214" s="317" t="s">
        <v>2325</v>
      </c>
      <c r="G214" s="299">
        <v>0</v>
      </c>
      <c r="H214" s="299">
        <v>308.3</v>
      </c>
      <c r="I214" s="299">
        <v>1233.21</v>
      </c>
      <c r="J214" s="154">
        <f t="shared" si="3"/>
        <v>1541.51</v>
      </c>
      <c r="K214" s="155"/>
      <c r="L214" s="155"/>
      <c r="M214" s="155"/>
      <c r="N214" s="155"/>
      <c r="O214" s="155"/>
      <c r="P214" s="155"/>
      <c r="Q214" s="155"/>
      <c r="R214" s="145"/>
      <c r="S214" s="145"/>
      <c r="T214" s="145"/>
      <c r="U214" s="145"/>
      <c r="V214" s="145"/>
      <c r="W214" s="145"/>
      <c r="X214" s="145"/>
      <c r="Y214" s="145"/>
      <c r="Z214" s="145"/>
      <c r="AA214" s="145"/>
      <c r="AB214" s="145"/>
      <c r="AC214" s="145"/>
      <c r="AD214" s="145"/>
    </row>
    <row r="215" spans="1:30" ht="18" customHeight="1">
      <c r="A215" s="291" t="s">
        <v>2876</v>
      </c>
      <c r="B215" s="306" t="s">
        <v>43</v>
      </c>
      <c r="C215" s="291" t="s">
        <v>3529</v>
      </c>
      <c r="D215" s="302" t="s">
        <v>228</v>
      </c>
      <c r="E215" s="295">
        <v>1</v>
      </c>
      <c r="F215" s="317" t="s">
        <v>2101</v>
      </c>
      <c r="G215" s="299">
        <v>0</v>
      </c>
      <c r="H215" s="299">
        <v>308.3</v>
      </c>
      <c r="I215" s="299">
        <v>1233.21</v>
      </c>
      <c r="J215" s="154">
        <f t="shared" si="3"/>
        <v>1541.51</v>
      </c>
      <c r="K215" s="155"/>
      <c r="L215" s="155"/>
      <c r="M215" s="155"/>
      <c r="N215" s="155"/>
      <c r="O215" s="155"/>
      <c r="P215" s="155"/>
      <c r="Q215" s="155"/>
      <c r="R215" s="145"/>
      <c r="S215" s="145"/>
      <c r="T215" s="145"/>
      <c r="U215" s="145"/>
      <c r="V215" s="145"/>
      <c r="W215" s="145"/>
      <c r="X215" s="145"/>
      <c r="Y215" s="145"/>
      <c r="Z215" s="145"/>
      <c r="AA215" s="145"/>
      <c r="AB215" s="145"/>
      <c r="AC215" s="145"/>
      <c r="AD215" s="145"/>
    </row>
    <row r="216" spans="1:30" ht="18" customHeight="1">
      <c r="A216" s="291" t="s">
        <v>2876</v>
      </c>
      <c r="B216" s="306" t="s">
        <v>43</v>
      </c>
      <c r="C216" s="291" t="s">
        <v>3529</v>
      </c>
      <c r="D216" s="302" t="s">
        <v>228</v>
      </c>
      <c r="E216" s="295">
        <v>1</v>
      </c>
      <c r="F216" s="317" t="s">
        <v>2102</v>
      </c>
      <c r="G216" s="299">
        <v>0</v>
      </c>
      <c r="H216" s="299">
        <v>308.3</v>
      </c>
      <c r="I216" s="299">
        <v>1233.21</v>
      </c>
      <c r="J216" s="154">
        <f t="shared" si="3"/>
        <v>1541.51</v>
      </c>
      <c r="K216" s="155"/>
      <c r="L216" s="155"/>
      <c r="M216" s="155"/>
      <c r="N216" s="155"/>
      <c r="O216" s="155"/>
      <c r="P216" s="155"/>
      <c r="Q216" s="155"/>
      <c r="R216" s="145"/>
      <c r="S216" s="145"/>
      <c r="T216" s="145"/>
      <c r="U216" s="145"/>
      <c r="V216" s="145"/>
      <c r="W216" s="145"/>
      <c r="X216" s="145"/>
      <c r="Y216" s="145"/>
      <c r="Z216" s="145"/>
      <c r="AA216" s="145"/>
      <c r="AB216" s="145"/>
      <c r="AC216" s="145"/>
      <c r="AD216" s="145"/>
    </row>
    <row r="217" spans="1:30" ht="18" customHeight="1">
      <c r="A217" s="291" t="s">
        <v>2876</v>
      </c>
      <c r="B217" s="306" t="s">
        <v>43</v>
      </c>
      <c r="C217" s="291" t="s">
        <v>3529</v>
      </c>
      <c r="D217" s="302" t="s">
        <v>228</v>
      </c>
      <c r="E217" s="295">
        <v>1</v>
      </c>
      <c r="F217" s="317" t="s">
        <v>1501</v>
      </c>
      <c r="G217" s="299">
        <v>0</v>
      </c>
      <c r="H217" s="299">
        <v>308.3</v>
      </c>
      <c r="I217" s="299">
        <v>1233.21</v>
      </c>
      <c r="J217" s="154">
        <f t="shared" si="3"/>
        <v>1541.51</v>
      </c>
      <c r="K217" s="155"/>
      <c r="L217" s="155"/>
      <c r="M217" s="155"/>
      <c r="N217" s="155"/>
      <c r="O217" s="155"/>
      <c r="P217" s="155"/>
      <c r="Q217" s="155"/>
      <c r="R217" s="145"/>
      <c r="S217" s="145"/>
      <c r="T217" s="145"/>
      <c r="U217" s="145"/>
      <c r="V217" s="145"/>
      <c r="W217" s="145"/>
      <c r="X217" s="145"/>
      <c r="Y217" s="145"/>
      <c r="Z217" s="145"/>
      <c r="AA217" s="145"/>
      <c r="AB217" s="145"/>
      <c r="AC217" s="145"/>
      <c r="AD217" s="145"/>
    </row>
    <row r="218" spans="1:30" ht="18" customHeight="1">
      <c r="A218" s="291" t="s">
        <v>2876</v>
      </c>
      <c r="B218" s="306" t="s">
        <v>43</v>
      </c>
      <c r="C218" s="291" t="s">
        <v>3529</v>
      </c>
      <c r="D218" s="302" t="s">
        <v>228</v>
      </c>
      <c r="E218" s="295">
        <v>1</v>
      </c>
      <c r="F218" s="317" t="s">
        <v>1502</v>
      </c>
      <c r="G218" s="299">
        <v>0</v>
      </c>
      <c r="H218" s="299">
        <v>308.3</v>
      </c>
      <c r="I218" s="299">
        <v>1233.21</v>
      </c>
      <c r="J218" s="154">
        <f t="shared" si="3"/>
        <v>1541.51</v>
      </c>
      <c r="K218" s="155"/>
      <c r="L218" s="155"/>
      <c r="M218" s="155"/>
      <c r="N218" s="155"/>
      <c r="O218" s="155"/>
      <c r="P218" s="155"/>
      <c r="Q218" s="155"/>
      <c r="R218" s="145"/>
      <c r="S218" s="145"/>
      <c r="T218" s="145"/>
      <c r="U218" s="145"/>
      <c r="V218" s="145"/>
      <c r="W218" s="145"/>
      <c r="X218" s="145"/>
      <c r="Y218" s="145"/>
      <c r="Z218" s="145"/>
      <c r="AA218" s="145"/>
      <c r="AB218" s="145"/>
      <c r="AC218" s="145"/>
      <c r="AD218" s="145"/>
    </row>
    <row r="219" spans="1:30" ht="18" customHeight="1">
      <c r="A219" s="291" t="s">
        <v>2876</v>
      </c>
      <c r="B219" s="306" t="s">
        <v>43</v>
      </c>
      <c r="C219" s="291" t="s">
        <v>3529</v>
      </c>
      <c r="D219" s="302" t="s">
        <v>228</v>
      </c>
      <c r="E219" s="295">
        <v>1</v>
      </c>
      <c r="F219" s="317" t="s">
        <v>255</v>
      </c>
      <c r="G219" s="299">
        <v>0</v>
      </c>
      <c r="H219" s="299">
        <v>308.3</v>
      </c>
      <c r="I219" s="299">
        <v>1233.21</v>
      </c>
      <c r="J219" s="154">
        <f t="shared" si="3"/>
        <v>1541.51</v>
      </c>
      <c r="K219" s="155"/>
      <c r="L219" s="155"/>
      <c r="M219" s="155"/>
      <c r="N219" s="155"/>
      <c r="O219" s="155"/>
      <c r="P219" s="155"/>
      <c r="Q219" s="155"/>
      <c r="R219" s="145"/>
      <c r="S219" s="145"/>
      <c r="T219" s="145"/>
      <c r="U219" s="145"/>
      <c r="V219" s="145"/>
      <c r="W219" s="145"/>
      <c r="X219" s="145"/>
      <c r="Y219" s="145"/>
      <c r="Z219" s="145"/>
      <c r="AA219" s="145"/>
      <c r="AB219" s="145"/>
      <c r="AC219" s="145"/>
      <c r="AD219" s="145"/>
    </row>
    <row r="220" spans="1:30" ht="18" customHeight="1">
      <c r="A220" s="291" t="s">
        <v>2876</v>
      </c>
      <c r="B220" s="306" t="s">
        <v>43</v>
      </c>
      <c r="C220" s="291" t="s">
        <v>3529</v>
      </c>
      <c r="D220" s="302" t="s">
        <v>228</v>
      </c>
      <c r="E220" s="295">
        <v>1</v>
      </c>
      <c r="F220" s="317" t="s">
        <v>1503</v>
      </c>
      <c r="G220" s="299">
        <v>0</v>
      </c>
      <c r="H220" s="299">
        <v>308.3</v>
      </c>
      <c r="I220" s="299">
        <v>1233.21</v>
      </c>
      <c r="J220" s="154">
        <f t="shared" si="3"/>
        <v>1541.51</v>
      </c>
      <c r="K220" s="155"/>
      <c r="L220" s="155"/>
      <c r="M220" s="155"/>
      <c r="N220" s="155"/>
      <c r="O220" s="155"/>
      <c r="P220" s="155"/>
      <c r="Q220" s="155"/>
      <c r="R220" s="145"/>
      <c r="S220" s="145"/>
      <c r="T220" s="145"/>
      <c r="U220" s="145"/>
      <c r="V220" s="145"/>
      <c r="W220" s="145"/>
      <c r="X220" s="145"/>
      <c r="Y220" s="145"/>
      <c r="Z220" s="145"/>
      <c r="AA220" s="145"/>
      <c r="AB220" s="145"/>
      <c r="AC220" s="145"/>
      <c r="AD220" s="145"/>
    </row>
    <row r="221" spans="1:30" ht="18" customHeight="1">
      <c r="A221" s="291" t="s">
        <v>2876</v>
      </c>
      <c r="B221" s="306" t="s">
        <v>43</v>
      </c>
      <c r="C221" s="291" t="s">
        <v>3529</v>
      </c>
      <c r="D221" s="302" t="s">
        <v>228</v>
      </c>
      <c r="E221" s="295">
        <v>1</v>
      </c>
      <c r="F221" s="317" t="s">
        <v>1749</v>
      </c>
      <c r="G221" s="299">
        <v>0</v>
      </c>
      <c r="H221" s="299">
        <v>308.3</v>
      </c>
      <c r="I221" s="299">
        <v>1233.21</v>
      </c>
      <c r="J221" s="154">
        <f t="shared" si="3"/>
        <v>1541.51</v>
      </c>
      <c r="K221" s="155"/>
      <c r="L221" s="155"/>
      <c r="M221" s="155"/>
      <c r="N221" s="155"/>
      <c r="O221" s="155"/>
      <c r="P221" s="155"/>
      <c r="Q221" s="155"/>
      <c r="R221" s="145"/>
      <c r="S221" s="145"/>
      <c r="T221" s="145"/>
      <c r="U221" s="145"/>
      <c r="V221" s="145"/>
      <c r="W221" s="145"/>
      <c r="X221" s="145"/>
      <c r="Y221" s="145"/>
      <c r="Z221" s="145"/>
      <c r="AA221" s="145"/>
      <c r="AB221" s="145"/>
      <c r="AC221" s="145"/>
      <c r="AD221" s="145"/>
    </row>
    <row r="222" spans="1:30" ht="18" customHeight="1">
      <c r="A222" s="291" t="s">
        <v>2876</v>
      </c>
      <c r="B222" s="306" t="s">
        <v>43</v>
      </c>
      <c r="C222" s="291" t="s">
        <v>3529</v>
      </c>
      <c r="D222" s="302" t="s">
        <v>228</v>
      </c>
      <c r="E222" s="295">
        <v>1</v>
      </c>
      <c r="F222" s="317" t="s">
        <v>1750</v>
      </c>
      <c r="G222" s="299">
        <v>0</v>
      </c>
      <c r="H222" s="299">
        <v>308.3</v>
      </c>
      <c r="I222" s="299">
        <v>1233.21</v>
      </c>
      <c r="J222" s="154">
        <f t="shared" si="3"/>
        <v>1541.51</v>
      </c>
      <c r="K222" s="155"/>
      <c r="L222" s="155"/>
      <c r="M222" s="155"/>
      <c r="N222" s="155"/>
      <c r="O222" s="155"/>
      <c r="P222" s="155"/>
      <c r="Q222" s="155"/>
      <c r="R222" s="145"/>
      <c r="S222" s="145"/>
      <c r="T222" s="145"/>
      <c r="U222" s="145"/>
      <c r="V222" s="145"/>
      <c r="W222" s="145"/>
      <c r="X222" s="145"/>
      <c r="Y222" s="145"/>
      <c r="Z222" s="145"/>
      <c r="AA222" s="145"/>
      <c r="AB222" s="145"/>
      <c r="AC222" s="145"/>
      <c r="AD222" s="145"/>
    </row>
    <row r="223" spans="1:30" ht="18" customHeight="1">
      <c r="A223" s="291" t="s">
        <v>2876</v>
      </c>
      <c r="B223" s="306" t="s">
        <v>43</v>
      </c>
      <c r="C223" s="291" t="s">
        <v>3529</v>
      </c>
      <c r="D223" s="302" t="s">
        <v>228</v>
      </c>
      <c r="E223" s="295">
        <v>1</v>
      </c>
      <c r="F223" s="317" t="s">
        <v>1751</v>
      </c>
      <c r="G223" s="299">
        <v>0</v>
      </c>
      <c r="H223" s="299">
        <v>308.3</v>
      </c>
      <c r="I223" s="299">
        <v>1233.21</v>
      </c>
      <c r="J223" s="154">
        <f t="shared" si="3"/>
        <v>1541.51</v>
      </c>
      <c r="K223" s="155"/>
      <c r="L223" s="155"/>
      <c r="M223" s="155"/>
      <c r="N223" s="155"/>
      <c r="O223" s="155"/>
      <c r="P223" s="155"/>
      <c r="Q223" s="155"/>
      <c r="R223" s="145"/>
      <c r="S223" s="145"/>
      <c r="T223" s="145"/>
      <c r="U223" s="145"/>
      <c r="V223" s="145"/>
      <c r="W223" s="145"/>
      <c r="X223" s="145"/>
      <c r="Y223" s="145"/>
      <c r="Z223" s="145"/>
      <c r="AA223" s="145"/>
      <c r="AB223" s="145"/>
      <c r="AC223" s="145"/>
      <c r="AD223" s="145"/>
    </row>
    <row r="224" spans="1:30" ht="18" customHeight="1">
      <c r="A224" s="291" t="s">
        <v>2876</v>
      </c>
      <c r="B224" s="306" t="s">
        <v>43</v>
      </c>
      <c r="C224" s="291" t="s">
        <v>3529</v>
      </c>
      <c r="D224" s="302" t="s">
        <v>228</v>
      </c>
      <c r="E224" s="295">
        <v>1</v>
      </c>
      <c r="F224" s="317" t="s">
        <v>1752</v>
      </c>
      <c r="G224" s="299">
        <v>0</v>
      </c>
      <c r="H224" s="299">
        <v>308.3</v>
      </c>
      <c r="I224" s="299">
        <v>1233.21</v>
      </c>
      <c r="J224" s="154">
        <f t="shared" si="3"/>
        <v>1541.51</v>
      </c>
      <c r="K224" s="155"/>
      <c r="L224" s="155"/>
      <c r="M224" s="155"/>
      <c r="N224" s="155"/>
      <c r="O224" s="155"/>
      <c r="P224" s="155"/>
      <c r="Q224" s="155"/>
      <c r="R224" s="145"/>
      <c r="S224" s="145"/>
      <c r="T224" s="145"/>
      <c r="U224" s="145"/>
      <c r="V224" s="145"/>
      <c r="W224" s="145"/>
      <c r="X224" s="145"/>
      <c r="Y224" s="145"/>
      <c r="Z224" s="145"/>
      <c r="AA224" s="145"/>
      <c r="AB224" s="145"/>
      <c r="AC224" s="145"/>
      <c r="AD224" s="145"/>
    </row>
    <row r="225" spans="1:30" ht="18" customHeight="1">
      <c r="A225" s="291" t="s">
        <v>2876</v>
      </c>
      <c r="B225" s="306" t="s">
        <v>43</v>
      </c>
      <c r="C225" s="291" t="s">
        <v>3529</v>
      </c>
      <c r="D225" s="302" t="s">
        <v>228</v>
      </c>
      <c r="E225" s="295">
        <v>1</v>
      </c>
      <c r="F225" s="317" t="s">
        <v>1753</v>
      </c>
      <c r="G225" s="299">
        <v>0</v>
      </c>
      <c r="H225" s="299">
        <v>308.3</v>
      </c>
      <c r="I225" s="299">
        <v>1233.21</v>
      </c>
      <c r="J225" s="154">
        <f t="shared" si="3"/>
        <v>1541.51</v>
      </c>
      <c r="K225" s="155"/>
      <c r="L225" s="155"/>
      <c r="M225" s="155"/>
      <c r="N225" s="155"/>
      <c r="O225" s="155"/>
      <c r="P225" s="155"/>
      <c r="Q225" s="155"/>
      <c r="R225" s="145"/>
      <c r="S225" s="145"/>
      <c r="T225" s="145"/>
      <c r="U225" s="145"/>
      <c r="V225" s="145"/>
      <c r="W225" s="145"/>
      <c r="X225" s="145"/>
      <c r="Y225" s="145"/>
      <c r="Z225" s="145"/>
      <c r="AA225" s="145"/>
      <c r="AB225" s="145"/>
      <c r="AC225" s="145"/>
      <c r="AD225" s="145"/>
    </row>
    <row r="226" spans="1:30" ht="18" customHeight="1">
      <c r="A226" s="291" t="s">
        <v>2876</v>
      </c>
      <c r="B226" s="306" t="s">
        <v>43</v>
      </c>
      <c r="C226" s="291" t="s">
        <v>3529</v>
      </c>
      <c r="D226" s="302" t="s">
        <v>228</v>
      </c>
      <c r="E226" s="295">
        <v>1</v>
      </c>
      <c r="F226" s="317" t="s">
        <v>1754</v>
      </c>
      <c r="G226" s="299">
        <v>0</v>
      </c>
      <c r="H226" s="299">
        <v>308.3</v>
      </c>
      <c r="I226" s="299">
        <v>1233.21</v>
      </c>
      <c r="J226" s="154">
        <f t="shared" si="3"/>
        <v>1541.51</v>
      </c>
      <c r="K226" s="155"/>
      <c r="L226" s="155"/>
      <c r="M226" s="155"/>
      <c r="N226" s="155"/>
      <c r="O226" s="155"/>
      <c r="P226" s="155"/>
      <c r="Q226" s="155"/>
      <c r="R226" s="145"/>
      <c r="S226" s="145"/>
      <c r="T226" s="145"/>
      <c r="U226" s="145"/>
      <c r="V226" s="145"/>
      <c r="W226" s="145"/>
      <c r="X226" s="145"/>
      <c r="Y226" s="145"/>
      <c r="Z226" s="145"/>
      <c r="AA226" s="145"/>
      <c r="AB226" s="145"/>
      <c r="AC226" s="145"/>
      <c r="AD226" s="145"/>
    </row>
    <row r="227" spans="1:30" ht="18" customHeight="1">
      <c r="A227" s="291" t="s">
        <v>2876</v>
      </c>
      <c r="B227" s="306" t="s">
        <v>43</v>
      </c>
      <c r="C227" s="291" t="s">
        <v>3529</v>
      </c>
      <c r="D227" s="302" t="s">
        <v>228</v>
      </c>
      <c r="E227" s="295">
        <v>1</v>
      </c>
      <c r="F227" s="317" t="s">
        <v>1755</v>
      </c>
      <c r="G227" s="299">
        <v>0</v>
      </c>
      <c r="H227" s="299">
        <v>308.3</v>
      </c>
      <c r="I227" s="299">
        <v>1233.21</v>
      </c>
      <c r="J227" s="154">
        <f t="shared" si="3"/>
        <v>1541.51</v>
      </c>
      <c r="K227" s="155"/>
      <c r="L227" s="155"/>
      <c r="M227" s="155"/>
      <c r="N227" s="155"/>
      <c r="O227" s="155"/>
      <c r="P227" s="155"/>
      <c r="Q227" s="155"/>
      <c r="R227" s="145"/>
      <c r="S227" s="145"/>
      <c r="T227" s="145"/>
      <c r="U227" s="145"/>
      <c r="V227" s="145"/>
      <c r="W227" s="145"/>
      <c r="X227" s="145"/>
      <c r="Y227" s="145"/>
      <c r="Z227" s="145"/>
      <c r="AA227" s="145"/>
      <c r="AB227" s="145"/>
      <c r="AC227" s="145"/>
      <c r="AD227" s="145"/>
    </row>
    <row r="228" spans="1:30" ht="18" customHeight="1">
      <c r="A228" s="291" t="s">
        <v>2876</v>
      </c>
      <c r="B228" s="306" t="s">
        <v>43</v>
      </c>
      <c r="C228" s="291" t="s">
        <v>3529</v>
      </c>
      <c r="D228" s="302" t="s">
        <v>228</v>
      </c>
      <c r="E228" s="295">
        <v>1</v>
      </c>
      <c r="F228" s="317" t="s">
        <v>2103</v>
      </c>
      <c r="G228" s="299">
        <v>0</v>
      </c>
      <c r="H228" s="299">
        <v>308.3</v>
      </c>
      <c r="I228" s="299">
        <v>1233.21</v>
      </c>
      <c r="J228" s="154">
        <f t="shared" si="3"/>
        <v>1541.51</v>
      </c>
      <c r="K228" s="155"/>
      <c r="L228" s="155"/>
      <c r="M228" s="155"/>
      <c r="N228" s="155"/>
      <c r="O228" s="155"/>
      <c r="P228" s="155"/>
      <c r="Q228" s="155"/>
      <c r="R228" s="145"/>
      <c r="S228" s="145"/>
      <c r="T228" s="145"/>
      <c r="U228" s="145"/>
      <c r="V228" s="145"/>
      <c r="W228" s="145"/>
      <c r="X228" s="145"/>
      <c r="Y228" s="145"/>
      <c r="Z228" s="145"/>
      <c r="AA228" s="145"/>
      <c r="AB228" s="145"/>
      <c r="AC228" s="145"/>
      <c r="AD228" s="145"/>
    </row>
    <row r="229" spans="1:30" ht="18" customHeight="1">
      <c r="A229" s="291" t="s">
        <v>2876</v>
      </c>
      <c r="B229" s="306" t="s">
        <v>43</v>
      </c>
      <c r="C229" s="291" t="s">
        <v>3529</v>
      </c>
      <c r="D229" s="302" t="s">
        <v>228</v>
      </c>
      <c r="E229" s="295">
        <v>1</v>
      </c>
      <c r="F229" s="317" t="s">
        <v>1757</v>
      </c>
      <c r="G229" s="299">
        <v>0</v>
      </c>
      <c r="H229" s="299">
        <v>308.3</v>
      </c>
      <c r="I229" s="299">
        <v>1233.21</v>
      </c>
      <c r="J229" s="154">
        <f t="shared" si="3"/>
        <v>1541.51</v>
      </c>
      <c r="K229" s="155"/>
      <c r="L229" s="155"/>
      <c r="M229" s="155"/>
      <c r="N229" s="155"/>
      <c r="O229" s="155"/>
      <c r="P229" s="155"/>
      <c r="Q229" s="155"/>
      <c r="R229" s="145"/>
      <c r="S229" s="145"/>
      <c r="T229" s="145"/>
      <c r="U229" s="145"/>
      <c r="V229" s="145"/>
      <c r="W229" s="145"/>
      <c r="X229" s="145"/>
      <c r="Y229" s="145"/>
      <c r="Z229" s="145"/>
      <c r="AA229" s="145"/>
      <c r="AB229" s="145"/>
      <c r="AC229" s="145"/>
      <c r="AD229" s="145"/>
    </row>
    <row r="230" spans="1:30" ht="18" customHeight="1">
      <c r="A230" s="291" t="s">
        <v>2876</v>
      </c>
      <c r="B230" s="306" t="s">
        <v>43</v>
      </c>
      <c r="C230" s="291" t="s">
        <v>3529</v>
      </c>
      <c r="D230" s="302" t="s">
        <v>228</v>
      </c>
      <c r="E230" s="295">
        <v>1</v>
      </c>
      <c r="F230" s="317" t="s">
        <v>1758</v>
      </c>
      <c r="G230" s="299">
        <v>0</v>
      </c>
      <c r="H230" s="299">
        <v>308.3</v>
      </c>
      <c r="I230" s="299">
        <v>1233.21</v>
      </c>
      <c r="J230" s="154">
        <f t="shared" si="3"/>
        <v>1541.51</v>
      </c>
      <c r="K230" s="155"/>
      <c r="L230" s="155"/>
      <c r="M230" s="155"/>
      <c r="N230" s="155"/>
      <c r="O230" s="155"/>
      <c r="P230" s="155"/>
      <c r="Q230" s="155"/>
      <c r="R230" s="145"/>
      <c r="S230" s="145"/>
      <c r="T230" s="145"/>
      <c r="U230" s="145"/>
      <c r="V230" s="145"/>
      <c r="W230" s="145"/>
      <c r="X230" s="145"/>
      <c r="Y230" s="145"/>
      <c r="Z230" s="145"/>
      <c r="AA230" s="145"/>
      <c r="AB230" s="145"/>
      <c r="AC230" s="145"/>
      <c r="AD230" s="145"/>
    </row>
    <row r="231" spans="1:30" ht="18" customHeight="1">
      <c r="A231" s="291" t="s">
        <v>2876</v>
      </c>
      <c r="B231" s="306" t="s">
        <v>43</v>
      </c>
      <c r="C231" s="291" t="s">
        <v>3529</v>
      </c>
      <c r="D231" s="302" t="s">
        <v>228</v>
      </c>
      <c r="E231" s="295">
        <v>1</v>
      </c>
      <c r="F231" s="317" t="s">
        <v>1759</v>
      </c>
      <c r="G231" s="299">
        <v>0</v>
      </c>
      <c r="H231" s="299">
        <v>308.3</v>
      </c>
      <c r="I231" s="299">
        <v>1233.21</v>
      </c>
      <c r="J231" s="154">
        <f t="shared" si="3"/>
        <v>1541.51</v>
      </c>
      <c r="K231" s="155"/>
      <c r="L231" s="155"/>
      <c r="M231" s="155"/>
      <c r="N231" s="155"/>
      <c r="O231" s="155"/>
      <c r="P231" s="155"/>
      <c r="Q231" s="155"/>
      <c r="R231" s="145"/>
      <c r="S231" s="145"/>
      <c r="T231" s="145"/>
      <c r="U231" s="145"/>
      <c r="V231" s="145"/>
      <c r="W231" s="145"/>
      <c r="X231" s="145"/>
      <c r="Y231" s="145"/>
      <c r="Z231" s="145"/>
      <c r="AA231" s="145"/>
      <c r="AB231" s="145"/>
      <c r="AC231" s="145"/>
      <c r="AD231" s="145"/>
    </row>
    <row r="232" spans="1:30" ht="18" customHeight="1">
      <c r="A232" s="291" t="s">
        <v>2876</v>
      </c>
      <c r="B232" s="306" t="s">
        <v>43</v>
      </c>
      <c r="C232" s="291" t="s">
        <v>3529</v>
      </c>
      <c r="D232" s="302" t="s">
        <v>228</v>
      </c>
      <c r="E232" s="295">
        <v>1</v>
      </c>
      <c r="F232" s="317" t="s">
        <v>1760</v>
      </c>
      <c r="G232" s="299">
        <v>0</v>
      </c>
      <c r="H232" s="299">
        <v>308.3</v>
      </c>
      <c r="I232" s="299">
        <v>1233.21</v>
      </c>
      <c r="J232" s="154">
        <f t="shared" si="3"/>
        <v>1541.51</v>
      </c>
      <c r="K232" s="155"/>
      <c r="L232" s="155"/>
      <c r="M232" s="155"/>
      <c r="N232" s="155"/>
      <c r="O232" s="155"/>
      <c r="P232" s="155"/>
      <c r="Q232" s="155"/>
      <c r="R232" s="145"/>
      <c r="S232" s="145"/>
      <c r="T232" s="145"/>
      <c r="U232" s="145"/>
      <c r="V232" s="145"/>
      <c r="W232" s="145"/>
      <c r="X232" s="145"/>
      <c r="Y232" s="145"/>
      <c r="Z232" s="145"/>
      <c r="AA232" s="145"/>
      <c r="AB232" s="145"/>
      <c r="AC232" s="145"/>
      <c r="AD232" s="145"/>
    </row>
    <row r="233" spans="1:30" ht="18" customHeight="1">
      <c r="A233" s="291" t="s">
        <v>2876</v>
      </c>
      <c r="B233" s="306" t="s">
        <v>43</v>
      </c>
      <c r="C233" s="291" t="s">
        <v>3529</v>
      </c>
      <c r="D233" s="302" t="s">
        <v>228</v>
      </c>
      <c r="E233" s="295">
        <v>1</v>
      </c>
      <c r="F233" s="317" t="s">
        <v>1761</v>
      </c>
      <c r="G233" s="299">
        <v>0</v>
      </c>
      <c r="H233" s="299">
        <v>308.3</v>
      </c>
      <c r="I233" s="299">
        <v>1233.21</v>
      </c>
      <c r="J233" s="154">
        <f t="shared" si="3"/>
        <v>1541.51</v>
      </c>
      <c r="K233" s="155"/>
      <c r="L233" s="155"/>
      <c r="M233" s="155"/>
      <c r="N233" s="155"/>
      <c r="O233" s="155"/>
      <c r="P233" s="155"/>
      <c r="Q233" s="155"/>
      <c r="R233" s="145"/>
      <c r="S233" s="145"/>
      <c r="T233" s="145"/>
      <c r="U233" s="145"/>
      <c r="V233" s="145"/>
      <c r="W233" s="145"/>
      <c r="X233" s="145"/>
      <c r="Y233" s="145"/>
      <c r="Z233" s="145"/>
      <c r="AA233" s="145"/>
      <c r="AB233" s="145"/>
      <c r="AC233" s="145"/>
      <c r="AD233" s="145"/>
    </row>
    <row r="234" spans="1:30" ht="18" customHeight="1">
      <c r="A234" s="291" t="s">
        <v>2876</v>
      </c>
      <c r="B234" s="306" t="s">
        <v>43</v>
      </c>
      <c r="C234" s="291" t="s">
        <v>3529</v>
      </c>
      <c r="D234" s="302" t="s">
        <v>228</v>
      </c>
      <c r="E234" s="295">
        <v>1</v>
      </c>
      <c r="F234" s="317" t="s">
        <v>1762</v>
      </c>
      <c r="G234" s="299">
        <v>0</v>
      </c>
      <c r="H234" s="299">
        <v>308.3</v>
      </c>
      <c r="I234" s="299">
        <v>1233.21</v>
      </c>
      <c r="J234" s="154">
        <f t="shared" si="3"/>
        <v>1541.51</v>
      </c>
      <c r="K234" s="155"/>
      <c r="L234" s="155"/>
      <c r="M234" s="155"/>
      <c r="N234" s="155"/>
      <c r="O234" s="155"/>
      <c r="P234" s="155"/>
      <c r="Q234" s="155"/>
      <c r="R234" s="145"/>
      <c r="S234" s="145"/>
      <c r="T234" s="145"/>
      <c r="U234" s="145"/>
      <c r="V234" s="145"/>
      <c r="W234" s="145"/>
      <c r="X234" s="145"/>
      <c r="Y234" s="145"/>
      <c r="Z234" s="145"/>
      <c r="AA234" s="145"/>
      <c r="AB234" s="145"/>
      <c r="AC234" s="145"/>
      <c r="AD234" s="145"/>
    </row>
    <row r="235" spans="1:30" ht="18" customHeight="1">
      <c r="A235" s="291" t="s">
        <v>2876</v>
      </c>
      <c r="B235" s="306" t="s">
        <v>43</v>
      </c>
      <c r="C235" s="291" t="s">
        <v>3529</v>
      </c>
      <c r="D235" s="302" t="s">
        <v>228</v>
      </c>
      <c r="E235" s="295">
        <v>1</v>
      </c>
      <c r="F235" s="317" t="s">
        <v>2104</v>
      </c>
      <c r="G235" s="299">
        <v>0</v>
      </c>
      <c r="H235" s="299">
        <v>308.3</v>
      </c>
      <c r="I235" s="299">
        <v>1233.21</v>
      </c>
      <c r="J235" s="154">
        <f t="shared" si="3"/>
        <v>1541.51</v>
      </c>
      <c r="K235" s="155"/>
      <c r="L235" s="155"/>
      <c r="M235" s="155"/>
      <c r="N235" s="155"/>
      <c r="O235" s="155"/>
      <c r="P235" s="155"/>
      <c r="Q235" s="155"/>
      <c r="R235" s="145"/>
      <c r="S235" s="145"/>
      <c r="T235" s="145"/>
      <c r="U235" s="145"/>
      <c r="V235" s="145"/>
      <c r="W235" s="145"/>
      <c r="X235" s="145"/>
      <c r="Y235" s="145"/>
      <c r="Z235" s="145"/>
      <c r="AA235" s="145"/>
      <c r="AB235" s="145"/>
      <c r="AC235" s="145"/>
      <c r="AD235" s="145"/>
    </row>
    <row r="236" spans="1:30" ht="18" customHeight="1">
      <c r="A236" s="291" t="s">
        <v>2876</v>
      </c>
      <c r="B236" s="306" t="s">
        <v>43</v>
      </c>
      <c r="C236" s="291" t="s">
        <v>3529</v>
      </c>
      <c r="D236" s="302" t="s">
        <v>228</v>
      </c>
      <c r="E236" s="295">
        <v>1</v>
      </c>
      <c r="F236" s="317" t="s">
        <v>2105</v>
      </c>
      <c r="G236" s="299">
        <v>0</v>
      </c>
      <c r="H236" s="299">
        <v>308.3</v>
      </c>
      <c r="I236" s="299">
        <v>1233.21</v>
      </c>
      <c r="J236" s="154">
        <f t="shared" si="3"/>
        <v>1541.51</v>
      </c>
      <c r="K236" s="155"/>
      <c r="L236" s="155"/>
      <c r="M236" s="155"/>
      <c r="N236" s="155"/>
      <c r="O236" s="155"/>
      <c r="P236" s="155"/>
      <c r="Q236" s="155"/>
      <c r="R236" s="145"/>
      <c r="S236" s="145"/>
      <c r="T236" s="145"/>
      <c r="U236" s="145"/>
      <c r="V236" s="145"/>
      <c r="W236" s="145"/>
      <c r="X236" s="145"/>
      <c r="Y236" s="145"/>
      <c r="Z236" s="145"/>
      <c r="AA236" s="145"/>
      <c r="AB236" s="145"/>
      <c r="AC236" s="145"/>
      <c r="AD236" s="145"/>
    </row>
    <row r="237" spans="1:30" ht="18" customHeight="1">
      <c r="A237" s="291" t="s">
        <v>2876</v>
      </c>
      <c r="B237" s="306" t="s">
        <v>43</v>
      </c>
      <c r="C237" s="291" t="s">
        <v>3529</v>
      </c>
      <c r="D237" s="302" t="s">
        <v>228</v>
      </c>
      <c r="E237" s="295">
        <v>1</v>
      </c>
      <c r="F237" s="317" t="s">
        <v>2332</v>
      </c>
      <c r="G237" s="299">
        <v>0</v>
      </c>
      <c r="H237" s="299">
        <v>308.3</v>
      </c>
      <c r="I237" s="299">
        <v>1233.21</v>
      </c>
      <c r="J237" s="154">
        <f t="shared" si="3"/>
        <v>1541.51</v>
      </c>
      <c r="K237" s="155"/>
      <c r="L237" s="155"/>
      <c r="M237" s="155"/>
      <c r="N237" s="155"/>
      <c r="O237" s="155"/>
      <c r="P237" s="155"/>
      <c r="Q237" s="155"/>
      <c r="R237" s="145"/>
      <c r="S237" s="145"/>
      <c r="T237" s="145"/>
      <c r="U237" s="145"/>
      <c r="V237" s="145"/>
      <c r="W237" s="145"/>
      <c r="X237" s="145"/>
      <c r="Y237" s="145"/>
      <c r="Z237" s="145"/>
      <c r="AA237" s="145"/>
      <c r="AB237" s="145"/>
      <c r="AC237" s="145"/>
      <c r="AD237" s="145"/>
    </row>
    <row r="238" spans="1:30" ht="18" customHeight="1">
      <c r="A238" s="291" t="s">
        <v>2876</v>
      </c>
      <c r="B238" s="306" t="s">
        <v>43</v>
      </c>
      <c r="C238" s="291" t="s">
        <v>3529</v>
      </c>
      <c r="D238" s="302" t="s">
        <v>228</v>
      </c>
      <c r="E238" s="295">
        <v>1</v>
      </c>
      <c r="F238" s="317" t="s">
        <v>3190</v>
      </c>
      <c r="G238" s="299">
        <v>0</v>
      </c>
      <c r="H238" s="299">
        <v>308.3</v>
      </c>
      <c r="I238" s="299">
        <v>1233.21</v>
      </c>
      <c r="J238" s="154">
        <f t="shared" si="3"/>
        <v>1541.51</v>
      </c>
      <c r="K238" s="155"/>
      <c r="L238" s="155"/>
      <c r="M238" s="155"/>
      <c r="N238" s="155"/>
      <c r="O238" s="155"/>
      <c r="P238" s="155"/>
      <c r="Q238" s="155"/>
      <c r="R238" s="145"/>
      <c r="S238" s="145"/>
      <c r="T238" s="145"/>
      <c r="U238" s="145"/>
      <c r="V238" s="145"/>
      <c r="W238" s="145"/>
      <c r="X238" s="145"/>
      <c r="Y238" s="145"/>
      <c r="Z238" s="145"/>
      <c r="AA238" s="145"/>
      <c r="AB238" s="145"/>
      <c r="AC238" s="145"/>
      <c r="AD238" s="145"/>
    </row>
    <row r="239" spans="1:30" ht="18" customHeight="1">
      <c r="A239" s="291" t="s">
        <v>3550</v>
      </c>
      <c r="B239" s="306" t="s">
        <v>25</v>
      </c>
      <c r="C239" s="291" t="s">
        <v>360</v>
      </c>
      <c r="D239" s="302" t="s">
        <v>227</v>
      </c>
      <c r="E239" s="295">
        <v>1</v>
      </c>
      <c r="F239" s="317" t="s">
        <v>1461</v>
      </c>
      <c r="G239" s="299">
        <v>18000</v>
      </c>
      <c r="H239" s="299">
        <v>0</v>
      </c>
      <c r="I239" s="299">
        <v>0</v>
      </c>
      <c r="J239" s="154">
        <f t="shared" si="3"/>
        <v>18000</v>
      </c>
      <c r="K239" s="155"/>
      <c r="L239" s="155"/>
      <c r="M239" s="155"/>
      <c r="N239" s="155"/>
      <c r="O239" s="155"/>
      <c r="P239" s="155"/>
      <c r="Q239" s="155"/>
      <c r="R239" s="145"/>
      <c r="S239" s="145"/>
      <c r="T239" s="145"/>
      <c r="U239" s="145"/>
      <c r="V239" s="145"/>
      <c r="W239" s="145"/>
      <c r="X239" s="145"/>
      <c r="Y239" s="145"/>
      <c r="Z239" s="145"/>
      <c r="AA239" s="145"/>
      <c r="AB239" s="145"/>
      <c r="AC239" s="145"/>
      <c r="AD239" s="145"/>
    </row>
    <row r="240" spans="1:30" ht="18" customHeight="1">
      <c r="A240" s="291" t="s">
        <v>221</v>
      </c>
      <c r="B240" s="306" t="s">
        <v>27</v>
      </c>
      <c r="C240" s="291" t="s">
        <v>229</v>
      </c>
      <c r="D240" s="302" t="s">
        <v>228</v>
      </c>
      <c r="E240" s="295">
        <v>1</v>
      </c>
      <c r="F240" s="317" t="s">
        <v>1463</v>
      </c>
      <c r="G240" s="299">
        <v>0</v>
      </c>
      <c r="H240" s="299">
        <v>2600</v>
      </c>
      <c r="I240" s="299">
        <v>10400</v>
      </c>
      <c r="J240" s="154">
        <f t="shared" si="3"/>
        <v>13000</v>
      </c>
      <c r="K240" s="155"/>
      <c r="L240" s="155"/>
      <c r="M240" s="155"/>
      <c r="N240" s="155"/>
      <c r="O240" s="155"/>
      <c r="P240" s="155"/>
      <c r="Q240" s="155"/>
      <c r="R240" s="145"/>
      <c r="S240" s="145"/>
      <c r="T240" s="145"/>
      <c r="U240" s="145"/>
      <c r="V240" s="145"/>
      <c r="W240" s="145"/>
      <c r="X240" s="145"/>
      <c r="Y240" s="145"/>
      <c r="Z240" s="145"/>
      <c r="AA240" s="145"/>
      <c r="AB240" s="145"/>
      <c r="AC240" s="145"/>
      <c r="AD240" s="145"/>
    </row>
    <row r="241" spans="1:30" ht="18" customHeight="1">
      <c r="A241" s="291" t="s">
        <v>222</v>
      </c>
      <c r="B241" s="306" t="s">
        <v>27</v>
      </c>
      <c r="C241" s="291" t="s">
        <v>232</v>
      </c>
      <c r="D241" s="302" t="s">
        <v>228</v>
      </c>
      <c r="E241" s="295">
        <v>1</v>
      </c>
      <c r="F241" s="317" t="s">
        <v>1466</v>
      </c>
      <c r="G241" s="299">
        <v>0</v>
      </c>
      <c r="H241" s="299">
        <v>2600</v>
      </c>
      <c r="I241" s="299">
        <v>10400</v>
      </c>
      <c r="J241" s="154">
        <f t="shared" si="3"/>
        <v>13000</v>
      </c>
      <c r="K241" s="155"/>
      <c r="L241" s="155"/>
      <c r="M241" s="155"/>
      <c r="N241" s="155"/>
      <c r="O241" s="155"/>
      <c r="P241" s="155"/>
      <c r="Q241" s="155"/>
      <c r="R241" s="145"/>
      <c r="S241" s="145"/>
      <c r="T241" s="145"/>
      <c r="U241" s="145"/>
      <c r="V241" s="145"/>
      <c r="W241" s="145"/>
      <c r="X241" s="145"/>
      <c r="Y241" s="145"/>
      <c r="Z241" s="145"/>
      <c r="AA241" s="145"/>
      <c r="AB241" s="145"/>
      <c r="AC241" s="145"/>
      <c r="AD241" s="145"/>
    </row>
    <row r="242" spans="1:30" ht="18" customHeight="1">
      <c r="A242" s="291" t="s">
        <v>288</v>
      </c>
      <c r="B242" s="306" t="s">
        <v>27</v>
      </c>
      <c r="C242" s="291" t="s">
        <v>2570</v>
      </c>
      <c r="D242" s="302" t="s">
        <v>228</v>
      </c>
      <c r="E242" s="295">
        <v>1</v>
      </c>
      <c r="F242" s="317" t="s">
        <v>1508</v>
      </c>
      <c r="G242" s="299">
        <v>0</v>
      </c>
      <c r="H242" s="299">
        <v>2600</v>
      </c>
      <c r="I242" s="299">
        <v>10400</v>
      </c>
      <c r="J242" s="154">
        <f t="shared" si="3"/>
        <v>13000</v>
      </c>
      <c r="K242" s="155"/>
      <c r="L242" s="155"/>
      <c r="M242" s="155"/>
      <c r="N242" s="155"/>
      <c r="O242" s="155"/>
      <c r="P242" s="155"/>
      <c r="Q242" s="155"/>
      <c r="R242" s="145"/>
      <c r="S242" s="145"/>
      <c r="T242" s="145"/>
      <c r="U242" s="145"/>
      <c r="V242" s="145"/>
      <c r="W242" s="145"/>
      <c r="X242" s="145"/>
      <c r="Y242" s="145"/>
      <c r="Z242" s="145"/>
      <c r="AA242" s="145"/>
      <c r="AB242" s="145"/>
      <c r="AC242" s="145"/>
      <c r="AD242" s="145"/>
    </row>
    <row r="243" spans="1:30" ht="18" customHeight="1">
      <c r="A243" s="291" t="s">
        <v>1529</v>
      </c>
      <c r="B243" s="306" t="s">
        <v>27</v>
      </c>
      <c r="C243" s="291" t="s">
        <v>1529</v>
      </c>
      <c r="D243" s="302" t="s">
        <v>228</v>
      </c>
      <c r="E243" s="295">
        <v>1</v>
      </c>
      <c r="F243" s="317" t="s">
        <v>1462</v>
      </c>
      <c r="G243" s="299">
        <v>0</v>
      </c>
      <c r="H243" s="299">
        <v>2600</v>
      </c>
      <c r="I243" s="299">
        <v>10400</v>
      </c>
      <c r="J243" s="154">
        <f t="shared" si="3"/>
        <v>13000</v>
      </c>
      <c r="K243" s="155"/>
      <c r="L243" s="155"/>
      <c r="M243" s="155"/>
      <c r="N243" s="155"/>
      <c r="O243" s="155"/>
      <c r="P243" s="155"/>
      <c r="Q243" s="155"/>
      <c r="R243" s="145"/>
      <c r="S243" s="145"/>
      <c r="T243" s="145"/>
      <c r="U243" s="145"/>
      <c r="V243" s="145"/>
      <c r="W243" s="145"/>
      <c r="X243" s="145"/>
      <c r="Y243" s="145"/>
      <c r="Z243" s="145"/>
      <c r="AA243" s="145"/>
      <c r="AB243" s="145"/>
      <c r="AC243" s="145"/>
      <c r="AD243" s="145"/>
    </row>
    <row r="244" spans="1:30" ht="18" customHeight="1">
      <c r="A244" s="291" t="s">
        <v>223</v>
      </c>
      <c r="B244" s="306" t="s">
        <v>27</v>
      </c>
      <c r="C244" s="291" t="s">
        <v>240</v>
      </c>
      <c r="D244" s="302" t="s">
        <v>228</v>
      </c>
      <c r="E244" s="295">
        <v>1</v>
      </c>
      <c r="F244" s="317" t="s">
        <v>1465</v>
      </c>
      <c r="G244" s="299">
        <v>0</v>
      </c>
      <c r="H244" s="299">
        <v>2600</v>
      </c>
      <c r="I244" s="299">
        <v>10400</v>
      </c>
      <c r="J244" s="154">
        <f t="shared" si="3"/>
        <v>13000</v>
      </c>
      <c r="K244" s="155"/>
      <c r="L244" s="155"/>
      <c r="M244" s="155"/>
      <c r="N244" s="155"/>
      <c r="O244" s="155"/>
      <c r="P244" s="155"/>
      <c r="Q244" s="155"/>
      <c r="R244" s="145"/>
      <c r="S244" s="145"/>
      <c r="T244" s="145"/>
      <c r="U244" s="145"/>
      <c r="V244" s="145"/>
      <c r="W244" s="145"/>
      <c r="X244" s="145"/>
      <c r="Y244" s="145"/>
      <c r="Z244" s="145"/>
      <c r="AA244" s="145"/>
      <c r="AB244" s="145"/>
      <c r="AC244" s="145"/>
      <c r="AD244" s="145"/>
    </row>
    <row r="245" spans="1:30" ht="18" customHeight="1">
      <c r="A245" s="291" t="s">
        <v>224</v>
      </c>
      <c r="B245" s="306" t="s">
        <v>27</v>
      </c>
      <c r="C245" s="291" t="s">
        <v>253</v>
      </c>
      <c r="D245" s="302" t="s">
        <v>228</v>
      </c>
      <c r="E245" s="295">
        <v>1</v>
      </c>
      <c r="F245" s="317" t="s">
        <v>1466</v>
      </c>
      <c r="G245" s="299">
        <v>0</v>
      </c>
      <c r="H245" s="299">
        <v>2600</v>
      </c>
      <c r="I245" s="299">
        <v>10400</v>
      </c>
      <c r="J245" s="154">
        <f t="shared" si="3"/>
        <v>13000</v>
      </c>
      <c r="K245" s="155"/>
      <c r="L245" s="155"/>
      <c r="M245" s="155"/>
      <c r="N245" s="155"/>
      <c r="O245" s="155"/>
      <c r="P245" s="155"/>
      <c r="Q245" s="155"/>
      <c r="R245" s="145"/>
      <c r="S245" s="145"/>
      <c r="T245" s="145"/>
      <c r="U245" s="145"/>
      <c r="V245" s="145"/>
      <c r="W245" s="145"/>
      <c r="X245" s="145"/>
      <c r="Y245" s="145"/>
      <c r="Z245" s="145"/>
      <c r="AA245" s="145"/>
      <c r="AB245" s="145"/>
      <c r="AC245" s="145"/>
      <c r="AD245" s="145"/>
    </row>
    <row r="246" spans="1:30" ht="18" customHeight="1">
      <c r="A246" s="291" t="s">
        <v>1530</v>
      </c>
      <c r="B246" s="306" t="s">
        <v>27</v>
      </c>
      <c r="C246" s="291" t="s">
        <v>3548</v>
      </c>
      <c r="D246" s="302" t="s">
        <v>228</v>
      </c>
      <c r="E246" s="295">
        <v>1</v>
      </c>
      <c r="F246" s="317" t="s">
        <v>1467</v>
      </c>
      <c r="G246" s="299">
        <v>0</v>
      </c>
      <c r="H246" s="299">
        <v>2600</v>
      </c>
      <c r="I246" s="299">
        <v>10400</v>
      </c>
      <c r="J246" s="154">
        <f t="shared" si="3"/>
        <v>13000</v>
      </c>
      <c r="K246" s="155"/>
      <c r="L246" s="155"/>
      <c r="M246" s="155"/>
      <c r="N246" s="155"/>
      <c r="O246" s="155"/>
      <c r="P246" s="155"/>
      <c r="Q246" s="155"/>
      <c r="R246" s="145"/>
      <c r="S246" s="145"/>
      <c r="T246" s="145"/>
      <c r="U246" s="145"/>
      <c r="V246" s="145"/>
      <c r="W246" s="145"/>
      <c r="X246" s="145"/>
      <c r="Y246" s="145"/>
      <c r="Z246" s="145"/>
      <c r="AA246" s="145"/>
      <c r="AB246" s="145"/>
      <c r="AC246" s="145"/>
      <c r="AD246" s="145"/>
    </row>
    <row r="247" spans="1:30" ht="18" customHeight="1">
      <c r="A247" s="291" t="s">
        <v>210</v>
      </c>
      <c r="B247" s="306" t="s">
        <v>29</v>
      </c>
      <c r="C247" s="291" t="s">
        <v>226</v>
      </c>
      <c r="D247" s="302" t="s">
        <v>228</v>
      </c>
      <c r="E247" s="295">
        <v>1</v>
      </c>
      <c r="F247" s="317" t="s">
        <v>1468</v>
      </c>
      <c r="G247" s="299">
        <v>0</v>
      </c>
      <c r="H247" s="299">
        <v>1695.65</v>
      </c>
      <c r="I247" s="299">
        <v>6782.61</v>
      </c>
      <c r="J247" s="154">
        <f t="shared" si="3"/>
        <v>8478.26</v>
      </c>
      <c r="K247" s="155"/>
      <c r="L247" s="155"/>
      <c r="M247" s="155"/>
      <c r="N247" s="155"/>
      <c r="O247" s="155"/>
      <c r="P247" s="155"/>
      <c r="Q247" s="155"/>
      <c r="R247" s="145"/>
      <c r="S247" s="145"/>
      <c r="T247" s="145"/>
      <c r="U247" s="145"/>
      <c r="V247" s="145"/>
      <c r="W247" s="145"/>
      <c r="X247" s="145"/>
      <c r="Y247" s="145"/>
      <c r="Z247" s="145"/>
      <c r="AA247" s="145"/>
      <c r="AB247" s="145"/>
      <c r="AC247" s="145"/>
      <c r="AD247" s="145"/>
    </row>
    <row r="248" spans="1:30" ht="18" customHeight="1">
      <c r="A248" s="291" t="s">
        <v>1504</v>
      </c>
      <c r="B248" s="306" t="s">
        <v>29</v>
      </c>
      <c r="C248" s="291" t="s">
        <v>1529</v>
      </c>
      <c r="D248" s="302" t="s">
        <v>228</v>
      </c>
      <c r="E248" s="295">
        <v>1</v>
      </c>
      <c r="F248" s="317" t="s">
        <v>1505</v>
      </c>
      <c r="G248" s="299">
        <v>0</v>
      </c>
      <c r="H248" s="299">
        <v>1695.65</v>
      </c>
      <c r="I248" s="299">
        <v>6782.61</v>
      </c>
      <c r="J248" s="154">
        <f t="shared" si="3"/>
        <v>8478.26</v>
      </c>
      <c r="K248" s="155"/>
      <c r="L248" s="155"/>
      <c r="M248" s="155"/>
      <c r="N248" s="155"/>
      <c r="O248" s="155"/>
      <c r="P248" s="155"/>
      <c r="Q248" s="155"/>
      <c r="R248" s="145"/>
      <c r="S248" s="145"/>
      <c r="T248" s="145"/>
      <c r="U248" s="145"/>
      <c r="V248" s="145"/>
      <c r="W248" s="145"/>
      <c r="X248" s="145"/>
      <c r="Y248" s="145"/>
      <c r="Z248" s="145"/>
      <c r="AA248" s="145"/>
      <c r="AB248" s="145"/>
      <c r="AC248" s="145"/>
      <c r="AD248" s="145"/>
    </row>
    <row r="249" spans="1:30" ht="18" customHeight="1">
      <c r="A249" s="291" t="s">
        <v>1531</v>
      </c>
      <c r="B249" s="306" t="s">
        <v>29</v>
      </c>
      <c r="C249" s="291" t="s">
        <v>230</v>
      </c>
      <c r="D249" s="302" t="s">
        <v>228</v>
      </c>
      <c r="E249" s="295">
        <v>1</v>
      </c>
      <c r="F249" s="317" t="s">
        <v>1532</v>
      </c>
      <c r="G249" s="299">
        <v>0</v>
      </c>
      <c r="H249" s="299">
        <v>1695.65</v>
      </c>
      <c r="I249" s="299">
        <v>6782.61</v>
      </c>
      <c r="J249" s="154">
        <f t="shared" si="3"/>
        <v>8478.26</v>
      </c>
      <c r="K249" s="155"/>
      <c r="L249" s="155"/>
      <c r="M249" s="155"/>
      <c r="N249" s="155"/>
      <c r="O249" s="155"/>
      <c r="P249" s="155"/>
      <c r="Q249" s="155"/>
      <c r="R249" s="145"/>
      <c r="S249" s="145"/>
      <c r="T249" s="145"/>
      <c r="U249" s="145"/>
      <c r="V249" s="145"/>
      <c r="W249" s="145"/>
      <c r="X249" s="145"/>
      <c r="Y249" s="145"/>
      <c r="Z249" s="145"/>
      <c r="AA249" s="145"/>
      <c r="AB249" s="145"/>
      <c r="AC249" s="145"/>
      <c r="AD249" s="145"/>
    </row>
    <row r="250" spans="1:30" ht="18" customHeight="1">
      <c r="A250" s="291" t="s">
        <v>2571</v>
      </c>
      <c r="B250" s="306" t="s">
        <v>29</v>
      </c>
      <c r="C250" s="291" t="s">
        <v>230</v>
      </c>
      <c r="D250" s="302" t="s">
        <v>228</v>
      </c>
      <c r="E250" s="295">
        <v>1</v>
      </c>
      <c r="F250" s="317" t="s">
        <v>2573</v>
      </c>
      <c r="G250" s="299">
        <v>0</v>
      </c>
      <c r="H250" s="299">
        <v>1695.65</v>
      </c>
      <c r="I250" s="299">
        <v>6782.61</v>
      </c>
      <c r="J250" s="154">
        <f t="shared" si="3"/>
        <v>8478.26</v>
      </c>
      <c r="K250" s="155"/>
      <c r="L250" s="155"/>
      <c r="M250" s="155"/>
      <c r="N250" s="155"/>
      <c r="O250" s="155"/>
      <c r="P250" s="155"/>
      <c r="Q250" s="155"/>
      <c r="R250" s="145"/>
      <c r="S250" s="145"/>
      <c r="T250" s="145"/>
      <c r="U250" s="145"/>
      <c r="V250" s="145"/>
      <c r="W250" s="145"/>
      <c r="X250" s="145"/>
      <c r="Y250" s="145"/>
      <c r="Z250" s="145"/>
      <c r="AA250" s="145"/>
      <c r="AB250" s="145"/>
      <c r="AC250" s="145"/>
      <c r="AD250" s="145"/>
    </row>
    <row r="251" spans="1:30" ht="18" customHeight="1">
      <c r="A251" s="291" t="s">
        <v>211</v>
      </c>
      <c r="B251" s="306" t="s">
        <v>29</v>
      </c>
      <c r="C251" s="291" t="s">
        <v>3551</v>
      </c>
      <c r="D251" s="302" t="s">
        <v>228</v>
      </c>
      <c r="E251" s="295">
        <v>1</v>
      </c>
      <c r="F251" s="317" t="s">
        <v>2250</v>
      </c>
      <c r="G251" s="299">
        <v>0</v>
      </c>
      <c r="H251" s="299">
        <v>1695.65</v>
      </c>
      <c r="I251" s="299">
        <v>6782.61</v>
      </c>
      <c r="J251" s="154">
        <f t="shared" si="3"/>
        <v>8478.26</v>
      </c>
      <c r="K251" s="155"/>
      <c r="L251" s="155"/>
      <c r="M251" s="155"/>
      <c r="N251" s="155"/>
      <c r="O251" s="155"/>
      <c r="P251" s="155"/>
      <c r="Q251" s="155"/>
      <c r="R251" s="145"/>
      <c r="S251" s="145"/>
      <c r="T251" s="145"/>
      <c r="U251" s="145"/>
      <c r="V251" s="145"/>
      <c r="W251" s="145"/>
      <c r="X251" s="145"/>
      <c r="Y251" s="145"/>
      <c r="Z251" s="145"/>
      <c r="AA251" s="145"/>
      <c r="AB251" s="145"/>
      <c r="AC251" s="145"/>
      <c r="AD251" s="145"/>
    </row>
    <row r="252" spans="1:30" ht="18" customHeight="1">
      <c r="A252" s="291" t="s">
        <v>213</v>
      </c>
      <c r="B252" s="306" t="s">
        <v>29</v>
      </c>
      <c r="C252" s="291" t="s">
        <v>229</v>
      </c>
      <c r="D252" s="302" t="s">
        <v>228</v>
      </c>
      <c r="E252" s="295">
        <v>1</v>
      </c>
      <c r="F252" s="317" t="s">
        <v>2258</v>
      </c>
      <c r="G252" s="299">
        <v>0</v>
      </c>
      <c r="H252" s="299">
        <v>1695.65</v>
      </c>
      <c r="I252" s="299">
        <v>6782.61</v>
      </c>
      <c r="J252" s="154">
        <f t="shared" si="3"/>
        <v>8478.26</v>
      </c>
      <c r="K252" s="155"/>
      <c r="L252" s="155"/>
      <c r="M252" s="155"/>
      <c r="N252" s="155"/>
      <c r="O252" s="155"/>
      <c r="P252" s="155"/>
      <c r="Q252" s="155"/>
      <c r="R252" s="145"/>
      <c r="S252" s="145"/>
      <c r="T252" s="145"/>
      <c r="U252" s="145"/>
      <c r="V252" s="145"/>
      <c r="W252" s="145"/>
      <c r="X252" s="145"/>
      <c r="Y252" s="145"/>
      <c r="Z252" s="145"/>
      <c r="AA252" s="145"/>
      <c r="AB252" s="145"/>
      <c r="AC252" s="145"/>
      <c r="AD252" s="145"/>
    </row>
    <row r="253" spans="1:30" ht="18" customHeight="1">
      <c r="A253" s="291" t="s">
        <v>283</v>
      </c>
      <c r="B253" s="306" t="s">
        <v>29</v>
      </c>
      <c r="C253" s="291" t="s">
        <v>229</v>
      </c>
      <c r="D253" s="302" t="s">
        <v>228</v>
      </c>
      <c r="E253" s="295">
        <v>1</v>
      </c>
      <c r="F253" s="317" t="s">
        <v>1471</v>
      </c>
      <c r="G253" s="299">
        <v>0</v>
      </c>
      <c r="H253" s="299">
        <v>1695.65</v>
      </c>
      <c r="I253" s="299">
        <v>6782.61</v>
      </c>
      <c r="J253" s="154">
        <f t="shared" si="3"/>
        <v>8478.26</v>
      </c>
      <c r="K253" s="155"/>
      <c r="L253" s="155"/>
      <c r="M253" s="155"/>
      <c r="N253" s="155"/>
      <c r="O253" s="155"/>
      <c r="P253" s="155"/>
      <c r="Q253" s="155"/>
      <c r="R253" s="145"/>
      <c r="S253" s="145"/>
      <c r="T253" s="145"/>
      <c r="U253" s="145"/>
      <c r="V253" s="145"/>
      <c r="W253" s="145"/>
      <c r="X253" s="145"/>
      <c r="Y253" s="145"/>
      <c r="Z253" s="145"/>
      <c r="AA253" s="145"/>
      <c r="AB253" s="145"/>
      <c r="AC253" s="145"/>
      <c r="AD253" s="145"/>
    </row>
    <row r="254" spans="1:30" ht="18" customHeight="1">
      <c r="A254" s="291" t="s">
        <v>214</v>
      </c>
      <c r="B254" s="306" t="s">
        <v>29</v>
      </c>
      <c r="C254" s="291" t="s">
        <v>229</v>
      </c>
      <c r="D254" s="302" t="s">
        <v>228</v>
      </c>
      <c r="E254" s="295">
        <v>1</v>
      </c>
      <c r="F254" s="317" t="s">
        <v>1472</v>
      </c>
      <c r="G254" s="299">
        <v>0</v>
      </c>
      <c r="H254" s="299">
        <v>1695.65</v>
      </c>
      <c r="I254" s="299">
        <v>6782.61</v>
      </c>
      <c r="J254" s="154">
        <f t="shared" si="3"/>
        <v>8478.26</v>
      </c>
      <c r="K254" s="155"/>
      <c r="L254" s="155"/>
      <c r="M254" s="155"/>
      <c r="N254" s="155"/>
      <c r="O254" s="155"/>
      <c r="P254" s="155"/>
      <c r="Q254" s="155"/>
      <c r="R254" s="145"/>
      <c r="S254" s="145"/>
      <c r="T254" s="145"/>
      <c r="U254" s="145"/>
      <c r="V254" s="145"/>
      <c r="W254" s="145"/>
      <c r="X254" s="145"/>
      <c r="Y254" s="145"/>
      <c r="Z254" s="145"/>
      <c r="AA254" s="145"/>
      <c r="AB254" s="145"/>
      <c r="AC254" s="145"/>
      <c r="AD254" s="145"/>
    </row>
    <row r="255" spans="1:30" ht="18" customHeight="1">
      <c r="A255" s="291" t="s">
        <v>1768</v>
      </c>
      <c r="B255" s="306" t="s">
        <v>29</v>
      </c>
      <c r="C255" s="291" t="s">
        <v>232</v>
      </c>
      <c r="D255" s="302" t="s">
        <v>228</v>
      </c>
      <c r="E255" s="295">
        <v>1</v>
      </c>
      <c r="F255" s="317" t="s">
        <v>1952</v>
      </c>
      <c r="G255" s="299">
        <v>0</v>
      </c>
      <c r="H255" s="299">
        <v>1695.65</v>
      </c>
      <c r="I255" s="299">
        <v>6782.61</v>
      </c>
      <c r="J255" s="154">
        <f t="shared" si="3"/>
        <v>8478.26</v>
      </c>
      <c r="K255" s="155"/>
      <c r="L255" s="155"/>
      <c r="M255" s="155"/>
      <c r="N255" s="155"/>
      <c r="O255" s="155"/>
      <c r="P255" s="155"/>
      <c r="Q255" s="155"/>
      <c r="R255" s="145"/>
      <c r="S255" s="145"/>
      <c r="T255" s="145"/>
      <c r="U255" s="145"/>
      <c r="V255" s="145"/>
      <c r="W255" s="145"/>
      <c r="X255" s="145"/>
      <c r="Y255" s="145"/>
      <c r="Z255" s="145"/>
      <c r="AA255" s="145"/>
      <c r="AB255" s="145"/>
      <c r="AC255" s="145"/>
      <c r="AD255" s="145"/>
    </row>
    <row r="256" spans="1:30" ht="18" customHeight="1">
      <c r="A256" s="291" t="s">
        <v>1453</v>
      </c>
      <c r="B256" s="306" t="s">
        <v>29</v>
      </c>
      <c r="C256" s="291" t="s">
        <v>232</v>
      </c>
      <c r="D256" s="302" t="s">
        <v>228</v>
      </c>
      <c r="E256" s="295">
        <v>1</v>
      </c>
      <c r="F256" s="317" t="s">
        <v>1923</v>
      </c>
      <c r="G256" s="299">
        <v>0</v>
      </c>
      <c r="H256" s="299">
        <v>1695.65</v>
      </c>
      <c r="I256" s="299">
        <v>6782.61</v>
      </c>
      <c r="J256" s="154">
        <f t="shared" si="3"/>
        <v>8478.26</v>
      </c>
      <c r="K256" s="155"/>
      <c r="L256" s="155"/>
      <c r="M256" s="155"/>
      <c r="N256" s="155"/>
      <c r="O256" s="155"/>
      <c r="P256" s="155"/>
      <c r="Q256" s="155"/>
      <c r="R256" s="145"/>
      <c r="S256" s="145"/>
      <c r="T256" s="145"/>
      <c r="U256" s="145"/>
      <c r="V256" s="145"/>
      <c r="W256" s="145"/>
      <c r="X256" s="145"/>
      <c r="Y256" s="145"/>
      <c r="Z256" s="145"/>
      <c r="AA256" s="145"/>
      <c r="AB256" s="145"/>
      <c r="AC256" s="145"/>
      <c r="AD256" s="145"/>
    </row>
    <row r="257" spans="1:30" ht="18" customHeight="1">
      <c r="A257" s="291" t="s">
        <v>1766</v>
      </c>
      <c r="B257" s="306" t="s">
        <v>29</v>
      </c>
      <c r="C257" s="291" t="s">
        <v>1529</v>
      </c>
      <c r="D257" s="302" t="s">
        <v>228</v>
      </c>
      <c r="E257" s="295">
        <v>1</v>
      </c>
      <c r="F257" s="317" t="s">
        <v>1540</v>
      </c>
      <c r="G257" s="299">
        <v>0</v>
      </c>
      <c r="H257" s="299">
        <v>1695.65</v>
      </c>
      <c r="I257" s="299">
        <v>6782.61</v>
      </c>
      <c r="J257" s="154">
        <f t="shared" si="3"/>
        <v>8478.26</v>
      </c>
      <c r="K257" s="155"/>
      <c r="L257" s="155"/>
      <c r="M257" s="155"/>
      <c r="N257" s="155"/>
      <c r="O257" s="155"/>
      <c r="P257" s="155"/>
      <c r="Q257" s="155"/>
      <c r="R257" s="145"/>
      <c r="S257" s="145"/>
      <c r="T257" s="145"/>
      <c r="U257" s="145"/>
      <c r="V257" s="145"/>
      <c r="W257" s="145"/>
      <c r="X257" s="145"/>
      <c r="Y257" s="145"/>
      <c r="Z257" s="145"/>
      <c r="AA257" s="145"/>
      <c r="AB257" s="145"/>
      <c r="AC257" s="145"/>
      <c r="AD257" s="145"/>
    </row>
    <row r="258" spans="1:30" ht="18" customHeight="1">
      <c r="A258" s="291" t="s">
        <v>1921</v>
      </c>
      <c r="B258" s="306" t="s">
        <v>29</v>
      </c>
      <c r="C258" s="291" t="s">
        <v>3541</v>
      </c>
      <c r="D258" s="302" t="s">
        <v>228</v>
      </c>
      <c r="E258" s="295">
        <v>1</v>
      </c>
      <c r="F258" s="317" t="s">
        <v>1922</v>
      </c>
      <c r="G258" s="299">
        <v>0</v>
      </c>
      <c r="H258" s="299">
        <v>1695.65</v>
      </c>
      <c r="I258" s="299">
        <v>6782.61</v>
      </c>
      <c r="J258" s="154">
        <f t="shared" si="3"/>
        <v>8478.26</v>
      </c>
      <c r="K258" s="155"/>
      <c r="L258" s="155"/>
      <c r="M258" s="155"/>
      <c r="N258" s="155"/>
      <c r="O258" s="155"/>
      <c r="P258" s="155"/>
      <c r="Q258" s="155"/>
      <c r="R258" s="145"/>
      <c r="S258" s="145"/>
      <c r="T258" s="145"/>
      <c r="U258" s="145"/>
      <c r="V258" s="145"/>
      <c r="W258" s="145"/>
      <c r="X258" s="145"/>
      <c r="Y258" s="145"/>
      <c r="Z258" s="145"/>
      <c r="AA258" s="145"/>
      <c r="AB258" s="145"/>
      <c r="AC258" s="145"/>
      <c r="AD258" s="145"/>
    </row>
    <row r="259" spans="1:30" ht="18" customHeight="1">
      <c r="A259" s="291" t="s">
        <v>2574</v>
      </c>
      <c r="B259" s="306" t="s">
        <v>29</v>
      </c>
      <c r="C259" s="291" t="s">
        <v>240</v>
      </c>
      <c r="D259" s="302" t="s">
        <v>228</v>
      </c>
      <c r="E259" s="295">
        <v>1</v>
      </c>
      <c r="F259" s="317" t="s">
        <v>1464</v>
      </c>
      <c r="G259" s="299">
        <v>0</v>
      </c>
      <c r="H259" s="299">
        <v>1695.65</v>
      </c>
      <c r="I259" s="299">
        <v>6782.61</v>
      </c>
      <c r="J259" s="154">
        <f t="shared" si="3"/>
        <v>8478.26</v>
      </c>
      <c r="K259" s="155"/>
      <c r="L259" s="155"/>
      <c r="M259" s="155"/>
      <c r="N259" s="155"/>
      <c r="O259" s="155"/>
      <c r="P259" s="155"/>
      <c r="Q259" s="155"/>
      <c r="R259" s="145"/>
      <c r="S259" s="145"/>
      <c r="T259" s="145"/>
      <c r="U259" s="145"/>
      <c r="V259" s="145"/>
      <c r="W259" s="145"/>
      <c r="X259" s="145"/>
      <c r="Y259" s="145"/>
      <c r="Z259" s="145"/>
      <c r="AA259" s="145"/>
      <c r="AB259" s="145"/>
      <c r="AC259" s="145"/>
      <c r="AD259" s="145"/>
    </row>
    <row r="260" spans="1:30" ht="18" customHeight="1">
      <c r="A260" s="291" t="s">
        <v>217</v>
      </c>
      <c r="B260" s="306" t="s">
        <v>29</v>
      </c>
      <c r="C260" s="291" t="s">
        <v>240</v>
      </c>
      <c r="D260" s="302" t="s">
        <v>228</v>
      </c>
      <c r="E260" s="295">
        <v>1</v>
      </c>
      <c r="F260" s="317" t="s">
        <v>272</v>
      </c>
      <c r="G260" s="299">
        <v>0</v>
      </c>
      <c r="H260" s="299">
        <v>1695.65</v>
      </c>
      <c r="I260" s="299">
        <v>6782.61</v>
      </c>
      <c r="J260" s="154">
        <f t="shared" si="3"/>
        <v>8478.26</v>
      </c>
      <c r="K260" s="155"/>
      <c r="L260" s="155"/>
      <c r="M260" s="155"/>
      <c r="N260" s="155"/>
      <c r="O260" s="155"/>
      <c r="P260" s="155"/>
      <c r="Q260" s="155"/>
      <c r="R260" s="145"/>
      <c r="S260" s="145"/>
      <c r="T260" s="145"/>
      <c r="U260" s="145"/>
      <c r="V260" s="145"/>
      <c r="W260" s="145"/>
      <c r="X260" s="145"/>
      <c r="Y260" s="145"/>
      <c r="Z260" s="145"/>
      <c r="AA260" s="145"/>
      <c r="AB260" s="145"/>
      <c r="AC260" s="145"/>
      <c r="AD260" s="145"/>
    </row>
    <row r="261" spans="1:30" ht="18" customHeight="1">
      <c r="A261" s="291" t="s">
        <v>218</v>
      </c>
      <c r="B261" s="306" t="s">
        <v>29</v>
      </c>
      <c r="C261" s="291" t="s">
        <v>253</v>
      </c>
      <c r="D261" s="302" t="s">
        <v>228</v>
      </c>
      <c r="E261" s="295">
        <v>1</v>
      </c>
      <c r="F261" s="317" t="s">
        <v>281</v>
      </c>
      <c r="G261" s="299">
        <v>0</v>
      </c>
      <c r="H261" s="299">
        <v>1695.65</v>
      </c>
      <c r="I261" s="299">
        <v>6782.61</v>
      </c>
      <c r="J261" s="154">
        <f t="shared" si="3"/>
        <v>8478.26</v>
      </c>
      <c r="K261" s="155"/>
      <c r="L261" s="155"/>
      <c r="M261" s="155"/>
      <c r="N261" s="155"/>
      <c r="O261" s="155"/>
      <c r="P261" s="155"/>
      <c r="Q261" s="155"/>
      <c r="R261" s="145"/>
      <c r="S261" s="145"/>
      <c r="T261" s="145"/>
      <c r="U261" s="145"/>
      <c r="V261" s="145"/>
      <c r="W261" s="145"/>
      <c r="X261" s="145"/>
      <c r="Y261" s="145"/>
      <c r="Z261" s="145"/>
      <c r="AA261" s="145"/>
      <c r="AB261" s="145"/>
      <c r="AC261" s="145"/>
      <c r="AD261" s="145"/>
    </row>
    <row r="262" spans="1:30" ht="18" customHeight="1">
      <c r="A262" s="291" t="s">
        <v>219</v>
      </c>
      <c r="B262" s="306" t="s">
        <v>29</v>
      </c>
      <c r="C262" s="291" t="s">
        <v>253</v>
      </c>
      <c r="D262" s="302" t="s">
        <v>228</v>
      </c>
      <c r="E262" s="295">
        <v>1</v>
      </c>
      <c r="F262" s="317" t="s">
        <v>1473</v>
      </c>
      <c r="G262" s="299">
        <v>0</v>
      </c>
      <c r="H262" s="299">
        <v>1695.65</v>
      </c>
      <c r="I262" s="299">
        <v>6782.61</v>
      </c>
      <c r="J262" s="154">
        <f t="shared" si="3"/>
        <v>8478.26</v>
      </c>
      <c r="K262" s="155"/>
      <c r="L262" s="155"/>
      <c r="M262" s="155"/>
      <c r="N262" s="155"/>
      <c r="O262" s="155"/>
      <c r="P262" s="155"/>
      <c r="Q262" s="155"/>
      <c r="R262" s="145"/>
      <c r="S262" s="145"/>
      <c r="T262" s="145"/>
      <c r="U262" s="145"/>
      <c r="V262" s="145"/>
      <c r="W262" s="145"/>
      <c r="X262" s="145"/>
      <c r="Y262" s="145"/>
      <c r="Z262" s="145"/>
      <c r="AA262" s="145"/>
      <c r="AB262" s="145"/>
      <c r="AC262" s="145"/>
      <c r="AD262" s="145"/>
    </row>
    <row r="263" spans="1:30" ht="18" customHeight="1">
      <c r="A263" s="291" t="s">
        <v>1533</v>
      </c>
      <c r="B263" s="306" t="s">
        <v>29</v>
      </c>
      <c r="C263" s="291" t="s">
        <v>3548</v>
      </c>
      <c r="D263" s="302" t="s">
        <v>228</v>
      </c>
      <c r="E263" s="295">
        <v>1</v>
      </c>
      <c r="F263" s="317" t="s">
        <v>1534</v>
      </c>
      <c r="G263" s="299">
        <v>0</v>
      </c>
      <c r="H263" s="299">
        <v>1695.65</v>
      </c>
      <c r="I263" s="299">
        <v>6782.61</v>
      </c>
      <c r="J263" s="154">
        <f t="shared" si="3"/>
        <v>8478.26</v>
      </c>
      <c r="K263" s="155"/>
      <c r="L263" s="155"/>
      <c r="M263" s="155"/>
      <c r="N263" s="155"/>
      <c r="O263" s="155"/>
      <c r="P263" s="155"/>
      <c r="Q263" s="155"/>
      <c r="R263" s="145"/>
      <c r="S263" s="145"/>
      <c r="T263" s="145"/>
      <c r="U263" s="145"/>
      <c r="V263" s="145"/>
      <c r="W263" s="145"/>
      <c r="X263" s="145"/>
      <c r="Y263" s="145"/>
      <c r="Z263" s="145"/>
      <c r="AA263" s="145"/>
      <c r="AB263" s="145"/>
      <c r="AC263" s="145"/>
      <c r="AD263" s="145"/>
    </row>
    <row r="264" spans="1:30" ht="18" customHeight="1">
      <c r="A264" s="291" t="s">
        <v>3455</v>
      </c>
      <c r="B264" s="306" t="s">
        <v>29</v>
      </c>
      <c r="C264" s="291" t="s">
        <v>3170</v>
      </c>
      <c r="D264" s="302" t="s">
        <v>228</v>
      </c>
      <c r="E264" s="295">
        <v>1</v>
      </c>
      <c r="F264" s="317" t="s">
        <v>3456</v>
      </c>
      <c r="G264" s="299">
        <v>0</v>
      </c>
      <c r="H264" s="299">
        <v>1695.65</v>
      </c>
      <c r="I264" s="299">
        <v>6782.61</v>
      </c>
      <c r="J264" s="154">
        <f t="shared" ref="J264:J327" si="4">SUM(G264:I264)</f>
        <v>8478.26</v>
      </c>
      <c r="K264" s="155"/>
      <c r="L264" s="155"/>
      <c r="M264" s="155"/>
      <c r="N264" s="155"/>
      <c r="O264" s="155"/>
      <c r="P264" s="155"/>
      <c r="Q264" s="155"/>
      <c r="R264" s="145"/>
      <c r="S264" s="145"/>
      <c r="T264" s="145"/>
      <c r="U264" s="145"/>
      <c r="V264" s="145"/>
      <c r="W264" s="145"/>
      <c r="X264" s="145"/>
      <c r="Y264" s="145"/>
      <c r="Z264" s="145"/>
      <c r="AA264" s="145"/>
      <c r="AB264" s="145"/>
      <c r="AC264" s="145"/>
      <c r="AD264" s="145"/>
    </row>
    <row r="265" spans="1:30" ht="18" customHeight="1">
      <c r="A265" s="291" t="s">
        <v>1454</v>
      </c>
      <c r="B265" s="306" t="s">
        <v>29</v>
      </c>
      <c r="C265" s="291" t="s">
        <v>3548</v>
      </c>
      <c r="D265" s="302" t="s">
        <v>228</v>
      </c>
      <c r="E265" s="295">
        <v>1</v>
      </c>
      <c r="F265" s="317" t="s">
        <v>1474</v>
      </c>
      <c r="G265" s="299">
        <v>0</v>
      </c>
      <c r="H265" s="299">
        <v>1695.65</v>
      </c>
      <c r="I265" s="299">
        <v>6782.61</v>
      </c>
      <c r="J265" s="154">
        <f t="shared" si="4"/>
        <v>8478.26</v>
      </c>
      <c r="K265" s="155"/>
      <c r="L265" s="155"/>
      <c r="M265" s="155"/>
      <c r="N265" s="155"/>
      <c r="O265" s="155"/>
      <c r="P265" s="155"/>
      <c r="Q265" s="155"/>
      <c r="R265" s="145"/>
      <c r="S265" s="145"/>
      <c r="T265" s="145"/>
      <c r="U265" s="145"/>
      <c r="V265" s="145"/>
      <c r="W265" s="145"/>
      <c r="X265" s="145"/>
      <c r="Y265" s="145"/>
      <c r="Z265" s="145"/>
      <c r="AA265" s="145"/>
      <c r="AB265" s="145"/>
      <c r="AC265" s="145"/>
      <c r="AD265" s="145"/>
    </row>
    <row r="266" spans="1:30" ht="18" customHeight="1">
      <c r="A266" s="291" t="s">
        <v>1541</v>
      </c>
      <c r="B266" s="306" t="s">
        <v>29</v>
      </c>
      <c r="C266" s="291" t="s">
        <v>3548</v>
      </c>
      <c r="D266" s="302" t="s">
        <v>228</v>
      </c>
      <c r="E266" s="295">
        <v>1</v>
      </c>
      <c r="F266" s="317" t="s">
        <v>1475</v>
      </c>
      <c r="G266" s="299">
        <v>0</v>
      </c>
      <c r="H266" s="299">
        <v>1695.65</v>
      </c>
      <c r="I266" s="299">
        <v>6782.61</v>
      </c>
      <c r="J266" s="154">
        <f t="shared" si="4"/>
        <v>8478.26</v>
      </c>
      <c r="K266" s="155"/>
      <c r="L266" s="155"/>
      <c r="M266" s="155"/>
      <c r="N266" s="155"/>
      <c r="O266" s="155"/>
      <c r="P266" s="155"/>
      <c r="Q266" s="155"/>
      <c r="R266" s="145"/>
      <c r="S266" s="145"/>
      <c r="T266" s="145"/>
      <c r="U266" s="145"/>
      <c r="V266" s="145"/>
      <c r="W266" s="145"/>
      <c r="X266" s="145"/>
      <c r="Y266" s="145"/>
      <c r="Z266" s="145"/>
      <c r="AA266" s="145"/>
      <c r="AB266" s="145"/>
      <c r="AC266" s="145"/>
      <c r="AD266" s="145"/>
    </row>
    <row r="267" spans="1:30" ht="18" customHeight="1">
      <c r="A267" s="291" t="s">
        <v>2575</v>
      </c>
      <c r="B267" s="306" t="s">
        <v>31</v>
      </c>
      <c r="C267" s="291" t="s">
        <v>3552</v>
      </c>
      <c r="D267" s="302" t="s">
        <v>228</v>
      </c>
      <c r="E267" s="295">
        <v>1</v>
      </c>
      <c r="F267" s="317" t="s">
        <v>1476</v>
      </c>
      <c r="G267" s="299">
        <v>0</v>
      </c>
      <c r="H267" s="299">
        <v>1425.9</v>
      </c>
      <c r="I267" s="299">
        <v>5703.56</v>
      </c>
      <c r="J267" s="154">
        <f t="shared" si="4"/>
        <v>7129.4600000000009</v>
      </c>
      <c r="K267" s="155"/>
      <c r="L267" s="155"/>
      <c r="M267" s="155"/>
      <c r="N267" s="155"/>
      <c r="O267" s="155"/>
      <c r="P267" s="155"/>
      <c r="Q267" s="155"/>
      <c r="R267" s="145"/>
      <c r="S267" s="145"/>
      <c r="T267" s="145"/>
      <c r="U267" s="145"/>
      <c r="V267" s="145"/>
      <c r="W267" s="145"/>
      <c r="X267" s="145"/>
      <c r="Y267" s="145"/>
      <c r="Z267" s="145"/>
      <c r="AA267" s="145"/>
      <c r="AB267" s="145"/>
      <c r="AC267" s="145"/>
      <c r="AD267" s="145"/>
    </row>
    <row r="268" spans="1:30" ht="18" customHeight="1">
      <c r="A268" s="291" t="s">
        <v>2576</v>
      </c>
      <c r="B268" s="306" t="s">
        <v>31</v>
      </c>
      <c r="C268" s="291" t="s">
        <v>226</v>
      </c>
      <c r="D268" s="302" t="s">
        <v>228</v>
      </c>
      <c r="E268" s="295">
        <v>1</v>
      </c>
      <c r="F268" s="317" t="s">
        <v>1477</v>
      </c>
      <c r="G268" s="299">
        <v>0</v>
      </c>
      <c r="H268" s="299">
        <v>1425.9</v>
      </c>
      <c r="I268" s="299">
        <v>5703.56</v>
      </c>
      <c r="J268" s="154">
        <f t="shared" si="4"/>
        <v>7129.4600000000009</v>
      </c>
      <c r="K268" s="155"/>
      <c r="L268" s="155"/>
      <c r="M268" s="155"/>
      <c r="N268" s="155"/>
      <c r="O268" s="155"/>
      <c r="P268" s="155"/>
      <c r="Q268" s="155"/>
      <c r="R268" s="145"/>
      <c r="S268" s="145"/>
      <c r="T268" s="145"/>
      <c r="U268" s="145"/>
      <c r="V268" s="145"/>
      <c r="W268" s="145"/>
      <c r="X268" s="145"/>
      <c r="Y268" s="145"/>
      <c r="Z268" s="145"/>
      <c r="AA268" s="145"/>
      <c r="AB268" s="145"/>
      <c r="AC268" s="145"/>
      <c r="AD268" s="145"/>
    </row>
    <row r="269" spans="1:30" ht="18" customHeight="1">
      <c r="A269" s="291" t="s">
        <v>2577</v>
      </c>
      <c r="B269" s="306" t="s">
        <v>31</v>
      </c>
      <c r="C269" s="291" t="s">
        <v>526</v>
      </c>
      <c r="D269" s="302" t="s">
        <v>228</v>
      </c>
      <c r="E269" s="295">
        <v>1</v>
      </c>
      <c r="F269" s="317" t="s">
        <v>2578</v>
      </c>
      <c r="G269" s="299">
        <v>0</v>
      </c>
      <c r="H269" s="299">
        <v>1425.9</v>
      </c>
      <c r="I269" s="299">
        <v>5703.56</v>
      </c>
      <c r="J269" s="154">
        <f t="shared" si="4"/>
        <v>7129.4600000000009</v>
      </c>
      <c r="K269" s="155"/>
      <c r="L269" s="155"/>
      <c r="M269" s="155"/>
      <c r="N269" s="155"/>
      <c r="O269" s="155"/>
      <c r="P269" s="155"/>
      <c r="Q269" s="155"/>
      <c r="R269" s="145"/>
      <c r="S269" s="145"/>
      <c r="T269" s="145"/>
      <c r="U269" s="145"/>
      <c r="V269" s="145"/>
      <c r="W269" s="145"/>
      <c r="X269" s="145"/>
      <c r="Y269" s="145"/>
      <c r="Z269" s="145"/>
      <c r="AA269" s="145"/>
      <c r="AB269" s="145"/>
      <c r="AC269" s="145"/>
      <c r="AD269" s="145"/>
    </row>
    <row r="270" spans="1:30" ht="18" customHeight="1">
      <c r="A270" s="291" t="s">
        <v>2579</v>
      </c>
      <c r="B270" s="306" t="s">
        <v>31</v>
      </c>
      <c r="C270" s="291" t="s">
        <v>283</v>
      </c>
      <c r="D270" s="302" t="s">
        <v>228</v>
      </c>
      <c r="E270" s="295">
        <v>1</v>
      </c>
      <c r="F270" s="317" t="s">
        <v>3457</v>
      </c>
      <c r="G270" s="299">
        <v>0</v>
      </c>
      <c r="H270" s="299">
        <v>1425.9</v>
      </c>
      <c r="I270" s="299">
        <v>5703.56</v>
      </c>
      <c r="J270" s="154">
        <f t="shared" si="4"/>
        <v>7129.4600000000009</v>
      </c>
      <c r="K270" s="155"/>
      <c r="L270" s="155"/>
      <c r="M270" s="155"/>
      <c r="N270" s="155"/>
      <c r="O270" s="155"/>
      <c r="P270" s="155"/>
      <c r="Q270" s="155"/>
      <c r="R270" s="145"/>
      <c r="S270" s="145"/>
      <c r="T270" s="145"/>
      <c r="U270" s="145"/>
      <c r="V270" s="145"/>
      <c r="W270" s="145"/>
      <c r="X270" s="145"/>
      <c r="Y270" s="145"/>
      <c r="Z270" s="145"/>
      <c r="AA270" s="145"/>
      <c r="AB270" s="145"/>
      <c r="AC270" s="145"/>
      <c r="AD270" s="145"/>
    </row>
    <row r="271" spans="1:30" ht="18" customHeight="1">
      <c r="A271" s="291" t="s">
        <v>2580</v>
      </c>
      <c r="B271" s="306" t="s">
        <v>31</v>
      </c>
      <c r="C271" s="291" t="s">
        <v>214</v>
      </c>
      <c r="D271" s="302" t="s">
        <v>228</v>
      </c>
      <c r="E271" s="295">
        <v>1</v>
      </c>
      <c r="F271" s="317" t="s">
        <v>1926</v>
      </c>
      <c r="G271" s="299">
        <v>0</v>
      </c>
      <c r="H271" s="299">
        <v>1425.9</v>
      </c>
      <c r="I271" s="299">
        <v>5703.56</v>
      </c>
      <c r="J271" s="154">
        <f t="shared" si="4"/>
        <v>7129.4600000000009</v>
      </c>
      <c r="K271" s="155"/>
      <c r="L271" s="155"/>
      <c r="M271" s="155"/>
      <c r="N271" s="155"/>
      <c r="O271" s="155"/>
      <c r="P271" s="155"/>
      <c r="Q271" s="155"/>
      <c r="R271" s="145"/>
      <c r="S271" s="145"/>
      <c r="T271" s="145"/>
      <c r="U271" s="145"/>
      <c r="V271" s="145"/>
      <c r="W271" s="145"/>
      <c r="X271" s="145"/>
      <c r="Y271" s="145"/>
      <c r="Z271" s="145"/>
      <c r="AA271" s="145"/>
      <c r="AB271" s="145"/>
      <c r="AC271" s="145"/>
      <c r="AD271" s="145"/>
    </row>
    <row r="272" spans="1:30" ht="18" customHeight="1">
      <c r="A272" s="291" t="s">
        <v>2581</v>
      </c>
      <c r="B272" s="306" t="s">
        <v>31</v>
      </c>
      <c r="C272" s="291" t="s">
        <v>214</v>
      </c>
      <c r="D272" s="302" t="s">
        <v>228</v>
      </c>
      <c r="E272" s="295">
        <v>1</v>
      </c>
      <c r="F272" s="317" t="s">
        <v>1545</v>
      </c>
      <c r="G272" s="299">
        <v>0</v>
      </c>
      <c r="H272" s="299">
        <v>1425.9</v>
      </c>
      <c r="I272" s="299">
        <v>5703.56</v>
      </c>
      <c r="J272" s="154">
        <f t="shared" si="4"/>
        <v>7129.4600000000009</v>
      </c>
      <c r="K272" s="155"/>
      <c r="L272" s="155"/>
      <c r="M272" s="155"/>
      <c r="N272" s="155"/>
      <c r="O272" s="155"/>
      <c r="P272" s="155"/>
      <c r="Q272" s="155"/>
      <c r="R272" s="145"/>
      <c r="S272" s="145"/>
      <c r="T272" s="145"/>
      <c r="U272" s="145"/>
      <c r="V272" s="145"/>
      <c r="W272" s="145"/>
      <c r="X272" s="145"/>
      <c r="Y272" s="145"/>
      <c r="Z272" s="145"/>
      <c r="AA272" s="145"/>
      <c r="AB272" s="145"/>
      <c r="AC272" s="145"/>
      <c r="AD272" s="145"/>
    </row>
    <row r="273" spans="1:30" ht="18" customHeight="1">
      <c r="A273" s="291" t="s">
        <v>2582</v>
      </c>
      <c r="B273" s="306" t="s">
        <v>31</v>
      </c>
      <c r="C273" s="291" t="s">
        <v>1768</v>
      </c>
      <c r="D273" s="302" t="s">
        <v>228</v>
      </c>
      <c r="E273" s="295">
        <v>1</v>
      </c>
      <c r="F273" s="317" t="s">
        <v>2026</v>
      </c>
      <c r="G273" s="299">
        <v>0</v>
      </c>
      <c r="H273" s="299">
        <v>1425.9</v>
      </c>
      <c r="I273" s="299">
        <v>5703.56</v>
      </c>
      <c r="J273" s="154">
        <f t="shared" si="4"/>
        <v>7129.4600000000009</v>
      </c>
      <c r="K273" s="155"/>
      <c r="L273" s="155"/>
      <c r="M273" s="155"/>
      <c r="N273" s="155"/>
      <c r="O273" s="155"/>
      <c r="P273" s="155"/>
      <c r="Q273" s="155"/>
      <c r="R273" s="145"/>
      <c r="S273" s="145"/>
      <c r="T273" s="145"/>
      <c r="U273" s="145"/>
      <c r="V273" s="145"/>
      <c r="W273" s="145"/>
      <c r="X273" s="145"/>
      <c r="Y273" s="145"/>
      <c r="Z273" s="145"/>
      <c r="AA273" s="145"/>
      <c r="AB273" s="145"/>
      <c r="AC273" s="145"/>
      <c r="AD273" s="145"/>
    </row>
    <row r="274" spans="1:30" ht="18" customHeight="1">
      <c r="A274" s="291" t="s">
        <v>2583</v>
      </c>
      <c r="B274" s="306" t="s">
        <v>31</v>
      </c>
      <c r="C274" s="291" t="s">
        <v>1768</v>
      </c>
      <c r="D274" s="302" t="s">
        <v>228</v>
      </c>
      <c r="E274" s="295">
        <v>1</v>
      </c>
      <c r="F274" s="317" t="s">
        <v>2006</v>
      </c>
      <c r="G274" s="299">
        <v>0</v>
      </c>
      <c r="H274" s="299">
        <v>1425.9</v>
      </c>
      <c r="I274" s="299">
        <v>5703.56</v>
      </c>
      <c r="J274" s="154">
        <f t="shared" si="4"/>
        <v>7129.4600000000009</v>
      </c>
      <c r="K274" s="155"/>
      <c r="L274" s="155"/>
      <c r="M274" s="155"/>
      <c r="N274" s="155"/>
      <c r="O274" s="155"/>
      <c r="P274" s="155"/>
      <c r="Q274" s="155"/>
      <c r="R274" s="145"/>
      <c r="S274" s="145"/>
      <c r="T274" s="145"/>
      <c r="U274" s="145"/>
      <c r="V274" s="145"/>
      <c r="W274" s="145"/>
      <c r="X274" s="145"/>
      <c r="Y274" s="145"/>
      <c r="Z274" s="145"/>
      <c r="AA274" s="145"/>
      <c r="AB274" s="145"/>
      <c r="AC274" s="145"/>
      <c r="AD274" s="145"/>
    </row>
    <row r="275" spans="1:30" ht="18" customHeight="1">
      <c r="A275" s="291" t="s">
        <v>2584</v>
      </c>
      <c r="B275" s="306" t="s">
        <v>31</v>
      </c>
      <c r="C275" s="291" t="s">
        <v>232</v>
      </c>
      <c r="D275" s="302" t="s">
        <v>228</v>
      </c>
      <c r="E275" s="295">
        <v>1</v>
      </c>
      <c r="F275" s="317" t="s">
        <v>1551</v>
      </c>
      <c r="G275" s="299">
        <v>0</v>
      </c>
      <c r="H275" s="299">
        <v>1425.9</v>
      </c>
      <c r="I275" s="299">
        <v>5703.56</v>
      </c>
      <c r="J275" s="154">
        <f t="shared" si="4"/>
        <v>7129.4600000000009</v>
      </c>
      <c r="K275" s="155"/>
      <c r="L275" s="155"/>
      <c r="M275" s="155"/>
      <c r="N275" s="155"/>
      <c r="O275" s="155"/>
      <c r="P275" s="155"/>
      <c r="Q275" s="155"/>
      <c r="R275" s="145"/>
      <c r="S275" s="145"/>
      <c r="T275" s="145"/>
      <c r="U275" s="145"/>
      <c r="V275" s="145"/>
      <c r="W275" s="145"/>
      <c r="X275" s="145"/>
      <c r="Y275" s="145"/>
      <c r="Z275" s="145"/>
      <c r="AA275" s="145"/>
      <c r="AB275" s="145"/>
      <c r="AC275" s="145"/>
      <c r="AD275" s="145"/>
    </row>
    <row r="276" spans="1:30" ht="18" customHeight="1">
      <c r="A276" s="291" t="s">
        <v>3193</v>
      </c>
      <c r="B276" s="306" t="s">
        <v>31</v>
      </c>
      <c r="C276" s="291" t="s">
        <v>3141</v>
      </c>
      <c r="D276" s="302" t="s">
        <v>228</v>
      </c>
      <c r="E276" s="295">
        <v>1</v>
      </c>
      <c r="F276" s="317" t="s">
        <v>2110</v>
      </c>
      <c r="G276" s="299">
        <v>0</v>
      </c>
      <c r="H276" s="299">
        <v>1425.9</v>
      </c>
      <c r="I276" s="299">
        <v>5703.56</v>
      </c>
      <c r="J276" s="154">
        <f t="shared" si="4"/>
        <v>7129.4600000000009</v>
      </c>
      <c r="K276" s="155"/>
      <c r="L276" s="155"/>
      <c r="M276" s="155"/>
      <c r="N276" s="155"/>
      <c r="O276" s="155"/>
      <c r="P276" s="155"/>
      <c r="Q276" s="155"/>
      <c r="R276" s="145"/>
      <c r="S276" s="145"/>
      <c r="T276" s="145"/>
      <c r="U276" s="145"/>
      <c r="V276" s="145"/>
      <c r="W276" s="145"/>
      <c r="X276" s="145"/>
      <c r="Y276" s="145"/>
      <c r="Z276" s="145"/>
      <c r="AA276" s="145"/>
      <c r="AB276" s="145"/>
      <c r="AC276" s="145"/>
      <c r="AD276" s="145"/>
    </row>
    <row r="277" spans="1:30" ht="18" customHeight="1">
      <c r="A277" s="291" t="s">
        <v>3194</v>
      </c>
      <c r="B277" s="306" t="s">
        <v>31</v>
      </c>
      <c r="C277" s="291" t="s">
        <v>3141</v>
      </c>
      <c r="D277" s="302" t="s">
        <v>228</v>
      </c>
      <c r="E277" s="295">
        <v>1</v>
      </c>
      <c r="F277" s="317" t="s">
        <v>3375</v>
      </c>
      <c r="G277" s="299">
        <v>0</v>
      </c>
      <c r="H277" s="299">
        <v>1425.9</v>
      </c>
      <c r="I277" s="299">
        <v>5703.56</v>
      </c>
      <c r="J277" s="154">
        <f t="shared" si="4"/>
        <v>7129.4600000000009</v>
      </c>
      <c r="K277" s="155"/>
      <c r="L277" s="155"/>
      <c r="M277" s="155"/>
      <c r="N277" s="155"/>
      <c r="O277" s="155"/>
      <c r="P277" s="155"/>
      <c r="Q277" s="155"/>
      <c r="R277" s="145"/>
      <c r="S277" s="145"/>
      <c r="T277" s="145"/>
      <c r="U277" s="145"/>
      <c r="V277" s="145"/>
      <c r="W277" s="145"/>
      <c r="X277" s="145"/>
      <c r="Y277" s="145"/>
      <c r="Z277" s="145"/>
      <c r="AA277" s="145"/>
      <c r="AB277" s="145"/>
      <c r="AC277" s="145"/>
      <c r="AD277" s="145"/>
    </row>
    <row r="278" spans="1:30" ht="18" customHeight="1">
      <c r="A278" s="291" t="s">
        <v>3196</v>
      </c>
      <c r="B278" s="306" t="s">
        <v>31</v>
      </c>
      <c r="C278" s="291" t="s">
        <v>3144</v>
      </c>
      <c r="D278" s="302" t="s">
        <v>228</v>
      </c>
      <c r="E278" s="295">
        <v>1</v>
      </c>
      <c r="F278" s="317" t="s">
        <v>1553</v>
      </c>
      <c r="G278" s="299">
        <v>0</v>
      </c>
      <c r="H278" s="299">
        <v>1425.9</v>
      </c>
      <c r="I278" s="299">
        <v>5703.56</v>
      </c>
      <c r="J278" s="154">
        <f t="shared" si="4"/>
        <v>7129.4600000000009</v>
      </c>
      <c r="K278" s="155"/>
      <c r="L278" s="155"/>
      <c r="M278" s="155"/>
      <c r="N278" s="155"/>
      <c r="O278" s="155"/>
      <c r="P278" s="155"/>
      <c r="Q278" s="155"/>
      <c r="R278" s="145"/>
      <c r="S278" s="145"/>
      <c r="T278" s="145"/>
      <c r="U278" s="145"/>
      <c r="V278" s="145"/>
      <c r="W278" s="145"/>
      <c r="X278" s="145"/>
      <c r="Y278" s="145"/>
      <c r="Z278" s="145"/>
      <c r="AA278" s="145"/>
      <c r="AB278" s="145"/>
      <c r="AC278" s="145"/>
      <c r="AD278" s="145"/>
    </row>
    <row r="279" spans="1:30" ht="18" customHeight="1">
      <c r="A279" s="291" t="s">
        <v>3198</v>
      </c>
      <c r="B279" s="306" t="s">
        <v>31</v>
      </c>
      <c r="C279" s="291" t="s">
        <v>3144</v>
      </c>
      <c r="D279" s="302" t="s">
        <v>228</v>
      </c>
      <c r="E279" s="295">
        <v>1</v>
      </c>
      <c r="F279" s="317" t="s">
        <v>273</v>
      </c>
      <c r="G279" s="299">
        <v>0</v>
      </c>
      <c r="H279" s="299">
        <v>1425.9</v>
      </c>
      <c r="I279" s="299">
        <v>5703.56</v>
      </c>
      <c r="J279" s="154">
        <f t="shared" si="4"/>
        <v>7129.4600000000009</v>
      </c>
      <c r="K279" s="155"/>
      <c r="L279" s="155"/>
      <c r="M279" s="155"/>
      <c r="N279" s="155"/>
      <c r="O279" s="155"/>
      <c r="P279" s="155"/>
      <c r="Q279" s="155"/>
      <c r="R279" s="145"/>
      <c r="S279" s="145"/>
      <c r="T279" s="145"/>
      <c r="U279" s="145"/>
      <c r="V279" s="145"/>
      <c r="W279" s="145"/>
      <c r="X279" s="145"/>
      <c r="Y279" s="145"/>
      <c r="Z279" s="145"/>
      <c r="AA279" s="145"/>
      <c r="AB279" s="145"/>
      <c r="AC279" s="145"/>
      <c r="AD279" s="145"/>
    </row>
    <row r="280" spans="1:30" ht="18" customHeight="1">
      <c r="A280" s="291" t="s">
        <v>3197</v>
      </c>
      <c r="B280" s="306" t="s">
        <v>31</v>
      </c>
      <c r="C280" s="291" t="s">
        <v>3144</v>
      </c>
      <c r="D280" s="302" t="s">
        <v>228</v>
      </c>
      <c r="E280" s="295">
        <v>1</v>
      </c>
      <c r="F280" s="317" t="s">
        <v>1555</v>
      </c>
      <c r="G280" s="299">
        <v>0</v>
      </c>
      <c r="H280" s="299">
        <v>1425.9</v>
      </c>
      <c r="I280" s="299">
        <v>5703.56</v>
      </c>
      <c r="J280" s="154">
        <f t="shared" si="4"/>
        <v>7129.4600000000009</v>
      </c>
      <c r="K280" s="155"/>
      <c r="L280" s="155"/>
      <c r="M280" s="155"/>
      <c r="N280" s="155"/>
      <c r="O280" s="155"/>
      <c r="P280" s="155"/>
      <c r="Q280" s="155"/>
      <c r="R280" s="145"/>
      <c r="S280" s="145"/>
      <c r="T280" s="145"/>
      <c r="U280" s="145"/>
      <c r="V280" s="145"/>
      <c r="W280" s="145"/>
      <c r="X280" s="145"/>
      <c r="Y280" s="145"/>
      <c r="Z280" s="145"/>
      <c r="AA280" s="145"/>
      <c r="AB280" s="145"/>
      <c r="AC280" s="145"/>
      <c r="AD280" s="145"/>
    </row>
    <row r="281" spans="1:30" ht="18" customHeight="1">
      <c r="A281" s="291" t="s">
        <v>2591</v>
      </c>
      <c r="B281" s="306" t="s">
        <v>31</v>
      </c>
      <c r="C281" s="291" t="s">
        <v>3144</v>
      </c>
      <c r="D281" s="302" t="s">
        <v>228</v>
      </c>
      <c r="E281" s="295">
        <v>1</v>
      </c>
      <c r="F281" s="317" t="s">
        <v>3458</v>
      </c>
      <c r="G281" s="299">
        <v>0</v>
      </c>
      <c r="H281" s="299">
        <v>1425.9</v>
      </c>
      <c r="I281" s="299">
        <v>5703.56</v>
      </c>
      <c r="J281" s="154">
        <f t="shared" si="4"/>
        <v>7129.4600000000009</v>
      </c>
      <c r="K281" s="155"/>
      <c r="L281" s="155"/>
      <c r="M281" s="155"/>
      <c r="N281" s="155"/>
      <c r="O281" s="155"/>
      <c r="P281" s="155"/>
      <c r="Q281" s="155"/>
      <c r="R281" s="145"/>
      <c r="S281" s="145"/>
      <c r="T281" s="145"/>
      <c r="U281" s="145"/>
      <c r="V281" s="145"/>
      <c r="W281" s="145"/>
      <c r="X281" s="145"/>
      <c r="Y281" s="145"/>
      <c r="Z281" s="145"/>
      <c r="AA281" s="145"/>
      <c r="AB281" s="145"/>
      <c r="AC281" s="145"/>
      <c r="AD281" s="145"/>
    </row>
    <row r="282" spans="1:30" ht="18" customHeight="1">
      <c r="A282" s="291" t="s">
        <v>2592</v>
      </c>
      <c r="B282" s="306" t="s">
        <v>31</v>
      </c>
      <c r="C282" s="291" t="s">
        <v>2593</v>
      </c>
      <c r="D282" s="302" t="s">
        <v>228</v>
      </c>
      <c r="E282" s="295">
        <v>1</v>
      </c>
      <c r="F282" s="317" t="s">
        <v>3199</v>
      </c>
      <c r="G282" s="299">
        <v>0</v>
      </c>
      <c r="H282" s="299">
        <v>1425.9</v>
      </c>
      <c r="I282" s="299">
        <v>5703.56</v>
      </c>
      <c r="J282" s="154">
        <f t="shared" si="4"/>
        <v>7129.4600000000009</v>
      </c>
      <c r="K282" s="155"/>
      <c r="L282" s="155"/>
      <c r="M282" s="155"/>
      <c r="N282" s="155"/>
      <c r="O282" s="155"/>
      <c r="P282" s="155"/>
      <c r="Q282" s="155"/>
      <c r="R282" s="145"/>
      <c r="S282" s="145"/>
      <c r="T282" s="145"/>
      <c r="U282" s="145"/>
      <c r="V282" s="145"/>
      <c r="W282" s="145"/>
      <c r="X282" s="145"/>
      <c r="Y282" s="145"/>
      <c r="Z282" s="145"/>
      <c r="AA282" s="145"/>
      <c r="AB282" s="145"/>
      <c r="AC282" s="145"/>
      <c r="AD282" s="145"/>
    </row>
    <row r="283" spans="1:30" ht="18" customHeight="1">
      <c r="A283" s="291" t="s">
        <v>2595</v>
      </c>
      <c r="B283" s="306" t="s">
        <v>31</v>
      </c>
      <c r="C283" s="291" t="s">
        <v>2593</v>
      </c>
      <c r="D283" s="302" t="s">
        <v>228</v>
      </c>
      <c r="E283" s="295">
        <v>1</v>
      </c>
      <c r="F283" s="317" t="s">
        <v>3200</v>
      </c>
      <c r="G283" s="299">
        <v>0</v>
      </c>
      <c r="H283" s="299">
        <v>1425.9</v>
      </c>
      <c r="I283" s="299">
        <v>5703.56</v>
      </c>
      <c r="J283" s="154">
        <f t="shared" si="4"/>
        <v>7129.4600000000009</v>
      </c>
      <c r="K283" s="155"/>
      <c r="L283" s="155"/>
      <c r="M283" s="155"/>
      <c r="N283" s="155"/>
      <c r="O283" s="155"/>
      <c r="P283" s="155"/>
      <c r="Q283" s="155"/>
      <c r="R283" s="145"/>
      <c r="S283" s="145"/>
      <c r="T283" s="145"/>
      <c r="U283" s="145"/>
      <c r="V283" s="145"/>
      <c r="W283" s="145"/>
      <c r="X283" s="145"/>
      <c r="Y283" s="145"/>
      <c r="Z283" s="145"/>
      <c r="AA283" s="145"/>
      <c r="AB283" s="145"/>
      <c r="AC283" s="145"/>
      <c r="AD283" s="145"/>
    </row>
    <row r="284" spans="1:30" ht="18" customHeight="1">
      <c r="A284" s="291" t="s">
        <v>3201</v>
      </c>
      <c r="B284" s="306" t="s">
        <v>31</v>
      </c>
      <c r="C284" s="291" t="s">
        <v>2598</v>
      </c>
      <c r="D284" s="302" t="s">
        <v>228</v>
      </c>
      <c r="E284" s="295">
        <v>1</v>
      </c>
      <c r="F284" s="317" t="s">
        <v>2254</v>
      </c>
      <c r="G284" s="299">
        <v>0</v>
      </c>
      <c r="H284" s="299">
        <v>1425.9</v>
      </c>
      <c r="I284" s="299">
        <v>5703.56</v>
      </c>
      <c r="J284" s="154">
        <f t="shared" si="4"/>
        <v>7129.4600000000009</v>
      </c>
      <c r="K284" s="155"/>
      <c r="L284" s="155"/>
      <c r="M284" s="155"/>
      <c r="N284" s="155"/>
      <c r="O284" s="155"/>
      <c r="P284" s="155"/>
      <c r="Q284" s="155"/>
      <c r="R284" s="145"/>
      <c r="S284" s="145"/>
      <c r="T284" s="145"/>
      <c r="U284" s="145"/>
      <c r="V284" s="145"/>
      <c r="W284" s="145"/>
      <c r="X284" s="145"/>
      <c r="Y284" s="145"/>
      <c r="Z284" s="145"/>
      <c r="AA284" s="145"/>
      <c r="AB284" s="145"/>
      <c r="AC284" s="145"/>
      <c r="AD284" s="145"/>
    </row>
    <row r="285" spans="1:30" ht="18" customHeight="1">
      <c r="A285" s="291" t="s">
        <v>3202</v>
      </c>
      <c r="B285" s="306" t="s">
        <v>31</v>
      </c>
      <c r="C285" s="291" t="s">
        <v>2598</v>
      </c>
      <c r="D285" s="302" t="s">
        <v>228</v>
      </c>
      <c r="E285" s="295">
        <v>1</v>
      </c>
      <c r="F285" s="317" t="s">
        <v>2256</v>
      </c>
      <c r="G285" s="299">
        <v>0</v>
      </c>
      <c r="H285" s="299">
        <v>1425.9</v>
      </c>
      <c r="I285" s="299">
        <v>5703.56</v>
      </c>
      <c r="J285" s="154">
        <f t="shared" si="4"/>
        <v>7129.4600000000009</v>
      </c>
      <c r="K285" s="155"/>
      <c r="L285" s="155"/>
      <c r="M285" s="155"/>
      <c r="N285" s="155"/>
      <c r="O285" s="155"/>
      <c r="P285" s="155"/>
      <c r="Q285" s="155"/>
      <c r="R285" s="145"/>
      <c r="S285" s="145"/>
      <c r="T285" s="145"/>
      <c r="U285" s="145"/>
      <c r="V285" s="145"/>
      <c r="W285" s="145"/>
      <c r="X285" s="145"/>
      <c r="Y285" s="145"/>
      <c r="Z285" s="145"/>
      <c r="AA285" s="145"/>
      <c r="AB285" s="145"/>
      <c r="AC285" s="145"/>
      <c r="AD285" s="145"/>
    </row>
    <row r="286" spans="1:30" ht="18" customHeight="1">
      <c r="A286" s="291" t="s">
        <v>2600</v>
      </c>
      <c r="B286" s="306" t="s">
        <v>31</v>
      </c>
      <c r="C286" s="291" t="s">
        <v>2570</v>
      </c>
      <c r="D286" s="302" t="s">
        <v>228</v>
      </c>
      <c r="E286" s="295">
        <v>1</v>
      </c>
      <c r="F286" s="317" t="s">
        <v>3203</v>
      </c>
      <c r="G286" s="299">
        <v>0</v>
      </c>
      <c r="H286" s="299">
        <v>1425.9</v>
      </c>
      <c r="I286" s="299">
        <v>5703.56</v>
      </c>
      <c r="J286" s="154">
        <f t="shared" si="4"/>
        <v>7129.4600000000009</v>
      </c>
      <c r="K286" s="155"/>
      <c r="L286" s="155"/>
      <c r="M286" s="155"/>
      <c r="N286" s="155"/>
      <c r="O286" s="155"/>
      <c r="P286" s="155"/>
      <c r="Q286" s="155"/>
      <c r="R286" s="145"/>
      <c r="S286" s="145"/>
      <c r="T286" s="145"/>
      <c r="U286" s="145"/>
      <c r="V286" s="145"/>
      <c r="W286" s="145"/>
      <c r="X286" s="145"/>
      <c r="Y286" s="145"/>
      <c r="Z286" s="145"/>
      <c r="AA286" s="145"/>
      <c r="AB286" s="145"/>
      <c r="AC286" s="145"/>
      <c r="AD286" s="145"/>
    </row>
    <row r="287" spans="1:30" ht="18" customHeight="1">
      <c r="A287" s="291" t="s">
        <v>2601</v>
      </c>
      <c r="B287" s="306" t="s">
        <v>31</v>
      </c>
      <c r="C287" s="291" t="s">
        <v>2570</v>
      </c>
      <c r="D287" s="302" t="s">
        <v>228</v>
      </c>
      <c r="E287" s="295">
        <v>1</v>
      </c>
      <c r="F287" s="317" t="s">
        <v>274</v>
      </c>
      <c r="G287" s="299">
        <v>0</v>
      </c>
      <c r="H287" s="299">
        <v>1425.9</v>
      </c>
      <c r="I287" s="299">
        <v>5703.56</v>
      </c>
      <c r="J287" s="154">
        <f t="shared" si="4"/>
        <v>7129.4600000000009</v>
      </c>
      <c r="K287" s="155"/>
      <c r="L287" s="155"/>
      <c r="M287" s="155"/>
      <c r="N287" s="155"/>
      <c r="O287" s="155"/>
      <c r="P287" s="155"/>
      <c r="Q287" s="155"/>
      <c r="R287" s="145"/>
      <c r="S287" s="145"/>
      <c r="T287" s="145"/>
      <c r="U287" s="145"/>
      <c r="V287" s="145"/>
      <c r="W287" s="145"/>
      <c r="X287" s="145"/>
      <c r="Y287" s="145"/>
      <c r="Z287" s="145"/>
      <c r="AA287" s="145"/>
      <c r="AB287" s="145"/>
      <c r="AC287" s="145"/>
      <c r="AD287" s="145"/>
    </row>
    <row r="288" spans="1:30" ht="18" customHeight="1">
      <c r="A288" s="291" t="s">
        <v>2877</v>
      </c>
      <c r="B288" s="306" t="s">
        <v>31</v>
      </c>
      <c r="C288" s="291" t="s">
        <v>2603</v>
      </c>
      <c r="D288" s="302" t="s">
        <v>228</v>
      </c>
      <c r="E288" s="295">
        <v>1</v>
      </c>
      <c r="F288" s="317" t="s">
        <v>3402</v>
      </c>
      <c r="G288" s="299">
        <v>0</v>
      </c>
      <c r="H288" s="299">
        <v>1425.9</v>
      </c>
      <c r="I288" s="299">
        <v>5703.56</v>
      </c>
      <c r="J288" s="154">
        <f t="shared" si="4"/>
        <v>7129.4600000000009</v>
      </c>
      <c r="K288" s="155"/>
      <c r="L288" s="155"/>
      <c r="M288" s="155"/>
      <c r="N288" s="155"/>
      <c r="O288" s="155"/>
      <c r="P288" s="155"/>
      <c r="Q288" s="155"/>
      <c r="R288" s="145"/>
      <c r="S288" s="145"/>
      <c r="T288" s="145"/>
      <c r="U288" s="145"/>
      <c r="V288" s="145"/>
      <c r="W288" s="145"/>
      <c r="X288" s="145"/>
      <c r="Y288" s="145"/>
      <c r="Z288" s="145"/>
      <c r="AA288" s="145"/>
      <c r="AB288" s="145"/>
      <c r="AC288" s="145"/>
      <c r="AD288" s="145"/>
    </row>
    <row r="289" spans="1:30" ht="18" customHeight="1">
      <c r="A289" s="291" t="s">
        <v>2602</v>
      </c>
      <c r="B289" s="306" t="s">
        <v>31</v>
      </c>
      <c r="C289" s="291" t="s">
        <v>2603</v>
      </c>
      <c r="D289" s="302" t="s">
        <v>228</v>
      </c>
      <c r="E289" s="295">
        <v>1</v>
      </c>
      <c r="F289" s="317" t="s">
        <v>2257</v>
      </c>
      <c r="G289" s="299">
        <v>0</v>
      </c>
      <c r="H289" s="299">
        <v>1425.9</v>
      </c>
      <c r="I289" s="299">
        <v>5703.56</v>
      </c>
      <c r="J289" s="154">
        <f t="shared" si="4"/>
        <v>7129.4600000000009</v>
      </c>
      <c r="K289" s="155"/>
      <c r="L289" s="155"/>
      <c r="M289" s="155"/>
      <c r="N289" s="155"/>
      <c r="O289" s="155"/>
      <c r="P289" s="155"/>
      <c r="Q289" s="155"/>
      <c r="R289" s="145"/>
      <c r="S289" s="145"/>
      <c r="T289" s="145"/>
      <c r="U289" s="145"/>
      <c r="V289" s="145"/>
      <c r="W289" s="145"/>
      <c r="X289" s="145"/>
      <c r="Y289" s="145"/>
      <c r="Z289" s="145"/>
      <c r="AA289" s="145"/>
      <c r="AB289" s="145"/>
      <c r="AC289" s="145"/>
      <c r="AD289" s="145"/>
    </row>
    <row r="290" spans="1:30" ht="18" customHeight="1">
      <c r="A290" s="291" t="s">
        <v>3204</v>
      </c>
      <c r="B290" s="306" t="s">
        <v>31</v>
      </c>
      <c r="C290" s="291" t="s">
        <v>2603</v>
      </c>
      <c r="D290" s="302" t="s">
        <v>228</v>
      </c>
      <c r="E290" s="295">
        <v>1</v>
      </c>
      <c r="F290" s="317" t="s">
        <v>1470</v>
      </c>
      <c r="G290" s="299">
        <v>0</v>
      </c>
      <c r="H290" s="299">
        <v>1425.9</v>
      </c>
      <c r="I290" s="299">
        <v>5703.56</v>
      </c>
      <c r="J290" s="154">
        <f t="shared" si="4"/>
        <v>7129.4600000000009</v>
      </c>
      <c r="K290" s="155"/>
      <c r="L290" s="155"/>
      <c r="M290" s="155"/>
      <c r="N290" s="155"/>
      <c r="O290" s="155"/>
      <c r="P290" s="155"/>
      <c r="Q290" s="155"/>
      <c r="R290" s="145"/>
      <c r="S290" s="145"/>
      <c r="T290" s="145"/>
      <c r="U290" s="145"/>
      <c r="V290" s="145"/>
      <c r="W290" s="145"/>
      <c r="X290" s="145"/>
      <c r="Y290" s="145"/>
      <c r="Z290" s="145"/>
      <c r="AA290" s="145"/>
      <c r="AB290" s="145"/>
      <c r="AC290" s="145"/>
      <c r="AD290" s="145"/>
    </row>
    <row r="291" spans="1:30" ht="18" customHeight="1">
      <c r="A291" s="291" t="s">
        <v>2605</v>
      </c>
      <c r="B291" s="306" t="s">
        <v>31</v>
      </c>
      <c r="C291" s="291" t="s">
        <v>1768</v>
      </c>
      <c r="D291" s="302" t="s">
        <v>228</v>
      </c>
      <c r="E291" s="295">
        <v>1</v>
      </c>
      <c r="F291" s="317" t="s">
        <v>1964</v>
      </c>
      <c r="G291" s="299">
        <v>0</v>
      </c>
      <c r="H291" s="299">
        <v>1425.9</v>
      </c>
      <c r="I291" s="299">
        <v>5703.56</v>
      </c>
      <c r="J291" s="154">
        <f t="shared" si="4"/>
        <v>7129.4600000000009</v>
      </c>
      <c r="K291" s="155"/>
      <c r="L291" s="155"/>
      <c r="M291" s="155"/>
      <c r="N291" s="155"/>
      <c r="O291" s="155"/>
      <c r="P291" s="155"/>
      <c r="Q291" s="155"/>
      <c r="R291" s="145"/>
      <c r="S291" s="145"/>
      <c r="T291" s="145"/>
      <c r="U291" s="145"/>
      <c r="V291" s="145"/>
      <c r="W291" s="145"/>
      <c r="X291" s="145"/>
      <c r="Y291" s="145"/>
      <c r="Z291" s="145"/>
      <c r="AA291" s="145"/>
      <c r="AB291" s="145"/>
      <c r="AC291" s="145"/>
      <c r="AD291" s="145"/>
    </row>
    <row r="292" spans="1:30" ht="18" customHeight="1">
      <c r="A292" s="291" t="s">
        <v>2878</v>
      </c>
      <c r="B292" s="306" t="s">
        <v>31</v>
      </c>
      <c r="C292" s="291" t="s">
        <v>1454</v>
      </c>
      <c r="D292" s="302" t="s">
        <v>228</v>
      </c>
      <c r="E292" s="295">
        <v>1</v>
      </c>
      <c r="F292" s="317" t="s">
        <v>3206</v>
      </c>
      <c r="G292" s="299">
        <v>0</v>
      </c>
      <c r="H292" s="299">
        <v>1425.9</v>
      </c>
      <c r="I292" s="299">
        <v>5703.56</v>
      </c>
      <c r="J292" s="154">
        <f t="shared" si="4"/>
        <v>7129.4600000000009</v>
      </c>
      <c r="K292" s="155"/>
      <c r="L292" s="155"/>
      <c r="M292" s="155"/>
      <c r="N292" s="155"/>
      <c r="O292" s="155"/>
      <c r="P292" s="155"/>
      <c r="Q292" s="155"/>
      <c r="R292" s="145"/>
      <c r="S292" s="145"/>
      <c r="T292" s="145"/>
      <c r="U292" s="145"/>
      <c r="V292" s="145"/>
      <c r="W292" s="145"/>
      <c r="X292" s="145"/>
      <c r="Y292" s="145"/>
      <c r="Z292" s="145"/>
      <c r="AA292" s="145"/>
      <c r="AB292" s="145"/>
      <c r="AC292" s="145"/>
      <c r="AD292" s="145"/>
    </row>
    <row r="293" spans="1:30" ht="18" customHeight="1">
      <c r="A293" s="291" t="s">
        <v>2606</v>
      </c>
      <c r="B293" s="306" t="s">
        <v>31</v>
      </c>
      <c r="C293" s="291" t="s">
        <v>2107</v>
      </c>
      <c r="D293" s="302" t="s">
        <v>228</v>
      </c>
      <c r="E293" s="295">
        <v>1</v>
      </c>
      <c r="F293" s="317" t="s">
        <v>3376</v>
      </c>
      <c r="G293" s="299">
        <v>0</v>
      </c>
      <c r="H293" s="299">
        <v>1425.9</v>
      </c>
      <c r="I293" s="299">
        <v>5703.56</v>
      </c>
      <c r="J293" s="154">
        <f t="shared" si="4"/>
        <v>7129.4600000000009</v>
      </c>
      <c r="K293" s="155"/>
      <c r="L293" s="155"/>
      <c r="M293" s="155"/>
      <c r="N293" s="155"/>
      <c r="O293" s="155"/>
      <c r="P293" s="155"/>
      <c r="Q293" s="155"/>
      <c r="R293" s="145"/>
      <c r="S293" s="145"/>
      <c r="T293" s="145"/>
      <c r="U293" s="145"/>
      <c r="V293" s="145"/>
      <c r="W293" s="145"/>
      <c r="X293" s="145"/>
      <c r="Y293" s="145"/>
      <c r="Z293" s="145"/>
      <c r="AA293" s="145"/>
      <c r="AB293" s="145"/>
      <c r="AC293" s="145"/>
      <c r="AD293" s="145"/>
    </row>
    <row r="294" spans="1:30" ht="18" customHeight="1">
      <c r="A294" s="291" t="s">
        <v>2607</v>
      </c>
      <c r="B294" s="306" t="s">
        <v>33</v>
      </c>
      <c r="C294" s="291" t="s">
        <v>230</v>
      </c>
      <c r="D294" s="302" t="s">
        <v>228</v>
      </c>
      <c r="E294" s="295">
        <v>1</v>
      </c>
      <c r="F294" s="317" t="s">
        <v>1934</v>
      </c>
      <c r="G294" s="299">
        <v>0</v>
      </c>
      <c r="H294" s="299">
        <v>1310.28</v>
      </c>
      <c r="I294" s="299">
        <v>5241.1099999999997</v>
      </c>
      <c r="J294" s="154">
        <f t="shared" si="4"/>
        <v>6551.3899999999994</v>
      </c>
      <c r="K294" s="155"/>
      <c r="L294" s="155"/>
      <c r="M294" s="155"/>
      <c r="N294" s="155"/>
      <c r="O294" s="155"/>
      <c r="P294" s="155"/>
      <c r="Q294" s="155"/>
      <c r="R294" s="145"/>
      <c r="S294" s="145"/>
      <c r="T294" s="145"/>
      <c r="U294" s="145"/>
      <c r="V294" s="145"/>
      <c r="W294" s="145"/>
      <c r="X294" s="145"/>
      <c r="Y294" s="145"/>
      <c r="Z294" s="145"/>
      <c r="AA294" s="145"/>
      <c r="AB294" s="145"/>
      <c r="AC294" s="145"/>
      <c r="AD294" s="145"/>
    </row>
    <row r="295" spans="1:30" ht="18" customHeight="1">
      <c r="A295" s="291" t="s">
        <v>2608</v>
      </c>
      <c r="B295" s="306" t="s">
        <v>33</v>
      </c>
      <c r="C295" s="291" t="s">
        <v>230</v>
      </c>
      <c r="D295" s="302" t="s">
        <v>228</v>
      </c>
      <c r="E295" s="295">
        <v>1</v>
      </c>
      <c r="F295" s="317" t="s">
        <v>1686</v>
      </c>
      <c r="G295" s="299">
        <v>0</v>
      </c>
      <c r="H295" s="299">
        <v>1310.28</v>
      </c>
      <c r="I295" s="299">
        <v>5241.1099999999997</v>
      </c>
      <c r="J295" s="154">
        <f t="shared" si="4"/>
        <v>6551.3899999999994</v>
      </c>
      <c r="K295" s="155"/>
      <c r="L295" s="155"/>
      <c r="M295" s="155"/>
      <c r="N295" s="155"/>
      <c r="O295" s="155"/>
      <c r="P295" s="155"/>
      <c r="Q295" s="155"/>
      <c r="R295" s="145"/>
      <c r="S295" s="145"/>
      <c r="T295" s="145"/>
      <c r="U295" s="145"/>
      <c r="V295" s="145"/>
      <c r="W295" s="145"/>
      <c r="X295" s="145"/>
      <c r="Y295" s="145"/>
      <c r="Z295" s="145"/>
      <c r="AA295" s="145"/>
      <c r="AB295" s="145"/>
      <c r="AC295" s="145"/>
      <c r="AD295" s="145"/>
    </row>
    <row r="296" spans="1:30" ht="18" customHeight="1">
      <c r="A296" s="291" t="s">
        <v>2618</v>
      </c>
      <c r="B296" s="306" t="s">
        <v>33</v>
      </c>
      <c r="C296" s="291" t="s">
        <v>229</v>
      </c>
      <c r="D296" s="302" t="s">
        <v>228</v>
      </c>
      <c r="E296" s="295">
        <v>1</v>
      </c>
      <c r="F296" s="317" t="s">
        <v>1946</v>
      </c>
      <c r="G296" s="299">
        <v>0</v>
      </c>
      <c r="H296" s="299">
        <v>1310.28</v>
      </c>
      <c r="I296" s="299">
        <v>5241.1099999999997</v>
      </c>
      <c r="J296" s="154">
        <f t="shared" si="4"/>
        <v>6551.3899999999994</v>
      </c>
      <c r="K296" s="155"/>
      <c r="L296" s="155"/>
      <c r="M296" s="155"/>
      <c r="N296" s="155"/>
      <c r="O296" s="155"/>
      <c r="P296" s="155"/>
      <c r="Q296" s="155"/>
      <c r="R296" s="145"/>
      <c r="S296" s="145"/>
      <c r="T296" s="145"/>
      <c r="U296" s="145"/>
      <c r="V296" s="145"/>
      <c r="W296" s="145"/>
      <c r="X296" s="145"/>
      <c r="Y296" s="145"/>
      <c r="Z296" s="145"/>
      <c r="AA296" s="145"/>
      <c r="AB296" s="145"/>
      <c r="AC296" s="145"/>
      <c r="AD296" s="145"/>
    </row>
    <row r="297" spans="1:30" ht="18" customHeight="1">
      <c r="A297" s="291" t="s">
        <v>2619</v>
      </c>
      <c r="B297" s="306" t="s">
        <v>33</v>
      </c>
      <c r="C297" s="291" t="s">
        <v>213</v>
      </c>
      <c r="D297" s="302" t="s">
        <v>228</v>
      </c>
      <c r="E297" s="295">
        <v>1</v>
      </c>
      <c r="F297" s="317" t="s">
        <v>1490</v>
      </c>
      <c r="G297" s="299">
        <v>0</v>
      </c>
      <c r="H297" s="299">
        <v>1310.28</v>
      </c>
      <c r="I297" s="299">
        <v>5241.1099999999997</v>
      </c>
      <c r="J297" s="154">
        <f t="shared" si="4"/>
        <v>6551.3899999999994</v>
      </c>
      <c r="K297" s="155"/>
      <c r="L297" s="155"/>
      <c r="M297" s="155"/>
      <c r="N297" s="155"/>
      <c r="O297" s="155"/>
      <c r="P297" s="155"/>
      <c r="Q297" s="155"/>
      <c r="R297" s="145"/>
      <c r="S297" s="145"/>
      <c r="T297" s="145"/>
      <c r="U297" s="145"/>
      <c r="V297" s="145"/>
      <c r="W297" s="145"/>
      <c r="X297" s="145"/>
      <c r="Y297" s="145"/>
      <c r="Z297" s="145"/>
      <c r="AA297" s="145"/>
      <c r="AB297" s="145"/>
      <c r="AC297" s="145"/>
      <c r="AD297" s="145"/>
    </row>
    <row r="298" spans="1:30" ht="18" customHeight="1">
      <c r="A298" s="291" t="s">
        <v>2621</v>
      </c>
      <c r="B298" s="306" t="s">
        <v>33</v>
      </c>
      <c r="C298" s="291" t="s">
        <v>343</v>
      </c>
      <c r="D298" s="302" t="s">
        <v>228</v>
      </c>
      <c r="E298" s="295">
        <v>1</v>
      </c>
      <c r="F298" s="317" t="s">
        <v>2019</v>
      </c>
      <c r="G298" s="299">
        <v>0</v>
      </c>
      <c r="H298" s="299">
        <v>1310.28</v>
      </c>
      <c r="I298" s="299">
        <v>5241.1099999999997</v>
      </c>
      <c r="J298" s="154">
        <f t="shared" si="4"/>
        <v>6551.3899999999994</v>
      </c>
      <c r="K298" s="155"/>
      <c r="L298" s="155"/>
      <c r="M298" s="155"/>
      <c r="N298" s="155"/>
      <c r="O298" s="155"/>
      <c r="P298" s="155"/>
      <c r="Q298" s="155"/>
      <c r="R298" s="145"/>
      <c r="S298" s="145"/>
      <c r="T298" s="145"/>
      <c r="U298" s="145"/>
      <c r="V298" s="145"/>
      <c r="W298" s="145"/>
      <c r="X298" s="145"/>
      <c r="Y298" s="145"/>
      <c r="Z298" s="145"/>
      <c r="AA298" s="145"/>
      <c r="AB298" s="145"/>
      <c r="AC298" s="145"/>
      <c r="AD298" s="145"/>
    </row>
    <row r="299" spans="1:30" ht="18" customHeight="1">
      <c r="A299" s="291" t="s">
        <v>2879</v>
      </c>
      <c r="B299" s="306" t="s">
        <v>33</v>
      </c>
      <c r="C299" s="291" t="s">
        <v>1453</v>
      </c>
      <c r="D299" s="302" t="s">
        <v>228</v>
      </c>
      <c r="E299" s="295">
        <v>1</v>
      </c>
      <c r="F299" s="317" t="s">
        <v>2696</v>
      </c>
      <c r="G299" s="299">
        <v>0</v>
      </c>
      <c r="H299" s="299">
        <v>1310.28</v>
      </c>
      <c r="I299" s="299">
        <v>5241.1099999999997</v>
      </c>
      <c r="J299" s="154">
        <f t="shared" si="4"/>
        <v>6551.3899999999994</v>
      </c>
      <c r="K299" s="155"/>
      <c r="L299" s="155"/>
      <c r="M299" s="155"/>
      <c r="N299" s="155"/>
      <c r="O299" s="155"/>
      <c r="P299" s="155"/>
      <c r="Q299" s="155"/>
      <c r="R299" s="145"/>
      <c r="S299" s="145"/>
      <c r="T299" s="145"/>
      <c r="U299" s="145"/>
      <c r="V299" s="145"/>
      <c r="W299" s="145"/>
      <c r="X299" s="145"/>
      <c r="Y299" s="145"/>
      <c r="Z299" s="145"/>
      <c r="AA299" s="145"/>
      <c r="AB299" s="145"/>
      <c r="AC299" s="145"/>
      <c r="AD299" s="145"/>
    </row>
    <row r="300" spans="1:30" ht="18" customHeight="1">
      <c r="A300" s="291" t="s">
        <v>2622</v>
      </c>
      <c r="B300" s="300" t="s">
        <v>33</v>
      </c>
      <c r="C300" s="301" t="s">
        <v>229</v>
      </c>
      <c r="D300" s="302" t="s">
        <v>228</v>
      </c>
      <c r="E300" s="295">
        <v>1</v>
      </c>
      <c r="F300" s="317" t="s">
        <v>1948</v>
      </c>
      <c r="G300" s="299">
        <v>0</v>
      </c>
      <c r="H300" s="299">
        <v>1310.28</v>
      </c>
      <c r="I300" s="299">
        <v>5241.1099999999997</v>
      </c>
      <c r="J300" s="154">
        <f t="shared" si="4"/>
        <v>6551.3899999999994</v>
      </c>
      <c r="K300" s="155"/>
      <c r="L300" s="155"/>
      <c r="M300" s="155"/>
      <c r="N300" s="155"/>
      <c r="O300" s="155"/>
      <c r="P300" s="155"/>
      <c r="Q300" s="155"/>
      <c r="R300" s="145"/>
      <c r="S300" s="145"/>
      <c r="T300" s="145"/>
      <c r="U300" s="145"/>
      <c r="V300" s="145"/>
      <c r="W300" s="145"/>
      <c r="X300" s="145"/>
      <c r="Y300" s="145"/>
      <c r="Z300" s="145"/>
      <c r="AA300" s="145"/>
      <c r="AB300" s="145"/>
      <c r="AC300" s="145"/>
      <c r="AD300" s="145"/>
    </row>
    <row r="301" spans="1:30" ht="18" customHeight="1">
      <c r="A301" s="291" t="s">
        <v>2623</v>
      </c>
      <c r="B301" s="308" t="s">
        <v>33</v>
      </c>
      <c r="C301" s="301" t="s">
        <v>343</v>
      </c>
      <c r="D301" s="302" t="s">
        <v>228</v>
      </c>
      <c r="E301" s="295">
        <v>1</v>
      </c>
      <c r="F301" s="317" t="s">
        <v>3459</v>
      </c>
      <c r="G301" s="299">
        <v>0</v>
      </c>
      <c r="H301" s="299">
        <v>1310.28</v>
      </c>
      <c r="I301" s="299">
        <v>5241.1099999999997</v>
      </c>
      <c r="J301" s="154">
        <f t="shared" si="4"/>
        <v>6551.3899999999994</v>
      </c>
      <c r="K301" s="155"/>
      <c r="L301" s="155"/>
      <c r="M301" s="155"/>
      <c r="N301" s="155"/>
      <c r="O301" s="155"/>
      <c r="P301" s="155"/>
      <c r="Q301" s="155"/>
      <c r="R301" s="145"/>
      <c r="S301" s="145"/>
      <c r="T301" s="145"/>
      <c r="U301" s="145"/>
      <c r="V301" s="145"/>
      <c r="W301" s="145"/>
      <c r="X301" s="145"/>
      <c r="Y301" s="145"/>
      <c r="Z301" s="145"/>
      <c r="AA301" s="145"/>
      <c r="AB301" s="145"/>
      <c r="AC301" s="145"/>
      <c r="AD301" s="145"/>
    </row>
    <row r="302" spans="1:30" ht="18" customHeight="1">
      <c r="A302" s="291" t="s">
        <v>2624</v>
      </c>
      <c r="B302" s="300" t="s">
        <v>33</v>
      </c>
      <c r="C302" s="291" t="s">
        <v>1452</v>
      </c>
      <c r="D302" s="302" t="s">
        <v>228</v>
      </c>
      <c r="E302" s="295">
        <v>1</v>
      </c>
      <c r="F302" s="317" t="s">
        <v>2625</v>
      </c>
      <c r="G302" s="299">
        <v>0</v>
      </c>
      <c r="H302" s="299">
        <v>1310.28</v>
      </c>
      <c r="I302" s="299">
        <v>5241.1099999999997</v>
      </c>
      <c r="J302" s="154">
        <f t="shared" si="4"/>
        <v>6551.3899999999994</v>
      </c>
      <c r="K302" s="155"/>
      <c r="L302" s="155"/>
      <c r="M302" s="155"/>
      <c r="N302" s="155"/>
      <c r="O302" s="155"/>
      <c r="P302" s="155"/>
      <c r="Q302" s="155"/>
      <c r="R302" s="145"/>
      <c r="S302" s="145"/>
      <c r="T302" s="145"/>
      <c r="U302" s="145"/>
      <c r="V302" s="145"/>
      <c r="W302" s="145"/>
      <c r="X302" s="145"/>
      <c r="Y302" s="145"/>
      <c r="Z302" s="145"/>
      <c r="AA302" s="145"/>
      <c r="AB302" s="145"/>
      <c r="AC302" s="145"/>
      <c r="AD302" s="145"/>
    </row>
    <row r="303" spans="1:30" ht="18" customHeight="1">
      <c r="A303" s="291" t="s">
        <v>2626</v>
      </c>
      <c r="B303" s="300" t="s">
        <v>33</v>
      </c>
      <c r="C303" s="301" t="s">
        <v>1452</v>
      </c>
      <c r="D303" s="302" t="s">
        <v>228</v>
      </c>
      <c r="E303" s="295">
        <v>1</v>
      </c>
      <c r="F303" s="317" t="s">
        <v>1592</v>
      </c>
      <c r="G303" s="299">
        <v>0</v>
      </c>
      <c r="H303" s="299">
        <v>1310.28</v>
      </c>
      <c r="I303" s="299">
        <v>5241.1099999999997</v>
      </c>
      <c r="J303" s="154">
        <f t="shared" si="4"/>
        <v>6551.3899999999994</v>
      </c>
      <c r="K303" s="155"/>
      <c r="L303" s="155"/>
      <c r="M303" s="155"/>
      <c r="N303" s="155"/>
      <c r="O303" s="155"/>
      <c r="P303" s="155"/>
      <c r="Q303" s="155"/>
      <c r="R303" s="145"/>
      <c r="S303" s="145"/>
      <c r="T303" s="145"/>
      <c r="U303" s="145"/>
      <c r="V303" s="145"/>
      <c r="W303" s="145"/>
      <c r="X303" s="145"/>
      <c r="Y303" s="145"/>
      <c r="Z303" s="145"/>
      <c r="AA303" s="145"/>
      <c r="AB303" s="145"/>
      <c r="AC303" s="145"/>
      <c r="AD303" s="145"/>
    </row>
    <row r="304" spans="1:30" ht="18" customHeight="1">
      <c r="A304" s="291" t="s">
        <v>2627</v>
      </c>
      <c r="B304" s="300" t="s">
        <v>33</v>
      </c>
      <c r="C304" s="301" t="s">
        <v>1768</v>
      </c>
      <c r="D304" s="302" t="s">
        <v>228</v>
      </c>
      <c r="E304" s="295">
        <v>1</v>
      </c>
      <c r="F304" s="317" t="s">
        <v>1594</v>
      </c>
      <c r="G304" s="299">
        <v>0</v>
      </c>
      <c r="H304" s="299">
        <v>1310.28</v>
      </c>
      <c r="I304" s="299">
        <v>5241.1099999999997</v>
      </c>
      <c r="J304" s="154">
        <f t="shared" si="4"/>
        <v>6551.3899999999994</v>
      </c>
      <c r="K304" s="155"/>
      <c r="L304" s="155"/>
      <c r="M304" s="155"/>
      <c r="N304" s="155"/>
      <c r="O304" s="155"/>
      <c r="P304" s="155"/>
      <c r="Q304" s="155"/>
      <c r="R304" s="145"/>
      <c r="S304" s="145"/>
      <c r="T304" s="145"/>
      <c r="U304" s="145"/>
      <c r="V304" s="145"/>
      <c r="W304" s="145"/>
      <c r="X304" s="145"/>
      <c r="Y304" s="145"/>
      <c r="Z304" s="145"/>
      <c r="AA304" s="145"/>
      <c r="AB304" s="145"/>
      <c r="AC304" s="145"/>
      <c r="AD304" s="145"/>
    </row>
    <row r="305" spans="1:30" ht="18" customHeight="1">
      <c r="A305" s="291" t="s">
        <v>2628</v>
      </c>
      <c r="B305" s="300" t="s">
        <v>33</v>
      </c>
      <c r="C305" s="301" t="s">
        <v>2570</v>
      </c>
      <c r="D305" s="302" t="s">
        <v>228</v>
      </c>
      <c r="E305" s="295">
        <v>1</v>
      </c>
      <c r="F305" s="317" t="s">
        <v>271</v>
      </c>
      <c r="G305" s="299">
        <v>0</v>
      </c>
      <c r="H305" s="299">
        <v>1310.28</v>
      </c>
      <c r="I305" s="299">
        <v>5241.1099999999997</v>
      </c>
      <c r="J305" s="154">
        <f t="shared" si="4"/>
        <v>6551.3899999999994</v>
      </c>
      <c r="K305" s="155"/>
      <c r="L305" s="155"/>
      <c r="M305" s="155"/>
      <c r="N305" s="155"/>
      <c r="O305" s="155"/>
      <c r="P305" s="155"/>
      <c r="Q305" s="155"/>
      <c r="R305" s="145"/>
      <c r="S305" s="145"/>
      <c r="T305" s="145"/>
      <c r="U305" s="145"/>
      <c r="V305" s="145"/>
      <c r="W305" s="145"/>
      <c r="X305" s="145"/>
      <c r="Y305" s="145"/>
      <c r="Z305" s="145"/>
      <c r="AA305" s="145"/>
      <c r="AB305" s="145"/>
      <c r="AC305" s="145"/>
      <c r="AD305" s="145"/>
    </row>
    <row r="306" spans="1:30" ht="18" customHeight="1">
      <c r="A306" s="291" t="s">
        <v>3207</v>
      </c>
      <c r="B306" s="300" t="s">
        <v>33</v>
      </c>
      <c r="C306" s="301" t="s">
        <v>2629</v>
      </c>
      <c r="D306" s="302" t="s">
        <v>228</v>
      </c>
      <c r="E306" s="295">
        <v>1</v>
      </c>
      <c r="F306" s="318" t="s">
        <v>1480</v>
      </c>
      <c r="G306" s="299">
        <v>0</v>
      </c>
      <c r="H306" s="299">
        <v>1310.28</v>
      </c>
      <c r="I306" s="299">
        <v>5241.1099999999997</v>
      </c>
      <c r="J306" s="154">
        <f t="shared" si="4"/>
        <v>6551.3899999999994</v>
      </c>
      <c r="K306" s="155"/>
      <c r="L306" s="155"/>
      <c r="M306" s="155"/>
      <c r="N306" s="155"/>
      <c r="O306" s="155"/>
      <c r="P306" s="155"/>
      <c r="Q306" s="155"/>
      <c r="R306" s="145"/>
      <c r="S306" s="145"/>
      <c r="T306" s="145"/>
      <c r="U306" s="145"/>
      <c r="V306" s="145"/>
      <c r="W306" s="145"/>
      <c r="X306" s="145"/>
      <c r="Y306" s="145"/>
      <c r="Z306" s="145"/>
      <c r="AA306" s="145"/>
      <c r="AB306" s="145"/>
      <c r="AC306" s="145"/>
      <c r="AD306" s="145"/>
    </row>
    <row r="307" spans="1:30" ht="18" customHeight="1">
      <c r="A307" s="291" t="s">
        <v>2630</v>
      </c>
      <c r="B307" s="300" t="s">
        <v>33</v>
      </c>
      <c r="C307" s="301" t="s">
        <v>1453</v>
      </c>
      <c r="D307" s="302" t="s">
        <v>228</v>
      </c>
      <c r="E307" s="295">
        <v>1</v>
      </c>
      <c r="F307" s="317" t="s">
        <v>3553</v>
      </c>
      <c r="G307" s="299">
        <v>0</v>
      </c>
      <c r="H307" s="299">
        <v>1310.28</v>
      </c>
      <c r="I307" s="299">
        <v>5241.1099999999997</v>
      </c>
      <c r="J307" s="154">
        <f t="shared" si="4"/>
        <v>6551.3899999999994</v>
      </c>
      <c r="K307" s="155"/>
      <c r="L307" s="155"/>
      <c r="M307" s="155"/>
      <c r="N307" s="155"/>
      <c r="O307" s="155"/>
      <c r="P307" s="155"/>
      <c r="Q307" s="155"/>
      <c r="R307" s="145"/>
      <c r="S307" s="145"/>
      <c r="T307" s="145"/>
      <c r="U307" s="145"/>
      <c r="V307" s="145"/>
      <c r="W307" s="145"/>
      <c r="X307" s="145"/>
      <c r="Y307" s="145"/>
      <c r="Z307" s="145"/>
      <c r="AA307" s="145"/>
      <c r="AB307" s="145"/>
      <c r="AC307" s="145"/>
      <c r="AD307" s="145"/>
    </row>
    <row r="308" spans="1:30" ht="18" customHeight="1">
      <c r="A308" s="291" t="s">
        <v>2609</v>
      </c>
      <c r="B308" s="307" t="s">
        <v>33</v>
      </c>
      <c r="C308" s="301" t="s">
        <v>3554</v>
      </c>
      <c r="D308" s="302" t="s">
        <v>228</v>
      </c>
      <c r="E308" s="295">
        <v>1</v>
      </c>
      <c r="F308" s="317" t="s">
        <v>1936</v>
      </c>
      <c r="G308" s="299">
        <v>0</v>
      </c>
      <c r="H308" s="299">
        <v>1310.28</v>
      </c>
      <c r="I308" s="299">
        <v>5241.1099999999997</v>
      </c>
      <c r="J308" s="154">
        <f t="shared" si="4"/>
        <v>6551.3899999999994</v>
      </c>
      <c r="K308" s="155"/>
      <c r="L308" s="155"/>
      <c r="M308" s="155"/>
      <c r="N308" s="155"/>
      <c r="O308" s="155"/>
      <c r="P308" s="155"/>
      <c r="Q308" s="155"/>
      <c r="R308" s="145"/>
      <c r="S308" s="145"/>
      <c r="T308" s="145"/>
      <c r="U308" s="145"/>
      <c r="V308" s="145"/>
      <c r="W308" s="145"/>
      <c r="X308" s="145"/>
      <c r="Y308" s="145"/>
      <c r="Z308" s="145"/>
      <c r="AA308" s="145"/>
      <c r="AB308" s="145"/>
      <c r="AC308" s="145"/>
      <c r="AD308" s="145"/>
    </row>
    <row r="309" spans="1:30" ht="18" customHeight="1">
      <c r="A309" s="291" t="s">
        <v>2643</v>
      </c>
      <c r="B309" s="300" t="s">
        <v>33</v>
      </c>
      <c r="C309" s="301" t="s">
        <v>3539</v>
      </c>
      <c r="D309" s="302" t="s">
        <v>228</v>
      </c>
      <c r="E309" s="295">
        <v>1</v>
      </c>
      <c r="F309" s="317" t="s">
        <v>2165</v>
      </c>
      <c r="G309" s="299">
        <v>0</v>
      </c>
      <c r="H309" s="299">
        <v>1310.28</v>
      </c>
      <c r="I309" s="299">
        <v>5241.1099999999997</v>
      </c>
      <c r="J309" s="154">
        <f t="shared" si="4"/>
        <v>6551.3899999999994</v>
      </c>
      <c r="K309" s="155"/>
      <c r="L309" s="155"/>
      <c r="M309" s="155"/>
      <c r="N309" s="155"/>
      <c r="O309" s="155"/>
      <c r="P309" s="155"/>
      <c r="Q309" s="155"/>
      <c r="R309" s="145"/>
      <c r="S309" s="145"/>
      <c r="T309" s="145"/>
      <c r="U309" s="145"/>
      <c r="V309" s="145"/>
      <c r="W309" s="145"/>
      <c r="X309" s="145"/>
      <c r="Y309" s="145"/>
      <c r="Z309" s="145"/>
      <c r="AA309" s="145"/>
      <c r="AB309" s="145"/>
      <c r="AC309" s="145"/>
      <c r="AD309" s="145"/>
    </row>
    <row r="310" spans="1:30" ht="18" customHeight="1">
      <c r="A310" s="291" t="s">
        <v>3208</v>
      </c>
      <c r="B310" s="308" t="s">
        <v>33</v>
      </c>
      <c r="C310" s="301" t="s">
        <v>1533</v>
      </c>
      <c r="D310" s="302" t="s">
        <v>228</v>
      </c>
      <c r="E310" s="295">
        <v>1</v>
      </c>
      <c r="F310" s="317" t="s">
        <v>1563</v>
      </c>
      <c r="G310" s="299">
        <v>0</v>
      </c>
      <c r="H310" s="299">
        <v>1310.28</v>
      </c>
      <c r="I310" s="299">
        <v>5241.1099999999997</v>
      </c>
      <c r="J310" s="154">
        <f t="shared" si="4"/>
        <v>6551.3899999999994</v>
      </c>
      <c r="K310" s="155"/>
      <c r="L310" s="155"/>
      <c r="M310" s="155"/>
      <c r="N310" s="155"/>
      <c r="O310" s="155"/>
      <c r="P310" s="155"/>
      <c r="Q310" s="155"/>
      <c r="R310" s="145"/>
      <c r="S310" s="145"/>
      <c r="T310" s="145"/>
      <c r="U310" s="145"/>
      <c r="V310" s="145"/>
      <c r="W310" s="145"/>
      <c r="X310" s="145"/>
      <c r="Y310" s="145"/>
      <c r="Z310" s="145"/>
      <c r="AA310" s="145"/>
      <c r="AB310" s="145"/>
      <c r="AC310" s="145"/>
      <c r="AD310" s="145"/>
    </row>
    <row r="311" spans="1:30" ht="18" customHeight="1">
      <c r="A311" s="291" t="s">
        <v>1564</v>
      </c>
      <c r="B311" s="308" t="s">
        <v>33</v>
      </c>
      <c r="C311" s="301" t="s">
        <v>2611</v>
      </c>
      <c r="D311" s="302" t="s">
        <v>228</v>
      </c>
      <c r="E311" s="295">
        <v>1</v>
      </c>
      <c r="F311" s="317" t="s">
        <v>3460</v>
      </c>
      <c r="G311" s="299">
        <v>0</v>
      </c>
      <c r="H311" s="299">
        <v>1310.28</v>
      </c>
      <c r="I311" s="299">
        <v>5241.1099999999997</v>
      </c>
      <c r="J311" s="154">
        <f t="shared" si="4"/>
        <v>6551.3899999999994</v>
      </c>
      <c r="K311" s="155"/>
      <c r="L311" s="155"/>
      <c r="M311" s="155"/>
      <c r="N311" s="155"/>
      <c r="O311" s="155"/>
      <c r="P311" s="155"/>
      <c r="Q311" s="155"/>
      <c r="R311" s="145"/>
      <c r="S311" s="145"/>
      <c r="T311" s="145"/>
      <c r="U311" s="145"/>
      <c r="V311" s="145"/>
      <c r="W311" s="145"/>
      <c r="X311" s="145"/>
      <c r="Y311" s="145"/>
      <c r="Z311" s="145"/>
      <c r="AA311" s="145"/>
      <c r="AB311" s="145"/>
      <c r="AC311" s="145"/>
      <c r="AD311" s="145"/>
    </row>
    <row r="312" spans="1:30" ht="18" customHeight="1">
      <c r="A312" s="291" t="s">
        <v>1568</v>
      </c>
      <c r="B312" s="308" t="s">
        <v>33</v>
      </c>
      <c r="C312" s="301" t="s">
        <v>2612</v>
      </c>
      <c r="D312" s="302" t="s">
        <v>228</v>
      </c>
      <c r="E312" s="295">
        <v>1</v>
      </c>
      <c r="F312" s="317" t="s">
        <v>1569</v>
      </c>
      <c r="G312" s="299">
        <v>0</v>
      </c>
      <c r="H312" s="299">
        <v>1310.28</v>
      </c>
      <c r="I312" s="299">
        <v>5241.1099999999997</v>
      </c>
      <c r="J312" s="154">
        <f t="shared" si="4"/>
        <v>6551.3899999999994</v>
      </c>
      <c r="K312" s="155"/>
      <c r="L312" s="155"/>
      <c r="M312" s="155"/>
      <c r="N312" s="155"/>
      <c r="O312" s="155"/>
      <c r="P312" s="155"/>
      <c r="Q312" s="155"/>
      <c r="R312" s="145"/>
      <c r="S312" s="145"/>
      <c r="T312" s="145"/>
      <c r="U312" s="145"/>
      <c r="V312" s="145"/>
      <c r="W312" s="145"/>
      <c r="X312" s="145"/>
      <c r="Y312" s="145"/>
      <c r="Z312" s="145"/>
      <c r="AA312" s="145"/>
      <c r="AB312" s="145"/>
      <c r="AC312" s="145"/>
      <c r="AD312" s="145"/>
    </row>
    <row r="313" spans="1:30" ht="18" customHeight="1">
      <c r="A313" s="291" t="s">
        <v>1572</v>
      </c>
      <c r="B313" s="300" t="s">
        <v>33</v>
      </c>
      <c r="C313" s="301" t="s">
        <v>2614</v>
      </c>
      <c r="D313" s="302" t="s">
        <v>228</v>
      </c>
      <c r="E313" s="295">
        <v>1</v>
      </c>
      <c r="F313" s="317" t="s">
        <v>3461</v>
      </c>
      <c r="G313" s="299">
        <v>0</v>
      </c>
      <c r="H313" s="299">
        <v>1310.28</v>
      </c>
      <c r="I313" s="299">
        <v>5241.1099999999997</v>
      </c>
      <c r="J313" s="154">
        <f t="shared" si="4"/>
        <v>6551.3899999999994</v>
      </c>
      <c r="K313" s="155"/>
      <c r="L313" s="155"/>
      <c r="M313" s="155"/>
      <c r="N313" s="155"/>
      <c r="O313" s="155"/>
      <c r="P313" s="155"/>
      <c r="Q313" s="155"/>
      <c r="R313" s="145"/>
      <c r="S313" s="145"/>
      <c r="T313" s="145"/>
      <c r="U313" s="145"/>
      <c r="V313" s="145"/>
      <c r="W313" s="145"/>
      <c r="X313" s="145"/>
      <c r="Y313" s="145"/>
      <c r="Z313" s="145"/>
      <c r="AA313" s="145"/>
      <c r="AB313" s="145"/>
      <c r="AC313" s="145"/>
      <c r="AD313" s="145"/>
    </row>
    <row r="314" spans="1:30" ht="18" customHeight="1">
      <c r="A314" s="291" t="s">
        <v>1790</v>
      </c>
      <c r="B314" s="300" t="s">
        <v>33</v>
      </c>
      <c r="C314" s="301" t="s">
        <v>2734</v>
      </c>
      <c r="D314" s="302" t="s">
        <v>228</v>
      </c>
      <c r="E314" s="295">
        <v>1</v>
      </c>
      <c r="F314" s="317" t="s">
        <v>3462</v>
      </c>
      <c r="G314" s="299">
        <v>0</v>
      </c>
      <c r="H314" s="299">
        <v>1310.28</v>
      </c>
      <c r="I314" s="299">
        <v>5241.1099999999997</v>
      </c>
      <c r="J314" s="154">
        <f t="shared" si="4"/>
        <v>6551.3899999999994</v>
      </c>
      <c r="K314" s="155"/>
      <c r="L314" s="155"/>
      <c r="M314" s="155"/>
      <c r="N314" s="155"/>
      <c r="O314" s="155"/>
      <c r="P314" s="155"/>
      <c r="Q314" s="155"/>
      <c r="R314" s="145"/>
      <c r="S314" s="145"/>
      <c r="T314" s="145"/>
      <c r="U314" s="145"/>
      <c r="V314" s="145"/>
      <c r="W314" s="145"/>
      <c r="X314" s="145"/>
      <c r="Y314" s="145"/>
      <c r="Z314" s="145"/>
      <c r="AA314" s="145"/>
      <c r="AB314" s="145"/>
      <c r="AC314" s="145"/>
      <c r="AD314" s="145"/>
    </row>
    <row r="315" spans="1:30" ht="18" customHeight="1">
      <c r="A315" s="291" t="s">
        <v>1792</v>
      </c>
      <c r="B315" s="300" t="s">
        <v>33</v>
      </c>
      <c r="C315" s="301" t="s">
        <v>2897</v>
      </c>
      <c r="D315" s="302" t="s">
        <v>228</v>
      </c>
      <c r="E315" s="295">
        <v>1</v>
      </c>
      <c r="F315" s="319" t="s">
        <v>3463</v>
      </c>
      <c r="G315" s="299">
        <v>0</v>
      </c>
      <c r="H315" s="299">
        <v>1310.28</v>
      </c>
      <c r="I315" s="299">
        <v>5241.1099999999997</v>
      </c>
      <c r="J315" s="154">
        <f t="shared" si="4"/>
        <v>6551.3899999999994</v>
      </c>
      <c r="K315" s="155"/>
      <c r="L315" s="155"/>
      <c r="M315" s="155"/>
      <c r="N315" s="155"/>
      <c r="O315" s="155"/>
      <c r="P315" s="155"/>
      <c r="Q315" s="155"/>
      <c r="R315" s="145"/>
      <c r="S315" s="145"/>
      <c r="T315" s="145"/>
      <c r="U315" s="145"/>
      <c r="V315" s="145"/>
      <c r="W315" s="145"/>
      <c r="X315" s="145"/>
      <c r="Y315" s="145"/>
      <c r="Z315" s="145"/>
      <c r="AA315" s="145"/>
      <c r="AB315" s="145"/>
      <c r="AC315" s="145"/>
      <c r="AD315" s="145"/>
    </row>
    <row r="316" spans="1:30" ht="18" customHeight="1">
      <c r="A316" s="291" t="s">
        <v>1574</v>
      </c>
      <c r="B316" s="300" t="s">
        <v>33</v>
      </c>
      <c r="C316" s="301" t="s">
        <v>2615</v>
      </c>
      <c r="D316" s="302" t="s">
        <v>228</v>
      </c>
      <c r="E316" s="295">
        <v>1</v>
      </c>
      <c r="F316" s="317" t="s">
        <v>3464</v>
      </c>
      <c r="G316" s="299">
        <v>0</v>
      </c>
      <c r="H316" s="299">
        <v>1310.28</v>
      </c>
      <c r="I316" s="299">
        <v>5241.1099999999997</v>
      </c>
      <c r="J316" s="154">
        <f t="shared" si="4"/>
        <v>6551.3899999999994</v>
      </c>
      <c r="K316" s="155"/>
      <c r="L316" s="155"/>
      <c r="M316" s="155"/>
      <c r="N316" s="155"/>
      <c r="O316" s="155"/>
      <c r="P316" s="155"/>
      <c r="Q316" s="155"/>
      <c r="R316" s="145"/>
      <c r="S316" s="145"/>
      <c r="T316" s="145"/>
      <c r="U316" s="145"/>
      <c r="V316" s="145"/>
      <c r="W316" s="145"/>
      <c r="X316" s="145"/>
      <c r="Y316" s="145"/>
      <c r="Z316" s="145"/>
      <c r="AA316" s="145"/>
      <c r="AB316" s="145"/>
      <c r="AC316" s="145"/>
      <c r="AD316" s="145"/>
    </row>
    <row r="317" spans="1:30" ht="18" customHeight="1">
      <c r="A317" s="291" t="s">
        <v>1576</v>
      </c>
      <c r="B317" s="300" t="s">
        <v>33</v>
      </c>
      <c r="C317" s="301" t="s">
        <v>2616</v>
      </c>
      <c r="D317" s="302" t="s">
        <v>228</v>
      </c>
      <c r="E317" s="295">
        <v>1</v>
      </c>
      <c r="F317" s="317" t="s">
        <v>1578</v>
      </c>
      <c r="G317" s="299">
        <v>0</v>
      </c>
      <c r="H317" s="299">
        <v>1310.28</v>
      </c>
      <c r="I317" s="299">
        <v>5241.1099999999997</v>
      </c>
      <c r="J317" s="154">
        <f t="shared" si="4"/>
        <v>6551.3899999999994</v>
      </c>
      <c r="K317" s="155"/>
      <c r="L317" s="155"/>
      <c r="M317" s="155"/>
      <c r="N317" s="155"/>
      <c r="O317" s="155"/>
      <c r="P317" s="155"/>
      <c r="Q317" s="155"/>
      <c r="R317" s="145"/>
      <c r="S317" s="145"/>
      <c r="T317" s="145"/>
      <c r="U317" s="145"/>
      <c r="V317" s="145"/>
      <c r="W317" s="145"/>
      <c r="X317" s="145"/>
      <c r="Y317" s="145"/>
      <c r="Z317" s="145"/>
      <c r="AA317" s="145"/>
      <c r="AB317" s="145"/>
      <c r="AC317" s="145"/>
      <c r="AD317" s="145"/>
    </row>
    <row r="318" spans="1:30" ht="18" customHeight="1">
      <c r="A318" s="291" t="s">
        <v>1579</v>
      </c>
      <c r="B318" s="300" t="s">
        <v>33</v>
      </c>
      <c r="C318" s="301" t="s">
        <v>2617</v>
      </c>
      <c r="D318" s="302" t="s">
        <v>228</v>
      </c>
      <c r="E318" s="295">
        <v>1</v>
      </c>
      <c r="F318" s="317" t="s">
        <v>3465</v>
      </c>
      <c r="G318" s="299">
        <v>0</v>
      </c>
      <c r="H318" s="299">
        <v>1310.28</v>
      </c>
      <c r="I318" s="299">
        <v>5241.1099999999997</v>
      </c>
      <c r="J318" s="154">
        <f t="shared" si="4"/>
        <v>6551.3899999999994</v>
      </c>
      <c r="K318" s="155"/>
      <c r="L318" s="155"/>
      <c r="M318" s="155"/>
      <c r="N318" s="155"/>
      <c r="O318" s="155"/>
      <c r="P318" s="155"/>
      <c r="Q318" s="155"/>
      <c r="R318" s="145"/>
      <c r="S318" s="145"/>
      <c r="T318" s="145"/>
      <c r="U318" s="145"/>
      <c r="V318" s="145"/>
      <c r="W318" s="145"/>
      <c r="X318" s="145"/>
      <c r="Y318" s="145"/>
      <c r="Z318" s="145"/>
      <c r="AA318" s="145"/>
      <c r="AB318" s="145"/>
      <c r="AC318" s="145"/>
      <c r="AD318" s="145"/>
    </row>
    <row r="319" spans="1:30" ht="18" customHeight="1">
      <c r="A319" s="291" t="s">
        <v>3209</v>
      </c>
      <c r="B319" s="300" t="s">
        <v>33</v>
      </c>
      <c r="C319" s="301" t="s">
        <v>2476</v>
      </c>
      <c r="D319" s="302" t="s">
        <v>228</v>
      </c>
      <c r="E319" s="295">
        <v>1</v>
      </c>
      <c r="F319" s="317" t="s">
        <v>1485</v>
      </c>
      <c r="G319" s="299">
        <v>0</v>
      </c>
      <c r="H319" s="299">
        <v>1310.28</v>
      </c>
      <c r="I319" s="299">
        <v>5241.1099999999997</v>
      </c>
      <c r="J319" s="154">
        <f t="shared" si="4"/>
        <v>6551.3899999999994</v>
      </c>
      <c r="K319" s="155"/>
      <c r="L319" s="155"/>
      <c r="M319" s="155"/>
      <c r="N319" s="155"/>
      <c r="O319" s="155"/>
      <c r="P319" s="155"/>
      <c r="Q319" s="155"/>
      <c r="R319" s="145"/>
      <c r="S319" s="145"/>
      <c r="T319" s="145"/>
      <c r="U319" s="145"/>
      <c r="V319" s="145"/>
      <c r="W319" s="145"/>
      <c r="X319" s="145"/>
      <c r="Y319" s="145"/>
      <c r="Z319" s="145"/>
      <c r="AA319" s="145"/>
      <c r="AB319" s="145"/>
      <c r="AC319" s="145"/>
      <c r="AD319" s="145"/>
    </row>
    <row r="320" spans="1:30" ht="18" customHeight="1">
      <c r="A320" s="291" t="s">
        <v>2635</v>
      </c>
      <c r="B320" s="300" t="s">
        <v>33</v>
      </c>
      <c r="C320" s="291" t="s">
        <v>3294</v>
      </c>
      <c r="D320" s="302" t="s">
        <v>228</v>
      </c>
      <c r="E320" s="295">
        <v>1</v>
      </c>
      <c r="F320" s="320" t="s">
        <v>1599</v>
      </c>
      <c r="G320" s="299">
        <v>0</v>
      </c>
      <c r="H320" s="299">
        <v>1310.28</v>
      </c>
      <c r="I320" s="299">
        <v>5241.1099999999997</v>
      </c>
      <c r="J320" s="154">
        <f t="shared" si="4"/>
        <v>6551.3899999999994</v>
      </c>
      <c r="K320" s="155"/>
      <c r="L320" s="155"/>
      <c r="M320" s="155"/>
      <c r="N320" s="155"/>
      <c r="O320" s="155"/>
      <c r="P320" s="155"/>
      <c r="Q320" s="155"/>
      <c r="R320" s="145"/>
      <c r="S320" s="145"/>
      <c r="T320" s="145"/>
      <c r="U320" s="145"/>
      <c r="V320" s="145"/>
      <c r="W320" s="145"/>
      <c r="X320" s="145"/>
      <c r="Y320" s="145"/>
      <c r="Z320" s="145"/>
      <c r="AA320" s="145"/>
      <c r="AB320" s="145"/>
      <c r="AC320" s="145"/>
      <c r="AD320" s="145"/>
    </row>
    <row r="321" spans="1:30" ht="18" customHeight="1">
      <c r="A321" s="291" t="s">
        <v>2633</v>
      </c>
      <c r="B321" s="300" t="s">
        <v>33</v>
      </c>
      <c r="C321" s="301" t="s">
        <v>3368</v>
      </c>
      <c r="D321" s="302" t="s">
        <v>228</v>
      </c>
      <c r="E321" s="295">
        <v>1</v>
      </c>
      <c r="F321" s="318" t="s">
        <v>267</v>
      </c>
      <c r="G321" s="299">
        <v>0</v>
      </c>
      <c r="H321" s="299">
        <v>1310.28</v>
      </c>
      <c r="I321" s="299">
        <v>5241.1099999999997</v>
      </c>
      <c r="J321" s="154">
        <f t="shared" si="4"/>
        <v>6551.3899999999994</v>
      </c>
      <c r="K321" s="155"/>
      <c r="L321" s="155"/>
      <c r="M321" s="155"/>
      <c r="N321" s="155"/>
      <c r="O321" s="155"/>
      <c r="P321" s="155"/>
      <c r="Q321" s="155"/>
      <c r="R321" s="145"/>
      <c r="S321" s="145"/>
      <c r="T321" s="145"/>
      <c r="U321" s="145"/>
      <c r="V321" s="145"/>
      <c r="W321" s="145"/>
      <c r="X321" s="145"/>
      <c r="Y321" s="145"/>
      <c r="Z321" s="145"/>
      <c r="AA321" s="145"/>
      <c r="AB321" s="145"/>
      <c r="AC321" s="145"/>
      <c r="AD321" s="145"/>
    </row>
    <row r="322" spans="1:30" ht="18" customHeight="1">
      <c r="A322" s="291" t="s">
        <v>2634</v>
      </c>
      <c r="B322" s="300" t="s">
        <v>33</v>
      </c>
      <c r="C322" s="301" t="s">
        <v>240</v>
      </c>
      <c r="D322" s="302" t="s">
        <v>228</v>
      </c>
      <c r="E322" s="295">
        <v>1</v>
      </c>
      <c r="F322" s="317" t="s">
        <v>1493</v>
      </c>
      <c r="G322" s="299">
        <v>0</v>
      </c>
      <c r="H322" s="299">
        <v>1310.28</v>
      </c>
      <c r="I322" s="299">
        <v>5241.1099999999997</v>
      </c>
      <c r="J322" s="154">
        <f t="shared" si="4"/>
        <v>6551.3899999999994</v>
      </c>
      <c r="K322" s="155"/>
      <c r="L322" s="155"/>
      <c r="M322" s="155"/>
      <c r="N322" s="155"/>
      <c r="O322" s="155"/>
      <c r="P322" s="155"/>
      <c r="Q322" s="155"/>
      <c r="R322" s="145"/>
      <c r="S322" s="145"/>
      <c r="T322" s="145"/>
      <c r="U322" s="145"/>
      <c r="V322" s="145"/>
      <c r="W322" s="145"/>
      <c r="X322" s="145"/>
      <c r="Y322" s="145"/>
      <c r="Z322" s="145"/>
      <c r="AA322" s="145"/>
      <c r="AB322" s="145"/>
      <c r="AC322" s="145"/>
      <c r="AD322" s="145"/>
    </row>
    <row r="323" spans="1:30" ht="18" customHeight="1">
      <c r="A323" s="291" t="s">
        <v>2636</v>
      </c>
      <c r="B323" s="300" t="s">
        <v>33</v>
      </c>
      <c r="C323" s="301" t="s">
        <v>219</v>
      </c>
      <c r="D323" s="302" t="s">
        <v>228</v>
      </c>
      <c r="E323" s="295">
        <v>1</v>
      </c>
      <c r="F323" s="317" t="s">
        <v>3555</v>
      </c>
      <c r="G323" s="299">
        <v>0</v>
      </c>
      <c r="H323" s="299">
        <v>1310.28</v>
      </c>
      <c r="I323" s="299">
        <v>5241.1099999999997</v>
      </c>
      <c r="J323" s="154">
        <f t="shared" si="4"/>
        <v>6551.3899999999994</v>
      </c>
      <c r="K323" s="155"/>
      <c r="L323" s="155"/>
      <c r="M323" s="155"/>
      <c r="N323" s="155"/>
      <c r="O323" s="155"/>
      <c r="P323" s="155"/>
      <c r="Q323" s="155"/>
      <c r="R323" s="145"/>
      <c r="S323" s="145"/>
      <c r="T323" s="145"/>
      <c r="U323" s="145"/>
      <c r="V323" s="145"/>
      <c r="W323" s="145"/>
      <c r="X323" s="145"/>
      <c r="Y323" s="145"/>
      <c r="Z323" s="145"/>
      <c r="AA323" s="145"/>
      <c r="AB323" s="145"/>
      <c r="AC323" s="145"/>
      <c r="AD323" s="145"/>
    </row>
    <row r="324" spans="1:30" ht="18" customHeight="1">
      <c r="A324" s="291" t="s">
        <v>2880</v>
      </c>
      <c r="B324" s="300" t="s">
        <v>33</v>
      </c>
      <c r="C324" s="301" t="s">
        <v>3548</v>
      </c>
      <c r="D324" s="302" t="s">
        <v>228</v>
      </c>
      <c r="E324" s="295">
        <v>1</v>
      </c>
      <c r="F324" s="317" t="s">
        <v>3210</v>
      </c>
      <c r="G324" s="299">
        <v>0</v>
      </c>
      <c r="H324" s="299">
        <v>1310.28</v>
      </c>
      <c r="I324" s="299">
        <v>5241.1099999999997</v>
      </c>
      <c r="J324" s="154">
        <f t="shared" si="4"/>
        <v>6551.3899999999994</v>
      </c>
      <c r="K324" s="155"/>
      <c r="L324" s="155"/>
      <c r="M324" s="155"/>
      <c r="N324" s="155"/>
      <c r="O324" s="155"/>
      <c r="P324" s="155"/>
      <c r="Q324" s="155"/>
      <c r="R324" s="145"/>
      <c r="S324" s="145"/>
      <c r="T324" s="145"/>
      <c r="U324" s="145"/>
      <c r="V324" s="145"/>
      <c r="W324" s="145"/>
      <c r="X324" s="145"/>
      <c r="Y324" s="145"/>
      <c r="Z324" s="145"/>
      <c r="AA324" s="145"/>
      <c r="AB324" s="145"/>
      <c r="AC324" s="145"/>
      <c r="AD324" s="145"/>
    </row>
    <row r="325" spans="1:30" ht="18" customHeight="1">
      <c r="A325" s="291" t="s">
        <v>2637</v>
      </c>
      <c r="B325" s="310" t="s">
        <v>33</v>
      </c>
      <c r="C325" s="291" t="s">
        <v>3548</v>
      </c>
      <c r="D325" s="302" t="s">
        <v>228</v>
      </c>
      <c r="E325" s="295">
        <v>1</v>
      </c>
      <c r="F325" s="317" t="s">
        <v>1601</v>
      </c>
      <c r="G325" s="299">
        <v>0</v>
      </c>
      <c r="H325" s="299">
        <v>1310.28</v>
      </c>
      <c r="I325" s="299">
        <v>5241.1099999999997</v>
      </c>
      <c r="J325" s="154">
        <f t="shared" si="4"/>
        <v>6551.3899999999994</v>
      </c>
      <c r="K325" s="155"/>
      <c r="L325" s="155"/>
      <c r="M325" s="155"/>
      <c r="N325" s="155"/>
      <c r="O325" s="155"/>
      <c r="P325" s="155"/>
      <c r="Q325" s="155"/>
      <c r="R325" s="145"/>
      <c r="S325" s="145"/>
      <c r="T325" s="145"/>
      <c r="U325" s="145"/>
      <c r="V325" s="145"/>
      <c r="W325" s="145"/>
      <c r="X325" s="145"/>
      <c r="Y325" s="145"/>
      <c r="Z325" s="145"/>
      <c r="AA325" s="145"/>
      <c r="AB325" s="145"/>
      <c r="AC325" s="145"/>
      <c r="AD325" s="145"/>
    </row>
    <row r="326" spans="1:30" ht="18" customHeight="1">
      <c r="A326" s="291" t="s">
        <v>3377</v>
      </c>
      <c r="B326" s="308" t="s">
        <v>33</v>
      </c>
      <c r="C326" s="301" t="s">
        <v>1454</v>
      </c>
      <c r="D326" s="302" t="s">
        <v>228</v>
      </c>
      <c r="E326" s="295">
        <v>1</v>
      </c>
      <c r="F326" s="317" t="s">
        <v>1603</v>
      </c>
      <c r="G326" s="299">
        <v>0</v>
      </c>
      <c r="H326" s="299">
        <v>1310.28</v>
      </c>
      <c r="I326" s="299">
        <v>5241.1099999999997</v>
      </c>
      <c r="J326" s="154">
        <f t="shared" si="4"/>
        <v>6551.3899999999994</v>
      </c>
      <c r="K326" s="155"/>
      <c r="L326" s="155"/>
      <c r="M326" s="155"/>
      <c r="N326" s="155"/>
      <c r="O326" s="155"/>
      <c r="P326" s="155"/>
      <c r="Q326" s="155"/>
      <c r="R326" s="145"/>
      <c r="S326" s="145"/>
      <c r="T326" s="145"/>
      <c r="U326" s="145"/>
      <c r="V326" s="145"/>
      <c r="W326" s="145"/>
      <c r="X326" s="145"/>
      <c r="Y326" s="145"/>
      <c r="Z326" s="145"/>
      <c r="AA326" s="145"/>
      <c r="AB326" s="145"/>
      <c r="AC326" s="145"/>
      <c r="AD326" s="145"/>
    </row>
    <row r="327" spans="1:30" ht="18" customHeight="1">
      <c r="A327" s="291" t="s">
        <v>2639</v>
      </c>
      <c r="B327" s="300" t="s">
        <v>33</v>
      </c>
      <c r="C327" s="301" t="s">
        <v>3548</v>
      </c>
      <c r="D327" s="302" t="s">
        <v>228</v>
      </c>
      <c r="E327" s="295">
        <v>1</v>
      </c>
      <c r="F327" s="317" t="s">
        <v>1604</v>
      </c>
      <c r="G327" s="299">
        <v>0</v>
      </c>
      <c r="H327" s="299">
        <v>1310.28</v>
      </c>
      <c r="I327" s="299">
        <v>5241.1099999999997</v>
      </c>
      <c r="J327" s="154">
        <f t="shared" si="4"/>
        <v>6551.3899999999994</v>
      </c>
      <c r="K327" s="155"/>
      <c r="L327" s="155"/>
      <c r="M327" s="155"/>
      <c r="N327" s="155"/>
      <c r="O327" s="155"/>
      <c r="P327" s="155"/>
      <c r="Q327" s="155"/>
      <c r="R327" s="145"/>
      <c r="S327" s="145"/>
      <c r="T327" s="145"/>
      <c r="U327" s="145"/>
      <c r="V327" s="145"/>
      <c r="W327" s="145"/>
      <c r="X327" s="145"/>
      <c r="Y327" s="145"/>
      <c r="Z327" s="145"/>
      <c r="AA327" s="145"/>
      <c r="AB327" s="145"/>
      <c r="AC327" s="145"/>
      <c r="AD327" s="145"/>
    </row>
    <row r="328" spans="1:30" ht="18" customHeight="1">
      <c r="A328" s="291" t="s">
        <v>3378</v>
      </c>
      <c r="B328" s="308" t="s">
        <v>33</v>
      </c>
      <c r="C328" s="309" t="s">
        <v>1541</v>
      </c>
      <c r="D328" s="302" t="s">
        <v>228</v>
      </c>
      <c r="E328" s="295">
        <v>1</v>
      </c>
      <c r="F328" s="317" t="s">
        <v>3215</v>
      </c>
      <c r="G328" s="299">
        <v>0</v>
      </c>
      <c r="H328" s="299">
        <v>1310.28</v>
      </c>
      <c r="I328" s="299">
        <v>5241.1099999999997</v>
      </c>
      <c r="J328" s="154">
        <f t="shared" ref="J328:J391" si="5">SUM(G328:I328)</f>
        <v>6551.3899999999994</v>
      </c>
      <c r="K328" s="155"/>
      <c r="L328" s="155"/>
      <c r="M328" s="155"/>
      <c r="N328" s="155"/>
      <c r="O328" s="155"/>
      <c r="P328" s="155"/>
      <c r="Q328" s="155"/>
      <c r="R328" s="145"/>
      <c r="S328" s="145"/>
      <c r="T328" s="145"/>
      <c r="U328" s="145"/>
      <c r="V328" s="145"/>
      <c r="W328" s="145"/>
      <c r="X328" s="145"/>
      <c r="Y328" s="145"/>
      <c r="Z328" s="145"/>
      <c r="AA328" s="145"/>
      <c r="AB328" s="145"/>
      <c r="AC328" s="145"/>
      <c r="AD328" s="145"/>
    </row>
    <row r="329" spans="1:30" ht="18" customHeight="1">
      <c r="A329" s="291" t="s">
        <v>3216</v>
      </c>
      <c r="B329" s="300" t="s">
        <v>33</v>
      </c>
      <c r="C329" s="301" t="s">
        <v>2107</v>
      </c>
      <c r="D329" s="302" t="s">
        <v>228</v>
      </c>
      <c r="E329" s="295">
        <v>1</v>
      </c>
      <c r="F329" s="317" t="s">
        <v>1954</v>
      </c>
      <c r="G329" s="299">
        <v>0</v>
      </c>
      <c r="H329" s="299">
        <v>1310.28</v>
      </c>
      <c r="I329" s="299">
        <v>5241.1099999999997</v>
      </c>
      <c r="J329" s="154">
        <f t="shared" si="5"/>
        <v>6551.3899999999994</v>
      </c>
      <c r="K329" s="155"/>
      <c r="L329" s="155"/>
      <c r="M329" s="155"/>
      <c r="N329" s="155"/>
      <c r="O329" s="155"/>
      <c r="P329" s="155"/>
      <c r="Q329" s="155"/>
      <c r="R329" s="145"/>
      <c r="S329" s="145"/>
      <c r="T329" s="145"/>
      <c r="U329" s="145"/>
      <c r="V329" s="145"/>
      <c r="W329" s="145"/>
      <c r="X329" s="145"/>
      <c r="Y329" s="145"/>
      <c r="Z329" s="145"/>
      <c r="AA329" s="145"/>
      <c r="AB329" s="145"/>
      <c r="AC329" s="145"/>
      <c r="AD329" s="145"/>
    </row>
    <row r="330" spans="1:30" ht="18" customHeight="1">
      <c r="A330" s="291" t="s">
        <v>2882</v>
      </c>
      <c r="B330" s="306" t="s">
        <v>35</v>
      </c>
      <c r="C330" s="291" t="s">
        <v>1504</v>
      </c>
      <c r="D330" s="302" t="s">
        <v>228</v>
      </c>
      <c r="E330" s="295">
        <v>1</v>
      </c>
      <c r="F330" s="317" t="s">
        <v>3219</v>
      </c>
      <c r="G330" s="299">
        <v>0</v>
      </c>
      <c r="H330" s="299">
        <v>1079.06</v>
      </c>
      <c r="I330" s="299">
        <v>4316.21</v>
      </c>
      <c r="J330" s="154">
        <f t="shared" si="5"/>
        <v>5395.27</v>
      </c>
      <c r="K330" s="155"/>
      <c r="L330" s="155"/>
      <c r="M330" s="155"/>
      <c r="N330" s="155"/>
      <c r="O330" s="155"/>
      <c r="P330" s="155"/>
      <c r="Q330" s="155"/>
      <c r="R330" s="145"/>
      <c r="S330" s="145"/>
      <c r="T330" s="145"/>
      <c r="U330" s="145"/>
      <c r="V330" s="145"/>
      <c r="W330" s="145"/>
      <c r="X330" s="145"/>
      <c r="Y330" s="145"/>
      <c r="Z330" s="145"/>
      <c r="AA330" s="145"/>
      <c r="AB330" s="145"/>
      <c r="AC330" s="145"/>
      <c r="AD330" s="145"/>
    </row>
    <row r="331" spans="1:30" ht="18" customHeight="1">
      <c r="A331" s="291" t="s">
        <v>2644</v>
      </c>
      <c r="B331" s="306" t="s">
        <v>35</v>
      </c>
      <c r="C331" s="291" t="s">
        <v>343</v>
      </c>
      <c r="D331" s="302" t="s">
        <v>228</v>
      </c>
      <c r="E331" s="295">
        <v>1</v>
      </c>
      <c r="F331" s="317" t="s">
        <v>1608</v>
      </c>
      <c r="G331" s="299">
        <v>0</v>
      </c>
      <c r="H331" s="299">
        <v>1079.06</v>
      </c>
      <c r="I331" s="299">
        <v>4316.21</v>
      </c>
      <c r="J331" s="154">
        <f t="shared" si="5"/>
        <v>5395.27</v>
      </c>
      <c r="K331" s="155"/>
      <c r="L331" s="155"/>
      <c r="M331" s="155"/>
      <c r="N331" s="155"/>
      <c r="O331" s="155"/>
      <c r="P331" s="155"/>
      <c r="Q331" s="155"/>
      <c r="R331" s="145"/>
      <c r="S331" s="145"/>
      <c r="T331" s="145"/>
      <c r="U331" s="145"/>
      <c r="V331" s="145"/>
      <c r="W331" s="145"/>
      <c r="X331" s="145"/>
      <c r="Y331" s="145"/>
      <c r="Z331" s="145"/>
      <c r="AA331" s="145"/>
      <c r="AB331" s="145"/>
      <c r="AC331" s="145"/>
      <c r="AD331" s="145"/>
    </row>
    <row r="332" spans="1:30" ht="18" customHeight="1">
      <c r="A332" s="291" t="s">
        <v>2645</v>
      </c>
      <c r="B332" s="306" t="s">
        <v>35</v>
      </c>
      <c r="C332" s="291" t="s">
        <v>3530</v>
      </c>
      <c r="D332" s="302" t="s">
        <v>228</v>
      </c>
      <c r="E332" s="295">
        <v>1</v>
      </c>
      <c r="F332" s="317" t="s">
        <v>1482</v>
      </c>
      <c r="G332" s="299">
        <v>0</v>
      </c>
      <c r="H332" s="299">
        <v>1079.06</v>
      </c>
      <c r="I332" s="299">
        <v>4316.21</v>
      </c>
      <c r="J332" s="154">
        <f t="shared" si="5"/>
        <v>5395.27</v>
      </c>
      <c r="K332" s="155"/>
      <c r="L332" s="155"/>
      <c r="M332" s="155"/>
      <c r="N332" s="155"/>
      <c r="O332" s="155"/>
      <c r="P332" s="155"/>
      <c r="Q332" s="155"/>
      <c r="R332" s="145"/>
      <c r="S332" s="145"/>
      <c r="T332" s="145"/>
      <c r="U332" s="145"/>
      <c r="V332" s="145"/>
      <c r="W332" s="145"/>
      <c r="X332" s="145"/>
      <c r="Y332" s="145"/>
      <c r="Z332" s="145"/>
      <c r="AA332" s="145"/>
      <c r="AB332" s="145"/>
      <c r="AC332" s="145"/>
      <c r="AD332" s="145"/>
    </row>
    <row r="333" spans="1:30" ht="18" customHeight="1">
      <c r="A333" s="291" t="s">
        <v>2647</v>
      </c>
      <c r="B333" s="306" t="s">
        <v>35</v>
      </c>
      <c r="C333" s="291" t="s">
        <v>3530</v>
      </c>
      <c r="D333" s="302" t="s">
        <v>228</v>
      </c>
      <c r="E333" s="295">
        <v>1</v>
      </c>
      <c r="F333" s="317" t="s">
        <v>1956</v>
      </c>
      <c r="G333" s="299">
        <v>0</v>
      </c>
      <c r="H333" s="299">
        <v>1079.06</v>
      </c>
      <c r="I333" s="299">
        <v>4316.21</v>
      </c>
      <c r="J333" s="154">
        <f t="shared" si="5"/>
        <v>5395.27</v>
      </c>
      <c r="K333" s="155"/>
      <c r="L333" s="155"/>
      <c r="M333" s="155"/>
      <c r="N333" s="155"/>
      <c r="O333" s="155"/>
      <c r="P333" s="155"/>
      <c r="Q333" s="155"/>
      <c r="R333" s="145"/>
      <c r="S333" s="145"/>
      <c r="T333" s="145"/>
      <c r="U333" s="145"/>
      <c r="V333" s="145"/>
      <c r="W333" s="145"/>
      <c r="X333" s="145"/>
      <c r="Y333" s="145"/>
      <c r="Z333" s="145"/>
      <c r="AA333" s="145"/>
      <c r="AB333" s="145"/>
      <c r="AC333" s="145"/>
      <c r="AD333" s="145"/>
    </row>
    <row r="334" spans="1:30" ht="18" customHeight="1">
      <c r="A334" s="291" t="s">
        <v>2646</v>
      </c>
      <c r="B334" s="306" t="s">
        <v>35</v>
      </c>
      <c r="C334" s="291" t="s">
        <v>3530</v>
      </c>
      <c r="D334" s="302" t="s">
        <v>228</v>
      </c>
      <c r="E334" s="295">
        <v>1</v>
      </c>
      <c r="F334" s="317" t="s">
        <v>1610</v>
      </c>
      <c r="G334" s="299">
        <v>0</v>
      </c>
      <c r="H334" s="299">
        <v>1079.06</v>
      </c>
      <c r="I334" s="299">
        <v>4316.21</v>
      </c>
      <c r="J334" s="154">
        <f t="shared" si="5"/>
        <v>5395.27</v>
      </c>
      <c r="K334" s="155"/>
      <c r="L334" s="155"/>
      <c r="M334" s="155"/>
      <c r="N334" s="155"/>
      <c r="O334" s="155"/>
      <c r="P334" s="155"/>
      <c r="Q334" s="155"/>
      <c r="R334" s="145"/>
      <c r="S334" s="145"/>
      <c r="T334" s="145"/>
      <c r="U334" s="145"/>
      <c r="V334" s="145"/>
      <c r="W334" s="145"/>
      <c r="X334" s="145"/>
      <c r="Y334" s="145"/>
      <c r="Z334" s="145"/>
      <c r="AA334" s="145"/>
      <c r="AB334" s="145"/>
      <c r="AC334" s="145"/>
      <c r="AD334" s="145"/>
    </row>
    <row r="335" spans="1:30" ht="18" customHeight="1">
      <c r="A335" s="291" t="s">
        <v>2648</v>
      </c>
      <c r="B335" s="306" t="s">
        <v>35</v>
      </c>
      <c r="C335" s="291" t="s">
        <v>3530</v>
      </c>
      <c r="D335" s="302" t="s">
        <v>228</v>
      </c>
      <c r="E335" s="295">
        <v>1</v>
      </c>
      <c r="F335" s="317" t="s">
        <v>2649</v>
      </c>
      <c r="G335" s="299">
        <v>0</v>
      </c>
      <c r="H335" s="299">
        <v>1079.06</v>
      </c>
      <c r="I335" s="299">
        <v>4316.21</v>
      </c>
      <c r="J335" s="154">
        <f t="shared" si="5"/>
        <v>5395.27</v>
      </c>
      <c r="K335" s="155"/>
      <c r="L335" s="155"/>
      <c r="M335" s="155"/>
      <c r="N335" s="155"/>
      <c r="O335" s="155"/>
      <c r="P335" s="155"/>
      <c r="Q335" s="155"/>
      <c r="R335" s="145"/>
      <c r="S335" s="145"/>
      <c r="T335" s="145"/>
      <c r="U335" s="145"/>
      <c r="V335" s="145"/>
      <c r="W335" s="145"/>
      <c r="X335" s="145"/>
      <c r="Y335" s="145"/>
      <c r="Z335" s="145"/>
      <c r="AA335" s="145"/>
      <c r="AB335" s="145"/>
      <c r="AC335" s="145"/>
      <c r="AD335" s="145"/>
    </row>
    <row r="336" spans="1:30" ht="18" customHeight="1">
      <c r="A336" s="291" t="s">
        <v>2650</v>
      </c>
      <c r="B336" s="306" t="s">
        <v>35</v>
      </c>
      <c r="C336" s="291" t="s">
        <v>3532</v>
      </c>
      <c r="D336" s="302" t="s">
        <v>228</v>
      </c>
      <c r="E336" s="295">
        <v>1</v>
      </c>
      <c r="F336" s="317" t="s">
        <v>1958</v>
      </c>
      <c r="G336" s="299">
        <v>0</v>
      </c>
      <c r="H336" s="299">
        <v>1079.06</v>
      </c>
      <c r="I336" s="299">
        <v>4316.21</v>
      </c>
      <c r="J336" s="154">
        <f t="shared" si="5"/>
        <v>5395.27</v>
      </c>
      <c r="K336" s="155"/>
      <c r="L336" s="155"/>
      <c r="M336" s="155"/>
      <c r="N336" s="155"/>
      <c r="O336" s="155"/>
      <c r="P336" s="155"/>
      <c r="Q336" s="155"/>
      <c r="R336" s="145"/>
      <c r="S336" s="145"/>
      <c r="T336" s="145"/>
      <c r="U336" s="145"/>
      <c r="V336" s="145"/>
      <c r="W336" s="145"/>
      <c r="X336" s="145"/>
      <c r="Y336" s="145"/>
      <c r="Z336" s="145"/>
      <c r="AA336" s="145"/>
      <c r="AB336" s="145"/>
      <c r="AC336" s="145"/>
      <c r="AD336" s="145"/>
    </row>
    <row r="337" spans="1:30" ht="18" customHeight="1">
      <c r="A337" s="291" t="s">
        <v>2651</v>
      </c>
      <c r="B337" s="306" t="s">
        <v>35</v>
      </c>
      <c r="C337" s="291" t="s">
        <v>3532</v>
      </c>
      <c r="D337" s="302" t="s">
        <v>228</v>
      </c>
      <c r="E337" s="295">
        <v>1</v>
      </c>
      <c r="F337" s="317" t="s">
        <v>1960</v>
      </c>
      <c r="G337" s="299">
        <v>0</v>
      </c>
      <c r="H337" s="299">
        <v>1079.06</v>
      </c>
      <c r="I337" s="299">
        <v>4316.21</v>
      </c>
      <c r="J337" s="154">
        <f t="shared" si="5"/>
        <v>5395.27</v>
      </c>
      <c r="K337" s="155"/>
      <c r="L337" s="155"/>
      <c r="M337" s="155"/>
      <c r="N337" s="155"/>
      <c r="O337" s="155"/>
      <c r="P337" s="155"/>
      <c r="Q337" s="155"/>
      <c r="R337" s="145"/>
      <c r="S337" s="145"/>
      <c r="T337" s="145"/>
      <c r="U337" s="145"/>
      <c r="V337" s="145"/>
      <c r="W337" s="145"/>
      <c r="X337" s="145"/>
      <c r="Y337" s="145"/>
      <c r="Z337" s="145"/>
      <c r="AA337" s="145"/>
      <c r="AB337" s="145"/>
      <c r="AC337" s="145"/>
      <c r="AD337" s="145"/>
    </row>
    <row r="338" spans="1:30" ht="18" customHeight="1">
      <c r="A338" s="291" t="s">
        <v>2652</v>
      </c>
      <c r="B338" s="306" t="s">
        <v>35</v>
      </c>
      <c r="C338" s="291" t="s">
        <v>3532</v>
      </c>
      <c r="D338" s="302" t="s">
        <v>228</v>
      </c>
      <c r="E338" s="295">
        <v>1</v>
      </c>
      <c r="F338" s="317" t="s">
        <v>1614</v>
      </c>
      <c r="G338" s="299">
        <v>0</v>
      </c>
      <c r="H338" s="299">
        <v>1079.06</v>
      </c>
      <c r="I338" s="299">
        <v>4316.21</v>
      </c>
      <c r="J338" s="154">
        <f t="shared" si="5"/>
        <v>5395.27</v>
      </c>
      <c r="K338" s="155"/>
      <c r="L338" s="155"/>
      <c r="M338" s="155"/>
      <c r="N338" s="155"/>
      <c r="O338" s="155"/>
      <c r="P338" s="155"/>
      <c r="Q338" s="155"/>
      <c r="R338" s="145"/>
      <c r="S338" s="145"/>
      <c r="T338" s="145"/>
      <c r="U338" s="145"/>
      <c r="V338" s="145"/>
      <c r="W338" s="145"/>
      <c r="X338" s="145"/>
      <c r="Y338" s="145"/>
      <c r="Z338" s="145"/>
      <c r="AA338" s="145"/>
      <c r="AB338" s="145"/>
      <c r="AC338" s="145"/>
      <c r="AD338" s="145"/>
    </row>
    <row r="339" spans="1:30" ht="18" customHeight="1">
      <c r="A339" s="291" t="s">
        <v>2653</v>
      </c>
      <c r="B339" s="306" t="s">
        <v>35</v>
      </c>
      <c r="C339" s="291" t="s">
        <v>3530</v>
      </c>
      <c r="D339" s="302" t="s">
        <v>228</v>
      </c>
      <c r="E339" s="295">
        <v>1</v>
      </c>
      <c r="F339" s="317" t="s">
        <v>1616</v>
      </c>
      <c r="G339" s="299">
        <v>0</v>
      </c>
      <c r="H339" s="299">
        <v>1079.06</v>
      </c>
      <c r="I339" s="299">
        <v>4316.21</v>
      </c>
      <c r="J339" s="154">
        <f t="shared" si="5"/>
        <v>5395.27</v>
      </c>
      <c r="K339" s="155"/>
      <c r="L339" s="155"/>
      <c r="M339" s="155"/>
      <c r="N339" s="155"/>
      <c r="O339" s="155"/>
      <c r="P339" s="155"/>
      <c r="Q339" s="155"/>
      <c r="R339" s="145"/>
      <c r="S339" s="145"/>
      <c r="T339" s="145"/>
      <c r="U339" s="145"/>
      <c r="V339" s="145"/>
      <c r="W339" s="145"/>
      <c r="X339" s="145"/>
      <c r="Y339" s="145"/>
      <c r="Z339" s="145"/>
      <c r="AA339" s="145"/>
      <c r="AB339" s="145"/>
      <c r="AC339" s="145"/>
      <c r="AD339" s="145"/>
    </row>
    <row r="340" spans="1:30" ht="18" customHeight="1">
      <c r="A340" s="291" t="s">
        <v>2654</v>
      </c>
      <c r="B340" s="306" t="s">
        <v>35</v>
      </c>
      <c r="C340" s="291" t="s">
        <v>230</v>
      </c>
      <c r="D340" s="302" t="s">
        <v>228</v>
      </c>
      <c r="E340" s="295">
        <v>1</v>
      </c>
      <c r="F340" s="317" t="s">
        <v>2655</v>
      </c>
      <c r="G340" s="299">
        <v>0</v>
      </c>
      <c r="H340" s="299">
        <v>1079.06</v>
      </c>
      <c r="I340" s="299">
        <v>4316.21</v>
      </c>
      <c r="J340" s="154">
        <f t="shared" si="5"/>
        <v>5395.27</v>
      </c>
      <c r="K340" s="155"/>
      <c r="L340" s="155"/>
      <c r="M340" s="155"/>
      <c r="N340" s="155"/>
      <c r="O340" s="155"/>
      <c r="P340" s="155"/>
      <c r="Q340" s="155"/>
      <c r="R340" s="145"/>
      <c r="S340" s="145"/>
      <c r="T340" s="145"/>
      <c r="U340" s="145"/>
      <c r="V340" s="145"/>
      <c r="W340" s="145"/>
      <c r="X340" s="145"/>
      <c r="Y340" s="145"/>
      <c r="Z340" s="145"/>
      <c r="AA340" s="145"/>
      <c r="AB340" s="145"/>
      <c r="AC340" s="145"/>
      <c r="AD340" s="145"/>
    </row>
    <row r="341" spans="1:30" ht="18" customHeight="1">
      <c r="A341" s="291" t="s">
        <v>2883</v>
      </c>
      <c r="B341" s="306" t="s">
        <v>35</v>
      </c>
      <c r="C341" s="291" t="s">
        <v>230</v>
      </c>
      <c r="D341" s="302" t="s">
        <v>228</v>
      </c>
      <c r="E341" s="295">
        <v>1</v>
      </c>
      <c r="F341" s="317" t="s">
        <v>2002</v>
      </c>
      <c r="G341" s="299">
        <v>0</v>
      </c>
      <c r="H341" s="299">
        <v>1079.06</v>
      </c>
      <c r="I341" s="299">
        <v>4316.21</v>
      </c>
      <c r="J341" s="154">
        <f t="shared" si="5"/>
        <v>5395.27</v>
      </c>
      <c r="K341" s="155"/>
      <c r="L341" s="155"/>
      <c r="M341" s="155"/>
      <c r="N341" s="155"/>
      <c r="O341" s="155"/>
      <c r="P341" s="155"/>
      <c r="Q341" s="155"/>
      <c r="R341" s="145"/>
      <c r="S341" s="145"/>
      <c r="T341" s="145"/>
      <c r="U341" s="145"/>
      <c r="V341" s="145"/>
      <c r="W341" s="145"/>
      <c r="X341" s="145"/>
      <c r="Y341" s="145"/>
      <c r="Z341" s="145"/>
      <c r="AA341" s="145"/>
      <c r="AB341" s="145"/>
      <c r="AC341" s="145"/>
      <c r="AD341" s="145"/>
    </row>
    <row r="342" spans="1:30" ht="18" customHeight="1">
      <c r="A342" s="291" t="s">
        <v>2657</v>
      </c>
      <c r="B342" s="306" t="s">
        <v>35</v>
      </c>
      <c r="C342" s="291" t="s">
        <v>229</v>
      </c>
      <c r="D342" s="302" t="s">
        <v>228</v>
      </c>
      <c r="E342" s="295">
        <v>1</v>
      </c>
      <c r="F342" s="317" t="s">
        <v>1489</v>
      </c>
      <c r="G342" s="299">
        <v>0</v>
      </c>
      <c r="H342" s="299">
        <v>1079.06</v>
      </c>
      <c r="I342" s="299">
        <v>4316.21</v>
      </c>
      <c r="J342" s="154">
        <f t="shared" si="5"/>
        <v>5395.27</v>
      </c>
      <c r="K342" s="155"/>
      <c r="L342" s="155"/>
      <c r="M342" s="155"/>
      <c r="N342" s="155"/>
      <c r="O342" s="155"/>
      <c r="P342" s="155"/>
      <c r="Q342" s="155"/>
      <c r="R342" s="145"/>
      <c r="S342" s="145"/>
      <c r="T342" s="145"/>
      <c r="U342" s="145"/>
      <c r="V342" s="145"/>
      <c r="W342" s="145"/>
      <c r="X342" s="145"/>
      <c r="Y342" s="145"/>
      <c r="Z342" s="145"/>
      <c r="AA342" s="145"/>
      <c r="AB342" s="145"/>
      <c r="AC342" s="145"/>
      <c r="AD342" s="145"/>
    </row>
    <row r="343" spans="1:30" ht="18" customHeight="1">
      <c r="A343" s="291" t="s">
        <v>2658</v>
      </c>
      <c r="B343" s="306" t="s">
        <v>35</v>
      </c>
      <c r="C343" s="291" t="s">
        <v>213</v>
      </c>
      <c r="D343" s="302" t="s">
        <v>228</v>
      </c>
      <c r="E343" s="295">
        <v>1</v>
      </c>
      <c r="F343" s="317" t="s">
        <v>1624</v>
      </c>
      <c r="G343" s="299">
        <v>0</v>
      </c>
      <c r="H343" s="299">
        <v>1079.06</v>
      </c>
      <c r="I343" s="299">
        <v>4316.21</v>
      </c>
      <c r="J343" s="154">
        <f t="shared" si="5"/>
        <v>5395.27</v>
      </c>
      <c r="K343" s="155"/>
      <c r="L343" s="155"/>
      <c r="M343" s="155"/>
      <c r="N343" s="155"/>
      <c r="O343" s="155"/>
      <c r="P343" s="155"/>
      <c r="Q343" s="155"/>
      <c r="R343" s="145"/>
      <c r="S343" s="145"/>
      <c r="T343" s="145"/>
      <c r="U343" s="145"/>
      <c r="V343" s="145"/>
      <c r="W343" s="145"/>
      <c r="X343" s="145"/>
      <c r="Y343" s="145"/>
      <c r="Z343" s="145"/>
      <c r="AA343" s="145"/>
      <c r="AB343" s="145"/>
      <c r="AC343" s="145"/>
      <c r="AD343" s="145"/>
    </row>
    <row r="344" spans="1:30" ht="18" customHeight="1">
      <c r="A344" s="291" t="s">
        <v>2659</v>
      </c>
      <c r="B344" s="306" t="s">
        <v>35</v>
      </c>
      <c r="C344" s="291" t="s">
        <v>213</v>
      </c>
      <c r="D344" s="302" t="s">
        <v>228</v>
      </c>
      <c r="E344" s="295">
        <v>1</v>
      </c>
      <c r="F344" s="317" t="s">
        <v>1626</v>
      </c>
      <c r="G344" s="299">
        <v>0</v>
      </c>
      <c r="H344" s="299">
        <v>1079.06</v>
      </c>
      <c r="I344" s="299">
        <v>4316.21</v>
      </c>
      <c r="J344" s="154">
        <f t="shared" si="5"/>
        <v>5395.27</v>
      </c>
      <c r="K344" s="155"/>
      <c r="L344" s="155"/>
      <c r="M344" s="155"/>
      <c r="N344" s="155"/>
      <c r="O344" s="155"/>
      <c r="P344" s="155"/>
      <c r="Q344" s="155"/>
      <c r="R344" s="145"/>
      <c r="S344" s="145"/>
      <c r="T344" s="145"/>
      <c r="U344" s="145"/>
      <c r="V344" s="145"/>
      <c r="W344" s="145"/>
      <c r="X344" s="145"/>
      <c r="Y344" s="145"/>
      <c r="Z344" s="145"/>
      <c r="AA344" s="145"/>
      <c r="AB344" s="145"/>
      <c r="AC344" s="145"/>
      <c r="AD344" s="145"/>
    </row>
    <row r="345" spans="1:30" ht="18" customHeight="1">
      <c r="A345" s="291" t="s">
        <v>3466</v>
      </c>
      <c r="B345" s="306" t="s">
        <v>35</v>
      </c>
      <c r="C345" s="291" t="s">
        <v>229</v>
      </c>
      <c r="D345" s="302" t="s">
        <v>228</v>
      </c>
      <c r="E345" s="295">
        <v>1</v>
      </c>
      <c r="F345" s="317" t="s">
        <v>2294</v>
      </c>
      <c r="G345" s="299">
        <v>0</v>
      </c>
      <c r="H345" s="299">
        <v>1079.06</v>
      </c>
      <c r="I345" s="299">
        <v>4316.21</v>
      </c>
      <c r="J345" s="154">
        <f t="shared" si="5"/>
        <v>5395.27</v>
      </c>
      <c r="K345" s="155"/>
      <c r="L345" s="155"/>
      <c r="M345" s="155"/>
      <c r="N345" s="155"/>
      <c r="O345" s="155"/>
      <c r="P345" s="155"/>
      <c r="Q345" s="155"/>
      <c r="R345" s="145"/>
      <c r="S345" s="145"/>
      <c r="T345" s="145"/>
      <c r="U345" s="145"/>
      <c r="V345" s="145"/>
      <c r="W345" s="145"/>
      <c r="X345" s="145"/>
      <c r="Y345" s="145"/>
      <c r="Z345" s="145"/>
      <c r="AA345" s="145"/>
      <c r="AB345" s="145"/>
      <c r="AC345" s="145"/>
      <c r="AD345" s="145"/>
    </row>
    <row r="346" spans="1:30" ht="18" customHeight="1">
      <c r="A346" s="291" t="s">
        <v>2661</v>
      </c>
      <c r="B346" s="306" t="s">
        <v>35</v>
      </c>
      <c r="C346" s="291" t="s">
        <v>343</v>
      </c>
      <c r="D346" s="302" t="s">
        <v>228</v>
      </c>
      <c r="E346" s="295">
        <v>1</v>
      </c>
      <c r="F346" s="317" t="s">
        <v>1630</v>
      </c>
      <c r="G346" s="299">
        <v>0</v>
      </c>
      <c r="H346" s="299">
        <v>1079.06</v>
      </c>
      <c r="I346" s="299">
        <v>4316.21</v>
      </c>
      <c r="J346" s="154">
        <f t="shared" si="5"/>
        <v>5395.27</v>
      </c>
      <c r="K346" s="155"/>
      <c r="L346" s="155"/>
      <c r="M346" s="155"/>
      <c r="N346" s="155"/>
      <c r="O346" s="155"/>
      <c r="P346" s="155"/>
      <c r="Q346" s="155"/>
      <c r="R346" s="145"/>
      <c r="S346" s="145"/>
      <c r="T346" s="145"/>
      <c r="U346" s="145"/>
      <c r="V346" s="145"/>
      <c r="W346" s="145"/>
      <c r="X346" s="145"/>
      <c r="Y346" s="145"/>
      <c r="Z346" s="145"/>
      <c r="AA346" s="145"/>
      <c r="AB346" s="145"/>
      <c r="AC346" s="145"/>
      <c r="AD346" s="145"/>
    </row>
    <row r="347" spans="1:30" ht="18" customHeight="1">
      <c r="A347" s="291" t="s">
        <v>2662</v>
      </c>
      <c r="B347" s="306" t="s">
        <v>35</v>
      </c>
      <c r="C347" s="291" t="s">
        <v>343</v>
      </c>
      <c r="D347" s="302" t="s">
        <v>228</v>
      </c>
      <c r="E347" s="295">
        <v>1</v>
      </c>
      <c r="F347" s="317" t="s">
        <v>1632</v>
      </c>
      <c r="G347" s="299">
        <v>0</v>
      </c>
      <c r="H347" s="299">
        <v>1079.06</v>
      </c>
      <c r="I347" s="299">
        <v>4316.21</v>
      </c>
      <c r="J347" s="154">
        <f t="shared" si="5"/>
        <v>5395.27</v>
      </c>
      <c r="K347" s="155"/>
      <c r="L347" s="155"/>
      <c r="M347" s="155"/>
      <c r="N347" s="155"/>
      <c r="O347" s="155"/>
      <c r="P347" s="155"/>
      <c r="Q347" s="155"/>
      <c r="R347" s="145"/>
      <c r="S347" s="145"/>
      <c r="T347" s="145"/>
      <c r="U347" s="145"/>
      <c r="V347" s="145"/>
      <c r="W347" s="145"/>
      <c r="X347" s="145"/>
      <c r="Y347" s="145"/>
      <c r="Z347" s="145"/>
      <c r="AA347" s="145"/>
      <c r="AB347" s="145"/>
      <c r="AC347" s="145"/>
      <c r="AD347" s="145"/>
    </row>
    <row r="348" spans="1:30" ht="18" customHeight="1">
      <c r="A348" s="291" t="s">
        <v>2663</v>
      </c>
      <c r="B348" s="306" t="s">
        <v>35</v>
      </c>
      <c r="C348" s="291" t="s">
        <v>343</v>
      </c>
      <c r="D348" s="302" t="s">
        <v>228</v>
      </c>
      <c r="E348" s="295">
        <v>1</v>
      </c>
      <c r="F348" s="317" t="s">
        <v>1962</v>
      </c>
      <c r="G348" s="299">
        <v>0</v>
      </c>
      <c r="H348" s="299">
        <v>1079.06</v>
      </c>
      <c r="I348" s="299">
        <v>4316.21</v>
      </c>
      <c r="J348" s="154">
        <f t="shared" si="5"/>
        <v>5395.27</v>
      </c>
      <c r="K348" s="155"/>
      <c r="L348" s="155"/>
      <c r="M348" s="155"/>
      <c r="N348" s="155"/>
      <c r="O348" s="155"/>
      <c r="P348" s="155"/>
      <c r="Q348" s="155"/>
      <c r="R348" s="145"/>
      <c r="S348" s="145"/>
      <c r="T348" s="145"/>
      <c r="U348" s="145"/>
      <c r="V348" s="145"/>
      <c r="W348" s="145"/>
      <c r="X348" s="145"/>
      <c r="Y348" s="145"/>
      <c r="Z348" s="145"/>
      <c r="AA348" s="145"/>
      <c r="AB348" s="145"/>
      <c r="AC348" s="145"/>
      <c r="AD348" s="145"/>
    </row>
    <row r="349" spans="1:30" ht="18" customHeight="1">
      <c r="A349" s="291" t="s">
        <v>3220</v>
      </c>
      <c r="B349" s="306" t="s">
        <v>35</v>
      </c>
      <c r="C349" s="291" t="s">
        <v>214</v>
      </c>
      <c r="D349" s="302" t="s">
        <v>228</v>
      </c>
      <c r="E349" s="295">
        <v>1</v>
      </c>
      <c r="F349" s="317" t="s">
        <v>1543</v>
      </c>
      <c r="G349" s="299">
        <v>0</v>
      </c>
      <c r="H349" s="299">
        <v>1079.06</v>
      </c>
      <c r="I349" s="299">
        <v>4316.21</v>
      </c>
      <c r="J349" s="154">
        <f t="shared" si="5"/>
        <v>5395.27</v>
      </c>
      <c r="K349" s="155"/>
      <c r="L349" s="155"/>
      <c r="M349" s="155"/>
      <c r="N349" s="155"/>
      <c r="O349" s="155"/>
      <c r="P349" s="155"/>
      <c r="Q349" s="155"/>
      <c r="R349" s="145"/>
      <c r="S349" s="145"/>
      <c r="T349" s="145"/>
      <c r="U349" s="145"/>
      <c r="V349" s="145"/>
      <c r="W349" s="145"/>
      <c r="X349" s="145"/>
      <c r="Y349" s="145"/>
      <c r="Z349" s="145"/>
      <c r="AA349" s="145"/>
      <c r="AB349" s="145"/>
      <c r="AC349" s="145"/>
      <c r="AD349" s="145"/>
    </row>
    <row r="350" spans="1:30" ht="18" customHeight="1">
      <c r="A350" s="291" t="s">
        <v>3221</v>
      </c>
      <c r="B350" s="306" t="s">
        <v>35</v>
      </c>
      <c r="C350" s="291" t="s">
        <v>214</v>
      </c>
      <c r="D350" s="302" t="s">
        <v>228</v>
      </c>
      <c r="E350" s="295">
        <v>1</v>
      </c>
      <c r="F350" s="317" t="s">
        <v>1636</v>
      </c>
      <c r="G350" s="299">
        <v>0</v>
      </c>
      <c r="H350" s="299">
        <v>1079.06</v>
      </c>
      <c r="I350" s="299">
        <v>4316.21</v>
      </c>
      <c r="J350" s="154">
        <f t="shared" si="5"/>
        <v>5395.27</v>
      </c>
      <c r="K350" s="155"/>
      <c r="L350" s="155"/>
      <c r="M350" s="155"/>
      <c r="N350" s="155"/>
      <c r="O350" s="155"/>
      <c r="P350" s="155"/>
      <c r="Q350" s="155"/>
      <c r="R350" s="145"/>
      <c r="S350" s="145"/>
      <c r="T350" s="145"/>
      <c r="U350" s="145"/>
      <c r="V350" s="145"/>
      <c r="W350" s="145"/>
      <c r="X350" s="145"/>
      <c r="Y350" s="145"/>
      <c r="Z350" s="145"/>
      <c r="AA350" s="145"/>
      <c r="AB350" s="145"/>
      <c r="AC350" s="145"/>
      <c r="AD350" s="145"/>
    </row>
    <row r="351" spans="1:30" ht="18" customHeight="1">
      <c r="A351" s="291" t="s">
        <v>2665</v>
      </c>
      <c r="B351" s="306" t="s">
        <v>35</v>
      </c>
      <c r="C351" s="291" t="s">
        <v>214</v>
      </c>
      <c r="D351" s="302" t="s">
        <v>228</v>
      </c>
      <c r="E351" s="295">
        <v>1</v>
      </c>
      <c r="F351" s="317" t="s">
        <v>1638</v>
      </c>
      <c r="G351" s="299">
        <v>0</v>
      </c>
      <c r="H351" s="299">
        <v>1079.06</v>
      </c>
      <c r="I351" s="299">
        <v>4316.21</v>
      </c>
      <c r="J351" s="154">
        <f t="shared" si="5"/>
        <v>5395.27</v>
      </c>
      <c r="K351" s="155"/>
      <c r="L351" s="155"/>
      <c r="M351" s="155"/>
      <c r="N351" s="155"/>
      <c r="O351" s="155"/>
      <c r="P351" s="155"/>
      <c r="Q351" s="155"/>
      <c r="R351" s="145"/>
      <c r="S351" s="145"/>
      <c r="T351" s="145"/>
      <c r="U351" s="145"/>
      <c r="V351" s="145"/>
      <c r="W351" s="145"/>
      <c r="X351" s="145"/>
      <c r="Y351" s="145"/>
      <c r="Z351" s="145"/>
      <c r="AA351" s="145"/>
      <c r="AB351" s="145"/>
      <c r="AC351" s="145"/>
      <c r="AD351" s="145"/>
    </row>
    <row r="352" spans="1:30" ht="18" customHeight="1">
      <c r="A352" s="291" t="s">
        <v>2666</v>
      </c>
      <c r="B352" s="306" t="s">
        <v>35</v>
      </c>
      <c r="C352" s="291" t="s">
        <v>284</v>
      </c>
      <c r="D352" s="302" t="s">
        <v>228</v>
      </c>
      <c r="E352" s="295">
        <v>1</v>
      </c>
      <c r="F352" s="317" t="s">
        <v>1642</v>
      </c>
      <c r="G352" s="299">
        <v>0</v>
      </c>
      <c r="H352" s="299">
        <v>1079.06</v>
      </c>
      <c r="I352" s="299">
        <v>4316.21</v>
      </c>
      <c r="J352" s="154">
        <f t="shared" si="5"/>
        <v>5395.27</v>
      </c>
      <c r="K352" s="155"/>
      <c r="L352" s="155"/>
      <c r="M352" s="155"/>
      <c r="N352" s="155"/>
      <c r="O352" s="155"/>
      <c r="P352" s="155"/>
      <c r="Q352" s="155"/>
      <c r="R352" s="145"/>
      <c r="S352" s="145"/>
      <c r="T352" s="145"/>
      <c r="U352" s="145"/>
      <c r="V352" s="145"/>
      <c r="W352" s="145"/>
      <c r="X352" s="145"/>
      <c r="Y352" s="145"/>
      <c r="Z352" s="145"/>
      <c r="AA352" s="145"/>
      <c r="AB352" s="145"/>
      <c r="AC352" s="145"/>
      <c r="AD352" s="145"/>
    </row>
    <row r="353" spans="1:30" ht="18" customHeight="1">
      <c r="A353" s="291" t="s">
        <v>2884</v>
      </c>
      <c r="B353" s="306" t="s">
        <v>35</v>
      </c>
      <c r="C353" s="291" t="s">
        <v>1768</v>
      </c>
      <c r="D353" s="302" t="s">
        <v>228</v>
      </c>
      <c r="E353" s="295">
        <v>1</v>
      </c>
      <c r="F353" s="317" t="s">
        <v>3467</v>
      </c>
      <c r="G353" s="299">
        <v>0</v>
      </c>
      <c r="H353" s="299">
        <v>1079.06</v>
      </c>
      <c r="I353" s="299">
        <v>4316.21</v>
      </c>
      <c r="J353" s="154">
        <f t="shared" si="5"/>
        <v>5395.27</v>
      </c>
      <c r="K353" s="155"/>
      <c r="L353" s="155"/>
      <c r="M353" s="155"/>
      <c r="N353" s="155"/>
      <c r="O353" s="155"/>
      <c r="P353" s="155"/>
      <c r="Q353" s="155"/>
      <c r="R353" s="145"/>
      <c r="S353" s="145"/>
      <c r="T353" s="145"/>
      <c r="U353" s="145"/>
      <c r="V353" s="145"/>
      <c r="W353" s="145"/>
      <c r="X353" s="145"/>
      <c r="Y353" s="145"/>
      <c r="Z353" s="145"/>
      <c r="AA353" s="145"/>
      <c r="AB353" s="145"/>
      <c r="AC353" s="145"/>
      <c r="AD353" s="145"/>
    </row>
    <row r="354" spans="1:30" ht="18" customHeight="1">
      <c r="A354" s="291" t="s">
        <v>2885</v>
      </c>
      <c r="B354" s="306" t="s">
        <v>35</v>
      </c>
      <c r="C354" s="291" t="s">
        <v>307</v>
      </c>
      <c r="D354" s="302" t="s">
        <v>228</v>
      </c>
      <c r="E354" s="295">
        <v>1</v>
      </c>
      <c r="F354" s="317" t="s">
        <v>3468</v>
      </c>
      <c r="G354" s="299">
        <v>0</v>
      </c>
      <c r="H354" s="299">
        <v>1079.06</v>
      </c>
      <c r="I354" s="299">
        <v>4316.21</v>
      </c>
      <c r="J354" s="154">
        <f t="shared" si="5"/>
        <v>5395.27</v>
      </c>
      <c r="K354" s="155"/>
      <c r="L354" s="155"/>
      <c r="M354" s="155"/>
      <c r="N354" s="155"/>
      <c r="O354" s="155"/>
      <c r="P354" s="155"/>
      <c r="Q354" s="155"/>
      <c r="R354" s="145"/>
      <c r="S354" s="145"/>
      <c r="T354" s="145"/>
      <c r="U354" s="145"/>
      <c r="V354" s="145"/>
      <c r="W354" s="145"/>
      <c r="X354" s="145"/>
      <c r="Y354" s="145"/>
      <c r="Z354" s="145"/>
      <c r="AA354" s="145"/>
      <c r="AB354" s="145"/>
      <c r="AC354" s="145"/>
      <c r="AD354" s="145"/>
    </row>
    <row r="355" spans="1:30" ht="18" customHeight="1">
      <c r="A355" s="291" t="s">
        <v>2667</v>
      </c>
      <c r="B355" s="306" t="s">
        <v>35</v>
      </c>
      <c r="C355" s="291" t="s">
        <v>1768</v>
      </c>
      <c r="D355" s="302" t="s">
        <v>228</v>
      </c>
      <c r="E355" s="295">
        <v>1</v>
      </c>
      <c r="F355" s="317" t="s">
        <v>265</v>
      </c>
      <c r="G355" s="299">
        <v>0</v>
      </c>
      <c r="H355" s="299">
        <v>1079.06</v>
      </c>
      <c r="I355" s="299">
        <v>4316.21</v>
      </c>
      <c r="J355" s="154">
        <f t="shared" si="5"/>
        <v>5395.27</v>
      </c>
      <c r="K355" s="155"/>
      <c r="L355" s="155"/>
      <c r="M355" s="155"/>
      <c r="N355" s="155"/>
      <c r="O355" s="155"/>
      <c r="P355" s="155"/>
      <c r="Q355" s="155"/>
      <c r="R355" s="145"/>
      <c r="S355" s="145"/>
      <c r="T355" s="145"/>
      <c r="U355" s="145"/>
      <c r="V355" s="145"/>
      <c r="W355" s="145"/>
      <c r="X355" s="145"/>
      <c r="Y355" s="145"/>
      <c r="Z355" s="145"/>
      <c r="AA355" s="145"/>
      <c r="AB355" s="145"/>
      <c r="AC355" s="145"/>
      <c r="AD355" s="145"/>
    </row>
    <row r="356" spans="1:30" ht="18" customHeight="1">
      <c r="A356" s="291" t="s">
        <v>2886</v>
      </c>
      <c r="B356" s="306" t="s">
        <v>35</v>
      </c>
      <c r="C356" s="291" t="s">
        <v>1768</v>
      </c>
      <c r="D356" s="302" t="s">
        <v>228</v>
      </c>
      <c r="E356" s="295">
        <v>1</v>
      </c>
      <c r="F356" s="317" t="s">
        <v>2767</v>
      </c>
      <c r="G356" s="299">
        <v>0</v>
      </c>
      <c r="H356" s="299">
        <v>1079.06</v>
      </c>
      <c r="I356" s="299">
        <v>4316.21</v>
      </c>
      <c r="J356" s="154">
        <f t="shared" si="5"/>
        <v>5395.27</v>
      </c>
      <c r="K356" s="155"/>
      <c r="L356" s="155"/>
      <c r="M356" s="155"/>
      <c r="N356" s="155"/>
      <c r="O356" s="155"/>
      <c r="P356" s="155"/>
      <c r="Q356" s="155"/>
      <c r="R356" s="145"/>
      <c r="S356" s="145"/>
      <c r="T356" s="145"/>
      <c r="U356" s="145"/>
      <c r="V356" s="145"/>
      <c r="W356" s="145"/>
      <c r="X356" s="145"/>
      <c r="Y356" s="145"/>
      <c r="Z356" s="145"/>
      <c r="AA356" s="145"/>
      <c r="AB356" s="145"/>
      <c r="AC356" s="145"/>
      <c r="AD356" s="145"/>
    </row>
    <row r="357" spans="1:30" ht="18" customHeight="1">
      <c r="A357" s="291" t="s">
        <v>2668</v>
      </c>
      <c r="B357" s="306" t="s">
        <v>35</v>
      </c>
      <c r="C357" s="291" t="s">
        <v>2439</v>
      </c>
      <c r="D357" s="302" t="s">
        <v>228</v>
      </c>
      <c r="E357" s="295">
        <v>1</v>
      </c>
      <c r="F357" s="317" t="s">
        <v>1644</v>
      </c>
      <c r="G357" s="299">
        <v>0</v>
      </c>
      <c r="H357" s="299">
        <v>1079.06</v>
      </c>
      <c r="I357" s="299">
        <v>4316.21</v>
      </c>
      <c r="J357" s="154">
        <f t="shared" si="5"/>
        <v>5395.27</v>
      </c>
      <c r="K357" s="155"/>
      <c r="L357" s="155"/>
      <c r="M357" s="155"/>
      <c r="N357" s="155"/>
      <c r="O357" s="155"/>
      <c r="P357" s="155"/>
      <c r="Q357" s="155"/>
      <c r="R357" s="145"/>
      <c r="S357" s="145"/>
      <c r="T357" s="145"/>
      <c r="U357" s="145"/>
      <c r="V357" s="145"/>
      <c r="W357" s="145"/>
      <c r="X357" s="145"/>
      <c r="Y357" s="145"/>
      <c r="Z357" s="145"/>
      <c r="AA357" s="145"/>
      <c r="AB357" s="145"/>
      <c r="AC357" s="145"/>
      <c r="AD357" s="145"/>
    </row>
    <row r="358" spans="1:30" ht="18" customHeight="1">
      <c r="A358" s="291" t="s">
        <v>2887</v>
      </c>
      <c r="B358" s="306" t="s">
        <v>35</v>
      </c>
      <c r="C358" s="291" t="s">
        <v>1768</v>
      </c>
      <c r="D358" s="302" t="s">
        <v>228</v>
      </c>
      <c r="E358" s="295">
        <v>1</v>
      </c>
      <c r="F358" s="317" t="s">
        <v>2022</v>
      </c>
      <c r="G358" s="299">
        <v>0</v>
      </c>
      <c r="H358" s="299">
        <v>1079.06</v>
      </c>
      <c r="I358" s="299">
        <v>4316.21</v>
      </c>
      <c r="J358" s="154">
        <f t="shared" si="5"/>
        <v>5395.27</v>
      </c>
      <c r="K358" s="155"/>
      <c r="L358" s="155"/>
      <c r="M358" s="155"/>
      <c r="N358" s="155"/>
      <c r="O358" s="155"/>
      <c r="P358" s="155"/>
      <c r="Q358" s="155"/>
      <c r="R358" s="145"/>
      <c r="S358" s="145"/>
      <c r="T358" s="145"/>
      <c r="U358" s="145"/>
      <c r="V358" s="145"/>
      <c r="W358" s="145"/>
      <c r="X358" s="145"/>
      <c r="Y358" s="145"/>
      <c r="Z358" s="145"/>
      <c r="AA358" s="145"/>
      <c r="AB358" s="145"/>
      <c r="AC358" s="145"/>
      <c r="AD358" s="145"/>
    </row>
    <row r="359" spans="1:30" ht="18" customHeight="1">
      <c r="A359" s="291" t="s">
        <v>2669</v>
      </c>
      <c r="B359" s="306" t="s">
        <v>35</v>
      </c>
      <c r="C359" s="291" t="s">
        <v>1768</v>
      </c>
      <c r="D359" s="302" t="s">
        <v>228</v>
      </c>
      <c r="E359" s="295">
        <v>1</v>
      </c>
      <c r="F359" s="317" t="s">
        <v>3421</v>
      </c>
      <c r="G359" s="299">
        <v>0</v>
      </c>
      <c r="H359" s="299">
        <v>1079.06</v>
      </c>
      <c r="I359" s="299">
        <v>4316.21</v>
      </c>
      <c r="J359" s="154">
        <f t="shared" si="5"/>
        <v>5395.27</v>
      </c>
      <c r="K359" s="155"/>
      <c r="L359" s="155"/>
      <c r="M359" s="155"/>
      <c r="N359" s="155"/>
      <c r="O359" s="155"/>
      <c r="P359" s="155"/>
      <c r="Q359" s="155"/>
      <c r="R359" s="145"/>
      <c r="S359" s="145"/>
      <c r="T359" s="145"/>
      <c r="U359" s="145"/>
      <c r="V359" s="145"/>
      <c r="W359" s="145"/>
      <c r="X359" s="145"/>
      <c r="Y359" s="145"/>
      <c r="Z359" s="145"/>
      <c r="AA359" s="145"/>
      <c r="AB359" s="145"/>
      <c r="AC359" s="145"/>
      <c r="AD359" s="145"/>
    </row>
    <row r="360" spans="1:30" ht="18" customHeight="1">
      <c r="A360" s="291" t="s">
        <v>2656</v>
      </c>
      <c r="B360" s="306" t="s">
        <v>35</v>
      </c>
      <c r="C360" s="291" t="s">
        <v>1768</v>
      </c>
      <c r="D360" s="302" t="s">
        <v>228</v>
      </c>
      <c r="E360" s="295">
        <v>1</v>
      </c>
      <c r="F360" s="317" t="s">
        <v>2738</v>
      </c>
      <c r="G360" s="299">
        <v>0</v>
      </c>
      <c r="H360" s="299">
        <v>1079.06</v>
      </c>
      <c r="I360" s="299">
        <v>4316.21</v>
      </c>
      <c r="J360" s="154">
        <f t="shared" si="5"/>
        <v>5395.27</v>
      </c>
      <c r="K360" s="155"/>
      <c r="L360" s="155"/>
      <c r="M360" s="155"/>
      <c r="N360" s="155"/>
      <c r="O360" s="155"/>
      <c r="P360" s="155"/>
      <c r="Q360" s="155"/>
      <c r="R360" s="145"/>
      <c r="S360" s="145"/>
      <c r="T360" s="145"/>
      <c r="U360" s="145"/>
      <c r="V360" s="145"/>
      <c r="W360" s="145"/>
      <c r="X360" s="145"/>
      <c r="Y360" s="145"/>
      <c r="Z360" s="145"/>
      <c r="AA360" s="145"/>
      <c r="AB360" s="145"/>
      <c r="AC360" s="145"/>
      <c r="AD360" s="145"/>
    </row>
    <row r="361" spans="1:30" ht="18" customHeight="1">
      <c r="A361" s="291" t="s">
        <v>3379</v>
      </c>
      <c r="B361" s="306" t="s">
        <v>35</v>
      </c>
      <c r="C361" s="291" t="s">
        <v>232</v>
      </c>
      <c r="D361" s="302" t="s">
        <v>228</v>
      </c>
      <c r="E361" s="295">
        <v>1</v>
      </c>
      <c r="F361" s="317" t="s">
        <v>3380</v>
      </c>
      <c r="G361" s="299">
        <v>0</v>
      </c>
      <c r="H361" s="299">
        <v>1079.06</v>
      </c>
      <c r="I361" s="299">
        <v>4316.21</v>
      </c>
      <c r="J361" s="154">
        <f t="shared" si="5"/>
        <v>5395.27</v>
      </c>
      <c r="K361" s="155"/>
      <c r="L361" s="155"/>
      <c r="M361" s="155"/>
      <c r="N361" s="155"/>
      <c r="O361" s="155"/>
      <c r="P361" s="155"/>
      <c r="Q361" s="155"/>
      <c r="R361" s="145"/>
      <c r="S361" s="145"/>
      <c r="T361" s="145"/>
      <c r="U361" s="145"/>
      <c r="V361" s="145"/>
      <c r="W361" s="145"/>
      <c r="X361" s="145"/>
      <c r="Y361" s="145"/>
      <c r="Z361" s="145"/>
      <c r="AA361" s="145"/>
      <c r="AB361" s="145"/>
      <c r="AC361" s="145"/>
      <c r="AD361" s="145"/>
    </row>
    <row r="362" spans="1:30" ht="18" customHeight="1">
      <c r="A362" s="291" t="s">
        <v>1651</v>
      </c>
      <c r="B362" s="306" t="s">
        <v>35</v>
      </c>
      <c r="C362" s="291" t="s">
        <v>2675</v>
      </c>
      <c r="D362" s="302" t="s">
        <v>228</v>
      </c>
      <c r="E362" s="295">
        <v>1</v>
      </c>
      <c r="F362" s="317" t="s">
        <v>1968</v>
      </c>
      <c r="G362" s="299">
        <v>0</v>
      </c>
      <c r="H362" s="299">
        <v>1079.06</v>
      </c>
      <c r="I362" s="299">
        <v>4316.21</v>
      </c>
      <c r="J362" s="154">
        <f t="shared" si="5"/>
        <v>5395.27</v>
      </c>
      <c r="K362" s="155"/>
      <c r="L362" s="155"/>
      <c r="M362" s="155"/>
      <c r="N362" s="155"/>
      <c r="O362" s="155"/>
      <c r="P362" s="155"/>
      <c r="Q362" s="155"/>
      <c r="R362" s="145"/>
      <c r="S362" s="145"/>
      <c r="T362" s="145"/>
      <c r="U362" s="145"/>
      <c r="V362" s="145"/>
      <c r="W362" s="145"/>
      <c r="X362" s="145"/>
      <c r="Y362" s="145"/>
      <c r="Z362" s="145"/>
      <c r="AA362" s="145"/>
      <c r="AB362" s="145"/>
      <c r="AC362" s="145"/>
      <c r="AD362" s="145"/>
    </row>
    <row r="363" spans="1:30" ht="18" customHeight="1">
      <c r="A363" s="291" t="s">
        <v>1654</v>
      </c>
      <c r="B363" s="306" t="s">
        <v>35</v>
      </c>
      <c r="C363" s="291" t="s">
        <v>2676</v>
      </c>
      <c r="D363" s="302" t="s">
        <v>228</v>
      </c>
      <c r="E363" s="295">
        <v>1</v>
      </c>
      <c r="F363" s="317" t="s">
        <v>1656</v>
      </c>
      <c r="G363" s="299">
        <v>0</v>
      </c>
      <c r="H363" s="299">
        <v>1079.06</v>
      </c>
      <c r="I363" s="299">
        <v>4316.21</v>
      </c>
      <c r="J363" s="154">
        <f t="shared" si="5"/>
        <v>5395.27</v>
      </c>
      <c r="K363" s="155"/>
      <c r="L363" s="155"/>
      <c r="M363" s="155"/>
      <c r="N363" s="155"/>
      <c r="O363" s="155"/>
      <c r="P363" s="155"/>
      <c r="Q363" s="155"/>
      <c r="R363" s="145"/>
      <c r="S363" s="145"/>
      <c r="T363" s="145"/>
      <c r="U363" s="145"/>
      <c r="V363" s="145"/>
      <c r="W363" s="145"/>
      <c r="X363" s="145"/>
      <c r="Y363" s="145"/>
      <c r="Z363" s="145"/>
      <c r="AA363" s="145"/>
      <c r="AB363" s="145"/>
      <c r="AC363" s="145"/>
      <c r="AD363" s="145"/>
    </row>
    <row r="364" spans="1:30" ht="18" customHeight="1">
      <c r="A364" s="291" t="s">
        <v>3223</v>
      </c>
      <c r="B364" s="306" t="s">
        <v>35</v>
      </c>
      <c r="C364" s="291" t="s">
        <v>2678</v>
      </c>
      <c r="D364" s="302" t="s">
        <v>228</v>
      </c>
      <c r="E364" s="295">
        <v>1</v>
      </c>
      <c r="F364" s="317" t="s">
        <v>1659</v>
      </c>
      <c r="G364" s="299">
        <v>0</v>
      </c>
      <c r="H364" s="299">
        <v>1079.06</v>
      </c>
      <c r="I364" s="299">
        <v>4316.21</v>
      </c>
      <c r="J364" s="154">
        <f t="shared" si="5"/>
        <v>5395.27</v>
      </c>
      <c r="K364" s="155"/>
      <c r="L364" s="155"/>
      <c r="M364" s="155"/>
      <c r="N364" s="155"/>
      <c r="O364" s="155"/>
      <c r="P364" s="155"/>
      <c r="Q364" s="155"/>
      <c r="R364" s="145"/>
      <c r="S364" s="145"/>
      <c r="T364" s="145"/>
      <c r="U364" s="145"/>
      <c r="V364" s="145"/>
      <c r="W364" s="145"/>
      <c r="X364" s="145"/>
      <c r="Y364" s="145"/>
      <c r="Z364" s="145"/>
      <c r="AA364" s="145"/>
      <c r="AB364" s="145"/>
      <c r="AC364" s="145"/>
      <c r="AD364" s="145"/>
    </row>
    <row r="365" spans="1:30" ht="18" customHeight="1">
      <c r="A365" s="291" t="s">
        <v>2263</v>
      </c>
      <c r="B365" s="306" t="s">
        <v>35</v>
      </c>
      <c r="C365" s="291" t="s">
        <v>2679</v>
      </c>
      <c r="D365" s="302" t="s">
        <v>228</v>
      </c>
      <c r="E365" s="295">
        <v>1</v>
      </c>
      <c r="F365" s="317" t="s">
        <v>3224</v>
      </c>
      <c r="G365" s="299">
        <v>0</v>
      </c>
      <c r="H365" s="299">
        <v>1079.06</v>
      </c>
      <c r="I365" s="299">
        <v>4316.21</v>
      </c>
      <c r="J365" s="154">
        <f t="shared" si="5"/>
        <v>5395.27</v>
      </c>
      <c r="K365" s="155"/>
      <c r="L365" s="155"/>
      <c r="M365" s="155"/>
      <c r="N365" s="155"/>
      <c r="O365" s="155"/>
      <c r="P365" s="155"/>
      <c r="Q365" s="155"/>
      <c r="R365" s="145"/>
      <c r="S365" s="145"/>
      <c r="T365" s="145"/>
      <c r="U365" s="145"/>
      <c r="V365" s="145"/>
      <c r="W365" s="145"/>
      <c r="X365" s="145"/>
      <c r="Y365" s="145"/>
      <c r="Z365" s="145"/>
      <c r="AA365" s="145"/>
      <c r="AB365" s="145"/>
      <c r="AC365" s="145"/>
      <c r="AD365" s="145"/>
    </row>
    <row r="366" spans="1:30" ht="18" customHeight="1">
      <c r="A366" s="291" t="s">
        <v>1663</v>
      </c>
      <c r="B366" s="306" t="s">
        <v>35</v>
      </c>
      <c r="C366" s="291" t="s">
        <v>2680</v>
      </c>
      <c r="D366" s="302" t="s">
        <v>228</v>
      </c>
      <c r="E366" s="295">
        <v>1</v>
      </c>
      <c r="F366" s="317" t="s">
        <v>1665</v>
      </c>
      <c r="G366" s="299">
        <v>0</v>
      </c>
      <c r="H366" s="299">
        <v>1079.06</v>
      </c>
      <c r="I366" s="299">
        <v>4316.21</v>
      </c>
      <c r="J366" s="154">
        <f t="shared" si="5"/>
        <v>5395.27</v>
      </c>
      <c r="K366" s="155"/>
      <c r="L366" s="155"/>
      <c r="M366" s="155"/>
      <c r="N366" s="155"/>
      <c r="O366" s="155"/>
      <c r="P366" s="155"/>
      <c r="Q366" s="155"/>
      <c r="R366" s="145"/>
      <c r="S366" s="145"/>
      <c r="T366" s="145"/>
      <c r="U366" s="145"/>
      <c r="V366" s="145"/>
      <c r="W366" s="145"/>
      <c r="X366" s="145"/>
      <c r="Y366" s="145"/>
      <c r="Z366" s="145"/>
      <c r="AA366" s="145"/>
      <c r="AB366" s="145"/>
      <c r="AC366" s="145"/>
      <c r="AD366" s="145"/>
    </row>
    <row r="367" spans="1:30" ht="18" customHeight="1">
      <c r="A367" s="291" t="s">
        <v>2681</v>
      </c>
      <c r="B367" s="306" t="s">
        <v>35</v>
      </c>
      <c r="C367" s="291" t="s">
        <v>2629</v>
      </c>
      <c r="D367" s="302" t="s">
        <v>228</v>
      </c>
      <c r="E367" s="295">
        <v>1</v>
      </c>
      <c r="F367" s="317" t="s">
        <v>1483</v>
      </c>
      <c r="G367" s="299">
        <v>0</v>
      </c>
      <c r="H367" s="299">
        <v>1079.06</v>
      </c>
      <c r="I367" s="299">
        <v>4316.21</v>
      </c>
      <c r="J367" s="154">
        <f t="shared" si="5"/>
        <v>5395.27</v>
      </c>
      <c r="K367" s="155"/>
      <c r="L367" s="155"/>
      <c r="M367" s="155"/>
      <c r="N367" s="155"/>
      <c r="O367" s="155"/>
      <c r="P367" s="155"/>
      <c r="Q367" s="155"/>
      <c r="R367" s="145"/>
      <c r="S367" s="145"/>
      <c r="T367" s="145"/>
      <c r="U367" s="145"/>
      <c r="V367" s="145"/>
      <c r="W367" s="145"/>
      <c r="X367" s="145"/>
      <c r="Y367" s="145"/>
      <c r="Z367" s="145"/>
      <c r="AA367" s="145"/>
      <c r="AB367" s="145"/>
      <c r="AC367" s="145"/>
      <c r="AD367" s="145"/>
    </row>
    <row r="368" spans="1:30" ht="18" customHeight="1">
      <c r="A368" s="291" t="s">
        <v>3225</v>
      </c>
      <c r="B368" s="306" t="s">
        <v>35</v>
      </c>
      <c r="C368" s="291" t="s">
        <v>218</v>
      </c>
      <c r="D368" s="302" t="s">
        <v>228</v>
      </c>
      <c r="E368" s="295">
        <v>1</v>
      </c>
      <c r="F368" s="317" t="s">
        <v>1969</v>
      </c>
      <c r="G368" s="299">
        <v>0</v>
      </c>
      <c r="H368" s="299">
        <v>1079.06</v>
      </c>
      <c r="I368" s="299">
        <v>4316.21</v>
      </c>
      <c r="J368" s="154">
        <f t="shared" si="5"/>
        <v>5395.27</v>
      </c>
      <c r="K368" s="155"/>
      <c r="L368" s="155"/>
      <c r="M368" s="155"/>
      <c r="N368" s="155"/>
      <c r="O368" s="155"/>
      <c r="P368" s="155"/>
      <c r="Q368" s="155"/>
      <c r="R368" s="145"/>
      <c r="S368" s="145"/>
      <c r="T368" s="145"/>
      <c r="U368" s="145"/>
      <c r="V368" s="145"/>
      <c r="W368" s="145"/>
      <c r="X368" s="145"/>
      <c r="Y368" s="145"/>
      <c r="Z368" s="145"/>
      <c r="AA368" s="145"/>
      <c r="AB368" s="145"/>
      <c r="AC368" s="145"/>
      <c r="AD368" s="145"/>
    </row>
    <row r="369" spans="1:30" ht="18" customHeight="1">
      <c r="A369" s="291" t="s">
        <v>1838</v>
      </c>
      <c r="B369" s="306" t="s">
        <v>35</v>
      </c>
      <c r="C369" s="291" t="s">
        <v>2683</v>
      </c>
      <c r="D369" s="302" t="s">
        <v>228</v>
      </c>
      <c r="E369" s="295">
        <v>1</v>
      </c>
      <c r="F369" s="317" t="s">
        <v>2684</v>
      </c>
      <c r="G369" s="299">
        <v>0</v>
      </c>
      <c r="H369" s="299">
        <v>1079.06</v>
      </c>
      <c r="I369" s="299">
        <v>4316.21</v>
      </c>
      <c r="J369" s="154">
        <f t="shared" si="5"/>
        <v>5395.27</v>
      </c>
      <c r="K369" s="155"/>
      <c r="L369" s="155"/>
      <c r="M369" s="155"/>
      <c r="N369" s="155"/>
      <c r="O369" s="155"/>
      <c r="P369" s="155"/>
      <c r="Q369" s="155"/>
      <c r="R369" s="145"/>
      <c r="S369" s="145"/>
      <c r="T369" s="145"/>
      <c r="U369" s="145"/>
      <c r="V369" s="145"/>
      <c r="W369" s="145"/>
      <c r="X369" s="145"/>
      <c r="Y369" s="145"/>
      <c r="Z369" s="145"/>
      <c r="AA369" s="145"/>
      <c r="AB369" s="145"/>
      <c r="AC369" s="145"/>
      <c r="AD369" s="145"/>
    </row>
    <row r="370" spans="1:30" ht="18" customHeight="1">
      <c r="A370" s="291" t="s">
        <v>2685</v>
      </c>
      <c r="B370" s="306" t="s">
        <v>35</v>
      </c>
      <c r="C370" s="291" t="s">
        <v>1453</v>
      </c>
      <c r="D370" s="302" t="s">
        <v>228</v>
      </c>
      <c r="E370" s="295">
        <v>1</v>
      </c>
      <c r="F370" s="317" t="s">
        <v>2686</v>
      </c>
      <c r="G370" s="299">
        <v>0</v>
      </c>
      <c r="H370" s="299">
        <v>1079.06</v>
      </c>
      <c r="I370" s="299">
        <v>4316.21</v>
      </c>
      <c r="J370" s="154">
        <f t="shared" si="5"/>
        <v>5395.27</v>
      </c>
      <c r="K370" s="155"/>
      <c r="L370" s="155"/>
      <c r="M370" s="155"/>
      <c r="N370" s="155"/>
      <c r="O370" s="155"/>
      <c r="P370" s="155"/>
      <c r="Q370" s="155"/>
      <c r="R370" s="145"/>
      <c r="S370" s="145"/>
      <c r="T370" s="145"/>
      <c r="U370" s="145"/>
      <c r="V370" s="145"/>
      <c r="W370" s="145"/>
      <c r="X370" s="145"/>
      <c r="Y370" s="145"/>
      <c r="Z370" s="145"/>
      <c r="AA370" s="145"/>
      <c r="AB370" s="145"/>
      <c r="AC370" s="145"/>
      <c r="AD370" s="145"/>
    </row>
    <row r="371" spans="1:30" ht="18" customHeight="1">
      <c r="A371" s="291" t="s">
        <v>2656</v>
      </c>
      <c r="B371" s="306" t="s">
        <v>35</v>
      </c>
      <c r="C371" s="291" t="s">
        <v>1768</v>
      </c>
      <c r="D371" s="302" t="s">
        <v>228</v>
      </c>
      <c r="E371" s="295">
        <v>1</v>
      </c>
      <c r="F371" s="317" t="s">
        <v>3226</v>
      </c>
      <c r="G371" s="299">
        <v>0</v>
      </c>
      <c r="H371" s="299">
        <v>1079.06</v>
      </c>
      <c r="I371" s="299">
        <v>4316.21</v>
      </c>
      <c r="J371" s="154">
        <f t="shared" si="5"/>
        <v>5395.27</v>
      </c>
      <c r="K371" s="155"/>
      <c r="L371" s="155"/>
      <c r="M371" s="155"/>
      <c r="N371" s="155"/>
      <c r="O371" s="155"/>
      <c r="P371" s="155"/>
      <c r="Q371" s="155"/>
      <c r="R371" s="145"/>
      <c r="S371" s="145"/>
      <c r="T371" s="145"/>
      <c r="U371" s="145"/>
      <c r="V371" s="145"/>
      <c r="W371" s="145"/>
      <c r="X371" s="145"/>
      <c r="Y371" s="145"/>
      <c r="Z371" s="145"/>
      <c r="AA371" s="145"/>
      <c r="AB371" s="145"/>
      <c r="AC371" s="145"/>
      <c r="AD371" s="145"/>
    </row>
    <row r="372" spans="1:30" ht="18" customHeight="1">
      <c r="A372" s="291" t="s">
        <v>2687</v>
      </c>
      <c r="B372" s="306" t="s">
        <v>35</v>
      </c>
      <c r="C372" s="291" t="s">
        <v>3554</v>
      </c>
      <c r="D372" s="302" t="s">
        <v>228</v>
      </c>
      <c r="E372" s="295">
        <v>1</v>
      </c>
      <c r="F372" s="317" t="s">
        <v>3556</v>
      </c>
      <c r="G372" s="299">
        <v>0</v>
      </c>
      <c r="H372" s="299">
        <v>1079.06</v>
      </c>
      <c r="I372" s="299">
        <v>4316.21</v>
      </c>
      <c r="J372" s="154">
        <f t="shared" si="5"/>
        <v>5395.27</v>
      </c>
      <c r="K372" s="155"/>
      <c r="L372" s="155"/>
      <c r="M372" s="155"/>
      <c r="N372" s="155"/>
      <c r="O372" s="155"/>
      <c r="P372" s="155"/>
      <c r="Q372" s="155"/>
      <c r="R372" s="145"/>
      <c r="S372" s="145"/>
      <c r="T372" s="145"/>
      <c r="U372" s="145"/>
      <c r="V372" s="145"/>
      <c r="W372" s="145"/>
      <c r="X372" s="145"/>
      <c r="Y372" s="145"/>
      <c r="Z372" s="145"/>
      <c r="AA372" s="145"/>
      <c r="AB372" s="145"/>
      <c r="AC372" s="145"/>
      <c r="AD372" s="145"/>
    </row>
    <row r="373" spans="1:30" ht="18" customHeight="1">
      <c r="A373" s="291" t="s">
        <v>2688</v>
      </c>
      <c r="B373" s="306" t="s">
        <v>35</v>
      </c>
      <c r="C373" s="291" t="s">
        <v>307</v>
      </c>
      <c r="D373" s="302" t="s">
        <v>228</v>
      </c>
      <c r="E373" s="295">
        <v>1</v>
      </c>
      <c r="F373" s="317" t="s">
        <v>1971</v>
      </c>
      <c r="G373" s="299">
        <v>0</v>
      </c>
      <c r="H373" s="299">
        <v>1079.06</v>
      </c>
      <c r="I373" s="299">
        <v>4316.21</v>
      </c>
      <c r="J373" s="154">
        <f t="shared" si="5"/>
        <v>5395.27</v>
      </c>
      <c r="K373" s="155"/>
      <c r="L373" s="155"/>
      <c r="M373" s="155"/>
      <c r="N373" s="155"/>
      <c r="O373" s="155"/>
      <c r="P373" s="155"/>
      <c r="Q373" s="155"/>
      <c r="R373" s="145"/>
      <c r="S373" s="145"/>
      <c r="T373" s="145"/>
      <c r="U373" s="145"/>
      <c r="V373" s="145"/>
      <c r="W373" s="145"/>
      <c r="X373" s="145"/>
      <c r="Y373" s="145"/>
      <c r="Z373" s="145"/>
      <c r="AA373" s="145"/>
      <c r="AB373" s="145"/>
      <c r="AC373" s="145"/>
      <c r="AD373" s="145"/>
    </row>
    <row r="374" spans="1:30" ht="18" customHeight="1">
      <c r="A374" s="291" t="s">
        <v>2689</v>
      </c>
      <c r="B374" s="306" t="s">
        <v>35</v>
      </c>
      <c r="C374" s="291" t="s">
        <v>307</v>
      </c>
      <c r="D374" s="302" t="s">
        <v>228</v>
      </c>
      <c r="E374" s="295">
        <v>1</v>
      </c>
      <c r="F374" s="317" t="s">
        <v>1671</v>
      </c>
      <c r="G374" s="299">
        <v>0</v>
      </c>
      <c r="H374" s="299">
        <v>1079.06</v>
      </c>
      <c r="I374" s="299">
        <v>4316.21</v>
      </c>
      <c r="J374" s="154">
        <f t="shared" si="5"/>
        <v>5395.27</v>
      </c>
      <c r="K374" s="155"/>
      <c r="L374" s="155"/>
      <c r="M374" s="155"/>
      <c r="N374" s="155"/>
      <c r="O374" s="155"/>
      <c r="P374" s="155"/>
      <c r="Q374" s="155"/>
      <c r="R374" s="145"/>
      <c r="S374" s="145"/>
      <c r="T374" s="145"/>
      <c r="U374" s="145"/>
      <c r="V374" s="145"/>
      <c r="W374" s="145"/>
      <c r="X374" s="145"/>
      <c r="Y374" s="145"/>
      <c r="Z374" s="145"/>
      <c r="AA374" s="145"/>
      <c r="AB374" s="145"/>
      <c r="AC374" s="145"/>
      <c r="AD374" s="145"/>
    </row>
    <row r="375" spans="1:30" ht="18" customHeight="1">
      <c r="A375" s="291" t="s">
        <v>2690</v>
      </c>
      <c r="B375" s="306" t="s">
        <v>35</v>
      </c>
      <c r="C375" s="291" t="s">
        <v>307</v>
      </c>
      <c r="D375" s="302" t="s">
        <v>228</v>
      </c>
      <c r="E375" s="295">
        <v>1</v>
      </c>
      <c r="F375" s="317" t="s">
        <v>3469</v>
      </c>
      <c r="G375" s="299">
        <v>0</v>
      </c>
      <c r="H375" s="299">
        <v>1079.06</v>
      </c>
      <c r="I375" s="299">
        <v>4316.21</v>
      </c>
      <c r="J375" s="154">
        <f t="shared" si="5"/>
        <v>5395.27</v>
      </c>
      <c r="K375" s="155"/>
      <c r="L375" s="155"/>
      <c r="M375" s="155"/>
      <c r="N375" s="155"/>
      <c r="O375" s="155"/>
      <c r="P375" s="155"/>
      <c r="Q375" s="155"/>
      <c r="R375" s="145"/>
      <c r="S375" s="145"/>
      <c r="T375" s="145"/>
      <c r="U375" s="145"/>
      <c r="V375" s="145"/>
      <c r="W375" s="145"/>
      <c r="X375" s="145"/>
      <c r="Y375" s="145"/>
      <c r="Z375" s="145"/>
      <c r="AA375" s="145"/>
      <c r="AB375" s="145"/>
      <c r="AC375" s="145"/>
      <c r="AD375" s="145"/>
    </row>
    <row r="376" spans="1:30" ht="18" customHeight="1">
      <c r="A376" s="291" t="s">
        <v>2691</v>
      </c>
      <c r="B376" s="306" t="s">
        <v>35</v>
      </c>
      <c r="C376" s="291" t="s">
        <v>219</v>
      </c>
      <c r="D376" s="302" t="s">
        <v>228</v>
      </c>
      <c r="E376" s="295">
        <v>1</v>
      </c>
      <c r="F376" s="317" t="s">
        <v>1673</v>
      </c>
      <c r="G376" s="299">
        <v>0</v>
      </c>
      <c r="H376" s="299">
        <v>1079.06</v>
      </c>
      <c r="I376" s="299">
        <v>4316.21</v>
      </c>
      <c r="J376" s="154">
        <f t="shared" si="5"/>
        <v>5395.27</v>
      </c>
      <c r="K376" s="155"/>
      <c r="L376" s="155"/>
      <c r="M376" s="155"/>
      <c r="N376" s="155"/>
      <c r="O376" s="155"/>
      <c r="P376" s="155"/>
      <c r="Q376" s="155"/>
      <c r="R376" s="145"/>
      <c r="S376" s="145"/>
      <c r="T376" s="145"/>
      <c r="U376" s="145"/>
      <c r="V376" s="145"/>
      <c r="W376" s="145"/>
      <c r="X376" s="145"/>
      <c r="Y376" s="145"/>
      <c r="Z376" s="145"/>
      <c r="AA376" s="145"/>
      <c r="AB376" s="145"/>
      <c r="AC376" s="145"/>
      <c r="AD376" s="145"/>
    </row>
    <row r="377" spans="1:30" ht="18" customHeight="1">
      <c r="A377" s="291" t="s">
        <v>2692</v>
      </c>
      <c r="B377" s="306" t="s">
        <v>35</v>
      </c>
      <c r="C377" s="291" t="s">
        <v>219</v>
      </c>
      <c r="D377" s="302" t="s">
        <v>228</v>
      </c>
      <c r="E377" s="295">
        <v>1</v>
      </c>
      <c r="F377" s="317" t="s">
        <v>1675</v>
      </c>
      <c r="G377" s="299">
        <v>0</v>
      </c>
      <c r="H377" s="299">
        <v>1079.06</v>
      </c>
      <c r="I377" s="299">
        <v>4316.21</v>
      </c>
      <c r="J377" s="154">
        <f t="shared" si="5"/>
        <v>5395.27</v>
      </c>
      <c r="K377" s="155"/>
      <c r="L377" s="155"/>
      <c r="M377" s="155"/>
      <c r="N377" s="155"/>
      <c r="O377" s="155"/>
      <c r="P377" s="155"/>
      <c r="Q377" s="155"/>
      <c r="R377" s="145"/>
      <c r="S377" s="145"/>
      <c r="T377" s="145"/>
      <c r="U377" s="145"/>
      <c r="V377" s="145"/>
      <c r="W377" s="145"/>
      <c r="X377" s="145"/>
      <c r="Y377" s="145"/>
      <c r="Z377" s="145"/>
      <c r="AA377" s="145"/>
      <c r="AB377" s="145"/>
      <c r="AC377" s="145"/>
      <c r="AD377" s="145"/>
    </row>
    <row r="378" spans="1:30" ht="18" customHeight="1">
      <c r="A378" s="291" t="s">
        <v>2693</v>
      </c>
      <c r="B378" s="306" t="s">
        <v>35</v>
      </c>
      <c r="C378" s="291" t="s">
        <v>219</v>
      </c>
      <c r="D378" s="302" t="s">
        <v>228</v>
      </c>
      <c r="E378" s="295">
        <v>1</v>
      </c>
      <c r="F378" s="317" t="s">
        <v>1677</v>
      </c>
      <c r="G378" s="299">
        <v>0</v>
      </c>
      <c r="H378" s="299">
        <v>1079.06</v>
      </c>
      <c r="I378" s="299">
        <v>4316.21</v>
      </c>
      <c r="J378" s="154">
        <f t="shared" si="5"/>
        <v>5395.27</v>
      </c>
      <c r="K378" s="155"/>
      <c r="L378" s="155"/>
      <c r="M378" s="155"/>
      <c r="N378" s="155"/>
      <c r="O378" s="155"/>
      <c r="P378" s="155"/>
      <c r="Q378" s="155"/>
      <c r="R378" s="145"/>
      <c r="S378" s="145"/>
      <c r="T378" s="145"/>
      <c r="U378" s="145"/>
      <c r="V378" s="145"/>
      <c r="W378" s="145"/>
      <c r="X378" s="145"/>
      <c r="Y378" s="145"/>
      <c r="Z378" s="145"/>
      <c r="AA378" s="145"/>
      <c r="AB378" s="145"/>
      <c r="AC378" s="145"/>
      <c r="AD378" s="145"/>
    </row>
    <row r="379" spans="1:30" ht="18" customHeight="1">
      <c r="A379" s="291" t="s">
        <v>2670</v>
      </c>
      <c r="B379" s="306" t="s">
        <v>35</v>
      </c>
      <c r="C379" s="291" t="s">
        <v>1533</v>
      </c>
      <c r="D379" s="302" t="s">
        <v>228</v>
      </c>
      <c r="E379" s="295">
        <v>1</v>
      </c>
      <c r="F379" s="317" t="s">
        <v>1967</v>
      </c>
      <c r="G379" s="299">
        <v>0</v>
      </c>
      <c r="H379" s="299">
        <v>1079.06</v>
      </c>
      <c r="I379" s="299">
        <v>4316.21</v>
      </c>
      <c r="J379" s="154">
        <f t="shared" si="5"/>
        <v>5395.27</v>
      </c>
      <c r="K379" s="155"/>
      <c r="L379" s="155"/>
      <c r="M379" s="155"/>
      <c r="N379" s="155"/>
      <c r="O379" s="155"/>
      <c r="P379" s="155"/>
      <c r="Q379" s="155"/>
      <c r="R379" s="145"/>
      <c r="S379" s="145"/>
      <c r="T379" s="145"/>
      <c r="U379" s="145"/>
      <c r="V379" s="145"/>
      <c r="W379" s="145"/>
      <c r="X379" s="145"/>
      <c r="Y379" s="145"/>
      <c r="Z379" s="145"/>
      <c r="AA379" s="145"/>
      <c r="AB379" s="145"/>
      <c r="AC379" s="145"/>
      <c r="AD379" s="145"/>
    </row>
    <row r="380" spans="1:30" ht="18" customHeight="1">
      <c r="A380" s="291" t="s">
        <v>3470</v>
      </c>
      <c r="B380" s="306" t="s">
        <v>35</v>
      </c>
      <c r="C380" s="291" t="s">
        <v>3548</v>
      </c>
      <c r="D380" s="302" t="s">
        <v>228</v>
      </c>
      <c r="E380" s="295">
        <v>1</v>
      </c>
      <c r="F380" s="317" t="s">
        <v>3218</v>
      </c>
      <c r="G380" s="299">
        <v>0</v>
      </c>
      <c r="H380" s="299">
        <v>1079.06</v>
      </c>
      <c r="I380" s="299">
        <v>4316.21</v>
      </c>
      <c r="J380" s="154">
        <f t="shared" si="5"/>
        <v>5395.27</v>
      </c>
      <c r="K380" s="155"/>
      <c r="L380" s="155"/>
      <c r="M380" s="155"/>
      <c r="N380" s="155"/>
      <c r="O380" s="155"/>
      <c r="P380" s="155"/>
      <c r="Q380" s="155"/>
      <c r="R380" s="145"/>
      <c r="S380" s="145"/>
      <c r="T380" s="145"/>
      <c r="U380" s="145"/>
      <c r="V380" s="145"/>
      <c r="W380" s="145"/>
      <c r="X380" s="145"/>
      <c r="Y380" s="145"/>
      <c r="Z380" s="145"/>
      <c r="AA380" s="145"/>
      <c r="AB380" s="145"/>
      <c r="AC380" s="145"/>
      <c r="AD380" s="145"/>
    </row>
    <row r="381" spans="1:30" ht="18" customHeight="1">
      <c r="A381" s="291" t="s">
        <v>2671</v>
      </c>
      <c r="B381" s="306" t="s">
        <v>35</v>
      </c>
      <c r="C381" s="291" t="s">
        <v>1921</v>
      </c>
      <c r="D381" s="302" t="s">
        <v>228</v>
      </c>
      <c r="E381" s="295">
        <v>1</v>
      </c>
      <c r="F381" s="317" t="s">
        <v>3381</v>
      </c>
      <c r="G381" s="299">
        <v>0</v>
      </c>
      <c r="H381" s="299">
        <v>1079.06</v>
      </c>
      <c r="I381" s="299">
        <v>4316.21</v>
      </c>
      <c r="J381" s="154">
        <f t="shared" si="5"/>
        <v>5395.27</v>
      </c>
      <c r="K381" s="155"/>
      <c r="L381" s="155"/>
      <c r="M381" s="155"/>
      <c r="N381" s="155"/>
      <c r="O381" s="155"/>
      <c r="P381" s="155"/>
      <c r="Q381" s="155"/>
      <c r="R381" s="145"/>
      <c r="S381" s="145"/>
      <c r="T381" s="145"/>
      <c r="U381" s="145"/>
      <c r="V381" s="145"/>
      <c r="W381" s="145"/>
      <c r="X381" s="145"/>
      <c r="Y381" s="145"/>
      <c r="Z381" s="145"/>
      <c r="AA381" s="145"/>
      <c r="AB381" s="145"/>
      <c r="AC381" s="145"/>
      <c r="AD381" s="145"/>
    </row>
    <row r="382" spans="1:30" ht="18" customHeight="1">
      <c r="A382" s="291" t="s">
        <v>2673</v>
      </c>
      <c r="B382" s="306" t="s">
        <v>35</v>
      </c>
      <c r="C382" s="291" t="s">
        <v>215</v>
      </c>
      <c r="D382" s="302" t="s">
        <v>228</v>
      </c>
      <c r="E382" s="295">
        <v>1</v>
      </c>
      <c r="F382" s="317" t="s">
        <v>1648</v>
      </c>
      <c r="G382" s="299">
        <v>0</v>
      </c>
      <c r="H382" s="299">
        <v>1079.06</v>
      </c>
      <c r="I382" s="299">
        <v>4316.21</v>
      </c>
      <c r="J382" s="154">
        <f t="shared" si="5"/>
        <v>5395.27</v>
      </c>
      <c r="K382" s="155"/>
      <c r="L382" s="155"/>
      <c r="M382" s="155"/>
      <c r="N382" s="155"/>
      <c r="O382" s="155"/>
      <c r="P382" s="155"/>
      <c r="Q382" s="155"/>
      <c r="R382" s="145"/>
      <c r="S382" s="145"/>
      <c r="T382" s="145"/>
      <c r="U382" s="145"/>
      <c r="V382" s="145"/>
      <c r="W382" s="145"/>
      <c r="X382" s="145"/>
      <c r="Y382" s="145"/>
      <c r="Z382" s="145"/>
      <c r="AA382" s="145"/>
      <c r="AB382" s="145"/>
      <c r="AC382" s="145"/>
      <c r="AD382" s="145"/>
    </row>
    <row r="383" spans="1:30" ht="18" customHeight="1">
      <c r="A383" s="291" t="s">
        <v>2674</v>
      </c>
      <c r="B383" s="306" t="s">
        <v>35</v>
      </c>
      <c r="C383" s="291" t="s">
        <v>215</v>
      </c>
      <c r="D383" s="302" t="s">
        <v>228</v>
      </c>
      <c r="E383" s="295">
        <v>1</v>
      </c>
      <c r="F383" s="317" t="s">
        <v>1650</v>
      </c>
      <c r="G383" s="299">
        <v>0</v>
      </c>
      <c r="H383" s="299">
        <v>1079.06</v>
      </c>
      <c r="I383" s="299">
        <v>4316.21</v>
      </c>
      <c r="J383" s="154">
        <f t="shared" si="5"/>
        <v>5395.27</v>
      </c>
      <c r="K383" s="155"/>
      <c r="L383" s="155"/>
      <c r="M383" s="155"/>
      <c r="N383" s="155"/>
      <c r="O383" s="155"/>
      <c r="P383" s="155"/>
      <c r="Q383" s="155"/>
      <c r="R383" s="145"/>
      <c r="S383" s="145"/>
      <c r="T383" s="145"/>
      <c r="U383" s="145"/>
      <c r="V383" s="145"/>
      <c r="W383" s="145"/>
      <c r="X383" s="145"/>
      <c r="Y383" s="145"/>
      <c r="Z383" s="145"/>
      <c r="AA383" s="145"/>
      <c r="AB383" s="145"/>
      <c r="AC383" s="145"/>
      <c r="AD383" s="145"/>
    </row>
    <row r="384" spans="1:30" ht="18" customHeight="1">
      <c r="A384" s="291" t="s">
        <v>2694</v>
      </c>
      <c r="B384" s="306" t="s">
        <v>35</v>
      </c>
      <c r="C384" s="291" t="s">
        <v>1774</v>
      </c>
      <c r="D384" s="302" t="s">
        <v>228</v>
      </c>
      <c r="E384" s="295">
        <v>1</v>
      </c>
      <c r="F384" s="317" t="s">
        <v>1975</v>
      </c>
      <c r="G384" s="299">
        <v>0</v>
      </c>
      <c r="H384" s="299">
        <v>1079.06</v>
      </c>
      <c r="I384" s="299">
        <v>4316.21</v>
      </c>
      <c r="J384" s="154">
        <f t="shared" si="5"/>
        <v>5395.27</v>
      </c>
      <c r="K384" s="155"/>
      <c r="L384" s="155"/>
      <c r="M384" s="155"/>
      <c r="N384" s="155"/>
      <c r="O384" s="155"/>
      <c r="P384" s="155"/>
      <c r="Q384" s="155"/>
      <c r="R384" s="145"/>
      <c r="S384" s="145"/>
      <c r="T384" s="145"/>
      <c r="U384" s="145"/>
      <c r="V384" s="145"/>
      <c r="W384" s="145"/>
      <c r="X384" s="145"/>
      <c r="Y384" s="145"/>
      <c r="Z384" s="145"/>
      <c r="AA384" s="145"/>
      <c r="AB384" s="145"/>
      <c r="AC384" s="145"/>
      <c r="AD384" s="145"/>
    </row>
    <row r="385" spans="1:30" ht="18" customHeight="1">
      <c r="A385" s="291" t="s">
        <v>2889</v>
      </c>
      <c r="B385" s="306" t="s">
        <v>35</v>
      </c>
      <c r="C385" s="291" t="s">
        <v>2107</v>
      </c>
      <c r="D385" s="302" t="s">
        <v>228</v>
      </c>
      <c r="E385" s="295">
        <v>1</v>
      </c>
      <c r="F385" s="317" t="s">
        <v>3471</v>
      </c>
      <c r="G385" s="299">
        <v>0</v>
      </c>
      <c r="H385" s="299">
        <v>1079.06</v>
      </c>
      <c r="I385" s="299">
        <v>4316.21</v>
      </c>
      <c r="J385" s="154">
        <f t="shared" si="5"/>
        <v>5395.27</v>
      </c>
      <c r="K385" s="155"/>
      <c r="L385" s="155"/>
      <c r="M385" s="155"/>
      <c r="N385" s="155"/>
      <c r="O385" s="155"/>
      <c r="P385" s="155"/>
      <c r="Q385" s="155"/>
      <c r="R385" s="145"/>
      <c r="S385" s="145"/>
      <c r="T385" s="145"/>
      <c r="U385" s="145"/>
      <c r="V385" s="145"/>
      <c r="W385" s="145"/>
      <c r="X385" s="145"/>
      <c r="Y385" s="145"/>
      <c r="Z385" s="145"/>
      <c r="AA385" s="145"/>
      <c r="AB385" s="145"/>
      <c r="AC385" s="145"/>
      <c r="AD385" s="145"/>
    </row>
    <row r="386" spans="1:30" ht="18" customHeight="1">
      <c r="A386" s="291" t="s">
        <v>2697</v>
      </c>
      <c r="B386" s="306" t="s">
        <v>39</v>
      </c>
      <c r="C386" s="291" t="s">
        <v>3529</v>
      </c>
      <c r="D386" s="302" t="s">
        <v>2237</v>
      </c>
      <c r="E386" s="295">
        <v>1</v>
      </c>
      <c r="F386" s="317" t="s">
        <v>2237</v>
      </c>
      <c r="G386" s="299">
        <v>0</v>
      </c>
      <c r="H386" s="299">
        <v>0</v>
      </c>
      <c r="I386" s="299">
        <v>0</v>
      </c>
      <c r="J386" s="154">
        <f t="shared" si="5"/>
        <v>0</v>
      </c>
      <c r="K386" s="155"/>
      <c r="L386" s="155"/>
      <c r="M386" s="155"/>
      <c r="N386" s="155"/>
      <c r="O386" s="155"/>
      <c r="P386" s="155"/>
      <c r="Q386" s="155"/>
      <c r="R386" s="145"/>
      <c r="S386" s="145"/>
      <c r="T386" s="145"/>
      <c r="U386" s="145"/>
      <c r="V386" s="145"/>
      <c r="W386" s="145"/>
      <c r="X386" s="145"/>
      <c r="Y386" s="145"/>
      <c r="Z386" s="145"/>
      <c r="AA386" s="145"/>
      <c r="AB386" s="145"/>
      <c r="AC386" s="145"/>
      <c r="AD386" s="145"/>
    </row>
    <row r="387" spans="1:30" ht="18" customHeight="1">
      <c r="A387" s="291" t="s">
        <v>2744</v>
      </c>
      <c r="B387" s="306" t="s">
        <v>39</v>
      </c>
      <c r="C387" s="291" t="s">
        <v>213</v>
      </c>
      <c r="D387" s="302" t="s">
        <v>2237</v>
      </c>
      <c r="E387" s="295">
        <v>1</v>
      </c>
      <c r="F387" s="317" t="s">
        <v>2237</v>
      </c>
      <c r="G387" s="299">
        <v>0</v>
      </c>
      <c r="H387" s="299">
        <v>0</v>
      </c>
      <c r="I387" s="299">
        <v>0</v>
      </c>
      <c r="J387" s="154">
        <f t="shared" si="5"/>
        <v>0</v>
      </c>
      <c r="K387" s="155"/>
      <c r="L387" s="155"/>
      <c r="M387" s="155"/>
      <c r="N387" s="155"/>
      <c r="O387" s="155"/>
      <c r="P387" s="155"/>
      <c r="Q387" s="155"/>
      <c r="R387" s="145"/>
      <c r="S387" s="145"/>
      <c r="T387" s="145"/>
      <c r="U387" s="145"/>
      <c r="V387" s="145"/>
      <c r="W387" s="145"/>
      <c r="X387" s="145"/>
      <c r="Y387" s="145"/>
      <c r="Z387" s="145"/>
      <c r="AA387" s="145"/>
      <c r="AB387" s="145"/>
      <c r="AC387" s="145"/>
      <c r="AD387" s="145"/>
    </row>
    <row r="388" spans="1:30" ht="18" customHeight="1">
      <c r="A388" s="291" t="s">
        <v>2745</v>
      </c>
      <c r="B388" s="306" t="s">
        <v>39</v>
      </c>
      <c r="C388" s="291" t="s">
        <v>343</v>
      </c>
      <c r="D388" s="302" t="s">
        <v>2237</v>
      </c>
      <c r="E388" s="295">
        <v>1</v>
      </c>
      <c r="F388" s="317" t="s">
        <v>2237</v>
      </c>
      <c r="G388" s="299">
        <v>0</v>
      </c>
      <c r="H388" s="299">
        <v>0</v>
      </c>
      <c r="I388" s="299">
        <v>0</v>
      </c>
      <c r="J388" s="154">
        <f t="shared" si="5"/>
        <v>0</v>
      </c>
      <c r="K388" s="155"/>
      <c r="L388" s="155"/>
      <c r="M388" s="155"/>
      <c r="N388" s="155"/>
      <c r="O388" s="155"/>
      <c r="P388" s="155"/>
      <c r="Q388" s="155"/>
      <c r="R388" s="145"/>
      <c r="S388" s="145"/>
      <c r="T388" s="145"/>
      <c r="U388" s="145"/>
      <c r="V388" s="145"/>
      <c r="W388" s="145"/>
      <c r="X388" s="145"/>
      <c r="Y388" s="145"/>
      <c r="Z388" s="145"/>
      <c r="AA388" s="145"/>
      <c r="AB388" s="145"/>
      <c r="AC388" s="145"/>
      <c r="AD388" s="145"/>
    </row>
    <row r="389" spans="1:30" ht="18" customHeight="1">
      <c r="A389" s="291" t="s">
        <v>2902</v>
      </c>
      <c r="B389" s="306" t="s">
        <v>39</v>
      </c>
      <c r="C389" s="291" t="s">
        <v>214</v>
      </c>
      <c r="D389" s="302" t="s">
        <v>2237</v>
      </c>
      <c r="E389" s="295">
        <v>1</v>
      </c>
      <c r="F389" s="317" t="s">
        <v>2237</v>
      </c>
      <c r="G389" s="299">
        <v>0</v>
      </c>
      <c r="H389" s="299">
        <v>0</v>
      </c>
      <c r="I389" s="299">
        <v>0</v>
      </c>
      <c r="J389" s="154">
        <f t="shared" si="5"/>
        <v>0</v>
      </c>
      <c r="K389" s="155"/>
      <c r="L389" s="155"/>
      <c r="M389" s="155"/>
      <c r="N389" s="155"/>
      <c r="O389" s="155"/>
      <c r="P389" s="155"/>
      <c r="Q389" s="155"/>
      <c r="R389" s="145"/>
      <c r="S389" s="145"/>
      <c r="T389" s="145"/>
      <c r="U389" s="145"/>
      <c r="V389" s="145"/>
      <c r="W389" s="145"/>
      <c r="X389" s="145"/>
      <c r="Y389" s="145"/>
      <c r="Z389" s="145"/>
      <c r="AA389" s="145"/>
      <c r="AB389" s="145"/>
      <c r="AC389" s="145"/>
      <c r="AD389" s="145"/>
    </row>
    <row r="390" spans="1:30" ht="18" customHeight="1">
      <c r="A390" s="291" t="s">
        <v>2903</v>
      </c>
      <c r="B390" s="306" t="s">
        <v>39</v>
      </c>
      <c r="C390" s="291" t="s">
        <v>1452</v>
      </c>
      <c r="D390" s="302" t="s">
        <v>2237</v>
      </c>
      <c r="E390" s="295">
        <v>1</v>
      </c>
      <c r="F390" s="317" t="s">
        <v>2237</v>
      </c>
      <c r="G390" s="299">
        <v>0</v>
      </c>
      <c r="H390" s="299">
        <v>0</v>
      </c>
      <c r="I390" s="299">
        <v>0</v>
      </c>
      <c r="J390" s="154">
        <f t="shared" si="5"/>
        <v>0</v>
      </c>
      <c r="K390" s="155"/>
      <c r="L390" s="155"/>
      <c r="M390" s="155"/>
      <c r="N390" s="155"/>
      <c r="O390" s="155"/>
      <c r="P390" s="155"/>
      <c r="Q390" s="155"/>
      <c r="R390" s="145"/>
      <c r="S390" s="145"/>
      <c r="T390" s="145"/>
      <c r="U390" s="145"/>
      <c r="V390" s="145"/>
      <c r="W390" s="145"/>
      <c r="X390" s="145"/>
      <c r="Y390" s="145"/>
      <c r="Z390" s="145"/>
      <c r="AA390" s="145"/>
      <c r="AB390" s="145"/>
      <c r="AC390" s="145"/>
      <c r="AD390" s="145"/>
    </row>
    <row r="391" spans="1:30" ht="18" customHeight="1">
      <c r="A391" s="291" t="s">
        <v>2772</v>
      </c>
      <c r="B391" s="306" t="s">
        <v>39</v>
      </c>
      <c r="C391" s="291" t="s">
        <v>1768</v>
      </c>
      <c r="D391" s="302" t="s">
        <v>2237</v>
      </c>
      <c r="E391" s="295">
        <v>1</v>
      </c>
      <c r="F391" s="317" t="s">
        <v>2237</v>
      </c>
      <c r="G391" s="299">
        <v>0</v>
      </c>
      <c r="H391" s="299">
        <v>0</v>
      </c>
      <c r="I391" s="299">
        <v>0</v>
      </c>
      <c r="J391" s="154">
        <f t="shared" si="5"/>
        <v>0</v>
      </c>
      <c r="K391" s="155"/>
      <c r="L391" s="155"/>
      <c r="M391" s="155"/>
      <c r="N391" s="155"/>
      <c r="O391" s="155"/>
      <c r="P391" s="155"/>
      <c r="Q391" s="155"/>
      <c r="R391" s="145"/>
      <c r="S391" s="145"/>
      <c r="T391" s="145"/>
      <c r="U391" s="145"/>
      <c r="V391" s="145"/>
      <c r="W391" s="145"/>
      <c r="X391" s="145"/>
      <c r="Y391" s="145"/>
      <c r="Z391" s="145"/>
      <c r="AA391" s="145"/>
      <c r="AB391" s="145"/>
      <c r="AC391" s="145"/>
      <c r="AD391" s="145"/>
    </row>
    <row r="392" spans="1:30" ht="18" customHeight="1">
      <c r="A392" s="291" t="s">
        <v>2908</v>
      </c>
      <c r="B392" s="306" t="s">
        <v>39</v>
      </c>
      <c r="C392" s="291" t="s">
        <v>3531</v>
      </c>
      <c r="D392" s="302" t="s">
        <v>2237</v>
      </c>
      <c r="E392" s="295">
        <v>1</v>
      </c>
      <c r="F392" s="317" t="s">
        <v>2237</v>
      </c>
      <c r="G392" s="299">
        <v>0</v>
      </c>
      <c r="H392" s="299">
        <v>0</v>
      </c>
      <c r="I392" s="299">
        <v>0</v>
      </c>
      <c r="J392" s="154">
        <f t="shared" ref="J392:J427" si="6">SUM(G392:I392)</f>
        <v>0</v>
      </c>
      <c r="K392" s="155"/>
      <c r="L392" s="155"/>
      <c r="M392" s="155"/>
      <c r="N392" s="155"/>
      <c r="O392" s="155"/>
      <c r="P392" s="155"/>
      <c r="Q392" s="155"/>
      <c r="R392" s="145"/>
      <c r="S392" s="145"/>
      <c r="T392" s="145"/>
      <c r="U392" s="145"/>
      <c r="V392" s="145"/>
      <c r="W392" s="145"/>
      <c r="X392" s="145"/>
      <c r="Y392" s="145"/>
      <c r="Z392" s="145"/>
      <c r="AA392" s="145"/>
      <c r="AB392" s="145"/>
      <c r="AC392" s="145"/>
      <c r="AD392" s="145"/>
    </row>
    <row r="393" spans="1:30" ht="18" customHeight="1">
      <c r="A393" s="291" t="s">
        <v>3227</v>
      </c>
      <c r="B393" s="306" t="s">
        <v>39</v>
      </c>
      <c r="C393" s="291" t="s">
        <v>1533</v>
      </c>
      <c r="D393" s="302" t="s">
        <v>2237</v>
      </c>
      <c r="E393" s="295">
        <v>1</v>
      </c>
      <c r="F393" s="317" t="s">
        <v>2237</v>
      </c>
      <c r="G393" s="299">
        <v>0</v>
      </c>
      <c r="H393" s="299">
        <v>0</v>
      </c>
      <c r="I393" s="299">
        <v>0</v>
      </c>
      <c r="J393" s="154">
        <f t="shared" si="6"/>
        <v>0</v>
      </c>
      <c r="K393" s="155"/>
      <c r="L393" s="155"/>
      <c r="M393" s="155"/>
      <c r="N393" s="155"/>
      <c r="O393" s="155"/>
      <c r="P393" s="155"/>
      <c r="Q393" s="155"/>
      <c r="R393" s="145"/>
      <c r="S393" s="145"/>
      <c r="T393" s="145"/>
      <c r="U393" s="145"/>
      <c r="V393" s="145"/>
      <c r="W393" s="145"/>
      <c r="X393" s="145"/>
      <c r="Y393" s="145"/>
      <c r="Z393" s="145"/>
      <c r="AA393" s="145"/>
      <c r="AB393" s="145"/>
      <c r="AC393" s="145"/>
      <c r="AD393" s="145"/>
    </row>
    <row r="394" spans="1:30" ht="18" customHeight="1">
      <c r="A394" s="291" t="s">
        <v>2893</v>
      </c>
      <c r="B394" s="306" t="s">
        <v>39</v>
      </c>
      <c r="C394" s="291" t="s">
        <v>215</v>
      </c>
      <c r="D394" s="302" t="s">
        <v>2237</v>
      </c>
      <c r="E394" s="295">
        <v>1</v>
      </c>
      <c r="F394" s="317" t="s">
        <v>2237</v>
      </c>
      <c r="G394" s="299">
        <v>0</v>
      </c>
      <c r="H394" s="299">
        <v>0</v>
      </c>
      <c r="I394" s="299">
        <v>0</v>
      </c>
      <c r="J394" s="154">
        <f t="shared" si="6"/>
        <v>0</v>
      </c>
      <c r="K394" s="155"/>
      <c r="L394" s="155"/>
      <c r="M394" s="155"/>
      <c r="N394" s="155"/>
      <c r="O394" s="155"/>
      <c r="P394" s="155"/>
      <c r="Q394" s="155"/>
      <c r="R394" s="145"/>
      <c r="S394" s="145"/>
      <c r="T394" s="145"/>
      <c r="U394" s="145"/>
      <c r="V394" s="145"/>
      <c r="W394" s="145"/>
      <c r="X394" s="145"/>
      <c r="Y394" s="145"/>
      <c r="Z394" s="145"/>
      <c r="AA394" s="145"/>
      <c r="AB394" s="145"/>
      <c r="AC394" s="145"/>
      <c r="AD394" s="145"/>
    </row>
    <row r="395" spans="1:30" ht="18" customHeight="1">
      <c r="A395" s="291" t="s">
        <v>2894</v>
      </c>
      <c r="B395" s="306" t="s">
        <v>39</v>
      </c>
      <c r="C395" s="291" t="s">
        <v>2611</v>
      </c>
      <c r="D395" s="302" t="s">
        <v>2237</v>
      </c>
      <c r="E395" s="295">
        <v>1</v>
      </c>
      <c r="F395" s="317" t="s">
        <v>2237</v>
      </c>
      <c r="G395" s="299">
        <v>0</v>
      </c>
      <c r="H395" s="299">
        <v>0</v>
      </c>
      <c r="I395" s="299">
        <v>0</v>
      </c>
      <c r="J395" s="154">
        <f t="shared" si="6"/>
        <v>0</v>
      </c>
      <c r="K395" s="155"/>
      <c r="L395" s="155"/>
      <c r="M395" s="155"/>
      <c r="N395" s="155"/>
      <c r="O395" s="155"/>
      <c r="P395" s="155"/>
      <c r="Q395" s="155"/>
      <c r="R395" s="145"/>
      <c r="S395" s="145"/>
      <c r="T395" s="145"/>
      <c r="U395" s="145"/>
      <c r="V395" s="145"/>
      <c r="W395" s="145"/>
      <c r="X395" s="145"/>
      <c r="Y395" s="145"/>
      <c r="Z395" s="145"/>
      <c r="AA395" s="145"/>
      <c r="AB395" s="145"/>
      <c r="AC395" s="145"/>
      <c r="AD395" s="145"/>
    </row>
    <row r="396" spans="1:30" ht="18" customHeight="1">
      <c r="A396" s="291" t="s">
        <v>2895</v>
      </c>
      <c r="B396" s="306" t="s">
        <v>39</v>
      </c>
      <c r="C396" s="291" t="s">
        <v>2612</v>
      </c>
      <c r="D396" s="302" t="s">
        <v>2237</v>
      </c>
      <c r="E396" s="295">
        <v>1</v>
      </c>
      <c r="F396" s="317" t="s">
        <v>2237</v>
      </c>
      <c r="G396" s="299">
        <v>0</v>
      </c>
      <c r="H396" s="299">
        <v>0</v>
      </c>
      <c r="I396" s="299">
        <v>0</v>
      </c>
      <c r="J396" s="154">
        <f t="shared" si="6"/>
        <v>0</v>
      </c>
      <c r="K396" s="155"/>
      <c r="L396" s="155"/>
      <c r="M396" s="155"/>
      <c r="N396" s="155"/>
      <c r="O396" s="155"/>
      <c r="P396" s="155"/>
      <c r="Q396" s="155"/>
      <c r="R396" s="145"/>
      <c r="S396" s="145"/>
      <c r="T396" s="145"/>
      <c r="U396" s="145"/>
      <c r="V396" s="145"/>
      <c r="W396" s="145"/>
      <c r="X396" s="145"/>
      <c r="Y396" s="145"/>
      <c r="Z396" s="145"/>
      <c r="AA396" s="145"/>
      <c r="AB396" s="145"/>
      <c r="AC396" s="145"/>
      <c r="AD396" s="145"/>
    </row>
    <row r="397" spans="1:30" ht="18" customHeight="1">
      <c r="A397" s="291" t="s">
        <v>2895</v>
      </c>
      <c r="B397" s="306" t="s">
        <v>39</v>
      </c>
      <c r="C397" s="291" t="s">
        <v>2613</v>
      </c>
      <c r="D397" s="302" t="s">
        <v>2237</v>
      </c>
      <c r="E397" s="295">
        <v>1</v>
      </c>
      <c r="F397" s="317" t="s">
        <v>2237</v>
      </c>
      <c r="G397" s="299">
        <v>0</v>
      </c>
      <c r="H397" s="299">
        <v>0</v>
      </c>
      <c r="I397" s="299">
        <v>0</v>
      </c>
      <c r="J397" s="154">
        <f t="shared" si="6"/>
        <v>0</v>
      </c>
      <c r="K397" s="155"/>
      <c r="L397" s="155"/>
      <c r="M397" s="155"/>
      <c r="N397" s="155"/>
      <c r="O397" s="155"/>
      <c r="P397" s="155"/>
      <c r="Q397" s="155"/>
      <c r="R397" s="145"/>
      <c r="S397" s="145"/>
      <c r="T397" s="145"/>
      <c r="U397" s="145"/>
      <c r="V397" s="145"/>
      <c r="W397" s="145"/>
      <c r="X397" s="145"/>
      <c r="Y397" s="145"/>
      <c r="Z397" s="145"/>
      <c r="AA397" s="145"/>
      <c r="AB397" s="145"/>
      <c r="AC397" s="145"/>
      <c r="AD397" s="145"/>
    </row>
    <row r="398" spans="1:30" ht="18" customHeight="1">
      <c r="A398" s="291" t="s">
        <v>2726</v>
      </c>
      <c r="B398" s="306" t="s">
        <v>39</v>
      </c>
      <c r="C398" s="291" t="s">
        <v>2614</v>
      </c>
      <c r="D398" s="302" t="s">
        <v>2237</v>
      </c>
      <c r="E398" s="295">
        <v>1</v>
      </c>
      <c r="F398" s="317" t="s">
        <v>2237</v>
      </c>
      <c r="G398" s="299">
        <v>0</v>
      </c>
      <c r="H398" s="299">
        <v>0</v>
      </c>
      <c r="I398" s="299">
        <v>0</v>
      </c>
      <c r="J398" s="154">
        <f t="shared" si="6"/>
        <v>0</v>
      </c>
      <c r="K398" s="155"/>
      <c r="L398" s="155"/>
      <c r="M398" s="155"/>
      <c r="N398" s="155"/>
      <c r="O398" s="155"/>
      <c r="P398" s="155"/>
      <c r="Q398" s="155"/>
      <c r="R398" s="145"/>
      <c r="S398" s="145"/>
      <c r="T398" s="145"/>
      <c r="U398" s="145"/>
      <c r="V398" s="145"/>
      <c r="W398" s="145"/>
      <c r="X398" s="145"/>
      <c r="Y398" s="145"/>
      <c r="Z398" s="145"/>
      <c r="AA398" s="145"/>
      <c r="AB398" s="145"/>
      <c r="AC398" s="145"/>
      <c r="AD398" s="145"/>
    </row>
    <row r="399" spans="1:30" ht="18" customHeight="1">
      <c r="A399" s="291" t="s">
        <v>2895</v>
      </c>
      <c r="B399" s="306" t="s">
        <v>39</v>
      </c>
      <c r="C399" s="291" t="s">
        <v>2734</v>
      </c>
      <c r="D399" s="302" t="s">
        <v>2237</v>
      </c>
      <c r="E399" s="295">
        <v>1</v>
      </c>
      <c r="F399" s="317" t="s">
        <v>2237</v>
      </c>
      <c r="G399" s="299">
        <v>0</v>
      </c>
      <c r="H399" s="299">
        <v>0</v>
      </c>
      <c r="I399" s="299">
        <v>0</v>
      </c>
      <c r="J399" s="154">
        <f t="shared" si="6"/>
        <v>0</v>
      </c>
      <c r="K399" s="155"/>
      <c r="L399" s="155"/>
      <c r="M399" s="155"/>
      <c r="N399" s="155"/>
      <c r="O399" s="155"/>
      <c r="P399" s="155"/>
      <c r="Q399" s="155"/>
      <c r="R399" s="145"/>
      <c r="S399" s="145"/>
      <c r="T399" s="145"/>
      <c r="U399" s="145"/>
      <c r="V399" s="145"/>
      <c r="W399" s="145"/>
      <c r="X399" s="145"/>
      <c r="Y399" s="145"/>
      <c r="Z399" s="145"/>
      <c r="AA399" s="145"/>
      <c r="AB399" s="145"/>
      <c r="AC399" s="145"/>
      <c r="AD399" s="145"/>
    </row>
    <row r="400" spans="1:30" ht="18" customHeight="1">
      <c r="A400" s="291" t="s">
        <v>2726</v>
      </c>
      <c r="B400" s="306" t="s">
        <v>39</v>
      </c>
      <c r="C400" s="291" t="s">
        <v>2897</v>
      </c>
      <c r="D400" s="302" t="s">
        <v>2237</v>
      </c>
      <c r="E400" s="295">
        <v>1</v>
      </c>
      <c r="F400" s="317" t="s">
        <v>2237</v>
      </c>
      <c r="G400" s="299">
        <v>0</v>
      </c>
      <c r="H400" s="299">
        <v>0</v>
      </c>
      <c r="I400" s="299">
        <v>0</v>
      </c>
      <c r="J400" s="154">
        <f t="shared" si="6"/>
        <v>0</v>
      </c>
      <c r="K400" s="155"/>
      <c r="L400" s="155"/>
      <c r="M400" s="155"/>
      <c r="N400" s="155"/>
      <c r="O400" s="155"/>
      <c r="P400" s="155"/>
      <c r="Q400" s="155"/>
      <c r="R400" s="145"/>
      <c r="S400" s="145"/>
      <c r="T400" s="145"/>
      <c r="U400" s="145"/>
      <c r="V400" s="145"/>
      <c r="W400" s="145"/>
      <c r="X400" s="145"/>
      <c r="Y400" s="145"/>
      <c r="Z400" s="145"/>
      <c r="AA400" s="145"/>
      <c r="AB400" s="145"/>
      <c r="AC400" s="145"/>
      <c r="AD400" s="145"/>
    </row>
    <row r="401" spans="1:30" ht="18" customHeight="1">
      <c r="A401" s="291" t="s">
        <v>2895</v>
      </c>
      <c r="B401" s="306" t="s">
        <v>39</v>
      </c>
      <c r="C401" s="291" t="s">
        <v>2737</v>
      </c>
      <c r="D401" s="302" t="s">
        <v>2237</v>
      </c>
      <c r="E401" s="295">
        <v>1</v>
      </c>
      <c r="F401" s="317" t="s">
        <v>2237</v>
      </c>
      <c r="G401" s="299">
        <v>0</v>
      </c>
      <c r="H401" s="299">
        <v>0</v>
      </c>
      <c r="I401" s="299">
        <v>0</v>
      </c>
      <c r="J401" s="154">
        <f t="shared" si="6"/>
        <v>0</v>
      </c>
      <c r="K401" s="155"/>
      <c r="L401" s="155"/>
      <c r="M401" s="155"/>
      <c r="N401" s="155"/>
      <c r="O401" s="155"/>
      <c r="P401" s="155"/>
      <c r="Q401" s="155"/>
      <c r="R401" s="145"/>
      <c r="S401" s="145"/>
      <c r="T401" s="145"/>
      <c r="U401" s="145"/>
      <c r="V401" s="145"/>
      <c r="W401" s="145"/>
      <c r="X401" s="145"/>
      <c r="Y401" s="145"/>
      <c r="Z401" s="145"/>
      <c r="AA401" s="145"/>
      <c r="AB401" s="145"/>
      <c r="AC401" s="145"/>
      <c r="AD401" s="145"/>
    </row>
    <row r="402" spans="1:30" ht="18" customHeight="1">
      <c r="A402" s="291" t="s">
        <v>2895</v>
      </c>
      <c r="B402" s="306" t="s">
        <v>39</v>
      </c>
      <c r="C402" s="291" t="s">
        <v>2615</v>
      </c>
      <c r="D402" s="302" t="s">
        <v>2237</v>
      </c>
      <c r="E402" s="295">
        <v>1</v>
      </c>
      <c r="F402" s="317" t="s">
        <v>2237</v>
      </c>
      <c r="G402" s="299">
        <v>0</v>
      </c>
      <c r="H402" s="299">
        <v>0</v>
      </c>
      <c r="I402" s="299">
        <v>0</v>
      </c>
      <c r="J402" s="154">
        <f t="shared" si="6"/>
        <v>0</v>
      </c>
      <c r="K402" s="155"/>
      <c r="L402" s="155"/>
      <c r="M402" s="155"/>
      <c r="N402" s="155"/>
      <c r="O402" s="155"/>
      <c r="P402" s="155"/>
      <c r="Q402" s="155"/>
      <c r="R402" s="145"/>
      <c r="S402" s="145"/>
      <c r="T402" s="145"/>
      <c r="U402" s="145"/>
      <c r="V402" s="145"/>
      <c r="W402" s="145"/>
      <c r="X402" s="145"/>
      <c r="Y402" s="145"/>
      <c r="Z402" s="145"/>
      <c r="AA402" s="145"/>
      <c r="AB402" s="145"/>
      <c r="AC402" s="145"/>
      <c r="AD402" s="145"/>
    </row>
    <row r="403" spans="1:30" ht="18" customHeight="1">
      <c r="A403" s="291" t="s">
        <v>2729</v>
      </c>
      <c r="B403" s="306" t="s">
        <v>39</v>
      </c>
      <c r="C403" s="291" t="s">
        <v>1768</v>
      </c>
      <c r="D403" s="302" t="s">
        <v>2237</v>
      </c>
      <c r="E403" s="295">
        <v>1</v>
      </c>
      <c r="F403" s="317" t="s">
        <v>2237</v>
      </c>
      <c r="G403" s="299">
        <v>0</v>
      </c>
      <c r="H403" s="299">
        <v>0</v>
      </c>
      <c r="I403" s="299">
        <v>0</v>
      </c>
      <c r="J403" s="154">
        <f t="shared" si="6"/>
        <v>0</v>
      </c>
      <c r="K403" s="155"/>
      <c r="L403" s="155"/>
      <c r="M403" s="155"/>
      <c r="N403" s="155"/>
      <c r="O403" s="155"/>
      <c r="P403" s="155"/>
      <c r="Q403" s="155"/>
      <c r="R403" s="145"/>
      <c r="S403" s="145"/>
      <c r="T403" s="145"/>
      <c r="U403" s="145"/>
      <c r="V403" s="145"/>
      <c r="W403" s="145"/>
      <c r="X403" s="145"/>
      <c r="Y403" s="145"/>
      <c r="Z403" s="145"/>
      <c r="AA403" s="145"/>
      <c r="AB403" s="145"/>
      <c r="AC403" s="145"/>
      <c r="AD403" s="145"/>
    </row>
    <row r="404" spans="1:30" ht="18" customHeight="1">
      <c r="A404" s="291" t="s">
        <v>2726</v>
      </c>
      <c r="B404" s="306" t="s">
        <v>39</v>
      </c>
      <c r="C404" s="291" t="s">
        <v>2616</v>
      </c>
      <c r="D404" s="302" t="s">
        <v>2237</v>
      </c>
      <c r="E404" s="295">
        <v>1</v>
      </c>
      <c r="F404" s="317" t="s">
        <v>2237</v>
      </c>
      <c r="G404" s="299">
        <v>0</v>
      </c>
      <c r="H404" s="299">
        <v>0</v>
      </c>
      <c r="I404" s="299">
        <v>0</v>
      </c>
      <c r="J404" s="154">
        <f t="shared" si="6"/>
        <v>0</v>
      </c>
      <c r="K404" s="155"/>
      <c r="L404" s="155"/>
      <c r="M404" s="155"/>
      <c r="N404" s="155"/>
      <c r="O404" s="155"/>
      <c r="P404" s="155"/>
      <c r="Q404" s="155"/>
      <c r="R404" s="145"/>
      <c r="S404" s="145"/>
      <c r="T404" s="145"/>
      <c r="U404" s="145"/>
      <c r="V404" s="145"/>
      <c r="W404" s="145"/>
      <c r="X404" s="145"/>
      <c r="Y404" s="145"/>
      <c r="Z404" s="145"/>
      <c r="AA404" s="145"/>
      <c r="AB404" s="145"/>
      <c r="AC404" s="145"/>
      <c r="AD404" s="145"/>
    </row>
    <row r="405" spans="1:30" ht="18" customHeight="1">
      <c r="A405" s="291" t="s">
        <v>2729</v>
      </c>
      <c r="B405" s="306" t="s">
        <v>39</v>
      </c>
      <c r="C405" s="291" t="s">
        <v>1768</v>
      </c>
      <c r="D405" s="302" t="s">
        <v>2237</v>
      </c>
      <c r="E405" s="295">
        <v>1</v>
      </c>
      <c r="F405" s="317" t="s">
        <v>2237</v>
      </c>
      <c r="G405" s="299">
        <v>0</v>
      </c>
      <c r="H405" s="299">
        <v>0</v>
      </c>
      <c r="I405" s="299">
        <v>0</v>
      </c>
      <c r="J405" s="154">
        <f t="shared" si="6"/>
        <v>0</v>
      </c>
      <c r="K405" s="155"/>
      <c r="L405" s="155"/>
      <c r="M405" s="155"/>
      <c r="N405" s="155"/>
      <c r="O405" s="155"/>
      <c r="P405" s="155"/>
      <c r="Q405" s="155"/>
      <c r="R405" s="145"/>
      <c r="S405" s="145"/>
      <c r="T405" s="145"/>
      <c r="U405" s="145"/>
      <c r="V405" s="145"/>
      <c r="W405" s="145"/>
      <c r="X405" s="145"/>
      <c r="Y405" s="145"/>
      <c r="Z405" s="145"/>
      <c r="AA405" s="145"/>
      <c r="AB405" s="145"/>
      <c r="AC405" s="145"/>
      <c r="AD405" s="145"/>
    </row>
    <row r="406" spans="1:30" ht="18" customHeight="1">
      <c r="A406" s="291" t="s">
        <v>2726</v>
      </c>
      <c r="B406" s="306" t="s">
        <v>39</v>
      </c>
      <c r="C406" s="291" t="s">
        <v>2740</v>
      </c>
      <c r="D406" s="302" t="s">
        <v>2237</v>
      </c>
      <c r="E406" s="295">
        <v>1</v>
      </c>
      <c r="F406" s="317" t="s">
        <v>2237</v>
      </c>
      <c r="G406" s="299">
        <v>0</v>
      </c>
      <c r="H406" s="299">
        <v>0</v>
      </c>
      <c r="I406" s="299">
        <v>0</v>
      </c>
      <c r="J406" s="154">
        <f t="shared" si="6"/>
        <v>0</v>
      </c>
      <c r="K406" s="155"/>
      <c r="L406" s="155"/>
      <c r="M406" s="155"/>
      <c r="N406" s="155"/>
      <c r="O406" s="155"/>
      <c r="P406" s="155"/>
      <c r="Q406" s="155"/>
      <c r="R406" s="145"/>
      <c r="S406" s="145"/>
      <c r="T406" s="145"/>
      <c r="U406" s="145"/>
      <c r="V406" s="145"/>
      <c r="W406" s="145"/>
      <c r="X406" s="145"/>
      <c r="Y406" s="145"/>
      <c r="Z406" s="145"/>
      <c r="AA406" s="145"/>
      <c r="AB406" s="145"/>
      <c r="AC406" s="145"/>
      <c r="AD406" s="145"/>
    </row>
    <row r="407" spans="1:30" ht="18" customHeight="1">
      <c r="A407" s="291" t="s">
        <v>2721</v>
      </c>
      <c r="B407" s="306" t="s">
        <v>39</v>
      </c>
      <c r="C407" s="291" t="s">
        <v>2740</v>
      </c>
      <c r="D407" s="302" t="s">
        <v>2237</v>
      </c>
      <c r="E407" s="295">
        <v>1</v>
      </c>
      <c r="F407" s="317" t="s">
        <v>2237</v>
      </c>
      <c r="G407" s="299">
        <v>0</v>
      </c>
      <c r="H407" s="299">
        <v>0</v>
      </c>
      <c r="I407" s="299">
        <v>0</v>
      </c>
      <c r="J407" s="154">
        <f t="shared" si="6"/>
        <v>0</v>
      </c>
      <c r="K407" s="155"/>
      <c r="L407" s="155"/>
      <c r="M407" s="155"/>
      <c r="N407" s="155"/>
      <c r="O407" s="155"/>
      <c r="P407" s="155"/>
      <c r="Q407" s="155"/>
      <c r="R407" s="145"/>
      <c r="S407" s="145"/>
      <c r="T407" s="145"/>
      <c r="U407" s="145"/>
      <c r="V407" s="145"/>
      <c r="W407" s="145"/>
      <c r="X407" s="145"/>
      <c r="Y407" s="145"/>
      <c r="Z407" s="145"/>
      <c r="AA407" s="145"/>
      <c r="AB407" s="145"/>
      <c r="AC407" s="145"/>
      <c r="AD407" s="145"/>
    </row>
    <row r="408" spans="1:30" ht="18" customHeight="1">
      <c r="A408" s="291" t="s">
        <v>2729</v>
      </c>
      <c r="B408" s="306" t="s">
        <v>39</v>
      </c>
      <c r="C408" s="291" t="s">
        <v>1768</v>
      </c>
      <c r="D408" s="302" t="s">
        <v>2237</v>
      </c>
      <c r="E408" s="295">
        <v>1</v>
      </c>
      <c r="F408" s="317" t="s">
        <v>2237</v>
      </c>
      <c r="G408" s="299">
        <v>0</v>
      </c>
      <c r="H408" s="299">
        <v>0</v>
      </c>
      <c r="I408" s="299">
        <v>0</v>
      </c>
      <c r="J408" s="154">
        <f t="shared" si="6"/>
        <v>0</v>
      </c>
      <c r="K408" s="155"/>
      <c r="L408" s="155"/>
      <c r="M408" s="155"/>
      <c r="N408" s="155"/>
      <c r="O408" s="155"/>
      <c r="P408" s="155"/>
      <c r="Q408" s="155"/>
      <c r="R408" s="145"/>
      <c r="S408" s="145"/>
      <c r="T408" s="145"/>
      <c r="U408" s="145"/>
      <c r="V408" s="145"/>
      <c r="W408" s="145"/>
      <c r="X408" s="145"/>
      <c r="Y408" s="145"/>
      <c r="Z408" s="145"/>
      <c r="AA408" s="145"/>
      <c r="AB408" s="145"/>
      <c r="AC408" s="145"/>
      <c r="AD408" s="145"/>
    </row>
    <row r="409" spans="1:30" ht="18" customHeight="1">
      <c r="A409" s="291" t="s">
        <v>2726</v>
      </c>
      <c r="B409" s="306" t="s">
        <v>39</v>
      </c>
      <c r="C409" s="291" t="s">
        <v>2617</v>
      </c>
      <c r="D409" s="302" t="s">
        <v>2237</v>
      </c>
      <c r="E409" s="295">
        <v>1</v>
      </c>
      <c r="F409" s="317" t="s">
        <v>2237</v>
      </c>
      <c r="G409" s="299">
        <v>0</v>
      </c>
      <c r="H409" s="299">
        <v>0</v>
      </c>
      <c r="I409" s="299">
        <v>0</v>
      </c>
      <c r="J409" s="154">
        <f t="shared" si="6"/>
        <v>0</v>
      </c>
      <c r="K409" s="155"/>
      <c r="L409" s="155"/>
      <c r="M409" s="155"/>
      <c r="N409" s="155"/>
      <c r="O409" s="155"/>
      <c r="P409" s="155"/>
      <c r="Q409" s="155"/>
      <c r="R409" s="145"/>
      <c r="S409" s="145"/>
      <c r="T409" s="145"/>
      <c r="U409" s="145"/>
      <c r="V409" s="145"/>
      <c r="W409" s="145"/>
      <c r="X409" s="145"/>
      <c r="Y409" s="145"/>
      <c r="Z409" s="145"/>
      <c r="AA409" s="145"/>
      <c r="AB409" s="145"/>
      <c r="AC409" s="145"/>
      <c r="AD409" s="145"/>
    </row>
    <row r="410" spans="1:30" ht="18" customHeight="1">
      <c r="A410" s="291" t="s">
        <v>2895</v>
      </c>
      <c r="B410" s="306" t="s">
        <v>39</v>
      </c>
      <c r="C410" s="291" t="s">
        <v>2617</v>
      </c>
      <c r="D410" s="302" t="s">
        <v>2237</v>
      </c>
      <c r="E410" s="295">
        <v>1</v>
      </c>
      <c r="F410" s="317" t="s">
        <v>2237</v>
      </c>
      <c r="G410" s="299">
        <v>0</v>
      </c>
      <c r="H410" s="299">
        <v>0</v>
      </c>
      <c r="I410" s="299">
        <v>0</v>
      </c>
      <c r="J410" s="154">
        <f t="shared" si="6"/>
        <v>0</v>
      </c>
      <c r="K410" s="155"/>
      <c r="L410" s="155"/>
      <c r="M410" s="155"/>
      <c r="N410" s="155"/>
      <c r="O410" s="155"/>
      <c r="P410" s="155"/>
      <c r="Q410" s="155"/>
      <c r="R410" s="145"/>
      <c r="S410" s="145"/>
      <c r="T410" s="145"/>
      <c r="U410" s="145"/>
      <c r="V410" s="145"/>
      <c r="W410" s="145"/>
      <c r="X410" s="145"/>
      <c r="Y410" s="145"/>
      <c r="Z410" s="145"/>
      <c r="AA410" s="145"/>
      <c r="AB410" s="145"/>
      <c r="AC410" s="145"/>
      <c r="AD410" s="145"/>
    </row>
    <row r="411" spans="1:30" ht="18" customHeight="1">
      <c r="A411" s="291" t="s">
        <v>2721</v>
      </c>
      <c r="B411" s="306" t="s">
        <v>39</v>
      </c>
      <c r="C411" s="291" t="s">
        <v>1533</v>
      </c>
      <c r="D411" s="302" t="s">
        <v>2237</v>
      </c>
      <c r="E411" s="295">
        <v>1</v>
      </c>
      <c r="F411" s="317" t="s">
        <v>2237</v>
      </c>
      <c r="G411" s="299">
        <v>0</v>
      </c>
      <c r="H411" s="299">
        <v>0</v>
      </c>
      <c r="I411" s="299">
        <v>0</v>
      </c>
      <c r="J411" s="154">
        <f t="shared" si="6"/>
        <v>0</v>
      </c>
      <c r="K411" s="155"/>
      <c r="L411" s="155"/>
      <c r="M411" s="155"/>
      <c r="N411" s="155"/>
      <c r="O411" s="155"/>
      <c r="P411" s="155"/>
      <c r="Q411" s="155"/>
      <c r="R411" s="145"/>
      <c r="S411" s="145"/>
      <c r="T411" s="145"/>
      <c r="U411" s="145"/>
      <c r="V411" s="145"/>
      <c r="W411" s="145"/>
      <c r="X411" s="145"/>
      <c r="Y411" s="145"/>
      <c r="Z411" s="145"/>
      <c r="AA411" s="145"/>
      <c r="AB411" s="145"/>
      <c r="AC411" s="145"/>
      <c r="AD411" s="145"/>
    </row>
    <row r="412" spans="1:30" ht="18" customHeight="1">
      <c r="A412" s="291" t="s">
        <v>2721</v>
      </c>
      <c r="B412" s="306" t="s">
        <v>39</v>
      </c>
      <c r="C412" s="291" t="s">
        <v>1533</v>
      </c>
      <c r="D412" s="302" t="s">
        <v>2237</v>
      </c>
      <c r="E412" s="295">
        <v>1</v>
      </c>
      <c r="F412" s="317" t="s">
        <v>2237</v>
      </c>
      <c r="G412" s="299">
        <v>0</v>
      </c>
      <c r="H412" s="299">
        <v>0</v>
      </c>
      <c r="I412" s="299">
        <v>0</v>
      </c>
      <c r="J412" s="154">
        <f t="shared" si="6"/>
        <v>0</v>
      </c>
      <c r="K412" s="155"/>
      <c r="L412" s="155"/>
      <c r="M412" s="155"/>
      <c r="N412" s="155"/>
      <c r="O412" s="155"/>
      <c r="P412" s="155"/>
      <c r="Q412" s="155"/>
      <c r="R412" s="145"/>
      <c r="S412" s="145"/>
      <c r="T412" s="145"/>
      <c r="U412" s="145"/>
      <c r="V412" s="145"/>
      <c r="W412" s="145"/>
      <c r="X412" s="145"/>
      <c r="Y412" s="145"/>
      <c r="Z412" s="145"/>
      <c r="AA412" s="145"/>
      <c r="AB412" s="145"/>
      <c r="AC412" s="145"/>
      <c r="AD412" s="145"/>
    </row>
    <row r="413" spans="1:30" ht="18" customHeight="1">
      <c r="A413" s="291" t="s">
        <v>2804</v>
      </c>
      <c r="B413" s="306" t="s">
        <v>39</v>
      </c>
      <c r="C413" s="291" t="s">
        <v>3544</v>
      </c>
      <c r="D413" s="302" t="s">
        <v>2237</v>
      </c>
      <c r="E413" s="295">
        <v>1</v>
      </c>
      <c r="F413" s="317" t="s">
        <v>2237</v>
      </c>
      <c r="G413" s="299">
        <v>0</v>
      </c>
      <c r="H413" s="299">
        <v>0</v>
      </c>
      <c r="I413" s="299">
        <v>0</v>
      </c>
      <c r="J413" s="154">
        <f t="shared" si="6"/>
        <v>0</v>
      </c>
      <c r="K413" s="155"/>
      <c r="L413" s="155"/>
      <c r="M413" s="155"/>
      <c r="N413" s="155"/>
      <c r="O413" s="155"/>
      <c r="P413" s="155"/>
      <c r="Q413" s="155"/>
      <c r="R413" s="145"/>
      <c r="S413" s="145"/>
      <c r="T413" s="145"/>
      <c r="U413" s="145"/>
      <c r="V413" s="145"/>
      <c r="W413" s="145"/>
      <c r="X413" s="145"/>
      <c r="Y413" s="145"/>
      <c r="Z413" s="145"/>
      <c r="AA413" s="145"/>
      <c r="AB413" s="145"/>
      <c r="AC413" s="145"/>
      <c r="AD413" s="145"/>
    </row>
    <row r="414" spans="1:30" ht="18" customHeight="1">
      <c r="A414" s="291" t="s">
        <v>2801</v>
      </c>
      <c r="B414" s="306" t="s">
        <v>39</v>
      </c>
      <c r="C414" s="291" t="s">
        <v>3557</v>
      </c>
      <c r="D414" s="302" t="s">
        <v>2237</v>
      </c>
      <c r="E414" s="295">
        <v>1</v>
      </c>
      <c r="F414" s="317" t="s">
        <v>2237</v>
      </c>
      <c r="G414" s="299">
        <v>0</v>
      </c>
      <c r="H414" s="299">
        <v>0</v>
      </c>
      <c r="I414" s="299">
        <v>0</v>
      </c>
      <c r="J414" s="154">
        <f t="shared" si="6"/>
        <v>0</v>
      </c>
      <c r="K414" s="155"/>
      <c r="L414" s="155"/>
      <c r="M414" s="155"/>
      <c r="N414" s="155"/>
      <c r="O414" s="155"/>
      <c r="P414" s="155"/>
      <c r="Q414" s="155"/>
      <c r="R414" s="145"/>
      <c r="S414" s="145"/>
      <c r="T414" s="145"/>
      <c r="U414" s="145"/>
      <c r="V414" s="145"/>
      <c r="W414" s="145"/>
      <c r="X414" s="145"/>
      <c r="Y414" s="145"/>
      <c r="Z414" s="145"/>
      <c r="AA414" s="145"/>
      <c r="AB414" s="145"/>
      <c r="AC414" s="145"/>
      <c r="AD414" s="145"/>
    </row>
    <row r="415" spans="1:30" ht="18" customHeight="1">
      <c r="A415" s="291" t="s">
        <v>2834</v>
      </c>
      <c r="B415" s="306" t="s">
        <v>39</v>
      </c>
      <c r="C415" s="291" t="s">
        <v>218</v>
      </c>
      <c r="D415" s="302" t="s">
        <v>2237</v>
      </c>
      <c r="E415" s="295">
        <v>1</v>
      </c>
      <c r="F415" s="317" t="s">
        <v>2237</v>
      </c>
      <c r="G415" s="299">
        <v>0</v>
      </c>
      <c r="H415" s="299">
        <v>0</v>
      </c>
      <c r="I415" s="299">
        <v>0</v>
      </c>
      <c r="J415" s="154">
        <f t="shared" si="6"/>
        <v>0</v>
      </c>
      <c r="K415" s="155"/>
      <c r="L415" s="155"/>
      <c r="M415" s="155"/>
      <c r="N415" s="155"/>
      <c r="O415" s="155"/>
      <c r="P415" s="155"/>
      <c r="Q415" s="155"/>
      <c r="R415" s="145"/>
      <c r="S415" s="145"/>
      <c r="T415" s="145"/>
      <c r="U415" s="145"/>
      <c r="V415" s="145"/>
      <c r="W415" s="145"/>
      <c r="X415" s="145"/>
      <c r="Y415" s="145"/>
      <c r="Z415" s="145"/>
      <c r="AA415" s="145"/>
      <c r="AB415" s="145"/>
      <c r="AC415" s="145"/>
      <c r="AD415" s="145"/>
    </row>
    <row r="416" spans="1:30" ht="18" customHeight="1">
      <c r="A416" s="291" t="s">
        <v>2907</v>
      </c>
      <c r="B416" s="306" t="s">
        <v>39</v>
      </c>
      <c r="C416" s="291" t="s">
        <v>215</v>
      </c>
      <c r="D416" s="302" t="s">
        <v>2237</v>
      </c>
      <c r="E416" s="295">
        <v>1</v>
      </c>
      <c r="F416" s="317" t="s">
        <v>2237</v>
      </c>
      <c r="G416" s="299">
        <v>0</v>
      </c>
      <c r="H416" s="299">
        <v>0</v>
      </c>
      <c r="I416" s="299">
        <v>0</v>
      </c>
      <c r="J416" s="154">
        <f t="shared" si="6"/>
        <v>0</v>
      </c>
      <c r="K416" s="155"/>
      <c r="L416" s="155"/>
      <c r="M416" s="155"/>
      <c r="N416" s="155"/>
      <c r="O416" s="155"/>
      <c r="P416" s="155"/>
      <c r="Q416" s="155"/>
      <c r="R416" s="145"/>
      <c r="S416" s="145"/>
      <c r="T416" s="145"/>
      <c r="U416" s="145"/>
      <c r="V416" s="145"/>
      <c r="W416" s="145"/>
      <c r="X416" s="145"/>
      <c r="Y416" s="145"/>
      <c r="Z416" s="145"/>
      <c r="AA416" s="145"/>
      <c r="AB416" s="145"/>
      <c r="AC416" s="145"/>
      <c r="AD416" s="145"/>
    </row>
    <row r="417" spans="1:30" ht="18" customHeight="1">
      <c r="A417" s="291" t="s">
        <v>2912</v>
      </c>
      <c r="B417" s="306" t="s">
        <v>39</v>
      </c>
      <c r="C417" s="291" t="s">
        <v>1768</v>
      </c>
      <c r="D417" s="302" t="s">
        <v>2237</v>
      </c>
      <c r="E417" s="295">
        <v>1</v>
      </c>
      <c r="F417" s="317" t="s">
        <v>2237</v>
      </c>
      <c r="G417" s="299">
        <v>0</v>
      </c>
      <c r="H417" s="299">
        <v>0</v>
      </c>
      <c r="I417" s="299">
        <v>0</v>
      </c>
      <c r="J417" s="154">
        <f t="shared" si="6"/>
        <v>0</v>
      </c>
      <c r="K417" s="155"/>
      <c r="L417" s="155"/>
      <c r="M417" s="155"/>
      <c r="N417" s="155"/>
      <c r="O417" s="155"/>
      <c r="P417" s="155"/>
      <c r="Q417" s="155"/>
      <c r="R417" s="145"/>
      <c r="S417" s="145"/>
      <c r="T417" s="145"/>
      <c r="U417" s="145"/>
      <c r="V417" s="145"/>
      <c r="W417" s="145"/>
      <c r="X417" s="145"/>
      <c r="Y417" s="145"/>
      <c r="Z417" s="145"/>
      <c r="AA417" s="145"/>
      <c r="AB417" s="145"/>
      <c r="AC417" s="145"/>
      <c r="AD417" s="145"/>
    </row>
    <row r="418" spans="1:30" ht="18" customHeight="1">
      <c r="A418" s="291" t="s">
        <v>2915</v>
      </c>
      <c r="B418" s="306" t="s">
        <v>41</v>
      </c>
      <c r="C418" s="291" t="s">
        <v>2437</v>
      </c>
      <c r="D418" s="302" t="s">
        <v>2237</v>
      </c>
      <c r="E418" s="295">
        <v>1</v>
      </c>
      <c r="F418" s="317" t="s">
        <v>2237</v>
      </c>
      <c r="G418" s="299">
        <v>0</v>
      </c>
      <c r="H418" s="299">
        <v>0</v>
      </c>
      <c r="I418" s="299">
        <v>0</v>
      </c>
      <c r="J418" s="154">
        <f t="shared" si="6"/>
        <v>0</v>
      </c>
      <c r="K418" s="155"/>
      <c r="L418" s="155"/>
      <c r="M418" s="155"/>
      <c r="N418" s="155"/>
      <c r="O418" s="155"/>
      <c r="P418" s="155"/>
      <c r="Q418" s="155"/>
      <c r="R418" s="145"/>
      <c r="S418" s="145"/>
      <c r="T418" s="145"/>
      <c r="U418" s="145"/>
      <c r="V418" s="145"/>
      <c r="W418" s="145"/>
      <c r="X418" s="145"/>
      <c r="Y418" s="145"/>
      <c r="Z418" s="145"/>
      <c r="AA418" s="145"/>
      <c r="AB418" s="145"/>
      <c r="AC418" s="145"/>
      <c r="AD418" s="145"/>
    </row>
    <row r="419" spans="1:30" ht="18" customHeight="1">
      <c r="A419" s="291" t="s">
        <v>2917</v>
      </c>
      <c r="B419" s="306" t="s">
        <v>41</v>
      </c>
      <c r="C419" s="291" t="s">
        <v>1921</v>
      </c>
      <c r="D419" s="302" t="s">
        <v>2237</v>
      </c>
      <c r="E419" s="295">
        <v>1</v>
      </c>
      <c r="F419" s="317" t="s">
        <v>2237</v>
      </c>
      <c r="G419" s="299">
        <v>0</v>
      </c>
      <c r="H419" s="299">
        <v>0</v>
      </c>
      <c r="I419" s="299">
        <v>0</v>
      </c>
      <c r="J419" s="154">
        <f t="shared" si="6"/>
        <v>0</v>
      </c>
      <c r="K419" s="155"/>
      <c r="L419" s="155"/>
      <c r="M419" s="155"/>
      <c r="N419" s="155"/>
      <c r="O419" s="155"/>
      <c r="P419" s="155"/>
      <c r="Q419" s="155"/>
      <c r="R419" s="145"/>
      <c r="S419" s="145"/>
      <c r="T419" s="145"/>
      <c r="U419" s="145"/>
      <c r="V419" s="145"/>
      <c r="W419" s="145"/>
      <c r="X419" s="145"/>
      <c r="Y419" s="145"/>
      <c r="Z419" s="145"/>
      <c r="AA419" s="145"/>
      <c r="AB419" s="145"/>
      <c r="AC419" s="145"/>
      <c r="AD419" s="145"/>
    </row>
    <row r="420" spans="1:30" ht="18" customHeight="1">
      <c r="A420" s="291" t="s">
        <v>2852</v>
      </c>
      <c r="B420" s="306" t="s">
        <v>41</v>
      </c>
      <c r="C420" s="291" t="s">
        <v>2593</v>
      </c>
      <c r="D420" s="302" t="s">
        <v>2237</v>
      </c>
      <c r="E420" s="295">
        <v>1</v>
      </c>
      <c r="F420" s="317" t="s">
        <v>2237</v>
      </c>
      <c r="G420" s="299">
        <v>0</v>
      </c>
      <c r="H420" s="299">
        <v>0</v>
      </c>
      <c r="I420" s="299">
        <v>0</v>
      </c>
      <c r="J420" s="154">
        <f t="shared" si="6"/>
        <v>0</v>
      </c>
      <c r="K420" s="155"/>
      <c r="L420" s="155"/>
      <c r="M420" s="155"/>
      <c r="N420" s="155"/>
      <c r="O420" s="155"/>
      <c r="P420" s="155"/>
      <c r="Q420" s="155"/>
      <c r="R420" s="145"/>
      <c r="S420" s="145"/>
      <c r="T420" s="145"/>
      <c r="U420" s="145"/>
      <c r="V420" s="145"/>
      <c r="W420" s="145"/>
      <c r="X420" s="145"/>
      <c r="Y420" s="145"/>
      <c r="Z420" s="145"/>
      <c r="AA420" s="145"/>
      <c r="AB420" s="145"/>
      <c r="AC420" s="145"/>
      <c r="AD420" s="145"/>
    </row>
    <row r="421" spans="1:30" ht="18" customHeight="1">
      <c r="A421" s="291" t="s">
        <v>2852</v>
      </c>
      <c r="B421" s="306" t="s">
        <v>41</v>
      </c>
      <c r="C421" s="291" t="s">
        <v>2593</v>
      </c>
      <c r="D421" s="302" t="s">
        <v>2237</v>
      </c>
      <c r="E421" s="295">
        <v>1</v>
      </c>
      <c r="F421" s="317" t="s">
        <v>2237</v>
      </c>
      <c r="G421" s="299">
        <v>0</v>
      </c>
      <c r="H421" s="299">
        <v>0</v>
      </c>
      <c r="I421" s="299">
        <v>0</v>
      </c>
      <c r="J421" s="154">
        <f t="shared" si="6"/>
        <v>0</v>
      </c>
      <c r="K421" s="155"/>
      <c r="L421" s="155"/>
      <c r="M421" s="155"/>
      <c r="N421" s="155"/>
      <c r="O421" s="155"/>
      <c r="P421" s="155"/>
      <c r="Q421" s="155"/>
      <c r="R421" s="145"/>
      <c r="S421" s="145"/>
      <c r="T421" s="145"/>
      <c r="U421" s="145"/>
      <c r="V421" s="145"/>
      <c r="W421" s="145"/>
      <c r="X421" s="145"/>
      <c r="Y421" s="145"/>
      <c r="Z421" s="145"/>
      <c r="AA421" s="145"/>
      <c r="AB421" s="145"/>
      <c r="AC421" s="145"/>
      <c r="AD421" s="145"/>
    </row>
    <row r="422" spans="1:30" ht="18" customHeight="1">
      <c r="A422" s="291" t="s">
        <v>2861</v>
      </c>
      <c r="B422" s="306" t="s">
        <v>41</v>
      </c>
      <c r="C422" s="291" t="s">
        <v>2603</v>
      </c>
      <c r="D422" s="302" t="s">
        <v>2237</v>
      </c>
      <c r="E422" s="295">
        <v>1</v>
      </c>
      <c r="F422" s="317" t="s">
        <v>2237</v>
      </c>
      <c r="G422" s="299">
        <v>0</v>
      </c>
      <c r="H422" s="299">
        <v>0</v>
      </c>
      <c r="I422" s="299">
        <v>0</v>
      </c>
      <c r="J422" s="154">
        <f t="shared" si="6"/>
        <v>0</v>
      </c>
      <c r="K422" s="155"/>
      <c r="L422" s="155"/>
      <c r="M422" s="155"/>
      <c r="N422" s="155"/>
      <c r="O422" s="155"/>
      <c r="P422" s="155"/>
      <c r="Q422" s="155"/>
      <c r="R422" s="145"/>
      <c r="S422" s="145"/>
      <c r="T422" s="145"/>
      <c r="U422" s="145"/>
      <c r="V422" s="145"/>
      <c r="W422" s="145"/>
      <c r="X422" s="145"/>
      <c r="Y422" s="145"/>
      <c r="Z422" s="145"/>
      <c r="AA422" s="145"/>
      <c r="AB422" s="145"/>
      <c r="AC422" s="145"/>
      <c r="AD422" s="145"/>
    </row>
    <row r="423" spans="1:30" ht="18" customHeight="1">
      <c r="A423" s="291" t="s">
        <v>2861</v>
      </c>
      <c r="B423" s="306" t="s">
        <v>41</v>
      </c>
      <c r="C423" s="291" t="s">
        <v>2603</v>
      </c>
      <c r="D423" s="302" t="s">
        <v>2237</v>
      </c>
      <c r="E423" s="295">
        <v>1</v>
      </c>
      <c r="F423" s="317" t="s">
        <v>2237</v>
      </c>
      <c r="G423" s="299">
        <v>0</v>
      </c>
      <c r="H423" s="299">
        <v>0</v>
      </c>
      <c r="I423" s="299">
        <v>0</v>
      </c>
      <c r="J423" s="154">
        <f t="shared" si="6"/>
        <v>0</v>
      </c>
      <c r="K423" s="155"/>
      <c r="L423" s="155"/>
      <c r="M423" s="155"/>
      <c r="N423" s="155"/>
      <c r="O423" s="155"/>
      <c r="P423" s="155"/>
      <c r="Q423" s="155"/>
      <c r="R423" s="145"/>
      <c r="S423" s="145"/>
      <c r="T423" s="145"/>
      <c r="U423" s="145"/>
      <c r="V423" s="145"/>
      <c r="W423" s="145"/>
      <c r="X423" s="145"/>
      <c r="Y423" s="145"/>
      <c r="Z423" s="145"/>
      <c r="AA423" s="145"/>
      <c r="AB423" s="145"/>
      <c r="AC423" s="145"/>
      <c r="AD423" s="145"/>
    </row>
    <row r="424" spans="1:30" s="123" customFormat="1" ht="18" customHeight="1">
      <c r="A424" s="291" t="s">
        <v>2918</v>
      </c>
      <c r="B424" s="306" t="s">
        <v>41</v>
      </c>
      <c r="C424" s="291" t="s">
        <v>1533</v>
      </c>
      <c r="D424" s="302" t="s">
        <v>2237</v>
      </c>
      <c r="E424" s="295">
        <v>1</v>
      </c>
      <c r="F424" s="317" t="s">
        <v>2237</v>
      </c>
      <c r="G424" s="299">
        <v>0</v>
      </c>
      <c r="H424" s="299">
        <v>0</v>
      </c>
      <c r="I424" s="299">
        <v>0</v>
      </c>
      <c r="J424" s="154">
        <f t="shared" si="6"/>
        <v>0</v>
      </c>
    </row>
    <row r="425" spans="1:30" ht="18" customHeight="1">
      <c r="A425" s="291" t="s">
        <v>2919</v>
      </c>
      <c r="B425" s="306" t="s">
        <v>41</v>
      </c>
      <c r="C425" s="291" t="s">
        <v>1533</v>
      </c>
      <c r="D425" s="302" t="s">
        <v>2237</v>
      </c>
      <c r="E425" s="295">
        <v>1</v>
      </c>
      <c r="F425" s="317" t="s">
        <v>2237</v>
      </c>
      <c r="G425" s="299">
        <v>0</v>
      </c>
      <c r="H425" s="299">
        <v>0</v>
      </c>
      <c r="I425" s="299">
        <v>0</v>
      </c>
      <c r="J425" s="154">
        <f t="shared" si="6"/>
        <v>0</v>
      </c>
      <c r="K425" s="155"/>
      <c r="L425" s="155"/>
      <c r="M425" s="155"/>
      <c r="N425" s="155"/>
      <c r="O425" s="155"/>
      <c r="P425" s="155"/>
      <c r="Q425" s="155"/>
      <c r="R425" s="145"/>
      <c r="S425" s="145"/>
      <c r="T425" s="145"/>
      <c r="U425" s="145"/>
      <c r="V425" s="145"/>
      <c r="W425" s="145"/>
      <c r="X425" s="145"/>
      <c r="Y425" s="145"/>
      <c r="Z425" s="145"/>
      <c r="AA425" s="145"/>
      <c r="AB425" s="145"/>
      <c r="AC425" s="145"/>
      <c r="AD425" s="145"/>
    </row>
    <row r="426" spans="1:30" ht="18" customHeight="1">
      <c r="A426" s="291" t="s">
        <v>2876</v>
      </c>
      <c r="B426" s="306" t="s">
        <v>43</v>
      </c>
      <c r="C426" s="291" t="s">
        <v>3529</v>
      </c>
      <c r="D426" s="302" t="s">
        <v>2237</v>
      </c>
      <c r="E426" s="295">
        <v>1</v>
      </c>
      <c r="F426" s="317" t="s">
        <v>2237</v>
      </c>
      <c r="G426" s="299">
        <v>0</v>
      </c>
      <c r="H426" s="299">
        <v>0</v>
      </c>
      <c r="I426" s="299">
        <v>0</v>
      </c>
      <c r="J426" s="154">
        <f t="shared" si="6"/>
        <v>0</v>
      </c>
      <c r="K426" s="155"/>
      <c r="L426" s="155"/>
      <c r="M426" s="155"/>
      <c r="N426" s="155"/>
      <c r="O426" s="155"/>
      <c r="P426" s="155"/>
      <c r="Q426" s="155"/>
      <c r="R426" s="145"/>
      <c r="S426" s="145"/>
      <c r="T426" s="145"/>
      <c r="U426" s="145"/>
      <c r="V426" s="145"/>
      <c r="W426" s="145"/>
      <c r="X426" s="145"/>
      <c r="Y426" s="145"/>
      <c r="Z426" s="145"/>
      <c r="AA426" s="145"/>
      <c r="AB426" s="145"/>
      <c r="AC426" s="145"/>
      <c r="AD426" s="145"/>
    </row>
    <row r="427" spans="1:30" ht="18" customHeight="1">
      <c r="A427" s="291" t="s">
        <v>2922</v>
      </c>
      <c r="B427" s="306" t="s">
        <v>45</v>
      </c>
      <c r="C427" s="291" t="s">
        <v>226</v>
      </c>
      <c r="D427" s="302" t="s">
        <v>2237</v>
      </c>
      <c r="E427" s="295">
        <v>1</v>
      </c>
      <c r="F427" s="317" t="s">
        <v>2237</v>
      </c>
      <c r="G427" s="299">
        <v>0</v>
      </c>
      <c r="H427" s="299">
        <v>0</v>
      </c>
      <c r="I427" s="299">
        <v>0</v>
      </c>
      <c r="J427" s="154">
        <f t="shared" si="6"/>
        <v>0</v>
      </c>
      <c r="K427" s="155"/>
      <c r="L427" s="155"/>
      <c r="M427" s="155"/>
      <c r="N427" s="155"/>
      <c r="O427" s="155"/>
      <c r="P427" s="155"/>
      <c r="Q427" s="155"/>
      <c r="R427" s="145"/>
      <c r="S427" s="145"/>
      <c r="T427" s="145"/>
      <c r="U427" s="145"/>
      <c r="V427" s="145"/>
      <c r="W427" s="145"/>
      <c r="X427" s="145"/>
      <c r="Y427" s="145"/>
      <c r="Z427" s="145"/>
      <c r="AA427" s="145"/>
      <c r="AB427" s="145"/>
      <c r="AC427" s="145"/>
      <c r="AD427" s="145"/>
    </row>
    <row r="428" spans="1:30" ht="45">
      <c r="A428" s="18" t="s">
        <v>15</v>
      </c>
      <c r="B428" s="18" t="s">
        <v>16</v>
      </c>
      <c r="C428" s="19" t="s">
        <v>17</v>
      </c>
      <c r="D428" s="19" t="s">
        <v>18</v>
      </c>
      <c r="E428" s="19" t="s">
        <v>19</v>
      </c>
      <c r="F428" s="160"/>
      <c r="G428" s="19" t="s">
        <v>20</v>
      </c>
      <c r="H428" s="19" t="s">
        <v>21</v>
      </c>
      <c r="I428" s="19" t="s">
        <v>22</v>
      </c>
      <c r="J428" s="19" t="s">
        <v>23</v>
      </c>
      <c r="K428" s="155"/>
      <c r="L428" s="155"/>
      <c r="M428" s="155"/>
      <c r="N428" s="155"/>
      <c r="O428" s="155"/>
      <c r="P428" s="155"/>
      <c r="Q428" s="155"/>
      <c r="R428" s="145"/>
      <c r="S428" s="145"/>
      <c r="T428" s="145"/>
      <c r="U428" s="145"/>
      <c r="V428" s="145"/>
      <c r="W428" s="145"/>
      <c r="X428" s="145"/>
      <c r="Y428" s="145"/>
      <c r="Z428" s="145"/>
      <c r="AA428" s="145"/>
      <c r="AB428" s="145"/>
      <c r="AC428" s="145"/>
      <c r="AD428" s="145"/>
    </row>
    <row r="429" spans="1:30">
      <c r="A429" s="161" t="s">
        <v>24</v>
      </c>
      <c r="B429" s="61" t="s">
        <v>25</v>
      </c>
      <c r="C429" s="162">
        <f t="shared" ref="C429:C439" si="7">SUMIFS($E$7:$E$427,$B$7:$B$427,B429,$D$7:$D$427,"&lt;&gt;VAGO")</f>
        <v>1</v>
      </c>
      <c r="D429" s="162">
        <f t="shared" ref="D429:D439" si="8">SUMIFS($E$7:$E$427,$B$7:$B$427,B429,$D$7:$D$427,"VAGO")</f>
        <v>0</v>
      </c>
      <c r="E429" s="162">
        <f t="shared" ref="E429:E439" si="9">C429+D429</f>
        <v>1</v>
      </c>
      <c r="F429" s="163"/>
      <c r="G429" s="154">
        <f t="shared" ref="G429:G439" si="10">SUMIF($B$7:$B$427,B429,$G$7:$G$427)</f>
        <v>18000</v>
      </c>
      <c r="H429" s="154">
        <f t="shared" ref="H429:H439" si="11">SUMIF($B$7:$B$427,B429,$H$7:$H$427)</f>
        <v>0</v>
      </c>
      <c r="I429" s="154">
        <f t="shared" ref="I429:I439" si="12">SUMIF($B$7:$B$427,B429,$I$7:$I$427)</f>
        <v>0</v>
      </c>
      <c r="J429" s="154">
        <f t="shared" ref="J429:J439" si="13">SUMIF($B$7:$B$427,B429,$J$7:$J$427)</f>
        <v>18000</v>
      </c>
      <c r="K429" s="155"/>
      <c r="L429" s="164"/>
      <c r="M429" s="164"/>
      <c r="N429" s="164"/>
      <c r="O429" s="164"/>
      <c r="P429" s="164"/>
      <c r="Q429" s="164"/>
    </row>
    <row r="430" spans="1:30">
      <c r="A430" s="161" t="s">
        <v>26</v>
      </c>
      <c r="B430" s="61" t="s">
        <v>27</v>
      </c>
      <c r="C430" s="162">
        <f t="shared" si="7"/>
        <v>7</v>
      </c>
      <c r="D430" s="162">
        <f t="shared" si="8"/>
        <v>0</v>
      </c>
      <c r="E430" s="162">
        <f t="shared" si="9"/>
        <v>7</v>
      </c>
      <c r="F430" s="165"/>
      <c r="G430" s="154">
        <f t="shared" si="10"/>
        <v>0</v>
      </c>
      <c r="H430" s="154">
        <f t="shared" si="11"/>
        <v>18200</v>
      </c>
      <c r="I430" s="154">
        <f t="shared" si="12"/>
        <v>72800</v>
      </c>
      <c r="J430" s="154">
        <f t="shared" si="13"/>
        <v>91000</v>
      </c>
      <c r="K430" s="155"/>
      <c r="L430" s="164"/>
      <c r="M430" s="164"/>
      <c r="N430" s="164"/>
      <c r="O430" s="164"/>
      <c r="P430" s="164"/>
      <c r="Q430" s="164"/>
    </row>
    <row r="431" spans="1:30">
      <c r="A431" s="161" t="s">
        <v>28</v>
      </c>
      <c r="B431" s="61" t="s">
        <v>29</v>
      </c>
      <c r="C431" s="162">
        <f t="shared" si="7"/>
        <v>20</v>
      </c>
      <c r="D431" s="162">
        <f t="shared" si="8"/>
        <v>0</v>
      </c>
      <c r="E431" s="162">
        <f t="shared" si="9"/>
        <v>20</v>
      </c>
      <c r="F431" s="165"/>
      <c r="G431" s="154">
        <f t="shared" si="10"/>
        <v>0</v>
      </c>
      <c r="H431" s="154">
        <f t="shared" si="11"/>
        <v>33913.000000000015</v>
      </c>
      <c r="I431" s="154">
        <f t="shared" si="12"/>
        <v>135652.19999999998</v>
      </c>
      <c r="J431" s="154">
        <f t="shared" si="13"/>
        <v>169565.2</v>
      </c>
      <c r="K431" s="155"/>
      <c r="L431" s="164"/>
      <c r="M431" s="164"/>
      <c r="N431" s="164"/>
      <c r="O431" s="164"/>
      <c r="P431" s="164"/>
      <c r="Q431" s="164"/>
    </row>
    <row r="432" spans="1:30">
      <c r="A432" s="161" t="s">
        <v>30</v>
      </c>
      <c r="B432" s="61" t="s">
        <v>31</v>
      </c>
      <c r="C432" s="162">
        <f t="shared" si="7"/>
        <v>27</v>
      </c>
      <c r="D432" s="162">
        <f t="shared" si="8"/>
        <v>0</v>
      </c>
      <c r="E432" s="162">
        <f t="shared" si="9"/>
        <v>27</v>
      </c>
      <c r="F432" s="165"/>
      <c r="G432" s="154">
        <f t="shared" si="10"/>
        <v>0</v>
      </c>
      <c r="H432" s="154">
        <f t="shared" si="11"/>
        <v>38499.300000000017</v>
      </c>
      <c r="I432" s="154">
        <f t="shared" si="12"/>
        <v>153996.11999999997</v>
      </c>
      <c r="J432" s="154">
        <f t="shared" si="13"/>
        <v>192495.41999999998</v>
      </c>
      <c r="K432" s="155"/>
      <c r="L432" s="164"/>
      <c r="M432" s="164"/>
      <c r="N432" s="164"/>
      <c r="O432" s="164"/>
      <c r="P432" s="164"/>
      <c r="Q432" s="164"/>
    </row>
    <row r="433" spans="1:30">
      <c r="A433" s="166" t="s">
        <v>32</v>
      </c>
      <c r="B433" s="61" t="s">
        <v>33</v>
      </c>
      <c r="C433" s="162">
        <f t="shared" si="7"/>
        <v>36</v>
      </c>
      <c r="D433" s="162">
        <f t="shared" si="8"/>
        <v>0</v>
      </c>
      <c r="E433" s="162">
        <f t="shared" si="9"/>
        <v>36</v>
      </c>
      <c r="F433" s="167"/>
      <c r="G433" s="154">
        <f t="shared" si="10"/>
        <v>0</v>
      </c>
      <c r="H433" s="154">
        <f t="shared" si="11"/>
        <v>47170.07999999998</v>
      </c>
      <c r="I433" s="154">
        <f t="shared" si="12"/>
        <v>188679.95999999985</v>
      </c>
      <c r="J433" s="154">
        <f t="shared" si="13"/>
        <v>235850.04000000021</v>
      </c>
      <c r="K433" s="155"/>
      <c r="L433" s="164"/>
      <c r="M433" s="164"/>
      <c r="N433" s="164"/>
      <c r="O433" s="164"/>
      <c r="P433" s="164"/>
      <c r="Q433" s="164"/>
    </row>
    <row r="434" spans="1:30">
      <c r="A434" s="166" t="s">
        <v>34</v>
      </c>
      <c r="B434" s="61" t="s">
        <v>35</v>
      </c>
      <c r="C434" s="162">
        <f t="shared" si="7"/>
        <v>56</v>
      </c>
      <c r="D434" s="162">
        <f t="shared" si="8"/>
        <v>0</v>
      </c>
      <c r="E434" s="162">
        <f t="shared" si="9"/>
        <v>56</v>
      </c>
      <c r="F434" s="167"/>
      <c r="G434" s="154">
        <f t="shared" si="10"/>
        <v>0</v>
      </c>
      <c r="H434" s="154">
        <f t="shared" si="11"/>
        <v>60427.359999999957</v>
      </c>
      <c r="I434" s="154">
        <f t="shared" si="12"/>
        <v>241707.75999999989</v>
      </c>
      <c r="J434" s="154">
        <f t="shared" si="13"/>
        <v>302135.11999999994</v>
      </c>
      <c r="K434" s="155"/>
      <c r="L434" s="164"/>
      <c r="M434" s="164"/>
      <c r="N434" s="164"/>
      <c r="O434" s="164"/>
      <c r="P434" s="164"/>
      <c r="Q434" s="164"/>
    </row>
    <row r="435" spans="1:30">
      <c r="A435" s="166" t="s">
        <v>36</v>
      </c>
      <c r="B435" s="61" t="s">
        <v>37</v>
      </c>
      <c r="C435" s="162">
        <f t="shared" si="7"/>
        <v>2</v>
      </c>
      <c r="D435" s="162">
        <f t="shared" si="8"/>
        <v>0</v>
      </c>
      <c r="E435" s="162">
        <f t="shared" si="9"/>
        <v>2</v>
      </c>
      <c r="F435" s="167"/>
      <c r="G435" s="154">
        <f t="shared" si="10"/>
        <v>0</v>
      </c>
      <c r="H435" s="154">
        <f t="shared" si="11"/>
        <v>1873.2</v>
      </c>
      <c r="I435" s="154">
        <f t="shared" si="12"/>
        <v>7491.7</v>
      </c>
      <c r="J435" s="154">
        <f t="shared" si="13"/>
        <v>9364.9</v>
      </c>
      <c r="K435" s="155"/>
      <c r="L435" s="164"/>
      <c r="M435" s="164"/>
      <c r="N435" s="164"/>
      <c r="O435" s="164"/>
      <c r="P435" s="164"/>
      <c r="Q435" s="164"/>
    </row>
    <row r="436" spans="1:30">
      <c r="A436" s="166" t="s">
        <v>38</v>
      </c>
      <c r="B436" s="61" t="s">
        <v>39</v>
      </c>
      <c r="C436" s="162">
        <f t="shared" si="7"/>
        <v>156</v>
      </c>
      <c r="D436" s="162">
        <f t="shared" si="8"/>
        <v>32</v>
      </c>
      <c r="E436" s="162">
        <f t="shared" si="9"/>
        <v>188</v>
      </c>
      <c r="F436" s="167"/>
      <c r="G436" s="154">
        <f t="shared" si="10"/>
        <v>0</v>
      </c>
      <c r="H436" s="154">
        <f t="shared" si="11"/>
        <v>120237</v>
      </c>
      <c r="I436" s="154">
        <f t="shared" si="12"/>
        <v>480949.56000000099</v>
      </c>
      <c r="J436" s="154">
        <f t="shared" si="13"/>
        <v>601186.56000000099</v>
      </c>
      <c r="K436" s="155"/>
      <c r="L436" s="164"/>
      <c r="M436" s="164"/>
      <c r="N436" s="164"/>
      <c r="O436" s="164"/>
      <c r="P436" s="164"/>
      <c r="Q436" s="164"/>
    </row>
    <row r="437" spans="1:30">
      <c r="A437" s="166" t="s">
        <v>40</v>
      </c>
      <c r="B437" s="61" t="s">
        <v>41</v>
      </c>
      <c r="C437" s="162">
        <f t="shared" si="7"/>
        <v>48</v>
      </c>
      <c r="D437" s="162">
        <f t="shared" si="8"/>
        <v>8</v>
      </c>
      <c r="E437" s="162">
        <f t="shared" si="9"/>
        <v>56</v>
      </c>
      <c r="F437" s="165"/>
      <c r="G437" s="154">
        <f t="shared" si="10"/>
        <v>0</v>
      </c>
      <c r="H437" s="154">
        <f t="shared" si="11"/>
        <v>24047.520000000019</v>
      </c>
      <c r="I437" s="154">
        <f t="shared" si="12"/>
        <v>96190.080000000075</v>
      </c>
      <c r="J437" s="154">
        <f t="shared" si="13"/>
        <v>120237.5999999999</v>
      </c>
      <c r="K437" s="155"/>
      <c r="L437" s="164"/>
      <c r="M437" s="164"/>
      <c r="N437" s="164"/>
      <c r="O437" s="164"/>
      <c r="P437" s="164"/>
      <c r="Q437" s="164"/>
    </row>
    <row r="438" spans="1:30">
      <c r="A438" s="166" t="s">
        <v>42</v>
      </c>
      <c r="B438" s="61" t="s">
        <v>43</v>
      </c>
      <c r="C438" s="162">
        <f t="shared" si="7"/>
        <v>26</v>
      </c>
      <c r="D438" s="162">
        <f t="shared" si="8"/>
        <v>1</v>
      </c>
      <c r="E438" s="162">
        <f t="shared" si="9"/>
        <v>27</v>
      </c>
      <c r="F438" s="165"/>
      <c r="G438" s="154">
        <f t="shared" si="10"/>
        <v>0</v>
      </c>
      <c r="H438" s="154">
        <f t="shared" si="11"/>
        <v>8015.8000000000029</v>
      </c>
      <c r="I438" s="154">
        <f t="shared" si="12"/>
        <v>32063.459999999985</v>
      </c>
      <c r="J438" s="154">
        <f t="shared" si="13"/>
        <v>40079.259999999995</v>
      </c>
      <c r="K438" s="155"/>
      <c r="L438" s="164"/>
      <c r="M438" s="164"/>
      <c r="N438" s="164"/>
      <c r="O438" s="164"/>
      <c r="P438" s="164"/>
      <c r="Q438" s="164"/>
    </row>
    <row r="439" spans="1:30">
      <c r="A439" s="166" t="s">
        <v>44</v>
      </c>
      <c r="B439" s="61" t="s">
        <v>45</v>
      </c>
      <c r="C439" s="162">
        <f t="shared" si="7"/>
        <v>0</v>
      </c>
      <c r="D439" s="162">
        <f t="shared" si="8"/>
        <v>1</v>
      </c>
      <c r="E439" s="162">
        <f t="shared" si="9"/>
        <v>1</v>
      </c>
      <c r="F439" s="165"/>
      <c r="G439" s="154">
        <f t="shared" si="10"/>
        <v>0</v>
      </c>
      <c r="H439" s="154">
        <f t="shared" si="11"/>
        <v>0</v>
      </c>
      <c r="I439" s="154">
        <f t="shared" si="12"/>
        <v>0</v>
      </c>
      <c r="J439" s="154">
        <f t="shared" si="13"/>
        <v>0</v>
      </c>
      <c r="K439" s="155"/>
      <c r="L439" s="164"/>
      <c r="M439" s="164"/>
      <c r="N439" s="164"/>
      <c r="O439" s="164"/>
      <c r="P439" s="164"/>
      <c r="Q439" s="164"/>
    </row>
    <row r="440" spans="1:30">
      <c r="A440" s="18" t="s">
        <v>46</v>
      </c>
      <c r="B440" s="160"/>
      <c r="C440" s="19">
        <f>SUM(C429:C439)</f>
        <v>379</v>
      </c>
      <c r="D440" s="19">
        <f>SUM(D429:D439)</f>
        <v>42</v>
      </c>
      <c r="E440" s="19">
        <f>SUM(E429:E439)</f>
        <v>421</v>
      </c>
      <c r="F440" s="160"/>
      <c r="G440" s="29">
        <f>SUM(G429:G439)</f>
        <v>18000</v>
      </c>
      <c r="H440" s="29">
        <f>SUM(H429:H439)</f>
        <v>352383.25999999995</v>
      </c>
      <c r="I440" s="29">
        <f>SUM(I429:I439)</f>
        <v>1409530.8400000008</v>
      </c>
      <c r="J440" s="29">
        <f>SUM(J429:J439)</f>
        <v>1779914.100000001</v>
      </c>
      <c r="K440" s="164"/>
      <c r="L440" s="164"/>
      <c r="M440" s="164"/>
      <c r="N440" s="164"/>
      <c r="O440" s="164"/>
      <c r="P440" s="164"/>
      <c r="Q440" s="164"/>
    </row>
    <row r="441" spans="1:30" ht="45.75" customHeight="1">
      <c r="A441" s="164"/>
      <c r="B441" s="164"/>
      <c r="C441" s="164"/>
      <c r="D441" s="164"/>
      <c r="E441" s="164"/>
      <c r="F441" s="164"/>
      <c r="G441" s="164"/>
      <c r="H441" s="155"/>
      <c r="I441" s="155"/>
      <c r="J441" s="168"/>
      <c r="K441" s="164"/>
      <c r="L441" s="164"/>
      <c r="M441" s="164"/>
      <c r="N441" s="164"/>
      <c r="O441" s="164"/>
      <c r="P441" s="164"/>
      <c r="Q441" s="164"/>
    </row>
    <row r="442" spans="1:30">
      <c r="A442" s="391" t="s">
        <v>47</v>
      </c>
      <c r="B442" s="385"/>
      <c r="C442" s="385"/>
      <c r="D442" s="385"/>
      <c r="E442" s="385"/>
      <c r="F442" s="385"/>
      <c r="G442" s="385"/>
      <c r="H442" s="385"/>
      <c r="I442" s="386"/>
      <c r="J442" s="164"/>
      <c r="K442" s="146"/>
      <c r="L442" s="164"/>
      <c r="M442" s="164"/>
      <c r="N442" s="164"/>
      <c r="O442" s="164"/>
      <c r="P442" s="164"/>
      <c r="Q442" s="164"/>
    </row>
    <row r="443" spans="1:30" ht="30">
      <c r="A443" s="8" t="s">
        <v>48</v>
      </c>
      <c r="B443" s="8" t="s">
        <v>49</v>
      </c>
      <c r="C443" s="8" t="s">
        <v>50</v>
      </c>
      <c r="D443" s="8" t="s">
        <v>51</v>
      </c>
      <c r="E443" s="8" t="s">
        <v>52</v>
      </c>
      <c r="F443" s="8" t="s">
        <v>53</v>
      </c>
      <c r="G443" s="8" t="s">
        <v>54</v>
      </c>
      <c r="H443" s="8" t="s">
        <v>55</v>
      </c>
      <c r="I443" s="8" t="s">
        <v>56</v>
      </c>
      <c r="J443" s="169"/>
      <c r="K443" s="146"/>
      <c r="L443" s="169"/>
      <c r="M443" s="169"/>
      <c r="N443" s="169"/>
      <c r="O443" s="169"/>
      <c r="P443" s="169"/>
      <c r="Q443" s="169"/>
      <c r="R443" s="151"/>
      <c r="S443" s="151"/>
      <c r="T443" s="151"/>
      <c r="U443" s="151"/>
      <c r="V443" s="151"/>
      <c r="W443" s="151"/>
      <c r="X443" s="151"/>
      <c r="Y443" s="151"/>
      <c r="Z443" s="151"/>
      <c r="AA443" s="151"/>
      <c r="AB443" s="151"/>
      <c r="AC443" s="151"/>
      <c r="AD443" s="151"/>
    </row>
    <row r="444" spans="1:30" ht="19.5" customHeight="1">
      <c r="A444" s="321" t="s">
        <v>1763</v>
      </c>
      <c r="B444" s="322" t="s">
        <v>66</v>
      </c>
      <c r="C444" s="323" t="s">
        <v>226</v>
      </c>
      <c r="D444" s="323" t="s">
        <v>228</v>
      </c>
      <c r="E444" s="295">
        <v>1</v>
      </c>
      <c r="F444" s="321" t="s">
        <v>1506</v>
      </c>
      <c r="G444" s="324">
        <v>0</v>
      </c>
      <c r="H444" s="324">
        <v>6782.61</v>
      </c>
      <c r="I444" s="154">
        <f>SUM(G444:H444)</f>
        <v>6782.61</v>
      </c>
      <c r="J444" s="164"/>
      <c r="K444" s="155"/>
      <c r="L444" s="155"/>
      <c r="M444" s="155"/>
      <c r="N444" s="155"/>
      <c r="O444" s="155"/>
      <c r="P444" s="155"/>
      <c r="Q444" s="155"/>
      <c r="R444" s="145"/>
      <c r="S444" s="145"/>
      <c r="T444" s="145"/>
      <c r="U444" s="145"/>
      <c r="V444" s="145"/>
      <c r="W444" s="145"/>
      <c r="X444" s="145"/>
      <c r="Y444" s="145"/>
      <c r="Z444" s="145"/>
      <c r="AA444" s="145"/>
      <c r="AB444" s="145"/>
      <c r="AC444" s="145"/>
      <c r="AD444" s="145"/>
    </row>
    <row r="445" spans="1:30" ht="19.5" customHeight="1">
      <c r="A445" s="321" t="s">
        <v>284</v>
      </c>
      <c r="B445" s="322" t="s">
        <v>66</v>
      </c>
      <c r="C445" s="323" t="s">
        <v>229</v>
      </c>
      <c r="D445" s="323" t="s">
        <v>228</v>
      </c>
      <c r="E445" s="295">
        <v>1</v>
      </c>
      <c r="F445" s="321" t="s">
        <v>316</v>
      </c>
      <c r="G445" s="324">
        <v>0</v>
      </c>
      <c r="H445" s="324">
        <v>6782.61</v>
      </c>
      <c r="I445" s="154">
        <f t="shared" ref="I445:I473" si="14">SUM(G445:H445)</f>
        <v>6782.61</v>
      </c>
      <c r="J445" s="164"/>
      <c r="K445" s="155"/>
      <c r="L445" s="155"/>
      <c r="M445" s="155"/>
      <c r="N445" s="155"/>
      <c r="O445" s="155"/>
      <c r="P445" s="155"/>
      <c r="Q445" s="155"/>
      <c r="R445" s="145"/>
      <c r="S445" s="145"/>
      <c r="T445" s="145"/>
      <c r="U445" s="145"/>
      <c r="V445" s="145"/>
      <c r="W445" s="145"/>
      <c r="X445" s="145"/>
      <c r="Y445" s="145"/>
      <c r="Z445" s="145"/>
      <c r="AA445" s="145"/>
      <c r="AB445" s="145"/>
      <c r="AC445" s="145"/>
      <c r="AD445" s="145"/>
    </row>
    <row r="446" spans="1:30" ht="19.5" customHeight="1">
      <c r="A446" s="321" t="s">
        <v>1770</v>
      </c>
      <c r="B446" s="322" t="s">
        <v>66</v>
      </c>
      <c r="C446" s="323" t="s">
        <v>3558</v>
      </c>
      <c r="D446" s="323" t="s">
        <v>228</v>
      </c>
      <c r="E446" s="295">
        <v>1</v>
      </c>
      <c r="F446" s="321" t="s">
        <v>1771</v>
      </c>
      <c r="G446" s="324">
        <v>0</v>
      </c>
      <c r="H446" s="324">
        <v>6782.61</v>
      </c>
      <c r="I446" s="154">
        <f t="shared" si="14"/>
        <v>6782.61</v>
      </c>
      <c r="J446" s="164"/>
      <c r="K446" s="155"/>
      <c r="L446" s="155"/>
      <c r="M446" s="155"/>
      <c r="N446" s="155"/>
      <c r="O446" s="155"/>
      <c r="P446" s="155"/>
      <c r="Q446" s="155"/>
      <c r="R446" s="145"/>
      <c r="S446" s="145"/>
      <c r="T446" s="145"/>
      <c r="U446" s="145"/>
      <c r="V446" s="145"/>
      <c r="W446" s="145"/>
      <c r="X446" s="145"/>
      <c r="Y446" s="145"/>
      <c r="Z446" s="145"/>
      <c r="AA446" s="145"/>
      <c r="AB446" s="145"/>
      <c r="AC446" s="145"/>
      <c r="AD446" s="145"/>
    </row>
    <row r="447" spans="1:30" ht="19.5" customHeight="1">
      <c r="A447" s="321" t="s">
        <v>3228</v>
      </c>
      <c r="B447" s="322" t="s">
        <v>66</v>
      </c>
      <c r="C447" s="323" t="s">
        <v>3141</v>
      </c>
      <c r="D447" s="323" t="s">
        <v>228</v>
      </c>
      <c r="E447" s="295">
        <v>1</v>
      </c>
      <c r="F447" s="321" t="s">
        <v>1507</v>
      </c>
      <c r="G447" s="324">
        <v>0</v>
      </c>
      <c r="H447" s="324">
        <v>6782.61</v>
      </c>
      <c r="I447" s="154">
        <f t="shared" si="14"/>
        <v>6782.61</v>
      </c>
      <c r="J447" s="164"/>
      <c r="K447" s="155"/>
      <c r="L447" s="155"/>
      <c r="M447" s="155"/>
      <c r="N447" s="155"/>
      <c r="O447" s="155"/>
      <c r="P447" s="155"/>
      <c r="Q447" s="155"/>
      <c r="R447" s="145"/>
      <c r="S447" s="145"/>
      <c r="T447" s="145"/>
      <c r="U447" s="145"/>
      <c r="V447" s="145"/>
      <c r="W447" s="145"/>
      <c r="X447" s="145"/>
      <c r="Y447" s="145"/>
      <c r="Z447" s="145"/>
      <c r="AA447" s="145"/>
      <c r="AB447" s="145"/>
      <c r="AC447" s="145"/>
      <c r="AD447" s="145"/>
    </row>
    <row r="448" spans="1:30" ht="19.5" customHeight="1">
      <c r="A448" s="321" t="s">
        <v>3229</v>
      </c>
      <c r="B448" s="322" t="s">
        <v>66</v>
      </c>
      <c r="C448" s="323" t="s">
        <v>3144</v>
      </c>
      <c r="D448" s="323" t="s">
        <v>228</v>
      </c>
      <c r="E448" s="295">
        <v>1</v>
      </c>
      <c r="F448" s="321" t="s">
        <v>312</v>
      </c>
      <c r="G448" s="324">
        <v>0</v>
      </c>
      <c r="H448" s="324">
        <v>6782.61</v>
      </c>
      <c r="I448" s="154">
        <f t="shared" si="14"/>
        <v>6782.61</v>
      </c>
      <c r="J448" s="164"/>
      <c r="K448" s="155"/>
      <c r="L448" s="155"/>
      <c r="M448" s="155"/>
      <c r="N448" s="155"/>
      <c r="O448" s="155"/>
      <c r="P448" s="155"/>
      <c r="Q448" s="155"/>
      <c r="R448" s="145"/>
      <c r="S448" s="145"/>
      <c r="T448" s="145"/>
      <c r="U448" s="145"/>
      <c r="V448" s="145"/>
      <c r="W448" s="145"/>
      <c r="X448" s="145"/>
      <c r="Y448" s="145"/>
      <c r="Z448" s="145"/>
      <c r="AA448" s="145"/>
      <c r="AB448" s="145"/>
      <c r="AC448" s="145"/>
      <c r="AD448" s="145"/>
    </row>
    <row r="449" spans="1:30" ht="19.5" customHeight="1">
      <c r="A449" s="321" t="s">
        <v>1536</v>
      </c>
      <c r="B449" s="322" t="s">
        <v>66</v>
      </c>
      <c r="C449" s="323" t="s">
        <v>2593</v>
      </c>
      <c r="D449" s="323" t="s">
        <v>228</v>
      </c>
      <c r="E449" s="295">
        <v>1</v>
      </c>
      <c r="F449" s="321" t="s">
        <v>1410</v>
      </c>
      <c r="G449" s="324">
        <v>0</v>
      </c>
      <c r="H449" s="324">
        <v>6782.61</v>
      </c>
      <c r="I449" s="154">
        <f t="shared" si="14"/>
        <v>6782.61</v>
      </c>
      <c r="J449" s="164"/>
      <c r="K449" s="155"/>
      <c r="L449" s="155"/>
      <c r="M449" s="155"/>
      <c r="N449" s="155"/>
      <c r="O449" s="155"/>
      <c r="P449" s="155"/>
      <c r="Q449" s="155"/>
      <c r="R449" s="145"/>
      <c r="S449" s="145"/>
      <c r="T449" s="145"/>
      <c r="U449" s="145"/>
      <c r="V449" s="145"/>
      <c r="W449" s="145"/>
      <c r="X449" s="145"/>
      <c r="Y449" s="145"/>
      <c r="Z449" s="145"/>
      <c r="AA449" s="145"/>
      <c r="AB449" s="145"/>
      <c r="AC449" s="145"/>
      <c r="AD449" s="145"/>
    </row>
    <row r="450" spans="1:30" ht="19.5" customHeight="1">
      <c r="A450" s="321" t="s">
        <v>287</v>
      </c>
      <c r="B450" s="322" t="s">
        <v>66</v>
      </c>
      <c r="C450" s="323" t="s">
        <v>2598</v>
      </c>
      <c r="D450" s="323" t="s">
        <v>228</v>
      </c>
      <c r="E450" s="295">
        <v>1</v>
      </c>
      <c r="F450" s="321" t="s">
        <v>310</v>
      </c>
      <c r="G450" s="324">
        <v>0</v>
      </c>
      <c r="H450" s="324">
        <v>6782.61</v>
      </c>
      <c r="I450" s="154">
        <f t="shared" si="14"/>
        <v>6782.61</v>
      </c>
      <c r="J450" s="164"/>
      <c r="K450" s="155"/>
      <c r="L450" s="155"/>
      <c r="M450" s="155"/>
      <c r="N450" s="155"/>
      <c r="O450" s="155"/>
      <c r="P450" s="155"/>
      <c r="Q450" s="155"/>
      <c r="R450" s="145"/>
      <c r="S450" s="145"/>
      <c r="T450" s="145"/>
      <c r="U450" s="145"/>
      <c r="V450" s="145"/>
      <c r="W450" s="145"/>
      <c r="X450" s="145"/>
      <c r="Y450" s="145"/>
      <c r="Z450" s="145"/>
      <c r="AA450" s="145"/>
      <c r="AB450" s="145"/>
      <c r="AC450" s="145"/>
      <c r="AD450" s="145"/>
    </row>
    <row r="451" spans="1:30" ht="19.5" customHeight="1">
      <c r="A451" s="321" t="s">
        <v>1772</v>
      </c>
      <c r="B451" s="322" t="s">
        <v>66</v>
      </c>
      <c r="C451" s="323" t="s">
        <v>2603</v>
      </c>
      <c r="D451" s="323" t="s">
        <v>228</v>
      </c>
      <c r="E451" s="295">
        <v>1</v>
      </c>
      <c r="F451" s="321" t="s">
        <v>1509</v>
      </c>
      <c r="G451" s="324">
        <v>0</v>
      </c>
      <c r="H451" s="324">
        <v>6782.61</v>
      </c>
      <c r="I451" s="154">
        <f t="shared" si="14"/>
        <v>6782.61</v>
      </c>
      <c r="J451" s="164"/>
      <c r="K451" s="155"/>
      <c r="L451" s="155"/>
      <c r="M451" s="155"/>
      <c r="N451" s="155"/>
      <c r="O451" s="155"/>
      <c r="P451" s="155"/>
      <c r="Q451" s="155"/>
      <c r="R451" s="145"/>
      <c r="S451" s="145"/>
      <c r="T451" s="145"/>
      <c r="U451" s="145"/>
      <c r="V451" s="145"/>
      <c r="W451" s="145"/>
      <c r="X451" s="145"/>
      <c r="Y451" s="145"/>
      <c r="Z451" s="145"/>
      <c r="AA451" s="145"/>
      <c r="AB451" s="145"/>
      <c r="AC451" s="145"/>
      <c r="AD451" s="145"/>
    </row>
    <row r="452" spans="1:30" ht="19.5" customHeight="1">
      <c r="A452" s="321" t="s">
        <v>215</v>
      </c>
      <c r="B452" s="322" t="s">
        <v>66</v>
      </c>
      <c r="C452" s="323" t="s">
        <v>232</v>
      </c>
      <c r="D452" s="323" t="s">
        <v>228</v>
      </c>
      <c r="E452" s="295">
        <v>1</v>
      </c>
      <c r="F452" s="321" t="s">
        <v>2252</v>
      </c>
      <c r="G452" s="324">
        <v>0</v>
      </c>
      <c r="H452" s="324">
        <v>6782.61</v>
      </c>
      <c r="I452" s="154">
        <f t="shared" si="14"/>
        <v>6782.61</v>
      </c>
      <c r="J452" s="164"/>
      <c r="K452" s="155"/>
      <c r="L452" s="155"/>
      <c r="M452" s="155"/>
      <c r="N452" s="155"/>
      <c r="O452" s="155"/>
      <c r="P452" s="155"/>
      <c r="Q452" s="155"/>
      <c r="R452" s="145"/>
      <c r="S452" s="145"/>
      <c r="T452" s="145"/>
      <c r="U452" s="145"/>
      <c r="V452" s="145"/>
      <c r="W452" s="145"/>
      <c r="X452" s="145"/>
      <c r="Y452" s="145"/>
      <c r="Z452" s="145"/>
      <c r="AA452" s="145"/>
      <c r="AB452" s="145"/>
      <c r="AC452" s="145"/>
      <c r="AD452" s="145"/>
    </row>
    <row r="453" spans="1:30" ht="19.5" customHeight="1">
      <c r="A453" s="321" t="s">
        <v>1764</v>
      </c>
      <c r="B453" s="322" t="s">
        <v>66</v>
      </c>
      <c r="C453" s="323" t="s">
        <v>1529</v>
      </c>
      <c r="D453" s="323" t="s">
        <v>228</v>
      </c>
      <c r="E453" s="295">
        <v>1</v>
      </c>
      <c r="F453" s="321" t="s">
        <v>2106</v>
      </c>
      <c r="G453" s="324">
        <v>0</v>
      </c>
      <c r="H453" s="324">
        <v>6782.61</v>
      </c>
      <c r="I453" s="154">
        <f t="shared" si="14"/>
        <v>6782.61</v>
      </c>
      <c r="J453" s="164"/>
      <c r="K453" s="155"/>
      <c r="L453" s="155"/>
      <c r="M453" s="155"/>
      <c r="N453" s="155"/>
      <c r="O453" s="155"/>
      <c r="P453" s="155"/>
      <c r="Q453" s="155"/>
      <c r="R453" s="145"/>
      <c r="S453" s="145"/>
      <c r="T453" s="145"/>
      <c r="U453" s="145"/>
      <c r="V453" s="145"/>
      <c r="W453" s="145"/>
      <c r="X453" s="145"/>
      <c r="Y453" s="145"/>
      <c r="Z453" s="145"/>
      <c r="AA453" s="145"/>
      <c r="AB453" s="145"/>
      <c r="AC453" s="145"/>
      <c r="AD453" s="145"/>
    </row>
    <row r="454" spans="1:30" ht="19.5" customHeight="1">
      <c r="A454" s="321" t="s">
        <v>1452</v>
      </c>
      <c r="B454" s="322" t="s">
        <v>66</v>
      </c>
      <c r="C454" s="323" t="s">
        <v>229</v>
      </c>
      <c r="D454" s="323" t="s">
        <v>228</v>
      </c>
      <c r="E454" s="295">
        <v>1</v>
      </c>
      <c r="F454" s="321" t="s">
        <v>278</v>
      </c>
      <c r="G454" s="324">
        <v>0</v>
      </c>
      <c r="H454" s="324">
        <v>6782.61</v>
      </c>
      <c r="I454" s="154">
        <f t="shared" si="14"/>
        <v>6782.61</v>
      </c>
      <c r="J454" s="164"/>
      <c r="K454" s="155"/>
      <c r="L454" s="155"/>
      <c r="M454" s="155"/>
      <c r="N454" s="155"/>
      <c r="O454" s="155"/>
      <c r="P454" s="155"/>
      <c r="Q454" s="155"/>
      <c r="R454" s="145"/>
      <c r="S454" s="145"/>
      <c r="T454" s="145"/>
      <c r="U454" s="145"/>
      <c r="V454" s="145"/>
      <c r="W454" s="145"/>
      <c r="X454" s="145"/>
      <c r="Y454" s="145"/>
      <c r="Z454" s="145"/>
      <c r="AA454" s="145"/>
      <c r="AB454" s="145"/>
      <c r="AC454" s="145"/>
      <c r="AD454" s="145"/>
    </row>
    <row r="455" spans="1:30" ht="19.5" customHeight="1">
      <c r="A455" s="321" t="s">
        <v>2406</v>
      </c>
      <c r="B455" s="322" t="s">
        <v>66</v>
      </c>
      <c r="C455" s="323" t="s">
        <v>240</v>
      </c>
      <c r="D455" s="323" t="s">
        <v>228</v>
      </c>
      <c r="E455" s="295">
        <v>1</v>
      </c>
      <c r="F455" s="321" t="s">
        <v>2407</v>
      </c>
      <c r="G455" s="324">
        <v>0</v>
      </c>
      <c r="H455" s="324">
        <v>6782.61</v>
      </c>
      <c r="I455" s="154">
        <f t="shared" si="14"/>
        <v>6782.61</v>
      </c>
      <c r="J455" s="164"/>
      <c r="K455" s="155"/>
      <c r="L455" s="155"/>
      <c r="M455" s="155"/>
      <c r="N455" s="155"/>
      <c r="O455" s="155"/>
      <c r="P455" s="155"/>
      <c r="Q455" s="155"/>
      <c r="R455" s="145"/>
      <c r="S455" s="145"/>
      <c r="T455" s="145"/>
      <c r="U455" s="145"/>
      <c r="V455" s="145"/>
      <c r="W455" s="145"/>
      <c r="X455" s="145"/>
      <c r="Y455" s="145"/>
      <c r="Z455" s="145"/>
      <c r="AA455" s="145"/>
      <c r="AB455" s="145"/>
      <c r="AC455" s="145"/>
      <c r="AD455" s="145"/>
    </row>
    <row r="456" spans="1:30" ht="19.5" customHeight="1">
      <c r="A456" s="321" t="s">
        <v>1773</v>
      </c>
      <c r="B456" s="322" t="s">
        <v>66</v>
      </c>
      <c r="C456" s="323" t="s">
        <v>240</v>
      </c>
      <c r="D456" s="323" t="s">
        <v>228</v>
      </c>
      <c r="E456" s="295">
        <v>1</v>
      </c>
      <c r="F456" s="321" t="s">
        <v>280</v>
      </c>
      <c r="G456" s="324">
        <v>0</v>
      </c>
      <c r="H456" s="324">
        <v>6782.61</v>
      </c>
      <c r="I456" s="154">
        <f t="shared" si="14"/>
        <v>6782.61</v>
      </c>
      <c r="J456" s="164"/>
      <c r="K456" s="155"/>
      <c r="L456" s="155"/>
      <c r="M456" s="155"/>
      <c r="N456" s="155"/>
      <c r="O456" s="155"/>
      <c r="P456" s="155"/>
      <c r="Q456" s="155"/>
      <c r="R456" s="145"/>
      <c r="S456" s="145"/>
      <c r="T456" s="145"/>
      <c r="U456" s="145"/>
      <c r="V456" s="145"/>
      <c r="W456" s="145"/>
      <c r="X456" s="145"/>
      <c r="Y456" s="145"/>
      <c r="Z456" s="145"/>
      <c r="AA456" s="145"/>
      <c r="AB456" s="145"/>
      <c r="AC456" s="145"/>
      <c r="AD456" s="145"/>
    </row>
    <row r="457" spans="1:30" ht="19.5" customHeight="1">
      <c r="A457" s="321" t="s">
        <v>307</v>
      </c>
      <c r="B457" s="322" t="s">
        <v>66</v>
      </c>
      <c r="C457" s="323" t="s">
        <v>253</v>
      </c>
      <c r="D457" s="323" t="s">
        <v>228</v>
      </c>
      <c r="E457" s="295">
        <v>1</v>
      </c>
      <c r="F457" s="321" t="s">
        <v>320</v>
      </c>
      <c r="G457" s="324">
        <v>0</v>
      </c>
      <c r="H457" s="324">
        <v>6782.61</v>
      </c>
      <c r="I457" s="154">
        <f t="shared" si="14"/>
        <v>6782.61</v>
      </c>
      <c r="J457" s="164"/>
      <c r="K457" s="155"/>
      <c r="L457" s="155"/>
      <c r="M457" s="155"/>
      <c r="N457" s="155"/>
      <c r="O457" s="155"/>
      <c r="P457" s="155"/>
      <c r="Q457" s="155"/>
      <c r="R457" s="145"/>
      <c r="S457" s="145"/>
      <c r="T457" s="145"/>
      <c r="U457" s="145"/>
      <c r="V457" s="145"/>
      <c r="W457" s="145"/>
      <c r="X457" s="145"/>
      <c r="Y457" s="145"/>
      <c r="Z457" s="145"/>
      <c r="AA457" s="145"/>
      <c r="AB457" s="145"/>
      <c r="AC457" s="145"/>
      <c r="AD457" s="145"/>
    </row>
    <row r="458" spans="1:30" ht="19.5" customHeight="1">
      <c r="A458" s="321" t="s">
        <v>1774</v>
      </c>
      <c r="B458" s="322" t="s">
        <v>66</v>
      </c>
      <c r="C458" s="323" t="s">
        <v>3548</v>
      </c>
      <c r="D458" s="323" t="s">
        <v>228</v>
      </c>
      <c r="E458" s="295">
        <v>1</v>
      </c>
      <c r="F458" s="321" t="s">
        <v>1775</v>
      </c>
      <c r="G458" s="324">
        <v>0</v>
      </c>
      <c r="H458" s="324">
        <v>6782.61</v>
      </c>
      <c r="I458" s="154">
        <f t="shared" si="14"/>
        <v>6782.61</v>
      </c>
      <c r="J458" s="164"/>
      <c r="K458" s="155"/>
      <c r="L458" s="155"/>
      <c r="M458" s="155"/>
      <c r="N458" s="155"/>
      <c r="O458" s="155"/>
      <c r="P458" s="155"/>
      <c r="Q458" s="155"/>
      <c r="R458" s="145"/>
      <c r="S458" s="145"/>
      <c r="T458" s="145"/>
      <c r="U458" s="145"/>
      <c r="V458" s="145"/>
      <c r="W458" s="145"/>
      <c r="X458" s="145"/>
      <c r="Y458" s="145"/>
      <c r="Z458" s="145"/>
      <c r="AA458" s="145"/>
      <c r="AB458" s="145"/>
      <c r="AC458" s="145"/>
      <c r="AD458" s="145"/>
    </row>
    <row r="459" spans="1:30" ht="19.5" customHeight="1">
      <c r="A459" s="321" t="s">
        <v>2107</v>
      </c>
      <c r="B459" s="322" t="s">
        <v>66</v>
      </c>
      <c r="C459" s="323" t="s">
        <v>3548</v>
      </c>
      <c r="D459" s="323" t="s">
        <v>228</v>
      </c>
      <c r="E459" s="295">
        <v>1</v>
      </c>
      <c r="F459" s="321" t="s">
        <v>2108</v>
      </c>
      <c r="G459" s="324">
        <v>0</v>
      </c>
      <c r="H459" s="324">
        <v>6782.61</v>
      </c>
      <c r="I459" s="154">
        <f t="shared" si="14"/>
        <v>6782.61</v>
      </c>
      <c r="J459" s="164"/>
      <c r="K459" s="155"/>
      <c r="L459" s="155"/>
      <c r="M459" s="155"/>
      <c r="N459" s="155"/>
      <c r="O459" s="155"/>
      <c r="P459" s="155"/>
      <c r="Q459" s="155"/>
      <c r="R459" s="145"/>
      <c r="S459" s="145"/>
      <c r="T459" s="145"/>
      <c r="U459" s="145"/>
      <c r="V459" s="145"/>
      <c r="W459" s="145"/>
      <c r="X459" s="145"/>
      <c r="Y459" s="145"/>
      <c r="Z459" s="145"/>
      <c r="AA459" s="145"/>
      <c r="AB459" s="145"/>
      <c r="AC459" s="145"/>
      <c r="AD459" s="145"/>
    </row>
    <row r="460" spans="1:30" ht="19.5" customHeight="1">
      <c r="A460" s="321" t="s">
        <v>290</v>
      </c>
      <c r="B460" s="322" t="s">
        <v>66</v>
      </c>
      <c r="C460" s="323" t="s">
        <v>3548</v>
      </c>
      <c r="D460" s="323" t="s">
        <v>228</v>
      </c>
      <c r="E460" s="295">
        <v>1</v>
      </c>
      <c r="F460" s="321" t="s">
        <v>2926</v>
      </c>
      <c r="G460" s="324">
        <v>0</v>
      </c>
      <c r="H460" s="324">
        <v>6782.61</v>
      </c>
      <c r="I460" s="154">
        <f t="shared" si="14"/>
        <v>6782.61</v>
      </c>
      <c r="J460" s="164"/>
      <c r="K460" s="155"/>
      <c r="L460" s="155"/>
      <c r="M460" s="155"/>
      <c r="N460" s="155"/>
      <c r="O460" s="155"/>
      <c r="P460" s="155"/>
      <c r="Q460" s="155"/>
      <c r="R460" s="145"/>
      <c r="S460" s="145"/>
      <c r="T460" s="145"/>
      <c r="U460" s="145"/>
      <c r="V460" s="145"/>
      <c r="W460" s="145"/>
      <c r="X460" s="145"/>
      <c r="Y460" s="145"/>
      <c r="Z460" s="145"/>
      <c r="AA460" s="145"/>
      <c r="AB460" s="145"/>
      <c r="AC460" s="145"/>
      <c r="AD460" s="145"/>
    </row>
    <row r="461" spans="1:30" ht="19.5" customHeight="1">
      <c r="A461" s="321" t="s">
        <v>2927</v>
      </c>
      <c r="B461" s="322" t="s">
        <v>68</v>
      </c>
      <c r="C461" s="323" t="s">
        <v>230</v>
      </c>
      <c r="D461" s="323" t="s">
        <v>228</v>
      </c>
      <c r="E461" s="295">
        <v>1</v>
      </c>
      <c r="F461" s="321" t="s">
        <v>311</v>
      </c>
      <c r="G461" s="324">
        <v>0</v>
      </c>
      <c r="H461" s="324">
        <v>5703.56</v>
      </c>
      <c r="I461" s="154">
        <f t="shared" si="14"/>
        <v>5703.56</v>
      </c>
      <c r="J461" s="164"/>
      <c r="K461" s="155"/>
      <c r="L461" s="155"/>
      <c r="M461" s="155"/>
      <c r="N461" s="155"/>
      <c r="O461" s="155"/>
      <c r="P461" s="155"/>
      <c r="Q461" s="155"/>
      <c r="R461" s="145"/>
      <c r="S461" s="145"/>
      <c r="T461" s="145"/>
      <c r="U461" s="145"/>
      <c r="V461" s="145"/>
      <c r="W461" s="145"/>
      <c r="X461" s="145"/>
      <c r="Y461" s="145"/>
      <c r="Z461" s="145"/>
      <c r="AA461" s="145"/>
      <c r="AB461" s="145"/>
      <c r="AC461" s="145"/>
      <c r="AD461" s="145"/>
    </row>
    <row r="462" spans="1:30" ht="19.5" customHeight="1">
      <c r="A462" s="321" t="s">
        <v>2931</v>
      </c>
      <c r="B462" s="322" t="s">
        <v>68</v>
      </c>
      <c r="C462" s="323" t="s">
        <v>3551</v>
      </c>
      <c r="D462" s="323" t="s">
        <v>228</v>
      </c>
      <c r="E462" s="295">
        <v>1</v>
      </c>
      <c r="F462" s="321" t="s">
        <v>2932</v>
      </c>
      <c r="G462" s="324">
        <v>0</v>
      </c>
      <c r="H462" s="324">
        <v>5703.56</v>
      </c>
      <c r="I462" s="154">
        <f t="shared" si="14"/>
        <v>5703.56</v>
      </c>
      <c r="J462" s="164"/>
      <c r="K462" s="155"/>
      <c r="L462" s="155"/>
      <c r="M462" s="155"/>
      <c r="N462" s="155"/>
      <c r="O462" s="155"/>
      <c r="P462" s="155"/>
      <c r="Q462" s="155"/>
      <c r="R462" s="145"/>
      <c r="S462" s="145"/>
      <c r="T462" s="145"/>
      <c r="U462" s="145"/>
      <c r="V462" s="145"/>
      <c r="W462" s="145"/>
      <c r="X462" s="145"/>
      <c r="Y462" s="145"/>
      <c r="Z462" s="145"/>
      <c r="AA462" s="145"/>
      <c r="AB462" s="145"/>
      <c r="AC462" s="145"/>
      <c r="AD462" s="145"/>
    </row>
    <row r="463" spans="1:30" ht="19.5" customHeight="1">
      <c r="A463" s="321" t="s">
        <v>3054</v>
      </c>
      <c r="B463" s="322" t="s">
        <v>68</v>
      </c>
      <c r="C463" s="323" t="s">
        <v>1768</v>
      </c>
      <c r="D463" s="323" t="s">
        <v>228</v>
      </c>
      <c r="E463" s="295">
        <v>1</v>
      </c>
      <c r="F463" s="321" t="s">
        <v>3477</v>
      </c>
      <c r="G463" s="324">
        <v>0</v>
      </c>
      <c r="H463" s="324">
        <v>5703.56</v>
      </c>
      <c r="I463" s="154">
        <f t="shared" si="14"/>
        <v>5703.56</v>
      </c>
      <c r="J463" s="164"/>
      <c r="K463" s="155"/>
      <c r="L463" s="155"/>
      <c r="M463" s="155"/>
      <c r="N463" s="155"/>
      <c r="O463" s="155"/>
      <c r="P463" s="155"/>
      <c r="Q463" s="155"/>
      <c r="R463" s="145"/>
      <c r="S463" s="145"/>
      <c r="T463" s="145"/>
      <c r="U463" s="145"/>
      <c r="V463" s="145"/>
      <c r="W463" s="145"/>
      <c r="X463" s="145"/>
      <c r="Y463" s="145"/>
      <c r="Z463" s="145"/>
      <c r="AA463" s="145"/>
      <c r="AB463" s="145"/>
      <c r="AC463" s="145"/>
      <c r="AD463" s="145"/>
    </row>
    <row r="464" spans="1:30" ht="19.5" customHeight="1">
      <c r="A464" s="321" t="s">
        <v>3232</v>
      </c>
      <c r="B464" s="322" t="s">
        <v>68</v>
      </c>
      <c r="C464" s="323" t="s">
        <v>3141</v>
      </c>
      <c r="D464" s="323" t="s">
        <v>228</v>
      </c>
      <c r="E464" s="295">
        <v>1</v>
      </c>
      <c r="F464" s="321" t="s">
        <v>1779</v>
      </c>
      <c r="G464" s="324">
        <v>0</v>
      </c>
      <c r="H464" s="324">
        <v>5703.56</v>
      </c>
      <c r="I464" s="154">
        <f t="shared" si="14"/>
        <v>5703.56</v>
      </c>
      <c r="J464" s="164"/>
      <c r="K464" s="155"/>
      <c r="L464" s="155"/>
      <c r="M464" s="155"/>
      <c r="N464" s="155"/>
      <c r="O464" s="155"/>
      <c r="P464" s="155"/>
      <c r="Q464" s="155"/>
      <c r="R464" s="145"/>
      <c r="S464" s="145"/>
      <c r="T464" s="145"/>
      <c r="U464" s="145"/>
      <c r="V464" s="145"/>
      <c r="W464" s="145"/>
      <c r="X464" s="145"/>
      <c r="Y464" s="145"/>
      <c r="Z464" s="145"/>
      <c r="AA464" s="145"/>
      <c r="AB464" s="145"/>
      <c r="AC464" s="145"/>
      <c r="AD464" s="145"/>
    </row>
    <row r="465" spans="1:30" ht="19.5" customHeight="1">
      <c r="A465" s="321" t="s">
        <v>3233</v>
      </c>
      <c r="B465" s="322" t="s">
        <v>68</v>
      </c>
      <c r="C465" s="323" t="s">
        <v>3141</v>
      </c>
      <c r="D465" s="323" t="s">
        <v>228</v>
      </c>
      <c r="E465" s="295">
        <v>1</v>
      </c>
      <c r="F465" s="321" t="s">
        <v>1781</v>
      </c>
      <c r="G465" s="324">
        <v>0</v>
      </c>
      <c r="H465" s="324">
        <v>5703.56</v>
      </c>
      <c r="I465" s="154">
        <f t="shared" si="14"/>
        <v>5703.56</v>
      </c>
      <c r="J465" s="164"/>
      <c r="K465" s="155"/>
      <c r="L465" s="155"/>
      <c r="M465" s="155"/>
      <c r="N465" s="155"/>
      <c r="O465" s="155"/>
      <c r="P465" s="155"/>
      <c r="Q465" s="155"/>
      <c r="R465" s="145"/>
      <c r="S465" s="145"/>
      <c r="T465" s="145"/>
      <c r="U465" s="145"/>
      <c r="V465" s="145"/>
      <c r="W465" s="145"/>
      <c r="X465" s="145"/>
      <c r="Y465" s="145"/>
      <c r="Z465" s="145"/>
      <c r="AA465" s="145"/>
      <c r="AB465" s="145"/>
      <c r="AC465" s="145"/>
      <c r="AD465" s="145"/>
    </row>
    <row r="466" spans="1:30" ht="19.5" customHeight="1">
      <c r="A466" s="321" t="s">
        <v>3234</v>
      </c>
      <c r="B466" s="322" t="s">
        <v>68</v>
      </c>
      <c r="C466" s="323" t="s">
        <v>3141</v>
      </c>
      <c r="D466" s="323" t="s">
        <v>228</v>
      </c>
      <c r="E466" s="295">
        <v>1</v>
      </c>
      <c r="F466" s="321" t="s">
        <v>1783</v>
      </c>
      <c r="G466" s="324">
        <v>0</v>
      </c>
      <c r="H466" s="324">
        <v>5703.56</v>
      </c>
      <c r="I466" s="154">
        <f t="shared" si="14"/>
        <v>5703.56</v>
      </c>
      <c r="J466" s="164"/>
      <c r="K466" s="155"/>
      <c r="L466" s="155"/>
      <c r="M466" s="155"/>
      <c r="N466" s="155"/>
      <c r="O466" s="155"/>
      <c r="P466" s="155"/>
      <c r="Q466" s="155"/>
      <c r="R466" s="145"/>
      <c r="S466" s="145"/>
      <c r="T466" s="145"/>
      <c r="U466" s="145"/>
      <c r="V466" s="145"/>
      <c r="W466" s="145"/>
      <c r="X466" s="145"/>
      <c r="Y466" s="145"/>
      <c r="Z466" s="145"/>
      <c r="AA466" s="145"/>
      <c r="AB466" s="145"/>
      <c r="AC466" s="145"/>
      <c r="AD466" s="145"/>
    </row>
    <row r="467" spans="1:30" ht="19.5" customHeight="1">
      <c r="A467" s="321" t="s">
        <v>3235</v>
      </c>
      <c r="B467" s="322" t="s">
        <v>68</v>
      </c>
      <c r="C467" s="323" t="s">
        <v>3144</v>
      </c>
      <c r="D467" s="323" t="s">
        <v>228</v>
      </c>
      <c r="E467" s="295">
        <v>1</v>
      </c>
      <c r="F467" s="321" t="s">
        <v>1785</v>
      </c>
      <c r="G467" s="324">
        <v>0</v>
      </c>
      <c r="H467" s="324">
        <v>5703.56</v>
      </c>
      <c r="I467" s="154">
        <f t="shared" si="14"/>
        <v>5703.56</v>
      </c>
      <c r="J467" s="164"/>
      <c r="K467" s="155"/>
      <c r="L467" s="155"/>
      <c r="M467" s="155"/>
      <c r="N467" s="155"/>
      <c r="O467" s="155"/>
      <c r="P467" s="155"/>
      <c r="Q467" s="155"/>
      <c r="R467" s="145"/>
      <c r="S467" s="145"/>
      <c r="T467" s="145"/>
      <c r="U467" s="145"/>
      <c r="V467" s="145"/>
      <c r="W467" s="145"/>
      <c r="X467" s="145"/>
      <c r="Y467" s="145"/>
      <c r="Z467" s="145"/>
      <c r="AA467" s="145"/>
      <c r="AB467" s="145"/>
      <c r="AC467" s="145"/>
      <c r="AD467" s="145"/>
    </row>
    <row r="468" spans="1:30" ht="19.5" customHeight="1">
      <c r="A468" s="321" t="s">
        <v>2938</v>
      </c>
      <c r="B468" s="322" t="s">
        <v>68</v>
      </c>
      <c r="C468" s="323" t="s">
        <v>2593</v>
      </c>
      <c r="D468" s="323" t="s">
        <v>228</v>
      </c>
      <c r="E468" s="295">
        <v>1</v>
      </c>
      <c r="F468" s="321" t="s">
        <v>1376</v>
      </c>
      <c r="G468" s="324">
        <v>0</v>
      </c>
      <c r="H468" s="324">
        <v>5703.56</v>
      </c>
      <c r="I468" s="154">
        <f t="shared" si="14"/>
        <v>5703.56</v>
      </c>
      <c r="J468" s="164"/>
      <c r="K468" s="155"/>
      <c r="L468" s="155"/>
      <c r="M468" s="155"/>
      <c r="N468" s="155"/>
      <c r="O468" s="155"/>
      <c r="P468" s="155"/>
      <c r="Q468" s="155"/>
      <c r="R468" s="145"/>
      <c r="S468" s="145"/>
      <c r="T468" s="145"/>
      <c r="U468" s="145"/>
      <c r="V468" s="145"/>
      <c r="W468" s="145"/>
      <c r="X468" s="145"/>
      <c r="Y468" s="145"/>
      <c r="Z468" s="145"/>
      <c r="AA468" s="145"/>
      <c r="AB468" s="145"/>
      <c r="AC468" s="145"/>
      <c r="AD468" s="145"/>
    </row>
    <row r="469" spans="1:30" ht="19.5" customHeight="1">
      <c r="A469" s="321" t="s">
        <v>2940</v>
      </c>
      <c r="B469" s="322" t="s">
        <v>68</v>
      </c>
      <c r="C469" s="323" t="s">
        <v>2593</v>
      </c>
      <c r="D469" s="323" t="s">
        <v>228</v>
      </c>
      <c r="E469" s="295">
        <v>1</v>
      </c>
      <c r="F469" s="321" t="s">
        <v>3472</v>
      </c>
      <c r="G469" s="324">
        <v>0</v>
      </c>
      <c r="H469" s="324">
        <v>5703.56</v>
      </c>
      <c r="I469" s="154">
        <f t="shared" si="14"/>
        <v>5703.56</v>
      </c>
      <c r="J469" s="164"/>
      <c r="K469" s="155"/>
      <c r="L469" s="155"/>
      <c r="M469" s="155"/>
      <c r="N469" s="155"/>
      <c r="O469" s="155"/>
      <c r="P469" s="155"/>
      <c r="Q469" s="155"/>
      <c r="R469" s="145"/>
      <c r="S469" s="145"/>
      <c r="T469" s="145"/>
      <c r="U469" s="145"/>
      <c r="V469" s="145"/>
      <c r="W469" s="145"/>
      <c r="X469" s="145"/>
      <c r="Y469" s="145"/>
      <c r="Z469" s="145"/>
      <c r="AA469" s="145"/>
      <c r="AB469" s="145"/>
      <c r="AC469" s="145"/>
      <c r="AD469" s="145"/>
    </row>
    <row r="470" spans="1:30" ht="19.5" customHeight="1">
      <c r="A470" s="321" t="s">
        <v>2942</v>
      </c>
      <c r="B470" s="322" t="s">
        <v>68</v>
      </c>
      <c r="C470" s="323" t="s">
        <v>2593</v>
      </c>
      <c r="D470" s="323" t="s">
        <v>228</v>
      </c>
      <c r="E470" s="295">
        <v>1</v>
      </c>
      <c r="F470" s="321" t="s">
        <v>3236</v>
      </c>
      <c r="G470" s="324">
        <v>0</v>
      </c>
      <c r="H470" s="324">
        <v>5703.56</v>
      </c>
      <c r="I470" s="154">
        <f t="shared" si="14"/>
        <v>5703.56</v>
      </c>
      <c r="J470" s="164"/>
      <c r="K470" s="155"/>
      <c r="L470" s="155"/>
      <c r="M470" s="155"/>
      <c r="N470" s="155"/>
      <c r="O470" s="155"/>
      <c r="P470" s="155"/>
      <c r="Q470" s="155"/>
      <c r="R470" s="145"/>
      <c r="S470" s="145"/>
      <c r="T470" s="145"/>
      <c r="U470" s="145"/>
      <c r="V470" s="145"/>
      <c r="W470" s="145"/>
      <c r="X470" s="145"/>
      <c r="Y470" s="145"/>
      <c r="Z470" s="145"/>
      <c r="AA470" s="145"/>
      <c r="AB470" s="145"/>
      <c r="AC470" s="145"/>
      <c r="AD470" s="145"/>
    </row>
    <row r="471" spans="1:30" ht="19.5" customHeight="1">
      <c r="A471" s="321" t="s">
        <v>3237</v>
      </c>
      <c r="B471" s="322" t="s">
        <v>68</v>
      </c>
      <c r="C471" s="323" t="s">
        <v>2598</v>
      </c>
      <c r="D471" s="323" t="s">
        <v>228</v>
      </c>
      <c r="E471" s="295">
        <v>1</v>
      </c>
      <c r="F471" s="321" t="s">
        <v>2410</v>
      </c>
      <c r="G471" s="324">
        <v>0</v>
      </c>
      <c r="H471" s="324">
        <v>5703.56</v>
      </c>
      <c r="I471" s="154">
        <f t="shared" si="14"/>
        <v>5703.56</v>
      </c>
      <c r="J471" s="164"/>
      <c r="K471" s="155"/>
      <c r="L471" s="155"/>
      <c r="M471" s="155"/>
      <c r="N471" s="155"/>
      <c r="O471" s="155"/>
      <c r="P471" s="155"/>
      <c r="Q471" s="155"/>
      <c r="R471" s="145"/>
      <c r="S471" s="145"/>
      <c r="T471" s="145"/>
      <c r="U471" s="145"/>
      <c r="V471" s="145"/>
      <c r="W471" s="145"/>
      <c r="X471" s="145"/>
      <c r="Y471" s="145"/>
      <c r="Z471" s="145"/>
      <c r="AA471" s="145"/>
      <c r="AB471" s="145"/>
      <c r="AC471" s="145"/>
      <c r="AD471" s="145"/>
    </row>
    <row r="472" spans="1:30" ht="19.5" customHeight="1">
      <c r="A472" s="321" t="s">
        <v>2945</v>
      </c>
      <c r="B472" s="322" t="s">
        <v>68</v>
      </c>
      <c r="C472" s="323" t="s">
        <v>2598</v>
      </c>
      <c r="D472" s="323" t="s">
        <v>228</v>
      </c>
      <c r="E472" s="295">
        <v>1</v>
      </c>
      <c r="F472" s="321" t="s">
        <v>1094</v>
      </c>
      <c r="G472" s="324">
        <v>0</v>
      </c>
      <c r="H472" s="324">
        <v>5703.56</v>
      </c>
      <c r="I472" s="154">
        <f t="shared" si="14"/>
        <v>5703.56</v>
      </c>
      <c r="J472" s="164"/>
      <c r="K472" s="155"/>
      <c r="L472" s="155"/>
      <c r="M472" s="155"/>
      <c r="N472" s="155"/>
      <c r="O472" s="155"/>
      <c r="P472" s="155"/>
      <c r="Q472" s="155"/>
      <c r="R472" s="145"/>
      <c r="S472" s="145"/>
      <c r="T472" s="145"/>
      <c r="U472" s="145"/>
      <c r="V472" s="145"/>
      <c r="W472" s="145"/>
      <c r="X472" s="145"/>
      <c r="Y472" s="145"/>
      <c r="Z472" s="145"/>
      <c r="AA472" s="145"/>
      <c r="AB472" s="145"/>
      <c r="AC472" s="145"/>
      <c r="AD472" s="145"/>
    </row>
    <row r="473" spans="1:30" ht="19.5" customHeight="1">
      <c r="A473" s="321" t="s">
        <v>3238</v>
      </c>
      <c r="B473" s="322" t="s">
        <v>68</v>
      </c>
      <c r="C473" s="323" t="s">
        <v>2598</v>
      </c>
      <c r="D473" s="323" t="s">
        <v>228</v>
      </c>
      <c r="E473" s="295">
        <v>1</v>
      </c>
      <c r="F473" s="321" t="s">
        <v>2925</v>
      </c>
      <c r="G473" s="324">
        <v>0</v>
      </c>
      <c r="H473" s="324">
        <v>6782.61</v>
      </c>
      <c r="I473" s="154">
        <f t="shared" si="14"/>
        <v>6782.61</v>
      </c>
      <c r="J473" s="164"/>
      <c r="K473" s="155"/>
      <c r="L473" s="155"/>
      <c r="M473" s="155"/>
      <c r="N473" s="155"/>
      <c r="O473" s="155"/>
      <c r="P473" s="155"/>
      <c r="Q473" s="155"/>
      <c r="R473" s="145"/>
      <c r="S473" s="145"/>
      <c r="T473" s="145"/>
      <c r="U473" s="145"/>
      <c r="V473" s="145"/>
      <c r="W473" s="145"/>
      <c r="X473" s="145"/>
      <c r="Y473" s="145"/>
      <c r="Z473" s="145"/>
      <c r="AA473" s="145"/>
      <c r="AB473" s="145"/>
      <c r="AC473" s="145"/>
      <c r="AD473" s="145"/>
    </row>
    <row r="474" spans="1:30" ht="19.5" customHeight="1">
      <c r="A474" s="321" t="s">
        <v>3055</v>
      </c>
      <c r="B474" s="322" t="s">
        <v>68</v>
      </c>
      <c r="C474" s="323" t="s">
        <v>2570</v>
      </c>
      <c r="D474" s="323" t="s">
        <v>228</v>
      </c>
      <c r="E474" s="295">
        <v>1</v>
      </c>
      <c r="F474" s="321" t="s">
        <v>3239</v>
      </c>
      <c r="G474" s="324">
        <v>0</v>
      </c>
      <c r="H474" s="324">
        <v>5703.56</v>
      </c>
      <c r="I474" s="154">
        <f t="shared" ref="I474:I537" si="15">SUM(H474:H474)</f>
        <v>5703.56</v>
      </c>
      <c r="J474" s="164"/>
      <c r="K474" s="155"/>
      <c r="L474" s="155"/>
      <c r="M474" s="155"/>
      <c r="N474" s="155"/>
      <c r="O474" s="155"/>
      <c r="P474" s="155"/>
      <c r="Q474" s="155"/>
      <c r="R474" s="145"/>
      <c r="S474" s="145"/>
      <c r="T474" s="145"/>
      <c r="U474" s="145"/>
      <c r="V474" s="145"/>
      <c r="W474" s="145"/>
      <c r="X474" s="145"/>
      <c r="Y474" s="145"/>
      <c r="Z474" s="145"/>
      <c r="AA474" s="145"/>
      <c r="AB474" s="145"/>
      <c r="AC474" s="145"/>
      <c r="AD474" s="145"/>
    </row>
    <row r="475" spans="1:30" ht="19.5" customHeight="1">
      <c r="A475" s="321" t="s">
        <v>2947</v>
      </c>
      <c r="B475" s="322" t="s">
        <v>68</v>
      </c>
      <c r="C475" s="323" t="s">
        <v>2570</v>
      </c>
      <c r="D475" s="323" t="s">
        <v>228</v>
      </c>
      <c r="E475" s="295">
        <v>1</v>
      </c>
      <c r="F475" s="321" t="s">
        <v>1787</v>
      </c>
      <c r="G475" s="324">
        <v>0</v>
      </c>
      <c r="H475" s="324">
        <v>5703.56</v>
      </c>
      <c r="I475" s="154">
        <f t="shared" si="15"/>
        <v>5703.56</v>
      </c>
      <c r="J475" s="164"/>
      <c r="K475" s="155"/>
      <c r="L475" s="155"/>
      <c r="M475" s="155"/>
      <c r="N475" s="155"/>
      <c r="O475" s="155"/>
      <c r="P475" s="155"/>
      <c r="Q475" s="155"/>
      <c r="R475" s="145"/>
      <c r="S475" s="145"/>
      <c r="T475" s="145"/>
      <c r="U475" s="145"/>
      <c r="V475" s="145"/>
      <c r="W475" s="145"/>
      <c r="X475" s="145"/>
      <c r="Y475" s="145"/>
      <c r="Z475" s="145"/>
      <c r="AA475" s="145"/>
      <c r="AB475" s="145"/>
      <c r="AC475" s="145"/>
      <c r="AD475" s="145"/>
    </row>
    <row r="476" spans="1:30" ht="19.5" customHeight="1">
      <c r="A476" s="321" t="s">
        <v>2948</v>
      </c>
      <c r="B476" s="322" t="s">
        <v>68</v>
      </c>
      <c r="C476" s="323" t="s">
        <v>2570</v>
      </c>
      <c r="D476" s="323" t="s">
        <v>228</v>
      </c>
      <c r="E476" s="295">
        <v>1</v>
      </c>
      <c r="F476" s="321" t="s">
        <v>2112</v>
      </c>
      <c r="G476" s="324">
        <v>0</v>
      </c>
      <c r="H476" s="324">
        <v>5703.56</v>
      </c>
      <c r="I476" s="154">
        <f t="shared" si="15"/>
        <v>5703.56</v>
      </c>
      <c r="J476" s="164"/>
      <c r="K476" s="155"/>
      <c r="L476" s="155"/>
      <c r="M476" s="155"/>
      <c r="N476" s="155"/>
      <c r="O476" s="155"/>
      <c r="P476" s="155"/>
      <c r="Q476" s="155"/>
      <c r="R476" s="145"/>
      <c r="S476" s="145"/>
      <c r="T476" s="145"/>
      <c r="U476" s="145"/>
      <c r="V476" s="145"/>
      <c r="W476" s="145"/>
      <c r="X476" s="145"/>
      <c r="Y476" s="145"/>
      <c r="Z476" s="145"/>
      <c r="AA476" s="145"/>
      <c r="AB476" s="145"/>
      <c r="AC476" s="145"/>
      <c r="AD476" s="145"/>
    </row>
    <row r="477" spans="1:30" ht="19.5" customHeight="1">
      <c r="A477" s="321" t="s">
        <v>2949</v>
      </c>
      <c r="B477" s="322" t="s">
        <v>68</v>
      </c>
      <c r="C477" s="323" t="s">
        <v>2603</v>
      </c>
      <c r="D477" s="323" t="s">
        <v>228</v>
      </c>
      <c r="E477" s="295">
        <v>1</v>
      </c>
      <c r="F477" s="321" t="s">
        <v>1417</v>
      </c>
      <c r="G477" s="324">
        <v>0</v>
      </c>
      <c r="H477" s="324">
        <v>5703.56</v>
      </c>
      <c r="I477" s="154">
        <f t="shared" si="15"/>
        <v>5703.56</v>
      </c>
      <c r="J477" s="164"/>
      <c r="K477" s="155"/>
      <c r="L477" s="155"/>
      <c r="M477" s="155"/>
      <c r="N477" s="155"/>
      <c r="O477" s="155"/>
      <c r="P477" s="155"/>
      <c r="Q477" s="155"/>
      <c r="R477" s="145"/>
      <c r="S477" s="145"/>
      <c r="T477" s="145"/>
      <c r="U477" s="145"/>
      <c r="V477" s="145"/>
      <c r="W477" s="145"/>
      <c r="X477" s="145"/>
      <c r="Y477" s="145"/>
      <c r="Z477" s="145"/>
      <c r="AA477" s="145"/>
      <c r="AB477" s="145"/>
      <c r="AC477" s="145"/>
      <c r="AD477" s="145"/>
    </row>
    <row r="478" spans="1:30" ht="19.5" customHeight="1">
      <c r="A478" s="321" t="s">
        <v>2950</v>
      </c>
      <c r="B478" s="322" t="s">
        <v>68</v>
      </c>
      <c r="C478" s="323" t="s">
        <v>2603</v>
      </c>
      <c r="D478" s="323" t="s">
        <v>228</v>
      </c>
      <c r="E478" s="295">
        <v>1</v>
      </c>
      <c r="F478" s="321" t="s">
        <v>313</v>
      </c>
      <c r="G478" s="324">
        <v>0</v>
      </c>
      <c r="H478" s="324">
        <v>5703.56</v>
      </c>
      <c r="I478" s="154">
        <f t="shared" si="15"/>
        <v>5703.56</v>
      </c>
      <c r="J478" s="164"/>
      <c r="K478" s="155"/>
      <c r="L478" s="155"/>
      <c r="M478" s="155"/>
      <c r="N478" s="155"/>
      <c r="O478" s="155"/>
      <c r="P478" s="155"/>
      <c r="Q478" s="155"/>
      <c r="R478" s="145"/>
      <c r="S478" s="145"/>
      <c r="T478" s="145"/>
      <c r="U478" s="145"/>
      <c r="V478" s="145"/>
      <c r="W478" s="145"/>
      <c r="X478" s="145"/>
      <c r="Y478" s="145"/>
      <c r="Z478" s="145"/>
      <c r="AA478" s="145"/>
      <c r="AB478" s="145"/>
      <c r="AC478" s="145"/>
      <c r="AD478" s="145"/>
    </row>
    <row r="479" spans="1:30" ht="19.5" customHeight="1">
      <c r="A479" s="321" t="s">
        <v>2928</v>
      </c>
      <c r="B479" s="322" t="s">
        <v>68</v>
      </c>
      <c r="C479" s="323" t="s">
        <v>3539</v>
      </c>
      <c r="D479" s="323" t="s">
        <v>228</v>
      </c>
      <c r="E479" s="295">
        <v>1</v>
      </c>
      <c r="F479" s="321" t="s">
        <v>1777</v>
      </c>
      <c r="G479" s="324">
        <v>0</v>
      </c>
      <c r="H479" s="324">
        <v>5703.56</v>
      </c>
      <c r="I479" s="154">
        <f t="shared" si="15"/>
        <v>5703.56</v>
      </c>
      <c r="J479" s="164"/>
      <c r="K479" s="155"/>
      <c r="L479" s="155"/>
      <c r="M479" s="155"/>
      <c r="N479" s="155"/>
      <c r="O479" s="155"/>
      <c r="P479" s="155"/>
      <c r="Q479" s="155"/>
      <c r="R479" s="145"/>
      <c r="S479" s="145"/>
      <c r="T479" s="145"/>
      <c r="U479" s="145"/>
      <c r="V479" s="145"/>
      <c r="W479" s="145"/>
      <c r="X479" s="145"/>
      <c r="Y479" s="145"/>
      <c r="Z479" s="145"/>
      <c r="AA479" s="145"/>
      <c r="AB479" s="145"/>
      <c r="AC479" s="145"/>
      <c r="AD479" s="145"/>
    </row>
    <row r="480" spans="1:30" ht="19.5" customHeight="1">
      <c r="A480" s="321" t="s">
        <v>2929</v>
      </c>
      <c r="B480" s="322" t="s">
        <v>68</v>
      </c>
      <c r="C480" s="323" t="s">
        <v>1533</v>
      </c>
      <c r="D480" s="323" t="s">
        <v>228</v>
      </c>
      <c r="E480" s="295">
        <v>1</v>
      </c>
      <c r="F480" s="321" t="s">
        <v>2930</v>
      </c>
      <c r="G480" s="324">
        <v>0</v>
      </c>
      <c r="H480" s="324">
        <v>5703.56</v>
      </c>
      <c r="I480" s="154">
        <f t="shared" si="15"/>
        <v>5703.56</v>
      </c>
      <c r="J480" s="164"/>
      <c r="K480" s="155"/>
      <c r="L480" s="155"/>
      <c r="M480" s="155"/>
      <c r="N480" s="155"/>
      <c r="O480" s="155"/>
      <c r="P480" s="155"/>
      <c r="Q480" s="155"/>
      <c r="R480" s="145"/>
      <c r="S480" s="145"/>
      <c r="T480" s="145"/>
      <c r="U480" s="145"/>
      <c r="V480" s="145"/>
      <c r="W480" s="145"/>
      <c r="X480" s="145"/>
      <c r="Y480" s="145"/>
      <c r="Z480" s="145"/>
      <c r="AA480" s="145"/>
      <c r="AB480" s="145"/>
      <c r="AC480" s="145"/>
      <c r="AD480" s="145"/>
    </row>
    <row r="481" spans="1:30" ht="19.5" customHeight="1">
      <c r="A481" s="321" t="s">
        <v>2951</v>
      </c>
      <c r="B481" s="322" t="s">
        <v>70</v>
      </c>
      <c r="C481" s="323" t="s">
        <v>3530</v>
      </c>
      <c r="D481" s="323" t="s">
        <v>228</v>
      </c>
      <c r="E481" s="295">
        <v>1</v>
      </c>
      <c r="F481" s="321" t="s">
        <v>332</v>
      </c>
      <c r="G481" s="324">
        <v>0</v>
      </c>
      <c r="H481" s="324">
        <v>5241.1099999999997</v>
      </c>
      <c r="I481" s="154">
        <f t="shared" si="15"/>
        <v>5241.1099999999997</v>
      </c>
      <c r="J481" s="164"/>
      <c r="K481" s="155"/>
      <c r="L481" s="155"/>
      <c r="M481" s="155"/>
      <c r="N481" s="155"/>
      <c r="O481" s="155"/>
      <c r="P481" s="155"/>
      <c r="Q481" s="155"/>
      <c r="R481" s="145"/>
      <c r="S481" s="145"/>
      <c r="T481" s="145"/>
      <c r="U481" s="145"/>
      <c r="V481" s="145"/>
      <c r="W481" s="145"/>
      <c r="X481" s="145"/>
      <c r="Y481" s="145"/>
      <c r="Z481" s="145"/>
      <c r="AA481" s="145"/>
      <c r="AB481" s="145"/>
      <c r="AC481" s="145"/>
      <c r="AD481" s="145"/>
    </row>
    <row r="482" spans="1:30" ht="19.5" customHeight="1">
      <c r="A482" s="321" t="s">
        <v>3056</v>
      </c>
      <c r="B482" s="322" t="s">
        <v>70</v>
      </c>
      <c r="C482" s="323" t="s">
        <v>1452</v>
      </c>
      <c r="D482" s="323" t="s">
        <v>228</v>
      </c>
      <c r="E482" s="295">
        <v>1</v>
      </c>
      <c r="F482" s="321" t="s">
        <v>767</v>
      </c>
      <c r="G482" s="324">
        <v>0</v>
      </c>
      <c r="H482" s="324">
        <v>5241.1099999999997</v>
      </c>
      <c r="I482" s="154">
        <f t="shared" si="15"/>
        <v>5241.1099999999997</v>
      </c>
      <c r="J482" s="164"/>
      <c r="K482" s="155"/>
      <c r="L482" s="155"/>
      <c r="M482" s="155"/>
      <c r="N482" s="155"/>
      <c r="O482" s="155"/>
      <c r="P482" s="155"/>
      <c r="Q482" s="155"/>
      <c r="R482" s="145"/>
      <c r="S482" s="145"/>
      <c r="T482" s="145"/>
      <c r="U482" s="145"/>
      <c r="V482" s="145"/>
      <c r="W482" s="145"/>
      <c r="X482" s="145"/>
      <c r="Y482" s="145"/>
      <c r="Z482" s="145"/>
      <c r="AA482" s="145"/>
      <c r="AB482" s="145"/>
      <c r="AC482" s="145"/>
      <c r="AD482" s="145"/>
    </row>
    <row r="483" spans="1:30" ht="19.5" customHeight="1">
      <c r="A483" s="321" t="s">
        <v>2954</v>
      </c>
      <c r="B483" s="322" t="s">
        <v>70</v>
      </c>
      <c r="C483" s="323" t="s">
        <v>284</v>
      </c>
      <c r="D483" s="323" t="s">
        <v>228</v>
      </c>
      <c r="E483" s="295">
        <v>1</v>
      </c>
      <c r="F483" s="321" t="s">
        <v>3384</v>
      </c>
      <c r="G483" s="324">
        <v>0</v>
      </c>
      <c r="H483" s="324">
        <v>5241.1099999999997</v>
      </c>
      <c r="I483" s="154">
        <f t="shared" si="15"/>
        <v>5241.1099999999997</v>
      </c>
      <c r="J483" s="164"/>
      <c r="K483" s="155"/>
      <c r="L483" s="155"/>
      <c r="M483" s="155"/>
      <c r="N483" s="155"/>
      <c r="O483" s="155"/>
      <c r="P483" s="155"/>
      <c r="Q483" s="155"/>
      <c r="R483" s="145"/>
      <c r="S483" s="145"/>
      <c r="T483" s="145"/>
      <c r="U483" s="145"/>
      <c r="V483" s="145"/>
      <c r="W483" s="145"/>
      <c r="X483" s="145"/>
      <c r="Y483" s="145"/>
      <c r="Z483" s="145"/>
      <c r="AA483" s="145"/>
      <c r="AB483" s="145"/>
      <c r="AC483" s="145"/>
      <c r="AD483" s="145"/>
    </row>
    <row r="484" spans="1:30" ht="19.5" customHeight="1">
      <c r="A484" s="321" t="s">
        <v>2955</v>
      </c>
      <c r="B484" s="322" t="s">
        <v>70</v>
      </c>
      <c r="C484" s="323" t="s">
        <v>284</v>
      </c>
      <c r="D484" s="323" t="s">
        <v>228</v>
      </c>
      <c r="E484" s="295">
        <v>1</v>
      </c>
      <c r="F484" s="321" t="s">
        <v>3473</v>
      </c>
      <c r="G484" s="324">
        <v>0</v>
      </c>
      <c r="H484" s="324">
        <v>5241.1099999999997</v>
      </c>
      <c r="I484" s="154">
        <f t="shared" si="15"/>
        <v>5241.1099999999997</v>
      </c>
      <c r="J484" s="164"/>
      <c r="K484" s="155"/>
      <c r="L484" s="155"/>
      <c r="M484" s="155"/>
      <c r="N484" s="155"/>
      <c r="O484" s="155"/>
      <c r="P484" s="155"/>
      <c r="Q484" s="155"/>
      <c r="R484" s="145"/>
      <c r="S484" s="145"/>
      <c r="T484" s="145"/>
      <c r="U484" s="145"/>
      <c r="V484" s="145"/>
      <c r="W484" s="145"/>
      <c r="X484" s="145"/>
      <c r="Y484" s="145"/>
      <c r="Z484" s="145"/>
      <c r="AA484" s="145"/>
      <c r="AB484" s="145"/>
      <c r="AC484" s="145"/>
      <c r="AD484" s="145"/>
    </row>
    <row r="485" spans="1:30" ht="19.5" customHeight="1">
      <c r="A485" s="321" t="s">
        <v>2956</v>
      </c>
      <c r="B485" s="322" t="s">
        <v>70</v>
      </c>
      <c r="C485" s="323" t="s">
        <v>284</v>
      </c>
      <c r="D485" s="323" t="s">
        <v>228</v>
      </c>
      <c r="E485" s="295">
        <v>1</v>
      </c>
      <c r="F485" s="321" t="s">
        <v>2416</v>
      </c>
      <c r="G485" s="324">
        <v>0</v>
      </c>
      <c r="H485" s="324">
        <v>5241.1099999999997</v>
      </c>
      <c r="I485" s="154">
        <f t="shared" si="15"/>
        <v>5241.1099999999997</v>
      </c>
      <c r="J485" s="164"/>
      <c r="K485" s="155"/>
      <c r="L485" s="155"/>
      <c r="M485" s="155"/>
      <c r="N485" s="155"/>
      <c r="O485" s="155"/>
      <c r="P485" s="155"/>
      <c r="Q485" s="155"/>
      <c r="R485" s="145"/>
      <c r="S485" s="145"/>
      <c r="T485" s="145"/>
      <c r="U485" s="145"/>
      <c r="V485" s="145"/>
      <c r="W485" s="145"/>
      <c r="X485" s="145"/>
      <c r="Y485" s="145"/>
      <c r="Z485" s="145"/>
      <c r="AA485" s="145"/>
      <c r="AB485" s="145"/>
      <c r="AC485" s="145"/>
      <c r="AD485" s="145"/>
    </row>
    <row r="486" spans="1:30" ht="19.5" customHeight="1">
      <c r="A486" s="321" t="s">
        <v>3057</v>
      </c>
      <c r="B486" s="322" t="s">
        <v>70</v>
      </c>
      <c r="C486" s="323" t="s">
        <v>1768</v>
      </c>
      <c r="D486" s="323" t="s">
        <v>228</v>
      </c>
      <c r="E486" s="295">
        <v>1</v>
      </c>
      <c r="F486" s="321" t="s">
        <v>3241</v>
      </c>
      <c r="G486" s="324">
        <v>0</v>
      </c>
      <c r="H486" s="324">
        <v>5241.1099999999997</v>
      </c>
      <c r="I486" s="154">
        <f t="shared" si="15"/>
        <v>5241.1099999999997</v>
      </c>
      <c r="J486" s="164"/>
      <c r="K486" s="155"/>
      <c r="L486" s="155"/>
      <c r="M486" s="155"/>
      <c r="N486" s="155"/>
      <c r="O486" s="155"/>
      <c r="P486" s="155"/>
      <c r="Q486" s="155"/>
      <c r="R486" s="145"/>
      <c r="S486" s="145"/>
      <c r="T486" s="145"/>
      <c r="U486" s="145"/>
      <c r="V486" s="145"/>
      <c r="W486" s="145"/>
      <c r="X486" s="145"/>
      <c r="Y486" s="145"/>
      <c r="Z486" s="145"/>
      <c r="AA486" s="145"/>
      <c r="AB486" s="145"/>
      <c r="AC486" s="145"/>
      <c r="AD486" s="145"/>
    </row>
    <row r="487" spans="1:30" ht="19.5" customHeight="1">
      <c r="A487" s="321" t="s">
        <v>3242</v>
      </c>
      <c r="B487" s="322" t="s">
        <v>70</v>
      </c>
      <c r="C487" s="323" t="s">
        <v>1533</v>
      </c>
      <c r="D487" s="323" t="s">
        <v>228</v>
      </c>
      <c r="E487" s="295">
        <v>1</v>
      </c>
      <c r="F487" s="321" t="s">
        <v>2114</v>
      </c>
      <c r="G487" s="324">
        <v>0</v>
      </c>
      <c r="H487" s="324">
        <v>5241.1099999999997</v>
      </c>
      <c r="I487" s="154">
        <f t="shared" si="15"/>
        <v>5241.1099999999997</v>
      </c>
      <c r="J487" s="164"/>
      <c r="K487" s="155"/>
      <c r="L487" s="155"/>
      <c r="M487" s="155"/>
      <c r="N487" s="155"/>
      <c r="O487" s="155"/>
      <c r="P487" s="155"/>
      <c r="Q487" s="155"/>
      <c r="R487" s="145"/>
      <c r="S487" s="145"/>
      <c r="T487" s="145"/>
      <c r="U487" s="145"/>
      <c r="V487" s="145"/>
      <c r="W487" s="145"/>
      <c r="X487" s="145"/>
      <c r="Y487" s="145"/>
      <c r="Z487" s="145"/>
      <c r="AA487" s="145"/>
      <c r="AB487" s="145"/>
      <c r="AC487" s="145"/>
      <c r="AD487" s="145"/>
    </row>
    <row r="488" spans="1:30" ht="19.5" customHeight="1">
      <c r="A488" s="321" t="s">
        <v>1566</v>
      </c>
      <c r="B488" s="322" t="s">
        <v>70</v>
      </c>
      <c r="C488" s="323" t="s">
        <v>2728</v>
      </c>
      <c r="D488" s="323" t="s">
        <v>228</v>
      </c>
      <c r="E488" s="295">
        <v>1</v>
      </c>
      <c r="F488" s="321" t="s">
        <v>885</v>
      </c>
      <c r="G488" s="324">
        <v>0</v>
      </c>
      <c r="H488" s="324">
        <v>5241.1099999999997</v>
      </c>
      <c r="I488" s="154">
        <f t="shared" si="15"/>
        <v>5241.1099999999997</v>
      </c>
      <c r="J488" s="164"/>
      <c r="K488" s="155"/>
      <c r="L488" s="155"/>
      <c r="M488" s="155"/>
      <c r="N488" s="155"/>
      <c r="O488" s="155"/>
      <c r="P488" s="155"/>
      <c r="Q488" s="155"/>
      <c r="R488" s="145"/>
      <c r="S488" s="145"/>
      <c r="T488" s="145"/>
      <c r="U488" s="145"/>
      <c r="V488" s="145"/>
      <c r="W488" s="145"/>
      <c r="X488" s="145"/>
      <c r="Y488" s="145"/>
      <c r="Z488" s="145"/>
      <c r="AA488" s="145"/>
      <c r="AB488" s="145"/>
      <c r="AC488" s="145"/>
      <c r="AD488" s="145"/>
    </row>
    <row r="489" spans="1:30" ht="19.5" customHeight="1">
      <c r="A489" s="321" t="s">
        <v>1570</v>
      </c>
      <c r="B489" s="322" t="s">
        <v>70</v>
      </c>
      <c r="C489" s="323" t="s">
        <v>2613</v>
      </c>
      <c r="D489" s="323" t="s">
        <v>228</v>
      </c>
      <c r="E489" s="295">
        <v>1</v>
      </c>
      <c r="F489" s="321" t="s">
        <v>3474</v>
      </c>
      <c r="G489" s="324">
        <v>0</v>
      </c>
      <c r="H489" s="324">
        <v>5241.1099999999997</v>
      </c>
      <c r="I489" s="154">
        <f t="shared" si="15"/>
        <v>5241.1099999999997</v>
      </c>
      <c r="J489" s="164"/>
      <c r="K489" s="155"/>
      <c r="L489" s="155"/>
      <c r="M489" s="155"/>
      <c r="N489" s="155"/>
      <c r="O489" s="155"/>
      <c r="P489" s="155"/>
      <c r="Q489" s="155"/>
      <c r="R489" s="145"/>
      <c r="S489" s="145"/>
      <c r="T489" s="145"/>
      <c r="U489" s="145"/>
      <c r="V489" s="145"/>
      <c r="W489" s="145"/>
      <c r="X489" s="145"/>
      <c r="Y489" s="145"/>
      <c r="Z489" s="145"/>
      <c r="AA489" s="145"/>
      <c r="AB489" s="145"/>
      <c r="AC489" s="145"/>
      <c r="AD489" s="145"/>
    </row>
    <row r="490" spans="1:30" ht="19.5" customHeight="1">
      <c r="A490" s="321" t="s">
        <v>1794</v>
      </c>
      <c r="B490" s="322" t="s">
        <v>70</v>
      </c>
      <c r="C490" s="323" t="s">
        <v>2737</v>
      </c>
      <c r="D490" s="323" t="s">
        <v>228</v>
      </c>
      <c r="E490" s="295">
        <v>1</v>
      </c>
      <c r="F490" s="321" t="s">
        <v>3475</v>
      </c>
      <c r="G490" s="324">
        <v>0</v>
      </c>
      <c r="H490" s="324">
        <v>5241.1099999999997</v>
      </c>
      <c r="I490" s="154">
        <f t="shared" si="15"/>
        <v>5241.1099999999997</v>
      </c>
      <c r="J490" s="164"/>
      <c r="K490" s="155"/>
      <c r="L490" s="155"/>
      <c r="M490" s="155"/>
      <c r="N490" s="155"/>
      <c r="O490" s="155"/>
      <c r="P490" s="155"/>
      <c r="Q490" s="155"/>
      <c r="R490" s="145"/>
      <c r="S490" s="145"/>
      <c r="T490" s="145"/>
      <c r="U490" s="145"/>
      <c r="V490" s="145"/>
      <c r="W490" s="145"/>
      <c r="X490" s="145"/>
      <c r="Y490" s="145"/>
      <c r="Z490" s="145"/>
      <c r="AA490" s="145"/>
      <c r="AB490" s="145"/>
      <c r="AC490" s="145"/>
      <c r="AD490" s="145"/>
    </row>
    <row r="491" spans="1:30" ht="19.5" customHeight="1">
      <c r="A491" s="321" t="s">
        <v>3243</v>
      </c>
      <c r="B491" s="322" t="s">
        <v>70</v>
      </c>
      <c r="C491" s="323" t="s">
        <v>2740</v>
      </c>
      <c r="D491" s="323" t="s">
        <v>228</v>
      </c>
      <c r="E491" s="295">
        <v>1</v>
      </c>
      <c r="F491" s="321" t="s">
        <v>3559</v>
      </c>
      <c r="G491" s="324">
        <v>0</v>
      </c>
      <c r="H491" s="324">
        <v>5241.1099999999997</v>
      </c>
      <c r="I491" s="154">
        <f t="shared" si="15"/>
        <v>5241.1099999999997</v>
      </c>
      <c r="J491" s="164"/>
      <c r="K491" s="155"/>
      <c r="L491" s="155"/>
      <c r="M491" s="155"/>
      <c r="N491" s="155"/>
      <c r="O491" s="155"/>
      <c r="P491" s="155"/>
      <c r="Q491" s="155"/>
      <c r="R491" s="145"/>
      <c r="S491" s="145"/>
      <c r="T491" s="145"/>
      <c r="U491" s="145"/>
      <c r="V491" s="145"/>
      <c r="W491" s="145"/>
      <c r="X491" s="145"/>
      <c r="Y491" s="145"/>
      <c r="Z491" s="145"/>
      <c r="AA491" s="145"/>
      <c r="AB491" s="145"/>
      <c r="AC491" s="145"/>
      <c r="AD491" s="145"/>
    </row>
    <row r="492" spans="1:30" ht="19.5" customHeight="1">
      <c r="A492" s="321" t="s">
        <v>2960</v>
      </c>
      <c r="B492" s="322" t="s">
        <v>70</v>
      </c>
      <c r="C492" s="323" t="s">
        <v>3294</v>
      </c>
      <c r="D492" s="323" t="s">
        <v>228</v>
      </c>
      <c r="E492" s="295">
        <v>1</v>
      </c>
      <c r="F492" s="321" t="s">
        <v>1803</v>
      </c>
      <c r="G492" s="324">
        <v>0</v>
      </c>
      <c r="H492" s="324">
        <v>5241.1099999999997</v>
      </c>
      <c r="I492" s="154">
        <f t="shared" si="15"/>
        <v>5241.1099999999997</v>
      </c>
      <c r="J492" s="164"/>
      <c r="K492" s="155"/>
      <c r="L492" s="155"/>
      <c r="M492" s="155"/>
      <c r="N492" s="155"/>
      <c r="O492" s="155"/>
      <c r="P492" s="155"/>
      <c r="Q492" s="155"/>
      <c r="R492" s="145"/>
      <c r="S492" s="145"/>
      <c r="T492" s="145"/>
      <c r="U492" s="145"/>
      <c r="V492" s="145"/>
      <c r="W492" s="145"/>
      <c r="X492" s="145"/>
      <c r="Y492" s="145"/>
      <c r="Z492" s="145"/>
      <c r="AA492" s="145"/>
      <c r="AB492" s="145"/>
      <c r="AC492" s="145"/>
      <c r="AD492" s="145"/>
    </row>
    <row r="493" spans="1:30" ht="19.5" customHeight="1">
      <c r="A493" s="321" t="s">
        <v>2959</v>
      </c>
      <c r="B493" s="322" t="s">
        <v>70</v>
      </c>
      <c r="C493" s="323" t="s">
        <v>3382</v>
      </c>
      <c r="D493" s="323" t="s">
        <v>228</v>
      </c>
      <c r="E493" s="295">
        <v>1</v>
      </c>
      <c r="F493" s="321" t="s">
        <v>1801</v>
      </c>
      <c r="G493" s="324">
        <v>0</v>
      </c>
      <c r="H493" s="324">
        <v>5241.1099999999997</v>
      </c>
      <c r="I493" s="154">
        <f t="shared" si="15"/>
        <v>5241.1099999999997</v>
      </c>
      <c r="J493" s="164"/>
      <c r="K493" s="155"/>
      <c r="L493" s="155"/>
      <c r="M493" s="155"/>
      <c r="N493" s="155"/>
      <c r="O493" s="155"/>
      <c r="P493" s="155"/>
      <c r="Q493" s="155"/>
      <c r="R493" s="145"/>
      <c r="S493" s="145"/>
      <c r="T493" s="145"/>
      <c r="U493" s="145"/>
      <c r="V493" s="145"/>
      <c r="W493" s="145"/>
      <c r="X493" s="145"/>
      <c r="Y493" s="145"/>
      <c r="Z493" s="145"/>
      <c r="AA493" s="145"/>
      <c r="AB493" s="145"/>
      <c r="AC493" s="145"/>
      <c r="AD493" s="145"/>
    </row>
    <row r="494" spans="1:30" ht="19.5" customHeight="1">
      <c r="A494" s="321" t="s">
        <v>2961</v>
      </c>
      <c r="B494" s="322" t="s">
        <v>70</v>
      </c>
      <c r="C494" s="323" t="s">
        <v>218</v>
      </c>
      <c r="D494" s="323" t="s">
        <v>228</v>
      </c>
      <c r="E494" s="295">
        <v>1</v>
      </c>
      <c r="F494" s="321" t="s">
        <v>1805</v>
      </c>
      <c r="G494" s="324">
        <v>0</v>
      </c>
      <c r="H494" s="324">
        <v>5241.1099999999997</v>
      </c>
      <c r="I494" s="154">
        <f t="shared" si="15"/>
        <v>5241.1099999999997</v>
      </c>
      <c r="J494" s="164"/>
      <c r="K494" s="155"/>
      <c r="L494" s="155"/>
      <c r="M494" s="155"/>
      <c r="N494" s="155"/>
      <c r="O494" s="155"/>
      <c r="P494" s="155"/>
      <c r="Q494" s="155"/>
      <c r="R494" s="145"/>
      <c r="S494" s="145"/>
      <c r="T494" s="145"/>
      <c r="U494" s="145"/>
      <c r="V494" s="145"/>
      <c r="W494" s="145"/>
      <c r="X494" s="145"/>
      <c r="Y494" s="145"/>
      <c r="Z494" s="145"/>
      <c r="AA494" s="145"/>
      <c r="AB494" s="145"/>
      <c r="AC494" s="145"/>
      <c r="AD494" s="145"/>
    </row>
    <row r="495" spans="1:30" ht="19.5" customHeight="1">
      <c r="A495" s="321" t="s">
        <v>2962</v>
      </c>
      <c r="B495" s="322" t="s">
        <v>70</v>
      </c>
      <c r="C495" s="323" t="s">
        <v>218</v>
      </c>
      <c r="D495" s="323" t="s">
        <v>228</v>
      </c>
      <c r="E495" s="295">
        <v>1</v>
      </c>
      <c r="F495" s="321" t="s">
        <v>1807</v>
      </c>
      <c r="G495" s="324">
        <v>0</v>
      </c>
      <c r="H495" s="324">
        <v>5241.1099999999997</v>
      </c>
      <c r="I495" s="154">
        <f t="shared" si="15"/>
        <v>5241.1099999999997</v>
      </c>
      <c r="J495" s="164"/>
      <c r="K495" s="155"/>
      <c r="L495" s="155"/>
      <c r="M495" s="155"/>
      <c r="N495" s="155"/>
      <c r="O495" s="155"/>
      <c r="P495" s="155"/>
      <c r="Q495" s="155"/>
      <c r="R495" s="145"/>
      <c r="S495" s="145"/>
      <c r="T495" s="145"/>
      <c r="U495" s="145"/>
      <c r="V495" s="145"/>
      <c r="W495" s="145"/>
      <c r="X495" s="145"/>
      <c r="Y495" s="145"/>
      <c r="Z495" s="145"/>
      <c r="AA495" s="145"/>
      <c r="AB495" s="145"/>
      <c r="AC495" s="145"/>
      <c r="AD495" s="145"/>
    </row>
    <row r="496" spans="1:30" ht="19.5" customHeight="1">
      <c r="A496" s="321" t="s">
        <v>2963</v>
      </c>
      <c r="B496" s="322" t="s">
        <v>70</v>
      </c>
      <c r="C496" s="323" t="s">
        <v>307</v>
      </c>
      <c r="D496" s="323" t="s">
        <v>228</v>
      </c>
      <c r="E496" s="295">
        <v>1</v>
      </c>
      <c r="F496" s="321" t="s">
        <v>318</v>
      </c>
      <c r="G496" s="324">
        <v>0</v>
      </c>
      <c r="H496" s="324">
        <v>5241.1099999999997</v>
      </c>
      <c r="I496" s="154">
        <f t="shared" si="15"/>
        <v>5241.1099999999997</v>
      </c>
      <c r="J496" s="164"/>
      <c r="K496" s="155"/>
      <c r="L496" s="155"/>
      <c r="M496" s="155"/>
      <c r="N496" s="155"/>
      <c r="O496" s="155"/>
      <c r="P496" s="155"/>
      <c r="Q496" s="155"/>
      <c r="R496" s="145"/>
      <c r="S496" s="145"/>
      <c r="T496" s="145"/>
      <c r="U496" s="145"/>
      <c r="V496" s="145"/>
      <c r="W496" s="145"/>
      <c r="X496" s="145"/>
      <c r="Y496" s="145"/>
      <c r="Z496" s="145"/>
      <c r="AA496" s="145"/>
      <c r="AB496" s="145"/>
      <c r="AC496" s="145"/>
      <c r="AD496" s="145"/>
    </row>
    <row r="497" spans="1:30" ht="19.5" customHeight="1">
      <c r="A497" s="321" t="s">
        <v>2965</v>
      </c>
      <c r="B497" s="322" t="s">
        <v>70</v>
      </c>
      <c r="C497" s="323" t="s">
        <v>219</v>
      </c>
      <c r="D497" s="323" t="s">
        <v>228</v>
      </c>
      <c r="E497" s="295">
        <v>1</v>
      </c>
      <c r="F497" s="321" t="s">
        <v>1811</v>
      </c>
      <c r="G497" s="324">
        <v>0</v>
      </c>
      <c r="H497" s="324">
        <v>5241.1099999999997</v>
      </c>
      <c r="I497" s="154">
        <f t="shared" si="15"/>
        <v>5241.1099999999997</v>
      </c>
      <c r="J497" s="164"/>
      <c r="K497" s="155"/>
      <c r="L497" s="155"/>
      <c r="M497" s="155"/>
      <c r="N497" s="155"/>
      <c r="O497" s="155"/>
      <c r="P497" s="155"/>
      <c r="Q497" s="155"/>
      <c r="R497" s="145"/>
      <c r="S497" s="145"/>
      <c r="T497" s="145"/>
      <c r="U497" s="145"/>
      <c r="V497" s="145"/>
      <c r="W497" s="145"/>
      <c r="X497" s="145"/>
      <c r="Y497" s="145"/>
      <c r="Z497" s="145"/>
      <c r="AA497" s="145"/>
      <c r="AB497" s="145"/>
      <c r="AC497" s="145"/>
      <c r="AD497" s="145"/>
    </row>
    <row r="498" spans="1:30" ht="19.5" customHeight="1">
      <c r="A498" s="321" t="s">
        <v>2958</v>
      </c>
      <c r="B498" s="322" t="s">
        <v>70</v>
      </c>
      <c r="C498" s="323" t="s">
        <v>215</v>
      </c>
      <c r="D498" s="323" t="s">
        <v>228</v>
      </c>
      <c r="E498" s="295">
        <v>1</v>
      </c>
      <c r="F498" s="321" t="s">
        <v>3560</v>
      </c>
      <c r="G498" s="324">
        <v>0</v>
      </c>
      <c r="H498" s="324">
        <v>5241.1099999999997</v>
      </c>
      <c r="I498" s="154">
        <f t="shared" si="15"/>
        <v>5241.1099999999997</v>
      </c>
      <c r="J498" s="164"/>
      <c r="K498" s="155"/>
      <c r="L498" s="155"/>
      <c r="M498" s="155"/>
      <c r="N498" s="155"/>
      <c r="O498" s="155"/>
      <c r="P498" s="155"/>
      <c r="Q498" s="155"/>
      <c r="R498" s="145"/>
      <c r="S498" s="145"/>
      <c r="T498" s="145"/>
      <c r="U498" s="145"/>
      <c r="V498" s="145"/>
      <c r="W498" s="145"/>
      <c r="X498" s="145"/>
      <c r="Y498" s="145"/>
      <c r="Z498" s="145"/>
      <c r="AA498" s="145"/>
      <c r="AB498" s="145"/>
      <c r="AC498" s="145"/>
      <c r="AD498" s="145"/>
    </row>
    <row r="499" spans="1:30" ht="19.5" customHeight="1">
      <c r="A499" s="321" t="s">
        <v>2966</v>
      </c>
      <c r="B499" s="322" t="s">
        <v>70</v>
      </c>
      <c r="C499" s="323" t="s">
        <v>1541</v>
      </c>
      <c r="D499" s="323" t="s">
        <v>228</v>
      </c>
      <c r="E499" s="295">
        <v>1</v>
      </c>
      <c r="F499" s="321" t="s">
        <v>2123</v>
      </c>
      <c r="G499" s="324">
        <v>0</v>
      </c>
      <c r="H499" s="324">
        <v>5241.1099999999997</v>
      </c>
      <c r="I499" s="154">
        <f t="shared" si="15"/>
        <v>5241.1099999999997</v>
      </c>
      <c r="J499" s="164"/>
      <c r="K499" s="155"/>
      <c r="L499" s="155"/>
      <c r="M499" s="155"/>
      <c r="N499" s="155"/>
      <c r="O499" s="155"/>
      <c r="P499" s="155"/>
      <c r="Q499" s="155"/>
      <c r="R499" s="145"/>
      <c r="S499" s="145"/>
      <c r="T499" s="145"/>
      <c r="U499" s="145"/>
      <c r="V499" s="145"/>
      <c r="W499" s="145"/>
      <c r="X499" s="145"/>
      <c r="Y499" s="145"/>
      <c r="Z499" s="145"/>
      <c r="AA499" s="145"/>
      <c r="AB499" s="145"/>
      <c r="AC499" s="145"/>
      <c r="AD499" s="145"/>
    </row>
    <row r="500" spans="1:30" ht="19.5" customHeight="1">
      <c r="A500" s="321" t="s">
        <v>2967</v>
      </c>
      <c r="B500" s="322" t="s">
        <v>70</v>
      </c>
      <c r="C500" s="323" t="s">
        <v>1541</v>
      </c>
      <c r="D500" s="323" t="s">
        <v>228</v>
      </c>
      <c r="E500" s="295">
        <v>1</v>
      </c>
      <c r="F500" s="321" t="s">
        <v>2125</v>
      </c>
      <c r="G500" s="324">
        <v>0</v>
      </c>
      <c r="H500" s="324">
        <v>5241.1099999999997</v>
      </c>
      <c r="I500" s="154">
        <f t="shared" si="15"/>
        <v>5241.1099999999997</v>
      </c>
      <c r="J500" s="164"/>
      <c r="K500" s="155"/>
      <c r="L500" s="155"/>
      <c r="M500" s="155"/>
      <c r="N500" s="155"/>
      <c r="O500" s="155"/>
      <c r="P500" s="155"/>
      <c r="Q500" s="155"/>
      <c r="R500" s="145"/>
      <c r="S500" s="145"/>
      <c r="T500" s="145"/>
      <c r="U500" s="145"/>
      <c r="V500" s="145"/>
      <c r="W500" s="145"/>
      <c r="X500" s="145"/>
      <c r="Y500" s="145"/>
      <c r="Z500" s="145"/>
      <c r="AA500" s="145"/>
      <c r="AB500" s="145"/>
      <c r="AC500" s="145"/>
      <c r="AD500" s="145"/>
    </row>
    <row r="501" spans="1:30" ht="19.5" customHeight="1">
      <c r="A501" s="321" t="s">
        <v>2968</v>
      </c>
      <c r="B501" s="322" t="s">
        <v>70</v>
      </c>
      <c r="C501" s="323" t="s">
        <v>1774</v>
      </c>
      <c r="D501" s="323" t="s">
        <v>228</v>
      </c>
      <c r="E501" s="295">
        <v>1</v>
      </c>
      <c r="F501" s="321" t="s">
        <v>1815</v>
      </c>
      <c r="G501" s="324">
        <v>0</v>
      </c>
      <c r="H501" s="324">
        <v>5241.1099999999997</v>
      </c>
      <c r="I501" s="154">
        <f t="shared" si="15"/>
        <v>5241.1099999999997</v>
      </c>
      <c r="J501" s="164"/>
      <c r="K501" s="155"/>
      <c r="L501" s="155"/>
      <c r="M501" s="155"/>
      <c r="N501" s="155"/>
      <c r="O501" s="155"/>
      <c r="P501" s="155"/>
      <c r="Q501" s="155"/>
      <c r="R501" s="145"/>
      <c r="S501" s="145"/>
      <c r="T501" s="145"/>
      <c r="U501" s="145"/>
      <c r="V501" s="145"/>
      <c r="W501" s="145"/>
      <c r="X501" s="145"/>
      <c r="Y501" s="145"/>
      <c r="Z501" s="145"/>
      <c r="AA501" s="145"/>
      <c r="AB501" s="145"/>
      <c r="AC501" s="145"/>
      <c r="AD501" s="145"/>
    </row>
    <row r="502" spans="1:30" ht="19.5" customHeight="1">
      <c r="A502" s="321" t="s">
        <v>2969</v>
      </c>
      <c r="B502" s="322" t="s">
        <v>70</v>
      </c>
      <c r="C502" s="323" t="s">
        <v>1774</v>
      </c>
      <c r="D502" s="323" t="s">
        <v>228</v>
      </c>
      <c r="E502" s="295">
        <v>1</v>
      </c>
      <c r="F502" s="321" t="s">
        <v>2127</v>
      </c>
      <c r="G502" s="324">
        <v>0</v>
      </c>
      <c r="H502" s="324">
        <v>5241.1099999999997</v>
      </c>
      <c r="I502" s="154">
        <f t="shared" si="15"/>
        <v>5241.1099999999997</v>
      </c>
      <c r="J502" s="164"/>
      <c r="K502" s="155"/>
      <c r="L502" s="155"/>
      <c r="M502" s="155"/>
      <c r="N502" s="155"/>
      <c r="O502" s="155"/>
      <c r="P502" s="155"/>
      <c r="Q502" s="155"/>
      <c r="R502" s="145"/>
      <c r="S502" s="145"/>
      <c r="T502" s="145"/>
      <c r="U502" s="145"/>
      <c r="V502" s="145"/>
      <c r="W502" s="145"/>
      <c r="X502" s="145"/>
      <c r="Y502" s="145"/>
      <c r="Z502" s="145"/>
      <c r="AA502" s="145"/>
      <c r="AB502" s="145"/>
      <c r="AC502" s="145"/>
      <c r="AD502" s="145"/>
    </row>
    <row r="503" spans="1:30" ht="19.5" customHeight="1">
      <c r="A503" s="321" t="s">
        <v>2970</v>
      </c>
      <c r="B503" s="322" t="s">
        <v>70</v>
      </c>
      <c r="C503" s="323" t="s">
        <v>1774</v>
      </c>
      <c r="D503" s="323" t="s">
        <v>228</v>
      </c>
      <c r="E503" s="295">
        <v>1</v>
      </c>
      <c r="F503" s="321" t="s">
        <v>2129</v>
      </c>
      <c r="G503" s="324">
        <v>0</v>
      </c>
      <c r="H503" s="324">
        <v>5241.1099999999997</v>
      </c>
      <c r="I503" s="154">
        <f t="shared" si="15"/>
        <v>5241.1099999999997</v>
      </c>
      <c r="J503" s="164"/>
      <c r="K503" s="155"/>
      <c r="L503" s="155"/>
      <c r="M503" s="155"/>
      <c r="N503" s="155"/>
      <c r="O503" s="155"/>
      <c r="P503" s="155"/>
      <c r="Q503" s="155"/>
      <c r="R503" s="145"/>
      <c r="S503" s="145"/>
      <c r="T503" s="145"/>
      <c r="U503" s="145"/>
      <c r="V503" s="145"/>
      <c r="W503" s="145"/>
      <c r="X503" s="145"/>
      <c r="Y503" s="145"/>
      <c r="Z503" s="145"/>
      <c r="AA503" s="145"/>
      <c r="AB503" s="145"/>
      <c r="AC503" s="145"/>
      <c r="AD503" s="145"/>
    </row>
    <row r="504" spans="1:30" ht="19.5" customHeight="1">
      <c r="A504" s="321" t="s">
        <v>2971</v>
      </c>
      <c r="B504" s="322" t="s">
        <v>70</v>
      </c>
      <c r="C504" s="323" t="s">
        <v>2107</v>
      </c>
      <c r="D504" s="323" t="s">
        <v>228</v>
      </c>
      <c r="E504" s="295">
        <v>1</v>
      </c>
      <c r="F504" s="321" t="s">
        <v>2131</v>
      </c>
      <c r="G504" s="324">
        <v>0</v>
      </c>
      <c r="H504" s="324">
        <v>5241.1099999999997</v>
      </c>
      <c r="I504" s="154">
        <f t="shared" si="15"/>
        <v>5241.1099999999997</v>
      </c>
      <c r="J504" s="164"/>
      <c r="K504" s="155"/>
      <c r="L504" s="155"/>
      <c r="M504" s="155"/>
      <c r="N504" s="155"/>
      <c r="O504" s="155"/>
      <c r="P504" s="155"/>
      <c r="Q504" s="155"/>
      <c r="R504" s="145"/>
      <c r="S504" s="145"/>
      <c r="T504" s="145"/>
      <c r="U504" s="145"/>
      <c r="V504" s="145"/>
      <c r="W504" s="145"/>
      <c r="X504" s="145"/>
      <c r="Y504" s="145"/>
      <c r="Z504" s="145"/>
      <c r="AA504" s="145"/>
      <c r="AB504" s="145"/>
      <c r="AC504" s="145"/>
      <c r="AD504" s="145"/>
    </row>
    <row r="505" spans="1:30" ht="19.5" customHeight="1">
      <c r="A505" s="321" t="s">
        <v>2972</v>
      </c>
      <c r="B505" s="322" t="s">
        <v>70</v>
      </c>
      <c r="C505" s="323" t="s">
        <v>2107</v>
      </c>
      <c r="D505" s="323" t="s">
        <v>228</v>
      </c>
      <c r="E505" s="295">
        <v>1</v>
      </c>
      <c r="F505" s="321" t="s">
        <v>3478</v>
      </c>
      <c r="G505" s="324">
        <v>0</v>
      </c>
      <c r="H505" s="324">
        <v>5241.1099999999997</v>
      </c>
      <c r="I505" s="154">
        <f t="shared" si="15"/>
        <v>5241.1099999999997</v>
      </c>
      <c r="J505" s="164"/>
      <c r="K505" s="155"/>
      <c r="L505" s="155"/>
      <c r="M505" s="155"/>
      <c r="N505" s="155"/>
      <c r="O505" s="155"/>
      <c r="P505" s="155"/>
      <c r="Q505" s="155"/>
      <c r="R505" s="145"/>
      <c r="S505" s="145"/>
      <c r="T505" s="145"/>
      <c r="U505" s="145"/>
      <c r="V505" s="145"/>
      <c r="W505" s="145"/>
      <c r="X505" s="145"/>
      <c r="Y505" s="145"/>
      <c r="Z505" s="145"/>
      <c r="AA505" s="145"/>
      <c r="AB505" s="145"/>
      <c r="AC505" s="145"/>
      <c r="AD505" s="145"/>
    </row>
    <row r="506" spans="1:30" ht="19.5" customHeight="1">
      <c r="A506" s="321" t="s">
        <v>2973</v>
      </c>
      <c r="B506" s="322" t="s">
        <v>72</v>
      </c>
      <c r="C506" s="323" t="s">
        <v>230</v>
      </c>
      <c r="D506" s="323" t="s">
        <v>228</v>
      </c>
      <c r="E506" s="295">
        <v>1</v>
      </c>
      <c r="F506" s="321" t="s">
        <v>1817</v>
      </c>
      <c r="G506" s="324">
        <v>0</v>
      </c>
      <c r="H506" s="324">
        <v>4316.21</v>
      </c>
      <c r="I506" s="154">
        <f t="shared" si="15"/>
        <v>4316.21</v>
      </c>
      <c r="J506" s="164"/>
      <c r="K506" s="155"/>
      <c r="L506" s="155"/>
      <c r="M506" s="155"/>
      <c r="N506" s="155"/>
      <c r="O506" s="155"/>
      <c r="P506" s="155"/>
      <c r="Q506" s="155"/>
      <c r="R506" s="145"/>
      <c r="S506" s="145"/>
      <c r="T506" s="145"/>
      <c r="U506" s="145"/>
      <c r="V506" s="145"/>
      <c r="W506" s="145"/>
      <c r="X506" s="145"/>
      <c r="Y506" s="145"/>
      <c r="Z506" s="145"/>
      <c r="AA506" s="145"/>
      <c r="AB506" s="145"/>
      <c r="AC506" s="145"/>
      <c r="AD506" s="145"/>
    </row>
    <row r="507" spans="1:30" ht="19.5" customHeight="1">
      <c r="A507" s="321" t="s">
        <v>2974</v>
      </c>
      <c r="B507" s="322" t="s">
        <v>72</v>
      </c>
      <c r="C507" s="323" t="s">
        <v>230</v>
      </c>
      <c r="D507" s="323" t="s">
        <v>228</v>
      </c>
      <c r="E507" s="295">
        <v>1</v>
      </c>
      <c r="F507" s="321" t="s">
        <v>3479</v>
      </c>
      <c r="G507" s="324">
        <v>0</v>
      </c>
      <c r="H507" s="324">
        <v>4316.21</v>
      </c>
      <c r="I507" s="154">
        <f t="shared" si="15"/>
        <v>4316.21</v>
      </c>
      <c r="J507" s="164"/>
      <c r="K507" s="155"/>
      <c r="L507" s="155"/>
      <c r="M507" s="155"/>
      <c r="N507" s="155"/>
      <c r="O507" s="155"/>
      <c r="P507" s="155"/>
      <c r="Q507" s="155"/>
      <c r="R507" s="145"/>
      <c r="S507" s="145"/>
      <c r="T507" s="145"/>
      <c r="U507" s="145"/>
      <c r="V507" s="145"/>
      <c r="W507" s="145"/>
      <c r="X507" s="145"/>
      <c r="Y507" s="145"/>
      <c r="Z507" s="145"/>
      <c r="AA507" s="145"/>
      <c r="AB507" s="145"/>
      <c r="AC507" s="145"/>
      <c r="AD507" s="145"/>
    </row>
    <row r="508" spans="1:30" ht="19.5" customHeight="1">
      <c r="A508" s="321" t="s">
        <v>2978</v>
      </c>
      <c r="B508" s="322" t="s">
        <v>72</v>
      </c>
      <c r="C508" s="323" t="s">
        <v>284</v>
      </c>
      <c r="D508" s="323" t="s">
        <v>228</v>
      </c>
      <c r="E508" s="295">
        <v>1</v>
      </c>
      <c r="F508" s="321" t="s">
        <v>1640</v>
      </c>
      <c r="G508" s="324">
        <v>0</v>
      </c>
      <c r="H508" s="324">
        <v>4316.21</v>
      </c>
      <c r="I508" s="154">
        <f t="shared" si="15"/>
        <v>4316.21</v>
      </c>
      <c r="J508" s="164"/>
      <c r="K508" s="155"/>
      <c r="L508" s="155"/>
      <c r="M508" s="155"/>
      <c r="N508" s="155"/>
      <c r="O508" s="155"/>
      <c r="P508" s="155"/>
      <c r="Q508" s="155"/>
      <c r="R508" s="145"/>
      <c r="S508" s="145"/>
      <c r="T508" s="145"/>
      <c r="U508" s="145"/>
      <c r="V508" s="145"/>
      <c r="W508" s="145"/>
      <c r="X508" s="145"/>
      <c r="Y508" s="145"/>
      <c r="Z508" s="145"/>
      <c r="AA508" s="145"/>
      <c r="AB508" s="145"/>
      <c r="AC508" s="145"/>
      <c r="AD508" s="145"/>
    </row>
    <row r="509" spans="1:30" ht="19.5" customHeight="1">
      <c r="A509" s="321" t="s">
        <v>2979</v>
      </c>
      <c r="B509" s="322" t="s">
        <v>72</v>
      </c>
      <c r="C509" s="323" t="s">
        <v>1768</v>
      </c>
      <c r="D509" s="323" t="s">
        <v>228</v>
      </c>
      <c r="E509" s="295">
        <v>1</v>
      </c>
      <c r="F509" s="321" t="s">
        <v>3252</v>
      </c>
      <c r="G509" s="324">
        <v>0</v>
      </c>
      <c r="H509" s="324">
        <v>4316.21</v>
      </c>
      <c r="I509" s="154">
        <f t="shared" si="15"/>
        <v>4316.21</v>
      </c>
      <c r="J509" s="164"/>
      <c r="K509" s="155"/>
      <c r="L509" s="155"/>
      <c r="M509" s="155"/>
      <c r="N509" s="155"/>
      <c r="O509" s="155"/>
      <c r="P509" s="155"/>
      <c r="Q509" s="155"/>
      <c r="R509" s="145"/>
      <c r="S509" s="145"/>
      <c r="T509" s="145"/>
      <c r="U509" s="145"/>
      <c r="V509" s="145"/>
      <c r="W509" s="145"/>
      <c r="X509" s="145"/>
      <c r="Y509" s="145"/>
      <c r="Z509" s="145"/>
      <c r="AA509" s="145"/>
      <c r="AB509" s="145"/>
      <c r="AC509" s="145"/>
      <c r="AD509" s="145"/>
    </row>
    <row r="510" spans="1:30" ht="19.5" customHeight="1">
      <c r="A510" s="321" t="s">
        <v>3253</v>
      </c>
      <c r="B510" s="322" t="s">
        <v>72</v>
      </c>
      <c r="C510" s="323" t="s">
        <v>1768</v>
      </c>
      <c r="D510" s="323" t="s">
        <v>228</v>
      </c>
      <c r="E510" s="295">
        <v>1</v>
      </c>
      <c r="F510" s="321" t="s">
        <v>1102</v>
      </c>
      <c r="G510" s="324">
        <v>0</v>
      </c>
      <c r="H510" s="324">
        <v>4316.21</v>
      </c>
      <c r="I510" s="154">
        <f t="shared" si="15"/>
        <v>4316.21</v>
      </c>
      <c r="J510" s="164"/>
      <c r="K510" s="155"/>
      <c r="L510" s="155"/>
      <c r="M510" s="155"/>
      <c r="N510" s="155"/>
      <c r="O510" s="155"/>
      <c r="P510" s="155"/>
      <c r="Q510" s="155"/>
      <c r="R510" s="145"/>
      <c r="S510" s="145"/>
      <c r="T510" s="145"/>
      <c r="U510" s="145"/>
      <c r="V510" s="145"/>
      <c r="W510" s="145"/>
      <c r="X510" s="145"/>
      <c r="Y510" s="145"/>
      <c r="Z510" s="145"/>
      <c r="AA510" s="145"/>
      <c r="AB510" s="145"/>
      <c r="AC510" s="145"/>
      <c r="AD510" s="145"/>
    </row>
    <row r="511" spans="1:30" ht="19.5" customHeight="1">
      <c r="A511" s="321" t="s">
        <v>1827</v>
      </c>
      <c r="B511" s="322" t="s">
        <v>72</v>
      </c>
      <c r="C511" s="323" t="s">
        <v>2921</v>
      </c>
      <c r="D511" s="323" t="s">
        <v>228</v>
      </c>
      <c r="E511" s="295">
        <v>1</v>
      </c>
      <c r="F511" s="321" t="s">
        <v>1829</v>
      </c>
      <c r="G511" s="324">
        <v>0</v>
      </c>
      <c r="H511" s="324">
        <v>4316.21</v>
      </c>
      <c r="I511" s="154">
        <f t="shared" si="15"/>
        <v>4316.21</v>
      </c>
      <c r="J511" s="164"/>
      <c r="K511" s="155"/>
      <c r="L511" s="155"/>
      <c r="M511" s="155"/>
      <c r="N511" s="155"/>
      <c r="O511" s="155"/>
      <c r="P511" s="155"/>
      <c r="Q511" s="155"/>
      <c r="R511" s="145"/>
      <c r="S511" s="145"/>
      <c r="T511" s="145"/>
      <c r="U511" s="145"/>
      <c r="V511" s="145"/>
      <c r="W511" s="145"/>
      <c r="X511" s="145"/>
      <c r="Y511" s="145"/>
      <c r="Z511" s="145"/>
      <c r="AA511" s="145"/>
      <c r="AB511" s="145"/>
      <c r="AC511" s="145"/>
      <c r="AD511" s="145"/>
    </row>
    <row r="512" spans="1:30" ht="19.5" customHeight="1">
      <c r="A512" s="321" t="s">
        <v>3254</v>
      </c>
      <c r="B512" s="322" t="s">
        <v>72</v>
      </c>
      <c r="C512" s="323" t="s">
        <v>2865</v>
      </c>
      <c r="D512" s="323" t="s">
        <v>228</v>
      </c>
      <c r="E512" s="295">
        <v>1</v>
      </c>
      <c r="F512" s="321" t="s">
        <v>1513</v>
      </c>
      <c r="G512" s="324">
        <v>0</v>
      </c>
      <c r="H512" s="324">
        <v>4316.21</v>
      </c>
      <c r="I512" s="154">
        <f t="shared" si="15"/>
        <v>4316.21</v>
      </c>
      <c r="J512" s="164"/>
      <c r="K512" s="155"/>
      <c r="L512" s="155"/>
      <c r="M512" s="155"/>
      <c r="N512" s="155"/>
      <c r="O512" s="155"/>
      <c r="P512" s="155"/>
      <c r="Q512" s="155"/>
      <c r="R512" s="145"/>
      <c r="S512" s="145"/>
      <c r="T512" s="145"/>
      <c r="U512" s="145"/>
      <c r="V512" s="145"/>
      <c r="W512" s="145"/>
      <c r="X512" s="145"/>
      <c r="Y512" s="145"/>
      <c r="Z512" s="145"/>
      <c r="AA512" s="145"/>
      <c r="AB512" s="145"/>
      <c r="AC512" s="145"/>
      <c r="AD512" s="145"/>
    </row>
    <row r="513" spans="1:30" ht="19.5" customHeight="1">
      <c r="A513" s="321" t="s">
        <v>2982</v>
      </c>
      <c r="B513" s="322" t="s">
        <v>72</v>
      </c>
      <c r="C513" s="323" t="s">
        <v>307</v>
      </c>
      <c r="D513" s="323" t="s">
        <v>228</v>
      </c>
      <c r="E513" s="295">
        <v>1</v>
      </c>
      <c r="F513" s="321" t="s">
        <v>1831</v>
      </c>
      <c r="G513" s="324">
        <v>0</v>
      </c>
      <c r="H513" s="324">
        <v>4316.21</v>
      </c>
      <c r="I513" s="154">
        <f t="shared" si="15"/>
        <v>4316.21</v>
      </c>
      <c r="J513" s="164"/>
      <c r="K513" s="155"/>
      <c r="L513" s="155"/>
      <c r="M513" s="155"/>
      <c r="N513" s="155"/>
      <c r="O513" s="155"/>
      <c r="P513" s="155"/>
      <c r="Q513" s="155"/>
      <c r="R513" s="145"/>
      <c r="S513" s="145"/>
      <c r="T513" s="145"/>
      <c r="U513" s="145"/>
      <c r="V513" s="145"/>
      <c r="W513" s="145"/>
      <c r="X513" s="145"/>
      <c r="Y513" s="145"/>
      <c r="Z513" s="145"/>
      <c r="AA513" s="145"/>
      <c r="AB513" s="145"/>
      <c r="AC513" s="145"/>
      <c r="AD513" s="145"/>
    </row>
    <row r="514" spans="1:30" ht="19.5" customHeight="1">
      <c r="A514" s="321" t="s">
        <v>1832</v>
      </c>
      <c r="B514" s="322" t="s">
        <v>72</v>
      </c>
      <c r="C514" s="323" t="s">
        <v>2867</v>
      </c>
      <c r="D514" s="323" t="s">
        <v>228</v>
      </c>
      <c r="E514" s="295">
        <v>1</v>
      </c>
      <c r="F514" s="321" t="s">
        <v>1833</v>
      </c>
      <c r="G514" s="324">
        <v>0</v>
      </c>
      <c r="H514" s="324">
        <v>4316.21</v>
      </c>
      <c r="I514" s="154">
        <f t="shared" si="15"/>
        <v>4316.21</v>
      </c>
      <c r="J514" s="164"/>
      <c r="K514" s="155"/>
      <c r="L514" s="155"/>
      <c r="M514" s="155"/>
      <c r="N514" s="155"/>
      <c r="O514" s="155"/>
      <c r="P514" s="155"/>
      <c r="Q514" s="155"/>
      <c r="R514" s="145"/>
      <c r="S514" s="145"/>
      <c r="T514" s="145"/>
      <c r="U514" s="145"/>
      <c r="V514" s="145"/>
      <c r="W514" s="145"/>
      <c r="X514" s="145"/>
      <c r="Y514" s="145"/>
      <c r="Z514" s="145"/>
      <c r="AA514" s="145"/>
      <c r="AB514" s="145"/>
      <c r="AC514" s="145"/>
      <c r="AD514" s="145"/>
    </row>
    <row r="515" spans="1:30" ht="19.5" customHeight="1">
      <c r="A515" s="321" t="s">
        <v>1834</v>
      </c>
      <c r="B515" s="322" t="s">
        <v>72</v>
      </c>
      <c r="C515" s="323" t="s">
        <v>2678</v>
      </c>
      <c r="D515" s="323" t="s">
        <v>228</v>
      </c>
      <c r="E515" s="295">
        <v>1</v>
      </c>
      <c r="F515" s="321" t="s">
        <v>1514</v>
      </c>
      <c r="G515" s="324">
        <v>0</v>
      </c>
      <c r="H515" s="324">
        <v>4316.21</v>
      </c>
      <c r="I515" s="154">
        <f t="shared" si="15"/>
        <v>4316.21</v>
      </c>
      <c r="J515" s="164"/>
      <c r="K515" s="155"/>
      <c r="L515" s="155"/>
      <c r="M515" s="155"/>
      <c r="N515" s="155"/>
      <c r="O515" s="155"/>
      <c r="P515" s="155"/>
      <c r="Q515" s="155"/>
      <c r="R515" s="145"/>
      <c r="S515" s="145"/>
      <c r="T515" s="145"/>
      <c r="U515" s="145"/>
      <c r="V515" s="145"/>
      <c r="W515" s="145"/>
      <c r="X515" s="145"/>
      <c r="Y515" s="145"/>
      <c r="Z515" s="145"/>
      <c r="AA515" s="145"/>
      <c r="AB515" s="145"/>
      <c r="AC515" s="145"/>
      <c r="AD515" s="145"/>
    </row>
    <row r="516" spans="1:30" ht="19.5" customHeight="1">
      <c r="A516" s="321" t="s">
        <v>1835</v>
      </c>
      <c r="B516" s="322" t="s">
        <v>72</v>
      </c>
      <c r="C516" s="323" t="s">
        <v>2983</v>
      </c>
      <c r="D516" s="323" t="s">
        <v>228</v>
      </c>
      <c r="E516" s="295">
        <v>1</v>
      </c>
      <c r="F516" s="321" t="s">
        <v>1179</v>
      </c>
      <c r="G516" s="324">
        <v>0</v>
      </c>
      <c r="H516" s="324">
        <v>4316.21</v>
      </c>
      <c r="I516" s="154">
        <f t="shared" si="15"/>
        <v>4316.21</v>
      </c>
      <c r="J516" s="164"/>
      <c r="K516" s="155"/>
      <c r="L516" s="155"/>
      <c r="M516" s="155"/>
      <c r="N516" s="155"/>
      <c r="O516" s="155"/>
      <c r="P516" s="155"/>
      <c r="Q516" s="155"/>
      <c r="R516" s="145"/>
      <c r="S516" s="145"/>
      <c r="T516" s="145"/>
      <c r="U516" s="145"/>
      <c r="V516" s="145"/>
      <c r="W516" s="145"/>
      <c r="X516" s="145"/>
      <c r="Y516" s="145"/>
      <c r="Z516" s="145"/>
      <c r="AA516" s="145"/>
      <c r="AB516" s="145"/>
      <c r="AC516" s="145"/>
      <c r="AD516" s="145"/>
    </row>
    <row r="517" spans="1:30" ht="19.5" customHeight="1">
      <c r="A517" s="321" t="s">
        <v>2975</v>
      </c>
      <c r="B517" s="322" t="s">
        <v>72</v>
      </c>
      <c r="C517" s="323" t="s">
        <v>3539</v>
      </c>
      <c r="D517" s="323" t="s">
        <v>228</v>
      </c>
      <c r="E517" s="295">
        <v>1</v>
      </c>
      <c r="F517" s="321" t="s">
        <v>1693</v>
      </c>
      <c r="G517" s="324">
        <v>0</v>
      </c>
      <c r="H517" s="324">
        <v>4316.21</v>
      </c>
      <c r="I517" s="154">
        <f t="shared" si="15"/>
        <v>4316.21</v>
      </c>
      <c r="J517" s="164"/>
      <c r="K517" s="155"/>
      <c r="L517" s="155"/>
      <c r="M517" s="155"/>
      <c r="N517" s="155"/>
      <c r="O517" s="155"/>
      <c r="P517" s="155"/>
      <c r="Q517" s="155"/>
      <c r="R517" s="145"/>
      <c r="S517" s="145"/>
      <c r="T517" s="145"/>
      <c r="U517" s="145"/>
      <c r="V517" s="145"/>
      <c r="W517" s="145"/>
      <c r="X517" s="145"/>
      <c r="Y517" s="145"/>
      <c r="Z517" s="145"/>
      <c r="AA517" s="145"/>
      <c r="AB517" s="145"/>
      <c r="AC517" s="145"/>
      <c r="AD517" s="145"/>
    </row>
    <row r="518" spans="1:30" ht="19.5" customHeight="1">
      <c r="A518" s="321" t="s">
        <v>2976</v>
      </c>
      <c r="B518" s="322" t="s">
        <v>72</v>
      </c>
      <c r="C518" s="323" t="s">
        <v>3539</v>
      </c>
      <c r="D518" s="323" t="s">
        <v>228</v>
      </c>
      <c r="E518" s="295">
        <v>1</v>
      </c>
      <c r="F518" s="321" t="s">
        <v>2096</v>
      </c>
      <c r="G518" s="324">
        <v>0</v>
      </c>
      <c r="H518" s="324">
        <v>4316.21</v>
      </c>
      <c r="I518" s="154">
        <f t="shared" si="15"/>
        <v>4316.21</v>
      </c>
      <c r="J518" s="164"/>
      <c r="K518" s="155"/>
      <c r="L518" s="155"/>
      <c r="M518" s="155"/>
      <c r="N518" s="155"/>
      <c r="O518" s="155"/>
      <c r="P518" s="155"/>
      <c r="Q518" s="155"/>
      <c r="R518" s="145"/>
      <c r="S518" s="145"/>
      <c r="T518" s="145"/>
      <c r="U518" s="145"/>
      <c r="V518" s="145"/>
      <c r="W518" s="145"/>
      <c r="X518" s="145"/>
      <c r="Y518" s="145"/>
      <c r="Z518" s="145"/>
      <c r="AA518" s="145"/>
      <c r="AB518" s="145"/>
      <c r="AC518" s="145"/>
      <c r="AD518" s="145"/>
    </row>
    <row r="519" spans="1:30" ht="19.5" customHeight="1">
      <c r="A519" s="321" t="s">
        <v>2977</v>
      </c>
      <c r="B519" s="322" t="s">
        <v>72</v>
      </c>
      <c r="C519" s="323" t="s">
        <v>1529</v>
      </c>
      <c r="D519" s="323" t="s">
        <v>228</v>
      </c>
      <c r="E519" s="295">
        <v>1</v>
      </c>
      <c r="F519" s="321" t="s">
        <v>2146</v>
      </c>
      <c r="G519" s="324">
        <v>0</v>
      </c>
      <c r="H519" s="324">
        <v>4316.21</v>
      </c>
      <c r="I519" s="154">
        <f t="shared" si="15"/>
        <v>4316.21</v>
      </c>
      <c r="J519" s="164"/>
      <c r="K519" s="155"/>
      <c r="L519" s="155"/>
      <c r="M519" s="155"/>
      <c r="N519" s="155"/>
      <c r="O519" s="155"/>
      <c r="P519" s="155"/>
      <c r="Q519" s="155"/>
      <c r="R519" s="145"/>
      <c r="S519" s="145"/>
      <c r="T519" s="145"/>
      <c r="U519" s="145"/>
      <c r="V519" s="145"/>
      <c r="W519" s="145"/>
      <c r="X519" s="145"/>
      <c r="Y519" s="145"/>
      <c r="Z519" s="145"/>
      <c r="AA519" s="145"/>
      <c r="AB519" s="145"/>
      <c r="AC519" s="145"/>
      <c r="AD519" s="145"/>
    </row>
    <row r="520" spans="1:30" ht="19.5" customHeight="1">
      <c r="A520" s="321" t="s">
        <v>2984</v>
      </c>
      <c r="B520" s="322" t="s">
        <v>72</v>
      </c>
      <c r="C520" s="323" t="s">
        <v>2476</v>
      </c>
      <c r="D520" s="323" t="s">
        <v>228</v>
      </c>
      <c r="E520" s="295">
        <v>1</v>
      </c>
      <c r="F520" s="321" t="s">
        <v>330</v>
      </c>
      <c r="G520" s="324">
        <v>0</v>
      </c>
      <c r="H520" s="324">
        <v>4316.21</v>
      </c>
      <c r="I520" s="154">
        <f t="shared" si="15"/>
        <v>4316.21</v>
      </c>
      <c r="J520" s="164"/>
      <c r="K520" s="155"/>
      <c r="L520" s="155"/>
      <c r="M520" s="155"/>
      <c r="N520" s="155"/>
      <c r="O520" s="155"/>
      <c r="P520" s="155"/>
      <c r="Q520" s="155"/>
      <c r="R520" s="145"/>
      <c r="S520" s="145"/>
      <c r="T520" s="145"/>
      <c r="U520" s="145"/>
      <c r="V520" s="145"/>
      <c r="W520" s="145"/>
      <c r="X520" s="145"/>
      <c r="Y520" s="145"/>
      <c r="Z520" s="145"/>
      <c r="AA520" s="145"/>
      <c r="AB520" s="145"/>
      <c r="AC520" s="145"/>
      <c r="AD520" s="145"/>
    </row>
    <row r="521" spans="1:30" ht="19.5" customHeight="1">
      <c r="A521" s="321" t="s">
        <v>2985</v>
      </c>
      <c r="B521" s="322" t="s">
        <v>72</v>
      </c>
      <c r="C521" s="323" t="s">
        <v>2439</v>
      </c>
      <c r="D521" s="323" t="s">
        <v>228</v>
      </c>
      <c r="E521" s="295">
        <v>1</v>
      </c>
      <c r="F521" s="321" t="s">
        <v>1843</v>
      </c>
      <c r="G521" s="324">
        <v>0</v>
      </c>
      <c r="H521" s="324">
        <v>4316.21</v>
      </c>
      <c r="I521" s="154">
        <f t="shared" si="15"/>
        <v>4316.21</v>
      </c>
      <c r="J521" s="164"/>
      <c r="K521" s="155"/>
      <c r="L521" s="155"/>
      <c r="M521" s="155"/>
      <c r="N521" s="155"/>
      <c r="O521" s="155"/>
      <c r="P521" s="155"/>
      <c r="Q521" s="155"/>
      <c r="R521" s="145"/>
      <c r="S521" s="145"/>
      <c r="T521" s="145"/>
      <c r="U521" s="145"/>
      <c r="V521" s="145"/>
      <c r="W521" s="145"/>
      <c r="X521" s="145"/>
      <c r="Y521" s="145"/>
      <c r="Z521" s="145"/>
      <c r="AA521" s="145"/>
      <c r="AB521" s="145"/>
      <c r="AC521" s="145"/>
      <c r="AD521" s="145"/>
    </row>
    <row r="522" spans="1:30" ht="19.5" customHeight="1">
      <c r="A522" s="321" t="s">
        <v>2980</v>
      </c>
      <c r="B522" s="322" t="s">
        <v>72</v>
      </c>
      <c r="C522" s="323" t="s">
        <v>1921</v>
      </c>
      <c r="D522" s="323" t="s">
        <v>228</v>
      </c>
      <c r="E522" s="295">
        <v>1</v>
      </c>
      <c r="F522" s="321" t="s">
        <v>2135</v>
      </c>
      <c r="G522" s="324">
        <v>0</v>
      </c>
      <c r="H522" s="324">
        <v>4316.21</v>
      </c>
      <c r="I522" s="154">
        <f t="shared" si="15"/>
        <v>4316.21</v>
      </c>
      <c r="J522" s="164"/>
      <c r="K522" s="155"/>
      <c r="L522" s="155"/>
      <c r="M522" s="155"/>
      <c r="N522" s="155"/>
      <c r="O522" s="155"/>
      <c r="P522" s="155"/>
      <c r="Q522" s="155"/>
      <c r="R522" s="145"/>
      <c r="S522" s="145"/>
      <c r="T522" s="145"/>
      <c r="U522" s="145"/>
      <c r="V522" s="145"/>
      <c r="W522" s="145"/>
      <c r="X522" s="145"/>
      <c r="Y522" s="145"/>
      <c r="Z522" s="145"/>
      <c r="AA522" s="145"/>
      <c r="AB522" s="145"/>
      <c r="AC522" s="145"/>
      <c r="AD522" s="145"/>
    </row>
    <row r="523" spans="1:30" ht="19.5" customHeight="1">
      <c r="A523" s="321" t="s">
        <v>2981</v>
      </c>
      <c r="B523" s="322" t="s">
        <v>72</v>
      </c>
      <c r="C523" s="323" t="s">
        <v>3170</v>
      </c>
      <c r="D523" s="323" t="s">
        <v>228</v>
      </c>
      <c r="E523" s="295">
        <v>1</v>
      </c>
      <c r="F523" s="321" t="s">
        <v>3561</v>
      </c>
      <c r="G523" s="324">
        <v>0</v>
      </c>
      <c r="H523" s="324">
        <v>4316.21</v>
      </c>
      <c r="I523" s="154">
        <f t="shared" si="15"/>
        <v>4316.21</v>
      </c>
      <c r="J523" s="164"/>
      <c r="K523" s="155"/>
      <c r="L523" s="155"/>
      <c r="M523" s="155"/>
      <c r="N523" s="155"/>
      <c r="O523" s="155"/>
      <c r="P523" s="155"/>
      <c r="Q523" s="155"/>
      <c r="R523" s="145"/>
      <c r="S523" s="145"/>
      <c r="T523" s="145"/>
      <c r="U523" s="145"/>
      <c r="V523" s="145"/>
      <c r="W523" s="145"/>
      <c r="X523" s="145"/>
      <c r="Y523" s="145"/>
      <c r="Z523" s="145"/>
      <c r="AA523" s="145"/>
      <c r="AB523" s="145"/>
      <c r="AC523" s="145"/>
      <c r="AD523" s="145"/>
    </row>
    <row r="524" spans="1:30" ht="19.5" customHeight="1">
      <c r="A524" s="321" t="s">
        <v>3060</v>
      </c>
      <c r="B524" s="322" t="s">
        <v>72</v>
      </c>
      <c r="C524" s="323" t="s">
        <v>215</v>
      </c>
      <c r="D524" s="323" t="s">
        <v>228</v>
      </c>
      <c r="E524" s="295">
        <v>1</v>
      </c>
      <c r="F524" s="321" t="s">
        <v>3562</v>
      </c>
      <c r="G524" s="324">
        <v>0</v>
      </c>
      <c r="H524" s="324">
        <v>4316.21</v>
      </c>
      <c r="I524" s="154">
        <f t="shared" si="15"/>
        <v>4316.21</v>
      </c>
      <c r="J524" s="164"/>
      <c r="K524" s="155"/>
      <c r="L524" s="155"/>
      <c r="M524" s="155"/>
      <c r="N524" s="155"/>
      <c r="O524" s="155"/>
      <c r="P524" s="155"/>
      <c r="Q524" s="155"/>
      <c r="R524" s="145"/>
      <c r="S524" s="145"/>
      <c r="T524" s="145"/>
      <c r="U524" s="145"/>
      <c r="V524" s="145"/>
      <c r="W524" s="145"/>
      <c r="X524" s="145"/>
      <c r="Y524" s="145"/>
      <c r="Z524" s="145"/>
      <c r="AA524" s="145"/>
      <c r="AB524" s="145"/>
      <c r="AC524" s="145"/>
      <c r="AD524" s="145"/>
    </row>
    <row r="525" spans="1:30" ht="19.5" customHeight="1">
      <c r="A525" s="321" t="s">
        <v>2986</v>
      </c>
      <c r="B525" s="322" t="s">
        <v>72</v>
      </c>
      <c r="C525" s="323" t="s">
        <v>290</v>
      </c>
      <c r="D525" s="323" t="s">
        <v>228</v>
      </c>
      <c r="E525" s="295">
        <v>1</v>
      </c>
      <c r="F525" s="321" t="s">
        <v>1846</v>
      </c>
      <c r="G525" s="324">
        <v>0</v>
      </c>
      <c r="H525" s="324">
        <v>4316.21</v>
      </c>
      <c r="I525" s="154">
        <f t="shared" si="15"/>
        <v>4316.21</v>
      </c>
      <c r="J525" s="164"/>
      <c r="K525" s="155"/>
      <c r="L525" s="155"/>
      <c r="M525" s="155"/>
      <c r="N525" s="155"/>
      <c r="O525" s="155"/>
      <c r="P525" s="155"/>
      <c r="Q525" s="155"/>
      <c r="R525" s="145"/>
      <c r="S525" s="145"/>
      <c r="T525" s="145"/>
      <c r="U525" s="145"/>
      <c r="V525" s="145"/>
      <c r="W525" s="145"/>
      <c r="X525" s="145"/>
      <c r="Y525" s="145"/>
      <c r="Z525" s="145"/>
      <c r="AA525" s="145"/>
      <c r="AB525" s="145"/>
      <c r="AC525" s="145"/>
      <c r="AD525" s="145"/>
    </row>
    <row r="526" spans="1:30" ht="19.5" customHeight="1">
      <c r="A526" s="321" t="s">
        <v>2987</v>
      </c>
      <c r="B526" s="322" t="s">
        <v>74</v>
      </c>
      <c r="C526" s="323" t="s">
        <v>3530</v>
      </c>
      <c r="D526" s="323" t="s">
        <v>228</v>
      </c>
      <c r="E526" s="295">
        <v>1</v>
      </c>
      <c r="F526" s="321" t="s">
        <v>1848</v>
      </c>
      <c r="G526" s="324">
        <v>0</v>
      </c>
      <c r="H526" s="324">
        <v>3083.01</v>
      </c>
      <c r="I526" s="154">
        <f t="shared" si="15"/>
        <v>3083.01</v>
      </c>
      <c r="J526" s="164"/>
      <c r="K526" s="155"/>
      <c r="L526" s="155"/>
      <c r="M526" s="155"/>
      <c r="N526" s="155"/>
      <c r="O526" s="155"/>
      <c r="P526" s="155"/>
      <c r="Q526" s="155"/>
      <c r="R526" s="145"/>
      <c r="S526" s="145"/>
      <c r="T526" s="145"/>
      <c r="U526" s="145"/>
      <c r="V526" s="145"/>
      <c r="W526" s="145"/>
      <c r="X526" s="145"/>
      <c r="Y526" s="145"/>
      <c r="Z526" s="145"/>
      <c r="AA526" s="145"/>
      <c r="AB526" s="145"/>
      <c r="AC526" s="145"/>
      <c r="AD526" s="145"/>
    </row>
    <row r="527" spans="1:30" ht="19.5" customHeight="1">
      <c r="A527" s="321" t="s">
        <v>2136</v>
      </c>
      <c r="B527" s="322" t="s">
        <v>74</v>
      </c>
      <c r="C527" s="323" t="s">
        <v>3529</v>
      </c>
      <c r="D527" s="323" t="s">
        <v>228</v>
      </c>
      <c r="E527" s="295">
        <v>1</v>
      </c>
      <c r="F527" s="321" t="s">
        <v>2137</v>
      </c>
      <c r="G527" s="324">
        <v>0</v>
      </c>
      <c r="H527" s="324">
        <v>3083.01</v>
      </c>
      <c r="I527" s="154">
        <f t="shared" si="15"/>
        <v>3083.01</v>
      </c>
      <c r="J527" s="164"/>
      <c r="K527" s="155"/>
      <c r="L527" s="155"/>
      <c r="M527" s="155"/>
      <c r="N527" s="155"/>
      <c r="O527" s="155"/>
      <c r="P527" s="155"/>
      <c r="Q527" s="155"/>
      <c r="R527" s="145"/>
      <c r="S527" s="145"/>
      <c r="T527" s="145"/>
      <c r="U527" s="145"/>
      <c r="V527" s="145"/>
      <c r="W527" s="145"/>
      <c r="X527" s="145"/>
      <c r="Y527" s="145"/>
      <c r="Z527" s="145"/>
      <c r="AA527" s="145"/>
      <c r="AB527" s="145"/>
      <c r="AC527" s="145"/>
      <c r="AD527" s="145"/>
    </row>
    <row r="528" spans="1:30" ht="19.5" customHeight="1">
      <c r="A528" s="321" t="s">
        <v>2994</v>
      </c>
      <c r="B528" s="322" t="s">
        <v>74</v>
      </c>
      <c r="C528" s="323" t="s">
        <v>343</v>
      </c>
      <c r="D528" s="323" t="s">
        <v>228</v>
      </c>
      <c r="E528" s="295">
        <v>1</v>
      </c>
      <c r="F528" s="321" t="s">
        <v>2141</v>
      </c>
      <c r="G528" s="324">
        <v>0</v>
      </c>
      <c r="H528" s="324">
        <v>3083.01</v>
      </c>
      <c r="I528" s="154">
        <f t="shared" si="15"/>
        <v>3083.01</v>
      </c>
      <c r="J528" s="164"/>
      <c r="K528" s="155"/>
      <c r="L528" s="155"/>
      <c r="M528" s="155"/>
      <c r="N528" s="155"/>
      <c r="O528" s="155"/>
      <c r="P528" s="155"/>
      <c r="Q528" s="155"/>
      <c r="R528" s="145"/>
      <c r="S528" s="145"/>
      <c r="T528" s="145"/>
      <c r="U528" s="145"/>
      <c r="V528" s="145"/>
      <c r="W528" s="145"/>
      <c r="X528" s="145"/>
      <c r="Y528" s="145"/>
      <c r="Z528" s="145"/>
      <c r="AA528" s="145"/>
      <c r="AB528" s="145"/>
      <c r="AC528" s="145"/>
      <c r="AD528" s="145"/>
    </row>
    <row r="529" spans="1:30" ht="19.5" customHeight="1">
      <c r="A529" s="321" t="s">
        <v>2995</v>
      </c>
      <c r="B529" s="322" t="s">
        <v>74</v>
      </c>
      <c r="C529" s="323" t="s">
        <v>1453</v>
      </c>
      <c r="D529" s="323" t="s">
        <v>228</v>
      </c>
      <c r="E529" s="295">
        <v>1</v>
      </c>
      <c r="F529" s="321" t="s">
        <v>972</v>
      </c>
      <c r="G529" s="324">
        <v>0</v>
      </c>
      <c r="H529" s="324">
        <v>3083.01</v>
      </c>
      <c r="I529" s="154">
        <f t="shared" si="15"/>
        <v>3083.01</v>
      </c>
      <c r="J529" s="164"/>
      <c r="K529" s="155"/>
      <c r="L529" s="155"/>
      <c r="M529" s="155"/>
      <c r="N529" s="155"/>
      <c r="O529" s="155"/>
      <c r="P529" s="155"/>
      <c r="Q529" s="155"/>
      <c r="R529" s="145"/>
      <c r="S529" s="145"/>
      <c r="T529" s="145"/>
      <c r="U529" s="145"/>
      <c r="V529" s="145"/>
      <c r="W529" s="145"/>
      <c r="X529" s="145"/>
      <c r="Y529" s="145"/>
      <c r="Z529" s="145"/>
      <c r="AA529" s="145"/>
      <c r="AB529" s="145"/>
      <c r="AC529" s="145"/>
      <c r="AD529" s="145"/>
    </row>
    <row r="530" spans="1:30" ht="19.5" customHeight="1">
      <c r="A530" s="321" t="s">
        <v>2995</v>
      </c>
      <c r="B530" s="322" t="s">
        <v>74</v>
      </c>
      <c r="C530" s="323" t="s">
        <v>1453</v>
      </c>
      <c r="D530" s="323" t="s">
        <v>228</v>
      </c>
      <c r="E530" s="295">
        <v>1</v>
      </c>
      <c r="F530" s="321" t="s">
        <v>325</v>
      </c>
      <c r="G530" s="324">
        <v>0</v>
      </c>
      <c r="H530" s="324">
        <v>3083.01</v>
      </c>
      <c r="I530" s="154">
        <f t="shared" si="15"/>
        <v>3083.01</v>
      </c>
      <c r="J530" s="164"/>
      <c r="K530" s="155"/>
      <c r="L530" s="155"/>
      <c r="M530" s="155"/>
      <c r="N530" s="155"/>
      <c r="O530" s="155"/>
      <c r="P530" s="155"/>
      <c r="Q530" s="155"/>
      <c r="R530" s="145"/>
      <c r="S530" s="145"/>
      <c r="T530" s="145"/>
      <c r="U530" s="145"/>
      <c r="V530" s="145"/>
      <c r="W530" s="145"/>
      <c r="X530" s="145"/>
      <c r="Y530" s="145"/>
      <c r="Z530" s="145"/>
      <c r="AA530" s="145"/>
      <c r="AB530" s="145"/>
      <c r="AC530" s="145"/>
      <c r="AD530" s="145"/>
    </row>
    <row r="531" spans="1:30" ht="19.5" customHeight="1">
      <c r="A531" s="321" t="s">
        <v>2997</v>
      </c>
      <c r="B531" s="322" t="s">
        <v>74</v>
      </c>
      <c r="C531" s="323" t="s">
        <v>1453</v>
      </c>
      <c r="D531" s="323" t="s">
        <v>228</v>
      </c>
      <c r="E531" s="295">
        <v>1</v>
      </c>
      <c r="F531" s="321" t="s">
        <v>2998</v>
      </c>
      <c r="G531" s="324">
        <v>0</v>
      </c>
      <c r="H531" s="324">
        <v>3083.01</v>
      </c>
      <c r="I531" s="154">
        <f t="shared" si="15"/>
        <v>3083.01</v>
      </c>
      <c r="J531" s="164"/>
      <c r="K531" s="155"/>
      <c r="L531" s="155"/>
      <c r="M531" s="155"/>
      <c r="N531" s="155"/>
      <c r="O531" s="155"/>
      <c r="P531" s="155"/>
      <c r="Q531" s="155"/>
      <c r="R531" s="145"/>
      <c r="S531" s="145"/>
      <c r="T531" s="145"/>
      <c r="U531" s="145"/>
      <c r="V531" s="145"/>
      <c r="W531" s="145"/>
      <c r="X531" s="145"/>
      <c r="Y531" s="145"/>
      <c r="Z531" s="145"/>
      <c r="AA531" s="145"/>
      <c r="AB531" s="145"/>
      <c r="AC531" s="145"/>
      <c r="AD531" s="145"/>
    </row>
    <row r="532" spans="1:30" ht="19.5" customHeight="1">
      <c r="A532" s="321" t="s">
        <v>2999</v>
      </c>
      <c r="B532" s="322" t="s">
        <v>74</v>
      </c>
      <c r="C532" s="323" t="s">
        <v>229</v>
      </c>
      <c r="D532" s="323" t="s">
        <v>228</v>
      </c>
      <c r="E532" s="295">
        <v>1</v>
      </c>
      <c r="F532" s="321" t="s">
        <v>2143</v>
      </c>
      <c r="G532" s="324">
        <v>0</v>
      </c>
      <c r="H532" s="324">
        <v>3083.01</v>
      </c>
      <c r="I532" s="154">
        <f t="shared" si="15"/>
        <v>3083.01</v>
      </c>
      <c r="J532" s="164"/>
      <c r="K532" s="155"/>
      <c r="L532" s="155"/>
      <c r="M532" s="155"/>
      <c r="N532" s="155"/>
      <c r="O532" s="155"/>
      <c r="P532" s="155"/>
      <c r="Q532" s="155"/>
      <c r="R532" s="145"/>
      <c r="S532" s="145"/>
      <c r="T532" s="145"/>
      <c r="U532" s="145"/>
      <c r="V532" s="145"/>
      <c r="W532" s="145"/>
      <c r="X532" s="145"/>
      <c r="Y532" s="145"/>
      <c r="Z532" s="145"/>
      <c r="AA532" s="145"/>
      <c r="AB532" s="145"/>
      <c r="AC532" s="145"/>
      <c r="AD532" s="145"/>
    </row>
    <row r="533" spans="1:30" ht="19.5" customHeight="1">
      <c r="A533" s="321" t="s">
        <v>3000</v>
      </c>
      <c r="B533" s="322" t="s">
        <v>74</v>
      </c>
      <c r="C533" s="323" t="s">
        <v>284</v>
      </c>
      <c r="D533" s="323" t="s">
        <v>228</v>
      </c>
      <c r="E533" s="295">
        <v>1</v>
      </c>
      <c r="F533" s="321" t="s">
        <v>2145</v>
      </c>
      <c r="G533" s="324">
        <v>0</v>
      </c>
      <c r="H533" s="324">
        <v>3083.01</v>
      </c>
      <c r="I533" s="154">
        <f t="shared" si="15"/>
        <v>3083.01</v>
      </c>
      <c r="J533" s="164"/>
      <c r="K533" s="155"/>
      <c r="L533" s="155"/>
      <c r="M533" s="155"/>
      <c r="N533" s="155"/>
      <c r="O533" s="155"/>
      <c r="P533" s="155"/>
      <c r="Q533" s="155"/>
      <c r="R533" s="145"/>
      <c r="S533" s="145"/>
      <c r="T533" s="145"/>
      <c r="U533" s="145"/>
      <c r="V533" s="145"/>
      <c r="W533" s="145"/>
      <c r="X533" s="145"/>
      <c r="Y533" s="145"/>
      <c r="Z533" s="145"/>
      <c r="AA533" s="145"/>
      <c r="AB533" s="145"/>
      <c r="AC533" s="145"/>
      <c r="AD533" s="145"/>
    </row>
    <row r="534" spans="1:30" ht="19.5" customHeight="1">
      <c r="A534" s="321" t="s">
        <v>3002</v>
      </c>
      <c r="B534" s="322" t="s">
        <v>74</v>
      </c>
      <c r="C534" s="323" t="s">
        <v>284</v>
      </c>
      <c r="D534" s="323" t="s">
        <v>228</v>
      </c>
      <c r="E534" s="295">
        <v>1</v>
      </c>
      <c r="F534" s="321" t="s">
        <v>2121</v>
      </c>
      <c r="G534" s="324">
        <v>0</v>
      </c>
      <c r="H534" s="324">
        <v>3083.01</v>
      </c>
      <c r="I534" s="154">
        <f t="shared" si="15"/>
        <v>3083.01</v>
      </c>
      <c r="J534" s="164"/>
      <c r="K534" s="155"/>
      <c r="L534" s="155"/>
      <c r="M534" s="155"/>
      <c r="N534" s="155"/>
      <c r="O534" s="155"/>
      <c r="P534" s="155"/>
      <c r="Q534" s="155"/>
      <c r="R534" s="145"/>
      <c r="S534" s="145"/>
      <c r="T534" s="145"/>
      <c r="U534" s="145"/>
      <c r="V534" s="145"/>
      <c r="W534" s="145"/>
      <c r="X534" s="145"/>
      <c r="Y534" s="145"/>
      <c r="Z534" s="145"/>
      <c r="AA534" s="145"/>
      <c r="AB534" s="145"/>
      <c r="AC534" s="145"/>
      <c r="AD534" s="145"/>
    </row>
    <row r="535" spans="1:30" ht="19.5" customHeight="1">
      <c r="A535" s="321" t="s">
        <v>3003</v>
      </c>
      <c r="B535" s="322" t="s">
        <v>74</v>
      </c>
      <c r="C535" s="323" t="s">
        <v>1768</v>
      </c>
      <c r="D535" s="323" t="s">
        <v>228</v>
      </c>
      <c r="E535" s="295">
        <v>1</v>
      </c>
      <c r="F535" s="321" t="s">
        <v>326</v>
      </c>
      <c r="G535" s="324">
        <v>0</v>
      </c>
      <c r="H535" s="324">
        <v>3083.01</v>
      </c>
      <c r="I535" s="154">
        <f t="shared" si="15"/>
        <v>3083.01</v>
      </c>
      <c r="J535" s="164"/>
      <c r="K535" s="155"/>
      <c r="L535" s="155"/>
      <c r="M535" s="155"/>
      <c r="N535" s="155"/>
      <c r="O535" s="155"/>
      <c r="P535" s="155"/>
      <c r="Q535" s="155"/>
      <c r="R535" s="145"/>
      <c r="S535" s="145"/>
      <c r="T535" s="145"/>
      <c r="U535" s="145"/>
      <c r="V535" s="145"/>
      <c r="W535" s="145"/>
      <c r="X535" s="145"/>
      <c r="Y535" s="145"/>
      <c r="Z535" s="145"/>
      <c r="AA535" s="145"/>
      <c r="AB535" s="145"/>
      <c r="AC535" s="145"/>
      <c r="AD535" s="145"/>
    </row>
    <row r="536" spans="1:30" ht="19.5" customHeight="1">
      <c r="A536" s="321" t="s">
        <v>3256</v>
      </c>
      <c r="B536" s="322" t="s">
        <v>74</v>
      </c>
      <c r="C536" s="323" t="s">
        <v>1768</v>
      </c>
      <c r="D536" s="323" t="s">
        <v>228</v>
      </c>
      <c r="E536" s="295">
        <v>1</v>
      </c>
      <c r="F536" s="321" t="s">
        <v>327</v>
      </c>
      <c r="G536" s="324">
        <v>0</v>
      </c>
      <c r="H536" s="324">
        <v>3083.01</v>
      </c>
      <c r="I536" s="154">
        <f t="shared" si="15"/>
        <v>3083.01</v>
      </c>
      <c r="J536" s="164"/>
      <c r="K536" s="155"/>
      <c r="L536" s="155"/>
      <c r="M536" s="155"/>
      <c r="N536" s="155"/>
      <c r="O536" s="155"/>
      <c r="P536" s="155"/>
      <c r="Q536" s="155"/>
      <c r="R536" s="145"/>
      <c r="S536" s="145"/>
      <c r="T536" s="145"/>
      <c r="U536" s="145"/>
      <c r="V536" s="145"/>
      <c r="W536" s="145"/>
      <c r="X536" s="145"/>
      <c r="Y536" s="145"/>
      <c r="Z536" s="145"/>
      <c r="AA536" s="145"/>
      <c r="AB536" s="145"/>
      <c r="AC536" s="145"/>
      <c r="AD536" s="145"/>
    </row>
    <row r="537" spans="1:30" ht="19.5" customHeight="1">
      <c r="A537" s="321" t="s">
        <v>3142</v>
      </c>
      <c r="B537" s="322" t="s">
        <v>74</v>
      </c>
      <c r="C537" s="323" t="s">
        <v>3141</v>
      </c>
      <c r="D537" s="323" t="s">
        <v>228</v>
      </c>
      <c r="E537" s="295">
        <v>1</v>
      </c>
      <c r="F537" s="321" t="s">
        <v>1860</v>
      </c>
      <c r="G537" s="324">
        <v>0</v>
      </c>
      <c r="H537" s="324">
        <v>3083.01</v>
      </c>
      <c r="I537" s="154">
        <f t="shared" si="15"/>
        <v>3083.01</v>
      </c>
      <c r="J537" s="164"/>
      <c r="K537" s="155"/>
      <c r="L537" s="155"/>
      <c r="M537" s="155"/>
      <c r="N537" s="155"/>
      <c r="O537" s="155"/>
      <c r="P537" s="155"/>
      <c r="Q537" s="155"/>
      <c r="R537" s="145"/>
      <c r="S537" s="145"/>
      <c r="T537" s="145"/>
      <c r="U537" s="145"/>
      <c r="V537" s="145"/>
      <c r="W537" s="145"/>
      <c r="X537" s="145"/>
      <c r="Y537" s="145"/>
      <c r="Z537" s="145"/>
      <c r="AA537" s="145"/>
      <c r="AB537" s="145"/>
      <c r="AC537" s="145"/>
      <c r="AD537" s="145"/>
    </row>
    <row r="538" spans="1:30" ht="19.5" customHeight="1">
      <c r="A538" s="321" t="s">
        <v>3257</v>
      </c>
      <c r="B538" s="322" t="s">
        <v>74</v>
      </c>
      <c r="C538" s="323" t="s">
        <v>3141</v>
      </c>
      <c r="D538" s="323" t="s">
        <v>228</v>
      </c>
      <c r="E538" s="295">
        <v>1</v>
      </c>
      <c r="F538" s="321" t="s">
        <v>1862</v>
      </c>
      <c r="G538" s="324">
        <v>0</v>
      </c>
      <c r="H538" s="324">
        <v>3083.01</v>
      </c>
      <c r="I538" s="154">
        <f t="shared" ref="I538:I601" si="16">SUM(H538:H538)</f>
        <v>3083.01</v>
      </c>
      <c r="J538" s="164"/>
      <c r="K538" s="155"/>
      <c r="L538" s="155"/>
      <c r="M538" s="155"/>
      <c r="N538" s="155"/>
      <c r="O538" s="155"/>
      <c r="P538" s="155"/>
      <c r="Q538" s="155"/>
      <c r="R538" s="145"/>
      <c r="S538" s="145"/>
      <c r="T538" s="145"/>
      <c r="U538" s="145"/>
      <c r="V538" s="145"/>
      <c r="W538" s="145"/>
      <c r="X538" s="145"/>
      <c r="Y538" s="145"/>
      <c r="Z538" s="145"/>
      <c r="AA538" s="145"/>
      <c r="AB538" s="145"/>
      <c r="AC538" s="145"/>
      <c r="AD538" s="145"/>
    </row>
    <row r="539" spans="1:30" ht="19.5" customHeight="1">
      <c r="A539" s="321" t="s">
        <v>3145</v>
      </c>
      <c r="B539" s="322" t="s">
        <v>74</v>
      </c>
      <c r="C539" s="323" t="s">
        <v>3144</v>
      </c>
      <c r="D539" s="323" t="s">
        <v>228</v>
      </c>
      <c r="E539" s="295">
        <v>1</v>
      </c>
      <c r="F539" s="321" t="s">
        <v>2151</v>
      </c>
      <c r="G539" s="324">
        <v>0</v>
      </c>
      <c r="H539" s="324">
        <v>3083.01</v>
      </c>
      <c r="I539" s="154">
        <f t="shared" si="16"/>
        <v>3083.01</v>
      </c>
      <c r="J539" s="164"/>
      <c r="K539" s="155"/>
      <c r="L539" s="155"/>
      <c r="M539" s="155"/>
      <c r="N539" s="155"/>
      <c r="O539" s="155"/>
      <c r="P539" s="155"/>
      <c r="Q539" s="155"/>
      <c r="R539" s="145"/>
      <c r="S539" s="145"/>
      <c r="T539" s="145"/>
      <c r="U539" s="145"/>
      <c r="V539" s="145"/>
      <c r="W539" s="145"/>
      <c r="X539" s="145"/>
      <c r="Y539" s="145"/>
      <c r="Z539" s="145"/>
      <c r="AA539" s="145"/>
      <c r="AB539" s="145"/>
      <c r="AC539" s="145"/>
      <c r="AD539" s="145"/>
    </row>
    <row r="540" spans="1:30" ht="19.5" customHeight="1">
      <c r="A540" s="321" t="s">
        <v>3145</v>
      </c>
      <c r="B540" s="322" t="s">
        <v>74</v>
      </c>
      <c r="C540" s="323" t="s">
        <v>3144</v>
      </c>
      <c r="D540" s="323" t="s">
        <v>228</v>
      </c>
      <c r="E540" s="295">
        <v>1</v>
      </c>
      <c r="F540" s="321" t="s">
        <v>3009</v>
      </c>
      <c r="G540" s="324">
        <v>0</v>
      </c>
      <c r="H540" s="324">
        <v>3083.01</v>
      </c>
      <c r="I540" s="154">
        <f t="shared" si="16"/>
        <v>3083.01</v>
      </c>
      <c r="J540" s="164"/>
      <c r="K540" s="155"/>
      <c r="L540" s="155"/>
      <c r="M540" s="155"/>
      <c r="N540" s="155"/>
      <c r="O540" s="155"/>
      <c r="P540" s="155"/>
      <c r="Q540" s="155"/>
      <c r="R540" s="145"/>
      <c r="S540" s="145"/>
      <c r="T540" s="145"/>
      <c r="U540" s="145"/>
      <c r="V540" s="145"/>
      <c r="W540" s="145"/>
      <c r="X540" s="145"/>
      <c r="Y540" s="145"/>
      <c r="Z540" s="145"/>
      <c r="AA540" s="145"/>
      <c r="AB540" s="145"/>
      <c r="AC540" s="145"/>
      <c r="AD540" s="145"/>
    </row>
    <row r="541" spans="1:30" ht="19.5" customHeight="1">
      <c r="A541" s="321" t="s">
        <v>3010</v>
      </c>
      <c r="B541" s="322" t="s">
        <v>74</v>
      </c>
      <c r="C541" s="323" t="s">
        <v>2593</v>
      </c>
      <c r="D541" s="323" t="s">
        <v>228</v>
      </c>
      <c r="E541" s="295">
        <v>1</v>
      </c>
      <c r="F541" s="321" t="s">
        <v>3011</v>
      </c>
      <c r="G541" s="324">
        <v>0</v>
      </c>
      <c r="H541" s="324">
        <v>3083.01</v>
      </c>
      <c r="I541" s="154">
        <f t="shared" si="16"/>
        <v>3083.01</v>
      </c>
      <c r="J541" s="164"/>
      <c r="K541" s="155"/>
      <c r="L541" s="155"/>
      <c r="M541" s="155"/>
      <c r="N541" s="155"/>
      <c r="O541" s="155"/>
      <c r="P541" s="155"/>
      <c r="Q541" s="155"/>
      <c r="R541" s="145"/>
      <c r="S541" s="145"/>
      <c r="T541" s="145"/>
      <c r="U541" s="145"/>
      <c r="V541" s="145"/>
      <c r="W541" s="145"/>
      <c r="X541" s="145"/>
      <c r="Y541" s="145"/>
      <c r="Z541" s="145"/>
      <c r="AA541" s="145"/>
      <c r="AB541" s="145"/>
      <c r="AC541" s="145"/>
      <c r="AD541" s="145"/>
    </row>
    <row r="542" spans="1:30" ht="19.5" customHeight="1">
      <c r="A542" s="321" t="s">
        <v>3010</v>
      </c>
      <c r="B542" s="322" t="s">
        <v>74</v>
      </c>
      <c r="C542" s="323" t="s">
        <v>2593</v>
      </c>
      <c r="D542" s="323" t="s">
        <v>228</v>
      </c>
      <c r="E542" s="295">
        <v>1</v>
      </c>
      <c r="F542" s="321" t="s">
        <v>545</v>
      </c>
      <c r="G542" s="324">
        <v>0</v>
      </c>
      <c r="H542" s="324">
        <v>3083.01</v>
      </c>
      <c r="I542" s="154">
        <f t="shared" si="16"/>
        <v>3083.01</v>
      </c>
      <c r="J542" s="164"/>
      <c r="K542" s="155"/>
      <c r="L542" s="155"/>
      <c r="M542" s="155"/>
      <c r="N542" s="155"/>
      <c r="O542" s="155"/>
      <c r="P542" s="155"/>
      <c r="Q542" s="155"/>
      <c r="R542" s="145"/>
      <c r="S542" s="145"/>
      <c r="T542" s="145"/>
      <c r="U542" s="145"/>
      <c r="V542" s="145"/>
      <c r="W542" s="145"/>
      <c r="X542" s="145"/>
      <c r="Y542" s="145"/>
      <c r="Z542" s="145"/>
      <c r="AA542" s="145"/>
      <c r="AB542" s="145"/>
      <c r="AC542" s="145"/>
      <c r="AD542" s="145"/>
    </row>
    <row r="543" spans="1:30" ht="19.5" customHeight="1">
      <c r="A543" s="321" t="s">
        <v>3010</v>
      </c>
      <c r="B543" s="322" t="s">
        <v>74</v>
      </c>
      <c r="C543" s="323" t="s">
        <v>2593</v>
      </c>
      <c r="D543" s="323" t="s">
        <v>228</v>
      </c>
      <c r="E543" s="295">
        <v>1</v>
      </c>
      <c r="F543" s="321" t="s">
        <v>3258</v>
      </c>
      <c r="G543" s="324">
        <v>0</v>
      </c>
      <c r="H543" s="324">
        <v>3083.01</v>
      </c>
      <c r="I543" s="154">
        <f t="shared" si="16"/>
        <v>3083.01</v>
      </c>
      <c r="J543" s="164"/>
      <c r="K543" s="155"/>
      <c r="L543" s="155"/>
      <c r="M543" s="155"/>
      <c r="N543" s="155"/>
      <c r="O543" s="155"/>
      <c r="P543" s="155"/>
      <c r="Q543" s="155"/>
      <c r="R543" s="145"/>
      <c r="S543" s="145"/>
      <c r="T543" s="145"/>
      <c r="U543" s="145"/>
      <c r="V543" s="145"/>
      <c r="W543" s="145"/>
      <c r="X543" s="145"/>
      <c r="Y543" s="145"/>
      <c r="Z543" s="145"/>
      <c r="AA543" s="145"/>
      <c r="AB543" s="145"/>
      <c r="AC543" s="145"/>
      <c r="AD543" s="145"/>
    </row>
    <row r="544" spans="1:30" ht="19.5" customHeight="1">
      <c r="A544" s="321" t="s">
        <v>3014</v>
      </c>
      <c r="B544" s="322" t="s">
        <v>74</v>
      </c>
      <c r="C544" s="323" t="s">
        <v>2598</v>
      </c>
      <c r="D544" s="323" t="s">
        <v>228</v>
      </c>
      <c r="E544" s="295">
        <v>1</v>
      </c>
      <c r="F544" s="321" t="s">
        <v>3015</v>
      </c>
      <c r="G544" s="324">
        <v>0</v>
      </c>
      <c r="H544" s="324">
        <v>3083.01</v>
      </c>
      <c r="I544" s="154">
        <f t="shared" si="16"/>
        <v>3083.01</v>
      </c>
      <c r="J544" s="164"/>
      <c r="K544" s="155"/>
      <c r="L544" s="155"/>
      <c r="M544" s="155"/>
      <c r="N544" s="155"/>
      <c r="O544" s="155"/>
      <c r="P544" s="155"/>
      <c r="Q544" s="155"/>
      <c r="R544" s="145"/>
      <c r="S544" s="145"/>
      <c r="T544" s="145"/>
      <c r="U544" s="145"/>
      <c r="V544" s="145"/>
      <c r="W544" s="145"/>
      <c r="X544" s="145"/>
      <c r="Y544" s="145"/>
      <c r="Z544" s="145"/>
      <c r="AA544" s="145"/>
      <c r="AB544" s="145"/>
      <c r="AC544" s="145"/>
      <c r="AD544" s="145"/>
    </row>
    <row r="545" spans="1:30" ht="19.5" customHeight="1">
      <c r="A545" s="321" t="s">
        <v>3069</v>
      </c>
      <c r="B545" s="322" t="s">
        <v>74</v>
      </c>
      <c r="C545" s="323" t="s">
        <v>2570</v>
      </c>
      <c r="D545" s="323" t="s">
        <v>228</v>
      </c>
      <c r="E545" s="295">
        <v>1</v>
      </c>
      <c r="F545" s="321" t="s">
        <v>3480</v>
      </c>
      <c r="G545" s="324">
        <v>0</v>
      </c>
      <c r="H545" s="324">
        <v>3083.01</v>
      </c>
      <c r="I545" s="154">
        <f t="shared" si="16"/>
        <v>3083.01</v>
      </c>
      <c r="J545" s="164"/>
      <c r="K545" s="155"/>
      <c r="L545" s="155"/>
      <c r="M545" s="155"/>
      <c r="N545" s="155"/>
      <c r="O545" s="155"/>
      <c r="P545" s="155"/>
      <c r="Q545" s="155"/>
      <c r="R545" s="145"/>
      <c r="S545" s="145"/>
      <c r="T545" s="145"/>
      <c r="U545" s="145"/>
      <c r="V545" s="145"/>
      <c r="W545" s="145"/>
      <c r="X545" s="145"/>
      <c r="Y545" s="145"/>
      <c r="Z545" s="145"/>
      <c r="AA545" s="145"/>
      <c r="AB545" s="145"/>
      <c r="AC545" s="145"/>
      <c r="AD545" s="145"/>
    </row>
    <row r="546" spans="1:30" ht="19.5" customHeight="1">
      <c r="A546" s="321" t="s">
        <v>3069</v>
      </c>
      <c r="B546" s="322" t="s">
        <v>74</v>
      </c>
      <c r="C546" s="323" t="s">
        <v>2570</v>
      </c>
      <c r="D546" s="323" t="s">
        <v>228</v>
      </c>
      <c r="E546" s="295">
        <v>1</v>
      </c>
      <c r="F546" s="321" t="s">
        <v>3481</v>
      </c>
      <c r="G546" s="324">
        <v>0</v>
      </c>
      <c r="H546" s="324">
        <v>3083.01</v>
      </c>
      <c r="I546" s="154">
        <f t="shared" si="16"/>
        <v>3083.01</v>
      </c>
      <c r="J546" s="164"/>
      <c r="K546" s="155"/>
      <c r="L546" s="155"/>
      <c r="M546" s="155"/>
      <c r="N546" s="155"/>
      <c r="O546" s="155"/>
      <c r="P546" s="155"/>
      <c r="Q546" s="155"/>
      <c r="R546" s="145"/>
      <c r="S546" s="145"/>
      <c r="T546" s="145"/>
      <c r="U546" s="145"/>
      <c r="V546" s="145"/>
      <c r="W546" s="145"/>
      <c r="X546" s="145"/>
      <c r="Y546" s="145"/>
      <c r="Z546" s="145"/>
      <c r="AA546" s="145"/>
      <c r="AB546" s="145"/>
      <c r="AC546" s="145"/>
      <c r="AD546" s="145"/>
    </row>
    <row r="547" spans="1:30" ht="19.5" customHeight="1">
      <c r="A547" s="321" t="s">
        <v>3016</v>
      </c>
      <c r="B547" s="322" t="s">
        <v>74</v>
      </c>
      <c r="C547" s="323" t="s">
        <v>2603</v>
      </c>
      <c r="D547" s="323" t="s">
        <v>228</v>
      </c>
      <c r="E547" s="295">
        <v>1</v>
      </c>
      <c r="F547" s="321" t="s">
        <v>3017</v>
      </c>
      <c r="G547" s="324">
        <v>0</v>
      </c>
      <c r="H547" s="324">
        <v>3083.01</v>
      </c>
      <c r="I547" s="154">
        <f t="shared" si="16"/>
        <v>3083.01</v>
      </c>
      <c r="J547" s="164"/>
      <c r="K547" s="155"/>
      <c r="L547" s="155"/>
      <c r="M547" s="155"/>
      <c r="N547" s="155"/>
      <c r="O547" s="155"/>
      <c r="P547" s="155"/>
      <c r="Q547" s="155"/>
      <c r="R547" s="145"/>
      <c r="S547" s="145"/>
      <c r="T547" s="145"/>
      <c r="U547" s="145"/>
      <c r="V547" s="145"/>
      <c r="W547" s="145"/>
      <c r="X547" s="145"/>
      <c r="Y547" s="145"/>
      <c r="Z547" s="145"/>
      <c r="AA547" s="145"/>
      <c r="AB547" s="145"/>
      <c r="AC547" s="145"/>
      <c r="AD547" s="145"/>
    </row>
    <row r="548" spans="1:30" ht="19.5" customHeight="1">
      <c r="A548" s="321" t="s">
        <v>3259</v>
      </c>
      <c r="B548" s="322" t="s">
        <v>74</v>
      </c>
      <c r="C548" s="323" t="s">
        <v>2603</v>
      </c>
      <c r="D548" s="323" t="s">
        <v>228</v>
      </c>
      <c r="E548" s="295">
        <v>1</v>
      </c>
      <c r="F548" s="321" t="s">
        <v>328</v>
      </c>
      <c r="G548" s="324">
        <v>0</v>
      </c>
      <c r="H548" s="324">
        <v>3083.01</v>
      </c>
      <c r="I548" s="154">
        <f t="shared" si="16"/>
        <v>3083.01</v>
      </c>
      <c r="J548" s="164"/>
      <c r="K548" s="155"/>
      <c r="L548" s="155"/>
      <c r="M548" s="155"/>
      <c r="N548" s="155"/>
      <c r="O548" s="155"/>
      <c r="P548" s="155"/>
      <c r="Q548" s="155"/>
      <c r="R548" s="145"/>
      <c r="S548" s="145"/>
      <c r="T548" s="145"/>
      <c r="U548" s="145"/>
      <c r="V548" s="145"/>
      <c r="W548" s="145"/>
      <c r="X548" s="145"/>
      <c r="Y548" s="145"/>
      <c r="Z548" s="145"/>
      <c r="AA548" s="145"/>
      <c r="AB548" s="145"/>
      <c r="AC548" s="145"/>
      <c r="AD548" s="145"/>
    </row>
    <row r="549" spans="1:30" ht="19.5" customHeight="1">
      <c r="A549" s="321" t="s">
        <v>2988</v>
      </c>
      <c r="B549" s="322" t="s">
        <v>74</v>
      </c>
      <c r="C549" s="323" t="s">
        <v>1529</v>
      </c>
      <c r="D549" s="323" t="s">
        <v>228</v>
      </c>
      <c r="E549" s="295">
        <v>1</v>
      </c>
      <c r="F549" s="321" t="s">
        <v>1850</v>
      </c>
      <c r="G549" s="324">
        <v>0</v>
      </c>
      <c r="H549" s="324">
        <v>3083.01</v>
      </c>
      <c r="I549" s="154">
        <f t="shared" si="16"/>
        <v>3083.01</v>
      </c>
      <c r="J549" s="164"/>
      <c r="K549" s="155"/>
      <c r="L549" s="155"/>
      <c r="M549" s="155"/>
      <c r="N549" s="155"/>
      <c r="O549" s="155"/>
      <c r="P549" s="155"/>
      <c r="Q549" s="155"/>
      <c r="R549" s="145"/>
      <c r="S549" s="145"/>
      <c r="T549" s="145"/>
      <c r="U549" s="145"/>
      <c r="V549" s="145"/>
      <c r="W549" s="145"/>
      <c r="X549" s="145"/>
      <c r="Y549" s="145"/>
      <c r="Z549" s="145"/>
      <c r="AA549" s="145"/>
      <c r="AB549" s="145"/>
      <c r="AC549" s="145"/>
      <c r="AD549" s="145"/>
    </row>
    <row r="550" spans="1:30" ht="19.5" customHeight="1">
      <c r="A550" s="321" t="s">
        <v>2989</v>
      </c>
      <c r="B550" s="322" t="s">
        <v>74</v>
      </c>
      <c r="C550" s="323" t="s">
        <v>3563</v>
      </c>
      <c r="D550" s="323" t="s">
        <v>228</v>
      </c>
      <c r="E550" s="295">
        <v>1</v>
      </c>
      <c r="F550" s="321" t="s">
        <v>1852</v>
      </c>
      <c r="G550" s="324">
        <v>0</v>
      </c>
      <c r="H550" s="324">
        <v>3083.01</v>
      </c>
      <c r="I550" s="154">
        <f t="shared" si="16"/>
        <v>3083.01</v>
      </c>
      <c r="J550" s="164"/>
      <c r="K550" s="155"/>
      <c r="L550" s="155"/>
      <c r="M550" s="155"/>
      <c r="N550" s="155"/>
      <c r="O550" s="155"/>
      <c r="P550" s="155"/>
      <c r="Q550" s="155"/>
      <c r="R550" s="145"/>
      <c r="S550" s="145"/>
      <c r="T550" s="145"/>
      <c r="U550" s="145"/>
      <c r="V550" s="145"/>
      <c r="W550" s="145"/>
      <c r="X550" s="145"/>
      <c r="Y550" s="145"/>
      <c r="Z550" s="145"/>
      <c r="AA550" s="145"/>
      <c r="AB550" s="145"/>
      <c r="AC550" s="145"/>
      <c r="AD550" s="145"/>
    </row>
    <row r="551" spans="1:30" ht="19.5" customHeight="1">
      <c r="A551" s="321" t="s">
        <v>2990</v>
      </c>
      <c r="B551" s="322" t="s">
        <v>74</v>
      </c>
      <c r="C551" s="323" t="s">
        <v>1533</v>
      </c>
      <c r="D551" s="323" t="s">
        <v>228</v>
      </c>
      <c r="E551" s="295">
        <v>1</v>
      </c>
      <c r="F551" s="321" t="s">
        <v>1765</v>
      </c>
      <c r="G551" s="324">
        <v>0</v>
      </c>
      <c r="H551" s="324">
        <v>3083.01</v>
      </c>
      <c r="I551" s="154">
        <f t="shared" si="16"/>
        <v>3083.01</v>
      </c>
      <c r="J551" s="164"/>
      <c r="K551" s="155"/>
      <c r="L551" s="155"/>
      <c r="M551" s="155"/>
      <c r="N551" s="155"/>
      <c r="O551" s="155"/>
      <c r="P551" s="155"/>
      <c r="Q551" s="155"/>
      <c r="R551" s="145"/>
      <c r="S551" s="145"/>
      <c r="T551" s="145"/>
      <c r="U551" s="145"/>
      <c r="V551" s="145"/>
      <c r="W551" s="145"/>
      <c r="X551" s="145"/>
      <c r="Y551" s="145"/>
      <c r="Z551" s="145"/>
      <c r="AA551" s="145"/>
      <c r="AB551" s="145"/>
      <c r="AC551" s="145"/>
      <c r="AD551" s="145"/>
    </row>
    <row r="552" spans="1:30" ht="19.5" customHeight="1">
      <c r="A552" s="321" t="s">
        <v>3151</v>
      </c>
      <c r="B552" s="322" t="s">
        <v>74</v>
      </c>
      <c r="C552" s="323" t="s">
        <v>2611</v>
      </c>
      <c r="D552" s="323" t="s">
        <v>228</v>
      </c>
      <c r="E552" s="295">
        <v>1</v>
      </c>
      <c r="F552" s="321" t="s">
        <v>2991</v>
      </c>
      <c r="G552" s="324">
        <v>0</v>
      </c>
      <c r="H552" s="324">
        <v>3083.01</v>
      </c>
      <c r="I552" s="154">
        <f t="shared" si="16"/>
        <v>3083.01</v>
      </c>
      <c r="J552" s="164"/>
      <c r="K552" s="155"/>
      <c r="L552" s="155"/>
      <c r="M552" s="155"/>
      <c r="N552" s="155"/>
      <c r="O552" s="155"/>
      <c r="P552" s="155"/>
      <c r="Q552" s="155"/>
      <c r="R552" s="145"/>
      <c r="S552" s="145"/>
      <c r="T552" s="145"/>
      <c r="U552" s="145"/>
      <c r="V552" s="145"/>
      <c r="W552" s="145"/>
      <c r="X552" s="145"/>
      <c r="Y552" s="145"/>
      <c r="Z552" s="145"/>
      <c r="AA552" s="145"/>
      <c r="AB552" s="145"/>
      <c r="AC552" s="145"/>
      <c r="AD552" s="145"/>
    </row>
    <row r="553" spans="1:30" ht="19.5" customHeight="1">
      <c r="A553" s="321" t="s">
        <v>3151</v>
      </c>
      <c r="B553" s="322" t="s">
        <v>74</v>
      </c>
      <c r="C553" s="323" t="s">
        <v>2728</v>
      </c>
      <c r="D553" s="323" t="s">
        <v>228</v>
      </c>
      <c r="E553" s="295">
        <v>1</v>
      </c>
      <c r="F553" s="321" t="s">
        <v>2992</v>
      </c>
      <c r="G553" s="324">
        <v>0</v>
      </c>
      <c r="H553" s="324">
        <v>3083.01</v>
      </c>
      <c r="I553" s="154">
        <f t="shared" si="16"/>
        <v>3083.01</v>
      </c>
      <c r="J553" s="164"/>
      <c r="K553" s="155"/>
      <c r="L553" s="155"/>
      <c r="M553" s="155"/>
      <c r="N553" s="155"/>
      <c r="O553" s="155"/>
      <c r="P553" s="155"/>
      <c r="Q553" s="155"/>
      <c r="R553" s="145"/>
      <c r="S553" s="145"/>
      <c r="T553" s="145"/>
      <c r="U553" s="145"/>
      <c r="V553" s="145"/>
      <c r="W553" s="145"/>
      <c r="X553" s="145"/>
      <c r="Y553" s="145"/>
      <c r="Z553" s="145"/>
      <c r="AA553" s="145"/>
      <c r="AB553" s="145"/>
      <c r="AC553" s="145"/>
      <c r="AD553" s="145"/>
    </row>
    <row r="554" spans="1:30" ht="19.5" customHeight="1">
      <c r="A554" s="321" t="s">
        <v>2721</v>
      </c>
      <c r="B554" s="322" t="s">
        <v>74</v>
      </c>
      <c r="C554" s="323" t="s">
        <v>2728</v>
      </c>
      <c r="D554" s="323" t="s">
        <v>228</v>
      </c>
      <c r="E554" s="295">
        <v>1</v>
      </c>
      <c r="F554" s="321" t="s">
        <v>2139</v>
      </c>
      <c r="G554" s="324">
        <v>0</v>
      </c>
      <c r="H554" s="324">
        <v>3083.01</v>
      </c>
      <c r="I554" s="154">
        <f t="shared" si="16"/>
        <v>3083.01</v>
      </c>
      <c r="J554" s="164"/>
      <c r="K554" s="155"/>
      <c r="L554" s="155"/>
      <c r="M554" s="155"/>
      <c r="N554" s="155"/>
      <c r="O554" s="155"/>
      <c r="P554" s="155"/>
      <c r="Q554" s="155"/>
      <c r="R554" s="145"/>
      <c r="S554" s="145"/>
      <c r="T554" s="145"/>
      <c r="U554" s="145"/>
      <c r="V554" s="145"/>
      <c r="W554" s="145"/>
      <c r="X554" s="145"/>
      <c r="Y554" s="145"/>
      <c r="Z554" s="145"/>
      <c r="AA554" s="145"/>
      <c r="AB554" s="145"/>
      <c r="AC554" s="145"/>
      <c r="AD554" s="145"/>
    </row>
    <row r="555" spans="1:30" ht="19.5" customHeight="1">
      <c r="A555" s="321" t="s">
        <v>2727</v>
      </c>
      <c r="B555" s="322" t="s">
        <v>74</v>
      </c>
      <c r="C555" s="323" t="s">
        <v>2613</v>
      </c>
      <c r="D555" s="323" t="s">
        <v>228</v>
      </c>
      <c r="E555" s="295">
        <v>1</v>
      </c>
      <c r="F555" s="321" t="s">
        <v>321</v>
      </c>
      <c r="G555" s="324">
        <v>0</v>
      </c>
      <c r="H555" s="324">
        <v>3083.01</v>
      </c>
      <c r="I555" s="154">
        <f t="shared" si="16"/>
        <v>3083.01</v>
      </c>
      <c r="J555" s="164"/>
      <c r="K555" s="155"/>
      <c r="L555" s="155"/>
      <c r="M555" s="155"/>
      <c r="N555" s="155"/>
      <c r="O555" s="155"/>
      <c r="P555" s="155"/>
      <c r="Q555" s="155"/>
      <c r="R555" s="145"/>
      <c r="S555" s="145"/>
      <c r="T555" s="145"/>
      <c r="U555" s="145"/>
      <c r="V555" s="145"/>
      <c r="W555" s="145"/>
      <c r="X555" s="145"/>
      <c r="Y555" s="145"/>
      <c r="Z555" s="145"/>
      <c r="AA555" s="145"/>
      <c r="AB555" s="145"/>
      <c r="AC555" s="145"/>
      <c r="AD555" s="145"/>
    </row>
    <row r="556" spans="1:30" ht="19.5" customHeight="1">
      <c r="A556" s="321" t="s">
        <v>2727</v>
      </c>
      <c r="B556" s="322" t="s">
        <v>74</v>
      </c>
      <c r="C556" s="323" t="s">
        <v>2734</v>
      </c>
      <c r="D556" s="323" t="s">
        <v>228</v>
      </c>
      <c r="E556" s="295">
        <v>1</v>
      </c>
      <c r="F556" s="321" t="s">
        <v>324</v>
      </c>
      <c r="G556" s="324">
        <v>0</v>
      </c>
      <c r="H556" s="324">
        <v>3083.01</v>
      </c>
      <c r="I556" s="154">
        <f t="shared" si="16"/>
        <v>3083.01</v>
      </c>
      <c r="J556" s="164"/>
      <c r="K556" s="155"/>
      <c r="L556" s="155"/>
      <c r="M556" s="155"/>
      <c r="N556" s="155"/>
      <c r="O556" s="155"/>
      <c r="P556" s="155"/>
      <c r="Q556" s="155"/>
      <c r="R556" s="145"/>
      <c r="S556" s="145"/>
      <c r="T556" s="145"/>
      <c r="U556" s="145"/>
      <c r="V556" s="145"/>
      <c r="W556" s="145"/>
      <c r="X556" s="145"/>
      <c r="Y556" s="145"/>
      <c r="Z556" s="145"/>
      <c r="AA556" s="145"/>
      <c r="AB556" s="145"/>
      <c r="AC556" s="145"/>
      <c r="AD556" s="145"/>
    </row>
    <row r="557" spans="1:30" ht="19.5" customHeight="1">
      <c r="A557" s="321" t="s">
        <v>2730</v>
      </c>
      <c r="B557" s="322" t="s">
        <v>74</v>
      </c>
      <c r="C557" s="323" t="s">
        <v>2897</v>
      </c>
      <c r="D557" s="323" t="s">
        <v>228</v>
      </c>
      <c r="E557" s="295">
        <v>1</v>
      </c>
      <c r="F557" s="321" t="s">
        <v>2993</v>
      </c>
      <c r="G557" s="324">
        <v>0</v>
      </c>
      <c r="H557" s="324">
        <v>3083.01</v>
      </c>
      <c r="I557" s="154">
        <f t="shared" si="16"/>
        <v>3083.01</v>
      </c>
      <c r="J557" s="164"/>
      <c r="K557" s="155"/>
      <c r="L557" s="155"/>
      <c r="M557" s="155"/>
      <c r="N557" s="155"/>
      <c r="O557" s="155"/>
      <c r="P557" s="155"/>
      <c r="Q557" s="155"/>
      <c r="R557" s="145"/>
      <c r="S557" s="145"/>
      <c r="T557" s="145"/>
      <c r="U557" s="145"/>
      <c r="V557" s="145"/>
      <c r="W557" s="145"/>
      <c r="X557" s="145"/>
      <c r="Y557" s="145"/>
      <c r="Z557" s="145"/>
      <c r="AA557" s="145"/>
      <c r="AB557" s="145"/>
      <c r="AC557" s="145"/>
      <c r="AD557" s="145"/>
    </row>
    <row r="558" spans="1:30" ht="19.5" customHeight="1">
      <c r="A558" s="321" t="s">
        <v>2727</v>
      </c>
      <c r="B558" s="322" t="s">
        <v>74</v>
      </c>
      <c r="C558" s="323" t="s">
        <v>2897</v>
      </c>
      <c r="D558" s="323" t="s">
        <v>228</v>
      </c>
      <c r="E558" s="295">
        <v>1</v>
      </c>
      <c r="F558" s="321" t="s">
        <v>322</v>
      </c>
      <c r="G558" s="324">
        <v>0</v>
      </c>
      <c r="H558" s="324">
        <v>3083.01</v>
      </c>
      <c r="I558" s="154">
        <f t="shared" si="16"/>
        <v>3083.01</v>
      </c>
      <c r="J558" s="164"/>
      <c r="K558" s="155"/>
      <c r="L558" s="155"/>
      <c r="M558" s="155"/>
      <c r="N558" s="155"/>
      <c r="O558" s="155"/>
      <c r="P558" s="155"/>
      <c r="Q558" s="155"/>
      <c r="R558" s="145"/>
      <c r="S558" s="145"/>
      <c r="T558" s="145"/>
      <c r="U558" s="145"/>
      <c r="V558" s="145"/>
      <c r="W558" s="145"/>
      <c r="X558" s="145"/>
      <c r="Y558" s="145"/>
      <c r="Z558" s="145"/>
      <c r="AA558" s="145"/>
      <c r="AB558" s="145"/>
      <c r="AC558" s="145"/>
      <c r="AD558" s="145"/>
    </row>
    <row r="559" spans="1:30" ht="19.5" customHeight="1">
      <c r="A559" s="321" t="s">
        <v>2727</v>
      </c>
      <c r="B559" s="322" t="s">
        <v>74</v>
      </c>
      <c r="C559" s="323" t="s">
        <v>2615</v>
      </c>
      <c r="D559" s="323" t="s">
        <v>228</v>
      </c>
      <c r="E559" s="295">
        <v>1</v>
      </c>
      <c r="F559" s="321" t="s">
        <v>323</v>
      </c>
      <c r="G559" s="324">
        <v>0</v>
      </c>
      <c r="H559" s="324">
        <v>3083.01</v>
      </c>
      <c r="I559" s="154">
        <f t="shared" si="16"/>
        <v>3083.01</v>
      </c>
      <c r="J559" s="164"/>
      <c r="K559" s="155"/>
      <c r="L559" s="155"/>
      <c r="M559" s="155"/>
      <c r="N559" s="155"/>
      <c r="O559" s="155"/>
      <c r="P559" s="155"/>
      <c r="Q559" s="155"/>
      <c r="R559" s="145"/>
      <c r="S559" s="145"/>
      <c r="T559" s="145"/>
      <c r="U559" s="145"/>
      <c r="V559" s="145"/>
      <c r="W559" s="145"/>
      <c r="X559" s="145"/>
      <c r="Y559" s="145"/>
      <c r="Z559" s="145"/>
      <c r="AA559" s="145"/>
      <c r="AB559" s="145"/>
      <c r="AC559" s="145"/>
      <c r="AD559" s="145"/>
    </row>
    <row r="560" spans="1:30" ht="19.5" customHeight="1">
      <c r="A560" s="321" t="s">
        <v>2727</v>
      </c>
      <c r="B560" s="322" t="s">
        <v>74</v>
      </c>
      <c r="C560" s="323" t="s">
        <v>2616</v>
      </c>
      <c r="D560" s="323" t="s">
        <v>228</v>
      </c>
      <c r="E560" s="295">
        <v>1</v>
      </c>
      <c r="F560" s="321" t="s">
        <v>3482</v>
      </c>
      <c r="G560" s="324">
        <v>0</v>
      </c>
      <c r="H560" s="324">
        <v>3083.01</v>
      </c>
      <c r="I560" s="154">
        <f t="shared" si="16"/>
        <v>3083.01</v>
      </c>
      <c r="J560" s="164"/>
      <c r="K560" s="155"/>
      <c r="L560" s="155"/>
      <c r="M560" s="155"/>
      <c r="N560" s="155"/>
      <c r="O560" s="155"/>
      <c r="P560" s="155"/>
      <c r="Q560" s="155"/>
      <c r="R560" s="145"/>
      <c r="S560" s="145"/>
      <c r="T560" s="145"/>
      <c r="U560" s="145"/>
      <c r="V560" s="145"/>
      <c r="W560" s="145"/>
      <c r="X560" s="145"/>
      <c r="Y560" s="145"/>
      <c r="Z560" s="145"/>
      <c r="AA560" s="145"/>
      <c r="AB560" s="145"/>
      <c r="AC560" s="145"/>
      <c r="AD560" s="145"/>
    </row>
    <row r="561" spans="1:30" ht="19.5" customHeight="1">
      <c r="A561" s="321" t="s">
        <v>3064</v>
      </c>
      <c r="B561" s="322" t="s">
        <v>74</v>
      </c>
      <c r="C561" s="323" t="s">
        <v>343</v>
      </c>
      <c r="D561" s="323" t="s">
        <v>228</v>
      </c>
      <c r="E561" s="295">
        <v>1</v>
      </c>
      <c r="F561" s="321" t="s">
        <v>765</v>
      </c>
      <c r="G561" s="324">
        <v>0</v>
      </c>
      <c r="H561" s="324">
        <v>3083.01</v>
      </c>
      <c r="I561" s="154">
        <f t="shared" si="16"/>
        <v>3083.01</v>
      </c>
      <c r="J561" s="164"/>
      <c r="K561" s="155"/>
      <c r="L561" s="155"/>
      <c r="M561" s="155"/>
      <c r="N561" s="155"/>
      <c r="O561" s="155"/>
      <c r="P561" s="155"/>
      <c r="Q561" s="155"/>
      <c r="R561" s="145"/>
      <c r="S561" s="145"/>
      <c r="T561" s="145"/>
      <c r="U561" s="145"/>
      <c r="V561" s="145"/>
      <c r="W561" s="145"/>
      <c r="X561" s="145"/>
      <c r="Y561" s="145"/>
      <c r="Z561" s="145"/>
      <c r="AA561" s="145"/>
      <c r="AB561" s="145"/>
      <c r="AC561" s="145"/>
      <c r="AD561" s="145"/>
    </row>
    <row r="562" spans="1:30" ht="19.5" customHeight="1">
      <c r="A562" s="321" t="s">
        <v>3019</v>
      </c>
      <c r="B562" s="322" t="s">
        <v>74</v>
      </c>
      <c r="C562" s="323" t="s">
        <v>3368</v>
      </c>
      <c r="D562" s="323" t="s">
        <v>228</v>
      </c>
      <c r="E562" s="295">
        <v>1</v>
      </c>
      <c r="F562" s="321" t="s">
        <v>1865</v>
      </c>
      <c r="G562" s="324">
        <v>0</v>
      </c>
      <c r="H562" s="324">
        <v>3083.01</v>
      </c>
      <c r="I562" s="154">
        <f t="shared" si="16"/>
        <v>3083.01</v>
      </c>
      <c r="J562" s="164"/>
      <c r="K562" s="155"/>
      <c r="L562" s="155"/>
      <c r="M562" s="155"/>
      <c r="N562" s="155"/>
      <c r="O562" s="155"/>
      <c r="P562" s="155"/>
      <c r="Q562" s="155"/>
      <c r="R562" s="145"/>
      <c r="S562" s="145"/>
      <c r="T562" s="145"/>
      <c r="U562" s="145"/>
      <c r="V562" s="145"/>
      <c r="W562" s="145"/>
      <c r="X562" s="145"/>
      <c r="Y562" s="145"/>
      <c r="Z562" s="145"/>
      <c r="AA562" s="145"/>
      <c r="AB562" s="145"/>
      <c r="AC562" s="145"/>
      <c r="AD562" s="145"/>
    </row>
    <row r="563" spans="1:30" ht="19.5" customHeight="1">
      <c r="A563" s="321" t="s">
        <v>3020</v>
      </c>
      <c r="B563" s="322" t="s">
        <v>74</v>
      </c>
      <c r="C563" s="323" t="s">
        <v>1773</v>
      </c>
      <c r="D563" s="323" t="s">
        <v>228</v>
      </c>
      <c r="E563" s="295">
        <v>1</v>
      </c>
      <c r="F563" s="321" t="s">
        <v>2153</v>
      </c>
      <c r="G563" s="324">
        <v>0</v>
      </c>
      <c r="H563" s="324">
        <v>3083.01</v>
      </c>
      <c r="I563" s="154">
        <f t="shared" si="16"/>
        <v>3083.01</v>
      </c>
      <c r="J563" s="164"/>
      <c r="K563" s="155"/>
      <c r="L563" s="155"/>
      <c r="M563" s="155"/>
      <c r="N563" s="155"/>
      <c r="O563" s="155"/>
      <c r="P563" s="155"/>
      <c r="Q563" s="155"/>
      <c r="R563" s="145"/>
      <c r="S563" s="145"/>
      <c r="T563" s="145"/>
      <c r="U563" s="145"/>
      <c r="V563" s="145"/>
      <c r="W563" s="145"/>
      <c r="X563" s="145"/>
      <c r="Y563" s="145"/>
      <c r="Z563" s="145"/>
      <c r="AA563" s="145"/>
      <c r="AB563" s="145"/>
      <c r="AC563" s="145"/>
      <c r="AD563" s="145"/>
    </row>
    <row r="564" spans="1:30" ht="19.5" customHeight="1">
      <c r="A564" s="321" t="s">
        <v>2802</v>
      </c>
      <c r="B564" s="322" t="s">
        <v>74</v>
      </c>
      <c r="C564" s="323" t="s">
        <v>3564</v>
      </c>
      <c r="D564" s="323" t="s">
        <v>228</v>
      </c>
      <c r="E564" s="295">
        <v>1</v>
      </c>
      <c r="F564" s="321" t="s">
        <v>3260</v>
      </c>
      <c r="G564" s="324">
        <v>0</v>
      </c>
      <c r="H564" s="324">
        <v>3083.01</v>
      </c>
      <c r="I564" s="154">
        <f t="shared" si="16"/>
        <v>3083.01</v>
      </c>
      <c r="J564" s="164"/>
      <c r="K564" s="155"/>
      <c r="L564" s="155"/>
      <c r="M564" s="155"/>
      <c r="N564" s="155"/>
      <c r="O564" s="155"/>
      <c r="P564" s="155"/>
      <c r="Q564" s="155"/>
      <c r="R564" s="145"/>
      <c r="S564" s="145"/>
      <c r="T564" s="145"/>
      <c r="U564" s="145"/>
      <c r="V564" s="145"/>
      <c r="W564" s="145"/>
      <c r="X564" s="145"/>
      <c r="Y564" s="145"/>
      <c r="Z564" s="145"/>
      <c r="AA564" s="145"/>
      <c r="AB564" s="145"/>
      <c r="AC564" s="145"/>
      <c r="AD564" s="145"/>
    </row>
    <row r="565" spans="1:30" ht="19.5" customHeight="1">
      <c r="A565" s="321" t="s">
        <v>3261</v>
      </c>
      <c r="B565" s="322" t="s">
        <v>74</v>
      </c>
      <c r="C565" s="323" t="s">
        <v>3386</v>
      </c>
      <c r="D565" s="323" t="s">
        <v>228</v>
      </c>
      <c r="E565" s="295">
        <v>1</v>
      </c>
      <c r="F565" s="321" t="s">
        <v>1247</v>
      </c>
      <c r="G565" s="324">
        <v>0</v>
      </c>
      <c r="H565" s="324">
        <v>3083.01</v>
      </c>
      <c r="I565" s="154">
        <f t="shared" si="16"/>
        <v>3083.01</v>
      </c>
      <c r="J565" s="164"/>
      <c r="K565" s="155"/>
      <c r="L565" s="155"/>
      <c r="M565" s="155"/>
      <c r="N565" s="155"/>
      <c r="O565" s="155"/>
      <c r="P565" s="155"/>
      <c r="Q565" s="155"/>
      <c r="R565" s="145"/>
      <c r="S565" s="145"/>
      <c r="T565" s="145"/>
      <c r="U565" s="145"/>
      <c r="V565" s="145"/>
      <c r="W565" s="145"/>
      <c r="X565" s="145"/>
      <c r="Y565" s="145"/>
      <c r="Z565" s="145"/>
      <c r="AA565" s="145"/>
      <c r="AB565" s="145"/>
      <c r="AC565" s="145"/>
      <c r="AD565" s="145"/>
    </row>
    <row r="566" spans="1:30" ht="19.5" customHeight="1">
      <c r="A566" s="321" t="s">
        <v>3022</v>
      </c>
      <c r="B566" s="322" t="s">
        <v>74</v>
      </c>
      <c r="C566" s="323" t="s">
        <v>3386</v>
      </c>
      <c r="D566" s="323" t="s">
        <v>228</v>
      </c>
      <c r="E566" s="295">
        <v>1</v>
      </c>
      <c r="F566" s="321" t="s">
        <v>2154</v>
      </c>
      <c r="G566" s="324">
        <v>0</v>
      </c>
      <c r="H566" s="324">
        <v>3083.01</v>
      </c>
      <c r="I566" s="154">
        <f t="shared" si="16"/>
        <v>3083.01</v>
      </c>
      <c r="J566" s="164"/>
      <c r="K566" s="155"/>
      <c r="L566" s="155"/>
      <c r="M566" s="155"/>
      <c r="N566" s="155"/>
      <c r="O566" s="155"/>
      <c r="P566" s="155"/>
      <c r="Q566" s="155"/>
      <c r="R566" s="145"/>
      <c r="S566" s="145"/>
      <c r="T566" s="145"/>
      <c r="U566" s="145"/>
      <c r="V566" s="145"/>
      <c r="W566" s="145"/>
      <c r="X566" s="145"/>
      <c r="Y566" s="145"/>
      <c r="Z566" s="145"/>
      <c r="AA566" s="145"/>
      <c r="AB566" s="145"/>
      <c r="AC566" s="145"/>
      <c r="AD566" s="145"/>
    </row>
    <row r="567" spans="1:30" ht="19.5" customHeight="1">
      <c r="A567" s="321" t="s">
        <v>3070</v>
      </c>
      <c r="B567" s="322" t="s">
        <v>74</v>
      </c>
      <c r="C567" s="323" t="s">
        <v>3565</v>
      </c>
      <c r="D567" s="323" t="s">
        <v>228</v>
      </c>
      <c r="E567" s="295">
        <v>1</v>
      </c>
      <c r="F567" s="321" t="s">
        <v>3262</v>
      </c>
      <c r="G567" s="324">
        <v>0</v>
      </c>
      <c r="H567" s="324">
        <v>3083.01</v>
      </c>
      <c r="I567" s="154">
        <f t="shared" si="16"/>
        <v>3083.01</v>
      </c>
      <c r="J567" s="164"/>
      <c r="K567" s="155"/>
      <c r="L567" s="155"/>
      <c r="M567" s="155"/>
      <c r="N567" s="155"/>
      <c r="O567" s="155"/>
      <c r="P567" s="155"/>
      <c r="Q567" s="155"/>
      <c r="R567" s="145"/>
      <c r="S567" s="145"/>
      <c r="T567" s="145"/>
      <c r="U567" s="145"/>
      <c r="V567" s="145"/>
      <c r="W567" s="145"/>
      <c r="X567" s="145"/>
      <c r="Y567" s="145"/>
      <c r="Z567" s="145"/>
      <c r="AA567" s="145"/>
      <c r="AB567" s="145"/>
      <c r="AC567" s="145"/>
      <c r="AD567" s="145"/>
    </row>
    <row r="568" spans="1:30" ht="19.5" customHeight="1">
      <c r="A568" s="321" t="s">
        <v>3023</v>
      </c>
      <c r="B568" s="322" t="s">
        <v>74</v>
      </c>
      <c r="C568" s="323" t="s">
        <v>2479</v>
      </c>
      <c r="D568" s="323" t="s">
        <v>228</v>
      </c>
      <c r="E568" s="295">
        <v>1</v>
      </c>
      <c r="F568" s="321" t="s">
        <v>331</v>
      </c>
      <c r="G568" s="324">
        <v>0</v>
      </c>
      <c r="H568" s="324">
        <v>3083.01</v>
      </c>
      <c r="I568" s="154">
        <f t="shared" si="16"/>
        <v>3083.01</v>
      </c>
      <c r="J568" s="164"/>
      <c r="K568" s="155"/>
      <c r="L568" s="155"/>
      <c r="M568" s="155"/>
      <c r="N568" s="155"/>
      <c r="O568" s="155"/>
      <c r="P568" s="155"/>
      <c r="Q568" s="155"/>
      <c r="R568" s="145"/>
      <c r="S568" s="145"/>
      <c r="T568" s="145"/>
      <c r="U568" s="145"/>
      <c r="V568" s="145"/>
      <c r="W568" s="145"/>
      <c r="X568" s="145"/>
      <c r="Y568" s="145"/>
      <c r="Z568" s="145"/>
      <c r="AA568" s="145"/>
      <c r="AB568" s="145"/>
      <c r="AC568" s="145"/>
      <c r="AD568" s="145"/>
    </row>
    <row r="569" spans="1:30" ht="19.5" customHeight="1">
      <c r="A569" s="321" t="s">
        <v>3024</v>
      </c>
      <c r="B569" s="322" t="s">
        <v>74</v>
      </c>
      <c r="C569" s="323" t="s">
        <v>253</v>
      </c>
      <c r="D569" s="323" t="s">
        <v>228</v>
      </c>
      <c r="E569" s="295">
        <v>1</v>
      </c>
      <c r="F569" s="321" t="s">
        <v>2156</v>
      </c>
      <c r="G569" s="324">
        <v>0</v>
      </c>
      <c r="H569" s="324">
        <v>3083.01</v>
      </c>
      <c r="I569" s="154">
        <f t="shared" si="16"/>
        <v>3083.01</v>
      </c>
      <c r="J569" s="164"/>
      <c r="K569" s="155"/>
      <c r="L569" s="155"/>
      <c r="M569" s="155"/>
      <c r="N569" s="155"/>
      <c r="O569" s="155"/>
      <c r="P569" s="155"/>
      <c r="Q569" s="155"/>
      <c r="R569" s="145"/>
      <c r="S569" s="145"/>
      <c r="T569" s="145"/>
      <c r="U569" s="145"/>
      <c r="V569" s="145"/>
      <c r="W569" s="145"/>
      <c r="X569" s="145"/>
      <c r="Y569" s="145"/>
      <c r="Z569" s="145"/>
      <c r="AA569" s="145"/>
      <c r="AB569" s="145"/>
      <c r="AC569" s="145"/>
      <c r="AD569" s="145"/>
    </row>
    <row r="570" spans="1:30" ht="19.5" customHeight="1">
      <c r="A570" s="321" t="s">
        <v>3025</v>
      </c>
      <c r="B570" s="322" t="s">
        <v>74</v>
      </c>
      <c r="C570" s="323" t="s">
        <v>2439</v>
      </c>
      <c r="D570" s="323" t="s">
        <v>228</v>
      </c>
      <c r="E570" s="295">
        <v>1</v>
      </c>
      <c r="F570" s="321" t="s">
        <v>1868</v>
      </c>
      <c r="G570" s="324">
        <v>0</v>
      </c>
      <c r="H570" s="324">
        <v>3083.01</v>
      </c>
      <c r="I570" s="154">
        <f t="shared" si="16"/>
        <v>3083.01</v>
      </c>
      <c r="J570" s="164"/>
      <c r="K570" s="155"/>
      <c r="L570" s="155"/>
      <c r="M570" s="155"/>
      <c r="N570" s="155"/>
      <c r="O570" s="155"/>
      <c r="P570" s="155"/>
      <c r="Q570" s="155"/>
      <c r="R570" s="145"/>
      <c r="S570" s="145"/>
      <c r="T570" s="145"/>
      <c r="U570" s="145"/>
      <c r="V570" s="145"/>
      <c r="W570" s="145"/>
      <c r="X570" s="145"/>
      <c r="Y570" s="145"/>
      <c r="Z570" s="145"/>
      <c r="AA570" s="145"/>
      <c r="AB570" s="145"/>
      <c r="AC570" s="145"/>
      <c r="AD570" s="145"/>
    </row>
    <row r="571" spans="1:30" ht="19.5" customHeight="1">
      <c r="A571" s="321" t="s">
        <v>3026</v>
      </c>
      <c r="B571" s="322" t="s">
        <v>74</v>
      </c>
      <c r="C571" s="323" t="s">
        <v>2439</v>
      </c>
      <c r="D571" s="323" t="s">
        <v>228</v>
      </c>
      <c r="E571" s="295">
        <v>1</v>
      </c>
      <c r="F571" s="321" t="s">
        <v>1870</v>
      </c>
      <c r="G571" s="324">
        <v>0</v>
      </c>
      <c r="H571" s="324">
        <v>3083.01</v>
      </c>
      <c r="I571" s="154">
        <f t="shared" si="16"/>
        <v>3083.01</v>
      </c>
      <c r="J571" s="164"/>
      <c r="K571" s="155"/>
      <c r="L571" s="155"/>
      <c r="M571" s="155"/>
      <c r="N571" s="155"/>
      <c r="O571" s="155"/>
      <c r="P571" s="155"/>
      <c r="Q571" s="155"/>
      <c r="R571" s="145"/>
      <c r="S571" s="145"/>
      <c r="T571" s="145"/>
      <c r="U571" s="145"/>
      <c r="V571" s="145"/>
      <c r="W571" s="145"/>
      <c r="X571" s="145"/>
      <c r="Y571" s="145"/>
      <c r="Z571" s="145"/>
      <c r="AA571" s="145"/>
      <c r="AB571" s="145"/>
      <c r="AC571" s="145"/>
      <c r="AD571" s="145"/>
    </row>
    <row r="572" spans="1:30" ht="19.5" customHeight="1">
      <c r="A572" s="321" t="s">
        <v>3027</v>
      </c>
      <c r="B572" s="322" t="s">
        <v>74</v>
      </c>
      <c r="C572" s="323" t="s">
        <v>3566</v>
      </c>
      <c r="D572" s="323" t="s">
        <v>228</v>
      </c>
      <c r="E572" s="295">
        <v>1</v>
      </c>
      <c r="F572" s="321" t="s">
        <v>3028</v>
      </c>
      <c r="G572" s="324">
        <v>0</v>
      </c>
      <c r="H572" s="324">
        <v>3083.01</v>
      </c>
      <c r="I572" s="154">
        <f t="shared" si="16"/>
        <v>3083.01</v>
      </c>
      <c r="J572" s="164"/>
      <c r="K572" s="155"/>
      <c r="L572" s="155"/>
      <c r="M572" s="155"/>
      <c r="N572" s="155"/>
      <c r="O572" s="155"/>
      <c r="P572" s="155"/>
      <c r="Q572" s="155"/>
      <c r="R572" s="145"/>
      <c r="S572" s="145"/>
      <c r="T572" s="145"/>
      <c r="U572" s="145"/>
      <c r="V572" s="145"/>
      <c r="W572" s="145"/>
      <c r="X572" s="145"/>
      <c r="Y572" s="145"/>
      <c r="Z572" s="145"/>
      <c r="AA572" s="145"/>
      <c r="AB572" s="145"/>
      <c r="AC572" s="145"/>
      <c r="AD572" s="145"/>
    </row>
    <row r="573" spans="1:30" ht="19.5" customHeight="1">
      <c r="A573" s="321" t="s">
        <v>3029</v>
      </c>
      <c r="B573" s="322" t="s">
        <v>74</v>
      </c>
      <c r="C573" s="323" t="s">
        <v>219</v>
      </c>
      <c r="D573" s="323" t="s">
        <v>228</v>
      </c>
      <c r="E573" s="295">
        <v>1</v>
      </c>
      <c r="F573" s="321" t="s">
        <v>1874</v>
      </c>
      <c r="G573" s="324">
        <v>0</v>
      </c>
      <c r="H573" s="324">
        <v>3083.01</v>
      </c>
      <c r="I573" s="154">
        <f t="shared" si="16"/>
        <v>3083.01</v>
      </c>
      <c r="J573" s="164"/>
      <c r="K573" s="155"/>
      <c r="L573" s="155"/>
      <c r="M573" s="155"/>
      <c r="N573" s="155"/>
      <c r="O573" s="155"/>
      <c r="P573" s="155"/>
      <c r="Q573" s="155"/>
      <c r="R573" s="145"/>
      <c r="S573" s="145"/>
      <c r="T573" s="145"/>
      <c r="U573" s="145"/>
      <c r="V573" s="145"/>
      <c r="W573" s="145"/>
      <c r="X573" s="145"/>
      <c r="Y573" s="145"/>
      <c r="Z573" s="145"/>
      <c r="AA573" s="145"/>
      <c r="AB573" s="145"/>
      <c r="AC573" s="145"/>
      <c r="AD573" s="145"/>
    </row>
    <row r="574" spans="1:30" ht="19.5" customHeight="1">
      <c r="A574" s="321" t="s">
        <v>3030</v>
      </c>
      <c r="B574" s="322" t="s">
        <v>74</v>
      </c>
      <c r="C574" s="323" t="s">
        <v>219</v>
      </c>
      <c r="D574" s="323" t="s">
        <v>228</v>
      </c>
      <c r="E574" s="295">
        <v>1</v>
      </c>
      <c r="F574" s="321" t="s">
        <v>1876</v>
      </c>
      <c r="G574" s="324">
        <v>0</v>
      </c>
      <c r="H574" s="324">
        <v>3083.01</v>
      </c>
      <c r="I574" s="154">
        <f t="shared" si="16"/>
        <v>3083.01</v>
      </c>
      <c r="J574" s="164"/>
      <c r="K574" s="155"/>
      <c r="L574" s="155"/>
      <c r="M574" s="155"/>
      <c r="N574" s="155"/>
      <c r="O574" s="155"/>
      <c r="P574" s="155"/>
      <c r="Q574" s="155"/>
      <c r="R574" s="145"/>
      <c r="S574" s="145"/>
      <c r="T574" s="145"/>
      <c r="U574" s="145"/>
      <c r="V574" s="145"/>
      <c r="W574" s="145"/>
      <c r="X574" s="145"/>
      <c r="Y574" s="145"/>
      <c r="Z574" s="145"/>
      <c r="AA574" s="145"/>
      <c r="AB574" s="145"/>
      <c r="AC574" s="145"/>
      <c r="AD574" s="145"/>
    </row>
    <row r="575" spans="1:30" ht="19.5" customHeight="1">
      <c r="A575" s="321" t="s">
        <v>3031</v>
      </c>
      <c r="B575" s="322" t="s">
        <v>74</v>
      </c>
      <c r="C575" s="323" t="s">
        <v>219</v>
      </c>
      <c r="D575" s="323" t="s">
        <v>228</v>
      </c>
      <c r="E575" s="295">
        <v>1</v>
      </c>
      <c r="F575" s="321" t="s">
        <v>1878</v>
      </c>
      <c r="G575" s="324">
        <v>0</v>
      </c>
      <c r="H575" s="324">
        <v>3083.01</v>
      </c>
      <c r="I575" s="154">
        <f t="shared" si="16"/>
        <v>3083.01</v>
      </c>
      <c r="J575" s="164"/>
      <c r="K575" s="155"/>
      <c r="L575" s="155"/>
      <c r="M575" s="155"/>
      <c r="N575" s="155"/>
      <c r="O575" s="155"/>
      <c r="P575" s="155"/>
      <c r="Q575" s="155"/>
      <c r="R575" s="145"/>
      <c r="S575" s="145"/>
      <c r="T575" s="145"/>
      <c r="U575" s="145"/>
      <c r="V575" s="145"/>
      <c r="W575" s="145"/>
      <c r="X575" s="145"/>
      <c r="Y575" s="145"/>
      <c r="Z575" s="145"/>
      <c r="AA575" s="145"/>
      <c r="AB575" s="145"/>
      <c r="AC575" s="145"/>
      <c r="AD575" s="145"/>
    </row>
    <row r="576" spans="1:30" ht="19.5" customHeight="1">
      <c r="A576" s="321" t="s">
        <v>3005</v>
      </c>
      <c r="B576" s="322" t="s">
        <v>74</v>
      </c>
      <c r="C576" s="323" t="s">
        <v>1921</v>
      </c>
      <c r="D576" s="323" t="s">
        <v>228</v>
      </c>
      <c r="E576" s="295">
        <v>1</v>
      </c>
      <c r="F576" s="321" t="s">
        <v>2149</v>
      </c>
      <c r="G576" s="324">
        <v>0</v>
      </c>
      <c r="H576" s="324">
        <v>3083.01</v>
      </c>
      <c r="I576" s="154">
        <f t="shared" si="16"/>
        <v>3083.01</v>
      </c>
      <c r="J576" s="164"/>
      <c r="K576" s="155"/>
      <c r="L576" s="155"/>
      <c r="M576" s="155"/>
      <c r="N576" s="155"/>
      <c r="O576" s="155"/>
      <c r="P576" s="155"/>
      <c r="Q576" s="155"/>
      <c r="R576" s="145"/>
      <c r="S576" s="145"/>
      <c r="T576" s="145"/>
      <c r="U576" s="145"/>
      <c r="V576" s="145"/>
      <c r="W576" s="145"/>
      <c r="X576" s="145"/>
      <c r="Y576" s="145"/>
      <c r="Z576" s="145"/>
      <c r="AA576" s="145"/>
      <c r="AB576" s="145"/>
      <c r="AC576" s="145"/>
      <c r="AD576" s="145"/>
    </row>
    <row r="577" spans="1:30" ht="19.5" customHeight="1">
      <c r="A577" s="321" t="s">
        <v>3067</v>
      </c>
      <c r="B577" s="322" t="s">
        <v>74</v>
      </c>
      <c r="C577" s="323" t="s">
        <v>1921</v>
      </c>
      <c r="D577" s="323" t="s">
        <v>228</v>
      </c>
      <c r="E577" s="295">
        <v>1</v>
      </c>
      <c r="F577" s="321" t="s">
        <v>3303</v>
      </c>
      <c r="G577" s="324">
        <v>0</v>
      </c>
      <c r="H577" s="324">
        <v>3083.01</v>
      </c>
      <c r="I577" s="154">
        <f t="shared" si="16"/>
        <v>3083.01</v>
      </c>
      <c r="J577" s="164"/>
      <c r="K577" s="155"/>
      <c r="L577" s="155"/>
      <c r="M577" s="155"/>
      <c r="N577" s="155"/>
      <c r="O577" s="155"/>
      <c r="P577" s="155"/>
      <c r="Q577" s="155"/>
      <c r="R577" s="145"/>
      <c r="S577" s="145"/>
      <c r="T577" s="145"/>
      <c r="U577" s="145"/>
      <c r="V577" s="145"/>
      <c r="W577" s="145"/>
      <c r="X577" s="145"/>
      <c r="Y577" s="145"/>
      <c r="Z577" s="145"/>
      <c r="AA577" s="145"/>
      <c r="AB577" s="145"/>
      <c r="AC577" s="145"/>
      <c r="AD577" s="145"/>
    </row>
    <row r="578" spans="1:30" ht="19.5" customHeight="1">
      <c r="A578" s="321" t="s">
        <v>3032</v>
      </c>
      <c r="B578" s="322" t="s">
        <v>74</v>
      </c>
      <c r="C578" s="323" t="s">
        <v>1541</v>
      </c>
      <c r="D578" s="323" t="s">
        <v>228</v>
      </c>
      <c r="E578" s="295">
        <v>1</v>
      </c>
      <c r="F578" s="321" t="s">
        <v>2159</v>
      </c>
      <c r="G578" s="324">
        <v>0</v>
      </c>
      <c r="H578" s="324">
        <v>3083.01</v>
      </c>
      <c r="I578" s="154">
        <f t="shared" si="16"/>
        <v>3083.01</v>
      </c>
      <c r="J578" s="164"/>
      <c r="K578" s="155"/>
      <c r="L578" s="155"/>
      <c r="M578" s="155"/>
      <c r="N578" s="155"/>
      <c r="O578" s="155"/>
      <c r="P578" s="155"/>
      <c r="Q578" s="155"/>
      <c r="R578" s="145"/>
      <c r="S578" s="145"/>
      <c r="T578" s="145"/>
      <c r="U578" s="145"/>
      <c r="V578" s="145"/>
      <c r="W578" s="145"/>
      <c r="X578" s="145"/>
      <c r="Y578" s="145"/>
      <c r="Z578" s="145"/>
      <c r="AA578" s="145"/>
      <c r="AB578" s="145"/>
      <c r="AC578" s="145"/>
      <c r="AD578" s="145"/>
    </row>
    <row r="579" spans="1:30" ht="19.5" customHeight="1">
      <c r="A579" s="321" t="s">
        <v>3033</v>
      </c>
      <c r="B579" s="322" t="s">
        <v>74</v>
      </c>
      <c r="C579" s="323" t="s">
        <v>1454</v>
      </c>
      <c r="D579" s="323" t="s">
        <v>228</v>
      </c>
      <c r="E579" s="295">
        <v>1</v>
      </c>
      <c r="F579" s="321" t="s">
        <v>1880</v>
      </c>
      <c r="G579" s="324">
        <v>0</v>
      </c>
      <c r="H579" s="324">
        <v>3083.01</v>
      </c>
      <c r="I579" s="154">
        <f t="shared" si="16"/>
        <v>3083.01</v>
      </c>
      <c r="J579" s="164"/>
      <c r="K579" s="155"/>
      <c r="L579" s="155"/>
      <c r="M579" s="155"/>
      <c r="N579" s="155"/>
      <c r="O579" s="155"/>
      <c r="P579" s="155"/>
      <c r="Q579" s="155"/>
      <c r="R579" s="145"/>
      <c r="S579" s="145"/>
      <c r="T579" s="145"/>
      <c r="U579" s="145"/>
      <c r="V579" s="145"/>
      <c r="W579" s="145"/>
      <c r="X579" s="145"/>
      <c r="Y579" s="145"/>
      <c r="Z579" s="145"/>
      <c r="AA579" s="145"/>
      <c r="AB579" s="145"/>
      <c r="AC579" s="145"/>
      <c r="AD579" s="145"/>
    </row>
    <row r="580" spans="1:30" ht="19.5" customHeight="1">
      <c r="A580" s="321" t="s">
        <v>3034</v>
      </c>
      <c r="B580" s="322" t="s">
        <v>74</v>
      </c>
      <c r="C580" s="323" t="s">
        <v>1454</v>
      </c>
      <c r="D580" s="323" t="s">
        <v>228</v>
      </c>
      <c r="E580" s="295">
        <v>1</v>
      </c>
      <c r="F580" s="321" t="s">
        <v>1882</v>
      </c>
      <c r="G580" s="324">
        <v>0</v>
      </c>
      <c r="H580" s="324">
        <v>3083.01</v>
      </c>
      <c r="I580" s="154">
        <f t="shared" si="16"/>
        <v>3083.01</v>
      </c>
      <c r="J580" s="164"/>
      <c r="K580" s="155"/>
      <c r="L580" s="155"/>
      <c r="M580" s="155"/>
      <c r="N580" s="155"/>
      <c r="O580" s="155"/>
      <c r="P580" s="155"/>
      <c r="Q580" s="155"/>
      <c r="R580" s="145"/>
      <c r="S580" s="145"/>
      <c r="T580" s="145"/>
      <c r="U580" s="145"/>
      <c r="V580" s="145"/>
      <c r="W580" s="145"/>
      <c r="X580" s="145"/>
      <c r="Y580" s="145"/>
      <c r="Z580" s="145"/>
      <c r="AA580" s="145"/>
      <c r="AB580" s="145"/>
      <c r="AC580" s="145"/>
      <c r="AD580" s="145"/>
    </row>
    <row r="581" spans="1:30" ht="19.5" customHeight="1">
      <c r="A581" s="321" t="s">
        <v>3035</v>
      </c>
      <c r="B581" s="322" t="s">
        <v>74</v>
      </c>
      <c r="C581" s="323" t="s">
        <v>1541</v>
      </c>
      <c r="D581" s="323" t="s">
        <v>228</v>
      </c>
      <c r="E581" s="295">
        <v>1</v>
      </c>
      <c r="F581" s="321" t="s">
        <v>2161</v>
      </c>
      <c r="G581" s="324">
        <v>0</v>
      </c>
      <c r="H581" s="324">
        <v>3083.01</v>
      </c>
      <c r="I581" s="154">
        <f t="shared" si="16"/>
        <v>3083.01</v>
      </c>
      <c r="J581" s="164"/>
      <c r="K581" s="155"/>
      <c r="L581" s="155"/>
      <c r="M581" s="155"/>
      <c r="N581" s="155"/>
      <c r="O581" s="155"/>
      <c r="P581" s="155"/>
      <c r="Q581" s="155"/>
      <c r="R581" s="145"/>
      <c r="S581" s="145"/>
      <c r="T581" s="145"/>
      <c r="U581" s="145"/>
      <c r="V581" s="145"/>
      <c r="W581" s="145"/>
      <c r="X581" s="145"/>
      <c r="Y581" s="145"/>
      <c r="Z581" s="145"/>
      <c r="AA581" s="145"/>
      <c r="AB581" s="145"/>
      <c r="AC581" s="145"/>
      <c r="AD581" s="145"/>
    </row>
    <row r="582" spans="1:30" ht="19.5" customHeight="1">
      <c r="A582" s="321" t="s">
        <v>3036</v>
      </c>
      <c r="B582" s="322" t="s">
        <v>74</v>
      </c>
      <c r="C582" s="323" t="s">
        <v>1454</v>
      </c>
      <c r="D582" s="323" t="s">
        <v>228</v>
      </c>
      <c r="E582" s="295">
        <v>1</v>
      </c>
      <c r="F582" s="321" t="s">
        <v>1884</v>
      </c>
      <c r="G582" s="324">
        <v>0</v>
      </c>
      <c r="H582" s="324">
        <v>3083.01</v>
      </c>
      <c r="I582" s="154">
        <f t="shared" si="16"/>
        <v>3083.01</v>
      </c>
      <c r="J582" s="164"/>
      <c r="K582" s="155"/>
      <c r="L582" s="155"/>
      <c r="M582" s="155"/>
      <c r="N582" s="155"/>
      <c r="O582" s="155"/>
      <c r="P582" s="155"/>
      <c r="Q582" s="155"/>
      <c r="R582" s="145"/>
      <c r="S582" s="145"/>
      <c r="T582" s="145"/>
      <c r="U582" s="145"/>
      <c r="V582" s="145"/>
      <c r="W582" s="145"/>
      <c r="X582" s="145"/>
      <c r="Y582" s="145"/>
      <c r="Z582" s="145"/>
      <c r="AA582" s="145"/>
      <c r="AB582" s="145"/>
      <c r="AC582" s="145"/>
      <c r="AD582" s="145"/>
    </row>
    <row r="583" spans="1:30" ht="19.5" customHeight="1">
      <c r="A583" s="321" t="s">
        <v>3387</v>
      </c>
      <c r="B583" s="322" t="s">
        <v>74</v>
      </c>
      <c r="C583" s="323" t="s">
        <v>1533</v>
      </c>
      <c r="D583" s="323" t="s">
        <v>228</v>
      </c>
      <c r="E583" s="295">
        <v>1</v>
      </c>
      <c r="F583" s="321" t="s">
        <v>2163</v>
      </c>
      <c r="G583" s="324">
        <v>0</v>
      </c>
      <c r="H583" s="324">
        <v>3083.01</v>
      </c>
      <c r="I583" s="154">
        <f t="shared" si="16"/>
        <v>3083.01</v>
      </c>
      <c r="J583" s="164"/>
      <c r="K583" s="155"/>
      <c r="L583" s="155"/>
      <c r="M583" s="155"/>
      <c r="N583" s="155"/>
      <c r="O583" s="155"/>
      <c r="P583" s="155"/>
      <c r="Q583" s="155"/>
      <c r="R583" s="145"/>
      <c r="S583" s="145"/>
      <c r="T583" s="145"/>
      <c r="U583" s="145"/>
      <c r="V583" s="145"/>
      <c r="W583" s="145"/>
      <c r="X583" s="145"/>
      <c r="Y583" s="145"/>
      <c r="Z583" s="145"/>
      <c r="AA583" s="145"/>
      <c r="AB583" s="145"/>
      <c r="AC583" s="145"/>
      <c r="AD583" s="145"/>
    </row>
    <row r="584" spans="1:30" ht="19.5" customHeight="1">
      <c r="A584" s="321" t="s">
        <v>3038</v>
      </c>
      <c r="B584" s="322" t="s">
        <v>74</v>
      </c>
      <c r="C584" s="323" t="s">
        <v>1774</v>
      </c>
      <c r="D584" s="323" t="s">
        <v>228</v>
      </c>
      <c r="E584" s="295">
        <v>1</v>
      </c>
      <c r="F584" s="321" t="s">
        <v>1886</v>
      </c>
      <c r="G584" s="324">
        <v>0</v>
      </c>
      <c r="H584" s="324">
        <v>3083.01</v>
      </c>
      <c r="I584" s="154">
        <f t="shared" si="16"/>
        <v>3083.01</v>
      </c>
      <c r="J584" s="164"/>
      <c r="K584" s="155"/>
      <c r="L584" s="155"/>
      <c r="M584" s="155"/>
      <c r="N584" s="155"/>
      <c r="O584" s="155"/>
      <c r="P584" s="155"/>
      <c r="Q584" s="155"/>
      <c r="R584" s="145"/>
      <c r="S584" s="145"/>
      <c r="T584" s="145"/>
      <c r="U584" s="145"/>
      <c r="V584" s="145"/>
      <c r="W584" s="145"/>
      <c r="X584" s="145"/>
      <c r="Y584" s="145"/>
      <c r="Z584" s="145"/>
      <c r="AA584" s="145"/>
      <c r="AB584" s="145"/>
      <c r="AC584" s="145"/>
      <c r="AD584" s="145"/>
    </row>
    <row r="585" spans="1:30" ht="19.5" customHeight="1">
      <c r="A585" s="321" t="s">
        <v>3270</v>
      </c>
      <c r="B585" s="322" t="s">
        <v>74</v>
      </c>
      <c r="C585" s="323" t="s">
        <v>1774</v>
      </c>
      <c r="D585" s="323" t="s">
        <v>228</v>
      </c>
      <c r="E585" s="295">
        <v>1</v>
      </c>
      <c r="F585" s="321" t="s">
        <v>3271</v>
      </c>
      <c r="G585" s="324">
        <v>0</v>
      </c>
      <c r="H585" s="324">
        <v>3083.01</v>
      </c>
      <c r="I585" s="154">
        <f t="shared" si="16"/>
        <v>3083.01</v>
      </c>
      <c r="J585" s="164"/>
      <c r="K585" s="155"/>
      <c r="L585" s="155"/>
      <c r="M585" s="155"/>
      <c r="N585" s="155"/>
      <c r="O585" s="155"/>
      <c r="P585" s="155"/>
      <c r="Q585" s="155"/>
      <c r="R585" s="145"/>
      <c r="S585" s="145"/>
      <c r="T585" s="145"/>
      <c r="U585" s="145"/>
      <c r="V585" s="145"/>
      <c r="W585" s="145"/>
      <c r="X585" s="145"/>
      <c r="Y585" s="145"/>
      <c r="Z585" s="145"/>
      <c r="AA585" s="145"/>
      <c r="AB585" s="145"/>
      <c r="AC585" s="145"/>
      <c r="AD585" s="145"/>
    </row>
    <row r="586" spans="1:30" ht="19.5" customHeight="1">
      <c r="A586" s="321" t="s">
        <v>3040</v>
      </c>
      <c r="B586" s="322" t="s">
        <v>74</v>
      </c>
      <c r="C586" s="323" t="s">
        <v>1774</v>
      </c>
      <c r="D586" s="323" t="s">
        <v>228</v>
      </c>
      <c r="E586" s="295">
        <v>1</v>
      </c>
      <c r="F586" s="321" t="s">
        <v>2426</v>
      </c>
      <c r="G586" s="324">
        <v>0</v>
      </c>
      <c r="H586" s="324">
        <v>3083.01</v>
      </c>
      <c r="I586" s="154">
        <f t="shared" si="16"/>
        <v>3083.01</v>
      </c>
      <c r="J586" s="164"/>
      <c r="K586" s="155"/>
      <c r="L586" s="155"/>
      <c r="M586" s="155"/>
      <c r="N586" s="155"/>
      <c r="O586" s="155"/>
      <c r="P586" s="155"/>
      <c r="Q586" s="155"/>
      <c r="R586" s="145"/>
      <c r="S586" s="145"/>
      <c r="T586" s="145"/>
      <c r="U586" s="145"/>
      <c r="V586" s="145"/>
      <c r="W586" s="145"/>
      <c r="X586" s="145"/>
      <c r="Y586" s="145"/>
      <c r="Z586" s="145"/>
      <c r="AA586" s="145"/>
      <c r="AB586" s="145"/>
      <c r="AC586" s="145"/>
      <c r="AD586" s="145"/>
    </row>
    <row r="587" spans="1:30" ht="19.5" customHeight="1">
      <c r="A587" s="321" t="s">
        <v>3041</v>
      </c>
      <c r="B587" s="322" t="s">
        <v>74</v>
      </c>
      <c r="C587" s="323" t="s">
        <v>1774</v>
      </c>
      <c r="D587" s="323" t="s">
        <v>228</v>
      </c>
      <c r="E587" s="295">
        <v>1</v>
      </c>
      <c r="F587" s="321" t="s">
        <v>2428</v>
      </c>
      <c r="G587" s="324">
        <v>0</v>
      </c>
      <c r="H587" s="324">
        <v>3083.01</v>
      </c>
      <c r="I587" s="154">
        <f t="shared" si="16"/>
        <v>3083.01</v>
      </c>
      <c r="J587" s="164"/>
      <c r="K587" s="155"/>
      <c r="L587" s="155"/>
      <c r="M587" s="155"/>
      <c r="N587" s="155"/>
      <c r="O587" s="155"/>
      <c r="P587" s="155"/>
      <c r="Q587" s="155"/>
      <c r="R587" s="145"/>
      <c r="S587" s="145"/>
      <c r="T587" s="145"/>
      <c r="U587" s="145"/>
      <c r="V587" s="145"/>
      <c r="W587" s="145"/>
      <c r="X587" s="145"/>
      <c r="Y587" s="145"/>
      <c r="Z587" s="145"/>
      <c r="AA587" s="145"/>
      <c r="AB587" s="145"/>
      <c r="AC587" s="145"/>
      <c r="AD587" s="145"/>
    </row>
    <row r="588" spans="1:30" ht="19.5" customHeight="1">
      <c r="A588" s="321" t="s">
        <v>3042</v>
      </c>
      <c r="B588" s="322" t="s">
        <v>74</v>
      </c>
      <c r="C588" s="323" t="s">
        <v>1774</v>
      </c>
      <c r="D588" s="323" t="s">
        <v>228</v>
      </c>
      <c r="E588" s="295">
        <v>1</v>
      </c>
      <c r="F588" s="321" t="s">
        <v>2430</v>
      </c>
      <c r="G588" s="324">
        <v>0</v>
      </c>
      <c r="H588" s="324">
        <v>3083.01</v>
      </c>
      <c r="I588" s="154">
        <f t="shared" si="16"/>
        <v>3083.01</v>
      </c>
      <c r="J588" s="164"/>
      <c r="K588" s="155"/>
      <c r="L588" s="155"/>
      <c r="M588" s="155"/>
      <c r="N588" s="155"/>
      <c r="O588" s="155"/>
      <c r="P588" s="155"/>
      <c r="Q588" s="155"/>
      <c r="R588" s="145"/>
      <c r="S588" s="145"/>
      <c r="T588" s="145"/>
      <c r="U588" s="145"/>
      <c r="V588" s="145"/>
      <c r="W588" s="145"/>
      <c r="X588" s="145"/>
      <c r="Y588" s="145"/>
      <c r="Z588" s="145"/>
      <c r="AA588" s="145"/>
      <c r="AB588" s="145"/>
      <c r="AC588" s="145"/>
      <c r="AD588" s="145"/>
    </row>
    <row r="589" spans="1:30" ht="19.5" customHeight="1">
      <c r="A589" s="321" t="s">
        <v>3043</v>
      </c>
      <c r="B589" s="322" t="s">
        <v>74</v>
      </c>
      <c r="C589" s="323" t="s">
        <v>1774</v>
      </c>
      <c r="D589" s="323" t="s">
        <v>228</v>
      </c>
      <c r="E589" s="295">
        <v>1</v>
      </c>
      <c r="F589" s="321" t="s">
        <v>2168</v>
      </c>
      <c r="G589" s="324">
        <v>0</v>
      </c>
      <c r="H589" s="324">
        <v>3083.01</v>
      </c>
      <c r="I589" s="154">
        <f t="shared" si="16"/>
        <v>3083.01</v>
      </c>
      <c r="J589" s="164"/>
      <c r="K589" s="155"/>
      <c r="L589" s="155"/>
      <c r="M589" s="155"/>
      <c r="N589" s="155"/>
      <c r="O589" s="155"/>
      <c r="P589" s="155"/>
      <c r="Q589" s="155"/>
      <c r="R589" s="145"/>
      <c r="S589" s="145"/>
      <c r="T589" s="145"/>
      <c r="U589" s="145"/>
      <c r="V589" s="145"/>
      <c r="W589" s="145"/>
      <c r="X589" s="145"/>
      <c r="Y589" s="145"/>
      <c r="Z589" s="145"/>
      <c r="AA589" s="145"/>
      <c r="AB589" s="145"/>
      <c r="AC589" s="145"/>
      <c r="AD589" s="145"/>
    </row>
    <row r="590" spans="1:30" ht="19.5" customHeight="1">
      <c r="A590" s="321" t="s">
        <v>3071</v>
      </c>
      <c r="B590" s="322" t="s">
        <v>74</v>
      </c>
      <c r="C590" s="323" t="s">
        <v>1774</v>
      </c>
      <c r="D590" s="323" t="s">
        <v>228</v>
      </c>
      <c r="E590" s="295">
        <v>1</v>
      </c>
      <c r="F590" s="321" t="s">
        <v>3388</v>
      </c>
      <c r="G590" s="324">
        <v>0</v>
      </c>
      <c r="H590" s="324">
        <v>3083.01</v>
      </c>
      <c r="I590" s="154">
        <f t="shared" si="16"/>
        <v>3083.01</v>
      </c>
      <c r="J590" s="164"/>
      <c r="K590" s="155"/>
      <c r="L590" s="155"/>
      <c r="M590" s="155"/>
      <c r="N590" s="155"/>
      <c r="O590" s="155"/>
      <c r="P590" s="155"/>
      <c r="Q590" s="155"/>
      <c r="R590" s="145"/>
      <c r="S590" s="145"/>
      <c r="T590" s="145"/>
      <c r="U590" s="145"/>
      <c r="V590" s="145"/>
      <c r="W590" s="145"/>
      <c r="X590" s="145"/>
      <c r="Y590" s="145"/>
      <c r="Z590" s="145"/>
      <c r="AA590" s="145"/>
      <c r="AB590" s="145"/>
      <c r="AC590" s="145"/>
      <c r="AD590" s="145"/>
    </row>
    <row r="591" spans="1:30" ht="19.5" customHeight="1">
      <c r="A591" s="321" t="s">
        <v>3044</v>
      </c>
      <c r="B591" s="322" t="s">
        <v>74</v>
      </c>
      <c r="C591" s="323" t="s">
        <v>2107</v>
      </c>
      <c r="D591" s="323" t="s">
        <v>228</v>
      </c>
      <c r="E591" s="295">
        <v>1</v>
      </c>
      <c r="F591" s="321" t="s">
        <v>2170</v>
      </c>
      <c r="G591" s="324">
        <v>0</v>
      </c>
      <c r="H591" s="324">
        <v>3083.01</v>
      </c>
      <c r="I591" s="154">
        <f t="shared" si="16"/>
        <v>3083.01</v>
      </c>
      <c r="J591" s="164"/>
      <c r="K591" s="155"/>
      <c r="L591" s="155"/>
      <c r="M591" s="155"/>
      <c r="N591" s="155"/>
      <c r="O591" s="155"/>
      <c r="P591" s="155"/>
      <c r="Q591" s="155"/>
      <c r="R591" s="145"/>
      <c r="S591" s="145"/>
      <c r="T591" s="145"/>
      <c r="U591" s="145"/>
      <c r="V591" s="145"/>
      <c r="W591" s="145"/>
      <c r="X591" s="145"/>
      <c r="Y591" s="145"/>
      <c r="Z591" s="145"/>
      <c r="AA591" s="145"/>
      <c r="AB591" s="145"/>
      <c r="AC591" s="145"/>
      <c r="AD591" s="145"/>
    </row>
    <row r="592" spans="1:30" ht="19.5" customHeight="1">
      <c r="A592" s="321" t="s">
        <v>3045</v>
      </c>
      <c r="B592" s="322" t="s">
        <v>74</v>
      </c>
      <c r="C592" s="323" t="s">
        <v>2107</v>
      </c>
      <c r="D592" s="323" t="s">
        <v>228</v>
      </c>
      <c r="E592" s="295">
        <v>1</v>
      </c>
      <c r="F592" s="321" t="s">
        <v>3046</v>
      </c>
      <c r="G592" s="324">
        <v>0</v>
      </c>
      <c r="H592" s="324">
        <v>3083.01</v>
      </c>
      <c r="I592" s="154">
        <f t="shared" si="16"/>
        <v>3083.01</v>
      </c>
      <c r="J592" s="164"/>
      <c r="K592" s="155"/>
      <c r="L592" s="155"/>
      <c r="M592" s="155"/>
      <c r="N592" s="155"/>
      <c r="O592" s="155"/>
      <c r="P592" s="155"/>
      <c r="Q592" s="155"/>
      <c r="R592" s="145"/>
      <c r="S592" s="145"/>
      <c r="T592" s="145"/>
      <c r="U592" s="145"/>
      <c r="V592" s="145"/>
      <c r="W592" s="145"/>
      <c r="X592" s="145"/>
      <c r="Y592" s="145"/>
      <c r="Z592" s="145"/>
      <c r="AA592" s="145"/>
      <c r="AB592" s="145"/>
      <c r="AC592" s="145"/>
      <c r="AD592" s="145"/>
    </row>
    <row r="593" spans="1:30" ht="19.5" customHeight="1">
      <c r="A593" s="321" t="s">
        <v>3047</v>
      </c>
      <c r="B593" s="322" t="s">
        <v>74</v>
      </c>
      <c r="C593" s="323" t="s">
        <v>2107</v>
      </c>
      <c r="D593" s="323" t="s">
        <v>228</v>
      </c>
      <c r="E593" s="295">
        <v>1</v>
      </c>
      <c r="F593" s="321" t="s">
        <v>2172</v>
      </c>
      <c r="G593" s="324">
        <v>0</v>
      </c>
      <c r="H593" s="324">
        <v>3083.01</v>
      </c>
      <c r="I593" s="154">
        <f t="shared" si="16"/>
        <v>3083.01</v>
      </c>
      <c r="J593" s="164"/>
      <c r="K593" s="155"/>
      <c r="L593" s="155"/>
      <c r="M593" s="155"/>
      <c r="N593" s="155"/>
      <c r="O593" s="155"/>
      <c r="P593" s="155"/>
      <c r="Q593" s="155"/>
      <c r="R593" s="145"/>
      <c r="S593" s="145"/>
      <c r="T593" s="145"/>
      <c r="U593" s="145"/>
      <c r="V593" s="145"/>
      <c r="W593" s="145"/>
      <c r="X593" s="145"/>
      <c r="Y593" s="145"/>
      <c r="Z593" s="145"/>
      <c r="AA593" s="145"/>
      <c r="AB593" s="145"/>
      <c r="AC593" s="145"/>
      <c r="AD593" s="145"/>
    </row>
    <row r="594" spans="1:30" ht="19.5" customHeight="1">
      <c r="A594" s="321" t="s">
        <v>3048</v>
      </c>
      <c r="B594" s="322" t="s">
        <v>74</v>
      </c>
      <c r="C594" s="323" t="s">
        <v>2107</v>
      </c>
      <c r="D594" s="323" t="s">
        <v>228</v>
      </c>
      <c r="E594" s="295">
        <v>1</v>
      </c>
      <c r="F594" s="321" t="s">
        <v>3483</v>
      </c>
      <c r="G594" s="324">
        <v>0</v>
      </c>
      <c r="H594" s="324">
        <v>3083.01</v>
      </c>
      <c r="I594" s="154">
        <f t="shared" si="16"/>
        <v>3083.01</v>
      </c>
      <c r="J594" s="164"/>
      <c r="K594" s="155"/>
      <c r="L594" s="155"/>
      <c r="M594" s="155"/>
      <c r="N594" s="155"/>
      <c r="O594" s="155"/>
      <c r="P594" s="155"/>
      <c r="Q594" s="155"/>
      <c r="R594" s="145"/>
      <c r="S594" s="145"/>
      <c r="T594" s="145"/>
      <c r="U594" s="145"/>
      <c r="V594" s="145"/>
      <c r="W594" s="145"/>
      <c r="X594" s="145"/>
      <c r="Y594" s="145"/>
      <c r="Z594" s="145"/>
      <c r="AA594" s="145"/>
      <c r="AB594" s="145"/>
      <c r="AC594" s="145"/>
      <c r="AD594" s="145"/>
    </row>
    <row r="595" spans="1:30" ht="19.5" customHeight="1">
      <c r="A595" s="321" t="s">
        <v>3072</v>
      </c>
      <c r="B595" s="322" t="s">
        <v>74</v>
      </c>
      <c r="C595" s="323" t="s">
        <v>2107</v>
      </c>
      <c r="D595" s="323" t="s">
        <v>228</v>
      </c>
      <c r="E595" s="295">
        <v>1</v>
      </c>
      <c r="F595" s="321" t="s">
        <v>3346</v>
      </c>
      <c r="G595" s="324">
        <v>0</v>
      </c>
      <c r="H595" s="324">
        <v>3083.01</v>
      </c>
      <c r="I595" s="154">
        <f t="shared" si="16"/>
        <v>3083.01</v>
      </c>
      <c r="J595" s="164"/>
      <c r="K595" s="155"/>
      <c r="L595" s="155"/>
      <c r="M595" s="155"/>
      <c r="N595" s="155"/>
      <c r="O595" s="155"/>
      <c r="P595" s="155"/>
      <c r="Q595" s="155"/>
      <c r="R595" s="145"/>
      <c r="S595" s="145"/>
      <c r="T595" s="145"/>
      <c r="U595" s="145"/>
      <c r="V595" s="145"/>
      <c r="W595" s="145"/>
      <c r="X595" s="145"/>
      <c r="Y595" s="145"/>
      <c r="Z595" s="145"/>
      <c r="AA595" s="145"/>
      <c r="AB595" s="145"/>
      <c r="AC595" s="145"/>
      <c r="AD595" s="145"/>
    </row>
    <row r="596" spans="1:30" ht="19.5" customHeight="1">
      <c r="A596" s="321" t="s">
        <v>3049</v>
      </c>
      <c r="B596" s="322" t="s">
        <v>74</v>
      </c>
      <c r="C596" s="323" t="s">
        <v>2107</v>
      </c>
      <c r="D596" s="323" t="s">
        <v>228</v>
      </c>
      <c r="E596" s="295">
        <v>1</v>
      </c>
      <c r="F596" s="321" t="s">
        <v>2175</v>
      </c>
      <c r="G596" s="324">
        <v>0</v>
      </c>
      <c r="H596" s="324">
        <v>3083.01</v>
      </c>
      <c r="I596" s="154">
        <f t="shared" si="16"/>
        <v>3083.01</v>
      </c>
      <c r="J596" s="164"/>
      <c r="K596" s="155"/>
      <c r="L596" s="155"/>
      <c r="M596" s="155"/>
      <c r="N596" s="155"/>
      <c r="O596" s="155"/>
      <c r="P596" s="155"/>
      <c r="Q596" s="155"/>
      <c r="R596" s="145"/>
      <c r="S596" s="145"/>
      <c r="T596" s="145"/>
      <c r="U596" s="145"/>
      <c r="V596" s="145"/>
      <c r="W596" s="145"/>
      <c r="X596" s="145"/>
      <c r="Y596" s="145"/>
      <c r="Z596" s="145"/>
      <c r="AA596" s="145"/>
      <c r="AB596" s="145"/>
      <c r="AC596" s="145"/>
      <c r="AD596" s="145"/>
    </row>
    <row r="597" spans="1:30" ht="19.5" customHeight="1">
      <c r="A597" s="321" t="s">
        <v>3050</v>
      </c>
      <c r="B597" s="322" t="s">
        <v>74</v>
      </c>
      <c r="C597" s="323" t="s">
        <v>2107</v>
      </c>
      <c r="D597" s="323" t="s">
        <v>228</v>
      </c>
      <c r="E597" s="295">
        <v>1</v>
      </c>
      <c r="F597" s="321" t="s">
        <v>2177</v>
      </c>
      <c r="G597" s="324">
        <v>0</v>
      </c>
      <c r="H597" s="324">
        <v>3083.01</v>
      </c>
      <c r="I597" s="154">
        <f t="shared" si="16"/>
        <v>3083.01</v>
      </c>
      <c r="J597" s="164"/>
      <c r="K597" s="155"/>
      <c r="L597" s="155"/>
      <c r="M597" s="155"/>
      <c r="N597" s="155"/>
      <c r="O597" s="155"/>
      <c r="P597" s="155"/>
      <c r="Q597" s="155"/>
      <c r="R597" s="145"/>
      <c r="S597" s="145"/>
      <c r="T597" s="145"/>
      <c r="U597" s="145"/>
      <c r="V597" s="145"/>
      <c r="W597" s="145"/>
      <c r="X597" s="145"/>
      <c r="Y597" s="145"/>
      <c r="Z597" s="145"/>
      <c r="AA597" s="145"/>
      <c r="AB597" s="145"/>
      <c r="AC597" s="145"/>
      <c r="AD597" s="145"/>
    </row>
    <row r="598" spans="1:30" ht="19.5" customHeight="1">
      <c r="A598" s="321" t="s">
        <v>3051</v>
      </c>
      <c r="B598" s="322" t="s">
        <v>74</v>
      </c>
      <c r="C598" s="323" t="s">
        <v>2107</v>
      </c>
      <c r="D598" s="323" t="s">
        <v>228</v>
      </c>
      <c r="E598" s="295">
        <v>1</v>
      </c>
      <c r="F598" s="321" t="s">
        <v>2436</v>
      </c>
      <c r="G598" s="324">
        <v>0</v>
      </c>
      <c r="H598" s="324">
        <v>3083.01</v>
      </c>
      <c r="I598" s="154">
        <f t="shared" si="16"/>
        <v>3083.01</v>
      </c>
      <c r="J598" s="164"/>
      <c r="K598" s="155"/>
      <c r="L598" s="155"/>
      <c r="M598" s="155"/>
      <c r="N598" s="155"/>
      <c r="O598" s="155"/>
      <c r="P598" s="155"/>
      <c r="Q598" s="155"/>
      <c r="R598" s="145"/>
      <c r="S598" s="145"/>
      <c r="T598" s="145"/>
      <c r="U598" s="145"/>
      <c r="V598" s="145"/>
      <c r="W598" s="145"/>
      <c r="X598" s="145"/>
      <c r="Y598" s="145"/>
      <c r="Z598" s="145"/>
      <c r="AA598" s="145"/>
      <c r="AB598" s="145"/>
      <c r="AC598" s="145"/>
      <c r="AD598" s="145"/>
    </row>
    <row r="599" spans="1:30" ht="19.5" customHeight="1">
      <c r="A599" s="321" t="s">
        <v>3073</v>
      </c>
      <c r="B599" s="322" t="s">
        <v>74</v>
      </c>
      <c r="C599" s="323" t="s">
        <v>2107</v>
      </c>
      <c r="D599" s="323" t="s">
        <v>228</v>
      </c>
      <c r="E599" s="295">
        <v>1</v>
      </c>
      <c r="F599" s="321" t="s">
        <v>3282</v>
      </c>
      <c r="G599" s="324">
        <v>0</v>
      </c>
      <c r="H599" s="324">
        <v>3083.01</v>
      </c>
      <c r="I599" s="154">
        <f t="shared" si="16"/>
        <v>3083.01</v>
      </c>
      <c r="J599" s="164"/>
      <c r="K599" s="155"/>
      <c r="L599" s="155"/>
      <c r="M599" s="155"/>
      <c r="N599" s="155"/>
      <c r="O599" s="155"/>
      <c r="P599" s="155"/>
      <c r="Q599" s="155"/>
      <c r="R599" s="145"/>
      <c r="S599" s="145"/>
      <c r="T599" s="145"/>
      <c r="U599" s="145"/>
      <c r="V599" s="145"/>
      <c r="W599" s="145"/>
      <c r="X599" s="145"/>
      <c r="Y599" s="145"/>
      <c r="Z599" s="145"/>
      <c r="AA599" s="145"/>
      <c r="AB599" s="145"/>
      <c r="AC599" s="145"/>
      <c r="AD599" s="145"/>
    </row>
    <row r="600" spans="1:30" ht="19.5" customHeight="1">
      <c r="A600" s="321" t="s">
        <v>2437</v>
      </c>
      <c r="B600" s="322" t="s">
        <v>66</v>
      </c>
      <c r="C600" s="323" t="s">
        <v>229</v>
      </c>
      <c r="D600" s="323" t="s">
        <v>2237</v>
      </c>
      <c r="E600" s="295">
        <v>1</v>
      </c>
      <c r="F600" s="321" t="s">
        <v>2237</v>
      </c>
      <c r="G600" s="324">
        <v>0</v>
      </c>
      <c r="H600" s="324">
        <v>0</v>
      </c>
      <c r="I600" s="154">
        <f t="shared" si="16"/>
        <v>0</v>
      </c>
      <c r="J600" s="164"/>
      <c r="K600" s="155"/>
      <c r="L600" s="155"/>
      <c r="M600" s="155"/>
      <c r="N600" s="155"/>
      <c r="O600" s="155"/>
      <c r="P600" s="155"/>
      <c r="Q600" s="155"/>
      <c r="R600" s="145"/>
      <c r="S600" s="145"/>
      <c r="T600" s="145"/>
      <c r="U600" s="145"/>
      <c r="V600" s="145"/>
      <c r="W600" s="145"/>
      <c r="X600" s="145"/>
      <c r="Y600" s="145"/>
      <c r="Z600" s="145"/>
      <c r="AA600" s="145"/>
      <c r="AB600" s="145"/>
      <c r="AC600" s="145"/>
      <c r="AD600" s="145"/>
    </row>
    <row r="601" spans="1:30" ht="19.5" customHeight="1">
      <c r="A601" s="321" t="s">
        <v>2439</v>
      </c>
      <c r="B601" s="322" t="s">
        <v>66</v>
      </c>
      <c r="C601" s="323" t="s">
        <v>253</v>
      </c>
      <c r="D601" s="323" t="s">
        <v>2237</v>
      </c>
      <c r="E601" s="295">
        <v>1</v>
      </c>
      <c r="F601" s="321" t="s">
        <v>2237</v>
      </c>
      <c r="G601" s="324">
        <v>0</v>
      </c>
      <c r="H601" s="324">
        <v>0</v>
      </c>
      <c r="I601" s="154">
        <f t="shared" si="16"/>
        <v>0</v>
      </c>
      <c r="J601" s="164"/>
      <c r="K601" s="155"/>
      <c r="L601" s="155"/>
      <c r="M601" s="155"/>
      <c r="N601" s="155"/>
      <c r="O601" s="155"/>
      <c r="P601" s="155"/>
      <c r="Q601" s="155"/>
      <c r="R601" s="145"/>
      <c r="S601" s="145"/>
      <c r="T601" s="145"/>
      <c r="U601" s="145"/>
      <c r="V601" s="145"/>
      <c r="W601" s="145"/>
      <c r="X601" s="145"/>
      <c r="Y601" s="145"/>
      <c r="Z601" s="145"/>
      <c r="AA601" s="145"/>
      <c r="AB601" s="145"/>
      <c r="AC601" s="145"/>
      <c r="AD601" s="145"/>
    </row>
    <row r="602" spans="1:30" ht="19.5" customHeight="1">
      <c r="A602" s="321" t="s">
        <v>3053</v>
      </c>
      <c r="B602" s="322" t="s">
        <v>68</v>
      </c>
      <c r="C602" s="323" t="s">
        <v>283</v>
      </c>
      <c r="D602" s="323" t="s">
        <v>2237</v>
      </c>
      <c r="E602" s="295">
        <v>1</v>
      </c>
      <c r="F602" s="321" t="s">
        <v>2237</v>
      </c>
      <c r="G602" s="324">
        <v>0</v>
      </c>
      <c r="H602" s="324">
        <v>0</v>
      </c>
      <c r="I602" s="154">
        <f t="shared" ref="I602:I624" si="17">SUM(H602:H602)</f>
        <v>0</v>
      </c>
      <c r="J602" s="164"/>
      <c r="K602" s="155"/>
      <c r="L602" s="155"/>
      <c r="M602" s="155"/>
      <c r="N602" s="155"/>
      <c r="O602" s="155"/>
      <c r="P602" s="155"/>
      <c r="Q602" s="155"/>
      <c r="R602" s="145"/>
      <c r="S602" s="145"/>
      <c r="T602" s="145"/>
      <c r="U602" s="145"/>
      <c r="V602" s="145"/>
      <c r="W602" s="145"/>
      <c r="X602" s="145"/>
      <c r="Y602" s="145"/>
      <c r="Z602" s="145"/>
      <c r="AA602" s="145"/>
      <c r="AB602" s="145"/>
      <c r="AC602" s="145"/>
      <c r="AD602" s="145"/>
    </row>
    <row r="603" spans="1:30" ht="19.5" customHeight="1">
      <c r="A603" s="321" t="s">
        <v>3240</v>
      </c>
      <c r="B603" s="322" t="s">
        <v>70</v>
      </c>
      <c r="C603" s="323" t="s">
        <v>229</v>
      </c>
      <c r="D603" s="323" t="s">
        <v>2237</v>
      </c>
      <c r="E603" s="295">
        <v>1</v>
      </c>
      <c r="F603" s="321" t="s">
        <v>2237</v>
      </c>
      <c r="G603" s="324">
        <v>0</v>
      </c>
      <c r="H603" s="324">
        <v>0</v>
      </c>
      <c r="I603" s="154">
        <f t="shared" si="17"/>
        <v>0</v>
      </c>
      <c r="J603" s="164"/>
      <c r="K603" s="155"/>
      <c r="L603" s="155"/>
      <c r="M603" s="155"/>
      <c r="N603" s="155"/>
      <c r="O603" s="155"/>
      <c r="P603" s="155"/>
      <c r="Q603" s="155"/>
      <c r="R603" s="145"/>
      <c r="S603" s="145"/>
      <c r="T603" s="145"/>
      <c r="U603" s="145"/>
      <c r="V603" s="145"/>
      <c r="W603" s="145"/>
      <c r="X603" s="145"/>
      <c r="Y603" s="145"/>
      <c r="Z603" s="145"/>
      <c r="AA603" s="145"/>
      <c r="AB603" s="145"/>
      <c r="AC603" s="145"/>
      <c r="AD603" s="145"/>
    </row>
    <row r="604" spans="1:30" ht="19.5" customHeight="1">
      <c r="A604" s="321" t="s">
        <v>2964</v>
      </c>
      <c r="B604" s="322" t="s">
        <v>70</v>
      </c>
      <c r="C604" s="323" t="s">
        <v>253</v>
      </c>
      <c r="D604" s="323" t="s">
        <v>2237</v>
      </c>
      <c r="E604" s="295">
        <v>1</v>
      </c>
      <c r="F604" s="321" t="s">
        <v>2237</v>
      </c>
      <c r="G604" s="324">
        <v>0</v>
      </c>
      <c r="H604" s="324">
        <v>0</v>
      </c>
      <c r="I604" s="154">
        <f t="shared" si="17"/>
        <v>0</v>
      </c>
      <c r="J604" s="164"/>
      <c r="K604" s="155"/>
      <c r="L604" s="155"/>
      <c r="M604" s="155"/>
      <c r="N604" s="155"/>
      <c r="O604" s="155"/>
      <c r="P604" s="155"/>
      <c r="Q604" s="155"/>
      <c r="R604" s="145"/>
      <c r="S604" s="145"/>
      <c r="T604" s="145"/>
      <c r="U604" s="145"/>
      <c r="V604" s="145"/>
      <c r="W604" s="145"/>
      <c r="X604" s="145"/>
      <c r="Y604" s="145"/>
      <c r="Z604" s="145"/>
      <c r="AA604" s="145"/>
      <c r="AB604" s="145"/>
      <c r="AC604" s="145"/>
      <c r="AD604" s="145"/>
    </row>
    <row r="605" spans="1:30" ht="19.5" customHeight="1">
      <c r="A605" s="321" t="s">
        <v>3058</v>
      </c>
      <c r="B605" s="322" t="s">
        <v>72</v>
      </c>
      <c r="C605" s="323" t="s">
        <v>343</v>
      </c>
      <c r="D605" s="323" t="s">
        <v>2237</v>
      </c>
      <c r="E605" s="295">
        <v>1</v>
      </c>
      <c r="F605" s="321" t="s">
        <v>2237</v>
      </c>
      <c r="G605" s="324">
        <v>0</v>
      </c>
      <c r="H605" s="324">
        <v>0</v>
      </c>
      <c r="I605" s="154">
        <f t="shared" si="17"/>
        <v>0</v>
      </c>
      <c r="J605" s="164"/>
      <c r="K605" s="155"/>
      <c r="L605" s="155"/>
      <c r="M605" s="155"/>
      <c r="N605" s="155"/>
      <c r="O605" s="155"/>
      <c r="P605" s="155"/>
      <c r="Q605" s="155"/>
      <c r="R605" s="145"/>
      <c r="S605" s="145"/>
      <c r="T605" s="145"/>
      <c r="U605" s="145"/>
      <c r="V605" s="145"/>
      <c r="W605" s="145"/>
      <c r="X605" s="145"/>
      <c r="Y605" s="145"/>
      <c r="Z605" s="145"/>
      <c r="AA605" s="145"/>
      <c r="AB605" s="145"/>
      <c r="AC605" s="145"/>
      <c r="AD605" s="145"/>
    </row>
    <row r="606" spans="1:30" ht="19.5" customHeight="1">
      <c r="A606" s="321" t="s">
        <v>3059</v>
      </c>
      <c r="B606" s="322" t="s">
        <v>72</v>
      </c>
      <c r="C606" s="323" t="s">
        <v>1921</v>
      </c>
      <c r="D606" s="323" t="s">
        <v>2237</v>
      </c>
      <c r="E606" s="295">
        <v>1</v>
      </c>
      <c r="F606" s="321" t="s">
        <v>2237</v>
      </c>
      <c r="G606" s="324">
        <v>0</v>
      </c>
      <c r="H606" s="324">
        <v>0</v>
      </c>
      <c r="I606" s="154">
        <f t="shared" si="17"/>
        <v>0</v>
      </c>
      <c r="J606" s="164"/>
      <c r="K606" s="155"/>
      <c r="L606" s="155"/>
      <c r="M606" s="155"/>
      <c r="N606" s="155"/>
      <c r="O606" s="155"/>
      <c r="P606" s="155"/>
      <c r="Q606" s="155"/>
      <c r="R606" s="145"/>
      <c r="S606" s="145"/>
      <c r="T606" s="145"/>
      <c r="U606" s="145"/>
      <c r="V606" s="145"/>
      <c r="W606" s="145"/>
      <c r="X606" s="145"/>
      <c r="Y606" s="145"/>
      <c r="Z606" s="145"/>
      <c r="AA606" s="145"/>
      <c r="AB606" s="145"/>
      <c r="AC606" s="145"/>
      <c r="AD606" s="145"/>
    </row>
    <row r="607" spans="1:30" ht="19.5" customHeight="1">
      <c r="A607" s="321" t="s">
        <v>3062</v>
      </c>
      <c r="B607" s="322" t="s">
        <v>72</v>
      </c>
      <c r="C607" s="323" t="s">
        <v>2676</v>
      </c>
      <c r="D607" s="323" t="s">
        <v>2237</v>
      </c>
      <c r="E607" s="295">
        <v>1</v>
      </c>
      <c r="F607" s="321" t="s">
        <v>2237</v>
      </c>
      <c r="G607" s="324">
        <v>0</v>
      </c>
      <c r="H607" s="324">
        <v>0</v>
      </c>
      <c r="I607" s="154">
        <f t="shared" si="17"/>
        <v>0</v>
      </c>
      <c r="J607" s="164"/>
      <c r="K607" s="155"/>
      <c r="L607" s="155"/>
      <c r="M607" s="155"/>
      <c r="N607" s="155"/>
      <c r="O607" s="155"/>
      <c r="P607" s="155"/>
      <c r="Q607" s="155"/>
      <c r="R607" s="145"/>
      <c r="S607" s="145"/>
      <c r="T607" s="145"/>
      <c r="U607" s="145"/>
      <c r="V607" s="145"/>
      <c r="W607" s="145"/>
      <c r="X607" s="145"/>
      <c r="Y607" s="145"/>
      <c r="Z607" s="145"/>
      <c r="AA607" s="145"/>
      <c r="AB607" s="145"/>
      <c r="AC607" s="145"/>
      <c r="AD607" s="145"/>
    </row>
    <row r="608" spans="1:30" ht="19.5" customHeight="1">
      <c r="A608" s="321" t="s">
        <v>2996</v>
      </c>
      <c r="B608" s="322" t="s">
        <v>74</v>
      </c>
      <c r="C608" s="323" t="s">
        <v>214</v>
      </c>
      <c r="D608" s="323" t="s">
        <v>2237</v>
      </c>
      <c r="E608" s="295">
        <v>1</v>
      </c>
      <c r="F608" s="321" t="s">
        <v>2237</v>
      </c>
      <c r="G608" s="324">
        <v>0</v>
      </c>
      <c r="H608" s="324">
        <v>0</v>
      </c>
      <c r="I608" s="154">
        <f t="shared" si="17"/>
        <v>0</v>
      </c>
      <c r="J608" s="164"/>
      <c r="K608" s="155"/>
      <c r="L608" s="155"/>
      <c r="M608" s="155"/>
      <c r="N608" s="155"/>
      <c r="O608" s="155"/>
      <c r="P608" s="155"/>
      <c r="Q608" s="155"/>
      <c r="R608" s="145"/>
      <c r="S608" s="145"/>
      <c r="T608" s="145"/>
      <c r="U608" s="145"/>
      <c r="V608" s="145"/>
      <c r="W608" s="145"/>
      <c r="X608" s="145"/>
      <c r="Y608" s="145"/>
      <c r="Z608" s="145"/>
      <c r="AA608" s="145"/>
      <c r="AB608" s="145"/>
      <c r="AC608" s="145"/>
      <c r="AD608" s="145"/>
    </row>
    <row r="609" spans="1:30" ht="19.5" customHeight="1">
      <c r="A609" s="321" t="s">
        <v>3001</v>
      </c>
      <c r="B609" s="322" t="s">
        <v>74</v>
      </c>
      <c r="C609" s="323" t="s">
        <v>229</v>
      </c>
      <c r="D609" s="323" t="s">
        <v>2237</v>
      </c>
      <c r="E609" s="295">
        <v>1</v>
      </c>
      <c r="F609" s="321" t="s">
        <v>2237</v>
      </c>
      <c r="G609" s="324">
        <v>0</v>
      </c>
      <c r="H609" s="324">
        <v>0</v>
      </c>
      <c r="I609" s="154">
        <f t="shared" si="17"/>
        <v>0</v>
      </c>
      <c r="J609" s="164"/>
      <c r="K609" s="155"/>
      <c r="L609" s="155"/>
      <c r="M609" s="155"/>
      <c r="N609" s="155"/>
      <c r="O609" s="155"/>
      <c r="P609" s="155"/>
      <c r="Q609" s="155"/>
      <c r="R609" s="145"/>
      <c r="S609" s="145"/>
      <c r="T609" s="145"/>
      <c r="U609" s="145"/>
      <c r="V609" s="145"/>
      <c r="W609" s="145"/>
      <c r="X609" s="145"/>
      <c r="Y609" s="145"/>
      <c r="Z609" s="145"/>
      <c r="AA609" s="145"/>
      <c r="AB609" s="145"/>
      <c r="AC609" s="145"/>
      <c r="AD609" s="145"/>
    </row>
    <row r="610" spans="1:30" ht="19.5" customHeight="1">
      <c r="A610" s="321" t="s">
        <v>3283</v>
      </c>
      <c r="B610" s="322" t="s">
        <v>74</v>
      </c>
      <c r="C610" s="323" t="s">
        <v>232</v>
      </c>
      <c r="D610" s="323" t="s">
        <v>2237</v>
      </c>
      <c r="E610" s="295">
        <v>1</v>
      </c>
      <c r="F610" s="321" t="s">
        <v>2237</v>
      </c>
      <c r="G610" s="324">
        <v>0</v>
      </c>
      <c r="H610" s="324">
        <v>0</v>
      </c>
      <c r="I610" s="154">
        <f t="shared" si="17"/>
        <v>0</v>
      </c>
      <c r="J610" s="164"/>
      <c r="K610" s="155"/>
      <c r="L610" s="155"/>
      <c r="M610" s="155"/>
      <c r="N610" s="155"/>
      <c r="O610" s="155"/>
      <c r="P610" s="155"/>
      <c r="Q610" s="155"/>
      <c r="R610" s="145"/>
      <c r="S610" s="145"/>
      <c r="T610" s="145"/>
      <c r="U610" s="145"/>
      <c r="V610" s="145"/>
      <c r="W610" s="145"/>
      <c r="X610" s="145"/>
      <c r="Y610" s="145"/>
      <c r="Z610" s="145"/>
      <c r="AA610" s="145"/>
      <c r="AB610" s="145"/>
      <c r="AC610" s="145"/>
      <c r="AD610" s="145"/>
    </row>
    <row r="611" spans="1:30" ht="19.5" customHeight="1">
      <c r="A611" s="321" t="s">
        <v>3066</v>
      </c>
      <c r="B611" s="322" t="s">
        <v>74</v>
      </c>
      <c r="C611" s="323" t="s">
        <v>1921</v>
      </c>
      <c r="D611" s="323" t="s">
        <v>2237</v>
      </c>
      <c r="E611" s="295">
        <v>1</v>
      </c>
      <c r="F611" s="321" t="s">
        <v>2237</v>
      </c>
      <c r="G611" s="324">
        <v>0</v>
      </c>
      <c r="H611" s="324">
        <v>0</v>
      </c>
      <c r="I611" s="154">
        <f t="shared" si="17"/>
        <v>0</v>
      </c>
      <c r="J611" s="164"/>
      <c r="K611" s="155"/>
      <c r="L611" s="155"/>
      <c r="M611" s="155"/>
      <c r="N611" s="155"/>
      <c r="O611" s="155"/>
      <c r="P611" s="155"/>
      <c r="Q611" s="155"/>
      <c r="R611" s="145"/>
      <c r="S611" s="145"/>
      <c r="T611" s="145"/>
      <c r="U611" s="145"/>
      <c r="V611" s="145"/>
      <c r="W611" s="145"/>
      <c r="X611" s="145"/>
      <c r="Y611" s="145"/>
      <c r="Z611" s="145"/>
      <c r="AA611" s="145"/>
      <c r="AB611" s="145"/>
      <c r="AC611" s="145"/>
      <c r="AD611" s="145"/>
    </row>
    <row r="612" spans="1:30" ht="19.5" customHeight="1">
      <c r="A612" s="321" t="s">
        <v>3068</v>
      </c>
      <c r="B612" s="322" t="s">
        <v>74</v>
      </c>
      <c r="C612" s="323" t="s">
        <v>2570</v>
      </c>
      <c r="D612" s="323" t="s">
        <v>2237</v>
      </c>
      <c r="E612" s="295">
        <v>1</v>
      </c>
      <c r="F612" s="321" t="s">
        <v>2237</v>
      </c>
      <c r="G612" s="324">
        <v>0</v>
      </c>
      <c r="H612" s="324">
        <v>0</v>
      </c>
      <c r="I612" s="154">
        <f t="shared" si="17"/>
        <v>0</v>
      </c>
      <c r="J612" s="164"/>
      <c r="K612" s="155"/>
      <c r="L612" s="155"/>
      <c r="M612" s="155"/>
      <c r="N612" s="155"/>
      <c r="O612" s="155"/>
      <c r="P612" s="155"/>
      <c r="Q612" s="155"/>
      <c r="R612" s="145"/>
      <c r="S612" s="145"/>
      <c r="T612" s="145"/>
      <c r="U612" s="145"/>
      <c r="V612" s="145"/>
      <c r="W612" s="145"/>
      <c r="X612" s="145"/>
      <c r="Y612" s="145"/>
      <c r="Z612" s="145"/>
      <c r="AA612" s="145"/>
      <c r="AB612" s="145"/>
      <c r="AC612" s="145"/>
      <c r="AD612" s="145"/>
    </row>
    <row r="613" spans="1:30" ht="19.5" customHeight="1">
      <c r="A613" s="321" t="s">
        <v>2895</v>
      </c>
      <c r="B613" s="322" t="s">
        <v>74</v>
      </c>
      <c r="C613" s="323" t="s">
        <v>2611</v>
      </c>
      <c r="D613" s="323" t="s">
        <v>2237</v>
      </c>
      <c r="E613" s="295">
        <v>1</v>
      </c>
      <c r="F613" s="321" t="s">
        <v>2237</v>
      </c>
      <c r="G613" s="324">
        <v>0</v>
      </c>
      <c r="H613" s="324">
        <v>0</v>
      </c>
      <c r="I613" s="154">
        <f t="shared" si="17"/>
        <v>0</v>
      </c>
      <c r="J613" s="164"/>
      <c r="K613" s="155"/>
      <c r="L613" s="155"/>
      <c r="M613" s="155"/>
      <c r="N613" s="155"/>
      <c r="O613" s="155"/>
      <c r="P613" s="155"/>
      <c r="Q613" s="155"/>
      <c r="R613" s="145"/>
      <c r="S613" s="145"/>
      <c r="T613" s="145"/>
      <c r="U613" s="145"/>
      <c r="V613" s="145"/>
      <c r="W613" s="145"/>
      <c r="X613" s="145"/>
      <c r="Y613" s="145"/>
      <c r="Z613" s="145"/>
      <c r="AA613" s="145"/>
      <c r="AB613" s="145"/>
      <c r="AC613" s="145"/>
      <c r="AD613" s="145"/>
    </row>
    <row r="614" spans="1:30" ht="19.5" customHeight="1">
      <c r="A614" s="321" t="s">
        <v>3063</v>
      </c>
      <c r="B614" s="322" t="s">
        <v>74</v>
      </c>
      <c r="C614" s="323" t="s">
        <v>2612</v>
      </c>
      <c r="D614" s="323" t="s">
        <v>2237</v>
      </c>
      <c r="E614" s="295">
        <v>1</v>
      </c>
      <c r="F614" s="321" t="s">
        <v>2237</v>
      </c>
      <c r="G614" s="324">
        <v>0</v>
      </c>
      <c r="H614" s="324">
        <v>0</v>
      </c>
      <c r="I614" s="154">
        <f t="shared" si="17"/>
        <v>0</v>
      </c>
      <c r="J614" s="164"/>
      <c r="K614" s="155"/>
      <c r="L614" s="155"/>
      <c r="M614" s="155"/>
      <c r="N614" s="155"/>
      <c r="O614" s="155"/>
      <c r="P614" s="155"/>
      <c r="Q614" s="155"/>
      <c r="R614" s="145"/>
      <c r="S614" s="145"/>
      <c r="T614" s="145"/>
      <c r="U614" s="145"/>
      <c r="V614" s="145"/>
      <c r="W614" s="145"/>
      <c r="X614" s="145"/>
      <c r="Y614" s="145"/>
      <c r="Z614" s="145"/>
      <c r="AA614" s="145"/>
      <c r="AB614" s="145"/>
      <c r="AC614" s="145"/>
      <c r="AD614" s="145"/>
    </row>
    <row r="615" spans="1:30" ht="19.5" customHeight="1">
      <c r="A615" s="321" t="s">
        <v>2721</v>
      </c>
      <c r="B615" s="322" t="s">
        <v>74</v>
      </c>
      <c r="C615" s="323" t="s">
        <v>2612</v>
      </c>
      <c r="D615" s="323" t="s">
        <v>2237</v>
      </c>
      <c r="E615" s="295">
        <v>1</v>
      </c>
      <c r="F615" s="321" t="s">
        <v>2237</v>
      </c>
      <c r="G615" s="324">
        <v>0</v>
      </c>
      <c r="H615" s="324">
        <v>0</v>
      </c>
      <c r="I615" s="154">
        <f t="shared" si="17"/>
        <v>0</v>
      </c>
      <c r="J615" s="164"/>
      <c r="K615" s="155"/>
      <c r="L615" s="155"/>
      <c r="M615" s="155"/>
      <c r="N615" s="155"/>
      <c r="O615" s="155"/>
      <c r="P615" s="155"/>
      <c r="Q615" s="155"/>
      <c r="R615" s="145"/>
      <c r="S615" s="145"/>
      <c r="T615" s="145"/>
      <c r="U615" s="145"/>
      <c r="V615" s="145"/>
      <c r="W615" s="145"/>
      <c r="X615" s="145"/>
      <c r="Y615" s="145"/>
      <c r="Z615" s="145"/>
      <c r="AA615" s="145"/>
      <c r="AB615" s="145"/>
      <c r="AC615" s="145"/>
      <c r="AD615" s="145"/>
    </row>
    <row r="616" spans="1:30" ht="19.5" customHeight="1">
      <c r="A616" s="321" t="s">
        <v>2895</v>
      </c>
      <c r="B616" s="322" t="s">
        <v>74</v>
      </c>
      <c r="C616" s="323" t="s">
        <v>2614</v>
      </c>
      <c r="D616" s="323" t="s">
        <v>2237</v>
      </c>
      <c r="E616" s="295">
        <v>1</v>
      </c>
      <c r="F616" s="321" t="s">
        <v>2237</v>
      </c>
      <c r="G616" s="324">
        <v>0</v>
      </c>
      <c r="H616" s="324">
        <v>0</v>
      </c>
      <c r="I616" s="154">
        <f t="shared" si="17"/>
        <v>0</v>
      </c>
      <c r="J616" s="164"/>
      <c r="K616" s="155"/>
      <c r="L616" s="155"/>
      <c r="M616" s="155"/>
      <c r="N616" s="155"/>
      <c r="O616" s="155"/>
      <c r="P616" s="155"/>
      <c r="Q616" s="155"/>
      <c r="R616" s="145"/>
      <c r="S616" s="145"/>
      <c r="T616" s="145"/>
      <c r="U616" s="145"/>
      <c r="V616" s="145"/>
      <c r="W616" s="145"/>
      <c r="X616" s="145"/>
      <c r="Y616" s="145"/>
      <c r="Z616" s="145"/>
      <c r="AA616" s="145"/>
      <c r="AB616" s="145"/>
      <c r="AC616" s="145"/>
      <c r="AD616" s="145"/>
    </row>
    <row r="617" spans="1:30" ht="19.5" customHeight="1">
      <c r="A617" s="321" t="s">
        <v>2726</v>
      </c>
      <c r="B617" s="322" t="s">
        <v>74</v>
      </c>
      <c r="C617" s="323" t="s">
        <v>2734</v>
      </c>
      <c r="D617" s="323" t="s">
        <v>2237</v>
      </c>
      <c r="E617" s="295">
        <v>1</v>
      </c>
      <c r="F617" s="321" t="s">
        <v>2237</v>
      </c>
      <c r="G617" s="324">
        <v>0</v>
      </c>
      <c r="H617" s="324">
        <v>0</v>
      </c>
      <c r="I617" s="154">
        <f t="shared" si="17"/>
        <v>0</v>
      </c>
      <c r="J617" s="164"/>
      <c r="K617" s="155"/>
      <c r="L617" s="155"/>
      <c r="M617" s="155"/>
      <c r="N617" s="155"/>
      <c r="O617" s="155"/>
      <c r="P617" s="155"/>
      <c r="Q617" s="155"/>
      <c r="R617" s="145"/>
      <c r="S617" s="145"/>
      <c r="T617" s="145"/>
      <c r="U617" s="145"/>
      <c r="V617" s="145"/>
      <c r="W617" s="145"/>
      <c r="X617" s="145"/>
      <c r="Y617" s="145"/>
      <c r="Z617" s="145"/>
      <c r="AA617" s="145"/>
      <c r="AB617" s="145"/>
      <c r="AC617" s="145"/>
      <c r="AD617" s="145"/>
    </row>
    <row r="618" spans="1:30" ht="19.5" customHeight="1">
      <c r="A618" s="321" t="s">
        <v>2895</v>
      </c>
      <c r="B618" s="322" t="s">
        <v>74</v>
      </c>
      <c r="C618" s="323" t="s">
        <v>2897</v>
      </c>
      <c r="D618" s="323" t="s">
        <v>2237</v>
      </c>
      <c r="E618" s="295">
        <v>1</v>
      </c>
      <c r="F618" s="321" t="s">
        <v>2237</v>
      </c>
      <c r="G618" s="324">
        <v>0</v>
      </c>
      <c r="H618" s="324">
        <v>0</v>
      </c>
      <c r="I618" s="154">
        <f t="shared" si="17"/>
        <v>0</v>
      </c>
      <c r="J618" s="164"/>
      <c r="K618" s="155"/>
      <c r="L618" s="155"/>
      <c r="M618" s="155"/>
      <c r="N618" s="155"/>
      <c r="O618" s="155"/>
      <c r="P618" s="155"/>
      <c r="Q618" s="155"/>
      <c r="R618" s="145"/>
      <c r="S618" s="145"/>
      <c r="T618" s="145"/>
      <c r="U618" s="145"/>
      <c r="V618" s="145"/>
      <c r="W618" s="145"/>
      <c r="X618" s="145"/>
      <c r="Y618" s="145"/>
      <c r="Z618" s="145"/>
      <c r="AA618" s="145"/>
      <c r="AB618" s="145"/>
      <c r="AC618" s="145"/>
      <c r="AD618" s="145"/>
    </row>
    <row r="619" spans="1:30" ht="19.5" customHeight="1">
      <c r="A619" s="321" t="s">
        <v>2721</v>
      </c>
      <c r="B619" s="322" t="s">
        <v>74</v>
      </c>
      <c r="C619" s="323" t="s">
        <v>1533</v>
      </c>
      <c r="D619" s="323" t="s">
        <v>2237</v>
      </c>
      <c r="E619" s="295">
        <v>1</v>
      </c>
      <c r="F619" s="321" t="s">
        <v>2237</v>
      </c>
      <c r="G619" s="324">
        <v>0</v>
      </c>
      <c r="H619" s="324">
        <v>0</v>
      </c>
      <c r="I619" s="154">
        <f t="shared" si="17"/>
        <v>0</v>
      </c>
      <c r="J619" s="164"/>
      <c r="K619" s="155"/>
      <c r="L619" s="155"/>
      <c r="M619" s="155"/>
      <c r="N619" s="155"/>
      <c r="O619" s="155"/>
      <c r="P619" s="155"/>
      <c r="Q619" s="155"/>
      <c r="R619" s="145"/>
      <c r="S619" s="145"/>
      <c r="T619" s="145"/>
      <c r="U619" s="145"/>
      <c r="V619" s="145"/>
      <c r="W619" s="145"/>
      <c r="X619" s="145"/>
      <c r="Y619" s="145"/>
      <c r="Z619" s="145"/>
      <c r="AA619" s="145"/>
      <c r="AB619" s="145"/>
      <c r="AC619" s="145"/>
      <c r="AD619" s="145"/>
    </row>
    <row r="620" spans="1:30" ht="19.5" customHeight="1">
      <c r="A620" s="321" t="s">
        <v>2729</v>
      </c>
      <c r="B620" s="322" t="s">
        <v>74</v>
      </c>
      <c r="C620" s="323" t="s">
        <v>1768</v>
      </c>
      <c r="D620" s="323" t="s">
        <v>2237</v>
      </c>
      <c r="E620" s="295">
        <v>1</v>
      </c>
      <c r="F620" s="321" t="s">
        <v>2237</v>
      </c>
      <c r="G620" s="324">
        <v>0</v>
      </c>
      <c r="H620" s="324">
        <v>0</v>
      </c>
      <c r="I620" s="154">
        <f t="shared" si="17"/>
        <v>0</v>
      </c>
      <c r="J620" s="164"/>
      <c r="K620" s="155"/>
      <c r="L620" s="155"/>
      <c r="M620" s="155"/>
      <c r="N620" s="155"/>
      <c r="O620" s="155"/>
      <c r="P620" s="155"/>
      <c r="Q620" s="155"/>
      <c r="R620" s="145"/>
      <c r="S620" s="145"/>
      <c r="T620" s="145"/>
      <c r="U620" s="145"/>
      <c r="V620" s="145"/>
      <c r="W620" s="145"/>
      <c r="X620" s="145"/>
      <c r="Y620" s="145"/>
      <c r="Z620" s="145"/>
      <c r="AA620" s="145"/>
      <c r="AB620" s="145"/>
      <c r="AC620" s="145"/>
      <c r="AD620" s="145"/>
    </row>
    <row r="621" spans="1:30" ht="19.5" customHeight="1">
      <c r="A621" s="321" t="s">
        <v>2726</v>
      </c>
      <c r="B621" s="322" t="s">
        <v>74</v>
      </c>
      <c r="C621" s="323" t="s">
        <v>2737</v>
      </c>
      <c r="D621" s="323" t="s">
        <v>2237</v>
      </c>
      <c r="E621" s="295">
        <v>1</v>
      </c>
      <c r="F621" s="321" t="s">
        <v>2237</v>
      </c>
      <c r="G621" s="324">
        <v>0</v>
      </c>
      <c r="H621" s="324">
        <v>0</v>
      </c>
      <c r="I621" s="154">
        <f t="shared" si="17"/>
        <v>0</v>
      </c>
      <c r="J621" s="164"/>
      <c r="K621" s="155"/>
      <c r="L621" s="155"/>
      <c r="M621" s="155"/>
      <c r="N621" s="155"/>
      <c r="O621" s="155"/>
      <c r="P621" s="155"/>
      <c r="Q621" s="155"/>
      <c r="R621" s="145"/>
      <c r="S621" s="145"/>
      <c r="T621" s="145"/>
      <c r="U621" s="145"/>
      <c r="V621" s="145"/>
      <c r="W621" s="145"/>
      <c r="X621" s="145"/>
      <c r="Y621" s="145"/>
      <c r="Z621" s="145"/>
      <c r="AA621" s="145"/>
      <c r="AB621" s="145"/>
      <c r="AC621" s="145"/>
      <c r="AD621" s="145"/>
    </row>
    <row r="622" spans="1:30" ht="19.5" customHeight="1">
      <c r="A622" s="321" t="s">
        <v>2726</v>
      </c>
      <c r="B622" s="322" t="s">
        <v>74</v>
      </c>
      <c r="C622" s="323" t="s">
        <v>2615</v>
      </c>
      <c r="D622" s="323" t="s">
        <v>2237</v>
      </c>
      <c r="E622" s="295">
        <v>1</v>
      </c>
      <c r="F622" s="321" t="s">
        <v>2237</v>
      </c>
      <c r="G622" s="324">
        <v>0</v>
      </c>
      <c r="H622" s="324">
        <v>0</v>
      </c>
      <c r="I622" s="154">
        <f t="shared" si="17"/>
        <v>0</v>
      </c>
      <c r="J622" s="164"/>
      <c r="K622" s="155"/>
      <c r="L622" s="155"/>
      <c r="M622" s="155"/>
      <c r="N622" s="155"/>
      <c r="O622" s="155"/>
      <c r="P622" s="155"/>
      <c r="Q622" s="155"/>
      <c r="R622" s="145"/>
      <c r="S622" s="145"/>
      <c r="T622" s="145"/>
      <c r="U622" s="145"/>
      <c r="V622" s="145"/>
      <c r="W622" s="145"/>
      <c r="X622" s="145"/>
      <c r="Y622" s="145"/>
      <c r="Z622" s="145"/>
      <c r="AA622" s="145"/>
      <c r="AB622" s="145"/>
      <c r="AC622" s="145"/>
      <c r="AD622" s="145"/>
    </row>
    <row r="623" spans="1:30" ht="19.5" customHeight="1">
      <c r="A623" s="321" t="s">
        <v>2721</v>
      </c>
      <c r="B623" s="322" t="s">
        <v>74</v>
      </c>
      <c r="C623" s="323" t="s">
        <v>1533</v>
      </c>
      <c r="D623" s="323" t="s">
        <v>2237</v>
      </c>
      <c r="E623" s="295">
        <v>1</v>
      </c>
      <c r="F623" s="321" t="s">
        <v>2237</v>
      </c>
      <c r="G623" s="324">
        <v>0</v>
      </c>
      <c r="H623" s="324">
        <v>0</v>
      </c>
      <c r="I623" s="154">
        <f t="shared" si="17"/>
        <v>0</v>
      </c>
      <c r="J623" s="164"/>
      <c r="K623" s="155"/>
      <c r="L623" s="155"/>
      <c r="M623" s="155"/>
      <c r="N623" s="155"/>
      <c r="O623" s="155"/>
      <c r="P623" s="155"/>
      <c r="Q623" s="155"/>
      <c r="R623" s="145"/>
      <c r="S623" s="145"/>
      <c r="T623" s="145"/>
      <c r="U623" s="145"/>
      <c r="V623" s="145"/>
      <c r="W623" s="145"/>
      <c r="X623" s="145"/>
      <c r="Y623" s="145"/>
      <c r="Z623" s="145"/>
      <c r="AA623" s="145"/>
      <c r="AB623" s="145"/>
      <c r="AC623" s="145"/>
      <c r="AD623" s="145"/>
    </row>
    <row r="624" spans="1:30" ht="19.5" customHeight="1">
      <c r="A624" s="321" t="s">
        <v>2895</v>
      </c>
      <c r="B624" s="322" t="s">
        <v>74</v>
      </c>
      <c r="C624" s="323" t="s">
        <v>2740</v>
      </c>
      <c r="D624" s="323" t="s">
        <v>2237</v>
      </c>
      <c r="E624" s="295">
        <v>1</v>
      </c>
      <c r="F624" s="321" t="s">
        <v>2237</v>
      </c>
      <c r="G624" s="324">
        <v>0</v>
      </c>
      <c r="H624" s="324">
        <v>0</v>
      </c>
      <c r="I624" s="154">
        <f t="shared" si="17"/>
        <v>0</v>
      </c>
      <c r="J624" s="164"/>
      <c r="K624" s="155"/>
      <c r="L624" s="155"/>
      <c r="M624" s="155"/>
      <c r="N624" s="155"/>
      <c r="O624" s="155"/>
      <c r="P624" s="155"/>
      <c r="Q624" s="155"/>
      <c r="R624" s="145"/>
      <c r="S624" s="145"/>
      <c r="T624" s="145"/>
      <c r="U624" s="145"/>
      <c r="V624" s="145"/>
      <c r="W624" s="145"/>
      <c r="X624" s="145"/>
      <c r="Y624" s="145"/>
      <c r="Z624" s="145"/>
      <c r="AA624" s="145"/>
      <c r="AB624" s="145"/>
      <c r="AC624" s="145"/>
      <c r="AD624" s="145"/>
    </row>
    <row r="625" spans="1:30" ht="45">
      <c r="A625" s="18" t="s">
        <v>57</v>
      </c>
      <c r="B625" s="18" t="s">
        <v>58</v>
      </c>
      <c r="C625" s="19" t="s">
        <v>59</v>
      </c>
      <c r="D625" s="19" t="s">
        <v>60</v>
      </c>
      <c r="E625" s="19" t="s">
        <v>61</v>
      </c>
      <c r="F625" s="174"/>
      <c r="G625" s="19" t="s">
        <v>62</v>
      </c>
      <c r="H625" s="19" t="s">
        <v>63</v>
      </c>
      <c r="I625" s="19" t="s">
        <v>64</v>
      </c>
      <c r="J625" s="164"/>
      <c r="K625" s="146"/>
      <c r="L625" s="146"/>
      <c r="M625" s="146"/>
      <c r="N625" s="146"/>
      <c r="O625" s="146"/>
      <c r="P625" s="146"/>
      <c r="Q625" s="146"/>
      <c r="R625" s="118"/>
      <c r="S625" s="118"/>
      <c r="T625" s="118"/>
      <c r="U625" s="118"/>
      <c r="V625" s="118"/>
      <c r="W625" s="118"/>
      <c r="X625" s="118"/>
      <c r="Y625" s="118"/>
      <c r="Z625" s="118"/>
      <c r="AA625" s="118"/>
      <c r="AB625" s="118"/>
      <c r="AC625" s="118"/>
      <c r="AD625" s="118"/>
    </row>
    <row r="626" spans="1:30">
      <c r="A626" s="161" t="s">
        <v>65</v>
      </c>
      <c r="B626" s="175" t="s">
        <v>66</v>
      </c>
      <c r="C626" s="162">
        <f>SUMIFS($E$444:$E$624,$B$444:$B$624,B626,$D$444:$D$624,"&lt;&gt;VAGO")</f>
        <v>17</v>
      </c>
      <c r="D626" s="162">
        <f>SUMIFS($E$444:$E$624,$B$444:$B$624,B626,$D$444:$D$624,"VAGO")</f>
        <v>2</v>
      </c>
      <c r="E626" s="162">
        <f>C626+D626</f>
        <v>19</v>
      </c>
      <c r="F626" s="163"/>
      <c r="G626" s="154">
        <f>SUMIF($B$444:$B$624,B626,$G$444:$G$624)</f>
        <v>0</v>
      </c>
      <c r="H626" s="154">
        <f>SUMIF($B$444:$B$624,B626,$H$444:$H$624)</f>
        <v>115304.37</v>
      </c>
      <c r="I626" s="154">
        <f>SUMIF($B$444:$B$624,B626,$I$444:$I$624)</f>
        <v>115304.37</v>
      </c>
      <c r="J626" s="164" t="str">
        <f t="shared" ref="J626:J630" si="18">RIGHT(F626,1)</f>
        <v/>
      </c>
      <c r="K626" s="146"/>
      <c r="L626" s="155"/>
      <c r="M626" s="155"/>
      <c r="N626" s="155"/>
      <c r="O626" s="155"/>
      <c r="P626" s="155"/>
      <c r="Q626" s="155"/>
      <c r="R626" s="145"/>
      <c r="S626" s="145"/>
      <c r="T626" s="145"/>
      <c r="U626" s="145"/>
      <c r="V626" s="145"/>
      <c r="W626" s="145"/>
      <c r="X626" s="145"/>
      <c r="Y626" s="145"/>
      <c r="Z626" s="145"/>
      <c r="AA626" s="145"/>
      <c r="AB626" s="145"/>
      <c r="AC626" s="145"/>
      <c r="AD626" s="145"/>
    </row>
    <row r="627" spans="1:30">
      <c r="A627" s="161" t="s">
        <v>67</v>
      </c>
      <c r="B627" s="175" t="s">
        <v>68</v>
      </c>
      <c r="C627" s="162">
        <f>SUMIFS($E$444:$E$624,$B$444:$B$624,B627,$D$444:$D$624,"&lt;&gt;VAGO")</f>
        <v>20</v>
      </c>
      <c r="D627" s="162">
        <f>SUMIFS($E$444:$E$624,$B$444:$B$624,B627,$D$444:$D$624,"VAGO")</f>
        <v>1</v>
      </c>
      <c r="E627" s="162">
        <f>C627+D627</f>
        <v>21</v>
      </c>
      <c r="F627" s="163"/>
      <c r="G627" s="154">
        <f>SUMIF($B$444:$B$624,B627,$G$444:$G$624)</f>
        <v>0</v>
      </c>
      <c r="H627" s="154">
        <f>SUMIF($B$444:$B$624,B627,$H$444:$H$624)</f>
        <v>115150.24999999997</v>
      </c>
      <c r="I627" s="154">
        <f>SUMIF($B$444:$B$624,B627,$I$444:$I$624)</f>
        <v>115150.24999999997</v>
      </c>
      <c r="J627" s="164" t="str">
        <f t="shared" si="18"/>
        <v/>
      </c>
      <c r="K627" s="146"/>
      <c r="L627" s="155"/>
      <c r="M627" s="155"/>
      <c r="N627" s="155"/>
      <c r="O627" s="155"/>
      <c r="P627" s="155"/>
      <c r="Q627" s="155"/>
      <c r="R627" s="145"/>
      <c r="S627" s="145"/>
      <c r="T627" s="145"/>
      <c r="U627" s="145"/>
      <c r="V627" s="145"/>
      <c r="W627" s="145"/>
      <c r="X627" s="145"/>
      <c r="Y627" s="145"/>
      <c r="Z627" s="145"/>
      <c r="AA627" s="145"/>
      <c r="AB627" s="145"/>
      <c r="AC627" s="145"/>
      <c r="AD627" s="145"/>
    </row>
    <row r="628" spans="1:30">
      <c r="A628" s="161" t="s">
        <v>69</v>
      </c>
      <c r="B628" s="175" t="s">
        <v>70</v>
      </c>
      <c r="C628" s="162">
        <f>SUMIFS($E$444:$E$624,$B$444:$B$624,B628,$D$444:$D$624,"&lt;&gt;VAGO")</f>
        <v>25</v>
      </c>
      <c r="D628" s="162">
        <f>SUMIFS($E$444:$E$624,$B$444:$B$624,B628,$D$444:$D$624,"VAGO")</f>
        <v>2</v>
      </c>
      <c r="E628" s="162">
        <f>C628+D628</f>
        <v>27</v>
      </c>
      <c r="F628" s="165"/>
      <c r="G628" s="154">
        <f>SUMIF($B$444:$B$624,B628,$G$444:$G$624)</f>
        <v>0</v>
      </c>
      <c r="H628" s="154">
        <f>SUMIF($B$444:$B$624,B628,$H$444:$H$624)</f>
        <v>131027.75</v>
      </c>
      <c r="I628" s="154">
        <f>SUMIF($B$444:$B$624,B628,$I$444:$I$624)</f>
        <v>131027.75</v>
      </c>
      <c r="J628" s="164" t="str">
        <f t="shared" si="18"/>
        <v/>
      </c>
      <c r="K628" s="146"/>
      <c r="L628" s="155"/>
      <c r="M628" s="155"/>
      <c r="N628" s="155"/>
      <c r="O628" s="155"/>
      <c r="P628" s="155"/>
      <c r="Q628" s="155"/>
      <c r="R628" s="145"/>
      <c r="S628" s="145"/>
      <c r="T628" s="145"/>
      <c r="U628" s="145"/>
      <c r="V628" s="145"/>
      <c r="W628" s="145"/>
      <c r="X628" s="145"/>
      <c r="Y628" s="145"/>
      <c r="Z628" s="145"/>
      <c r="AA628" s="145"/>
      <c r="AB628" s="145"/>
      <c r="AC628" s="145"/>
      <c r="AD628" s="145"/>
    </row>
    <row r="629" spans="1:30">
      <c r="A629" s="161" t="s">
        <v>71</v>
      </c>
      <c r="B629" s="175" t="s">
        <v>72</v>
      </c>
      <c r="C629" s="162">
        <f>SUMIFS($E$444:$E$624,$B$444:$B$624,B629,$D$444:$D$624,"&lt;&gt;VAGO")</f>
        <v>20</v>
      </c>
      <c r="D629" s="162">
        <f>SUMIFS($E$444:$E$624,$B$444:$B$624,B629,$D$444:$D$624,"VAGO")</f>
        <v>3</v>
      </c>
      <c r="E629" s="162">
        <f>C629+D629</f>
        <v>23</v>
      </c>
      <c r="F629" s="167"/>
      <c r="G629" s="154">
        <f>SUMIF($B$444:$B$624,B629,$G$444:$G$624)</f>
        <v>0</v>
      </c>
      <c r="H629" s="154">
        <f>SUMIF($B$444:$B$624,B629,$H$444:$H$624)</f>
        <v>86324.200000000026</v>
      </c>
      <c r="I629" s="154">
        <f>SUMIF($B$444:$B$624,B629,$I$444:$I$624)</f>
        <v>86324.200000000026</v>
      </c>
      <c r="J629" s="164" t="str">
        <f t="shared" si="18"/>
        <v/>
      </c>
      <c r="K629" s="146"/>
      <c r="L629" s="155"/>
      <c r="M629" s="155"/>
      <c r="N629" s="155"/>
      <c r="O629" s="155"/>
      <c r="P629" s="155"/>
      <c r="Q629" s="155"/>
      <c r="R629" s="145"/>
      <c r="S629" s="145"/>
      <c r="T629" s="145"/>
      <c r="U629" s="145"/>
      <c r="V629" s="145"/>
      <c r="W629" s="145"/>
      <c r="X629" s="145"/>
      <c r="Y629" s="145"/>
      <c r="Z629" s="145"/>
      <c r="AA629" s="145"/>
      <c r="AB629" s="145"/>
      <c r="AC629" s="145"/>
      <c r="AD629" s="145"/>
    </row>
    <row r="630" spans="1:30">
      <c r="A630" s="161" t="s">
        <v>73</v>
      </c>
      <c r="B630" s="175" t="s">
        <v>74</v>
      </c>
      <c r="C630" s="162">
        <f>SUMIFS($E$444:$E$624,$B$444:$B$624,B630,$D$444:$D$624,"&lt;&gt;VAGO")</f>
        <v>74</v>
      </c>
      <c r="D630" s="162">
        <f>SUMIFS($E$444:$E$624,$B$444:$B$624,B630,$D$444:$D$624,"VAGO")</f>
        <v>17</v>
      </c>
      <c r="E630" s="162">
        <f>C630+D630</f>
        <v>91</v>
      </c>
      <c r="F630" s="165"/>
      <c r="G630" s="154">
        <f>SUMIF($B$444:$B$624,B630,$G$444:$G$624)</f>
        <v>0</v>
      </c>
      <c r="H630" s="154">
        <f>SUMIF($B$444:$B$624,B630,$H$444:$H$624)</f>
        <v>228142.74000000022</v>
      </c>
      <c r="I630" s="154">
        <f>SUMIF($B$444:$B$624,B630,$I$444:$I$624)</f>
        <v>228142.74000000022</v>
      </c>
      <c r="J630" s="164" t="str">
        <f t="shared" si="18"/>
        <v/>
      </c>
      <c r="K630" s="146"/>
      <c r="L630" s="155"/>
      <c r="M630" s="155"/>
      <c r="N630" s="155"/>
      <c r="O630" s="155"/>
      <c r="P630" s="155"/>
      <c r="Q630" s="155"/>
      <c r="R630" s="145"/>
      <c r="S630" s="145"/>
      <c r="T630" s="145"/>
      <c r="U630" s="145"/>
      <c r="V630" s="145"/>
      <c r="W630" s="145"/>
      <c r="X630" s="145"/>
      <c r="Y630" s="145"/>
      <c r="Z630" s="145"/>
      <c r="AA630" s="145"/>
      <c r="AB630" s="145"/>
      <c r="AC630" s="145"/>
      <c r="AD630" s="145"/>
    </row>
    <row r="631" spans="1:30">
      <c r="A631" s="18" t="s">
        <v>75</v>
      </c>
      <c r="B631" s="174"/>
      <c r="C631" s="19">
        <f>SUM(C626:C630)</f>
        <v>156</v>
      </c>
      <c r="D631" s="19">
        <f>SUM(D626:D630)</f>
        <v>25</v>
      </c>
      <c r="E631" s="19">
        <f>SUM(E626:E630)</f>
        <v>181</v>
      </c>
      <c r="F631" s="174"/>
      <c r="G631" s="39">
        <f>SUM(G626:G630)</f>
        <v>0</v>
      </c>
      <c r="H631" s="39">
        <f>SUM(H626:H630)</f>
        <v>675949.31000000029</v>
      </c>
      <c r="I631" s="39">
        <f>SUM(I626:I630)</f>
        <v>675949.31000000029</v>
      </c>
      <c r="J631" s="155"/>
      <c r="K631" s="146"/>
      <c r="L631" s="155"/>
      <c r="M631" s="155"/>
      <c r="N631" s="155"/>
      <c r="O631" s="155"/>
      <c r="P631" s="155"/>
      <c r="Q631" s="155"/>
      <c r="R631" s="145"/>
      <c r="S631" s="145"/>
      <c r="T631" s="145"/>
      <c r="U631" s="145"/>
      <c r="V631" s="145"/>
      <c r="W631" s="145"/>
      <c r="X631" s="145"/>
      <c r="Y631" s="145"/>
      <c r="Z631" s="145"/>
      <c r="AA631" s="145"/>
      <c r="AB631" s="145"/>
      <c r="AC631" s="145"/>
      <c r="AD631" s="145"/>
    </row>
    <row r="632" spans="1:30" ht="45" customHeight="1">
      <c r="A632" s="168"/>
      <c r="B632" s="168"/>
      <c r="C632" s="168"/>
      <c r="D632" s="168"/>
      <c r="E632" s="168"/>
      <c r="F632" s="168"/>
      <c r="G632" s="168"/>
      <c r="H632" s="168"/>
      <c r="I632" s="146"/>
      <c r="J632" s="155"/>
      <c r="K632" s="146"/>
      <c r="L632" s="155"/>
      <c r="M632" s="155"/>
      <c r="N632" s="155"/>
      <c r="O632" s="155"/>
      <c r="P632" s="155"/>
      <c r="Q632" s="155"/>
      <c r="R632" s="145"/>
      <c r="S632" s="145"/>
      <c r="T632" s="145"/>
      <c r="U632" s="145"/>
      <c r="V632" s="145"/>
      <c r="W632" s="145"/>
      <c r="X632" s="145"/>
      <c r="Y632" s="145"/>
      <c r="Z632" s="145"/>
      <c r="AA632" s="145"/>
      <c r="AB632" s="145"/>
      <c r="AC632" s="145"/>
      <c r="AD632" s="145"/>
    </row>
    <row r="633" spans="1:30">
      <c r="A633" s="391" t="s">
        <v>76</v>
      </c>
      <c r="B633" s="385"/>
      <c r="C633" s="385"/>
      <c r="D633" s="385"/>
      <c r="E633" s="385"/>
      <c r="F633" s="385"/>
      <c r="G633" s="385"/>
      <c r="H633" s="385"/>
      <c r="I633" s="386"/>
      <c r="J633" s="155"/>
      <c r="K633" s="146"/>
      <c r="L633" s="155"/>
      <c r="M633" s="155"/>
      <c r="N633" s="155"/>
      <c r="O633" s="155"/>
      <c r="P633" s="155"/>
      <c r="Q633" s="155"/>
      <c r="R633" s="145"/>
      <c r="S633" s="145"/>
      <c r="T633" s="145"/>
      <c r="U633" s="145"/>
      <c r="V633" s="145"/>
      <c r="W633" s="145"/>
      <c r="X633" s="145"/>
      <c r="Y633" s="145"/>
      <c r="Z633" s="145"/>
      <c r="AA633" s="145"/>
      <c r="AB633" s="145"/>
      <c r="AC633" s="145"/>
      <c r="AD633" s="145"/>
    </row>
    <row r="634" spans="1:30" ht="30">
      <c r="A634" s="40" t="s">
        <v>77</v>
      </c>
      <c r="B634" s="8" t="s">
        <v>78</v>
      </c>
      <c r="C634" s="8" t="s">
        <v>79</v>
      </c>
      <c r="D634" s="8" t="s">
        <v>80</v>
      </c>
      <c r="E634" s="8" t="s">
        <v>81</v>
      </c>
      <c r="F634" s="8" t="s">
        <v>82</v>
      </c>
      <c r="G634" s="8" t="s">
        <v>83</v>
      </c>
      <c r="H634" s="8" t="s">
        <v>84</v>
      </c>
      <c r="I634" s="8" t="s">
        <v>85</v>
      </c>
      <c r="J634" s="146"/>
      <c r="K634" s="146"/>
      <c r="L634" s="146"/>
      <c r="M634" s="146"/>
      <c r="N634" s="146"/>
      <c r="O634" s="146"/>
      <c r="P634" s="146"/>
      <c r="Q634" s="146"/>
      <c r="R634" s="151"/>
      <c r="S634" s="151"/>
      <c r="T634" s="151"/>
      <c r="U634" s="151"/>
      <c r="V634" s="151"/>
      <c r="W634" s="151"/>
      <c r="X634" s="151"/>
      <c r="Y634" s="151"/>
      <c r="Z634" s="151"/>
      <c r="AA634" s="151"/>
      <c r="AB634" s="151"/>
      <c r="AC634" s="151"/>
      <c r="AD634" s="151"/>
    </row>
    <row r="635" spans="1:30">
      <c r="A635" s="325" t="s">
        <v>534</v>
      </c>
      <c r="B635" s="326" t="s">
        <v>354</v>
      </c>
      <c r="C635" s="303" t="s">
        <v>457</v>
      </c>
      <c r="D635" s="302" t="s">
        <v>282</v>
      </c>
      <c r="E635" s="295">
        <v>1</v>
      </c>
      <c r="F635" s="327" t="s">
        <v>3349</v>
      </c>
      <c r="G635" s="299">
        <v>505.81</v>
      </c>
      <c r="H635" s="299">
        <v>0</v>
      </c>
      <c r="I635" s="154">
        <f t="shared" ref="I635:I698" si="19">SUM(G635:H635)</f>
        <v>505.81</v>
      </c>
      <c r="J635" s="155"/>
      <c r="K635" s="155"/>
      <c r="L635" s="155"/>
      <c r="M635" s="155"/>
      <c r="N635" s="155"/>
      <c r="O635" s="155"/>
      <c r="P635" s="155"/>
      <c r="Q635" s="155"/>
      <c r="R635" s="145"/>
      <c r="S635" s="145"/>
      <c r="T635" s="145"/>
      <c r="U635" s="145"/>
      <c r="V635" s="145"/>
      <c r="W635" s="145"/>
      <c r="X635" s="145"/>
      <c r="Y635" s="145"/>
      <c r="Z635" s="145"/>
      <c r="AA635" s="145"/>
      <c r="AB635" s="145"/>
      <c r="AC635" s="145"/>
      <c r="AD635" s="145"/>
    </row>
    <row r="636" spans="1:30">
      <c r="A636" s="325" t="s">
        <v>534</v>
      </c>
      <c r="B636" s="326" t="s">
        <v>354</v>
      </c>
      <c r="C636" s="328" t="s">
        <v>459</v>
      </c>
      <c r="D636" s="302" t="s">
        <v>282</v>
      </c>
      <c r="E636" s="295">
        <v>1</v>
      </c>
      <c r="F636" s="329" t="s">
        <v>1296</v>
      </c>
      <c r="G636" s="299">
        <v>505.81</v>
      </c>
      <c r="H636" s="299">
        <v>0</v>
      </c>
      <c r="I636" s="154">
        <f t="shared" si="19"/>
        <v>505.81</v>
      </c>
      <c r="J636" s="155"/>
      <c r="K636" s="155"/>
      <c r="L636" s="155"/>
      <c r="M636" s="155"/>
      <c r="N636" s="155"/>
      <c r="O636" s="155"/>
      <c r="P636" s="155"/>
      <c r="Q636" s="155"/>
      <c r="R636" s="145"/>
      <c r="S636" s="145"/>
      <c r="T636" s="145"/>
      <c r="U636" s="145"/>
      <c r="V636" s="145"/>
      <c r="W636" s="145"/>
      <c r="X636" s="145"/>
      <c r="Y636" s="145"/>
      <c r="Z636" s="145"/>
      <c r="AA636" s="145"/>
      <c r="AB636" s="145"/>
      <c r="AC636" s="145"/>
      <c r="AD636" s="145"/>
    </row>
    <row r="637" spans="1:30">
      <c r="A637" s="325" t="s">
        <v>534</v>
      </c>
      <c r="B637" s="326" t="s">
        <v>354</v>
      </c>
      <c r="C637" s="303" t="s">
        <v>460</v>
      </c>
      <c r="D637" s="302" t="s">
        <v>282</v>
      </c>
      <c r="E637" s="295">
        <v>1</v>
      </c>
      <c r="F637" s="325" t="s">
        <v>1297</v>
      </c>
      <c r="G637" s="299">
        <v>505.81</v>
      </c>
      <c r="H637" s="299">
        <v>0</v>
      </c>
      <c r="I637" s="154">
        <f t="shared" si="19"/>
        <v>505.81</v>
      </c>
      <c r="J637" s="155"/>
      <c r="K637" s="155"/>
      <c r="L637" s="155"/>
      <c r="M637" s="155"/>
      <c r="N637" s="155"/>
      <c r="O637" s="155"/>
      <c r="P637" s="155"/>
      <c r="Q637" s="155"/>
      <c r="R637" s="145"/>
      <c r="S637" s="145"/>
      <c r="T637" s="145"/>
      <c r="U637" s="145"/>
      <c r="V637" s="145"/>
      <c r="W637" s="145"/>
      <c r="X637" s="145"/>
      <c r="Y637" s="145"/>
      <c r="Z637" s="145"/>
      <c r="AA637" s="145"/>
      <c r="AB637" s="145"/>
      <c r="AC637" s="145"/>
      <c r="AD637" s="145"/>
    </row>
    <row r="638" spans="1:30">
      <c r="A638" s="325" t="s">
        <v>534</v>
      </c>
      <c r="B638" s="326" t="s">
        <v>354</v>
      </c>
      <c r="C638" s="303" t="s">
        <v>347</v>
      </c>
      <c r="D638" s="302" t="s">
        <v>282</v>
      </c>
      <c r="E638" s="295">
        <v>1</v>
      </c>
      <c r="F638" s="327" t="s">
        <v>3567</v>
      </c>
      <c r="G638" s="299">
        <v>505.81</v>
      </c>
      <c r="H638" s="299">
        <v>0</v>
      </c>
      <c r="I638" s="154">
        <f t="shared" si="19"/>
        <v>505.81</v>
      </c>
      <c r="J638" s="155"/>
      <c r="K638" s="155"/>
      <c r="L638" s="155"/>
      <c r="M638" s="155"/>
      <c r="N638" s="155"/>
      <c r="O638" s="155"/>
      <c r="P638" s="155"/>
      <c r="Q638" s="155"/>
      <c r="R638" s="145"/>
      <c r="S638" s="145"/>
      <c r="T638" s="145"/>
      <c r="U638" s="145"/>
      <c r="V638" s="145"/>
      <c r="W638" s="145"/>
      <c r="X638" s="145"/>
      <c r="Y638" s="145"/>
      <c r="Z638" s="145"/>
      <c r="AA638" s="145"/>
      <c r="AB638" s="145"/>
      <c r="AC638" s="145"/>
      <c r="AD638" s="145"/>
    </row>
    <row r="639" spans="1:30">
      <c r="A639" s="325" t="s">
        <v>534</v>
      </c>
      <c r="B639" s="330" t="s">
        <v>354</v>
      </c>
      <c r="C639" s="331" t="s">
        <v>461</v>
      </c>
      <c r="D639" s="302" t="s">
        <v>282</v>
      </c>
      <c r="E639" s="295">
        <v>1</v>
      </c>
      <c r="F639" s="327" t="s">
        <v>1299</v>
      </c>
      <c r="G639" s="299">
        <v>505.81</v>
      </c>
      <c r="H639" s="299">
        <v>0</v>
      </c>
      <c r="I639" s="154">
        <f t="shared" si="19"/>
        <v>505.81</v>
      </c>
      <c r="J639" s="155"/>
      <c r="K639" s="155"/>
      <c r="L639" s="155"/>
      <c r="M639" s="155"/>
      <c r="N639" s="155"/>
      <c r="O639" s="155"/>
      <c r="P639" s="155"/>
      <c r="Q639" s="155"/>
      <c r="R639" s="145"/>
      <c r="S639" s="145"/>
      <c r="T639" s="145"/>
      <c r="U639" s="145"/>
      <c r="V639" s="145"/>
      <c r="W639" s="145"/>
      <c r="X639" s="145"/>
      <c r="Y639" s="145"/>
      <c r="Z639" s="145"/>
      <c r="AA639" s="145"/>
      <c r="AB639" s="145"/>
      <c r="AC639" s="145"/>
      <c r="AD639" s="145"/>
    </row>
    <row r="640" spans="1:30">
      <c r="A640" s="325" t="s">
        <v>534</v>
      </c>
      <c r="B640" s="326" t="s">
        <v>354</v>
      </c>
      <c r="C640" s="303" t="s">
        <v>462</v>
      </c>
      <c r="D640" s="302" t="s">
        <v>282</v>
      </c>
      <c r="E640" s="295">
        <v>1</v>
      </c>
      <c r="F640" s="327" t="s">
        <v>1300</v>
      </c>
      <c r="G640" s="299">
        <v>505.81</v>
      </c>
      <c r="H640" s="299">
        <v>0</v>
      </c>
      <c r="I640" s="154">
        <f t="shared" si="19"/>
        <v>505.81</v>
      </c>
      <c r="J640" s="155"/>
      <c r="K640" s="155"/>
      <c r="L640" s="155"/>
      <c r="M640" s="155"/>
      <c r="N640" s="155"/>
      <c r="O640" s="155"/>
      <c r="P640" s="155"/>
      <c r="Q640" s="155"/>
      <c r="R640" s="145"/>
      <c r="S640" s="145"/>
      <c r="T640" s="145"/>
      <c r="U640" s="145"/>
      <c r="V640" s="145"/>
      <c r="W640" s="145"/>
      <c r="X640" s="145"/>
      <c r="Y640" s="145"/>
      <c r="Z640" s="145"/>
      <c r="AA640" s="145"/>
      <c r="AB640" s="145"/>
      <c r="AC640" s="145"/>
      <c r="AD640" s="145"/>
    </row>
    <row r="641" spans="1:30">
      <c r="A641" s="325" t="s">
        <v>534</v>
      </c>
      <c r="B641" s="326" t="s">
        <v>354</v>
      </c>
      <c r="C641" s="303" t="s">
        <v>463</v>
      </c>
      <c r="D641" s="302" t="s">
        <v>282</v>
      </c>
      <c r="E641" s="295">
        <v>1</v>
      </c>
      <c r="F641" s="327" t="s">
        <v>1301</v>
      </c>
      <c r="G641" s="299">
        <v>505.81</v>
      </c>
      <c r="H641" s="299">
        <v>0</v>
      </c>
      <c r="I641" s="154">
        <f t="shared" si="19"/>
        <v>505.81</v>
      </c>
      <c r="J641" s="155"/>
      <c r="K641" s="155"/>
      <c r="L641" s="155"/>
      <c r="M641" s="155"/>
      <c r="N641" s="155"/>
      <c r="O641" s="155"/>
      <c r="P641" s="155"/>
      <c r="Q641" s="155"/>
      <c r="R641" s="145"/>
      <c r="S641" s="145"/>
      <c r="T641" s="145"/>
      <c r="U641" s="145"/>
      <c r="V641" s="145"/>
      <c r="W641" s="145"/>
      <c r="X641" s="145"/>
      <c r="Y641" s="145"/>
      <c r="Z641" s="145"/>
      <c r="AA641" s="145"/>
      <c r="AB641" s="145"/>
      <c r="AC641" s="145"/>
      <c r="AD641" s="145"/>
    </row>
    <row r="642" spans="1:30">
      <c r="A642" s="325" t="s">
        <v>534</v>
      </c>
      <c r="B642" s="326" t="s">
        <v>354</v>
      </c>
      <c r="C642" s="303" t="s">
        <v>464</v>
      </c>
      <c r="D642" s="302" t="s">
        <v>282</v>
      </c>
      <c r="E642" s="295">
        <v>1</v>
      </c>
      <c r="F642" s="327" t="s">
        <v>1302</v>
      </c>
      <c r="G642" s="299">
        <v>505.81</v>
      </c>
      <c r="H642" s="299">
        <v>0</v>
      </c>
      <c r="I642" s="154">
        <f t="shared" si="19"/>
        <v>505.81</v>
      </c>
      <c r="J642" s="155"/>
      <c r="K642" s="155"/>
      <c r="L642" s="155"/>
      <c r="M642" s="155"/>
      <c r="N642" s="155"/>
      <c r="O642" s="155"/>
      <c r="P642" s="155"/>
      <c r="Q642" s="155"/>
      <c r="R642" s="145"/>
      <c r="S642" s="145"/>
      <c r="T642" s="145"/>
      <c r="U642" s="145"/>
      <c r="V642" s="145"/>
      <c r="W642" s="145"/>
      <c r="X642" s="145"/>
      <c r="Y642" s="145"/>
      <c r="Z642" s="145"/>
      <c r="AA642" s="145"/>
      <c r="AB642" s="145"/>
      <c r="AC642" s="145"/>
      <c r="AD642" s="145"/>
    </row>
    <row r="643" spans="1:30">
      <c r="A643" s="325" t="s">
        <v>534</v>
      </c>
      <c r="B643" s="326" t="s">
        <v>354</v>
      </c>
      <c r="C643" s="303" t="s">
        <v>464</v>
      </c>
      <c r="D643" s="302" t="s">
        <v>282</v>
      </c>
      <c r="E643" s="295">
        <v>1</v>
      </c>
      <c r="F643" s="327" t="s">
        <v>1303</v>
      </c>
      <c r="G643" s="299">
        <v>505.81</v>
      </c>
      <c r="H643" s="299">
        <v>0</v>
      </c>
      <c r="I643" s="154">
        <f t="shared" si="19"/>
        <v>505.81</v>
      </c>
      <c r="J643" s="155"/>
      <c r="K643" s="155"/>
      <c r="L643" s="155"/>
      <c r="M643" s="155"/>
      <c r="N643" s="155"/>
      <c r="O643" s="155"/>
      <c r="P643" s="155"/>
      <c r="Q643" s="155"/>
      <c r="R643" s="145"/>
      <c r="S643" s="145"/>
      <c r="T643" s="145"/>
      <c r="U643" s="145"/>
      <c r="V643" s="145"/>
      <c r="W643" s="145"/>
      <c r="X643" s="145"/>
      <c r="Y643" s="145"/>
      <c r="Z643" s="145"/>
      <c r="AA643" s="145"/>
      <c r="AB643" s="145"/>
      <c r="AC643" s="145"/>
      <c r="AD643" s="145"/>
    </row>
    <row r="644" spans="1:30">
      <c r="A644" s="325" t="s">
        <v>353</v>
      </c>
      <c r="B644" s="326" t="s">
        <v>354</v>
      </c>
      <c r="C644" s="303" t="s">
        <v>464</v>
      </c>
      <c r="D644" s="302" t="s">
        <v>282</v>
      </c>
      <c r="E644" s="295">
        <v>1</v>
      </c>
      <c r="F644" s="327" t="s">
        <v>1304</v>
      </c>
      <c r="G644" s="299">
        <v>505.81</v>
      </c>
      <c r="H644" s="299">
        <v>0</v>
      </c>
      <c r="I644" s="154">
        <f t="shared" si="19"/>
        <v>505.81</v>
      </c>
      <c r="J644" s="155"/>
      <c r="K644" s="155"/>
      <c r="L644" s="155"/>
      <c r="M644" s="155"/>
      <c r="N644" s="155"/>
      <c r="O644" s="155"/>
      <c r="P644" s="155"/>
      <c r="Q644" s="155"/>
      <c r="R644" s="145"/>
      <c r="S644" s="145"/>
      <c r="T644" s="145"/>
      <c r="U644" s="145"/>
      <c r="V644" s="145"/>
      <c r="W644" s="145"/>
      <c r="X644" s="145"/>
      <c r="Y644" s="145"/>
      <c r="Z644" s="145"/>
      <c r="AA644" s="145"/>
      <c r="AB644" s="145"/>
      <c r="AC644" s="145"/>
      <c r="AD644" s="145"/>
    </row>
    <row r="645" spans="1:30">
      <c r="A645" s="325" t="s">
        <v>534</v>
      </c>
      <c r="B645" s="326" t="s">
        <v>354</v>
      </c>
      <c r="C645" s="303" t="s">
        <v>336</v>
      </c>
      <c r="D645" s="302" t="s">
        <v>282</v>
      </c>
      <c r="E645" s="295">
        <v>1</v>
      </c>
      <c r="F645" s="327" t="s">
        <v>1305</v>
      </c>
      <c r="G645" s="299">
        <v>505.81</v>
      </c>
      <c r="H645" s="299">
        <v>0</v>
      </c>
      <c r="I645" s="154">
        <f t="shared" si="19"/>
        <v>505.81</v>
      </c>
      <c r="J645" s="155"/>
      <c r="K645" s="155"/>
      <c r="L645" s="155"/>
      <c r="M645" s="155"/>
      <c r="N645" s="155"/>
      <c r="O645" s="155"/>
      <c r="P645" s="155"/>
      <c r="Q645" s="155"/>
      <c r="R645" s="145"/>
      <c r="S645" s="145"/>
      <c r="T645" s="145"/>
      <c r="U645" s="145"/>
      <c r="V645" s="145"/>
      <c r="W645" s="145"/>
      <c r="X645" s="145"/>
      <c r="Y645" s="145"/>
      <c r="Z645" s="145"/>
      <c r="AA645" s="145"/>
      <c r="AB645" s="145"/>
      <c r="AC645" s="145"/>
      <c r="AD645" s="145"/>
    </row>
    <row r="646" spans="1:30" ht="15" customHeight="1">
      <c r="A646" s="325" t="s">
        <v>353</v>
      </c>
      <c r="B646" s="326" t="s">
        <v>354</v>
      </c>
      <c r="C646" s="303" t="s">
        <v>355</v>
      </c>
      <c r="D646" s="302" t="s">
        <v>282</v>
      </c>
      <c r="E646" s="295">
        <v>1</v>
      </c>
      <c r="F646" s="325" t="s">
        <v>562</v>
      </c>
      <c r="G646" s="299">
        <v>505.81</v>
      </c>
      <c r="H646" s="299">
        <v>0</v>
      </c>
      <c r="I646" s="154">
        <f t="shared" si="19"/>
        <v>505.81</v>
      </c>
      <c r="J646" s="155"/>
      <c r="K646" s="155"/>
      <c r="L646" s="155"/>
      <c r="M646" s="155"/>
      <c r="N646" s="155"/>
      <c r="O646" s="155"/>
      <c r="P646" s="155"/>
      <c r="Q646" s="155"/>
      <c r="R646" s="145"/>
      <c r="S646" s="145"/>
      <c r="T646" s="145"/>
      <c r="U646" s="145"/>
      <c r="V646" s="145"/>
      <c r="W646" s="145"/>
      <c r="X646" s="145"/>
      <c r="Y646" s="145"/>
      <c r="Z646" s="145"/>
      <c r="AA646" s="145"/>
      <c r="AB646" s="145"/>
      <c r="AC646" s="145"/>
      <c r="AD646" s="145"/>
    </row>
    <row r="647" spans="1:30">
      <c r="A647" s="325" t="s">
        <v>353</v>
      </c>
      <c r="B647" s="326" t="s">
        <v>354</v>
      </c>
      <c r="C647" s="303" t="s">
        <v>348</v>
      </c>
      <c r="D647" s="302" t="s">
        <v>282</v>
      </c>
      <c r="E647" s="295">
        <v>1</v>
      </c>
      <c r="F647" s="327" t="s">
        <v>1285</v>
      </c>
      <c r="G647" s="299">
        <v>505.81</v>
      </c>
      <c r="H647" s="299">
        <v>0</v>
      </c>
      <c r="I647" s="154">
        <f t="shared" si="19"/>
        <v>505.81</v>
      </c>
      <c r="J647" s="155"/>
      <c r="K647" s="155"/>
      <c r="L647" s="155"/>
      <c r="M647" s="155"/>
      <c r="N647" s="155"/>
      <c r="O647" s="155"/>
      <c r="P647" s="155"/>
      <c r="Q647" s="155"/>
      <c r="R647" s="145"/>
      <c r="S647" s="145"/>
      <c r="T647" s="145"/>
      <c r="U647" s="145"/>
      <c r="V647" s="145"/>
      <c r="W647" s="145"/>
      <c r="X647" s="145"/>
      <c r="Y647" s="145"/>
      <c r="Z647" s="145"/>
      <c r="AA647" s="145"/>
      <c r="AB647" s="145"/>
      <c r="AC647" s="145"/>
      <c r="AD647" s="145"/>
    </row>
    <row r="648" spans="1:30">
      <c r="A648" s="325" t="s">
        <v>353</v>
      </c>
      <c r="B648" s="326" t="s">
        <v>354</v>
      </c>
      <c r="C648" s="303" t="s">
        <v>411</v>
      </c>
      <c r="D648" s="302" t="s">
        <v>282</v>
      </c>
      <c r="E648" s="295">
        <v>1</v>
      </c>
      <c r="F648" s="327" t="s">
        <v>3074</v>
      </c>
      <c r="G648" s="299">
        <v>505.81</v>
      </c>
      <c r="H648" s="299">
        <v>0</v>
      </c>
      <c r="I648" s="154">
        <f t="shared" si="19"/>
        <v>505.81</v>
      </c>
      <c r="J648" s="155"/>
      <c r="K648" s="155"/>
      <c r="L648" s="155"/>
      <c r="M648" s="155"/>
      <c r="N648" s="155"/>
      <c r="O648" s="155"/>
      <c r="P648" s="155"/>
      <c r="Q648" s="155"/>
      <c r="R648" s="145"/>
      <c r="S648" s="145"/>
      <c r="T648" s="145"/>
      <c r="U648" s="145"/>
      <c r="V648" s="145"/>
      <c r="W648" s="145"/>
      <c r="X648" s="145"/>
      <c r="Y648" s="145"/>
      <c r="Z648" s="145"/>
      <c r="AA648" s="145"/>
      <c r="AB648" s="145"/>
      <c r="AC648" s="145"/>
      <c r="AD648" s="145"/>
    </row>
    <row r="649" spans="1:30">
      <c r="A649" s="325" t="s">
        <v>534</v>
      </c>
      <c r="B649" s="326" t="s">
        <v>354</v>
      </c>
      <c r="C649" s="303" t="s">
        <v>413</v>
      </c>
      <c r="D649" s="302" t="s">
        <v>282</v>
      </c>
      <c r="E649" s="295">
        <v>1</v>
      </c>
      <c r="F649" s="327" t="s">
        <v>1288</v>
      </c>
      <c r="G649" s="299">
        <v>505.81</v>
      </c>
      <c r="H649" s="299">
        <v>0</v>
      </c>
      <c r="I649" s="154">
        <f t="shared" si="19"/>
        <v>505.81</v>
      </c>
      <c r="J649" s="155"/>
      <c r="K649" s="155"/>
      <c r="L649" s="155"/>
      <c r="M649" s="155"/>
      <c r="N649" s="155"/>
      <c r="O649" s="155"/>
      <c r="P649" s="155"/>
      <c r="Q649" s="155"/>
      <c r="R649" s="145"/>
      <c r="S649" s="145"/>
      <c r="T649" s="145"/>
      <c r="U649" s="145"/>
      <c r="V649" s="145"/>
      <c r="W649" s="145"/>
      <c r="X649" s="145"/>
      <c r="Y649" s="145"/>
      <c r="Z649" s="145"/>
      <c r="AA649" s="145"/>
      <c r="AB649" s="145"/>
      <c r="AC649" s="145"/>
      <c r="AD649" s="145"/>
    </row>
    <row r="650" spans="1:30">
      <c r="A650" s="325" t="s">
        <v>353</v>
      </c>
      <c r="B650" s="326" t="s">
        <v>354</v>
      </c>
      <c r="C650" s="303" t="s">
        <v>349</v>
      </c>
      <c r="D650" s="302" t="s">
        <v>282</v>
      </c>
      <c r="E650" s="295">
        <v>1</v>
      </c>
      <c r="F650" s="327" t="s">
        <v>1289</v>
      </c>
      <c r="G650" s="299">
        <v>505.81</v>
      </c>
      <c r="H650" s="299">
        <v>0</v>
      </c>
      <c r="I650" s="154">
        <f t="shared" si="19"/>
        <v>505.81</v>
      </c>
      <c r="J650" s="155"/>
      <c r="K650" s="155"/>
      <c r="L650" s="155"/>
      <c r="M650" s="155"/>
      <c r="N650" s="155"/>
      <c r="O650" s="155"/>
      <c r="P650" s="155"/>
      <c r="Q650" s="155"/>
      <c r="R650" s="145"/>
      <c r="S650" s="145"/>
      <c r="T650" s="145"/>
      <c r="U650" s="145"/>
      <c r="V650" s="145"/>
      <c r="W650" s="145"/>
      <c r="X650" s="145"/>
      <c r="Y650" s="145"/>
      <c r="Z650" s="145"/>
      <c r="AA650" s="145"/>
      <c r="AB650" s="145"/>
      <c r="AC650" s="145"/>
      <c r="AD650" s="145"/>
    </row>
    <row r="651" spans="1:30">
      <c r="A651" s="325" t="s">
        <v>533</v>
      </c>
      <c r="B651" s="326" t="s">
        <v>354</v>
      </c>
      <c r="C651" s="303" t="s">
        <v>344</v>
      </c>
      <c r="D651" s="302" t="s">
        <v>282</v>
      </c>
      <c r="E651" s="295">
        <v>1</v>
      </c>
      <c r="F651" s="327" t="s">
        <v>1286</v>
      </c>
      <c r="G651" s="299">
        <v>505.81</v>
      </c>
      <c r="H651" s="299">
        <v>0</v>
      </c>
      <c r="I651" s="154">
        <f t="shared" si="19"/>
        <v>505.81</v>
      </c>
      <c r="J651" s="155"/>
      <c r="K651" s="155"/>
      <c r="L651" s="155"/>
      <c r="M651" s="155"/>
      <c r="N651" s="155"/>
      <c r="O651" s="155"/>
      <c r="P651" s="155"/>
      <c r="Q651" s="155"/>
      <c r="R651" s="145"/>
      <c r="S651" s="145"/>
      <c r="T651" s="145"/>
      <c r="U651" s="145"/>
      <c r="V651" s="145"/>
      <c r="W651" s="145"/>
      <c r="X651" s="145"/>
      <c r="Y651" s="145"/>
      <c r="Z651" s="145"/>
      <c r="AA651" s="145"/>
      <c r="AB651" s="145"/>
      <c r="AC651" s="145"/>
      <c r="AD651" s="145"/>
    </row>
    <row r="652" spans="1:30">
      <c r="A652" s="325" t="s">
        <v>353</v>
      </c>
      <c r="B652" s="326" t="s">
        <v>354</v>
      </c>
      <c r="C652" s="303" t="s">
        <v>415</v>
      </c>
      <c r="D652" s="302" t="s">
        <v>282</v>
      </c>
      <c r="E652" s="295">
        <v>1</v>
      </c>
      <c r="F652" s="327" t="s">
        <v>3412</v>
      </c>
      <c r="G652" s="299">
        <v>505.81</v>
      </c>
      <c r="H652" s="299">
        <v>0</v>
      </c>
      <c r="I652" s="154">
        <f t="shared" si="19"/>
        <v>505.81</v>
      </c>
      <c r="J652" s="155"/>
      <c r="K652" s="155"/>
      <c r="L652" s="155"/>
      <c r="M652" s="155"/>
      <c r="N652" s="155"/>
      <c r="O652" s="155"/>
      <c r="P652" s="155"/>
      <c r="Q652" s="155"/>
      <c r="R652" s="145"/>
      <c r="S652" s="145"/>
      <c r="T652" s="145"/>
      <c r="U652" s="145"/>
      <c r="V652" s="145"/>
      <c r="W652" s="145"/>
      <c r="X652" s="145"/>
      <c r="Y652" s="145"/>
      <c r="Z652" s="145"/>
      <c r="AA652" s="145"/>
      <c r="AB652" s="145"/>
      <c r="AC652" s="145"/>
      <c r="AD652" s="145"/>
    </row>
    <row r="653" spans="1:30">
      <c r="A653" s="325" t="s">
        <v>353</v>
      </c>
      <c r="B653" s="326" t="s">
        <v>354</v>
      </c>
      <c r="C653" s="303" t="s">
        <v>3294</v>
      </c>
      <c r="D653" s="302" t="s">
        <v>282</v>
      </c>
      <c r="E653" s="295">
        <v>1</v>
      </c>
      <c r="F653" s="327" t="s">
        <v>1291</v>
      </c>
      <c r="G653" s="299">
        <v>505.81</v>
      </c>
      <c r="H653" s="299">
        <v>0</v>
      </c>
      <c r="I653" s="154">
        <f t="shared" si="19"/>
        <v>505.81</v>
      </c>
      <c r="J653" s="155"/>
      <c r="K653" s="155"/>
      <c r="L653" s="155"/>
      <c r="M653" s="155"/>
      <c r="N653" s="155"/>
      <c r="O653" s="155"/>
      <c r="P653" s="155"/>
      <c r="Q653" s="155"/>
      <c r="R653" s="145"/>
      <c r="S653" s="145"/>
      <c r="T653" s="145"/>
      <c r="U653" s="145"/>
      <c r="V653" s="145"/>
      <c r="W653" s="145"/>
      <c r="X653" s="145"/>
      <c r="Y653" s="145"/>
      <c r="Z653" s="145"/>
      <c r="AA653" s="145"/>
      <c r="AB653" s="145"/>
      <c r="AC653" s="145"/>
      <c r="AD653" s="145"/>
    </row>
    <row r="654" spans="1:30">
      <c r="A654" s="325" t="s">
        <v>353</v>
      </c>
      <c r="B654" s="326" t="s">
        <v>354</v>
      </c>
      <c r="C654" s="303" t="s">
        <v>3294</v>
      </c>
      <c r="D654" s="302" t="s">
        <v>282</v>
      </c>
      <c r="E654" s="295">
        <v>1</v>
      </c>
      <c r="F654" s="327" t="s">
        <v>3075</v>
      </c>
      <c r="G654" s="299">
        <v>505.81</v>
      </c>
      <c r="H654" s="299">
        <v>0</v>
      </c>
      <c r="I654" s="154">
        <f t="shared" si="19"/>
        <v>505.81</v>
      </c>
      <c r="J654" s="155"/>
      <c r="K654" s="155"/>
      <c r="L654" s="155"/>
      <c r="M654" s="155"/>
      <c r="N654" s="155"/>
      <c r="O654" s="155"/>
      <c r="P654" s="155"/>
      <c r="Q654" s="155"/>
      <c r="R654" s="145"/>
      <c r="S654" s="145"/>
      <c r="T654" s="145"/>
      <c r="U654" s="145"/>
      <c r="V654" s="145"/>
      <c r="W654" s="145"/>
      <c r="X654" s="145"/>
      <c r="Y654" s="145"/>
      <c r="Z654" s="145"/>
      <c r="AA654" s="145"/>
      <c r="AB654" s="145"/>
      <c r="AC654" s="145"/>
      <c r="AD654" s="145"/>
    </row>
    <row r="655" spans="1:30">
      <c r="A655" s="325" t="s">
        <v>353</v>
      </c>
      <c r="B655" s="332" t="s">
        <v>354</v>
      </c>
      <c r="C655" s="333" t="s">
        <v>2479</v>
      </c>
      <c r="D655" s="302" t="s">
        <v>282</v>
      </c>
      <c r="E655" s="295">
        <v>1</v>
      </c>
      <c r="F655" s="327" t="s">
        <v>1292</v>
      </c>
      <c r="G655" s="299">
        <v>505.81</v>
      </c>
      <c r="H655" s="299">
        <v>0</v>
      </c>
      <c r="I655" s="154">
        <f t="shared" si="19"/>
        <v>505.81</v>
      </c>
      <c r="J655" s="155"/>
      <c r="K655" s="155"/>
      <c r="L655" s="155"/>
      <c r="M655" s="155"/>
      <c r="N655" s="155"/>
      <c r="O655" s="155"/>
      <c r="P655" s="155"/>
      <c r="Q655" s="155"/>
      <c r="R655" s="145"/>
      <c r="S655" s="145"/>
      <c r="T655" s="145"/>
      <c r="U655" s="145"/>
      <c r="V655" s="145"/>
      <c r="W655" s="145"/>
      <c r="X655" s="145"/>
      <c r="Y655" s="145"/>
      <c r="Z655" s="145"/>
      <c r="AA655" s="145"/>
      <c r="AB655" s="145"/>
      <c r="AC655" s="145"/>
      <c r="AD655" s="145"/>
    </row>
    <row r="656" spans="1:30">
      <c r="A656" s="325" t="s">
        <v>353</v>
      </c>
      <c r="B656" s="326" t="s">
        <v>354</v>
      </c>
      <c r="C656" s="303" t="s">
        <v>356</v>
      </c>
      <c r="D656" s="302" t="s">
        <v>282</v>
      </c>
      <c r="E656" s="295">
        <v>1</v>
      </c>
      <c r="F656" s="327" t="s">
        <v>1293</v>
      </c>
      <c r="G656" s="299">
        <v>505.81</v>
      </c>
      <c r="H656" s="299">
        <v>0</v>
      </c>
      <c r="I656" s="154">
        <f t="shared" si="19"/>
        <v>505.81</v>
      </c>
      <c r="J656" s="155"/>
      <c r="K656" s="155"/>
      <c r="L656" s="155"/>
      <c r="M656" s="155"/>
      <c r="N656" s="155"/>
      <c r="O656" s="155"/>
      <c r="P656" s="155"/>
      <c r="Q656" s="155"/>
      <c r="R656" s="145"/>
      <c r="S656" s="145"/>
      <c r="T656" s="145"/>
      <c r="U656" s="145"/>
      <c r="V656" s="145"/>
      <c r="W656" s="145"/>
      <c r="X656" s="145"/>
      <c r="Y656" s="145"/>
      <c r="Z656" s="145"/>
      <c r="AA656" s="145"/>
      <c r="AB656" s="145"/>
      <c r="AC656" s="145"/>
      <c r="AD656" s="145"/>
    </row>
    <row r="657" spans="1:30">
      <c r="A657" s="325" t="s">
        <v>534</v>
      </c>
      <c r="B657" s="326" t="s">
        <v>354</v>
      </c>
      <c r="C657" s="303" t="s">
        <v>470</v>
      </c>
      <c r="D657" s="302" t="s">
        <v>282</v>
      </c>
      <c r="E657" s="295">
        <v>1</v>
      </c>
      <c r="F657" s="327" t="s">
        <v>1306</v>
      </c>
      <c r="G657" s="299">
        <v>505.81</v>
      </c>
      <c r="H657" s="299">
        <v>0</v>
      </c>
      <c r="I657" s="154">
        <f t="shared" si="19"/>
        <v>505.81</v>
      </c>
      <c r="J657" s="155"/>
      <c r="K657" s="155"/>
      <c r="L657" s="155"/>
      <c r="M657" s="155"/>
      <c r="N657" s="155"/>
      <c r="O657" s="155"/>
      <c r="P657" s="155"/>
      <c r="Q657" s="155"/>
      <c r="R657" s="145"/>
      <c r="S657" s="145"/>
      <c r="T657" s="145"/>
      <c r="U657" s="145"/>
      <c r="V657" s="145"/>
      <c r="W657" s="145"/>
      <c r="X657" s="145"/>
      <c r="Y657" s="145"/>
      <c r="Z657" s="145"/>
      <c r="AA657" s="145"/>
      <c r="AB657" s="145"/>
      <c r="AC657" s="145"/>
      <c r="AD657" s="145"/>
    </row>
    <row r="658" spans="1:30">
      <c r="A658" s="325" t="s">
        <v>353</v>
      </c>
      <c r="B658" s="326" t="s">
        <v>354</v>
      </c>
      <c r="C658" s="303" t="s">
        <v>470</v>
      </c>
      <c r="D658" s="302" t="s">
        <v>282</v>
      </c>
      <c r="E658" s="295">
        <v>1</v>
      </c>
      <c r="F658" s="327" t="s">
        <v>3413</v>
      </c>
      <c r="G658" s="299">
        <v>505.81</v>
      </c>
      <c r="H658" s="299">
        <v>0</v>
      </c>
      <c r="I658" s="154">
        <f t="shared" si="19"/>
        <v>505.81</v>
      </c>
      <c r="J658" s="155"/>
      <c r="K658" s="155"/>
      <c r="L658" s="155"/>
      <c r="M658" s="155"/>
      <c r="N658" s="155"/>
      <c r="O658" s="155"/>
      <c r="P658" s="155"/>
      <c r="Q658" s="155"/>
      <c r="R658" s="145"/>
      <c r="S658" s="145"/>
      <c r="T658" s="145"/>
      <c r="U658" s="145"/>
      <c r="V658" s="145"/>
      <c r="W658" s="145"/>
      <c r="X658" s="145"/>
      <c r="Y658" s="145"/>
      <c r="Z658" s="145"/>
      <c r="AA658" s="145"/>
      <c r="AB658" s="145"/>
      <c r="AC658" s="145"/>
      <c r="AD658" s="145"/>
    </row>
    <row r="659" spans="1:30">
      <c r="A659" s="325" t="s">
        <v>353</v>
      </c>
      <c r="B659" s="326" t="s">
        <v>354</v>
      </c>
      <c r="C659" s="303" t="s">
        <v>290</v>
      </c>
      <c r="D659" s="302" t="s">
        <v>282</v>
      </c>
      <c r="E659" s="295">
        <v>1</v>
      </c>
      <c r="F659" s="327" t="s">
        <v>1311</v>
      </c>
      <c r="G659" s="299">
        <v>505.81</v>
      </c>
      <c r="H659" s="299">
        <v>0</v>
      </c>
      <c r="I659" s="154">
        <f t="shared" si="19"/>
        <v>505.81</v>
      </c>
      <c r="J659" s="155"/>
      <c r="K659" s="155"/>
      <c r="L659" s="155"/>
      <c r="M659" s="155"/>
      <c r="N659" s="155"/>
      <c r="O659" s="155"/>
      <c r="P659" s="155"/>
      <c r="Q659" s="155"/>
      <c r="R659" s="145"/>
      <c r="S659" s="145"/>
      <c r="T659" s="145"/>
      <c r="U659" s="145"/>
      <c r="V659" s="145"/>
      <c r="W659" s="145"/>
      <c r="X659" s="145"/>
      <c r="Y659" s="145"/>
      <c r="Z659" s="145"/>
      <c r="AA659" s="145"/>
      <c r="AB659" s="145"/>
      <c r="AC659" s="145"/>
      <c r="AD659" s="145"/>
    </row>
    <row r="660" spans="1:30">
      <c r="A660" s="325" t="s">
        <v>353</v>
      </c>
      <c r="B660" s="326" t="s">
        <v>354</v>
      </c>
      <c r="C660" s="303" t="s">
        <v>290</v>
      </c>
      <c r="D660" s="302" t="s">
        <v>282</v>
      </c>
      <c r="E660" s="295">
        <v>1</v>
      </c>
      <c r="F660" s="327" t="s">
        <v>1312</v>
      </c>
      <c r="G660" s="299">
        <v>505.81</v>
      </c>
      <c r="H660" s="299">
        <v>0</v>
      </c>
      <c r="I660" s="154">
        <f t="shared" si="19"/>
        <v>505.81</v>
      </c>
      <c r="J660" s="155"/>
      <c r="K660" s="155"/>
      <c r="L660" s="155"/>
      <c r="M660" s="155"/>
      <c r="N660" s="155"/>
      <c r="O660" s="155"/>
      <c r="P660" s="155"/>
      <c r="Q660" s="155"/>
      <c r="R660" s="145"/>
      <c r="S660" s="145"/>
      <c r="T660" s="145"/>
      <c r="U660" s="145"/>
      <c r="V660" s="145"/>
      <c r="W660" s="145"/>
      <c r="X660" s="145"/>
      <c r="Y660" s="145"/>
      <c r="Z660" s="145"/>
      <c r="AA660" s="145"/>
      <c r="AB660" s="145"/>
      <c r="AC660" s="145"/>
      <c r="AD660" s="145"/>
    </row>
    <row r="661" spans="1:30">
      <c r="A661" s="325" t="s">
        <v>534</v>
      </c>
      <c r="B661" s="326" t="s">
        <v>354</v>
      </c>
      <c r="C661" s="303" t="s">
        <v>470</v>
      </c>
      <c r="D661" s="302" t="s">
        <v>282</v>
      </c>
      <c r="E661" s="295">
        <v>1</v>
      </c>
      <c r="F661" s="327" t="s">
        <v>1307</v>
      </c>
      <c r="G661" s="299">
        <v>505.81</v>
      </c>
      <c r="H661" s="299">
        <v>0</v>
      </c>
      <c r="I661" s="154">
        <f t="shared" si="19"/>
        <v>505.81</v>
      </c>
      <c r="J661" s="155"/>
      <c r="K661" s="155"/>
      <c r="L661" s="155"/>
      <c r="M661" s="155"/>
      <c r="N661" s="155"/>
      <c r="O661" s="155"/>
      <c r="P661" s="155"/>
      <c r="Q661" s="155"/>
      <c r="R661" s="145"/>
      <c r="S661" s="145"/>
      <c r="T661" s="145"/>
      <c r="U661" s="145"/>
      <c r="V661" s="145"/>
      <c r="W661" s="145"/>
      <c r="X661" s="145"/>
      <c r="Y661" s="145"/>
      <c r="Z661" s="145"/>
      <c r="AA661" s="145"/>
      <c r="AB661" s="145"/>
      <c r="AC661" s="145"/>
      <c r="AD661" s="145"/>
    </row>
    <row r="662" spans="1:30">
      <c r="A662" s="325" t="s">
        <v>353</v>
      </c>
      <c r="B662" s="326" t="s">
        <v>101</v>
      </c>
      <c r="C662" s="303" t="s">
        <v>3350</v>
      </c>
      <c r="D662" s="302" t="s">
        <v>282</v>
      </c>
      <c r="E662" s="295">
        <v>1</v>
      </c>
      <c r="F662" s="327" t="s">
        <v>1330</v>
      </c>
      <c r="G662" s="299">
        <v>465.35</v>
      </c>
      <c r="H662" s="299">
        <v>0</v>
      </c>
      <c r="I662" s="154">
        <f t="shared" si="19"/>
        <v>465.35</v>
      </c>
      <c r="J662" s="155"/>
      <c r="K662" s="155"/>
      <c r="L662" s="155"/>
      <c r="M662" s="155"/>
      <c r="N662" s="155"/>
      <c r="O662" s="155"/>
      <c r="P662" s="155"/>
      <c r="Q662" s="155"/>
      <c r="R662" s="145"/>
      <c r="S662" s="145"/>
      <c r="T662" s="145"/>
      <c r="U662" s="145"/>
      <c r="V662" s="145"/>
      <c r="W662" s="145"/>
      <c r="X662" s="145"/>
      <c r="Y662" s="145"/>
      <c r="Z662" s="145"/>
      <c r="AA662" s="145"/>
      <c r="AB662" s="145"/>
      <c r="AC662" s="145"/>
      <c r="AD662" s="145"/>
    </row>
    <row r="663" spans="1:30">
      <c r="A663" s="325" t="s">
        <v>353</v>
      </c>
      <c r="B663" s="326" t="s">
        <v>101</v>
      </c>
      <c r="C663" s="303" t="s">
        <v>457</v>
      </c>
      <c r="D663" s="302" t="s">
        <v>282</v>
      </c>
      <c r="E663" s="295">
        <v>1</v>
      </c>
      <c r="F663" s="327" t="s">
        <v>1331</v>
      </c>
      <c r="G663" s="299">
        <v>465.35</v>
      </c>
      <c r="H663" s="299">
        <v>0</v>
      </c>
      <c r="I663" s="154">
        <f t="shared" si="19"/>
        <v>465.35</v>
      </c>
      <c r="J663" s="155"/>
      <c r="K663" s="155"/>
      <c r="L663" s="155"/>
      <c r="M663" s="155"/>
      <c r="N663" s="155"/>
      <c r="O663" s="155"/>
      <c r="P663" s="155"/>
      <c r="Q663" s="155"/>
      <c r="R663" s="145"/>
      <c r="S663" s="145"/>
      <c r="T663" s="145"/>
      <c r="U663" s="145"/>
      <c r="V663" s="145"/>
      <c r="W663" s="145"/>
      <c r="X663" s="145"/>
      <c r="Y663" s="145"/>
      <c r="Z663" s="145"/>
      <c r="AA663" s="145"/>
      <c r="AB663" s="145"/>
      <c r="AC663" s="145"/>
      <c r="AD663" s="145"/>
    </row>
    <row r="664" spans="1:30">
      <c r="A664" s="325" t="s">
        <v>353</v>
      </c>
      <c r="B664" s="326" t="s">
        <v>101</v>
      </c>
      <c r="C664" s="303" t="s">
        <v>355</v>
      </c>
      <c r="D664" s="302" t="s">
        <v>282</v>
      </c>
      <c r="E664" s="295">
        <v>1</v>
      </c>
      <c r="F664" s="327" t="s">
        <v>1315</v>
      </c>
      <c r="G664" s="299">
        <v>465.35</v>
      </c>
      <c r="H664" s="299">
        <v>0</v>
      </c>
      <c r="I664" s="154">
        <f t="shared" si="19"/>
        <v>465.35</v>
      </c>
      <c r="J664" s="155"/>
      <c r="K664" s="155"/>
      <c r="L664" s="155"/>
      <c r="M664" s="155"/>
      <c r="N664" s="155"/>
      <c r="O664" s="155"/>
      <c r="P664" s="155"/>
      <c r="Q664" s="155"/>
      <c r="R664" s="145"/>
      <c r="S664" s="145"/>
      <c r="T664" s="145"/>
      <c r="U664" s="145"/>
      <c r="V664" s="145"/>
      <c r="W664" s="145"/>
      <c r="X664" s="145"/>
      <c r="Y664" s="145"/>
      <c r="Z664" s="145"/>
      <c r="AA664" s="145"/>
      <c r="AB664" s="145"/>
      <c r="AC664" s="145"/>
      <c r="AD664" s="145"/>
    </row>
    <row r="665" spans="1:30">
      <c r="A665" s="325" t="s">
        <v>534</v>
      </c>
      <c r="B665" s="326" t="s">
        <v>101</v>
      </c>
      <c r="C665" s="303" t="s">
        <v>425</v>
      </c>
      <c r="D665" s="302" t="s">
        <v>282</v>
      </c>
      <c r="E665" s="295">
        <v>1</v>
      </c>
      <c r="F665" s="325" t="s">
        <v>1316</v>
      </c>
      <c r="G665" s="299">
        <v>465.35</v>
      </c>
      <c r="H665" s="299">
        <v>0</v>
      </c>
      <c r="I665" s="154">
        <f t="shared" si="19"/>
        <v>465.35</v>
      </c>
      <c r="J665" s="155"/>
      <c r="K665" s="155"/>
      <c r="L665" s="155"/>
      <c r="M665" s="155"/>
      <c r="N665" s="155"/>
      <c r="O665" s="155"/>
      <c r="P665" s="155"/>
      <c r="Q665" s="155"/>
      <c r="R665" s="145"/>
      <c r="S665" s="145"/>
      <c r="T665" s="145"/>
      <c r="U665" s="145"/>
      <c r="V665" s="145"/>
      <c r="W665" s="145"/>
      <c r="X665" s="145"/>
      <c r="Y665" s="145"/>
      <c r="Z665" s="145"/>
      <c r="AA665" s="145"/>
      <c r="AB665" s="145"/>
      <c r="AC665" s="145"/>
      <c r="AD665" s="145"/>
    </row>
    <row r="666" spans="1:30">
      <c r="A666" s="325" t="s">
        <v>535</v>
      </c>
      <c r="B666" s="326" t="s">
        <v>101</v>
      </c>
      <c r="C666" s="303" t="s">
        <v>358</v>
      </c>
      <c r="D666" s="302" t="s">
        <v>282</v>
      </c>
      <c r="E666" s="295">
        <v>1</v>
      </c>
      <c r="F666" s="325" t="s">
        <v>641</v>
      </c>
      <c r="G666" s="299">
        <v>465.35</v>
      </c>
      <c r="H666" s="299">
        <v>0</v>
      </c>
      <c r="I666" s="154">
        <f t="shared" si="19"/>
        <v>465.35</v>
      </c>
      <c r="J666" s="155"/>
      <c r="K666" s="155"/>
      <c r="L666" s="155"/>
      <c r="M666" s="155"/>
      <c r="N666" s="155"/>
      <c r="O666" s="155"/>
      <c r="P666" s="155"/>
      <c r="Q666" s="155"/>
      <c r="R666" s="145"/>
      <c r="S666" s="145"/>
      <c r="T666" s="145"/>
      <c r="U666" s="145"/>
      <c r="V666" s="145"/>
      <c r="W666" s="145"/>
      <c r="X666" s="145"/>
      <c r="Y666" s="145"/>
      <c r="Z666" s="145"/>
      <c r="AA666" s="145"/>
      <c r="AB666" s="145"/>
      <c r="AC666" s="145"/>
      <c r="AD666" s="145"/>
    </row>
    <row r="667" spans="1:30">
      <c r="A667" s="325" t="s">
        <v>535</v>
      </c>
      <c r="B667" s="326" t="s">
        <v>101</v>
      </c>
      <c r="C667" s="303" t="s">
        <v>3294</v>
      </c>
      <c r="D667" s="302" t="s">
        <v>282</v>
      </c>
      <c r="E667" s="295">
        <v>1</v>
      </c>
      <c r="F667" s="325" t="s">
        <v>3076</v>
      </c>
      <c r="G667" s="299">
        <v>465.35</v>
      </c>
      <c r="H667" s="299">
        <v>0</v>
      </c>
      <c r="I667" s="154">
        <f t="shared" si="19"/>
        <v>465.35</v>
      </c>
      <c r="J667" s="155"/>
      <c r="K667" s="155"/>
      <c r="L667" s="155"/>
      <c r="M667" s="155"/>
      <c r="N667" s="155"/>
      <c r="O667" s="155"/>
      <c r="P667" s="155"/>
      <c r="Q667" s="155"/>
      <c r="R667" s="145"/>
      <c r="S667" s="145"/>
      <c r="T667" s="145"/>
      <c r="U667" s="145"/>
      <c r="V667" s="145"/>
      <c r="W667" s="145"/>
      <c r="X667" s="145"/>
      <c r="Y667" s="145"/>
      <c r="Z667" s="145"/>
      <c r="AA667" s="145"/>
      <c r="AB667" s="145"/>
      <c r="AC667" s="145"/>
      <c r="AD667" s="145"/>
    </row>
    <row r="668" spans="1:30">
      <c r="A668" s="325" t="s">
        <v>353</v>
      </c>
      <c r="B668" s="326" t="s">
        <v>101</v>
      </c>
      <c r="C668" s="303" t="s">
        <v>3294</v>
      </c>
      <c r="D668" s="302" t="s">
        <v>282</v>
      </c>
      <c r="E668" s="295">
        <v>1</v>
      </c>
      <c r="F668" s="327" t="s">
        <v>3077</v>
      </c>
      <c r="G668" s="299">
        <v>465.35</v>
      </c>
      <c r="H668" s="299">
        <v>0</v>
      </c>
      <c r="I668" s="154">
        <f t="shared" si="19"/>
        <v>465.35</v>
      </c>
      <c r="J668" s="155"/>
      <c r="K668" s="155"/>
      <c r="L668" s="155"/>
      <c r="M668" s="155"/>
      <c r="N668" s="155"/>
      <c r="O668" s="155"/>
      <c r="P668" s="155"/>
      <c r="Q668" s="155"/>
      <c r="R668" s="145"/>
      <c r="S668" s="145"/>
      <c r="T668" s="145"/>
      <c r="U668" s="145"/>
      <c r="V668" s="145"/>
      <c r="W668" s="145"/>
      <c r="X668" s="145"/>
      <c r="Y668" s="145"/>
      <c r="Z668" s="145"/>
      <c r="AA668" s="145"/>
      <c r="AB668" s="145"/>
      <c r="AC668" s="145"/>
      <c r="AD668" s="145"/>
    </row>
    <row r="669" spans="1:30">
      <c r="A669" s="325" t="s">
        <v>535</v>
      </c>
      <c r="B669" s="326" t="s">
        <v>101</v>
      </c>
      <c r="C669" s="303" t="s">
        <v>3294</v>
      </c>
      <c r="D669" s="302" t="s">
        <v>282</v>
      </c>
      <c r="E669" s="295">
        <v>1</v>
      </c>
      <c r="F669" s="327" t="s">
        <v>1226</v>
      </c>
      <c r="G669" s="299">
        <v>465.35</v>
      </c>
      <c r="H669" s="299">
        <v>0</v>
      </c>
      <c r="I669" s="154">
        <f t="shared" si="19"/>
        <v>465.35</v>
      </c>
      <c r="J669" s="155"/>
      <c r="K669" s="155"/>
      <c r="L669" s="155"/>
      <c r="M669" s="155"/>
      <c r="N669" s="155"/>
      <c r="O669" s="155"/>
      <c r="P669" s="155"/>
      <c r="Q669" s="155"/>
      <c r="R669" s="145"/>
      <c r="S669" s="145"/>
      <c r="T669" s="145"/>
      <c r="U669" s="145"/>
      <c r="V669" s="145"/>
      <c r="W669" s="145"/>
      <c r="X669" s="145"/>
      <c r="Y669" s="145"/>
      <c r="Z669" s="145"/>
      <c r="AA669" s="145"/>
      <c r="AB669" s="145"/>
      <c r="AC669" s="145"/>
      <c r="AD669" s="145"/>
    </row>
    <row r="670" spans="1:30">
      <c r="A670" s="325" t="s">
        <v>340</v>
      </c>
      <c r="B670" s="326" t="s">
        <v>101</v>
      </c>
      <c r="C670" s="303" t="s">
        <v>2479</v>
      </c>
      <c r="D670" s="302" t="s">
        <v>282</v>
      </c>
      <c r="E670" s="295">
        <v>1</v>
      </c>
      <c r="F670" s="327" t="s">
        <v>853</v>
      </c>
      <c r="G670" s="299">
        <v>465.35</v>
      </c>
      <c r="H670" s="299">
        <v>0</v>
      </c>
      <c r="I670" s="154">
        <f t="shared" si="19"/>
        <v>465.35</v>
      </c>
      <c r="J670" s="155"/>
      <c r="K670" s="155"/>
      <c r="L670" s="155"/>
      <c r="M670" s="155"/>
      <c r="N670" s="155"/>
      <c r="O670" s="155"/>
      <c r="P670" s="155"/>
      <c r="Q670" s="155"/>
      <c r="R670" s="145"/>
      <c r="S670" s="145"/>
      <c r="T670" s="145"/>
      <c r="U670" s="145"/>
      <c r="V670" s="145"/>
      <c r="W670" s="145"/>
      <c r="X670" s="145"/>
      <c r="Y670" s="145"/>
      <c r="Z670" s="145"/>
      <c r="AA670" s="145"/>
      <c r="AB670" s="145"/>
      <c r="AC670" s="145"/>
      <c r="AD670" s="145"/>
    </row>
    <row r="671" spans="1:30">
      <c r="A671" s="325" t="s">
        <v>535</v>
      </c>
      <c r="B671" s="326" t="s">
        <v>101</v>
      </c>
      <c r="C671" s="303" t="s">
        <v>2481</v>
      </c>
      <c r="D671" s="302" t="s">
        <v>282</v>
      </c>
      <c r="E671" s="295">
        <v>1</v>
      </c>
      <c r="F671" s="327" t="s">
        <v>1320</v>
      </c>
      <c r="G671" s="299">
        <v>465.35</v>
      </c>
      <c r="H671" s="299">
        <v>0</v>
      </c>
      <c r="I671" s="154">
        <f t="shared" si="19"/>
        <v>465.35</v>
      </c>
      <c r="J671" s="155"/>
      <c r="K671" s="155"/>
      <c r="L671" s="155"/>
      <c r="M671" s="155"/>
      <c r="N671" s="155"/>
      <c r="O671" s="155"/>
      <c r="P671" s="155"/>
      <c r="Q671" s="155"/>
      <c r="R671" s="145"/>
      <c r="S671" s="145"/>
      <c r="T671" s="145"/>
      <c r="U671" s="145"/>
      <c r="V671" s="145"/>
      <c r="W671" s="145"/>
      <c r="X671" s="145"/>
      <c r="Y671" s="145"/>
      <c r="Z671" s="145"/>
      <c r="AA671" s="145"/>
      <c r="AB671" s="145"/>
      <c r="AC671" s="145"/>
      <c r="AD671" s="145"/>
    </row>
    <row r="672" spans="1:30">
      <c r="A672" s="325" t="s">
        <v>536</v>
      </c>
      <c r="B672" s="326" t="s">
        <v>101</v>
      </c>
      <c r="C672" s="303" t="s">
        <v>2481</v>
      </c>
      <c r="D672" s="302" t="s">
        <v>282</v>
      </c>
      <c r="E672" s="295">
        <v>1</v>
      </c>
      <c r="F672" s="327" t="s">
        <v>1321</v>
      </c>
      <c r="G672" s="299">
        <v>465.35</v>
      </c>
      <c r="H672" s="299">
        <v>0</v>
      </c>
      <c r="I672" s="154">
        <f t="shared" si="19"/>
        <v>465.35</v>
      </c>
      <c r="J672" s="155"/>
      <c r="K672" s="155"/>
      <c r="L672" s="155"/>
      <c r="M672" s="155"/>
      <c r="N672" s="155"/>
      <c r="O672" s="155"/>
      <c r="P672" s="155"/>
      <c r="Q672" s="155"/>
      <c r="R672" s="145"/>
      <c r="S672" s="145"/>
      <c r="T672" s="145"/>
      <c r="U672" s="145"/>
      <c r="V672" s="145"/>
      <c r="W672" s="145"/>
      <c r="X672" s="145"/>
      <c r="Y672" s="145"/>
      <c r="Z672" s="145"/>
      <c r="AA672" s="145"/>
      <c r="AB672" s="145"/>
      <c r="AC672" s="145"/>
      <c r="AD672" s="145"/>
    </row>
    <row r="673" spans="1:30">
      <c r="A673" s="325" t="s">
        <v>535</v>
      </c>
      <c r="B673" s="326" t="s">
        <v>101</v>
      </c>
      <c r="C673" s="303" t="s">
        <v>2481</v>
      </c>
      <c r="D673" s="302" t="s">
        <v>282</v>
      </c>
      <c r="E673" s="295">
        <v>1</v>
      </c>
      <c r="F673" s="327" t="s">
        <v>1322</v>
      </c>
      <c r="G673" s="299">
        <v>465.35</v>
      </c>
      <c r="H673" s="299">
        <v>0</v>
      </c>
      <c r="I673" s="154">
        <f t="shared" si="19"/>
        <v>465.35</v>
      </c>
      <c r="J673" s="155"/>
      <c r="K673" s="155"/>
      <c r="L673" s="155"/>
      <c r="M673" s="155"/>
      <c r="N673" s="155"/>
      <c r="O673" s="155"/>
      <c r="P673" s="155"/>
      <c r="Q673" s="155"/>
      <c r="R673" s="145"/>
      <c r="S673" s="145"/>
      <c r="T673" s="145"/>
      <c r="U673" s="145"/>
      <c r="V673" s="145"/>
      <c r="W673" s="145"/>
      <c r="X673" s="145"/>
      <c r="Y673" s="145"/>
      <c r="Z673" s="145"/>
      <c r="AA673" s="145"/>
      <c r="AB673" s="145"/>
      <c r="AC673" s="145"/>
      <c r="AD673" s="145"/>
    </row>
    <row r="674" spans="1:30">
      <c r="A674" s="325" t="s">
        <v>535</v>
      </c>
      <c r="B674" s="326" t="s">
        <v>101</v>
      </c>
      <c r="C674" s="303" t="s">
        <v>2481</v>
      </c>
      <c r="D674" s="302" t="s">
        <v>282</v>
      </c>
      <c r="E674" s="295">
        <v>1</v>
      </c>
      <c r="F674" s="327" t="s">
        <v>3568</v>
      </c>
      <c r="G674" s="299">
        <v>465.35</v>
      </c>
      <c r="H674" s="299">
        <v>0</v>
      </c>
      <c r="I674" s="154">
        <f t="shared" si="19"/>
        <v>465.35</v>
      </c>
      <c r="J674" s="155"/>
      <c r="K674" s="155"/>
      <c r="L674" s="155"/>
      <c r="M674" s="155"/>
      <c r="N674" s="155"/>
      <c r="O674" s="155"/>
      <c r="P674" s="155"/>
      <c r="Q674" s="155"/>
      <c r="R674" s="145"/>
      <c r="S674" s="145"/>
      <c r="T674" s="145"/>
      <c r="U674" s="145"/>
      <c r="V674" s="145"/>
      <c r="W674" s="145"/>
      <c r="X674" s="145"/>
      <c r="Y674" s="145"/>
      <c r="Z674" s="145"/>
      <c r="AA674" s="145"/>
      <c r="AB674" s="145"/>
      <c r="AC674" s="145"/>
      <c r="AD674" s="145"/>
    </row>
    <row r="675" spans="1:30">
      <c r="A675" s="325" t="s">
        <v>345</v>
      </c>
      <c r="B675" s="326" t="s">
        <v>101</v>
      </c>
      <c r="C675" s="303" t="s">
        <v>2481</v>
      </c>
      <c r="D675" s="302" t="s">
        <v>282</v>
      </c>
      <c r="E675" s="295">
        <v>1</v>
      </c>
      <c r="F675" s="327" t="s">
        <v>1243</v>
      </c>
      <c r="G675" s="299">
        <v>465.35</v>
      </c>
      <c r="H675" s="299">
        <v>0</v>
      </c>
      <c r="I675" s="154">
        <f t="shared" si="19"/>
        <v>465.35</v>
      </c>
      <c r="J675" s="155"/>
      <c r="K675" s="155"/>
      <c r="L675" s="155"/>
      <c r="M675" s="155"/>
      <c r="N675" s="155"/>
      <c r="O675" s="155"/>
      <c r="P675" s="155"/>
      <c r="Q675" s="155"/>
      <c r="R675" s="145"/>
      <c r="S675" s="145"/>
      <c r="T675" s="145"/>
      <c r="U675" s="145"/>
      <c r="V675" s="145"/>
      <c r="W675" s="145"/>
      <c r="X675" s="145"/>
      <c r="Y675" s="145"/>
      <c r="Z675" s="145"/>
      <c r="AA675" s="145"/>
      <c r="AB675" s="145"/>
      <c r="AC675" s="145"/>
      <c r="AD675" s="145"/>
    </row>
    <row r="676" spans="1:30">
      <c r="A676" s="325" t="s">
        <v>353</v>
      </c>
      <c r="B676" s="326" t="s">
        <v>101</v>
      </c>
      <c r="C676" s="303" t="s">
        <v>2481</v>
      </c>
      <c r="D676" s="302" t="s">
        <v>282</v>
      </c>
      <c r="E676" s="295">
        <v>1</v>
      </c>
      <c r="F676" s="325" t="s">
        <v>1336</v>
      </c>
      <c r="G676" s="299">
        <v>465.35</v>
      </c>
      <c r="H676" s="299">
        <v>0</v>
      </c>
      <c r="I676" s="154">
        <f t="shared" si="19"/>
        <v>465.35</v>
      </c>
      <c r="J676" s="155"/>
      <c r="K676" s="155"/>
      <c r="L676" s="155"/>
      <c r="M676" s="155"/>
      <c r="N676" s="155"/>
      <c r="O676" s="155"/>
      <c r="P676" s="155"/>
      <c r="Q676" s="155"/>
      <c r="R676" s="145"/>
      <c r="S676" s="145"/>
      <c r="T676" s="145"/>
      <c r="U676" s="145"/>
      <c r="V676" s="145"/>
      <c r="W676" s="145"/>
      <c r="X676" s="145"/>
      <c r="Y676" s="145"/>
      <c r="Z676" s="145"/>
      <c r="AA676" s="145"/>
      <c r="AB676" s="145"/>
      <c r="AC676" s="145"/>
      <c r="AD676" s="145"/>
    </row>
    <row r="677" spans="1:30">
      <c r="A677" s="325" t="s">
        <v>353</v>
      </c>
      <c r="B677" s="326" t="s">
        <v>101</v>
      </c>
      <c r="C677" s="303" t="s">
        <v>2481</v>
      </c>
      <c r="D677" s="302" t="s">
        <v>282</v>
      </c>
      <c r="E677" s="295">
        <v>1</v>
      </c>
      <c r="F677" s="327" t="s">
        <v>1325</v>
      </c>
      <c r="G677" s="299">
        <v>465.35</v>
      </c>
      <c r="H677" s="299">
        <v>0</v>
      </c>
      <c r="I677" s="154">
        <f t="shared" si="19"/>
        <v>465.35</v>
      </c>
      <c r="J677" s="155"/>
      <c r="K677" s="155"/>
      <c r="L677" s="155"/>
      <c r="M677" s="155"/>
      <c r="N677" s="155"/>
      <c r="O677" s="155"/>
      <c r="P677" s="155"/>
      <c r="Q677" s="155"/>
      <c r="R677" s="145"/>
      <c r="S677" s="145"/>
      <c r="T677" s="145"/>
      <c r="U677" s="145"/>
      <c r="V677" s="145"/>
      <c r="W677" s="145"/>
      <c r="X677" s="145"/>
      <c r="Y677" s="145"/>
      <c r="Z677" s="145"/>
      <c r="AA677" s="145"/>
      <c r="AB677" s="145"/>
      <c r="AC677" s="145"/>
      <c r="AD677" s="145"/>
    </row>
    <row r="678" spans="1:30">
      <c r="A678" s="325" t="s">
        <v>353</v>
      </c>
      <c r="B678" s="326" t="s">
        <v>101</v>
      </c>
      <c r="C678" s="303" t="s">
        <v>2481</v>
      </c>
      <c r="D678" s="302" t="s">
        <v>282</v>
      </c>
      <c r="E678" s="295">
        <v>1</v>
      </c>
      <c r="F678" s="327" t="s">
        <v>1326</v>
      </c>
      <c r="G678" s="299">
        <v>465.35</v>
      </c>
      <c r="H678" s="299">
        <v>0</v>
      </c>
      <c r="I678" s="154">
        <f t="shared" si="19"/>
        <v>465.35</v>
      </c>
      <c r="J678" s="155"/>
      <c r="K678" s="155"/>
      <c r="L678" s="155"/>
      <c r="M678" s="155"/>
      <c r="N678" s="155"/>
      <c r="O678" s="155"/>
      <c r="P678" s="155"/>
      <c r="Q678" s="155"/>
      <c r="R678" s="145"/>
      <c r="S678" s="145"/>
      <c r="T678" s="145"/>
      <c r="U678" s="145"/>
      <c r="V678" s="145"/>
      <c r="W678" s="145"/>
      <c r="X678" s="145"/>
      <c r="Y678" s="145"/>
      <c r="Z678" s="145"/>
      <c r="AA678" s="145"/>
      <c r="AB678" s="145"/>
      <c r="AC678" s="145"/>
      <c r="AD678" s="145"/>
    </row>
    <row r="679" spans="1:30">
      <c r="A679" s="325" t="s">
        <v>534</v>
      </c>
      <c r="B679" s="326" t="s">
        <v>101</v>
      </c>
      <c r="C679" s="303" t="s">
        <v>2481</v>
      </c>
      <c r="D679" s="302" t="s">
        <v>282</v>
      </c>
      <c r="E679" s="295">
        <v>1</v>
      </c>
      <c r="F679" s="327" t="s">
        <v>1327</v>
      </c>
      <c r="G679" s="299">
        <v>465.35</v>
      </c>
      <c r="H679" s="299">
        <v>0</v>
      </c>
      <c r="I679" s="154">
        <f t="shared" si="19"/>
        <v>465.35</v>
      </c>
      <c r="J679" s="155"/>
      <c r="K679" s="155"/>
      <c r="L679" s="155"/>
      <c r="M679" s="155"/>
      <c r="N679" s="155"/>
      <c r="O679" s="155"/>
      <c r="P679" s="155"/>
      <c r="Q679" s="155"/>
      <c r="R679" s="145"/>
      <c r="S679" s="145"/>
      <c r="T679" s="145"/>
      <c r="U679" s="145"/>
      <c r="V679" s="145"/>
      <c r="W679" s="145"/>
      <c r="X679" s="145"/>
      <c r="Y679" s="145"/>
      <c r="Z679" s="145"/>
      <c r="AA679" s="145"/>
      <c r="AB679" s="145"/>
      <c r="AC679" s="145"/>
      <c r="AD679" s="145"/>
    </row>
    <row r="680" spans="1:30">
      <c r="A680" s="325" t="s">
        <v>340</v>
      </c>
      <c r="B680" s="326" t="s">
        <v>101</v>
      </c>
      <c r="C680" s="303" t="s">
        <v>2481</v>
      </c>
      <c r="D680" s="302" t="s">
        <v>282</v>
      </c>
      <c r="E680" s="295">
        <v>1</v>
      </c>
      <c r="F680" s="327" t="s">
        <v>3078</v>
      </c>
      <c r="G680" s="299">
        <v>465.35</v>
      </c>
      <c r="H680" s="299">
        <v>0</v>
      </c>
      <c r="I680" s="154">
        <f t="shared" si="19"/>
        <v>465.35</v>
      </c>
      <c r="J680" s="155"/>
      <c r="K680" s="155"/>
      <c r="L680" s="155"/>
      <c r="M680" s="155"/>
      <c r="N680" s="155"/>
      <c r="O680" s="155"/>
      <c r="P680" s="155"/>
      <c r="Q680" s="155"/>
      <c r="R680" s="145"/>
      <c r="S680" s="145"/>
      <c r="T680" s="145"/>
      <c r="U680" s="145"/>
      <c r="V680" s="145"/>
      <c r="W680" s="145"/>
      <c r="X680" s="145"/>
      <c r="Y680" s="145"/>
      <c r="Z680" s="145"/>
      <c r="AA680" s="145"/>
      <c r="AB680" s="145"/>
      <c r="AC680" s="145"/>
      <c r="AD680" s="145"/>
    </row>
    <row r="681" spans="1:30">
      <c r="A681" s="325" t="s">
        <v>535</v>
      </c>
      <c r="B681" s="326" t="s">
        <v>101</v>
      </c>
      <c r="C681" s="303" t="s">
        <v>470</v>
      </c>
      <c r="D681" s="302" t="s">
        <v>282</v>
      </c>
      <c r="E681" s="295">
        <v>1</v>
      </c>
      <c r="F681" s="327" t="s">
        <v>1332</v>
      </c>
      <c r="G681" s="299">
        <v>465.35</v>
      </c>
      <c r="H681" s="299">
        <v>0</v>
      </c>
      <c r="I681" s="154">
        <f t="shared" si="19"/>
        <v>465.35</v>
      </c>
      <c r="J681" s="155"/>
      <c r="K681" s="155"/>
      <c r="L681" s="155"/>
      <c r="M681" s="155"/>
      <c r="N681" s="155"/>
      <c r="O681" s="155"/>
      <c r="P681" s="155"/>
      <c r="Q681" s="155"/>
      <c r="R681" s="145"/>
      <c r="S681" s="145"/>
      <c r="T681" s="145"/>
      <c r="U681" s="145"/>
      <c r="V681" s="145"/>
      <c r="W681" s="145"/>
      <c r="X681" s="145"/>
      <c r="Y681" s="145"/>
      <c r="Z681" s="145"/>
      <c r="AA681" s="145"/>
      <c r="AB681" s="145"/>
      <c r="AC681" s="145"/>
      <c r="AD681" s="145"/>
    </row>
    <row r="682" spans="1:30">
      <c r="A682" s="325" t="s">
        <v>353</v>
      </c>
      <c r="B682" s="326" t="s">
        <v>101</v>
      </c>
      <c r="C682" s="303" t="s">
        <v>470</v>
      </c>
      <c r="D682" s="302" t="s">
        <v>282</v>
      </c>
      <c r="E682" s="295">
        <v>1</v>
      </c>
      <c r="F682" s="325" t="s">
        <v>1333</v>
      </c>
      <c r="G682" s="299">
        <v>465.35</v>
      </c>
      <c r="H682" s="299">
        <v>0</v>
      </c>
      <c r="I682" s="154">
        <f t="shared" si="19"/>
        <v>465.35</v>
      </c>
      <c r="J682" s="155"/>
      <c r="K682" s="155"/>
      <c r="L682" s="155"/>
      <c r="M682" s="155"/>
      <c r="N682" s="155"/>
      <c r="O682" s="155"/>
      <c r="P682" s="155"/>
      <c r="Q682" s="155"/>
      <c r="R682" s="145"/>
      <c r="S682" s="145"/>
      <c r="T682" s="145"/>
      <c r="U682" s="145"/>
      <c r="V682" s="145"/>
      <c r="W682" s="145"/>
      <c r="X682" s="145"/>
      <c r="Y682" s="145"/>
      <c r="Z682" s="145"/>
      <c r="AA682" s="145"/>
      <c r="AB682" s="145"/>
      <c r="AC682" s="145"/>
      <c r="AD682" s="145"/>
    </row>
    <row r="683" spans="1:30">
      <c r="A683" s="325" t="s">
        <v>353</v>
      </c>
      <c r="B683" s="326" t="s">
        <v>101</v>
      </c>
      <c r="C683" s="303" t="s">
        <v>470</v>
      </c>
      <c r="D683" s="302" t="s">
        <v>282</v>
      </c>
      <c r="E683" s="295">
        <v>1</v>
      </c>
      <c r="F683" s="325" t="s">
        <v>1334</v>
      </c>
      <c r="G683" s="299">
        <v>465.35</v>
      </c>
      <c r="H683" s="299">
        <v>0</v>
      </c>
      <c r="I683" s="154">
        <f t="shared" si="19"/>
        <v>465.35</v>
      </c>
      <c r="J683" s="155"/>
      <c r="K683" s="155"/>
      <c r="L683" s="155"/>
      <c r="M683" s="155"/>
      <c r="N683" s="155"/>
      <c r="O683" s="155"/>
      <c r="P683" s="155"/>
      <c r="Q683" s="155"/>
      <c r="R683" s="145"/>
      <c r="S683" s="145"/>
      <c r="T683" s="145"/>
      <c r="U683" s="145"/>
      <c r="V683" s="145"/>
      <c r="W683" s="145"/>
      <c r="X683" s="145"/>
      <c r="Y683" s="145"/>
      <c r="Z683" s="145"/>
      <c r="AA683" s="145"/>
      <c r="AB683" s="145"/>
      <c r="AC683" s="145"/>
      <c r="AD683" s="145"/>
    </row>
    <row r="684" spans="1:30" ht="15.75" customHeight="1">
      <c r="A684" s="325" t="s">
        <v>353</v>
      </c>
      <c r="B684" s="326" t="s">
        <v>101</v>
      </c>
      <c r="C684" s="303" t="s">
        <v>470</v>
      </c>
      <c r="D684" s="302" t="s">
        <v>282</v>
      </c>
      <c r="E684" s="295">
        <v>1</v>
      </c>
      <c r="F684" s="327" t="s">
        <v>3414</v>
      </c>
      <c r="G684" s="299">
        <v>465.35</v>
      </c>
      <c r="H684" s="299">
        <v>0</v>
      </c>
      <c r="I684" s="154">
        <f t="shared" si="19"/>
        <v>465.35</v>
      </c>
      <c r="J684" s="155"/>
      <c r="K684" s="155"/>
      <c r="L684" s="155"/>
      <c r="M684" s="155"/>
      <c r="N684" s="155"/>
      <c r="O684" s="155"/>
      <c r="P684" s="155"/>
      <c r="Q684" s="155"/>
      <c r="R684" s="145"/>
      <c r="S684" s="145"/>
      <c r="T684" s="145"/>
      <c r="U684" s="145"/>
      <c r="V684" s="145"/>
      <c r="W684" s="145"/>
      <c r="X684" s="145"/>
      <c r="Y684" s="145"/>
      <c r="Z684" s="145"/>
      <c r="AA684" s="145"/>
      <c r="AB684" s="145"/>
      <c r="AC684" s="145"/>
      <c r="AD684" s="145"/>
    </row>
    <row r="685" spans="1:30">
      <c r="A685" s="325" t="s">
        <v>353</v>
      </c>
      <c r="B685" s="326" t="s">
        <v>101</v>
      </c>
      <c r="C685" s="303" t="s">
        <v>470</v>
      </c>
      <c r="D685" s="302" t="s">
        <v>282</v>
      </c>
      <c r="E685" s="295">
        <v>1</v>
      </c>
      <c r="F685" s="325" t="s">
        <v>564</v>
      </c>
      <c r="G685" s="299">
        <v>465.35</v>
      </c>
      <c r="H685" s="299">
        <v>0</v>
      </c>
      <c r="I685" s="154">
        <f t="shared" si="19"/>
        <v>465.35</v>
      </c>
      <c r="J685" s="155"/>
      <c r="K685" s="155"/>
      <c r="L685" s="155"/>
      <c r="M685" s="155"/>
      <c r="N685" s="155"/>
      <c r="O685" s="155"/>
      <c r="P685" s="155"/>
      <c r="Q685" s="155"/>
      <c r="R685" s="145"/>
      <c r="S685" s="145"/>
      <c r="T685" s="145"/>
      <c r="U685" s="145"/>
      <c r="V685" s="145"/>
      <c r="W685" s="145"/>
      <c r="X685" s="145"/>
      <c r="Y685" s="145"/>
      <c r="Z685" s="145"/>
      <c r="AA685" s="145"/>
      <c r="AB685" s="145"/>
      <c r="AC685" s="145"/>
      <c r="AD685" s="145"/>
    </row>
    <row r="686" spans="1:30">
      <c r="A686" s="325" t="s">
        <v>353</v>
      </c>
      <c r="B686" s="326" t="s">
        <v>101</v>
      </c>
      <c r="C686" s="303" t="s">
        <v>470</v>
      </c>
      <c r="D686" s="302" t="s">
        <v>282</v>
      </c>
      <c r="E686" s="295">
        <v>1</v>
      </c>
      <c r="F686" s="325" t="s">
        <v>3351</v>
      </c>
      <c r="G686" s="299">
        <v>465.35</v>
      </c>
      <c r="H686" s="299">
        <v>0</v>
      </c>
      <c r="I686" s="154">
        <f t="shared" si="19"/>
        <v>465.35</v>
      </c>
      <c r="J686" s="155"/>
      <c r="K686" s="155"/>
      <c r="L686" s="155"/>
      <c r="M686" s="155"/>
      <c r="N686" s="155"/>
      <c r="O686" s="155"/>
      <c r="P686" s="155"/>
      <c r="Q686" s="155"/>
      <c r="R686" s="145"/>
      <c r="S686" s="145"/>
      <c r="T686" s="145"/>
      <c r="U686" s="145"/>
      <c r="V686" s="145"/>
      <c r="W686" s="145"/>
      <c r="X686" s="145"/>
      <c r="Y686" s="145"/>
      <c r="Z686" s="145"/>
      <c r="AA686" s="145"/>
      <c r="AB686" s="145"/>
      <c r="AC686" s="145"/>
      <c r="AD686" s="145"/>
    </row>
    <row r="687" spans="1:30">
      <c r="A687" s="325" t="s">
        <v>535</v>
      </c>
      <c r="B687" s="326" t="s">
        <v>101</v>
      </c>
      <c r="C687" s="303" t="s">
        <v>290</v>
      </c>
      <c r="D687" s="302" t="s">
        <v>282</v>
      </c>
      <c r="E687" s="295">
        <v>1</v>
      </c>
      <c r="F687" s="327" t="s">
        <v>3352</v>
      </c>
      <c r="G687" s="299">
        <v>465.35</v>
      </c>
      <c r="H687" s="299">
        <v>0</v>
      </c>
      <c r="I687" s="154">
        <f t="shared" si="19"/>
        <v>465.35</v>
      </c>
      <c r="J687" s="155"/>
      <c r="K687" s="155"/>
      <c r="L687" s="155"/>
      <c r="M687" s="155"/>
      <c r="N687" s="155"/>
      <c r="O687" s="155"/>
      <c r="P687" s="155"/>
      <c r="Q687" s="155"/>
      <c r="R687" s="145"/>
      <c r="S687" s="145"/>
      <c r="T687" s="145"/>
      <c r="U687" s="145"/>
      <c r="V687" s="145"/>
      <c r="W687" s="145"/>
      <c r="X687" s="145"/>
      <c r="Y687" s="145"/>
      <c r="Z687" s="145"/>
      <c r="AA687" s="145"/>
      <c r="AB687" s="145"/>
      <c r="AC687" s="145"/>
      <c r="AD687" s="145"/>
    </row>
    <row r="688" spans="1:30">
      <c r="A688" s="325" t="s">
        <v>535</v>
      </c>
      <c r="B688" s="326" t="s">
        <v>101</v>
      </c>
      <c r="C688" s="303" t="s">
        <v>290</v>
      </c>
      <c r="D688" s="302" t="s">
        <v>282</v>
      </c>
      <c r="E688" s="295">
        <v>1</v>
      </c>
      <c r="F688" s="325" t="s">
        <v>1338</v>
      </c>
      <c r="G688" s="299">
        <v>465.35</v>
      </c>
      <c r="H688" s="299">
        <v>0</v>
      </c>
      <c r="I688" s="154">
        <f t="shared" si="19"/>
        <v>465.35</v>
      </c>
      <c r="J688" s="155"/>
      <c r="K688" s="155"/>
      <c r="L688" s="155"/>
      <c r="M688" s="155"/>
      <c r="N688" s="155"/>
      <c r="O688" s="155"/>
      <c r="P688" s="155"/>
      <c r="Q688" s="155"/>
      <c r="R688" s="145"/>
      <c r="S688" s="145"/>
      <c r="T688" s="145"/>
      <c r="U688" s="145"/>
      <c r="V688" s="145"/>
      <c r="W688" s="145"/>
      <c r="X688" s="145"/>
      <c r="Y688" s="145"/>
      <c r="Z688" s="145"/>
      <c r="AA688" s="145"/>
      <c r="AB688" s="145"/>
      <c r="AC688" s="145"/>
      <c r="AD688" s="145"/>
    </row>
    <row r="689" spans="1:30">
      <c r="A689" s="325" t="s">
        <v>535</v>
      </c>
      <c r="B689" s="326" t="s">
        <v>101</v>
      </c>
      <c r="C689" s="303" t="s">
        <v>290</v>
      </c>
      <c r="D689" s="302" t="s">
        <v>282</v>
      </c>
      <c r="E689" s="295">
        <v>1</v>
      </c>
      <c r="F689" s="325" t="s">
        <v>3353</v>
      </c>
      <c r="G689" s="299">
        <v>465.35</v>
      </c>
      <c r="H689" s="299">
        <v>0</v>
      </c>
      <c r="I689" s="154">
        <f t="shared" si="19"/>
        <v>465.35</v>
      </c>
      <c r="J689" s="155"/>
      <c r="K689" s="155"/>
      <c r="L689" s="155"/>
      <c r="M689" s="155"/>
      <c r="N689" s="155"/>
      <c r="O689" s="155"/>
      <c r="P689" s="155"/>
      <c r="Q689" s="155"/>
      <c r="R689" s="145"/>
      <c r="S689" s="145"/>
      <c r="T689" s="145"/>
      <c r="U689" s="145"/>
      <c r="V689" s="145"/>
      <c r="W689" s="145"/>
      <c r="X689" s="145"/>
      <c r="Y689" s="145"/>
      <c r="Z689" s="145"/>
      <c r="AA689" s="145"/>
      <c r="AB689" s="145"/>
      <c r="AC689" s="145"/>
      <c r="AD689" s="145"/>
    </row>
    <row r="690" spans="1:30">
      <c r="A690" s="325" t="s">
        <v>535</v>
      </c>
      <c r="B690" s="326" t="s">
        <v>101</v>
      </c>
      <c r="C690" s="303" t="s">
        <v>290</v>
      </c>
      <c r="D690" s="302" t="s">
        <v>282</v>
      </c>
      <c r="E690" s="295">
        <v>1</v>
      </c>
      <c r="F690" s="327" t="s">
        <v>1432</v>
      </c>
      <c r="G690" s="299">
        <v>465.35</v>
      </c>
      <c r="H690" s="299">
        <v>0</v>
      </c>
      <c r="I690" s="154">
        <f t="shared" si="19"/>
        <v>465.35</v>
      </c>
      <c r="J690" s="155"/>
      <c r="K690" s="155"/>
      <c r="L690" s="155"/>
      <c r="M690" s="155"/>
      <c r="N690" s="155"/>
      <c r="O690" s="155"/>
      <c r="P690" s="155"/>
      <c r="Q690" s="155"/>
      <c r="R690" s="145"/>
      <c r="S690" s="145"/>
      <c r="T690" s="145"/>
      <c r="U690" s="145"/>
      <c r="V690" s="145"/>
      <c r="W690" s="145"/>
      <c r="X690" s="145"/>
      <c r="Y690" s="145"/>
      <c r="Z690" s="145"/>
      <c r="AA690" s="145"/>
      <c r="AB690" s="145"/>
      <c r="AC690" s="145"/>
      <c r="AD690" s="145"/>
    </row>
    <row r="691" spans="1:30">
      <c r="A691" s="325" t="s">
        <v>535</v>
      </c>
      <c r="B691" s="326" t="s">
        <v>101</v>
      </c>
      <c r="C691" s="303" t="s">
        <v>290</v>
      </c>
      <c r="D691" s="302" t="s">
        <v>282</v>
      </c>
      <c r="E691" s="295">
        <v>1</v>
      </c>
      <c r="F691" s="327" t="s">
        <v>1340</v>
      </c>
      <c r="G691" s="299">
        <v>465.35</v>
      </c>
      <c r="H691" s="299">
        <v>0</v>
      </c>
      <c r="I691" s="154">
        <f t="shared" si="19"/>
        <v>465.35</v>
      </c>
      <c r="J691" s="155"/>
      <c r="K691" s="155"/>
      <c r="L691" s="155"/>
      <c r="M691" s="155"/>
      <c r="N691" s="155"/>
      <c r="O691" s="155"/>
      <c r="P691" s="155"/>
      <c r="Q691" s="155"/>
      <c r="R691" s="145"/>
      <c r="S691" s="145"/>
      <c r="T691" s="145"/>
      <c r="U691" s="145"/>
      <c r="V691" s="145"/>
      <c r="W691" s="145"/>
      <c r="X691" s="145"/>
      <c r="Y691" s="145"/>
      <c r="Z691" s="145"/>
      <c r="AA691" s="145"/>
      <c r="AB691" s="145"/>
      <c r="AC691" s="145"/>
      <c r="AD691" s="145"/>
    </row>
    <row r="692" spans="1:30">
      <c r="A692" s="325" t="s">
        <v>535</v>
      </c>
      <c r="B692" s="326" t="s">
        <v>101</v>
      </c>
      <c r="C692" s="303" t="s">
        <v>290</v>
      </c>
      <c r="D692" s="302" t="s">
        <v>282</v>
      </c>
      <c r="E692" s="295">
        <v>1</v>
      </c>
      <c r="F692" s="327" t="s">
        <v>1342</v>
      </c>
      <c r="G692" s="299">
        <v>465.35</v>
      </c>
      <c r="H692" s="299">
        <v>0</v>
      </c>
      <c r="I692" s="154">
        <f t="shared" si="19"/>
        <v>465.35</v>
      </c>
      <c r="J692" s="155"/>
      <c r="K692" s="155"/>
      <c r="L692" s="155"/>
      <c r="M692" s="155"/>
      <c r="N692" s="155"/>
      <c r="O692" s="155"/>
      <c r="P692" s="155"/>
      <c r="Q692" s="155"/>
      <c r="R692" s="145"/>
      <c r="S692" s="145"/>
      <c r="T692" s="145"/>
      <c r="U692" s="145"/>
      <c r="V692" s="145"/>
      <c r="W692" s="145"/>
      <c r="X692" s="145"/>
      <c r="Y692" s="145"/>
      <c r="Z692" s="145"/>
      <c r="AA692" s="145"/>
      <c r="AB692" s="145"/>
      <c r="AC692" s="145"/>
      <c r="AD692" s="145"/>
    </row>
    <row r="693" spans="1:30">
      <c r="A693" s="325" t="s">
        <v>535</v>
      </c>
      <c r="B693" s="326" t="s">
        <v>101</v>
      </c>
      <c r="C693" s="303" t="s">
        <v>290</v>
      </c>
      <c r="D693" s="302" t="s">
        <v>282</v>
      </c>
      <c r="E693" s="295">
        <v>1</v>
      </c>
      <c r="F693" s="327" t="s">
        <v>3484</v>
      </c>
      <c r="G693" s="299">
        <v>465.35</v>
      </c>
      <c r="H693" s="299">
        <v>0</v>
      </c>
      <c r="I693" s="154">
        <f t="shared" si="19"/>
        <v>465.35</v>
      </c>
      <c r="J693" s="155"/>
      <c r="K693" s="155"/>
      <c r="L693" s="155"/>
      <c r="M693" s="155"/>
      <c r="N693" s="155"/>
      <c r="O693" s="155"/>
      <c r="P693" s="155"/>
      <c r="Q693" s="155"/>
      <c r="R693" s="145"/>
      <c r="S693" s="145"/>
      <c r="T693" s="145"/>
      <c r="U693" s="145"/>
      <c r="V693" s="145"/>
      <c r="W693" s="145"/>
      <c r="X693" s="145"/>
      <c r="Y693" s="145"/>
      <c r="Z693" s="145"/>
      <c r="AA693" s="145"/>
      <c r="AB693" s="145"/>
      <c r="AC693" s="145"/>
      <c r="AD693" s="145"/>
    </row>
    <row r="694" spans="1:30">
      <c r="A694" s="325" t="s">
        <v>535</v>
      </c>
      <c r="B694" s="326" t="s">
        <v>101</v>
      </c>
      <c r="C694" s="303" t="s">
        <v>290</v>
      </c>
      <c r="D694" s="302" t="s">
        <v>282</v>
      </c>
      <c r="E694" s="295">
        <v>1</v>
      </c>
      <c r="F694" s="327" t="s">
        <v>3485</v>
      </c>
      <c r="G694" s="299">
        <v>465.35</v>
      </c>
      <c r="H694" s="299">
        <v>0</v>
      </c>
      <c r="I694" s="154">
        <f t="shared" si="19"/>
        <v>465.35</v>
      </c>
      <c r="J694" s="155"/>
      <c r="K694" s="155"/>
      <c r="L694" s="155"/>
      <c r="M694" s="155"/>
      <c r="N694" s="155"/>
      <c r="O694" s="155"/>
      <c r="P694" s="155"/>
      <c r="Q694" s="155"/>
      <c r="R694" s="145"/>
      <c r="S694" s="145"/>
      <c r="T694" s="145"/>
      <c r="U694" s="145"/>
      <c r="V694" s="145"/>
      <c r="W694" s="145"/>
      <c r="X694" s="145"/>
      <c r="Y694" s="145"/>
      <c r="Z694" s="145"/>
      <c r="AA694" s="145"/>
      <c r="AB694" s="145"/>
      <c r="AC694" s="145"/>
      <c r="AD694" s="145"/>
    </row>
    <row r="695" spans="1:30">
      <c r="A695" s="325" t="s">
        <v>535</v>
      </c>
      <c r="B695" s="326" t="s">
        <v>101</v>
      </c>
      <c r="C695" s="303" t="s">
        <v>290</v>
      </c>
      <c r="D695" s="302" t="s">
        <v>282</v>
      </c>
      <c r="E695" s="295">
        <v>1</v>
      </c>
      <c r="F695" s="327" t="s">
        <v>3486</v>
      </c>
      <c r="G695" s="299">
        <v>465.35</v>
      </c>
      <c r="H695" s="299">
        <v>0</v>
      </c>
      <c r="I695" s="154">
        <f t="shared" si="19"/>
        <v>465.35</v>
      </c>
      <c r="J695" s="155"/>
      <c r="K695" s="155"/>
      <c r="L695" s="155"/>
      <c r="M695" s="155"/>
      <c r="N695" s="155"/>
      <c r="O695" s="155"/>
      <c r="P695" s="155"/>
      <c r="Q695" s="155"/>
      <c r="R695" s="145"/>
      <c r="S695" s="145"/>
      <c r="T695" s="145"/>
      <c r="U695" s="145"/>
      <c r="V695" s="145"/>
      <c r="W695" s="145"/>
      <c r="X695" s="145"/>
      <c r="Y695" s="145"/>
      <c r="Z695" s="145"/>
      <c r="AA695" s="145"/>
      <c r="AB695" s="145"/>
      <c r="AC695" s="145"/>
      <c r="AD695" s="145"/>
    </row>
    <row r="696" spans="1:30">
      <c r="A696" s="325" t="s">
        <v>535</v>
      </c>
      <c r="B696" s="326" t="s">
        <v>101</v>
      </c>
      <c r="C696" s="303" t="s">
        <v>290</v>
      </c>
      <c r="D696" s="302" t="s">
        <v>282</v>
      </c>
      <c r="E696" s="295">
        <v>1</v>
      </c>
      <c r="F696" s="327" t="s">
        <v>1343</v>
      </c>
      <c r="G696" s="299">
        <v>465.35</v>
      </c>
      <c r="H696" s="299">
        <v>0</v>
      </c>
      <c r="I696" s="154">
        <f t="shared" si="19"/>
        <v>465.35</v>
      </c>
      <c r="J696" s="155"/>
      <c r="K696" s="155"/>
      <c r="L696" s="155"/>
      <c r="M696" s="155"/>
      <c r="N696" s="155"/>
      <c r="O696" s="155"/>
      <c r="P696" s="155"/>
      <c r="Q696" s="155"/>
      <c r="R696" s="145"/>
      <c r="S696" s="145"/>
      <c r="T696" s="145"/>
      <c r="U696" s="145"/>
      <c r="V696" s="145"/>
      <c r="W696" s="145"/>
      <c r="X696" s="145"/>
      <c r="Y696" s="145"/>
      <c r="Z696" s="145"/>
      <c r="AA696" s="145"/>
      <c r="AB696" s="145"/>
      <c r="AC696" s="145"/>
      <c r="AD696" s="145"/>
    </row>
    <row r="697" spans="1:30">
      <c r="A697" s="325" t="s">
        <v>535</v>
      </c>
      <c r="B697" s="326" t="s">
        <v>101</v>
      </c>
      <c r="C697" s="303" t="s">
        <v>290</v>
      </c>
      <c r="D697" s="302" t="s">
        <v>282</v>
      </c>
      <c r="E697" s="295">
        <v>1</v>
      </c>
      <c r="F697" s="327" t="s">
        <v>1346</v>
      </c>
      <c r="G697" s="299">
        <v>465.35</v>
      </c>
      <c r="H697" s="299">
        <v>0</v>
      </c>
      <c r="I697" s="154">
        <f t="shared" si="19"/>
        <v>465.35</v>
      </c>
      <c r="J697" s="155"/>
      <c r="K697" s="155"/>
      <c r="L697" s="155"/>
      <c r="M697" s="155"/>
      <c r="N697" s="155"/>
      <c r="O697" s="155"/>
      <c r="P697" s="155"/>
      <c r="Q697" s="155"/>
      <c r="R697" s="145"/>
      <c r="S697" s="145"/>
      <c r="T697" s="145"/>
      <c r="U697" s="145"/>
      <c r="V697" s="145"/>
      <c r="W697" s="145"/>
      <c r="X697" s="145"/>
      <c r="Y697" s="145"/>
      <c r="Z697" s="145"/>
      <c r="AA697" s="145"/>
      <c r="AB697" s="145"/>
      <c r="AC697" s="145"/>
      <c r="AD697" s="145"/>
    </row>
    <row r="698" spans="1:30">
      <c r="A698" s="325" t="s">
        <v>353</v>
      </c>
      <c r="B698" s="326" t="s">
        <v>103</v>
      </c>
      <c r="C698" s="303" t="s">
        <v>529</v>
      </c>
      <c r="D698" s="302" t="s">
        <v>282</v>
      </c>
      <c r="E698" s="295">
        <v>1</v>
      </c>
      <c r="F698" s="327" t="s">
        <v>3354</v>
      </c>
      <c r="G698" s="299">
        <v>364.17</v>
      </c>
      <c r="H698" s="299">
        <v>0</v>
      </c>
      <c r="I698" s="154">
        <f t="shared" si="19"/>
        <v>364.17</v>
      </c>
      <c r="J698" s="155"/>
      <c r="K698" s="155"/>
      <c r="L698" s="155"/>
      <c r="M698" s="155"/>
      <c r="N698" s="155"/>
      <c r="O698" s="155"/>
      <c r="P698" s="155"/>
      <c r="Q698" s="155"/>
      <c r="R698" s="145"/>
      <c r="S698" s="145"/>
      <c r="T698" s="145"/>
      <c r="U698" s="145"/>
      <c r="V698" s="145"/>
      <c r="W698" s="145"/>
      <c r="X698" s="145"/>
      <c r="Y698" s="145"/>
      <c r="Z698" s="145"/>
      <c r="AA698" s="145"/>
      <c r="AB698" s="145"/>
      <c r="AC698" s="145"/>
      <c r="AD698" s="145"/>
    </row>
    <row r="699" spans="1:30">
      <c r="A699" s="325" t="s">
        <v>353</v>
      </c>
      <c r="B699" s="326" t="s">
        <v>103</v>
      </c>
      <c r="C699" s="303" t="s">
        <v>529</v>
      </c>
      <c r="D699" s="302" t="s">
        <v>282</v>
      </c>
      <c r="E699" s="295">
        <v>1</v>
      </c>
      <c r="F699" s="327" t="s">
        <v>3355</v>
      </c>
      <c r="G699" s="299">
        <v>364.17</v>
      </c>
      <c r="H699" s="299">
        <v>0</v>
      </c>
      <c r="I699" s="154">
        <f t="shared" ref="I699:I762" si="20">SUM(G699:H699)</f>
        <v>364.17</v>
      </c>
      <c r="J699" s="155"/>
      <c r="K699" s="155"/>
      <c r="L699" s="155"/>
      <c r="M699" s="155"/>
      <c r="N699" s="155"/>
      <c r="O699" s="155"/>
      <c r="P699" s="155"/>
      <c r="Q699" s="155"/>
      <c r="R699" s="145"/>
      <c r="S699" s="145"/>
      <c r="T699" s="145"/>
      <c r="U699" s="145"/>
      <c r="V699" s="145"/>
      <c r="W699" s="145"/>
      <c r="X699" s="145"/>
      <c r="Y699" s="145"/>
      <c r="Z699" s="145"/>
      <c r="AA699" s="145"/>
      <c r="AB699" s="145"/>
      <c r="AC699" s="145"/>
      <c r="AD699" s="145"/>
    </row>
    <row r="700" spans="1:30">
      <c r="A700" s="325" t="s">
        <v>353</v>
      </c>
      <c r="B700" s="326" t="s">
        <v>103</v>
      </c>
      <c r="C700" s="303" t="s">
        <v>529</v>
      </c>
      <c r="D700" s="302" t="s">
        <v>282</v>
      </c>
      <c r="E700" s="295">
        <v>1</v>
      </c>
      <c r="F700" s="327" t="s">
        <v>3415</v>
      </c>
      <c r="G700" s="299">
        <v>364.17</v>
      </c>
      <c r="H700" s="299">
        <v>0</v>
      </c>
      <c r="I700" s="154">
        <f t="shared" si="20"/>
        <v>364.17</v>
      </c>
      <c r="J700" s="155"/>
      <c r="K700" s="155"/>
      <c r="L700" s="155"/>
      <c r="M700" s="155"/>
      <c r="N700" s="155"/>
      <c r="O700" s="155"/>
      <c r="P700" s="155"/>
      <c r="Q700" s="155"/>
      <c r="R700" s="145"/>
      <c r="S700" s="145"/>
      <c r="T700" s="145"/>
      <c r="U700" s="145"/>
      <c r="V700" s="145"/>
      <c r="W700" s="145"/>
      <c r="X700" s="145"/>
      <c r="Y700" s="145"/>
      <c r="Z700" s="145"/>
      <c r="AA700" s="145"/>
      <c r="AB700" s="145"/>
      <c r="AC700" s="145"/>
      <c r="AD700" s="145"/>
    </row>
    <row r="701" spans="1:30">
      <c r="A701" s="325" t="s">
        <v>353</v>
      </c>
      <c r="B701" s="326" t="s">
        <v>103</v>
      </c>
      <c r="C701" s="303" t="s">
        <v>355</v>
      </c>
      <c r="D701" s="302" t="s">
        <v>282</v>
      </c>
      <c r="E701" s="295">
        <v>1</v>
      </c>
      <c r="F701" s="327" t="s">
        <v>1348</v>
      </c>
      <c r="G701" s="299">
        <v>364.17</v>
      </c>
      <c r="H701" s="299">
        <v>0</v>
      </c>
      <c r="I701" s="154">
        <f t="shared" si="20"/>
        <v>364.17</v>
      </c>
      <c r="J701" s="155"/>
      <c r="K701" s="155"/>
      <c r="L701" s="155"/>
      <c r="M701" s="155"/>
      <c r="N701" s="155"/>
      <c r="O701" s="155"/>
      <c r="P701" s="155"/>
      <c r="Q701" s="155"/>
      <c r="R701" s="145"/>
      <c r="S701" s="145"/>
      <c r="T701" s="145"/>
      <c r="U701" s="145"/>
      <c r="V701" s="145"/>
      <c r="W701" s="145"/>
      <c r="X701" s="145"/>
      <c r="Y701" s="145"/>
      <c r="Z701" s="145"/>
      <c r="AA701" s="145"/>
      <c r="AB701" s="145"/>
      <c r="AC701" s="145"/>
      <c r="AD701" s="145"/>
    </row>
    <row r="702" spans="1:30">
      <c r="A702" s="325" t="s">
        <v>340</v>
      </c>
      <c r="B702" s="326" t="s">
        <v>103</v>
      </c>
      <c r="C702" s="303" t="s">
        <v>543</v>
      </c>
      <c r="D702" s="302" t="s">
        <v>282</v>
      </c>
      <c r="E702" s="295">
        <v>1</v>
      </c>
      <c r="F702" s="327" t="s">
        <v>1433</v>
      </c>
      <c r="G702" s="299">
        <v>364.17</v>
      </c>
      <c r="H702" s="299">
        <v>0</v>
      </c>
      <c r="I702" s="154">
        <f t="shared" si="20"/>
        <v>364.17</v>
      </c>
      <c r="J702" s="155"/>
      <c r="K702" s="155"/>
      <c r="L702" s="155"/>
      <c r="M702" s="155"/>
      <c r="N702" s="155"/>
      <c r="O702" s="155"/>
      <c r="P702" s="155"/>
      <c r="Q702" s="155"/>
      <c r="R702" s="145"/>
      <c r="S702" s="145"/>
      <c r="T702" s="145"/>
      <c r="U702" s="145"/>
      <c r="V702" s="145"/>
      <c r="W702" s="145"/>
      <c r="X702" s="145"/>
      <c r="Y702" s="145"/>
      <c r="Z702" s="145"/>
      <c r="AA702" s="145"/>
      <c r="AB702" s="145"/>
      <c r="AC702" s="145"/>
      <c r="AD702" s="145"/>
    </row>
    <row r="703" spans="1:30">
      <c r="A703" s="325" t="s">
        <v>534</v>
      </c>
      <c r="B703" s="326" t="s">
        <v>103</v>
      </c>
      <c r="C703" s="303" t="s">
        <v>418</v>
      </c>
      <c r="D703" s="302" t="s">
        <v>282</v>
      </c>
      <c r="E703" s="295">
        <v>1</v>
      </c>
      <c r="F703" s="325" t="s">
        <v>1349</v>
      </c>
      <c r="G703" s="299">
        <v>364.17</v>
      </c>
      <c r="H703" s="299">
        <v>0</v>
      </c>
      <c r="I703" s="154">
        <f t="shared" si="20"/>
        <v>364.17</v>
      </c>
      <c r="J703" s="155"/>
      <c r="K703" s="155"/>
      <c r="L703" s="155"/>
      <c r="M703" s="155"/>
      <c r="N703" s="155"/>
      <c r="O703" s="155"/>
      <c r="P703" s="155"/>
      <c r="Q703" s="155"/>
      <c r="R703" s="145"/>
      <c r="S703" s="145"/>
      <c r="T703" s="145"/>
      <c r="U703" s="145"/>
      <c r="V703" s="145"/>
      <c r="W703" s="145"/>
      <c r="X703" s="145"/>
      <c r="Y703" s="145"/>
      <c r="Z703" s="145"/>
      <c r="AA703" s="145"/>
      <c r="AB703" s="145"/>
      <c r="AC703" s="145"/>
      <c r="AD703" s="145"/>
    </row>
    <row r="704" spans="1:30">
      <c r="A704" s="325" t="s">
        <v>534</v>
      </c>
      <c r="B704" s="326" t="s">
        <v>103</v>
      </c>
      <c r="C704" s="303" t="s">
        <v>418</v>
      </c>
      <c r="D704" s="302" t="s">
        <v>282</v>
      </c>
      <c r="E704" s="295">
        <v>1</v>
      </c>
      <c r="F704" s="325" t="s">
        <v>3487</v>
      </c>
      <c r="G704" s="299">
        <v>364.17</v>
      </c>
      <c r="H704" s="299">
        <v>0</v>
      </c>
      <c r="I704" s="154">
        <f t="shared" si="20"/>
        <v>364.17</v>
      </c>
      <c r="J704" s="155"/>
      <c r="K704" s="155"/>
      <c r="L704" s="155"/>
      <c r="M704" s="155"/>
      <c r="N704" s="155"/>
      <c r="O704" s="155"/>
      <c r="P704" s="155"/>
      <c r="Q704" s="155"/>
      <c r="R704" s="145"/>
      <c r="S704" s="145"/>
      <c r="T704" s="145"/>
      <c r="U704" s="145"/>
      <c r="V704" s="145"/>
      <c r="W704" s="145"/>
      <c r="X704" s="145"/>
      <c r="Y704" s="145"/>
      <c r="Z704" s="145"/>
      <c r="AA704" s="145"/>
      <c r="AB704" s="145"/>
      <c r="AC704" s="145"/>
      <c r="AD704" s="145"/>
    </row>
    <row r="705" spans="1:30">
      <c r="A705" s="325" t="s">
        <v>534</v>
      </c>
      <c r="B705" s="326" t="s">
        <v>103</v>
      </c>
      <c r="C705" s="303" t="s">
        <v>419</v>
      </c>
      <c r="D705" s="302" t="s">
        <v>282</v>
      </c>
      <c r="E705" s="295">
        <v>1</v>
      </c>
      <c r="F705" s="325" t="s">
        <v>3488</v>
      </c>
      <c r="G705" s="299">
        <v>364.17</v>
      </c>
      <c r="H705" s="299">
        <v>0</v>
      </c>
      <c r="I705" s="154">
        <f t="shared" si="20"/>
        <v>364.17</v>
      </c>
      <c r="J705" s="155"/>
      <c r="K705" s="155"/>
      <c r="L705" s="155"/>
      <c r="M705" s="155"/>
      <c r="N705" s="155"/>
      <c r="O705" s="155"/>
      <c r="P705" s="155"/>
      <c r="Q705" s="155"/>
      <c r="R705" s="145"/>
      <c r="S705" s="145"/>
      <c r="T705" s="145"/>
      <c r="U705" s="145"/>
      <c r="V705" s="145"/>
      <c r="W705" s="145"/>
      <c r="X705" s="145"/>
      <c r="Y705" s="145"/>
      <c r="Z705" s="145"/>
      <c r="AA705" s="145"/>
      <c r="AB705" s="145"/>
      <c r="AC705" s="145"/>
      <c r="AD705" s="145"/>
    </row>
    <row r="706" spans="1:30">
      <c r="A706" s="325" t="s">
        <v>534</v>
      </c>
      <c r="B706" s="326" t="s">
        <v>103</v>
      </c>
      <c r="C706" s="303" t="s">
        <v>419</v>
      </c>
      <c r="D706" s="302" t="s">
        <v>282</v>
      </c>
      <c r="E706" s="295">
        <v>1</v>
      </c>
      <c r="F706" s="327" t="s">
        <v>3356</v>
      </c>
      <c r="G706" s="299">
        <v>364.17</v>
      </c>
      <c r="H706" s="299">
        <v>0</v>
      </c>
      <c r="I706" s="154">
        <f t="shared" si="20"/>
        <v>364.17</v>
      </c>
      <c r="J706" s="155"/>
      <c r="K706" s="155"/>
      <c r="L706" s="155"/>
      <c r="M706" s="155"/>
      <c r="N706" s="155"/>
      <c r="O706" s="155"/>
      <c r="P706" s="155"/>
      <c r="Q706" s="155"/>
      <c r="R706" s="145"/>
      <c r="S706" s="145"/>
      <c r="T706" s="145"/>
      <c r="U706" s="145"/>
      <c r="V706" s="145"/>
      <c r="W706" s="145"/>
      <c r="X706" s="145"/>
      <c r="Y706" s="145"/>
      <c r="Z706" s="145"/>
      <c r="AA706" s="145"/>
      <c r="AB706" s="145"/>
      <c r="AC706" s="145"/>
      <c r="AD706" s="145"/>
    </row>
    <row r="707" spans="1:30">
      <c r="A707" s="325" t="s">
        <v>534</v>
      </c>
      <c r="B707" s="326" t="s">
        <v>103</v>
      </c>
      <c r="C707" s="303" t="s">
        <v>346</v>
      </c>
      <c r="D707" s="302" t="s">
        <v>282</v>
      </c>
      <c r="E707" s="295">
        <v>1</v>
      </c>
      <c r="F707" s="327" t="s">
        <v>1352</v>
      </c>
      <c r="G707" s="299">
        <v>364.17</v>
      </c>
      <c r="H707" s="299">
        <v>0</v>
      </c>
      <c r="I707" s="154">
        <f t="shared" si="20"/>
        <v>364.17</v>
      </c>
      <c r="J707" s="155"/>
      <c r="K707" s="155"/>
      <c r="L707" s="155"/>
      <c r="M707" s="155"/>
      <c r="N707" s="155"/>
      <c r="O707" s="155"/>
      <c r="P707" s="155"/>
      <c r="Q707" s="155"/>
      <c r="R707" s="145"/>
      <c r="S707" s="145"/>
      <c r="T707" s="145"/>
      <c r="U707" s="145"/>
      <c r="V707" s="145"/>
      <c r="W707" s="145"/>
      <c r="X707" s="145"/>
      <c r="Y707" s="145"/>
      <c r="Z707" s="145"/>
      <c r="AA707" s="145"/>
      <c r="AB707" s="145"/>
      <c r="AC707" s="145"/>
      <c r="AD707" s="145"/>
    </row>
    <row r="708" spans="1:30">
      <c r="A708" s="325" t="s">
        <v>534</v>
      </c>
      <c r="B708" s="326" t="s">
        <v>103</v>
      </c>
      <c r="C708" s="303" t="s">
        <v>422</v>
      </c>
      <c r="D708" s="302" t="s">
        <v>282</v>
      </c>
      <c r="E708" s="295">
        <v>1</v>
      </c>
      <c r="F708" s="327" t="s">
        <v>3489</v>
      </c>
      <c r="G708" s="299">
        <v>364.17</v>
      </c>
      <c r="H708" s="299">
        <v>0</v>
      </c>
      <c r="I708" s="154">
        <f t="shared" si="20"/>
        <v>364.17</v>
      </c>
      <c r="J708" s="155"/>
      <c r="K708" s="155"/>
      <c r="L708" s="155"/>
      <c r="M708" s="155"/>
      <c r="N708" s="155"/>
      <c r="O708" s="155"/>
      <c r="P708" s="155"/>
      <c r="Q708" s="155"/>
      <c r="R708" s="145"/>
      <c r="S708" s="145"/>
      <c r="T708" s="145"/>
      <c r="U708" s="145"/>
      <c r="V708" s="145"/>
      <c r="W708" s="145"/>
      <c r="X708" s="145"/>
      <c r="Y708" s="145"/>
      <c r="Z708" s="145"/>
      <c r="AA708" s="145"/>
      <c r="AB708" s="145"/>
      <c r="AC708" s="145"/>
      <c r="AD708" s="145"/>
    </row>
    <row r="709" spans="1:30">
      <c r="A709" s="325" t="s">
        <v>534</v>
      </c>
      <c r="B709" s="326" t="s">
        <v>103</v>
      </c>
      <c r="C709" s="303" t="s">
        <v>422</v>
      </c>
      <c r="D709" s="302" t="s">
        <v>282</v>
      </c>
      <c r="E709" s="295">
        <v>1</v>
      </c>
      <c r="F709" s="327" t="s">
        <v>3079</v>
      </c>
      <c r="G709" s="299">
        <v>364.17</v>
      </c>
      <c r="H709" s="299">
        <v>0</v>
      </c>
      <c r="I709" s="154">
        <f t="shared" si="20"/>
        <v>364.17</v>
      </c>
      <c r="J709" s="155"/>
      <c r="K709" s="155"/>
      <c r="L709" s="155"/>
      <c r="M709" s="155"/>
      <c r="N709" s="155"/>
      <c r="O709" s="155"/>
      <c r="P709" s="155"/>
      <c r="Q709" s="155"/>
      <c r="R709" s="145"/>
      <c r="S709" s="145"/>
      <c r="T709" s="145"/>
      <c r="U709" s="145"/>
      <c r="V709" s="145"/>
      <c r="W709" s="145"/>
      <c r="X709" s="145"/>
      <c r="Y709" s="145"/>
      <c r="Z709" s="145"/>
      <c r="AA709" s="145"/>
      <c r="AB709" s="145"/>
      <c r="AC709" s="145"/>
      <c r="AD709" s="145"/>
    </row>
    <row r="710" spans="1:30">
      <c r="A710" s="325" t="s">
        <v>534</v>
      </c>
      <c r="B710" s="326" t="s">
        <v>103</v>
      </c>
      <c r="C710" s="303" t="s">
        <v>352</v>
      </c>
      <c r="D710" s="302" t="s">
        <v>282</v>
      </c>
      <c r="E710" s="295">
        <v>1</v>
      </c>
      <c r="F710" s="327" t="s">
        <v>1356</v>
      </c>
      <c r="G710" s="299">
        <v>364.17</v>
      </c>
      <c r="H710" s="299">
        <v>0</v>
      </c>
      <c r="I710" s="154">
        <f t="shared" si="20"/>
        <v>364.17</v>
      </c>
      <c r="J710" s="155"/>
      <c r="K710" s="155"/>
      <c r="L710" s="155"/>
      <c r="M710" s="155"/>
      <c r="N710" s="155"/>
      <c r="O710" s="155"/>
      <c r="P710" s="155"/>
      <c r="Q710" s="155"/>
      <c r="R710" s="145"/>
      <c r="S710" s="145"/>
      <c r="T710" s="145"/>
      <c r="U710" s="145"/>
      <c r="V710" s="145"/>
      <c r="W710" s="145"/>
      <c r="X710" s="145"/>
      <c r="Y710" s="145"/>
      <c r="Z710" s="145"/>
      <c r="AA710" s="145"/>
      <c r="AB710" s="145"/>
      <c r="AC710" s="145"/>
      <c r="AD710" s="145"/>
    </row>
    <row r="711" spans="1:30">
      <c r="A711" s="325" t="s">
        <v>534</v>
      </c>
      <c r="B711" s="326" t="s">
        <v>103</v>
      </c>
      <c r="C711" s="303" t="s">
        <v>352</v>
      </c>
      <c r="D711" s="302" t="s">
        <v>282</v>
      </c>
      <c r="E711" s="295">
        <v>1</v>
      </c>
      <c r="F711" s="327" t="s">
        <v>1357</v>
      </c>
      <c r="G711" s="299">
        <v>364.17</v>
      </c>
      <c r="H711" s="299">
        <v>0</v>
      </c>
      <c r="I711" s="154">
        <f t="shared" si="20"/>
        <v>364.17</v>
      </c>
      <c r="J711" s="155"/>
      <c r="K711" s="155"/>
      <c r="L711" s="155"/>
      <c r="M711" s="155"/>
      <c r="N711" s="155"/>
      <c r="O711" s="155"/>
      <c r="P711" s="155"/>
      <c r="Q711" s="155"/>
      <c r="R711" s="145"/>
      <c r="S711" s="145"/>
      <c r="T711" s="145"/>
      <c r="U711" s="145"/>
      <c r="V711" s="145"/>
      <c r="W711" s="145"/>
      <c r="X711" s="145"/>
      <c r="Y711" s="145"/>
      <c r="Z711" s="145"/>
      <c r="AA711" s="145"/>
      <c r="AB711" s="145"/>
      <c r="AC711" s="145"/>
      <c r="AD711" s="145"/>
    </row>
    <row r="712" spans="1:30">
      <c r="A712" s="325" t="s">
        <v>534</v>
      </c>
      <c r="B712" s="334" t="s">
        <v>103</v>
      </c>
      <c r="C712" s="303" t="s">
        <v>421</v>
      </c>
      <c r="D712" s="302" t="s">
        <v>282</v>
      </c>
      <c r="E712" s="295">
        <v>1</v>
      </c>
      <c r="F712" s="335" t="s">
        <v>1353</v>
      </c>
      <c r="G712" s="299">
        <v>364.17</v>
      </c>
      <c r="H712" s="299">
        <v>0</v>
      </c>
      <c r="I712" s="154">
        <f t="shared" si="20"/>
        <v>364.17</v>
      </c>
      <c r="J712" s="155"/>
      <c r="K712" s="155"/>
      <c r="L712" s="155"/>
      <c r="M712" s="155"/>
      <c r="N712" s="155"/>
      <c r="O712" s="155"/>
      <c r="P712" s="155"/>
      <c r="Q712" s="155"/>
      <c r="R712" s="145"/>
      <c r="S712" s="145"/>
      <c r="T712" s="145"/>
      <c r="U712" s="145"/>
      <c r="V712" s="145"/>
      <c r="W712" s="145"/>
      <c r="X712" s="145"/>
      <c r="Y712" s="145"/>
      <c r="Z712" s="145"/>
      <c r="AA712" s="145"/>
      <c r="AB712" s="145"/>
      <c r="AC712" s="145"/>
      <c r="AD712" s="145"/>
    </row>
    <row r="713" spans="1:30">
      <c r="A713" s="325" t="s">
        <v>534</v>
      </c>
      <c r="B713" s="326" t="s">
        <v>103</v>
      </c>
      <c r="C713" s="303" t="s">
        <v>421</v>
      </c>
      <c r="D713" s="302" t="s">
        <v>282</v>
      </c>
      <c r="E713" s="295">
        <v>1</v>
      </c>
      <c r="F713" s="327" t="s">
        <v>3490</v>
      </c>
      <c r="G713" s="299">
        <v>364.17</v>
      </c>
      <c r="H713" s="299">
        <v>0</v>
      </c>
      <c r="I713" s="154">
        <f t="shared" si="20"/>
        <v>364.17</v>
      </c>
      <c r="J713" s="155"/>
      <c r="K713" s="155"/>
      <c r="L713" s="155"/>
      <c r="M713" s="155"/>
      <c r="N713" s="155"/>
      <c r="O713" s="155"/>
      <c r="P713" s="155"/>
      <c r="Q713" s="155"/>
      <c r="R713" s="145"/>
      <c r="S713" s="145"/>
      <c r="T713" s="145"/>
      <c r="U713" s="145"/>
      <c r="V713" s="145"/>
      <c r="W713" s="145"/>
      <c r="X713" s="145"/>
      <c r="Y713" s="145"/>
      <c r="Z713" s="145"/>
      <c r="AA713" s="145"/>
      <c r="AB713" s="145"/>
      <c r="AC713" s="145"/>
      <c r="AD713" s="145"/>
    </row>
    <row r="714" spans="1:30">
      <c r="A714" s="325" t="s">
        <v>353</v>
      </c>
      <c r="B714" s="326" t="s">
        <v>103</v>
      </c>
      <c r="C714" s="303" t="s">
        <v>3294</v>
      </c>
      <c r="D714" s="302" t="s">
        <v>282</v>
      </c>
      <c r="E714" s="295">
        <v>1</v>
      </c>
      <c r="F714" s="327" t="s">
        <v>3080</v>
      </c>
      <c r="G714" s="299">
        <v>364.17</v>
      </c>
      <c r="H714" s="299">
        <v>0</v>
      </c>
      <c r="I714" s="154">
        <f t="shared" si="20"/>
        <v>364.17</v>
      </c>
      <c r="J714" s="155"/>
      <c r="K714" s="155"/>
      <c r="L714" s="155"/>
      <c r="M714" s="155"/>
      <c r="N714" s="155"/>
      <c r="O714" s="155"/>
      <c r="P714" s="155"/>
      <c r="Q714" s="155"/>
      <c r="R714" s="145"/>
      <c r="S714" s="145"/>
      <c r="T714" s="145"/>
      <c r="U714" s="145"/>
      <c r="V714" s="145"/>
      <c r="W714" s="145"/>
      <c r="X714" s="145"/>
      <c r="Y714" s="145"/>
      <c r="Z714" s="145"/>
      <c r="AA714" s="145"/>
      <c r="AB714" s="145"/>
      <c r="AC714" s="145"/>
      <c r="AD714" s="145"/>
    </row>
    <row r="715" spans="1:30">
      <c r="A715" s="325" t="s">
        <v>353</v>
      </c>
      <c r="B715" s="326" t="s">
        <v>103</v>
      </c>
      <c r="C715" s="303" t="s">
        <v>3294</v>
      </c>
      <c r="D715" s="302" t="s">
        <v>282</v>
      </c>
      <c r="E715" s="295">
        <v>1</v>
      </c>
      <c r="F715" s="327" t="s">
        <v>3081</v>
      </c>
      <c r="G715" s="299">
        <v>364.17</v>
      </c>
      <c r="H715" s="299">
        <v>0</v>
      </c>
      <c r="I715" s="154">
        <f t="shared" si="20"/>
        <v>364.17</v>
      </c>
      <c r="J715" s="155"/>
      <c r="K715" s="155"/>
      <c r="L715" s="155"/>
      <c r="M715" s="155"/>
      <c r="N715" s="155"/>
      <c r="O715" s="155"/>
      <c r="P715" s="155"/>
      <c r="Q715" s="155"/>
      <c r="R715" s="145"/>
      <c r="S715" s="145"/>
      <c r="T715" s="145"/>
      <c r="U715" s="145"/>
      <c r="V715" s="145"/>
      <c r="W715" s="145"/>
      <c r="X715" s="145"/>
      <c r="Y715" s="145"/>
      <c r="Z715" s="145"/>
      <c r="AA715" s="145"/>
      <c r="AB715" s="145"/>
      <c r="AC715" s="145"/>
      <c r="AD715" s="145"/>
    </row>
    <row r="716" spans="1:30">
      <c r="A716" s="325" t="s">
        <v>353</v>
      </c>
      <c r="B716" s="326" t="s">
        <v>103</v>
      </c>
      <c r="C716" s="303" t="s">
        <v>3294</v>
      </c>
      <c r="D716" s="302" t="s">
        <v>282</v>
      </c>
      <c r="E716" s="295">
        <v>1</v>
      </c>
      <c r="F716" s="327" t="s">
        <v>3082</v>
      </c>
      <c r="G716" s="299">
        <v>364.17</v>
      </c>
      <c r="H716" s="299">
        <v>0</v>
      </c>
      <c r="I716" s="154">
        <f t="shared" si="20"/>
        <v>364.17</v>
      </c>
      <c r="J716" s="155"/>
      <c r="K716" s="155"/>
      <c r="L716" s="155"/>
      <c r="M716" s="155"/>
      <c r="N716" s="155"/>
      <c r="O716" s="155"/>
      <c r="P716" s="155"/>
      <c r="Q716" s="155"/>
      <c r="R716" s="145"/>
      <c r="S716" s="145"/>
      <c r="T716" s="145"/>
      <c r="U716" s="145"/>
      <c r="V716" s="145"/>
      <c r="W716" s="145"/>
      <c r="X716" s="145"/>
      <c r="Y716" s="145"/>
      <c r="Z716" s="145"/>
      <c r="AA716" s="145"/>
      <c r="AB716" s="145"/>
      <c r="AC716" s="145"/>
      <c r="AD716" s="145"/>
    </row>
    <row r="717" spans="1:30">
      <c r="A717" s="325" t="s">
        <v>353</v>
      </c>
      <c r="B717" s="326" t="s">
        <v>103</v>
      </c>
      <c r="C717" s="303" t="s">
        <v>3294</v>
      </c>
      <c r="D717" s="302" t="s">
        <v>282</v>
      </c>
      <c r="E717" s="295">
        <v>1</v>
      </c>
      <c r="F717" s="327" t="s">
        <v>3083</v>
      </c>
      <c r="G717" s="299">
        <v>364.17</v>
      </c>
      <c r="H717" s="299">
        <v>0</v>
      </c>
      <c r="I717" s="154">
        <f t="shared" si="20"/>
        <v>364.17</v>
      </c>
      <c r="J717" s="155"/>
      <c r="K717" s="155"/>
      <c r="L717" s="155"/>
      <c r="M717" s="155"/>
      <c r="N717" s="155"/>
      <c r="O717" s="155"/>
      <c r="P717" s="155"/>
      <c r="Q717" s="155"/>
      <c r="R717" s="145"/>
      <c r="S717" s="145"/>
      <c r="T717" s="145"/>
      <c r="U717" s="145"/>
      <c r="V717" s="145"/>
      <c r="W717" s="145"/>
      <c r="X717" s="145"/>
      <c r="Y717" s="145"/>
      <c r="Z717" s="145"/>
      <c r="AA717" s="145"/>
      <c r="AB717" s="145"/>
      <c r="AC717" s="145"/>
      <c r="AD717" s="145"/>
    </row>
    <row r="718" spans="1:30">
      <c r="A718" s="325" t="s">
        <v>353</v>
      </c>
      <c r="B718" s="326" t="s">
        <v>103</v>
      </c>
      <c r="C718" s="303" t="s">
        <v>2481</v>
      </c>
      <c r="D718" s="302" t="s">
        <v>282</v>
      </c>
      <c r="E718" s="295">
        <v>1</v>
      </c>
      <c r="F718" s="327" t="s">
        <v>856</v>
      </c>
      <c r="G718" s="299">
        <v>364.17</v>
      </c>
      <c r="H718" s="299">
        <v>0</v>
      </c>
      <c r="I718" s="154">
        <f t="shared" si="20"/>
        <v>364.17</v>
      </c>
      <c r="J718" s="155"/>
      <c r="K718" s="155"/>
      <c r="L718" s="155"/>
      <c r="M718" s="155"/>
      <c r="N718" s="155"/>
      <c r="O718" s="155"/>
      <c r="P718" s="155"/>
      <c r="Q718" s="155"/>
      <c r="R718" s="145"/>
      <c r="S718" s="145"/>
      <c r="T718" s="145"/>
      <c r="U718" s="145"/>
      <c r="V718" s="145"/>
      <c r="W718" s="145"/>
      <c r="X718" s="145"/>
      <c r="Y718" s="145"/>
      <c r="Z718" s="145"/>
      <c r="AA718" s="145"/>
      <c r="AB718" s="145"/>
      <c r="AC718" s="145"/>
      <c r="AD718" s="145"/>
    </row>
    <row r="719" spans="1:30">
      <c r="A719" s="325" t="s">
        <v>353</v>
      </c>
      <c r="B719" s="326" t="s">
        <v>103</v>
      </c>
      <c r="C719" s="303" t="s">
        <v>2481</v>
      </c>
      <c r="D719" s="302" t="s">
        <v>282</v>
      </c>
      <c r="E719" s="295">
        <v>1</v>
      </c>
      <c r="F719" s="327" t="s">
        <v>1361</v>
      </c>
      <c r="G719" s="299">
        <v>364.17</v>
      </c>
      <c r="H719" s="299">
        <v>0</v>
      </c>
      <c r="I719" s="154">
        <f t="shared" si="20"/>
        <v>364.17</v>
      </c>
      <c r="J719" s="155"/>
      <c r="K719" s="155"/>
      <c r="L719" s="155"/>
      <c r="M719" s="155"/>
      <c r="N719" s="155"/>
      <c r="O719" s="155"/>
      <c r="P719" s="155"/>
      <c r="Q719" s="155"/>
      <c r="R719" s="145"/>
      <c r="S719" s="145"/>
      <c r="T719" s="145"/>
      <c r="U719" s="145"/>
      <c r="V719" s="145"/>
      <c r="W719" s="145"/>
      <c r="X719" s="145"/>
      <c r="Y719" s="145"/>
      <c r="Z719" s="145"/>
      <c r="AA719" s="145"/>
      <c r="AB719" s="145"/>
      <c r="AC719" s="145"/>
      <c r="AD719" s="145"/>
    </row>
    <row r="720" spans="1:30">
      <c r="A720" s="325" t="s">
        <v>353</v>
      </c>
      <c r="B720" s="326" t="s">
        <v>103</v>
      </c>
      <c r="C720" s="303" t="s">
        <v>2481</v>
      </c>
      <c r="D720" s="302" t="s">
        <v>282</v>
      </c>
      <c r="E720" s="295">
        <v>1</v>
      </c>
      <c r="F720" s="327" t="s">
        <v>3569</v>
      </c>
      <c r="G720" s="299">
        <v>364.17</v>
      </c>
      <c r="H720" s="299">
        <v>0</v>
      </c>
      <c r="I720" s="154">
        <f t="shared" si="20"/>
        <v>364.17</v>
      </c>
      <c r="J720" s="155"/>
      <c r="K720" s="155"/>
      <c r="L720" s="155"/>
      <c r="M720" s="155"/>
      <c r="N720" s="155"/>
      <c r="O720" s="155"/>
      <c r="P720" s="155"/>
      <c r="Q720" s="155"/>
      <c r="R720" s="145"/>
      <c r="S720" s="145"/>
      <c r="T720" s="145"/>
      <c r="U720" s="145"/>
      <c r="V720" s="145"/>
      <c r="W720" s="145"/>
      <c r="X720" s="145"/>
      <c r="Y720" s="145"/>
      <c r="Z720" s="145"/>
      <c r="AA720" s="145"/>
      <c r="AB720" s="145"/>
      <c r="AC720" s="145"/>
      <c r="AD720" s="145"/>
    </row>
    <row r="721" spans="1:30">
      <c r="A721" s="325" t="s">
        <v>534</v>
      </c>
      <c r="B721" s="326" t="s">
        <v>103</v>
      </c>
      <c r="C721" s="303" t="s">
        <v>2481</v>
      </c>
      <c r="D721" s="302" t="s">
        <v>282</v>
      </c>
      <c r="E721" s="295">
        <v>1</v>
      </c>
      <c r="F721" s="327" t="s">
        <v>1363</v>
      </c>
      <c r="G721" s="299">
        <v>364.17</v>
      </c>
      <c r="H721" s="299">
        <v>0</v>
      </c>
      <c r="I721" s="154">
        <f t="shared" si="20"/>
        <v>364.17</v>
      </c>
      <c r="J721" s="155"/>
      <c r="K721" s="155"/>
      <c r="L721" s="155"/>
      <c r="M721" s="155"/>
      <c r="N721" s="155"/>
      <c r="O721" s="155"/>
      <c r="P721" s="155"/>
      <c r="Q721" s="155"/>
      <c r="R721" s="145"/>
      <c r="S721" s="145"/>
      <c r="T721" s="145"/>
      <c r="U721" s="145"/>
      <c r="V721" s="145"/>
      <c r="W721" s="145"/>
      <c r="X721" s="145"/>
      <c r="Y721" s="145"/>
      <c r="Z721" s="145"/>
      <c r="AA721" s="145"/>
      <c r="AB721" s="145"/>
      <c r="AC721" s="145"/>
      <c r="AD721" s="145"/>
    </row>
    <row r="722" spans="1:30">
      <c r="A722" s="325" t="s">
        <v>353</v>
      </c>
      <c r="B722" s="326" t="s">
        <v>103</v>
      </c>
      <c r="C722" s="303" t="s">
        <v>2481</v>
      </c>
      <c r="D722" s="302" t="s">
        <v>282</v>
      </c>
      <c r="E722" s="295">
        <v>1</v>
      </c>
      <c r="F722" s="327" t="s">
        <v>1365</v>
      </c>
      <c r="G722" s="299">
        <v>364.17</v>
      </c>
      <c r="H722" s="299">
        <v>0</v>
      </c>
      <c r="I722" s="154">
        <f t="shared" si="20"/>
        <v>364.17</v>
      </c>
      <c r="J722" s="155"/>
      <c r="K722" s="155"/>
      <c r="L722" s="155"/>
      <c r="M722" s="155"/>
      <c r="N722" s="155"/>
      <c r="O722" s="155"/>
      <c r="P722" s="155"/>
      <c r="Q722" s="155"/>
      <c r="R722" s="145"/>
      <c r="S722" s="145"/>
      <c r="T722" s="145"/>
      <c r="U722" s="145"/>
      <c r="V722" s="145"/>
      <c r="W722" s="145"/>
      <c r="X722" s="145"/>
      <c r="Y722" s="145"/>
      <c r="Z722" s="145"/>
      <c r="AA722" s="145"/>
      <c r="AB722" s="145"/>
      <c r="AC722" s="145"/>
      <c r="AD722" s="145"/>
    </row>
    <row r="723" spans="1:30">
      <c r="A723" s="325" t="s">
        <v>340</v>
      </c>
      <c r="B723" s="326" t="s">
        <v>95</v>
      </c>
      <c r="C723" s="303" t="s">
        <v>342</v>
      </c>
      <c r="D723" s="302" t="s">
        <v>282</v>
      </c>
      <c r="E723" s="295">
        <v>1</v>
      </c>
      <c r="F723" s="327" t="s">
        <v>571</v>
      </c>
      <c r="G723" s="299">
        <v>1392.8</v>
      </c>
      <c r="H723" s="299">
        <v>0</v>
      </c>
      <c r="I723" s="154">
        <f t="shared" si="20"/>
        <v>1392.8</v>
      </c>
      <c r="J723" s="155"/>
      <c r="K723" s="155"/>
      <c r="L723" s="155"/>
      <c r="M723" s="155"/>
      <c r="N723" s="155"/>
      <c r="O723" s="155"/>
      <c r="P723" s="155"/>
      <c r="Q723" s="155"/>
      <c r="R723" s="145"/>
      <c r="S723" s="145"/>
      <c r="T723" s="145"/>
      <c r="U723" s="145"/>
      <c r="V723" s="145"/>
      <c r="W723" s="145"/>
      <c r="X723" s="145"/>
      <c r="Y723" s="145"/>
      <c r="Z723" s="145"/>
      <c r="AA723" s="145"/>
      <c r="AB723" s="145"/>
      <c r="AC723" s="145"/>
      <c r="AD723" s="145"/>
    </row>
    <row r="724" spans="1:30">
      <c r="A724" s="325" t="s">
        <v>340</v>
      </c>
      <c r="B724" s="326" t="s">
        <v>95</v>
      </c>
      <c r="C724" s="303" t="s">
        <v>230</v>
      </c>
      <c r="D724" s="302" t="s">
        <v>282</v>
      </c>
      <c r="E724" s="295">
        <v>1</v>
      </c>
      <c r="F724" s="327" t="s">
        <v>3416</v>
      </c>
      <c r="G724" s="299">
        <v>1392.8</v>
      </c>
      <c r="H724" s="299">
        <v>0</v>
      </c>
      <c r="I724" s="154">
        <f t="shared" si="20"/>
        <v>1392.8</v>
      </c>
      <c r="J724" s="155"/>
      <c r="K724" s="155"/>
      <c r="L724" s="155"/>
      <c r="M724" s="155"/>
      <c r="N724" s="155"/>
      <c r="O724" s="155"/>
      <c r="P724" s="155"/>
      <c r="Q724" s="155"/>
      <c r="R724" s="145"/>
      <c r="S724" s="145"/>
      <c r="T724" s="145"/>
      <c r="U724" s="145"/>
      <c r="V724" s="145"/>
      <c r="W724" s="145"/>
      <c r="X724" s="145"/>
      <c r="Y724" s="145"/>
      <c r="Z724" s="145"/>
      <c r="AA724" s="145"/>
      <c r="AB724" s="145"/>
      <c r="AC724" s="145"/>
      <c r="AD724" s="145"/>
    </row>
    <row r="725" spans="1:30" ht="17.25" customHeight="1">
      <c r="A725" s="325" t="s">
        <v>340</v>
      </c>
      <c r="B725" s="326" t="s">
        <v>95</v>
      </c>
      <c r="C725" s="303" t="s">
        <v>342</v>
      </c>
      <c r="D725" s="302" t="s">
        <v>282</v>
      </c>
      <c r="E725" s="295">
        <v>1</v>
      </c>
      <c r="F725" s="327" t="s">
        <v>573</v>
      </c>
      <c r="G725" s="299">
        <v>1392.8</v>
      </c>
      <c r="H725" s="299">
        <v>0</v>
      </c>
      <c r="I725" s="154">
        <f t="shared" si="20"/>
        <v>1392.8</v>
      </c>
      <c r="J725" s="155"/>
      <c r="K725" s="155"/>
      <c r="L725" s="155"/>
      <c r="M725" s="155"/>
      <c r="N725" s="155"/>
      <c r="O725" s="155"/>
      <c r="P725" s="155"/>
      <c r="Q725" s="155"/>
      <c r="R725" s="145"/>
      <c r="S725" s="145"/>
      <c r="T725" s="145"/>
      <c r="U725" s="145"/>
      <c r="V725" s="145"/>
      <c r="W725" s="145"/>
      <c r="X725" s="145"/>
      <c r="Y725" s="145"/>
      <c r="Z725" s="145"/>
      <c r="AA725" s="145"/>
      <c r="AB725" s="145"/>
      <c r="AC725" s="145"/>
      <c r="AD725" s="145"/>
    </row>
    <row r="726" spans="1:30">
      <c r="A726" s="325" t="s">
        <v>340</v>
      </c>
      <c r="B726" s="326" t="s">
        <v>95</v>
      </c>
      <c r="C726" s="303" t="s">
        <v>360</v>
      </c>
      <c r="D726" s="302" t="s">
        <v>282</v>
      </c>
      <c r="E726" s="295">
        <v>1</v>
      </c>
      <c r="F726" s="327" t="s">
        <v>567</v>
      </c>
      <c r="G726" s="299">
        <v>1392.8</v>
      </c>
      <c r="H726" s="299">
        <v>0</v>
      </c>
      <c r="I726" s="154">
        <f t="shared" si="20"/>
        <v>1392.8</v>
      </c>
      <c r="J726" s="155"/>
      <c r="K726" s="155"/>
      <c r="L726" s="155"/>
      <c r="M726" s="155"/>
      <c r="N726" s="155"/>
      <c r="O726" s="155"/>
      <c r="P726" s="155"/>
      <c r="Q726" s="155"/>
      <c r="R726" s="145"/>
      <c r="S726" s="145"/>
      <c r="T726" s="145"/>
      <c r="U726" s="145"/>
      <c r="V726" s="145"/>
      <c r="W726" s="145"/>
      <c r="X726" s="145"/>
      <c r="Y726" s="145"/>
      <c r="Z726" s="145"/>
      <c r="AA726" s="145"/>
      <c r="AB726" s="145"/>
      <c r="AC726" s="145"/>
      <c r="AD726" s="145"/>
    </row>
    <row r="727" spans="1:30">
      <c r="A727" s="325" t="s">
        <v>340</v>
      </c>
      <c r="B727" s="326" t="s">
        <v>95</v>
      </c>
      <c r="C727" s="303" t="s">
        <v>342</v>
      </c>
      <c r="D727" s="302" t="s">
        <v>282</v>
      </c>
      <c r="E727" s="295">
        <v>1</v>
      </c>
      <c r="F727" s="327" t="s">
        <v>750</v>
      </c>
      <c r="G727" s="299">
        <v>1392.8</v>
      </c>
      <c r="H727" s="299">
        <v>0</v>
      </c>
      <c r="I727" s="154">
        <f t="shared" si="20"/>
        <v>1392.8</v>
      </c>
      <c r="J727" s="155"/>
      <c r="K727" s="155"/>
      <c r="L727" s="155"/>
      <c r="M727" s="155"/>
      <c r="N727" s="155"/>
      <c r="O727" s="155"/>
      <c r="P727" s="155"/>
      <c r="Q727" s="155"/>
      <c r="R727" s="145"/>
      <c r="S727" s="145"/>
      <c r="T727" s="145"/>
      <c r="U727" s="145"/>
      <c r="V727" s="145"/>
      <c r="W727" s="145"/>
      <c r="X727" s="145"/>
      <c r="Y727" s="145"/>
      <c r="Z727" s="145"/>
      <c r="AA727" s="145"/>
      <c r="AB727" s="145"/>
      <c r="AC727" s="145"/>
      <c r="AD727" s="145"/>
    </row>
    <row r="728" spans="1:30">
      <c r="A728" s="325" t="s">
        <v>340</v>
      </c>
      <c r="B728" s="326" t="s">
        <v>95</v>
      </c>
      <c r="C728" s="303" t="s">
        <v>360</v>
      </c>
      <c r="D728" s="302" t="s">
        <v>282</v>
      </c>
      <c r="E728" s="295">
        <v>1</v>
      </c>
      <c r="F728" s="327" t="s">
        <v>568</v>
      </c>
      <c r="G728" s="299">
        <v>1392.8</v>
      </c>
      <c r="H728" s="299">
        <v>0</v>
      </c>
      <c r="I728" s="154">
        <f t="shared" si="20"/>
        <v>1392.8</v>
      </c>
      <c r="J728" s="155"/>
      <c r="K728" s="155"/>
      <c r="L728" s="155"/>
      <c r="M728" s="155"/>
      <c r="N728" s="155"/>
      <c r="O728" s="155"/>
      <c r="P728" s="155"/>
      <c r="Q728" s="155"/>
      <c r="R728" s="145"/>
      <c r="S728" s="145"/>
      <c r="T728" s="145"/>
      <c r="U728" s="145"/>
      <c r="V728" s="145"/>
      <c r="W728" s="145"/>
      <c r="X728" s="145"/>
      <c r="Y728" s="145"/>
      <c r="Z728" s="145"/>
      <c r="AA728" s="145"/>
      <c r="AB728" s="145"/>
      <c r="AC728" s="145"/>
      <c r="AD728" s="145"/>
    </row>
    <row r="729" spans="1:30">
      <c r="A729" s="325" t="s">
        <v>340</v>
      </c>
      <c r="B729" s="326" t="s">
        <v>95</v>
      </c>
      <c r="C729" s="303" t="s">
        <v>360</v>
      </c>
      <c r="D729" s="302" t="s">
        <v>282</v>
      </c>
      <c r="E729" s="295">
        <v>1</v>
      </c>
      <c r="F729" s="327" t="s">
        <v>569</v>
      </c>
      <c r="G729" s="299">
        <v>1392.8</v>
      </c>
      <c r="H729" s="299">
        <v>0</v>
      </c>
      <c r="I729" s="154">
        <f t="shared" si="20"/>
        <v>1392.8</v>
      </c>
      <c r="J729" s="155"/>
      <c r="K729" s="155"/>
      <c r="L729" s="155"/>
      <c r="M729" s="155"/>
      <c r="N729" s="155"/>
      <c r="O729" s="155"/>
      <c r="P729" s="155"/>
      <c r="Q729" s="155"/>
      <c r="R729" s="145"/>
      <c r="S729" s="145"/>
      <c r="T729" s="145"/>
      <c r="U729" s="145"/>
      <c r="V729" s="145"/>
      <c r="W729" s="145"/>
      <c r="X729" s="145"/>
      <c r="Y729" s="145"/>
      <c r="Z729" s="145"/>
      <c r="AA729" s="145"/>
      <c r="AB729" s="145"/>
      <c r="AC729" s="145"/>
      <c r="AD729" s="145"/>
    </row>
    <row r="730" spans="1:30">
      <c r="A730" s="325" t="s">
        <v>340</v>
      </c>
      <c r="B730" s="326" t="s">
        <v>95</v>
      </c>
      <c r="C730" s="303" t="s">
        <v>342</v>
      </c>
      <c r="D730" s="302" t="s">
        <v>282</v>
      </c>
      <c r="E730" s="295">
        <v>1</v>
      </c>
      <c r="F730" s="327" t="s">
        <v>1439</v>
      </c>
      <c r="G730" s="299">
        <v>1392.8</v>
      </c>
      <c r="H730" s="299">
        <v>0</v>
      </c>
      <c r="I730" s="154">
        <f t="shared" si="20"/>
        <v>1392.8</v>
      </c>
      <c r="J730" s="155"/>
      <c r="K730" s="155"/>
      <c r="L730" s="155"/>
      <c r="M730" s="155"/>
      <c r="N730" s="155"/>
      <c r="O730" s="155"/>
      <c r="P730" s="155"/>
      <c r="Q730" s="155"/>
      <c r="R730" s="145"/>
      <c r="S730" s="145"/>
      <c r="T730" s="145"/>
      <c r="U730" s="145"/>
      <c r="V730" s="145"/>
      <c r="W730" s="145"/>
      <c r="X730" s="145"/>
      <c r="Y730" s="145"/>
      <c r="Z730" s="145"/>
      <c r="AA730" s="145"/>
      <c r="AB730" s="145"/>
      <c r="AC730" s="145"/>
      <c r="AD730" s="145"/>
    </row>
    <row r="731" spans="1:30">
      <c r="A731" s="325" t="s">
        <v>340</v>
      </c>
      <c r="B731" s="326" t="s">
        <v>95</v>
      </c>
      <c r="C731" s="303" t="s">
        <v>360</v>
      </c>
      <c r="D731" s="302" t="s">
        <v>282</v>
      </c>
      <c r="E731" s="295">
        <v>1</v>
      </c>
      <c r="F731" s="327" t="s">
        <v>584</v>
      </c>
      <c r="G731" s="299">
        <v>1392.8</v>
      </c>
      <c r="H731" s="299">
        <v>0</v>
      </c>
      <c r="I731" s="154">
        <f t="shared" si="20"/>
        <v>1392.8</v>
      </c>
      <c r="J731" s="155"/>
      <c r="K731" s="155"/>
      <c r="L731" s="155"/>
      <c r="M731" s="155"/>
      <c r="N731" s="155"/>
      <c r="O731" s="155"/>
      <c r="P731" s="155"/>
      <c r="Q731" s="155"/>
      <c r="R731" s="145"/>
      <c r="S731" s="145"/>
      <c r="T731" s="145"/>
      <c r="U731" s="145"/>
      <c r="V731" s="145"/>
      <c r="W731" s="145"/>
      <c r="X731" s="145"/>
      <c r="Y731" s="145"/>
      <c r="Z731" s="145"/>
      <c r="AA731" s="145"/>
      <c r="AB731" s="145"/>
      <c r="AC731" s="145"/>
      <c r="AD731" s="145"/>
    </row>
    <row r="732" spans="1:30">
      <c r="A732" s="325" t="s">
        <v>340</v>
      </c>
      <c r="B732" s="326" t="s">
        <v>95</v>
      </c>
      <c r="C732" s="303" t="s">
        <v>342</v>
      </c>
      <c r="D732" s="302" t="s">
        <v>282</v>
      </c>
      <c r="E732" s="295">
        <v>1</v>
      </c>
      <c r="F732" s="327" t="s">
        <v>584</v>
      </c>
      <c r="G732" s="299">
        <v>1392.8</v>
      </c>
      <c r="H732" s="299">
        <v>0</v>
      </c>
      <c r="I732" s="154">
        <f t="shared" si="20"/>
        <v>1392.8</v>
      </c>
      <c r="J732" s="155"/>
      <c r="K732" s="155"/>
      <c r="L732" s="155"/>
      <c r="M732" s="155"/>
      <c r="N732" s="155"/>
      <c r="O732" s="155"/>
      <c r="P732" s="155"/>
      <c r="Q732" s="155"/>
      <c r="R732" s="145"/>
      <c r="S732" s="145"/>
      <c r="T732" s="145"/>
      <c r="U732" s="145"/>
      <c r="V732" s="145"/>
      <c r="W732" s="145"/>
      <c r="X732" s="145"/>
      <c r="Y732" s="145"/>
      <c r="Z732" s="145"/>
      <c r="AA732" s="145"/>
      <c r="AB732" s="145"/>
      <c r="AC732" s="145"/>
      <c r="AD732" s="145"/>
    </row>
    <row r="733" spans="1:30">
      <c r="A733" s="325" t="s">
        <v>345</v>
      </c>
      <c r="B733" s="326" t="s">
        <v>95</v>
      </c>
      <c r="C733" s="303" t="s">
        <v>1529</v>
      </c>
      <c r="D733" s="302" t="s">
        <v>282</v>
      </c>
      <c r="E733" s="295">
        <v>1</v>
      </c>
      <c r="F733" s="327" t="s">
        <v>2483</v>
      </c>
      <c r="G733" s="299">
        <v>1392.8</v>
      </c>
      <c r="H733" s="299">
        <v>0</v>
      </c>
      <c r="I733" s="154">
        <f t="shared" si="20"/>
        <v>1392.8</v>
      </c>
      <c r="J733" s="155"/>
      <c r="K733" s="155"/>
      <c r="L733" s="155"/>
      <c r="M733" s="155"/>
      <c r="N733" s="155"/>
      <c r="O733" s="155"/>
      <c r="P733" s="155"/>
      <c r="Q733" s="155"/>
      <c r="R733" s="145"/>
      <c r="S733" s="145"/>
      <c r="T733" s="145"/>
      <c r="U733" s="145"/>
      <c r="V733" s="145"/>
      <c r="W733" s="145"/>
      <c r="X733" s="145"/>
      <c r="Y733" s="145"/>
      <c r="Z733" s="145"/>
      <c r="AA733" s="145"/>
      <c r="AB733" s="145"/>
      <c r="AC733" s="145"/>
      <c r="AD733" s="145"/>
    </row>
    <row r="734" spans="1:30">
      <c r="A734" s="325" t="s">
        <v>345</v>
      </c>
      <c r="B734" s="326" t="s">
        <v>95</v>
      </c>
      <c r="C734" s="303" t="s">
        <v>1911</v>
      </c>
      <c r="D734" s="302" t="s">
        <v>282</v>
      </c>
      <c r="E734" s="295">
        <v>1</v>
      </c>
      <c r="F734" s="327" t="s">
        <v>1912</v>
      </c>
      <c r="G734" s="299">
        <v>1392.8</v>
      </c>
      <c r="H734" s="299">
        <v>0</v>
      </c>
      <c r="I734" s="154">
        <f t="shared" si="20"/>
        <v>1392.8</v>
      </c>
      <c r="J734" s="155"/>
      <c r="K734" s="155"/>
      <c r="L734" s="155"/>
      <c r="M734" s="155"/>
      <c r="N734" s="155"/>
      <c r="O734" s="155"/>
      <c r="P734" s="155"/>
      <c r="Q734" s="155"/>
      <c r="R734" s="145"/>
      <c r="S734" s="145"/>
      <c r="T734" s="145"/>
      <c r="U734" s="145"/>
      <c r="V734" s="145"/>
      <c r="W734" s="145"/>
      <c r="X734" s="145"/>
      <c r="Y734" s="145"/>
      <c r="Z734" s="145"/>
      <c r="AA734" s="145"/>
      <c r="AB734" s="145"/>
      <c r="AC734" s="145"/>
      <c r="AD734" s="145"/>
    </row>
    <row r="735" spans="1:30">
      <c r="A735" s="325" t="s">
        <v>340</v>
      </c>
      <c r="B735" s="326" t="s">
        <v>95</v>
      </c>
      <c r="C735" s="303" t="s">
        <v>1529</v>
      </c>
      <c r="D735" s="302" t="s">
        <v>282</v>
      </c>
      <c r="E735" s="295">
        <v>1</v>
      </c>
      <c r="F735" s="327" t="s">
        <v>3322</v>
      </c>
      <c r="G735" s="299">
        <v>1392.8</v>
      </c>
      <c r="H735" s="299">
        <v>0</v>
      </c>
      <c r="I735" s="154">
        <f t="shared" si="20"/>
        <v>1392.8</v>
      </c>
      <c r="J735" s="155"/>
      <c r="K735" s="155"/>
      <c r="L735" s="155"/>
      <c r="M735" s="155"/>
      <c r="N735" s="155"/>
      <c r="O735" s="155"/>
      <c r="P735" s="155"/>
      <c r="Q735" s="155"/>
      <c r="R735" s="145"/>
      <c r="S735" s="145"/>
      <c r="T735" s="145"/>
      <c r="U735" s="145"/>
      <c r="V735" s="145"/>
      <c r="W735" s="145"/>
      <c r="X735" s="145"/>
      <c r="Y735" s="145"/>
      <c r="Z735" s="145"/>
      <c r="AA735" s="145"/>
      <c r="AB735" s="145"/>
      <c r="AC735" s="145"/>
      <c r="AD735" s="145"/>
    </row>
    <row r="736" spans="1:30">
      <c r="A736" s="325" t="s">
        <v>345</v>
      </c>
      <c r="B736" s="326" t="s">
        <v>95</v>
      </c>
      <c r="C736" s="303" t="s">
        <v>453</v>
      </c>
      <c r="D736" s="302" t="s">
        <v>282</v>
      </c>
      <c r="E736" s="295">
        <v>1</v>
      </c>
      <c r="F736" s="327" t="s">
        <v>664</v>
      </c>
      <c r="G736" s="299">
        <v>1392.8</v>
      </c>
      <c r="H736" s="299">
        <v>0</v>
      </c>
      <c r="I736" s="154">
        <f t="shared" si="20"/>
        <v>1392.8</v>
      </c>
      <c r="J736" s="155"/>
      <c r="K736" s="155"/>
      <c r="L736" s="155"/>
      <c r="M736" s="155"/>
      <c r="N736" s="155"/>
      <c r="O736" s="155"/>
      <c r="P736" s="155"/>
      <c r="Q736" s="155"/>
      <c r="R736" s="145"/>
      <c r="S736" s="145"/>
      <c r="T736" s="145"/>
      <c r="U736" s="145"/>
      <c r="V736" s="145"/>
      <c r="W736" s="145"/>
      <c r="X736" s="145"/>
      <c r="Y736" s="145"/>
      <c r="Z736" s="145"/>
      <c r="AA736" s="145"/>
      <c r="AB736" s="145"/>
      <c r="AC736" s="145"/>
      <c r="AD736" s="145"/>
    </row>
    <row r="737" spans="1:30">
      <c r="A737" s="325" t="s">
        <v>345</v>
      </c>
      <c r="B737" s="326" t="s">
        <v>95</v>
      </c>
      <c r="C737" s="303" t="s">
        <v>453</v>
      </c>
      <c r="D737" s="302" t="s">
        <v>282</v>
      </c>
      <c r="E737" s="295">
        <v>1</v>
      </c>
      <c r="F737" s="327" t="s">
        <v>665</v>
      </c>
      <c r="G737" s="299">
        <v>1392.8</v>
      </c>
      <c r="H737" s="299">
        <v>0</v>
      </c>
      <c r="I737" s="154">
        <f t="shared" si="20"/>
        <v>1392.8</v>
      </c>
      <c r="J737" s="155"/>
      <c r="K737" s="155"/>
      <c r="L737" s="155"/>
      <c r="M737" s="155"/>
      <c r="N737" s="155"/>
      <c r="O737" s="155"/>
      <c r="P737" s="155"/>
      <c r="Q737" s="155"/>
      <c r="R737" s="145"/>
      <c r="S737" s="145"/>
      <c r="T737" s="145"/>
      <c r="U737" s="145"/>
      <c r="V737" s="145"/>
      <c r="W737" s="145"/>
      <c r="X737" s="145"/>
      <c r="Y737" s="145"/>
      <c r="Z737" s="145"/>
      <c r="AA737" s="145"/>
      <c r="AB737" s="145"/>
      <c r="AC737" s="145"/>
      <c r="AD737" s="145"/>
    </row>
    <row r="738" spans="1:30">
      <c r="A738" s="325" t="s">
        <v>345</v>
      </c>
      <c r="B738" s="326" t="s">
        <v>95</v>
      </c>
      <c r="C738" s="303" t="s">
        <v>453</v>
      </c>
      <c r="D738" s="302" t="s">
        <v>282</v>
      </c>
      <c r="E738" s="295">
        <v>1</v>
      </c>
      <c r="F738" s="327" t="s">
        <v>1916</v>
      </c>
      <c r="G738" s="299">
        <v>1392.8</v>
      </c>
      <c r="H738" s="299">
        <v>0</v>
      </c>
      <c r="I738" s="154">
        <f t="shared" si="20"/>
        <v>1392.8</v>
      </c>
      <c r="J738" s="155"/>
      <c r="K738" s="155"/>
      <c r="L738" s="155"/>
      <c r="M738" s="155"/>
      <c r="N738" s="155"/>
      <c r="O738" s="155"/>
      <c r="P738" s="155"/>
      <c r="Q738" s="155"/>
      <c r="R738" s="145"/>
      <c r="S738" s="145"/>
      <c r="T738" s="145"/>
      <c r="U738" s="145"/>
      <c r="V738" s="145"/>
      <c r="W738" s="145"/>
      <c r="X738" s="145"/>
      <c r="Y738" s="145"/>
      <c r="Z738" s="145"/>
      <c r="AA738" s="145"/>
      <c r="AB738" s="145"/>
      <c r="AC738" s="145"/>
      <c r="AD738" s="145"/>
    </row>
    <row r="739" spans="1:30">
      <c r="A739" s="325" t="s">
        <v>345</v>
      </c>
      <c r="B739" s="326" t="s">
        <v>95</v>
      </c>
      <c r="C739" s="303" t="s">
        <v>457</v>
      </c>
      <c r="D739" s="302" t="s">
        <v>282</v>
      </c>
      <c r="E739" s="295">
        <v>1</v>
      </c>
      <c r="F739" s="327" t="s">
        <v>666</v>
      </c>
      <c r="G739" s="299">
        <v>1392.8</v>
      </c>
      <c r="H739" s="299">
        <v>0</v>
      </c>
      <c r="I739" s="154">
        <f t="shared" si="20"/>
        <v>1392.8</v>
      </c>
      <c r="J739" s="155"/>
      <c r="K739" s="155"/>
      <c r="L739" s="155"/>
      <c r="M739" s="155"/>
      <c r="N739" s="155"/>
      <c r="O739" s="155"/>
      <c r="P739" s="155"/>
      <c r="Q739" s="155"/>
      <c r="R739" s="145"/>
      <c r="S739" s="145"/>
      <c r="T739" s="145"/>
      <c r="U739" s="145"/>
      <c r="V739" s="145"/>
      <c r="W739" s="145"/>
      <c r="X739" s="145"/>
      <c r="Y739" s="145"/>
      <c r="Z739" s="145"/>
      <c r="AA739" s="145"/>
      <c r="AB739" s="145"/>
      <c r="AC739" s="145"/>
      <c r="AD739" s="145"/>
    </row>
    <row r="740" spans="1:30">
      <c r="A740" s="325" t="s">
        <v>345</v>
      </c>
      <c r="B740" s="326" t="s">
        <v>95</v>
      </c>
      <c r="C740" s="303" t="s">
        <v>457</v>
      </c>
      <c r="D740" s="302" t="s">
        <v>282</v>
      </c>
      <c r="E740" s="295">
        <v>1</v>
      </c>
      <c r="F740" s="327" t="s">
        <v>667</v>
      </c>
      <c r="G740" s="299">
        <v>1392.8</v>
      </c>
      <c r="H740" s="299">
        <v>0</v>
      </c>
      <c r="I740" s="154">
        <f t="shared" si="20"/>
        <v>1392.8</v>
      </c>
      <c r="J740" s="155"/>
      <c r="K740" s="155"/>
      <c r="L740" s="155"/>
      <c r="M740" s="155"/>
      <c r="N740" s="155"/>
      <c r="O740" s="155"/>
      <c r="P740" s="155"/>
      <c r="Q740" s="155"/>
      <c r="R740" s="145"/>
      <c r="S740" s="145"/>
      <c r="T740" s="145"/>
      <c r="U740" s="145"/>
      <c r="V740" s="145"/>
      <c r="W740" s="145"/>
      <c r="X740" s="145"/>
      <c r="Y740" s="145"/>
      <c r="Z740" s="145"/>
      <c r="AA740" s="145"/>
      <c r="AB740" s="145"/>
      <c r="AC740" s="145"/>
      <c r="AD740" s="145"/>
    </row>
    <row r="741" spans="1:30">
      <c r="A741" s="325" t="s">
        <v>345</v>
      </c>
      <c r="B741" s="326" t="s">
        <v>95</v>
      </c>
      <c r="C741" s="303" t="s">
        <v>457</v>
      </c>
      <c r="D741" s="302" t="s">
        <v>282</v>
      </c>
      <c r="E741" s="295">
        <v>1</v>
      </c>
      <c r="F741" s="327" t="s">
        <v>668</v>
      </c>
      <c r="G741" s="299">
        <v>1392.8</v>
      </c>
      <c r="H741" s="299">
        <v>0</v>
      </c>
      <c r="I741" s="154">
        <f t="shared" si="20"/>
        <v>1392.8</v>
      </c>
      <c r="J741" s="155"/>
      <c r="K741" s="155"/>
      <c r="L741" s="155"/>
      <c r="M741" s="155"/>
      <c r="N741" s="155"/>
      <c r="O741" s="155"/>
      <c r="P741" s="155"/>
      <c r="Q741" s="155"/>
      <c r="R741" s="145"/>
      <c r="S741" s="145"/>
      <c r="T741" s="145"/>
      <c r="U741" s="145"/>
      <c r="V741" s="145"/>
      <c r="W741" s="145"/>
      <c r="X741" s="145"/>
      <c r="Y741" s="145"/>
      <c r="Z741" s="145"/>
      <c r="AA741" s="145"/>
      <c r="AB741" s="145"/>
      <c r="AC741" s="145"/>
      <c r="AD741" s="145"/>
    </row>
    <row r="742" spans="1:30">
      <c r="A742" s="325" t="s">
        <v>345</v>
      </c>
      <c r="B742" s="326" t="s">
        <v>95</v>
      </c>
      <c r="C742" s="303" t="s">
        <v>457</v>
      </c>
      <c r="D742" s="302" t="s">
        <v>282</v>
      </c>
      <c r="E742" s="295">
        <v>1</v>
      </c>
      <c r="F742" s="325" t="s">
        <v>669</v>
      </c>
      <c r="G742" s="299">
        <v>1392.8</v>
      </c>
      <c r="H742" s="299">
        <v>0</v>
      </c>
      <c r="I742" s="154">
        <f t="shared" si="20"/>
        <v>1392.8</v>
      </c>
      <c r="J742" s="155"/>
      <c r="K742" s="155"/>
      <c r="L742" s="155"/>
      <c r="M742" s="155"/>
      <c r="N742" s="155"/>
      <c r="O742" s="155"/>
      <c r="P742" s="155"/>
      <c r="Q742" s="155"/>
      <c r="R742" s="145"/>
      <c r="S742" s="145"/>
      <c r="T742" s="145"/>
      <c r="U742" s="145"/>
      <c r="V742" s="145"/>
      <c r="W742" s="145"/>
      <c r="X742" s="145"/>
      <c r="Y742" s="145"/>
      <c r="Z742" s="145"/>
      <c r="AA742" s="145"/>
      <c r="AB742" s="145"/>
      <c r="AC742" s="145"/>
      <c r="AD742" s="145"/>
    </row>
    <row r="743" spans="1:30">
      <c r="A743" s="325" t="s">
        <v>345</v>
      </c>
      <c r="B743" s="326" t="s">
        <v>95</v>
      </c>
      <c r="C743" s="303" t="s">
        <v>459</v>
      </c>
      <c r="D743" s="302" t="s">
        <v>282</v>
      </c>
      <c r="E743" s="295">
        <v>1</v>
      </c>
      <c r="F743" s="327" t="s">
        <v>671</v>
      </c>
      <c r="G743" s="299">
        <v>1392.8</v>
      </c>
      <c r="H743" s="299">
        <v>0</v>
      </c>
      <c r="I743" s="154">
        <f t="shared" si="20"/>
        <v>1392.8</v>
      </c>
      <c r="J743" s="155"/>
      <c r="K743" s="155"/>
      <c r="L743" s="155"/>
      <c r="M743" s="155"/>
      <c r="N743" s="155"/>
      <c r="O743" s="155"/>
      <c r="P743" s="155"/>
      <c r="Q743" s="155"/>
      <c r="R743" s="145"/>
      <c r="S743" s="145"/>
      <c r="T743" s="145"/>
      <c r="U743" s="145"/>
      <c r="V743" s="145"/>
      <c r="W743" s="145"/>
      <c r="X743" s="145"/>
      <c r="Y743" s="145"/>
      <c r="Z743" s="145"/>
      <c r="AA743" s="145"/>
      <c r="AB743" s="145"/>
      <c r="AC743" s="145"/>
      <c r="AD743" s="145"/>
    </row>
    <row r="744" spans="1:30">
      <c r="A744" s="325" t="s">
        <v>345</v>
      </c>
      <c r="B744" s="326" t="s">
        <v>95</v>
      </c>
      <c r="C744" s="303" t="s">
        <v>459</v>
      </c>
      <c r="D744" s="302" t="s">
        <v>282</v>
      </c>
      <c r="E744" s="295">
        <v>1</v>
      </c>
      <c r="F744" s="327" t="s">
        <v>672</v>
      </c>
      <c r="G744" s="299">
        <v>1392.8</v>
      </c>
      <c r="H744" s="299">
        <v>0</v>
      </c>
      <c r="I744" s="154">
        <f t="shared" si="20"/>
        <v>1392.8</v>
      </c>
      <c r="J744" s="155"/>
      <c r="K744" s="155"/>
      <c r="L744" s="155"/>
      <c r="M744" s="155"/>
      <c r="N744" s="155"/>
      <c r="O744" s="155"/>
      <c r="P744" s="155"/>
      <c r="Q744" s="155"/>
      <c r="R744" s="145"/>
      <c r="S744" s="145"/>
      <c r="T744" s="145"/>
      <c r="U744" s="145"/>
      <c r="V744" s="145"/>
      <c r="W744" s="145"/>
      <c r="X744" s="145"/>
      <c r="Y744" s="145"/>
      <c r="Z744" s="145"/>
      <c r="AA744" s="145"/>
      <c r="AB744" s="145"/>
      <c r="AC744" s="145"/>
      <c r="AD744" s="145"/>
    </row>
    <row r="745" spans="1:30">
      <c r="A745" s="325" t="s">
        <v>345</v>
      </c>
      <c r="B745" s="336" t="s">
        <v>95</v>
      </c>
      <c r="C745" s="303" t="s">
        <v>459</v>
      </c>
      <c r="D745" s="302" t="s">
        <v>282</v>
      </c>
      <c r="E745" s="295">
        <v>1</v>
      </c>
      <c r="F745" s="337" t="s">
        <v>673</v>
      </c>
      <c r="G745" s="299">
        <v>1392.8</v>
      </c>
      <c r="H745" s="299">
        <v>0</v>
      </c>
      <c r="I745" s="154">
        <f t="shared" si="20"/>
        <v>1392.8</v>
      </c>
      <c r="J745" s="155"/>
      <c r="K745" s="155"/>
      <c r="L745" s="155"/>
      <c r="M745" s="155"/>
      <c r="N745" s="155"/>
      <c r="O745" s="155"/>
      <c r="P745" s="155"/>
      <c r="Q745" s="155"/>
      <c r="R745" s="145"/>
      <c r="S745" s="145"/>
      <c r="T745" s="145"/>
      <c r="U745" s="145"/>
      <c r="V745" s="145"/>
      <c r="W745" s="145"/>
      <c r="X745" s="145"/>
      <c r="Y745" s="145"/>
      <c r="Z745" s="145"/>
      <c r="AA745" s="145"/>
      <c r="AB745" s="145"/>
      <c r="AC745" s="145"/>
      <c r="AD745" s="145"/>
    </row>
    <row r="746" spans="1:30">
      <c r="A746" s="325" t="s">
        <v>345</v>
      </c>
      <c r="B746" s="308" t="s">
        <v>95</v>
      </c>
      <c r="C746" s="303" t="s">
        <v>460</v>
      </c>
      <c r="D746" s="302" t="s">
        <v>282</v>
      </c>
      <c r="E746" s="295">
        <v>1</v>
      </c>
      <c r="F746" s="296" t="s">
        <v>674</v>
      </c>
      <c r="G746" s="299">
        <v>1392.8</v>
      </c>
      <c r="H746" s="299">
        <v>0</v>
      </c>
      <c r="I746" s="154">
        <f t="shared" si="20"/>
        <v>1392.8</v>
      </c>
      <c r="J746" s="155"/>
      <c r="K746" s="155"/>
      <c r="L746" s="155"/>
      <c r="M746" s="155"/>
      <c r="N746" s="155"/>
      <c r="O746" s="155"/>
      <c r="P746" s="155"/>
      <c r="Q746" s="155"/>
      <c r="R746" s="145"/>
      <c r="S746" s="145"/>
      <c r="T746" s="145"/>
      <c r="U746" s="145"/>
      <c r="V746" s="145"/>
      <c r="W746" s="145"/>
      <c r="X746" s="145"/>
      <c r="Y746" s="145"/>
      <c r="Z746" s="145"/>
      <c r="AA746" s="145"/>
      <c r="AB746" s="145"/>
      <c r="AC746" s="145"/>
      <c r="AD746" s="145"/>
    </row>
    <row r="747" spans="1:30">
      <c r="A747" s="325" t="s">
        <v>345</v>
      </c>
      <c r="B747" s="326" t="s">
        <v>95</v>
      </c>
      <c r="C747" s="303" t="s">
        <v>460</v>
      </c>
      <c r="D747" s="302" t="s">
        <v>282</v>
      </c>
      <c r="E747" s="295">
        <v>1</v>
      </c>
      <c r="F747" s="325" t="s">
        <v>675</v>
      </c>
      <c r="G747" s="299">
        <v>1392.8</v>
      </c>
      <c r="H747" s="299">
        <v>0</v>
      </c>
      <c r="I747" s="154">
        <f t="shared" si="20"/>
        <v>1392.8</v>
      </c>
      <c r="J747" s="155"/>
      <c r="K747" s="155"/>
      <c r="L747" s="155"/>
      <c r="M747" s="155"/>
      <c r="N747" s="155"/>
      <c r="O747" s="155"/>
      <c r="P747" s="155"/>
      <c r="Q747" s="155"/>
      <c r="R747" s="145"/>
      <c r="S747" s="145"/>
      <c r="T747" s="145"/>
      <c r="U747" s="145"/>
      <c r="V747" s="145"/>
      <c r="W747" s="145"/>
      <c r="X747" s="145"/>
      <c r="Y747" s="145"/>
      <c r="Z747" s="145"/>
      <c r="AA747" s="145"/>
      <c r="AB747" s="145"/>
      <c r="AC747" s="145"/>
      <c r="AD747" s="145"/>
    </row>
    <row r="748" spans="1:30">
      <c r="A748" s="325" t="s">
        <v>345</v>
      </c>
      <c r="B748" s="338" t="s">
        <v>95</v>
      </c>
      <c r="C748" s="303" t="s">
        <v>460</v>
      </c>
      <c r="D748" s="302" t="s">
        <v>282</v>
      </c>
      <c r="E748" s="295">
        <v>1</v>
      </c>
      <c r="F748" s="296" t="s">
        <v>676</v>
      </c>
      <c r="G748" s="299">
        <v>1392.8</v>
      </c>
      <c r="H748" s="299">
        <v>0</v>
      </c>
      <c r="I748" s="154">
        <f t="shared" si="20"/>
        <v>1392.8</v>
      </c>
      <c r="J748" s="155"/>
      <c r="K748" s="155"/>
      <c r="L748" s="155"/>
      <c r="M748" s="155"/>
      <c r="N748" s="155"/>
      <c r="O748" s="155"/>
      <c r="P748" s="155"/>
      <c r="Q748" s="155"/>
      <c r="R748" s="145"/>
      <c r="S748" s="145"/>
      <c r="T748" s="145"/>
      <c r="U748" s="145"/>
      <c r="V748" s="145"/>
      <c r="W748" s="145"/>
      <c r="X748" s="145"/>
      <c r="Y748" s="145"/>
      <c r="Z748" s="145"/>
      <c r="AA748" s="145"/>
      <c r="AB748" s="145"/>
      <c r="AC748" s="145"/>
      <c r="AD748" s="145"/>
    </row>
    <row r="749" spans="1:30">
      <c r="A749" s="325" t="s">
        <v>345</v>
      </c>
      <c r="B749" s="338" t="s">
        <v>95</v>
      </c>
      <c r="C749" s="303" t="s">
        <v>347</v>
      </c>
      <c r="D749" s="302" t="s">
        <v>282</v>
      </c>
      <c r="E749" s="295">
        <v>1</v>
      </c>
      <c r="F749" s="296" t="s">
        <v>3284</v>
      </c>
      <c r="G749" s="299">
        <v>1392.8</v>
      </c>
      <c r="H749" s="299">
        <v>0</v>
      </c>
      <c r="I749" s="154">
        <f t="shared" si="20"/>
        <v>1392.8</v>
      </c>
      <c r="J749" s="155"/>
      <c r="K749" s="155"/>
      <c r="L749" s="155"/>
      <c r="M749" s="155"/>
      <c r="N749" s="155"/>
      <c r="O749" s="155"/>
      <c r="P749" s="155"/>
      <c r="Q749" s="155"/>
      <c r="R749" s="145"/>
      <c r="S749" s="145"/>
      <c r="T749" s="145"/>
      <c r="U749" s="145"/>
      <c r="V749" s="145"/>
      <c r="W749" s="145"/>
      <c r="X749" s="145"/>
      <c r="Y749" s="145"/>
      <c r="Z749" s="145"/>
      <c r="AA749" s="145"/>
      <c r="AB749" s="145"/>
      <c r="AC749" s="145"/>
      <c r="AD749" s="145"/>
    </row>
    <row r="750" spans="1:30">
      <c r="A750" s="325" t="s">
        <v>345</v>
      </c>
      <c r="B750" s="338" t="s">
        <v>95</v>
      </c>
      <c r="C750" s="303" t="s">
        <v>347</v>
      </c>
      <c r="D750" s="302" t="s">
        <v>282</v>
      </c>
      <c r="E750" s="295">
        <v>1</v>
      </c>
      <c r="F750" s="296" t="s">
        <v>678</v>
      </c>
      <c r="G750" s="299">
        <v>1392.8</v>
      </c>
      <c r="H750" s="299">
        <v>0</v>
      </c>
      <c r="I750" s="154">
        <f t="shared" si="20"/>
        <v>1392.8</v>
      </c>
      <c r="J750" s="155"/>
      <c r="K750" s="155"/>
      <c r="L750" s="155"/>
      <c r="M750" s="155"/>
      <c r="N750" s="155"/>
      <c r="O750" s="155"/>
      <c r="P750" s="155"/>
      <c r="Q750" s="155"/>
      <c r="R750" s="145"/>
      <c r="S750" s="145"/>
      <c r="T750" s="145"/>
      <c r="U750" s="145"/>
      <c r="V750" s="145"/>
      <c r="W750" s="145"/>
      <c r="X750" s="145"/>
      <c r="Y750" s="145"/>
      <c r="Z750" s="145"/>
      <c r="AA750" s="145"/>
      <c r="AB750" s="145"/>
      <c r="AC750" s="145"/>
      <c r="AD750" s="145"/>
    </row>
    <row r="751" spans="1:30">
      <c r="A751" s="325" t="s">
        <v>345</v>
      </c>
      <c r="B751" s="326" t="s">
        <v>95</v>
      </c>
      <c r="C751" s="303" t="s">
        <v>347</v>
      </c>
      <c r="D751" s="302" t="s">
        <v>282</v>
      </c>
      <c r="E751" s="295">
        <v>1</v>
      </c>
      <c r="F751" s="327" t="s">
        <v>679</v>
      </c>
      <c r="G751" s="299">
        <v>1392.8</v>
      </c>
      <c r="H751" s="299">
        <v>0</v>
      </c>
      <c r="I751" s="154">
        <f t="shared" si="20"/>
        <v>1392.8</v>
      </c>
      <c r="J751" s="155"/>
      <c r="K751" s="155"/>
      <c r="L751" s="155"/>
      <c r="M751" s="155"/>
      <c r="N751" s="155"/>
      <c r="O751" s="155"/>
      <c r="P751" s="155"/>
      <c r="Q751" s="155"/>
      <c r="R751" s="145"/>
      <c r="S751" s="145"/>
      <c r="T751" s="145"/>
      <c r="U751" s="145"/>
      <c r="V751" s="145"/>
      <c r="W751" s="145"/>
      <c r="X751" s="145"/>
      <c r="Y751" s="145"/>
      <c r="Z751" s="145"/>
      <c r="AA751" s="145"/>
      <c r="AB751" s="145"/>
      <c r="AC751" s="145"/>
      <c r="AD751" s="145"/>
    </row>
    <row r="752" spans="1:30">
      <c r="A752" s="325" t="s">
        <v>345</v>
      </c>
      <c r="B752" s="326" t="s">
        <v>95</v>
      </c>
      <c r="C752" s="303" t="s">
        <v>461</v>
      </c>
      <c r="D752" s="302" t="s">
        <v>282</v>
      </c>
      <c r="E752" s="295">
        <v>1</v>
      </c>
      <c r="F752" s="325" t="s">
        <v>680</v>
      </c>
      <c r="G752" s="299">
        <v>1392.8</v>
      </c>
      <c r="H752" s="299">
        <v>0</v>
      </c>
      <c r="I752" s="154">
        <f t="shared" si="20"/>
        <v>1392.8</v>
      </c>
      <c r="J752" s="155"/>
      <c r="K752" s="155"/>
      <c r="L752" s="155"/>
      <c r="M752" s="155"/>
      <c r="N752" s="155"/>
      <c r="O752" s="155"/>
      <c r="P752" s="155"/>
      <c r="Q752" s="155"/>
      <c r="R752" s="145"/>
      <c r="S752" s="145"/>
      <c r="T752" s="145"/>
      <c r="U752" s="145"/>
      <c r="V752" s="145"/>
      <c r="W752" s="145"/>
      <c r="X752" s="145"/>
      <c r="Y752" s="145"/>
      <c r="Z752" s="145"/>
      <c r="AA752" s="145"/>
      <c r="AB752" s="145"/>
      <c r="AC752" s="145"/>
      <c r="AD752" s="145"/>
    </row>
    <row r="753" spans="1:30">
      <c r="A753" s="325" t="s">
        <v>345</v>
      </c>
      <c r="B753" s="332" t="s">
        <v>95</v>
      </c>
      <c r="C753" s="303" t="s">
        <v>461</v>
      </c>
      <c r="D753" s="302" t="s">
        <v>282</v>
      </c>
      <c r="E753" s="295">
        <v>1</v>
      </c>
      <c r="F753" s="325" t="s">
        <v>681</v>
      </c>
      <c r="G753" s="299">
        <v>1392.8</v>
      </c>
      <c r="H753" s="299">
        <v>0</v>
      </c>
      <c r="I753" s="154">
        <f t="shared" si="20"/>
        <v>1392.8</v>
      </c>
      <c r="J753" s="155"/>
      <c r="K753" s="155"/>
      <c r="L753" s="155"/>
      <c r="M753" s="155"/>
      <c r="N753" s="155"/>
      <c r="O753" s="155"/>
      <c r="P753" s="155"/>
      <c r="Q753" s="155"/>
      <c r="R753" s="145"/>
      <c r="S753" s="145"/>
      <c r="T753" s="145"/>
      <c r="U753" s="145"/>
      <c r="V753" s="145"/>
      <c r="W753" s="145"/>
      <c r="X753" s="145"/>
      <c r="Y753" s="145"/>
      <c r="Z753" s="145"/>
      <c r="AA753" s="145"/>
      <c r="AB753" s="145"/>
      <c r="AC753" s="145"/>
      <c r="AD753" s="145"/>
    </row>
    <row r="754" spans="1:30">
      <c r="A754" s="325" t="s">
        <v>345</v>
      </c>
      <c r="B754" s="326" t="s">
        <v>95</v>
      </c>
      <c r="C754" s="303" t="s">
        <v>461</v>
      </c>
      <c r="D754" s="302" t="s">
        <v>282</v>
      </c>
      <c r="E754" s="295">
        <v>1</v>
      </c>
      <c r="F754" s="325" t="s">
        <v>3491</v>
      </c>
      <c r="G754" s="299">
        <v>1392.8</v>
      </c>
      <c r="H754" s="299">
        <v>0</v>
      </c>
      <c r="I754" s="154">
        <f t="shared" si="20"/>
        <v>1392.8</v>
      </c>
      <c r="J754" s="155"/>
      <c r="K754" s="155"/>
      <c r="L754" s="155"/>
      <c r="M754" s="155"/>
      <c r="N754" s="155"/>
      <c r="O754" s="155"/>
      <c r="P754" s="155"/>
      <c r="Q754" s="155"/>
      <c r="R754" s="145"/>
      <c r="S754" s="145"/>
      <c r="T754" s="145"/>
      <c r="U754" s="145"/>
      <c r="V754" s="145"/>
      <c r="W754" s="145"/>
      <c r="X754" s="145"/>
      <c r="Y754" s="145"/>
      <c r="Z754" s="145"/>
      <c r="AA754" s="145"/>
      <c r="AB754" s="145"/>
      <c r="AC754" s="145"/>
      <c r="AD754" s="145"/>
    </row>
    <row r="755" spans="1:30">
      <c r="A755" s="325" t="s">
        <v>345</v>
      </c>
      <c r="B755" s="308" t="s">
        <v>95</v>
      </c>
      <c r="C755" s="303" t="s">
        <v>462</v>
      </c>
      <c r="D755" s="302" t="s">
        <v>282</v>
      </c>
      <c r="E755" s="295">
        <v>1</v>
      </c>
      <c r="F755" s="309" t="s">
        <v>683</v>
      </c>
      <c r="G755" s="299">
        <v>1392.8</v>
      </c>
      <c r="H755" s="299">
        <v>0</v>
      </c>
      <c r="I755" s="154">
        <f t="shared" si="20"/>
        <v>1392.8</v>
      </c>
      <c r="J755" s="155"/>
      <c r="K755" s="155"/>
      <c r="L755" s="155"/>
      <c r="M755" s="155"/>
      <c r="N755" s="155"/>
      <c r="O755" s="155"/>
      <c r="P755" s="155"/>
      <c r="Q755" s="155"/>
      <c r="R755" s="145"/>
      <c r="S755" s="145"/>
      <c r="T755" s="145"/>
      <c r="U755" s="145"/>
      <c r="V755" s="145"/>
      <c r="W755" s="145"/>
      <c r="X755" s="145"/>
      <c r="Y755" s="145"/>
      <c r="Z755" s="145"/>
      <c r="AA755" s="145"/>
      <c r="AB755" s="145"/>
      <c r="AC755" s="145"/>
      <c r="AD755" s="145"/>
    </row>
    <row r="756" spans="1:30">
      <c r="A756" s="325" t="s">
        <v>345</v>
      </c>
      <c r="B756" s="308" t="s">
        <v>95</v>
      </c>
      <c r="C756" s="303" t="s">
        <v>462</v>
      </c>
      <c r="D756" s="302" t="s">
        <v>282</v>
      </c>
      <c r="E756" s="295">
        <v>1</v>
      </c>
      <c r="F756" s="309" t="s">
        <v>684</v>
      </c>
      <c r="G756" s="299">
        <v>1392.8</v>
      </c>
      <c r="H756" s="299">
        <v>0</v>
      </c>
      <c r="I756" s="154">
        <f t="shared" si="20"/>
        <v>1392.8</v>
      </c>
      <c r="J756" s="155"/>
      <c r="K756" s="155"/>
      <c r="L756" s="155"/>
      <c r="M756" s="155"/>
      <c r="N756" s="155"/>
      <c r="O756" s="155"/>
      <c r="P756" s="155"/>
      <c r="Q756" s="155"/>
      <c r="R756" s="145"/>
      <c r="S756" s="145"/>
      <c r="T756" s="145"/>
      <c r="U756" s="145"/>
      <c r="V756" s="145"/>
      <c r="W756" s="145"/>
      <c r="X756" s="145"/>
      <c r="Y756" s="145"/>
      <c r="Z756" s="145"/>
      <c r="AA756" s="145"/>
      <c r="AB756" s="145"/>
      <c r="AC756" s="145"/>
      <c r="AD756" s="145"/>
    </row>
    <row r="757" spans="1:30">
      <c r="A757" s="325" t="s">
        <v>345</v>
      </c>
      <c r="B757" s="326" t="s">
        <v>95</v>
      </c>
      <c r="C757" s="303" t="s">
        <v>462</v>
      </c>
      <c r="D757" s="302" t="s">
        <v>282</v>
      </c>
      <c r="E757" s="295">
        <v>1</v>
      </c>
      <c r="F757" s="325" t="s">
        <v>685</v>
      </c>
      <c r="G757" s="299">
        <v>1392.8</v>
      </c>
      <c r="H757" s="299">
        <v>0</v>
      </c>
      <c r="I757" s="154">
        <f t="shared" si="20"/>
        <v>1392.8</v>
      </c>
      <c r="J757" s="155"/>
      <c r="K757" s="155"/>
      <c r="L757" s="155"/>
      <c r="M757" s="155"/>
      <c r="N757" s="155"/>
      <c r="O757" s="155"/>
      <c r="P757" s="155"/>
      <c r="Q757" s="155"/>
      <c r="R757" s="145"/>
      <c r="S757" s="145"/>
      <c r="T757" s="145"/>
      <c r="U757" s="145"/>
      <c r="V757" s="145"/>
      <c r="W757" s="145"/>
      <c r="X757" s="145"/>
      <c r="Y757" s="145"/>
      <c r="Z757" s="145"/>
      <c r="AA757" s="145"/>
      <c r="AB757" s="145"/>
      <c r="AC757" s="145"/>
      <c r="AD757" s="145"/>
    </row>
    <row r="758" spans="1:30">
      <c r="A758" s="325" t="s">
        <v>345</v>
      </c>
      <c r="B758" s="326" t="s">
        <v>95</v>
      </c>
      <c r="C758" s="303" t="s">
        <v>463</v>
      </c>
      <c r="D758" s="302" t="s">
        <v>282</v>
      </c>
      <c r="E758" s="295">
        <v>1</v>
      </c>
      <c r="F758" s="327" t="s">
        <v>686</v>
      </c>
      <c r="G758" s="299">
        <v>1392.8</v>
      </c>
      <c r="H758" s="299">
        <v>0</v>
      </c>
      <c r="I758" s="154">
        <f t="shared" si="20"/>
        <v>1392.8</v>
      </c>
      <c r="J758" s="155"/>
      <c r="K758" s="155"/>
      <c r="L758" s="155"/>
      <c r="M758" s="155"/>
      <c r="N758" s="155"/>
      <c r="O758" s="155"/>
      <c r="P758" s="155"/>
      <c r="Q758" s="155"/>
      <c r="R758" s="145"/>
      <c r="S758" s="145"/>
      <c r="T758" s="145"/>
      <c r="U758" s="145"/>
      <c r="V758" s="145"/>
      <c r="W758" s="145"/>
      <c r="X758" s="145"/>
      <c r="Y758" s="145"/>
      <c r="Z758" s="145"/>
      <c r="AA758" s="145"/>
      <c r="AB758" s="145"/>
      <c r="AC758" s="145"/>
      <c r="AD758" s="145"/>
    </row>
    <row r="759" spans="1:30">
      <c r="A759" s="325" t="s">
        <v>345</v>
      </c>
      <c r="B759" s="330" t="s">
        <v>95</v>
      </c>
      <c r="C759" s="331" t="s">
        <v>463</v>
      </c>
      <c r="D759" s="302" t="s">
        <v>282</v>
      </c>
      <c r="E759" s="295">
        <v>1</v>
      </c>
      <c r="F759" s="327" t="s">
        <v>687</v>
      </c>
      <c r="G759" s="299">
        <v>1392.8</v>
      </c>
      <c r="H759" s="299">
        <v>0</v>
      </c>
      <c r="I759" s="154">
        <f t="shared" si="20"/>
        <v>1392.8</v>
      </c>
      <c r="J759" s="155"/>
      <c r="K759" s="155"/>
      <c r="L759" s="155"/>
      <c r="M759" s="155"/>
      <c r="N759" s="155"/>
      <c r="O759" s="155"/>
      <c r="P759" s="155"/>
      <c r="Q759" s="155"/>
      <c r="R759" s="145"/>
      <c r="S759" s="145"/>
      <c r="T759" s="145"/>
      <c r="U759" s="145"/>
      <c r="V759" s="145"/>
      <c r="W759" s="145"/>
      <c r="X759" s="145"/>
      <c r="Y759" s="145"/>
      <c r="Z759" s="145"/>
      <c r="AA759" s="145"/>
      <c r="AB759" s="145"/>
      <c r="AC759" s="145"/>
      <c r="AD759" s="145"/>
    </row>
    <row r="760" spans="1:30">
      <c r="A760" s="325" t="s">
        <v>345</v>
      </c>
      <c r="B760" s="326" t="s">
        <v>95</v>
      </c>
      <c r="C760" s="303" t="s">
        <v>463</v>
      </c>
      <c r="D760" s="302" t="s">
        <v>282</v>
      </c>
      <c r="E760" s="295">
        <v>1</v>
      </c>
      <c r="F760" s="327" t="s">
        <v>1917</v>
      </c>
      <c r="G760" s="299">
        <v>1392.8</v>
      </c>
      <c r="H760" s="299">
        <v>0</v>
      </c>
      <c r="I760" s="154">
        <f t="shared" si="20"/>
        <v>1392.8</v>
      </c>
      <c r="J760" s="155"/>
      <c r="K760" s="155"/>
      <c r="L760" s="155"/>
      <c r="M760" s="155"/>
      <c r="N760" s="155"/>
      <c r="O760" s="155"/>
      <c r="P760" s="155"/>
      <c r="Q760" s="155"/>
      <c r="R760" s="145"/>
      <c r="S760" s="145"/>
      <c r="T760" s="145"/>
      <c r="U760" s="145"/>
      <c r="V760" s="145"/>
      <c r="W760" s="145"/>
      <c r="X760" s="145"/>
      <c r="Y760" s="145"/>
      <c r="Z760" s="145"/>
      <c r="AA760" s="145"/>
      <c r="AB760" s="145"/>
      <c r="AC760" s="145"/>
      <c r="AD760" s="145"/>
    </row>
    <row r="761" spans="1:30">
      <c r="A761" s="325" t="s">
        <v>345</v>
      </c>
      <c r="B761" s="326" t="s">
        <v>95</v>
      </c>
      <c r="C761" s="303" t="s">
        <v>464</v>
      </c>
      <c r="D761" s="302" t="s">
        <v>282</v>
      </c>
      <c r="E761" s="295">
        <v>1</v>
      </c>
      <c r="F761" s="327" t="s">
        <v>1918</v>
      </c>
      <c r="G761" s="299">
        <v>1392.8</v>
      </c>
      <c r="H761" s="299">
        <v>0</v>
      </c>
      <c r="I761" s="154">
        <f t="shared" si="20"/>
        <v>1392.8</v>
      </c>
      <c r="J761" s="155"/>
      <c r="K761" s="155"/>
      <c r="L761" s="155"/>
      <c r="M761" s="155"/>
      <c r="N761" s="155"/>
      <c r="O761" s="155"/>
      <c r="P761" s="155"/>
      <c r="Q761" s="155"/>
      <c r="R761" s="145"/>
      <c r="S761" s="145"/>
      <c r="T761" s="145"/>
      <c r="U761" s="145"/>
      <c r="V761" s="145"/>
      <c r="W761" s="145"/>
      <c r="X761" s="145"/>
      <c r="Y761" s="145"/>
      <c r="Z761" s="145"/>
      <c r="AA761" s="145"/>
      <c r="AB761" s="145"/>
      <c r="AC761" s="145"/>
      <c r="AD761" s="145"/>
    </row>
    <row r="762" spans="1:30">
      <c r="A762" s="325" t="s">
        <v>345</v>
      </c>
      <c r="B762" s="326" t="s">
        <v>95</v>
      </c>
      <c r="C762" s="303" t="s">
        <v>464</v>
      </c>
      <c r="D762" s="302" t="s">
        <v>282</v>
      </c>
      <c r="E762" s="295">
        <v>1</v>
      </c>
      <c r="F762" s="327" t="s">
        <v>688</v>
      </c>
      <c r="G762" s="299">
        <v>1392.8</v>
      </c>
      <c r="H762" s="299">
        <v>0</v>
      </c>
      <c r="I762" s="154">
        <f t="shared" si="20"/>
        <v>1392.8</v>
      </c>
      <c r="J762" s="155"/>
      <c r="K762" s="155"/>
      <c r="L762" s="155"/>
      <c r="M762" s="155"/>
      <c r="N762" s="155"/>
      <c r="O762" s="155"/>
      <c r="P762" s="155"/>
      <c r="Q762" s="155"/>
      <c r="R762" s="145"/>
      <c r="S762" s="145"/>
      <c r="T762" s="145"/>
      <c r="U762" s="145"/>
      <c r="V762" s="145"/>
      <c r="W762" s="145"/>
      <c r="X762" s="145"/>
      <c r="Y762" s="145"/>
      <c r="Z762" s="145"/>
      <c r="AA762" s="145"/>
      <c r="AB762" s="145"/>
      <c r="AC762" s="145"/>
      <c r="AD762" s="145"/>
    </row>
    <row r="763" spans="1:30">
      <c r="A763" s="325" t="s">
        <v>345</v>
      </c>
      <c r="B763" s="326" t="s">
        <v>95</v>
      </c>
      <c r="C763" s="303" t="s">
        <v>464</v>
      </c>
      <c r="D763" s="302" t="s">
        <v>282</v>
      </c>
      <c r="E763" s="295">
        <v>1</v>
      </c>
      <c r="F763" s="327" t="s">
        <v>689</v>
      </c>
      <c r="G763" s="299">
        <v>1392.8</v>
      </c>
      <c r="H763" s="299">
        <v>0</v>
      </c>
      <c r="I763" s="154">
        <f t="shared" ref="I763:I826" si="21">SUM(G763:H763)</f>
        <v>1392.8</v>
      </c>
      <c r="J763" s="155"/>
      <c r="K763" s="155"/>
      <c r="L763" s="155"/>
      <c r="M763" s="155"/>
      <c r="N763" s="155"/>
      <c r="O763" s="155"/>
      <c r="P763" s="155"/>
      <c r="Q763" s="155"/>
      <c r="R763" s="145"/>
      <c r="S763" s="145"/>
      <c r="T763" s="145"/>
      <c r="U763" s="145"/>
      <c r="V763" s="145"/>
      <c r="W763" s="145"/>
      <c r="X763" s="145"/>
      <c r="Y763" s="145"/>
      <c r="Z763" s="145"/>
      <c r="AA763" s="145"/>
      <c r="AB763" s="145"/>
      <c r="AC763" s="145"/>
      <c r="AD763" s="145"/>
    </row>
    <row r="764" spans="1:30">
      <c r="A764" s="325" t="s">
        <v>345</v>
      </c>
      <c r="B764" s="326" t="s">
        <v>95</v>
      </c>
      <c r="C764" s="303" t="s">
        <v>336</v>
      </c>
      <c r="D764" s="302" t="s">
        <v>282</v>
      </c>
      <c r="E764" s="295">
        <v>1</v>
      </c>
      <c r="F764" s="327" t="s">
        <v>546</v>
      </c>
      <c r="G764" s="299">
        <v>1392.8</v>
      </c>
      <c r="H764" s="299">
        <v>0</v>
      </c>
      <c r="I764" s="154">
        <f t="shared" si="21"/>
        <v>1392.8</v>
      </c>
      <c r="J764" s="155"/>
      <c r="K764" s="155"/>
      <c r="L764" s="155"/>
      <c r="M764" s="155"/>
      <c r="N764" s="155"/>
      <c r="O764" s="155"/>
      <c r="P764" s="155"/>
      <c r="Q764" s="155"/>
      <c r="R764" s="145"/>
      <c r="S764" s="145"/>
      <c r="T764" s="145"/>
      <c r="U764" s="145"/>
      <c r="V764" s="145"/>
      <c r="W764" s="145"/>
      <c r="X764" s="145"/>
      <c r="Y764" s="145"/>
      <c r="Z764" s="145"/>
      <c r="AA764" s="145"/>
      <c r="AB764" s="145"/>
      <c r="AC764" s="145"/>
      <c r="AD764" s="145"/>
    </row>
    <row r="765" spans="1:30">
      <c r="A765" s="325" t="s">
        <v>345</v>
      </c>
      <c r="B765" s="326" t="s">
        <v>95</v>
      </c>
      <c r="C765" s="303" t="s">
        <v>336</v>
      </c>
      <c r="D765" s="302" t="s">
        <v>282</v>
      </c>
      <c r="E765" s="295">
        <v>1</v>
      </c>
      <c r="F765" s="327" t="s">
        <v>690</v>
      </c>
      <c r="G765" s="299">
        <v>1392.8</v>
      </c>
      <c r="H765" s="299">
        <v>0</v>
      </c>
      <c r="I765" s="154">
        <f t="shared" si="21"/>
        <v>1392.8</v>
      </c>
      <c r="J765" s="155"/>
      <c r="K765" s="155"/>
      <c r="L765" s="155"/>
      <c r="M765" s="155"/>
      <c r="N765" s="155"/>
      <c r="O765" s="155"/>
      <c r="P765" s="155"/>
      <c r="Q765" s="155"/>
      <c r="R765" s="145"/>
      <c r="S765" s="145"/>
      <c r="T765" s="145"/>
      <c r="U765" s="145"/>
      <c r="V765" s="145"/>
      <c r="W765" s="145"/>
      <c r="X765" s="145"/>
      <c r="Y765" s="145"/>
      <c r="Z765" s="145"/>
      <c r="AA765" s="145"/>
      <c r="AB765" s="145"/>
      <c r="AC765" s="145"/>
      <c r="AD765" s="145"/>
    </row>
    <row r="766" spans="1:30">
      <c r="A766" s="325" t="s">
        <v>345</v>
      </c>
      <c r="B766" s="326" t="s">
        <v>95</v>
      </c>
      <c r="C766" s="303" t="s">
        <v>336</v>
      </c>
      <c r="D766" s="302" t="s">
        <v>282</v>
      </c>
      <c r="E766" s="295">
        <v>1</v>
      </c>
      <c r="F766" s="327" t="s">
        <v>3285</v>
      </c>
      <c r="G766" s="299">
        <v>1392.8</v>
      </c>
      <c r="H766" s="299">
        <v>0</v>
      </c>
      <c r="I766" s="154">
        <f t="shared" si="21"/>
        <v>1392.8</v>
      </c>
      <c r="J766" s="155"/>
      <c r="K766" s="155"/>
      <c r="L766" s="155"/>
      <c r="M766" s="155"/>
      <c r="N766" s="155"/>
      <c r="O766" s="155"/>
      <c r="P766" s="155"/>
      <c r="Q766" s="155"/>
      <c r="R766" s="145"/>
      <c r="S766" s="145"/>
      <c r="T766" s="145"/>
      <c r="U766" s="145"/>
      <c r="V766" s="145"/>
      <c r="W766" s="145"/>
      <c r="X766" s="145"/>
      <c r="Y766" s="145"/>
      <c r="Z766" s="145"/>
      <c r="AA766" s="145"/>
      <c r="AB766" s="145"/>
      <c r="AC766" s="145"/>
      <c r="AD766" s="145"/>
    </row>
    <row r="767" spans="1:30">
      <c r="A767" s="325" t="s">
        <v>345</v>
      </c>
      <c r="B767" s="326" t="s">
        <v>95</v>
      </c>
      <c r="C767" s="303" t="s">
        <v>467</v>
      </c>
      <c r="D767" s="302" t="s">
        <v>282</v>
      </c>
      <c r="E767" s="295">
        <v>1</v>
      </c>
      <c r="F767" s="327" t="s">
        <v>692</v>
      </c>
      <c r="G767" s="299">
        <v>1392.8</v>
      </c>
      <c r="H767" s="299">
        <v>0</v>
      </c>
      <c r="I767" s="154">
        <f t="shared" si="21"/>
        <v>1392.8</v>
      </c>
      <c r="J767" s="155"/>
      <c r="K767" s="155"/>
      <c r="L767" s="155"/>
      <c r="M767" s="155"/>
      <c r="N767" s="155"/>
      <c r="O767" s="155"/>
      <c r="P767" s="155"/>
      <c r="Q767" s="155"/>
      <c r="R767" s="145"/>
      <c r="S767" s="145"/>
      <c r="T767" s="145"/>
      <c r="U767" s="145"/>
      <c r="V767" s="145"/>
      <c r="W767" s="145"/>
      <c r="X767" s="145"/>
      <c r="Y767" s="145"/>
      <c r="Z767" s="145"/>
      <c r="AA767" s="145"/>
      <c r="AB767" s="145"/>
      <c r="AC767" s="145"/>
      <c r="AD767" s="145"/>
    </row>
    <row r="768" spans="1:30">
      <c r="A768" s="325" t="s">
        <v>345</v>
      </c>
      <c r="B768" s="326" t="s">
        <v>95</v>
      </c>
      <c r="C768" s="303" t="s">
        <v>467</v>
      </c>
      <c r="D768" s="302" t="s">
        <v>282</v>
      </c>
      <c r="E768" s="295">
        <v>1</v>
      </c>
      <c r="F768" s="327" t="s">
        <v>693</v>
      </c>
      <c r="G768" s="299">
        <v>1392.8</v>
      </c>
      <c r="H768" s="299">
        <v>0</v>
      </c>
      <c r="I768" s="154">
        <f t="shared" si="21"/>
        <v>1392.8</v>
      </c>
      <c r="J768" s="155"/>
      <c r="K768" s="155"/>
      <c r="L768" s="155"/>
      <c r="M768" s="155"/>
      <c r="N768" s="155"/>
      <c r="O768" s="155"/>
      <c r="P768" s="155"/>
      <c r="Q768" s="155"/>
      <c r="R768" s="145"/>
      <c r="S768" s="145"/>
      <c r="T768" s="145"/>
      <c r="U768" s="145"/>
      <c r="V768" s="145"/>
      <c r="W768" s="145"/>
      <c r="X768" s="145"/>
      <c r="Y768" s="145"/>
      <c r="Z768" s="145"/>
      <c r="AA768" s="145"/>
      <c r="AB768" s="145"/>
      <c r="AC768" s="145"/>
      <c r="AD768" s="145"/>
    </row>
    <row r="769" spans="1:30">
      <c r="A769" s="325" t="s">
        <v>345</v>
      </c>
      <c r="B769" s="326" t="s">
        <v>95</v>
      </c>
      <c r="C769" s="303" t="s">
        <v>467</v>
      </c>
      <c r="D769" s="302" t="s">
        <v>282</v>
      </c>
      <c r="E769" s="295">
        <v>1</v>
      </c>
      <c r="F769" s="327" t="s">
        <v>694</v>
      </c>
      <c r="G769" s="299">
        <v>1392.8</v>
      </c>
      <c r="H769" s="299">
        <v>0</v>
      </c>
      <c r="I769" s="154">
        <f t="shared" si="21"/>
        <v>1392.8</v>
      </c>
      <c r="J769" s="155"/>
      <c r="K769" s="155"/>
      <c r="L769" s="155"/>
      <c r="M769" s="155"/>
      <c r="N769" s="155"/>
      <c r="O769" s="155"/>
      <c r="P769" s="155"/>
      <c r="Q769" s="155"/>
      <c r="R769" s="145"/>
      <c r="S769" s="145"/>
      <c r="T769" s="145"/>
      <c r="U769" s="145"/>
      <c r="V769" s="145"/>
      <c r="W769" s="145"/>
      <c r="X769" s="145"/>
      <c r="Y769" s="145"/>
      <c r="Z769" s="145"/>
      <c r="AA769" s="145"/>
      <c r="AB769" s="145"/>
      <c r="AC769" s="145"/>
      <c r="AD769" s="145"/>
    </row>
    <row r="770" spans="1:30">
      <c r="A770" s="325" t="s">
        <v>345</v>
      </c>
      <c r="B770" s="326" t="s">
        <v>95</v>
      </c>
      <c r="C770" s="303" t="s">
        <v>468</v>
      </c>
      <c r="D770" s="302" t="s">
        <v>282</v>
      </c>
      <c r="E770" s="295">
        <v>1</v>
      </c>
      <c r="F770" s="327" t="s">
        <v>1267</v>
      </c>
      <c r="G770" s="299">
        <v>1392.8</v>
      </c>
      <c r="H770" s="299">
        <v>0</v>
      </c>
      <c r="I770" s="154">
        <f t="shared" si="21"/>
        <v>1392.8</v>
      </c>
      <c r="J770" s="155"/>
      <c r="K770" s="155"/>
      <c r="L770" s="155"/>
      <c r="M770" s="155"/>
      <c r="N770" s="155"/>
      <c r="O770" s="155"/>
      <c r="P770" s="155"/>
      <c r="Q770" s="155"/>
      <c r="R770" s="145"/>
      <c r="S770" s="145"/>
      <c r="T770" s="145"/>
      <c r="U770" s="145"/>
      <c r="V770" s="145"/>
      <c r="W770" s="145"/>
      <c r="X770" s="145"/>
      <c r="Y770" s="145"/>
      <c r="Z770" s="145"/>
      <c r="AA770" s="145"/>
      <c r="AB770" s="145"/>
      <c r="AC770" s="145"/>
      <c r="AD770" s="145"/>
    </row>
    <row r="771" spans="1:30">
      <c r="A771" s="325" t="s">
        <v>345</v>
      </c>
      <c r="B771" s="326" t="s">
        <v>95</v>
      </c>
      <c r="C771" s="303" t="s">
        <v>355</v>
      </c>
      <c r="D771" s="302" t="s">
        <v>282</v>
      </c>
      <c r="E771" s="295">
        <v>1</v>
      </c>
      <c r="F771" s="325" t="s">
        <v>1515</v>
      </c>
      <c r="G771" s="299">
        <v>1392.8</v>
      </c>
      <c r="H771" s="299">
        <v>0</v>
      </c>
      <c r="I771" s="154">
        <f t="shared" si="21"/>
        <v>1392.8</v>
      </c>
      <c r="J771" s="155"/>
      <c r="K771" s="155"/>
      <c r="L771" s="155"/>
      <c r="M771" s="155"/>
      <c r="N771" s="155"/>
      <c r="O771" s="155"/>
      <c r="P771" s="155"/>
      <c r="Q771" s="155"/>
      <c r="R771" s="145"/>
      <c r="S771" s="145"/>
      <c r="T771" s="145"/>
      <c r="U771" s="145"/>
      <c r="V771" s="145"/>
      <c r="W771" s="145"/>
      <c r="X771" s="145"/>
      <c r="Y771" s="145"/>
      <c r="Z771" s="145"/>
      <c r="AA771" s="145"/>
      <c r="AB771" s="145"/>
      <c r="AC771" s="145"/>
      <c r="AD771" s="145"/>
    </row>
    <row r="772" spans="1:30">
      <c r="A772" s="325" t="s">
        <v>345</v>
      </c>
      <c r="B772" s="326" t="s">
        <v>95</v>
      </c>
      <c r="C772" s="303" t="s">
        <v>355</v>
      </c>
      <c r="D772" s="302" t="s">
        <v>282</v>
      </c>
      <c r="E772" s="295">
        <v>1</v>
      </c>
      <c r="F772" s="325" t="s">
        <v>574</v>
      </c>
      <c r="G772" s="299">
        <v>1392.8</v>
      </c>
      <c r="H772" s="299">
        <v>0</v>
      </c>
      <c r="I772" s="154">
        <f t="shared" si="21"/>
        <v>1392.8</v>
      </c>
      <c r="J772" s="155"/>
      <c r="K772" s="155"/>
      <c r="L772" s="155"/>
      <c r="M772" s="155"/>
      <c r="N772" s="155"/>
      <c r="O772" s="155"/>
      <c r="P772" s="155"/>
      <c r="Q772" s="155"/>
      <c r="R772" s="145"/>
      <c r="S772" s="145"/>
      <c r="T772" s="145"/>
      <c r="U772" s="145"/>
      <c r="V772" s="145"/>
      <c r="W772" s="145"/>
      <c r="X772" s="145"/>
      <c r="Y772" s="145"/>
      <c r="Z772" s="145"/>
      <c r="AA772" s="145"/>
      <c r="AB772" s="145"/>
      <c r="AC772" s="145"/>
      <c r="AD772" s="145"/>
    </row>
    <row r="773" spans="1:30">
      <c r="A773" s="325" t="s">
        <v>345</v>
      </c>
      <c r="B773" s="326" t="s">
        <v>95</v>
      </c>
      <c r="C773" s="303" t="s">
        <v>367</v>
      </c>
      <c r="D773" s="302" t="s">
        <v>282</v>
      </c>
      <c r="E773" s="295">
        <v>1</v>
      </c>
      <c r="F773" s="327" t="s">
        <v>575</v>
      </c>
      <c r="G773" s="299">
        <v>1392.8</v>
      </c>
      <c r="H773" s="299">
        <v>0</v>
      </c>
      <c r="I773" s="154">
        <f t="shared" si="21"/>
        <v>1392.8</v>
      </c>
      <c r="J773" s="155"/>
      <c r="K773" s="155"/>
      <c r="L773" s="155"/>
      <c r="M773" s="155"/>
      <c r="N773" s="155"/>
      <c r="O773" s="155"/>
      <c r="P773" s="155"/>
      <c r="Q773" s="155"/>
      <c r="R773" s="145"/>
      <c r="S773" s="145"/>
      <c r="T773" s="145"/>
      <c r="U773" s="145"/>
      <c r="V773" s="145"/>
      <c r="W773" s="145"/>
      <c r="X773" s="145"/>
      <c r="Y773" s="145"/>
      <c r="Z773" s="145"/>
      <c r="AA773" s="145"/>
      <c r="AB773" s="145"/>
      <c r="AC773" s="145"/>
      <c r="AD773" s="145"/>
    </row>
    <row r="774" spans="1:30">
      <c r="A774" s="325" t="s">
        <v>345</v>
      </c>
      <c r="B774" s="326" t="s">
        <v>95</v>
      </c>
      <c r="C774" s="303" t="s">
        <v>367</v>
      </c>
      <c r="D774" s="302" t="s">
        <v>282</v>
      </c>
      <c r="E774" s="295">
        <v>1</v>
      </c>
      <c r="F774" s="327" t="s">
        <v>576</v>
      </c>
      <c r="G774" s="299">
        <v>1392.8</v>
      </c>
      <c r="H774" s="299">
        <v>0</v>
      </c>
      <c r="I774" s="154">
        <f t="shared" si="21"/>
        <v>1392.8</v>
      </c>
      <c r="J774" s="155"/>
      <c r="K774" s="155"/>
      <c r="L774" s="155"/>
      <c r="M774" s="155"/>
      <c r="N774" s="155"/>
      <c r="O774" s="155"/>
      <c r="P774" s="155"/>
      <c r="Q774" s="155"/>
      <c r="R774" s="145"/>
      <c r="S774" s="145"/>
      <c r="T774" s="145"/>
      <c r="U774" s="145"/>
      <c r="V774" s="145"/>
      <c r="W774" s="145"/>
      <c r="X774" s="145"/>
      <c r="Y774" s="145"/>
      <c r="Z774" s="145"/>
      <c r="AA774" s="145"/>
      <c r="AB774" s="145"/>
      <c r="AC774" s="145"/>
      <c r="AD774" s="145"/>
    </row>
    <row r="775" spans="1:30">
      <c r="A775" s="325" t="s">
        <v>345</v>
      </c>
      <c r="B775" s="326" t="s">
        <v>95</v>
      </c>
      <c r="C775" s="303" t="s">
        <v>367</v>
      </c>
      <c r="D775" s="302" t="s">
        <v>282</v>
      </c>
      <c r="E775" s="295">
        <v>1</v>
      </c>
      <c r="F775" s="327" t="s">
        <v>577</v>
      </c>
      <c r="G775" s="299">
        <v>1392.8</v>
      </c>
      <c r="H775" s="299">
        <v>0</v>
      </c>
      <c r="I775" s="154">
        <f t="shared" si="21"/>
        <v>1392.8</v>
      </c>
      <c r="J775" s="155"/>
      <c r="K775" s="155"/>
      <c r="L775" s="155"/>
      <c r="M775" s="155"/>
      <c r="N775" s="155"/>
      <c r="O775" s="155"/>
      <c r="P775" s="155"/>
      <c r="Q775" s="155"/>
      <c r="R775" s="145"/>
      <c r="S775" s="145"/>
      <c r="T775" s="145"/>
      <c r="U775" s="145"/>
      <c r="V775" s="145"/>
      <c r="W775" s="145"/>
      <c r="X775" s="145"/>
      <c r="Y775" s="145"/>
      <c r="Z775" s="145"/>
      <c r="AA775" s="145"/>
      <c r="AB775" s="145"/>
      <c r="AC775" s="145"/>
      <c r="AD775" s="145"/>
    </row>
    <row r="776" spans="1:30">
      <c r="A776" s="325" t="s">
        <v>345</v>
      </c>
      <c r="B776" s="326" t="s">
        <v>95</v>
      </c>
      <c r="C776" s="303" t="s">
        <v>367</v>
      </c>
      <c r="D776" s="302" t="s">
        <v>282</v>
      </c>
      <c r="E776" s="295">
        <v>1</v>
      </c>
      <c r="F776" s="327" t="s">
        <v>578</v>
      </c>
      <c r="G776" s="299">
        <v>1392.8</v>
      </c>
      <c r="H776" s="299">
        <v>0</v>
      </c>
      <c r="I776" s="154">
        <f t="shared" si="21"/>
        <v>1392.8</v>
      </c>
      <c r="J776" s="155"/>
      <c r="K776" s="155"/>
      <c r="L776" s="155"/>
      <c r="M776" s="155"/>
      <c r="N776" s="155"/>
      <c r="O776" s="155"/>
      <c r="P776" s="155"/>
      <c r="Q776" s="155"/>
      <c r="R776" s="145"/>
      <c r="S776" s="145"/>
      <c r="T776" s="145"/>
      <c r="U776" s="145"/>
      <c r="V776" s="145"/>
      <c r="W776" s="145"/>
      <c r="X776" s="145"/>
      <c r="Y776" s="145"/>
      <c r="Z776" s="145"/>
      <c r="AA776" s="145"/>
      <c r="AB776" s="145"/>
      <c r="AC776" s="145"/>
      <c r="AD776" s="145"/>
    </row>
    <row r="777" spans="1:30">
      <c r="A777" s="325" t="s">
        <v>345</v>
      </c>
      <c r="B777" s="326" t="s">
        <v>95</v>
      </c>
      <c r="C777" s="303" t="s">
        <v>369</v>
      </c>
      <c r="D777" s="302" t="s">
        <v>282</v>
      </c>
      <c r="E777" s="295">
        <v>1</v>
      </c>
      <c r="F777" s="327" t="s">
        <v>579</v>
      </c>
      <c r="G777" s="299">
        <v>1392.8</v>
      </c>
      <c r="H777" s="299">
        <v>0</v>
      </c>
      <c r="I777" s="154">
        <f t="shared" si="21"/>
        <v>1392.8</v>
      </c>
      <c r="J777" s="155"/>
      <c r="K777" s="155"/>
      <c r="L777" s="155"/>
      <c r="M777" s="155"/>
      <c r="N777" s="155"/>
      <c r="O777" s="155"/>
      <c r="P777" s="155"/>
      <c r="Q777" s="155"/>
      <c r="R777" s="145"/>
      <c r="S777" s="145"/>
      <c r="T777" s="145"/>
      <c r="U777" s="145"/>
      <c r="V777" s="145"/>
      <c r="W777" s="145"/>
      <c r="X777" s="145"/>
      <c r="Y777" s="145"/>
      <c r="Z777" s="145"/>
      <c r="AA777" s="145"/>
      <c r="AB777" s="145"/>
      <c r="AC777" s="145"/>
      <c r="AD777" s="145"/>
    </row>
    <row r="778" spans="1:30">
      <c r="A778" s="325" t="s">
        <v>345</v>
      </c>
      <c r="B778" s="326" t="s">
        <v>95</v>
      </c>
      <c r="C778" s="303" t="s">
        <v>369</v>
      </c>
      <c r="D778" s="302" t="s">
        <v>282</v>
      </c>
      <c r="E778" s="295">
        <v>1</v>
      </c>
      <c r="F778" s="327" t="s">
        <v>580</v>
      </c>
      <c r="G778" s="299">
        <v>1392.8</v>
      </c>
      <c r="H778" s="299">
        <v>0</v>
      </c>
      <c r="I778" s="154">
        <f t="shared" si="21"/>
        <v>1392.8</v>
      </c>
      <c r="J778" s="155"/>
      <c r="K778" s="155"/>
      <c r="L778" s="155"/>
      <c r="M778" s="155"/>
      <c r="N778" s="155"/>
      <c r="O778" s="155"/>
      <c r="P778" s="155"/>
      <c r="Q778" s="155"/>
      <c r="R778" s="145"/>
      <c r="S778" s="145"/>
      <c r="T778" s="145"/>
      <c r="U778" s="145"/>
      <c r="V778" s="145"/>
      <c r="W778" s="145"/>
      <c r="X778" s="145"/>
      <c r="Y778" s="145"/>
      <c r="Z778" s="145"/>
      <c r="AA778" s="145"/>
      <c r="AB778" s="145"/>
      <c r="AC778" s="145"/>
      <c r="AD778" s="145"/>
    </row>
    <row r="779" spans="1:30">
      <c r="A779" s="325" t="s">
        <v>345</v>
      </c>
      <c r="B779" s="326" t="s">
        <v>95</v>
      </c>
      <c r="C779" s="303" t="s">
        <v>369</v>
      </c>
      <c r="D779" s="302" t="s">
        <v>282</v>
      </c>
      <c r="E779" s="295">
        <v>1</v>
      </c>
      <c r="F779" s="327" t="s">
        <v>581</v>
      </c>
      <c r="G779" s="299">
        <v>1392.8</v>
      </c>
      <c r="H779" s="299">
        <v>0</v>
      </c>
      <c r="I779" s="154">
        <f t="shared" si="21"/>
        <v>1392.8</v>
      </c>
      <c r="J779" s="155"/>
      <c r="K779" s="155"/>
      <c r="L779" s="155"/>
      <c r="M779" s="155"/>
      <c r="N779" s="155"/>
      <c r="O779" s="155"/>
      <c r="P779" s="155"/>
      <c r="Q779" s="155"/>
      <c r="R779" s="145"/>
      <c r="S779" s="145"/>
      <c r="T779" s="145"/>
      <c r="U779" s="145"/>
      <c r="V779" s="145"/>
      <c r="W779" s="145"/>
      <c r="X779" s="145"/>
      <c r="Y779" s="145"/>
      <c r="Z779" s="145"/>
      <c r="AA779" s="145"/>
      <c r="AB779" s="145"/>
      <c r="AC779" s="145"/>
      <c r="AD779" s="145"/>
    </row>
    <row r="780" spans="1:30">
      <c r="A780" s="325" t="s">
        <v>345</v>
      </c>
      <c r="B780" s="326" t="s">
        <v>95</v>
      </c>
      <c r="C780" s="303" t="s">
        <v>369</v>
      </c>
      <c r="D780" s="302" t="s">
        <v>282</v>
      </c>
      <c r="E780" s="295">
        <v>1</v>
      </c>
      <c r="F780" s="327" t="s">
        <v>1897</v>
      </c>
      <c r="G780" s="299">
        <v>1392.8</v>
      </c>
      <c r="H780" s="299">
        <v>0</v>
      </c>
      <c r="I780" s="154">
        <f t="shared" si="21"/>
        <v>1392.8</v>
      </c>
      <c r="J780" s="155"/>
      <c r="K780" s="155"/>
      <c r="L780" s="155"/>
      <c r="M780" s="155"/>
      <c r="N780" s="155"/>
      <c r="O780" s="155"/>
      <c r="P780" s="155"/>
      <c r="Q780" s="155"/>
      <c r="R780" s="145"/>
      <c r="S780" s="145"/>
      <c r="T780" s="145"/>
      <c r="U780" s="145"/>
      <c r="V780" s="145"/>
      <c r="W780" s="145"/>
      <c r="X780" s="145"/>
      <c r="Y780" s="145"/>
      <c r="Z780" s="145"/>
      <c r="AA780" s="145"/>
      <c r="AB780" s="145"/>
      <c r="AC780" s="145"/>
      <c r="AD780" s="145"/>
    </row>
    <row r="781" spans="1:30">
      <c r="A781" s="325" t="s">
        <v>345</v>
      </c>
      <c r="B781" s="326" t="s">
        <v>95</v>
      </c>
      <c r="C781" s="303" t="s">
        <v>1892</v>
      </c>
      <c r="D781" s="302" t="s">
        <v>282</v>
      </c>
      <c r="E781" s="295">
        <v>1</v>
      </c>
      <c r="F781" s="327" t="s">
        <v>1893</v>
      </c>
      <c r="G781" s="299">
        <v>1392.8</v>
      </c>
      <c r="H781" s="299">
        <v>0</v>
      </c>
      <c r="I781" s="154">
        <f t="shared" si="21"/>
        <v>1392.8</v>
      </c>
      <c r="J781" s="155"/>
      <c r="K781" s="155"/>
      <c r="L781" s="155"/>
      <c r="M781" s="155"/>
      <c r="N781" s="155"/>
      <c r="O781" s="155"/>
      <c r="P781" s="155"/>
      <c r="Q781" s="155"/>
      <c r="R781" s="145"/>
      <c r="S781" s="145"/>
      <c r="T781" s="145"/>
      <c r="U781" s="145"/>
      <c r="V781" s="145"/>
      <c r="W781" s="145"/>
      <c r="X781" s="145"/>
      <c r="Y781" s="145"/>
      <c r="Z781" s="145"/>
      <c r="AA781" s="145"/>
      <c r="AB781" s="145"/>
      <c r="AC781" s="145"/>
      <c r="AD781" s="145"/>
    </row>
    <row r="782" spans="1:30">
      <c r="A782" s="325" t="s">
        <v>345</v>
      </c>
      <c r="B782" s="326" t="s">
        <v>95</v>
      </c>
      <c r="C782" s="303" t="s">
        <v>1892</v>
      </c>
      <c r="D782" s="302" t="s">
        <v>282</v>
      </c>
      <c r="E782" s="295">
        <v>1</v>
      </c>
      <c r="F782" s="327" t="s">
        <v>1895</v>
      </c>
      <c r="G782" s="299">
        <v>1392.8</v>
      </c>
      <c r="H782" s="299">
        <v>0</v>
      </c>
      <c r="I782" s="154">
        <f t="shared" si="21"/>
        <v>1392.8</v>
      </c>
      <c r="J782" s="155"/>
      <c r="K782" s="155"/>
      <c r="L782" s="155"/>
      <c r="M782" s="155"/>
      <c r="N782" s="155"/>
      <c r="O782" s="155"/>
      <c r="P782" s="155"/>
      <c r="Q782" s="155"/>
      <c r="R782" s="145"/>
      <c r="S782" s="145"/>
      <c r="T782" s="145"/>
      <c r="U782" s="145"/>
      <c r="V782" s="145"/>
      <c r="W782" s="145"/>
      <c r="X782" s="145"/>
      <c r="Y782" s="145"/>
      <c r="Z782" s="145"/>
      <c r="AA782" s="145"/>
      <c r="AB782" s="145"/>
      <c r="AC782" s="145"/>
      <c r="AD782" s="145"/>
    </row>
    <row r="783" spans="1:30">
      <c r="A783" s="325" t="s">
        <v>345</v>
      </c>
      <c r="B783" s="326" t="s">
        <v>95</v>
      </c>
      <c r="C783" s="303" t="s">
        <v>373</v>
      </c>
      <c r="D783" s="302" t="s">
        <v>282</v>
      </c>
      <c r="E783" s="295">
        <v>1</v>
      </c>
      <c r="F783" s="327" t="s">
        <v>582</v>
      </c>
      <c r="G783" s="299">
        <v>1392.8</v>
      </c>
      <c r="H783" s="299">
        <v>0</v>
      </c>
      <c r="I783" s="154">
        <f t="shared" si="21"/>
        <v>1392.8</v>
      </c>
      <c r="J783" s="155"/>
      <c r="K783" s="155"/>
      <c r="L783" s="155"/>
      <c r="M783" s="155"/>
      <c r="N783" s="155"/>
      <c r="O783" s="155"/>
      <c r="P783" s="155"/>
      <c r="Q783" s="155"/>
      <c r="R783" s="145"/>
      <c r="S783" s="145"/>
      <c r="T783" s="145"/>
      <c r="U783" s="145"/>
      <c r="V783" s="145"/>
      <c r="W783" s="145"/>
      <c r="X783" s="145"/>
      <c r="Y783" s="145"/>
      <c r="Z783" s="145"/>
      <c r="AA783" s="145"/>
      <c r="AB783" s="145"/>
      <c r="AC783" s="145"/>
      <c r="AD783" s="145"/>
    </row>
    <row r="784" spans="1:30">
      <c r="A784" s="325" t="s">
        <v>345</v>
      </c>
      <c r="B784" s="326" t="s">
        <v>95</v>
      </c>
      <c r="C784" s="303" t="s">
        <v>373</v>
      </c>
      <c r="D784" s="302" t="s">
        <v>282</v>
      </c>
      <c r="E784" s="295">
        <v>1</v>
      </c>
      <c r="F784" s="327" t="s">
        <v>763</v>
      </c>
      <c r="G784" s="299">
        <v>1392.8</v>
      </c>
      <c r="H784" s="299">
        <v>0</v>
      </c>
      <c r="I784" s="154">
        <f t="shared" si="21"/>
        <v>1392.8</v>
      </c>
      <c r="J784" s="155"/>
      <c r="K784" s="155"/>
      <c r="L784" s="155"/>
      <c r="M784" s="155"/>
      <c r="N784" s="155"/>
      <c r="O784" s="155"/>
      <c r="P784" s="155"/>
      <c r="Q784" s="155"/>
      <c r="R784" s="145"/>
      <c r="S784" s="145"/>
      <c r="T784" s="145"/>
      <c r="U784" s="145"/>
      <c r="V784" s="145"/>
      <c r="W784" s="145"/>
      <c r="X784" s="145"/>
      <c r="Y784" s="145"/>
      <c r="Z784" s="145"/>
      <c r="AA784" s="145"/>
      <c r="AB784" s="145"/>
      <c r="AC784" s="145"/>
      <c r="AD784" s="145"/>
    </row>
    <row r="785" spans="1:30">
      <c r="A785" s="325" t="s">
        <v>345</v>
      </c>
      <c r="B785" s="326" t="s">
        <v>95</v>
      </c>
      <c r="C785" s="303" t="s">
        <v>373</v>
      </c>
      <c r="D785" s="302" t="s">
        <v>282</v>
      </c>
      <c r="E785" s="295">
        <v>1</v>
      </c>
      <c r="F785" s="327" t="s">
        <v>583</v>
      </c>
      <c r="G785" s="299">
        <v>1392.8</v>
      </c>
      <c r="H785" s="299">
        <v>0</v>
      </c>
      <c r="I785" s="154">
        <f t="shared" si="21"/>
        <v>1392.8</v>
      </c>
      <c r="J785" s="155"/>
      <c r="K785" s="155"/>
      <c r="L785" s="155"/>
      <c r="M785" s="155"/>
      <c r="N785" s="155"/>
      <c r="O785" s="155"/>
      <c r="P785" s="155"/>
      <c r="Q785" s="155"/>
      <c r="R785" s="145"/>
      <c r="S785" s="145"/>
      <c r="T785" s="145"/>
      <c r="U785" s="145"/>
      <c r="V785" s="145"/>
      <c r="W785" s="145"/>
      <c r="X785" s="145"/>
      <c r="Y785" s="145"/>
      <c r="Z785" s="145"/>
      <c r="AA785" s="145"/>
      <c r="AB785" s="145"/>
      <c r="AC785" s="145"/>
      <c r="AD785" s="145"/>
    </row>
    <row r="786" spans="1:30" ht="15" customHeight="1">
      <c r="A786" s="325" t="s">
        <v>345</v>
      </c>
      <c r="B786" s="326" t="s">
        <v>95</v>
      </c>
      <c r="C786" s="303" t="s">
        <v>232</v>
      </c>
      <c r="D786" s="302" t="s">
        <v>282</v>
      </c>
      <c r="E786" s="295">
        <v>1</v>
      </c>
      <c r="F786" s="327" t="s">
        <v>586</v>
      </c>
      <c r="G786" s="299">
        <v>1392.8</v>
      </c>
      <c r="H786" s="299">
        <v>0</v>
      </c>
      <c r="I786" s="154">
        <f t="shared" si="21"/>
        <v>1392.8</v>
      </c>
      <c r="J786" s="155"/>
      <c r="K786" s="155"/>
      <c r="L786" s="155"/>
      <c r="M786" s="155"/>
      <c r="N786" s="155"/>
      <c r="O786" s="155"/>
      <c r="P786" s="155"/>
      <c r="Q786" s="155"/>
      <c r="R786" s="145"/>
      <c r="S786" s="145"/>
      <c r="T786" s="145"/>
      <c r="U786" s="145"/>
      <c r="V786" s="145"/>
      <c r="W786" s="145"/>
      <c r="X786" s="145"/>
      <c r="Y786" s="145"/>
      <c r="Z786" s="145"/>
      <c r="AA786" s="145"/>
      <c r="AB786" s="145"/>
      <c r="AC786" s="145"/>
      <c r="AD786" s="145"/>
    </row>
    <row r="787" spans="1:30">
      <c r="A787" s="325" t="s">
        <v>345</v>
      </c>
      <c r="B787" s="326" t="s">
        <v>95</v>
      </c>
      <c r="C787" s="303" t="s">
        <v>232</v>
      </c>
      <c r="D787" s="302" t="s">
        <v>282</v>
      </c>
      <c r="E787" s="295">
        <v>1</v>
      </c>
      <c r="F787" s="327" t="s">
        <v>1898</v>
      </c>
      <c r="G787" s="299">
        <v>1392.8</v>
      </c>
      <c r="H787" s="299">
        <v>0</v>
      </c>
      <c r="I787" s="154">
        <f t="shared" si="21"/>
        <v>1392.8</v>
      </c>
      <c r="J787" s="155"/>
      <c r="K787" s="155"/>
      <c r="L787" s="155"/>
      <c r="M787" s="155"/>
      <c r="N787" s="155"/>
      <c r="O787" s="155"/>
      <c r="P787" s="155"/>
      <c r="Q787" s="155"/>
      <c r="R787" s="145"/>
      <c r="S787" s="145"/>
      <c r="T787" s="145"/>
      <c r="U787" s="145"/>
      <c r="V787" s="145"/>
      <c r="W787" s="145"/>
      <c r="X787" s="145"/>
      <c r="Y787" s="145"/>
      <c r="Z787" s="145"/>
      <c r="AA787" s="145"/>
      <c r="AB787" s="145"/>
      <c r="AC787" s="145"/>
      <c r="AD787" s="145"/>
    </row>
    <row r="788" spans="1:30">
      <c r="A788" s="325" t="s">
        <v>345</v>
      </c>
      <c r="B788" s="326" t="s">
        <v>95</v>
      </c>
      <c r="C788" s="303" t="s">
        <v>543</v>
      </c>
      <c r="D788" s="302" t="s">
        <v>282</v>
      </c>
      <c r="E788" s="295">
        <v>1</v>
      </c>
      <c r="F788" s="327" t="s">
        <v>1418</v>
      </c>
      <c r="G788" s="299">
        <v>1392.8</v>
      </c>
      <c r="H788" s="299">
        <v>0</v>
      </c>
      <c r="I788" s="154">
        <f t="shared" si="21"/>
        <v>1392.8</v>
      </c>
      <c r="J788" s="155"/>
      <c r="K788" s="155"/>
      <c r="L788" s="155"/>
      <c r="M788" s="155"/>
      <c r="N788" s="155"/>
      <c r="O788" s="155"/>
      <c r="P788" s="155"/>
      <c r="Q788" s="155"/>
      <c r="R788" s="145"/>
      <c r="S788" s="145"/>
      <c r="T788" s="145"/>
      <c r="U788" s="145"/>
      <c r="V788" s="145"/>
      <c r="W788" s="145"/>
      <c r="X788" s="145"/>
      <c r="Y788" s="145"/>
      <c r="Z788" s="145"/>
      <c r="AA788" s="145"/>
      <c r="AB788" s="145"/>
      <c r="AC788" s="145"/>
      <c r="AD788" s="145"/>
    </row>
    <row r="789" spans="1:30">
      <c r="A789" s="325" t="s">
        <v>345</v>
      </c>
      <c r="B789" s="326" t="s">
        <v>95</v>
      </c>
      <c r="C789" s="303" t="s">
        <v>348</v>
      </c>
      <c r="D789" s="302" t="s">
        <v>282</v>
      </c>
      <c r="E789" s="295">
        <v>1</v>
      </c>
      <c r="F789" s="327" t="s">
        <v>609</v>
      </c>
      <c r="G789" s="299">
        <v>1392.8</v>
      </c>
      <c r="H789" s="299">
        <v>0</v>
      </c>
      <c r="I789" s="154">
        <f t="shared" si="21"/>
        <v>1392.8</v>
      </c>
      <c r="J789" s="155"/>
      <c r="K789" s="155"/>
      <c r="L789" s="155"/>
      <c r="M789" s="155"/>
      <c r="N789" s="155"/>
      <c r="O789" s="155"/>
      <c r="P789" s="155"/>
      <c r="Q789" s="155"/>
      <c r="R789" s="145"/>
      <c r="S789" s="145"/>
      <c r="T789" s="145"/>
      <c r="U789" s="145"/>
      <c r="V789" s="145"/>
      <c r="W789" s="145"/>
      <c r="X789" s="145"/>
      <c r="Y789" s="145"/>
      <c r="Z789" s="145"/>
      <c r="AA789" s="145"/>
      <c r="AB789" s="145"/>
      <c r="AC789" s="145"/>
      <c r="AD789" s="145"/>
    </row>
    <row r="790" spans="1:30">
      <c r="A790" s="325" t="s">
        <v>345</v>
      </c>
      <c r="B790" s="326" t="s">
        <v>95</v>
      </c>
      <c r="C790" s="303" t="s">
        <v>348</v>
      </c>
      <c r="D790" s="302" t="s">
        <v>282</v>
      </c>
      <c r="E790" s="295">
        <v>1</v>
      </c>
      <c r="F790" s="327" t="s">
        <v>1371</v>
      </c>
      <c r="G790" s="299">
        <v>1392.8</v>
      </c>
      <c r="H790" s="299">
        <v>0</v>
      </c>
      <c r="I790" s="154">
        <f t="shared" si="21"/>
        <v>1392.8</v>
      </c>
      <c r="J790" s="155"/>
      <c r="K790" s="155"/>
      <c r="L790" s="155"/>
      <c r="M790" s="155"/>
      <c r="N790" s="155"/>
      <c r="O790" s="155"/>
      <c r="P790" s="155"/>
      <c r="Q790" s="155"/>
      <c r="R790" s="145"/>
      <c r="S790" s="145"/>
      <c r="T790" s="145"/>
      <c r="U790" s="145"/>
      <c r="V790" s="145"/>
      <c r="W790" s="145"/>
      <c r="X790" s="145"/>
      <c r="Y790" s="145"/>
      <c r="Z790" s="145"/>
      <c r="AA790" s="145"/>
      <c r="AB790" s="145"/>
      <c r="AC790" s="145"/>
      <c r="AD790" s="145"/>
    </row>
    <row r="791" spans="1:30">
      <c r="A791" s="325" t="s">
        <v>345</v>
      </c>
      <c r="B791" s="330" t="s">
        <v>95</v>
      </c>
      <c r="C791" s="331" t="s">
        <v>348</v>
      </c>
      <c r="D791" s="302" t="s">
        <v>282</v>
      </c>
      <c r="E791" s="295">
        <v>1</v>
      </c>
      <c r="F791" s="327" t="s">
        <v>611</v>
      </c>
      <c r="G791" s="299">
        <v>1392.8</v>
      </c>
      <c r="H791" s="299">
        <v>0</v>
      </c>
      <c r="I791" s="154">
        <f t="shared" si="21"/>
        <v>1392.8</v>
      </c>
      <c r="J791" s="155"/>
      <c r="K791" s="155"/>
      <c r="L791" s="155"/>
      <c r="M791" s="155"/>
      <c r="N791" s="155"/>
      <c r="O791" s="155"/>
      <c r="P791" s="155"/>
      <c r="Q791" s="155"/>
      <c r="R791" s="145"/>
      <c r="S791" s="145"/>
      <c r="T791" s="145"/>
      <c r="U791" s="145"/>
      <c r="V791" s="145"/>
      <c r="W791" s="145"/>
      <c r="X791" s="145"/>
      <c r="Y791" s="145"/>
      <c r="Z791" s="145"/>
      <c r="AA791" s="145"/>
      <c r="AB791" s="145"/>
      <c r="AC791" s="145"/>
      <c r="AD791" s="145"/>
    </row>
    <row r="792" spans="1:30">
      <c r="A792" s="325" t="s">
        <v>345</v>
      </c>
      <c r="B792" s="326" t="s">
        <v>95</v>
      </c>
      <c r="C792" s="303" t="s">
        <v>348</v>
      </c>
      <c r="D792" s="302" t="s">
        <v>282</v>
      </c>
      <c r="E792" s="295">
        <v>1</v>
      </c>
      <c r="F792" s="327" t="s">
        <v>2178</v>
      </c>
      <c r="G792" s="299">
        <v>1392.8</v>
      </c>
      <c r="H792" s="299">
        <v>0</v>
      </c>
      <c r="I792" s="154">
        <f t="shared" si="21"/>
        <v>1392.8</v>
      </c>
      <c r="J792" s="155"/>
      <c r="K792" s="155"/>
      <c r="L792" s="155"/>
      <c r="M792" s="155"/>
      <c r="N792" s="155"/>
      <c r="O792" s="155"/>
      <c r="P792" s="155"/>
      <c r="Q792" s="155"/>
      <c r="R792" s="145"/>
      <c r="S792" s="145"/>
      <c r="T792" s="145"/>
      <c r="U792" s="145"/>
      <c r="V792" s="145"/>
      <c r="W792" s="145"/>
      <c r="X792" s="145"/>
      <c r="Y792" s="145"/>
      <c r="Z792" s="145"/>
      <c r="AA792" s="145"/>
      <c r="AB792" s="145"/>
      <c r="AC792" s="145"/>
      <c r="AD792" s="145"/>
    </row>
    <row r="793" spans="1:30">
      <c r="A793" s="325" t="s">
        <v>345</v>
      </c>
      <c r="B793" s="326" t="s">
        <v>95</v>
      </c>
      <c r="C793" s="303" t="s">
        <v>348</v>
      </c>
      <c r="D793" s="302" t="s">
        <v>282</v>
      </c>
      <c r="E793" s="295">
        <v>1</v>
      </c>
      <c r="F793" s="327" t="s">
        <v>1378</v>
      </c>
      <c r="G793" s="299">
        <v>1392.8</v>
      </c>
      <c r="H793" s="299">
        <v>0</v>
      </c>
      <c r="I793" s="154">
        <f t="shared" si="21"/>
        <v>1392.8</v>
      </c>
      <c r="J793" s="155"/>
      <c r="K793" s="155"/>
      <c r="L793" s="155"/>
      <c r="M793" s="155"/>
      <c r="N793" s="155"/>
      <c r="O793" s="155"/>
      <c r="P793" s="155"/>
      <c r="Q793" s="155"/>
      <c r="R793" s="145"/>
      <c r="S793" s="145"/>
      <c r="T793" s="145"/>
      <c r="U793" s="145"/>
      <c r="V793" s="145"/>
      <c r="W793" s="145"/>
      <c r="X793" s="145"/>
      <c r="Y793" s="145"/>
      <c r="Z793" s="145"/>
      <c r="AA793" s="145"/>
      <c r="AB793" s="145"/>
      <c r="AC793" s="145"/>
      <c r="AD793" s="145"/>
    </row>
    <row r="794" spans="1:30">
      <c r="A794" s="325" t="s">
        <v>345</v>
      </c>
      <c r="B794" s="326" t="s">
        <v>95</v>
      </c>
      <c r="C794" s="303" t="s">
        <v>411</v>
      </c>
      <c r="D794" s="302" t="s">
        <v>282</v>
      </c>
      <c r="E794" s="295">
        <v>1</v>
      </c>
      <c r="F794" s="327" t="s">
        <v>616</v>
      </c>
      <c r="G794" s="299">
        <v>1392.8</v>
      </c>
      <c r="H794" s="299">
        <v>0</v>
      </c>
      <c r="I794" s="154">
        <f t="shared" si="21"/>
        <v>1392.8</v>
      </c>
      <c r="J794" s="155"/>
      <c r="K794" s="155"/>
      <c r="L794" s="155"/>
      <c r="M794" s="155"/>
      <c r="N794" s="155"/>
      <c r="O794" s="155"/>
      <c r="P794" s="155"/>
      <c r="Q794" s="155"/>
      <c r="R794" s="145"/>
      <c r="S794" s="145"/>
      <c r="T794" s="145"/>
      <c r="U794" s="145"/>
      <c r="V794" s="145"/>
      <c r="W794" s="145"/>
      <c r="X794" s="145"/>
      <c r="Y794" s="145"/>
      <c r="Z794" s="145"/>
      <c r="AA794" s="145"/>
      <c r="AB794" s="145"/>
      <c r="AC794" s="145"/>
      <c r="AD794" s="145"/>
    </row>
    <row r="795" spans="1:30">
      <c r="A795" s="325" t="s">
        <v>345</v>
      </c>
      <c r="B795" s="326" t="s">
        <v>95</v>
      </c>
      <c r="C795" s="303" t="s">
        <v>411</v>
      </c>
      <c r="D795" s="302" t="s">
        <v>282</v>
      </c>
      <c r="E795" s="295">
        <v>1</v>
      </c>
      <c r="F795" s="327" t="s">
        <v>617</v>
      </c>
      <c r="G795" s="299">
        <v>1392.8</v>
      </c>
      <c r="H795" s="299">
        <v>0</v>
      </c>
      <c r="I795" s="154">
        <f t="shared" si="21"/>
        <v>1392.8</v>
      </c>
      <c r="J795" s="155"/>
      <c r="K795" s="155"/>
      <c r="L795" s="155"/>
      <c r="M795" s="155"/>
      <c r="N795" s="155"/>
      <c r="O795" s="155"/>
      <c r="P795" s="155"/>
      <c r="Q795" s="155"/>
      <c r="R795" s="145"/>
      <c r="S795" s="145"/>
      <c r="T795" s="145"/>
      <c r="U795" s="145"/>
      <c r="V795" s="145"/>
      <c r="W795" s="145"/>
      <c r="X795" s="145"/>
      <c r="Y795" s="145"/>
      <c r="Z795" s="145"/>
      <c r="AA795" s="145"/>
      <c r="AB795" s="145"/>
      <c r="AC795" s="145"/>
      <c r="AD795" s="145"/>
    </row>
    <row r="796" spans="1:30">
      <c r="A796" s="325" t="s">
        <v>345</v>
      </c>
      <c r="B796" s="326" t="s">
        <v>95</v>
      </c>
      <c r="C796" s="303" t="s">
        <v>413</v>
      </c>
      <c r="D796" s="302" t="s">
        <v>282</v>
      </c>
      <c r="E796" s="295">
        <v>1</v>
      </c>
      <c r="F796" s="327" t="s">
        <v>621</v>
      </c>
      <c r="G796" s="299">
        <v>1392.8</v>
      </c>
      <c r="H796" s="299">
        <v>0</v>
      </c>
      <c r="I796" s="154">
        <f t="shared" si="21"/>
        <v>1392.8</v>
      </c>
      <c r="J796" s="155"/>
      <c r="K796" s="155"/>
      <c r="L796" s="155"/>
      <c r="M796" s="155"/>
      <c r="N796" s="155"/>
      <c r="O796" s="155"/>
      <c r="P796" s="155"/>
      <c r="Q796" s="155"/>
      <c r="R796" s="145"/>
      <c r="S796" s="145"/>
      <c r="T796" s="145"/>
      <c r="U796" s="145"/>
      <c r="V796" s="145"/>
      <c r="W796" s="145"/>
      <c r="X796" s="145"/>
      <c r="Y796" s="145"/>
      <c r="Z796" s="145"/>
      <c r="AA796" s="145"/>
      <c r="AB796" s="145"/>
      <c r="AC796" s="145"/>
      <c r="AD796" s="145"/>
    </row>
    <row r="797" spans="1:30">
      <c r="A797" s="325" t="s">
        <v>345</v>
      </c>
      <c r="B797" s="326" t="s">
        <v>95</v>
      </c>
      <c r="C797" s="303" t="s">
        <v>413</v>
      </c>
      <c r="D797" s="302" t="s">
        <v>282</v>
      </c>
      <c r="E797" s="295">
        <v>1</v>
      </c>
      <c r="F797" s="327" t="s">
        <v>622</v>
      </c>
      <c r="G797" s="299">
        <v>1392.8</v>
      </c>
      <c r="H797" s="299">
        <v>0</v>
      </c>
      <c r="I797" s="154">
        <f t="shared" si="21"/>
        <v>1392.8</v>
      </c>
      <c r="J797" s="155"/>
      <c r="K797" s="155"/>
      <c r="L797" s="155"/>
      <c r="M797" s="155"/>
      <c r="N797" s="155"/>
      <c r="O797" s="155"/>
      <c r="P797" s="155"/>
      <c r="Q797" s="155"/>
      <c r="R797" s="145"/>
      <c r="S797" s="145"/>
      <c r="T797" s="145"/>
      <c r="U797" s="145"/>
      <c r="V797" s="145"/>
      <c r="W797" s="145"/>
      <c r="X797" s="145"/>
      <c r="Y797" s="145"/>
      <c r="Z797" s="145"/>
      <c r="AA797" s="145"/>
      <c r="AB797" s="145"/>
      <c r="AC797" s="145"/>
      <c r="AD797" s="145"/>
    </row>
    <row r="798" spans="1:30">
      <c r="A798" s="325" t="s">
        <v>345</v>
      </c>
      <c r="B798" s="326" t="s">
        <v>95</v>
      </c>
      <c r="C798" s="303" t="s">
        <v>413</v>
      </c>
      <c r="D798" s="302" t="s">
        <v>282</v>
      </c>
      <c r="E798" s="295">
        <v>1</v>
      </c>
      <c r="F798" s="327" t="s">
        <v>623</v>
      </c>
      <c r="G798" s="299">
        <v>1392.8</v>
      </c>
      <c r="H798" s="299">
        <v>0</v>
      </c>
      <c r="I798" s="154">
        <f t="shared" si="21"/>
        <v>1392.8</v>
      </c>
      <c r="J798" s="155"/>
      <c r="K798" s="155"/>
      <c r="L798" s="155"/>
      <c r="M798" s="155"/>
      <c r="N798" s="155"/>
      <c r="O798" s="155"/>
      <c r="P798" s="155"/>
      <c r="Q798" s="155"/>
      <c r="R798" s="145"/>
      <c r="S798" s="145"/>
      <c r="T798" s="145"/>
      <c r="U798" s="145"/>
      <c r="V798" s="145"/>
      <c r="W798" s="145"/>
      <c r="X798" s="145"/>
      <c r="Y798" s="145"/>
      <c r="Z798" s="145"/>
      <c r="AA798" s="145"/>
      <c r="AB798" s="145"/>
      <c r="AC798" s="145"/>
      <c r="AD798" s="145"/>
    </row>
    <row r="799" spans="1:30">
      <c r="A799" s="325" t="s">
        <v>345</v>
      </c>
      <c r="B799" s="326" t="s">
        <v>95</v>
      </c>
      <c r="C799" s="303" t="s">
        <v>413</v>
      </c>
      <c r="D799" s="302" t="s">
        <v>282</v>
      </c>
      <c r="E799" s="295">
        <v>1</v>
      </c>
      <c r="F799" s="327" t="s">
        <v>2482</v>
      </c>
      <c r="G799" s="299">
        <v>1392.8</v>
      </c>
      <c r="H799" s="299">
        <v>0</v>
      </c>
      <c r="I799" s="154">
        <f t="shared" si="21"/>
        <v>1392.8</v>
      </c>
      <c r="J799" s="155"/>
      <c r="K799" s="155"/>
      <c r="L799" s="155"/>
      <c r="M799" s="155"/>
      <c r="N799" s="155"/>
      <c r="O799" s="155"/>
      <c r="P799" s="155"/>
      <c r="Q799" s="155"/>
      <c r="R799" s="145"/>
      <c r="S799" s="145"/>
      <c r="T799" s="145"/>
      <c r="U799" s="145"/>
      <c r="V799" s="145"/>
      <c r="W799" s="145"/>
      <c r="X799" s="145"/>
      <c r="Y799" s="145"/>
      <c r="Z799" s="145"/>
      <c r="AA799" s="145"/>
      <c r="AB799" s="145"/>
      <c r="AC799" s="145"/>
      <c r="AD799" s="145"/>
    </row>
    <row r="800" spans="1:30">
      <c r="A800" s="325" t="s">
        <v>345</v>
      </c>
      <c r="B800" s="326" t="s">
        <v>95</v>
      </c>
      <c r="C800" s="296" t="s">
        <v>349</v>
      </c>
      <c r="D800" s="302" t="s">
        <v>282</v>
      </c>
      <c r="E800" s="295">
        <v>1</v>
      </c>
      <c r="F800" s="325" t="s">
        <v>624</v>
      </c>
      <c r="G800" s="299">
        <v>1392.8</v>
      </c>
      <c r="H800" s="299">
        <v>0</v>
      </c>
      <c r="I800" s="154">
        <f t="shared" si="21"/>
        <v>1392.8</v>
      </c>
      <c r="J800" s="155"/>
      <c r="K800" s="155"/>
      <c r="L800" s="155"/>
      <c r="M800" s="155"/>
      <c r="N800" s="155"/>
      <c r="O800" s="155"/>
      <c r="P800" s="155"/>
      <c r="Q800" s="155"/>
      <c r="R800" s="145"/>
      <c r="S800" s="145"/>
      <c r="T800" s="145"/>
      <c r="U800" s="145"/>
      <c r="V800" s="145"/>
      <c r="W800" s="145"/>
      <c r="X800" s="145"/>
      <c r="Y800" s="145"/>
      <c r="Z800" s="145"/>
      <c r="AA800" s="145"/>
      <c r="AB800" s="145"/>
      <c r="AC800" s="145"/>
      <c r="AD800" s="145"/>
    </row>
    <row r="801" spans="1:30">
      <c r="A801" s="325" t="s">
        <v>345</v>
      </c>
      <c r="B801" s="326" t="s">
        <v>95</v>
      </c>
      <c r="C801" s="303" t="s">
        <v>349</v>
      </c>
      <c r="D801" s="302" t="s">
        <v>282</v>
      </c>
      <c r="E801" s="295">
        <v>1</v>
      </c>
      <c r="F801" s="327" t="s">
        <v>625</v>
      </c>
      <c r="G801" s="299">
        <v>1392.8</v>
      </c>
      <c r="H801" s="299">
        <v>0</v>
      </c>
      <c r="I801" s="154">
        <f t="shared" si="21"/>
        <v>1392.8</v>
      </c>
      <c r="J801" s="155"/>
      <c r="K801" s="155"/>
      <c r="L801" s="155"/>
      <c r="M801" s="155"/>
      <c r="N801" s="155"/>
      <c r="O801" s="155"/>
      <c r="P801" s="155"/>
      <c r="Q801" s="155"/>
      <c r="R801" s="145"/>
      <c r="S801" s="145"/>
      <c r="T801" s="145"/>
      <c r="U801" s="145"/>
      <c r="V801" s="145"/>
      <c r="W801" s="145"/>
      <c r="X801" s="145"/>
      <c r="Y801" s="145"/>
      <c r="Z801" s="145"/>
      <c r="AA801" s="145"/>
      <c r="AB801" s="145"/>
      <c r="AC801" s="145"/>
      <c r="AD801" s="145"/>
    </row>
    <row r="802" spans="1:30">
      <c r="A802" s="325" t="s">
        <v>345</v>
      </c>
      <c r="B802" s="326" t="s">
        <v>95</v>
      </c>
      <c r="C802" s="303" t="s">
        <v>349</v>
      </c>
      <c r="D802" s="302" t="s">
        <v>282</v>
      </c>
      <c r="E802" s="295">
        <v>1</v>
      </c>
      <c r="F802" s="327" t="s">
        <v>3286</v>
      </c>
      <c r="G802" s="299">
        <v>1392.8</v>
      </c>
      <c r="H802" s="299">
        <v>0</v>
      </c>
      <c r="I802" s="154">
        <f t="shared" si="21"/>
        <v>1392.8</v>
      </c>
      <c r="J802" s="155"/>
      <c r="K802" s="155"/>
      <c r="L802" s="155"/>
      <c r="M802" s="155"/>
      <c r="N802" s="155"/>
      <c r="O802" s="155"/>
      <c r="P802" s="155"/>
      <c r="Q802" s="155"/>
      <c r="R802" s="145"/>
      <c r="S802" s="145"/>
      <c r="T802" s="145"/>
      <c r="U802" s="145"/>
      <c r="V802" s="145"/>
      <c r="W802" s="145"/>
      <c r="X802" s="145"/>
      <c r="Y802" s="145"/>
      <c r="Z802" s="145"/>
      <c r="AA802" s="145"/>
      <c r="AB802" s="145"/>
      <c r="AC802" s="145"/>
      <c r="AD802" s="145"/>
    </row>
    <row r="803" spans="1:30">
      <c r="A803" s="325" t="s">
        <v>345</v>
      </c>
      <c r="B803" s="326" t="s">
        <v>95</v>
      </c>
      <c r="C803" s="303" t="s">
        <v>418</v>
      </c>
      <c r="D803" s="302" t="s">
        <v>282</v>
      </c>
      <c r="E803" s="295">
        <v>1</v>
      </c>
      <c r="F803" s="327" t="s">
        <v>629</v>
      </c>
      <c r="G803" s="299">
        <v>1392.8</v>
      </c>
      <c r="H803" s="299">
        <v>0</v>
      </c>
      <c r="I803" s="154">
        <f t="shared" si="21"/>
        <v>1392.8</v>
      </c>
      <c r="J803" s="155"/>
      <c r="K803" s="155"/>
      <c r="L803" s="155"/>
      <c r="M803" s="155"/>
      <c r="N803" s="155"/>
      <c r="O803" s="155"/>
      <c r="P803" s="155"/>
      <c r="Q803" s="155"/>
      <c r="R803" s="145"/>
      <c r="S803" s="145"/>
      <c r="T803" s="145"/>
      <c r="U803" s="145"/>
      <c r="V803" s="145"/>
      <c r="W803" s="145"/>
      <c r="X803" s="145"/>
      <c r="Y803" s="145"/>
      <c r="Z803" s="145"/>
      <c r="AA803" s="145"/>
      <c r="AB803" s="145"/>
      <c r="AC803" s="145"/>
      <c r="AD803" s="145"/>
    </row>
    <row r="804" spans="1:30">
      <c r="A804" s="325" t="s">
        <v>345</v>
      </c>
      <c r="B804" s="326" t="s">
        <v>95</v>
      </c>
      <c r="C804" s="303" t="s">
        <v>350</v>
      </c>
      <c r="D804" s="302" t="s">
        <v>282</v>
      </c>
      <c r="E804" s="295">
        <v>1</v>
      </c>
      <c r="F804" s="327" t="s">
        <v>630</v>
      </c>
      <c r="G804" s="299">
        <v>1392.8</v>
      </c>
      <c r="H804" s="299">
        <v>0</v>
      </c>
      <c r="I804" s="154">
        <f t="shared" si="21"/>
        <v>1392.8</v>
      </c>
      <c r="J804" s="155"/>
      <c r="K804" s="155"/>
      <c r="L804" s="155"/>
      <c r="M804" s="155"/>
      <c r="N804" s="155"/>
      <c r="O804" s="155"/>
      <c r="P804" s="155"/>
      <c r="Q804" s="155"/>
      <c r="R804" s="145"/>
      <c r="S804" s="145"/>
      <c r="T804" s="145"/>
      <c r="U804" s="145"/>
      <c r="V804" s="145"/>
      <c r="W804" s="145"/>
      <c r="X804" s="145"/>
      <c r="Y804" s="145"/>
      <c r="Z804" s="145"/>
      <c r="AA804" s="145"/>
      <c r="AB804" s="145"/>
      <c r="AC804" s="145"/>
      <c r="AD804" s="145"/>
    </row>
    <row r="805" spans="1:30">
      <c r="A805" s="325" t="s">
        <v>345</v>
      </c>
      <c r="B805" s="326" t="s">
        <v>95</v>
      </c>
      <c r="C805" s="303" t="s">
        <v>419</v>
      </c>
      <c r="D805" s="302" t="s">
        <v>282</v>
      </c>
      <c r="E805" s="295">
        <v>1</v>
      </c>
      <c r="F805" s="327" t="s">
        <v>631</v>
      </c>
      <c r="G805" s="299">
        <v>1392.8</v>
      </c>
      <c r="H805" s="299">
        <v>0</v>
      </c>
      <c r="I805" s="154">
        <f t="shared" si="21"/>
        <v>1392.8</v>
      </c>
      <c r="J805" s="155"/>
      <c r="K805" s="155"/>
      <c r="L805" s="155"/>
      <c r="M805" s="155"/>
      <c r="N805" s="155"/>
      <c r="O805" s="155"/>
      <c r="P805" s="155"/>
      <c r="Q805" s="155"/>
      <c r="R805" s="145"/>
      <c r="S805" s="145"/>
      <c r="T805" s="145"/>
      <c r="U805" s="145"/>
      <c r="V805" s="145"/>
      <c r="W805" s="145"/>
      <c r="X805" s="145"/>
      <c r="Y805" s="145"/>
      <c r="Z805" s="145"/>
      <c r="AA805" s="145"/>
      <c r="AB805" s="145"/>
      <c r="AC805" s="145"/>
      <c r="AD805" s="145"/>
    </row>
    <row r="806" spans="1:30">
      <c r="A806" s="325" t="s">
        <v>345</v>
      </c>
      <c r="B806" s="326" t="s">
        <v>95</v>
      </c>
      <c r="C806" s="303" t="s">
        <v>419</v>
      </c>
      <c r="D806" s="302" t="s">
        <v>282</v>
      </c>
      <c r="E806" s="295">
        <v>1</v>
      </c>
      <c r="F806" s="327" t="s">
        <v>670</v>
      </c>
      <c r="G806" s="299">
        <v>1392.8</v>
      </c>
      <c r="H806" s="299">
        <v>0</v>
      </c>
      <c r="I806" s="154">
        <f t="shared" si="21"/>
        <v>1392.8</v>
      </c>
      <c r="J806" s="155"/>
      <c r="K806" s="155"/>
      <c r="L806" s="155"/>
      <c r="M806" s="155"/>
      <c r="N806" s="155"/>
      <c r="O806" s="155"/>
      <c r="P806" s="155"/>
      <c r="Q806" s="155"/>
      <c r="R806" s="145"/>
      <c r="S806" s="145"/>
      <c r="T806" s="145"/>
      <c r="U806" s="145"/>
      <c r="V806" s="145"/>
      <c r="W806" s="145"/>
      <c r="X806" s="145"/>
      <c r="Y806" s="145"/>
      <c r="Z806" s="145"/>
      <c r="AA806" s="145"/>
      <c r="AB806" s="145"/>
      <c r="AC806" s="145"/>
      <c r="AD806" s="145"/>
    </row>
    <row r="807" spans="1:30">
      <c r="A807" s="325" t="s">
        <v>345</v>
      </c>
      <c r="B807" s="326" t="s">
        <v>95</v>
      </c>
      <c r="C807" s="303" t="s">
        <v>346</v>
      </c>
      <c r="D807" s="302" t="s">
        <v>282</v>
      </c>
      <c r="E807" s="295">
        <v>1</v>
      </c>
      <c r="F807" s="327" t="s">
        <v>1147</v>
      </c>
      <c r="G807" s="299">
        <v>1392.8</v>
      </c>
      <c r="H807" s="299">
        <v>0</v>
      </c>
      <c r="I807" s="154">
        <f t="shared" si="21"/>
        <v>1392.8</v>
      </c>
      <c r="J807" s="155"/>
      <c r="K807" s="155"/>
      <c r="L807" s="155"/>
      <c r="M807" s="155"/>
      <c r="N807" s="155"/>
      <c r="O807" s="155"/>
      <c r="P807" s="155"/>
      <c r="Q807" s="155"/>
      <c r="R807" s="145"/>
      <c r="S807" s="145"/>
      <c r="T807" s="145"/>
      <c r="U807" s="145"/>
      <c r="V807" s="145"/>
      <c r="W807" s="145"/>
      <c r="X807" s="145"/>
      <c r="Y807" s="145"/>
      <c r="Z807" s="145"/>
      <c r="AA807" s="145"/>
      <c r="AB807" s="145"/>
      <c r="AC807" s="145"/>
      <c r="AD807" s="145"/>
    </row>
    <row r="808" spans="1:30">
      <c r="A808" s="325" t="s">
        <v>345</v>
      </c>
      <c r="B808" s="326" t="s">
        <v>95</v>
      </c>
      <c r="C808" s="303" t="s">
        <v>422</v>
      </c>
      <c r="D808" s="302" t="s">
        <v>282</v>
      </c>
      <c r="E808" s="295">
        <v>1</v>
      </c>
      <c r="F808" s="327" t="s">
        <v>633</v>
      </c>
      <c r="G808" s="299">
        <v>1392.8</v>
      </c>
      <c r="H808" s="299">
        <v>0</v>
      </c>
      <c r="I808" s="154">
        <f t="shared" si="21"/>
        <v>1392.8</v>
      </c>
      <c r="J808" s="155"/>
      <c r="K808" s="155"/>
      <c r="L808" s="155"/>
      <c r="M808" s="155"/>
      <c r="N808" s="155"/>
      <c r="O808" s="155"/>
      <c r="P808" s="155"/>
      <c r="Q808" s="155"/>
      <c r="R808" s="145"/>
      <c r="S808" s="145"/>
      <c r="T808" s="145"/>
      <c r="U808" s="145"/>
      <c r="V808" s="145"/>
      <c r="W808" s="145"/>
      <c r="X808" s="145"/>
      <c r="Y808" s="145"/>
      <c r="Z808" s="145"/>
      <c r="AA808" s="145"/>
      <c r="AB808" s="145"/>
      <c r="AC808" s="145"/>
      <c r="AD808" s="145"/>
    </row>
    <row r="809" spans="1:30">
      <c r="A809" s="325" t="s">
        <v>345</v>
      </c>
      <c r="B809" s="339" t="s">
        <v>95</v>
      </c>
      <c r="C809" s="303" t="s">
        <v>424</v>
      </c>
      <c r="D809" s="302" t="s">
        <v>282</v>
      </c>
      <c r="E809" s="295">
        <v>1</v>
      </c>
      <c r="F809" s="340" t="s">
        <v>835</v>
      </c>
      <c r="G809" s="299">
        <v>1392.8</v>
      </c>
      <c r="H809" s="299">
        <v>0</v>
      </c>
      <c r="I809" s="154">
        <f t="shared" si="21"/>
        <v>1392.8</v>
      </c>
      <c r="J809" s="155"/>
      <c r="K809" s="155"/>
      <c r="L809" s="155"/>
      <c r="M809" s="155"/>
      <c r="N809" s="155"/>
      <c r="O809" s="155"/>
      <c r="P809" s="155"/>
      <c r="Q809" s="155"/>
      <c r="R809" s="145"/>
      <c r="S809" s="145"/>
      <c r="T809" s="145"/>
      <c r="U809" s="145"/>
      <c r="V809" s="145"/>
      <c r="W809" s="145"/>
      <c r="X809" s="145"/>
      <c r="Y809" s="145"/>
      <c r="Z809" s="145"/>
      <c r="AA809" s="145"/>
      <c r="AB809" s="145"/>
      <c r="AC809" s="145"/>
      <c r="AD809" s="145"/>
    </row>
    <row r="810" spans="1:30">
      <c r="A810" s="325" t="s">
        <v>345</v>
      </c>
      <c r="B810" s="341" t="s">
        <v>95</v>
      </c>
      <c r="C810" s="303" t="s">
        <v>425</v>
      </c>
      <c r="D810" s="302" t="s">
        <v>282</v>
      </c>
      <c r="E810" s="295">
        <v>1</v>
      </c>
      <c r="F810" s="340" t="s">
        <v>3287</v>
      </c>
      <c r="G810" s="299">
        <v>1392.8</v>
      </c>
      <c r="H810" s="299">
        <v>0</v>
      </c>
      <c r="I810" s="154">
        <f t="shared" si="21"/>
        <v>1392.8</v>
      </c>
      <c r="J810" s="155"/>
      <c r="K810" s="155"/>
      <c r="L810" s="155"/>
      <c r="M810" s="155"/>
      <c r="N810" s="155"/>
      <c r="O810" s="155"/>
      <c r="P810" s="155"/>
      <c r="Q810" s="155"/>
      <c r="R810" s="145"/>
      <c r="S810" s="145"/>
      <c r="T810" s="145"/>
      <c r="U810" s="145"/>
      <c r="V810" s="145"/>
      <c r="W810" s="145"/>
      <c r="X810" s="145"/>
      <c r="Y810" s="145"/>
      <c r="Z810" s="145"/>
      <c r="AA810" s="145"/>
      <c r="AB810" s="145"/>
      <c r="AC810" s="145"/>
      <c r="AD810" s="145"/>
    </row>
    <row r="811" spans="1:30">
      <c r="A811" s="325" t="s">
        <v>345</v>
      </c>
      <c r="B811" s="341" t="s">
        <v>95</v>
      </c>
      <c r="C811" s="303" t="s">
        <v>427</v>
      </c>
      <c r="D811" s="302" t="s">
        <v>282</v>
      </c>
      <c r="E811" s="295">
        <v>1</v>
      </c>
      <c r="F811" s="342" t="s">
        <v>3570</v>
      </c>
      <c r="G811" s="299">
        <v>1392.8</v>
      </c>
      <c r="H811" s="299">
        <v>0</v>
      </c>
      <c r="I811" s="154">
        <f t="shared" si="21"/>
        <v>1392.8</v>
      </c>
      <c r="J811" s="155"/>
      <c r="K811" s="155"/>
      <c r="L811" s="155"/>
      <c r="M811" s="155"/>
      <c r="N811" s="155"/>
      <c r="O811" s="155"/>
      <c r="P811" s="155"/>
      <c r="Q811" s="155"/>
      <c r="R811" s="145"/>
      <c r="S811" s="145"/>
      <c r="T811" s="145"/>
      <c r="U811" s="145"/>
      <c r="V811" s="145"/>
      <c r="W811" s="145"/>
      <c r="X811" s="145"/>
      <c r="Y811" s="145"/>
      <c r="Z811" s="145"/>
      <c r="AA811" s="145"/>
      <c r="AB811" s="145"/>
      <c r="AC811" s="145"/>
      <c r="AD811" s="145"/>
    </row>
    <row r="812" spans="1:30">
      <c r="A812" s="325" t="s">
        <v>345</v>
      </c>
      <c r="B812" s="341" t="s">
        <v>95</v>
      </c>
      <c r="C812" s="303" t="s">
        <v>427</v>
      </c>
      <c r="D812" s="302" t="s">
        <v>282</v>
      </c>
      <c r="E812" s="295">
        <v>1</v>
      </c>
      <c r="F812" s="342" t="s">
        <v>638</v>
      </c>
      <c r="G812" s="299">
        <v>1392.8</v>
      </c>
      <c r="H812" s="299">
        <v>0</v>
      </c>
      <c r="I812" s="154">
        <f t="shared" si="21"/>
        <v>1392.8</v>
      </c>
      <c r="J812" s="155"/>
      <c r="K812" s="155"/>
      <c r="L812" s="155"/>
      <c r="M812" s="155"/>
      <c r="N812" s="155"/>
      <c r="O812" s="155"/>
      <c r="P812" s="155"/>
      <c r="Q812" s="155"/>
      <c r="R812" s="145"/>
      <c r="S812" s="145"/>
      <c r="T812" s="145"/>
      <c r="U812" s="145"/>
      <c r="V812" s="145"/>
      <c r="W812" s="145"/>
      <c r="X812" s="145"/>
      <c r="Y812" s="145"/>
      <c r="Z812" s="145"/>
      <c r="AA812" s="145"/>
      <c r="AB812" s="145"/>
      <c r="AC812" s="145"/>
      <c r="AD812" s="145"/>
    </row>
    <row r="813" spans="1:30">
      <c r="A813" s="325" t="s">
        <v>345</v>
      </c>
      <c r="B813" s="341" t="s">
        <v>95</v>
      </c>
      <c r="C813" s="303" t="s">
        <v>232</v>
      </c>
      <c r="D813" s="302" t="s">
        <v>282</v>
      </c>
      <c r="E813" s="295">
        <v>1</v>
      </c>
      <c r="F813" s="340" t="s">
        <v>3288</v>
      </c>
      <c r="G813" s="299">
        <v>1392.8</v>
      </c>
      <c r="H813" s="299">
        <v>0</v>
      </c>
      <c r="I813" s="154">
        <f t="shared" si="21"/>
        <v>1392.8</v>
      </c>
      <c r="J813" s="155"/>
      <c r="K813" s="155"/>
      <c r="L813" s="155"/>
      <c r="M813" s="155"/>
      <c r="N813" s="155"/>
      <c r="O813" s="155"/>
      <c r="P813" s="155"/>
      <c r="Q813" s="155"/>
      <c r="R813" s="145"/>
      <c r="S813" s="145"/>
      <c r="T813" s="145"/>
      <c r="U813" s="145"/>
      <c r="V813" s="145"/>
      <c r="W813" s="145"/>
      <c r="X813" s="145"/>
      <c r="Y813" s="145"/>
      <c r="Z813" s="145"/>
      <c r="AA813" s="145"/>
      <c r="AB813" s="145"/>
      <c r="AC813" s="145"/>
      <c r="AD813" s="145"/>
    </row>
    <row r="814" spans="1:30">
      <c r="A814" s="325" t="s">
        <v>345</v>
      </c>
      <c r="B814" s="341" t="s">
        <v>95</v>
      </c>
      <c r="C814" s="303" t="s">
        <v>232</v>
      </c>
      <c r="D814" s="302" t="s">
        <v>282</v>
      </c>
      <c r="E814" s="295">
        <v>1</v>
      </c>
      <c r="F814" s="340" t="s">
        <v>3290</v>
      </c>
      <c r="G814" s="299">
        <v>1392.8</v>
      </c>
      <c r="H814" s="299">
        <v>0</v>
      </c>
      <c r="I814" s="154">
        <f t="shared" si="21"/>
        <v>1392.8</v>
      </c>
      <c r="J814" s="155"/>
      <c r="K814" s="155"/>
      <c r="L814" s="155"/>
      <c r="M814" s="155"/>
      <c r="N814" s="155"/>
      <c r="O814" s="155"/>
      <c r="P814" s="155"/>
      <c r="Q814" s="155"/>
      <c r="R814" s="145"/>
      <c r="S814" s="145"/>
      <c r="T814" s="145"/>
      <c r="U814" s="145"/>
      <c r="V814" s="145"/>
      <c r="W814" s="145"/>
      <c r="X814" s="145"/>
      <c r="Y814" s="145"/>
      <c r="Z814" s="145"/>
      <c r="AA814" s="145"/>
      <c r="AB814" s="145"/>
      <c r="AC814" s="145"/>
      <c r="AD814" s="145"/>
    </row>
    <row r="815" spans="1:30">
      <c r="A815" s="325" t="s">
        <v>345</v>
      </c>
      <c r="B815" s="326" t="s">
        <v>95</v>
      </c>
      <c r="C815" s="303" t="s">
        <v>344</v>
      </c>
      <c r="D815" s="302" t="s">
        <v>282</v>
      </c>
      <c r="E815" s="295">
        <v>1</v>
      </c>
      <c r="F815" s="327" t="s">
        <v>3291</v>
      </c>
      <c r="G815" s="299">
        <v>1392.8</v>
      </c>
      <c r="H815" s="299">
        <v>0</v>
      </c>
      <c r="I815" s="154">
        <f t="shared" si="21"/>
        <v>1392.8</v>
      </c>
      <c r="J815" s="155"/>
      <c r="K815" s="155"/>
      <c r="L815" s="155"/>
      <c r="M815" s="155"/>
      <c r="N815" s="155"/>
      <c r="O815" s="155"/>
      <c r="P815" s="155"/>
      <c r="Q815" s="155"/>
      <c r="R815" s="145"/>
      <c r="S815" s="145"/>
      <c r="T815" s="145"/>
      <c r="U815" s="145"/>
      <c r="V815" s="145"/>
      <c r="W815" s="145"/>
      <c r="X815" s="145"/>
      <c r="Y815" s="145"/>
      <c r="Z815" s="145"/>
      <c r="AA815" s="145"/>
      <c r="AB815" s="145"/>
      <c r="AC815" s="145"/>
      <c r="AD815" s="145"/>
    </row>
    <row r="816" spans="1:30">
      <c r="A816" s="325" t="s">
        <v>340</v>
      </c>
      <c r="B816" s="326" t="s">
        <v>95</v>
      </c>
      <c r="C816" s="303" t="s">
        <v>344</v>
      </c>
      <c r="D816" s="302" t="s">
        <v>282</v>
      </c>
      <c r="E816" s="295">
        <v>1</v>
      </c>
      <c r="F816" s="325" t="s">
        <v>788</v>
      </c>
      <c r="G816" s="299">
        <v>1392.8</v>
      </c>
      <c r="H816" s="299">
        <v>0</v>
      </c>
      <c r="I816" s="154">
        <f t="shared" si="21"/>
        <v>1392.8</v>
      </c>
      <c r="J816" s="155"/>
      <c r="K816" s="155"/>
      <c r="L816" s="155"/>
      <c r="M816" s="155"/>
      <c r="N816" s="155"/>
      <c r="O816" s="155"/>
      <c r="P816" s="155"/>
      <c r="Q816" s="155"/>
      <c r="R816" s="145"/>
      <c r="S816" s="145"/>
      <c r="T816" s="145"/>
      <c r="U816" s="145"/>
      <c r="V816" s="145"/>
      <c r="W816" s="145"/>
      <c r="X816" s="145"/>
      <c r="Y816" s="145"/>
      <c r="Z816" s="145"/>
      <c r="AA816" s="145"/>
      <c r="AB816" s="145"/>
      <c r="AC816" s="145"/>
      <c r="AD816" s="145"/>
    </row>
    <row r="817" spans="1:30">
      <c r="A817" s="325" t="s">
        <v>345</v>
      </c>
      <c r="B817" s="332" t="s">
        <v>95</v>
      </c>
      <c r="C817" s="333" t="s">
        <v>344</v>
      </c>
      <c r="D817" s="302" t="s">
        <v>282</v>
      </c>
      <c r="E817" s="295">
        <v>1</v>
      </c>
      <c r="F817" s="327" t="s">
        <v>614</v>
      </c>
      <c r="G817" s="299">
        <v>1392.8</v>
      </c>
      <c r="H817" s="299">
        <v>0</v>
      </c>
      <c r="I817" s="154">
        <f t="shared" si="21"/>
        <v>1392.8</v>
      </c>
      <c r="J817" s="155"/>
      <c r="K817" s="155"/>
      <c r="L817" s="155"/>
      <c r="M817" s="155"/>
      <c r="N817" s="155"/>
      <c r="O817" s="155"/>
      <c r="P817" s="155"/>
      <c r="Q817" s="155"/>
      <c r="R817" s="145"/>
      <c r="S817" s="145"/>
      <c r="T817" s="145"/>
      <c r="U817" s="145"/>
      <c r="V817" s="145"/>
      <c r="W817" s="145"/>
      <c r="X817" s="145"/>
      <c r="Y817" s="145"/>
      <c r="Z817" s="145"/>
      <c r="AA817" s="145"/>
      <c r="AB817" s="145"/>
      <c r="AC817" s="145"/>
      <c r="AD817" s="145"/>
    </row>
    <row r="818" spans="1:30">
      <c r="A818" s="325" t="s">
        <v>345</v>
      </c>
      <c r="B818" s="326" t="s">
        <v>95</v>
      </c>
      <c r="C818" s="303" t="s">
        <v>344</v>
      </c>
      <c r="D818" s="302" t="s">
        <v>282</v>
      </c>
      <c r="E818" s="295">
        <v>1</v>
      </c>
      <c r="F818" s="327" t="s">
        <v>3292</v>
      </c>
      <c r="G818" s="299">
        <v>1392.8</v>
      </c>
      <c r="H818" s="299">
        <v>0</v>
      </c>
      <c r="I818" s="154">
        <f t="shared" si="21"/>
        <v>1392.8</v>
      </c>
      <c r="J818" s="155"/>
      <c r="K818" s="155"/>
      <c r="L818" s="155"/>
      <c r="M818" s="155"/>
      <c r="N818" s="155"/>
      <c r="O818" s="155"/>
      <c r="P818" s="155"/>
      <c r="Q818" s="155"/>
      <c r="R818" s="145"/>
      <c r="S818" s="145"/>
      <c r="T818" s="145"/>
      <c r="U818" s="145"/>
      <c r="V818" s="145"/>
      <c r="W818" s="145"/>
      <c r="X818" s="145"/>
      <c r="Y818" s="145"/>
      <c r="Z818" s="145"/>
      <c r="AA818" s="145"/>
      <c r="AB818" s="145"/>
      <c r="AC818" s="145"/>
      <c r="AD818" s="145"/>
    </row>
    <row r="819" spans="1:30">
      <c r="A819" s="325" t="s">
        <v>345</v>
      </c>
      <c r="B819" s="326" t="s">
        <v>95</v>
      </c>
      <c r="C819" s="303" t="s">
        <v>411</v>
      </c>
      <c r="D819" s="302" t="s">
        <v>282</v>
      </c>
      <c r="E819" s="295">
        <v>1</v>
      </c>
      <c r="F819" s="327" t="s">
        <v>2527</v>
      </c>
      <c r="G819" s="299">
        <v>1392.8</v>
      </c>
      <c r="H819" s="299">
        <v>0</v>
      </c>
      <c r="I819" s="154">
        <f t="shared" si="21"/>
        <v>1392.8</v>
      </c>
      <c r="J819" s="155"/>
      <c r="K819" s="155"/>
      <c r="L819" s="155"/>
      <c r="M819" s="155"/>
      <c r="N819" s="155"/>
      <c r="O819" s="155"/>
      <c r="P819" s="155"/>
      <c r="Q819" s="155"/>
      <c r="R819" s="145"/>
      <c r="S819" s="145"/>
      <c r="T819" s="145"/>
      <c r="U819" s="145"/>
      <c r="V819" s="145"/>
      <c r="W819" s="145"/>
      <c r="X819" s="145"/>
      <c r="Y819" s="145"/>
      <c r="Z819" s="145"/>
      <c r="AA819" s="145"/>
      <c r="AB819" s="145"/>
      <c r="AC819" s="145"/>
      <c r="AD819" s="145"/>
    </row>
    <row r="820" spans="1:30">
      <c r="A820" s="325" t="s">
        <v>345</v>
      </c>
      <c r="B820" s="326" t="s">
        <v>95</v>
      </c>
      <c r="C820" s="303" t="s">
        <v>411</v>
      </c>
      <c r="D820" s="302" t="s">
        <v>282</v>
      </c>
      <c r="E820" s="295">
        <v>1</v>
      </c>
      <c r="F820" s="327" t="s">
        <v>1400</v>
      </c>
      <c r="G820" s="299">
        <v>1392.8</v>
      </c>
      <c r="H820" s="299">
        <v>0</v>
      </c>
      <c r="I820" s="154">
        <f t="shared" si="21"/>
        <v>1392.8</v>
      </c>
      <c r="J820" s="155"/>
      <c r="K820" s="155"/>
      <c r="L820" s="155"/>
      <c r="M820" s="155"/>
      <c r="N820" s="155"/>
      <c r="O820" s="155"/>
      <c r="P820" s="155"/>
      <c r="Q820" s="155"/>
      <c r="R820" s="145"/>
      <c r="S820" s="145"/>
      <c r="T820" s="145"/>
      <c r="U820" s="145"/>
      <c r="V820" s="145"/>
      <c r="W820" s="145"/>
      <c r="X820" s="145"/>
      <c r="Y820" s="145"/>
      <c r="Z820" s="145"/>
      <c r="AA820" s="145"/>
      <c r="AB820" s="145"/>
      <c r="AC820" s="145"/>
      <c r="AD820" s="145"/>
    </row>
    <row r="821" spans="1:30">
      <c r="A821" s="325" t="s">
        <v>345</v>
      </c>
      <c r="B821" s="326" t="s">
        <v>95</v>
      </c>
      <c r="C821" s="343" t="s">
        <v>415</v>
      </c>
      <c r="D821" s="302" t="s">
        <v>282</v>
      </c>
      <c r="E821" s="295">
        <v>1</v>
      </c>
      <c r="F821" s="327" t="s">
        <v>3390</v>
      </c>
      <c r="G821" s="299">
        <v>1392.8</v>
      </c>
      <c r="H821" s="299">
        <v>0</v>
      </c>
      <c r="I821" s="154">
        <f t="shared" si="21"/>
        <v>1392.8</v>
      </c>
      <c r="J821" s="155"/>
      <c r="K821" s="155"/>
      <c r="L821" s="155"/>
      <c r="M821" s="155"/>
      <c r="N821" s="155"/>
      <c r="O821" s="155"/>
      <c r="P821" s="155"/>
      <c r="Q821" s="155"/>
      <c r="R821" s="145"/>
      <c r="S821" s="145"/>
      <c r="T821" s="145"/>
      <c r="U821" s="145"/>
      <c r="V821" s="145"/>
      <c r="W821" s="145"/>
      <c r="X821" s="145"/>
      <c r="Y821" s="145"/>
      <c r="Z821" s="145"/>
      <c r="AA821" s="145"/>
      <c r="AB821" s="145"/>
      <c r="AC821" s="145"/>
      <c r="AD821" s="145"/>
    </row>
    <row r="822" spans="1:30">
      <c r="A822" s="325" t="s">
        <v>345</v>
      </c>
      <c r="B822" s="326" t="s">
        <v>95</v>
      </c>
      <c r="C822" s="343" t="s">
        <v>415</v>
      </c>
      <c r="D822" s="302" t="s">
        <v>282</v>
      </c>
      <c r="E822" s="295">
        <v>1</v>
      </c>
      <c r="F822" s="327" t="s">
        <v>3406</v>
      </c>
      <c r="G822" s="299">
        <v>1392.8</v>
      </c>
      <c r="H822" s="299">
        <v>0</v>
      </c>
      <c r="I822" s="154">
        <f t="shared" si="21"/>
        <v>1392.8</v>
      </c>
      <c r="J822" s="155"/>
      <c r="K822" s="155"/>
      <c r="L822" s="155"/>
      <c r="M822" s="155"/>
      <c r="N822" s="155"/>
      <c r="O822" s="155"/>
      <c r="P822" s="155"/>
      <c r="Q822" s="155"/>
      <c r="R822" s="145"/>
      <c r="S822" s="145"/>
      <c r="T822" s="145"/>
      <c r="U822" s="145"/>
      <c r="V822" s="145"/>
      <c r="W822" s="145"/>
      <c r="X822" s="145"/>
      <c r="Y822" s="145"/>
      <c r="Z822" s="145"/>
      <c r="AA822" s="145"/>
      <c r="AB822" s="145"/>
      <c r="AC822" s="145"/>
      <c r="AD822" s="145"/>
    </row>
    <row r="823" spans="1:30">
      <c r="A823" s="325" t="s">
        <v>345</v>
      </c>
      <c r="B823" s="326" t="s">
        <v>95</v>
      </c>
      <c r="C823" s="343" t="s">
        <v>421</v>
      </c>
      <c r="D823" s="302" t="s">
        <v>282</v>
      </c>
      <c r="E823" s="295">
        <v>1</v>
      </c>
      <c r="F823" s="327" t="s">
        <v>2179</v>
      </c>
      <c r="G823" s="299">
        <v>1392.8</v>
      </c>
      <c r="H823" s="299">
        <v>0</v>
      </c>
      <c r="I823" s="154">
        <f t="shared" si="21"/>
        <v>1392.8</v>
      </c>
      <c r="J823" s="155"/>
      <c r="K823" s="155"/>
      <c r="L823" s="155"/>
      <c r="M823" s="155"/>
      <c r="N823" s="155"/>
      <c r="O823" s="155"/>
      <c r="P823" s="155"/>
      <c r="Q823" s="155"/>
      <c r="R823" s="145"/>
      <c r="S823" s="145"/>
      <c r="T823" s="145"/>
      <c r="U823" s="145"/>
      <c r="V823" s="145"/>
      <c r="W823" s="145"/>
      <c r="X823" s="145"/>
      <c r="Y823" s="145"/>
      <c r="Z823" s="145"/>
      <c r="AA823" s="145"/>
      <c r="AB823" s="145"/>
      <c r="AC823" s="145"/>
      <c r="AD823" s="145"/>
    </row>
    <row r="824" spans="1:30">
      <c r="A824" s="325" t="s">
        <v>345</v>
      </c>
      <c r="B824" s="326" t="s">
        <v>95</v>
      </c>
      <c r="C824" s="343" t="s">
        <v>351</v>
      </c>
      <c r="D824" s="302" t="s">
        <v>282</v>
      </c>
      <c r="E824" s="295">
        <v>1</v>
      </c>
      <c r="F824" s="327" t="s">
        <v>3293</v>
      </c>
      <c r="G824" s="299">
        <v>1392.8</v>
      </c>
      <c r="H824" s="299">
        <v>0</v>
      </c>
      <c r="I824" s="154">
        <f t="shared" si="21"/>
        <v>1392.8</v>
      </c>
      <c r="J824" s="155"/>
      <c r="K824" s="155"/>
      <c r="L824" s="155"/>
      <c r="M824" s="155"/>
      <c r="N824" s="155"/>
      <c r="O824" s="155"/>
      <c r="P824" s="155"/>
      <c r="Q824" s="155"/>
      <c r="R824" s="145"/>
      <c r="S824" s="145"/>
      <c r="T824" s="145"/>
      <c r="U824" s="145"/>
      <c r="V824" s="145"/>
      <c r="W824" s="145"/>
      <c r="X824" s="145"/>
      <c r="Y824" s="145"/>
      <c r="Z824" s="145"/>
      <c r="AA824" s="145"/>
      <c r="AB824" s="145"/>
      <c r="AC824" s="145"/>
      <c r="AD824" s="145"/>
    </row>
    <row r="825" spans="1:30">
      <c r="A825" s="325" t="s">
        <v>345</v>
      </c>
      <c r="B825" s="332" t="s">
        <v>95</v>
      </c>
      <c r="C825" s="344" t="s">
        <v>3294</v>
      </c>
      <c r="D825" s="302" t="s">
        <v>282</v>
      </c>
      <c r="E825" s="295">
        <v>1</v>
      </c>
      <c r="F825" s="327" t="s">
        <v>1358</v>
      </c>
      <c r="G825" s="299">
        <v>1392.8</v>
      </c>
      <c r="H825" s="299">
        <v>0</v>
      </c>
      <c r="I825" s="154">
        <f t="shared" si="21"/>
        <v>1392.8</v>
      </c>
      <c r="J825" s="155"/>
      <c r="K825" s="155"/>
      <c r="L825" s="155"/>
      <c r="M825" s="155"/>
      <c r="N825" s="155"/>
      <c r="O825" s="155"/>
      <c r="P825" s="155"/>
      <c r="Q825" s="155"/>
      <c r="R825" s="145"/>
      <c r="S825" s="145"/>
      <c r="T825" s="145"/>
      <c r="U825" s="145"/>
      <c r="V825" s="145"/>
      <c r="W825" s="145"/>
      <c r="X825" s="145"/>
      <c r="Y825" s="145"/>
      <c r="Z825" s="145"/>
      <c r="AA825" s="145"/>
      <c r="AB825" s="145"/>
      <c r="AC825" s="145"/>
      <c r="AD825" s="145"/>
    </row>
    <row r="826" spans="1:30">
      <c r="A826" s="325" t="s">
        <v>345</v>
      </c>
      <c r="B826" s="326" t="s">
        <v>95</v>
      </c>
      <c r="C826" s="343" t="s">
        <v>3294</v>
      </c>
      <c r="D826" s="302" t="s">
        <v>282</v>
      </c>
      <c r="E826" s="295">
        <v>1</v>
      </c>
      <c r="F826" s="327" t="s">
        <v>644</v>
      </c>
      <c r="G826" s="299">
        <v>1392.8</v>
      </c>
      <c r="H826" s="299">
        <v>0</v>
      </c>
      <c r="I826" s="154">
        <f t="shared" si="21"/>
        <v>1392.8</v>
      </c>
      <c r="J826" s="155"/>
      <c r="K826" s="155"/>
      <c r="L826" s="155"/>
      <c r="M826" s="155"/>
      <c r="N826" s="155"/>
      <c r="O826" s="155"/>
      <c r="P826" s="155"/>
      <c r="Q826" s="155"/>
      <c r="R826" s="145"/>
      <c r="S826" s="145"/>
      <c r="T826" s="145"/>
      <c r="U826" s="145"/>
      <c r="V826" s="145"/>
      <c r="W826" s="145"/>
      <c r="X826" s="145"/>
      <c r="Y826" s="145"/>
      <c r="Z826" s="145"/>
      <c r="AA826" s="145"/>
      <c r="AB826" s="145"/>
      <c r="AC826" s="145"/>
      <c r="AD826" s="145"/>
    </row>
    <row r="827" spans="1:30">
      <c r="A827" s="325" t="s">
        <v>345</v>
      </c>
      <c r="B827" s="326" t="s">
        <v>95</v>
      </c>
      <c r="C827" s="343" t="s">
        <v>3294</v>
      </c>
      <c r="D827" s="302" t="s">
        <v>282</v>
      </c>
      <c r="E827" s="295">
        <v>1</v>
      </c>
      <c r="F827" s="327" t="s">
        <v>3087</v>
      </c>
      <c r="G827" s="299">
        <v>1392.8</v>
      </c>
      <c r="H827" s="299">
        <v>0</v>
      </c>
      <c r="I827" s="154">
        <f t="shared" ref="I827:I890" si="22">SUM(G827:H827)</f>
        <v>1392.8</v>
      </c>
      <c r="J827" s="155"/>
      <c r="K827" s="155"/>
      <c r="L827" s="155"/>
      <c r="M827" s="155"/>
      <c r="N827" s="155"/>
      <c r="O827" s="155"/>
      <c r="P827" s="155"/>
      <c r="Q827" s="155"/>
      <c r="R827" s="145"/>
      <c r="S827" s="145"/>
      <c r="T827" s="145"/>
      <c r="U827" s="145"/>
      <c r="V827" s="145"/>
      <c r="W827" s="145"/>
      <c r="X827" s="145"/>
      <c r="Y827" s="145"/>
      <c r="Z827" s="145"/>
      <c r="AA827" s="145"/>
      <c r="AB827" s="145"/>
      <c r="AC827" s="145"/>
      <c r="AD827" s="145"/>
    </row>
    <row r="828" spans="1:30">
      <c r="A828" s="325" t="s">
        <v>345</v>
      </c>
      <c r="B828" s="326" t="s">
        <v>95</v>
      </c>
      <c r="C828" s="343" t="s">
        <v>3294</v>
      </c>
      <c r="D828" s="302" t="s">
        <v>282</v>
      </c>
      <c r="E828" s="295">
        <v>1</v>
      </c>
      <c r="F828" s="327" t="s">
        <v>3088</v>
      </c>
      <c r="G828" s="299">
        <v>1392.8</v>
      </c>
      <c r="H828" s="299">
        <v>0</v>
      </c>
      <c r="I828" s="154">
        <f t="shared" si="22"/>
        <v>1392.8</v>
      </c>
      <c r="J828" s="155"/>
      <c r="K828" s="155"/>
      <c r="L828" s="155"/>
      <c r="M828" s="155"/>
      <c r="N828" s="155"/>
      <c r="O828" s="155"/>
      <c r="P828" s="155"/>
      <c r="Q828" s="155"/>
      <c r="R828" s="145"/>
      <c r="S828" s="145"/>
      <c r="T828" s="145"/>
      <c r="U828" s="145"/>
      <c r="V828" s="145"/>
      <c r="W828" s="145"/>
      <c r="X828" s="145"/>
      <c r="Y828" s="145"/>
      <c r="Z828" s="145"/>
      <c r="AA828" s="145"/>
      <c r="AB828" s="145"/>
      <c r="AC828" s="145"/>
      <c r="AD828" s="145"/>
    </row>
    <row r="829" spans="1:30">
      <c r="A829" s="325" t="s">
        <v>345</v>
      </c>
      <c r="B829" s="326" t="s">
        <v>95</v>
      </c>
      <c r="C829" s="343" t="s">
        <v>3294</v>
      </c>
      <c r="D829" s="302" t="s">
        <v>282</v>
      </c>
      <c r="E829" s="295">
        <v>1</v>
      </c>
      <c r="F829" s="327" t="s">
        <v>3089</v>
      </c>
      <c r="G829" s="299">
        <v>1392.8</v>
      </c>
      <c r="H829" s="299">
        <v>0</v>
      </c>
      <c r="I829" s="154">
        <f t="shared" si="22"/>
        <v>1392.8</v>
      </c>
      <c r="J829" s="155"/>
      <c r="K829" s="155"/>
      <c r="L829" s="155"/>
      <c r="M829" s="155"/>
      <c r="N829" s="155"/>
      <c r="O829" s="155"/>
      <c r="P829" s="155"/>
      <c r="Q829" s="155"/>
      <c r="R829" s="145"/>
      <c r="S829" s="145"/>
      <c r="T829" s="145"/>
      <c r="U829" s="145"/>
      <c r="V829" s="145"/>
      <c r="W829" s="145"/>
      <c r="X829" s="145"/>
      <c r="Y829" s="145"/>
      <c r="Z829" s="145"/>
      <c r="AA829" s="145"/>
      <c r="AB829" s="145"/>
      <c r="AC829" s="145"/>
      <c r="AD829" s="145"/>
    </row>
    <row r="830" spans="1:30">
      <c r="A830" s="325" t="s">
        <v>345</v>
      </c>
      <c r="B830" s="326" t="s">
        <v>95</v>
      </c>
      <c r="C830" s="343" t="s">
        <v>2476</v>
      </c>
      <c r="D830" s="302" t="s">
        <v>282</v>
      </c>
      <c r="E830" s="295">
        <v>1</v>
      </c>
      <c r="F830" s="327" t="s">
        <v>652</v>
      </c>
      <c r="G830" s="299">
        <v>1392.8</v>
      </c>
      <c r="H830" s="299">
        <v>0</v>
      </c>
      <c r="I830" s="154">
        <f t="shared" si="22"/>
        <v>1392.8</v>
      </c>
      <c r="J830" s="155"/>
      <c r="K830" s="155"/>
      <c r="L830" s="155"/>
      <c r="M830" s="155"/>
      <c r="N830" s="155"/>
      <c r="O830" s="155"/>
      <c r="P830" s="155"/>
      <c r="Q830" s="155"/>
      <c r="R830" s="145"/>
      <c r="S830" s="145"/>
      <c r="T830" s="145"/>
      <c r="U830" s="145"/>
      <c r="V830" s="145"/>
      <c r="W830" s="145"/>
      <c r="X830" s="145"/>
      <c r="Y830" s="145"/>
      <c r="Z830" s="145"/>
      <c r="AA830" s="145"/>
      <c r="AB830" s="145"/>
      <c r="AC830" s="145"/>
      <c r="AD830" s="145"/>
    </row>
    <row r="831" spans="1:30">
      <c r="A831" s="325" t="s">
        <v>345</v>
      </c>
      <c r="B831" s="326" t="s">
        <v>95</v>
      </c>
      <c r="C831" s="343" t="s">
        <v>2479</v>
      </c>
      <c r="D831" s="302" t="s">
        <v>282</v>
      </c>
      <c r="E831" s="295">
        <v>1</v>
      </c>
      <c r="F831" s="327" t="s">
        <v>646</v>
      </c>
      <c r="G831" s="299">
        <v>1392.8</v>
      </c>
      <c r="H831" s="299">
        <v>0</v>
      </c>
      <c r="I831" s="154">
        <f t="shared" si="22"/>
        <v>1392.8</v>
      </c>
      <c r="J831" s="155"/>
      <c r="K831" s="155"/>
      <c r="L831" s="155"/>
      <c r="M831" s="155"/>
      <c r="N831" s="155"/>
      <c r="O831" s="155"/>
      <c r="P831" s="155"/>
      <c r="Q831" s="155"/>
      <c r="R831" s="145"/>
      <c r="S831" s="145"/>
      <c r="T831" s="145"/>
      <c r="U831" s="145"/>
      <c r="V831" s="145"/>
      <c r="W831" s="145"/>
      <c r="X831" s="145"/>
      <c r="Y831" s="145"/>
      <c r="Z831" s="145"/>
      <c r="AA831" s="145"/>
      <c r="AB831" s="145"/>
      <c r="AC831" s="145"/>
      <c r="AD831" s="145"/>
    </row>
    <row r="832" spans="1:30">
      <c r="A832" s="325" t="s">
        <v>345</v>
      </c>
      <c r="B832" s="326" t="s">
        <v>95</v>
      </c>
      <c r="C832" s="343" t="s">
        <v>2479</v>
      </c>
      <c r="D832" s="302" t="s">
        <v>282</v>
      </c>
      <c r="E832" s="295">
        <v>1</v>
      </c>
      <c r="F832" s="327" t="s">
        <v>647</v>
      </c>
      <c r="G832" s="299">
        <v>1392.8</v>
      </c>
      <c r="H832" s="299">
        <v>0</v>
      </c>
      <c r="I832" s="154">
        <f t="shared" si="22"/>
        <v>1392.8</v>
      </c>
      <c r="J832" s="155"/>
      <c r="K832" s="155"/>
      <c r="L832" s="155"/>
      <c r="M832" s="155"/>
      <c r="N832" s="155"/>
      <c r="O832" s="155"/>
      <c r="P832" s="155"/>
      <c r="Q832" s="155"/>
      <c r="R832" s="145"/>
      <c r="S832" s="145"/>
      <c r="T832" s="145"/>
      <c r="U832" s="145"/>
      <c r="V832" s="145"/>
      <c r="W832" s="145"/>
      <c r="X832" s="145"/>
      <c r="Y832" s="145"/>
      <c r="Z832" s="145"/>
      <c r="AA832" s="145"/>
      <c r="AB832" s="145"/>
      <c r="AC832" s="145"/>
      <c r="AD832" s="145"/>
    </row>
    <row r="833" spans="1:30">
      <c r="A833" s="325" t="s">
        <v>345</v>
      </c>
      <c r="B833" s="326" t="s">
        <v>95</v>
      </c>
      <c r="C833" s="343" t="s">
        <v>2479</v>
      </c>
      <c r="D833" s="302" t="s">
        <v>282</v>
      </c>
      <c r="E833" s="295">
        <v>1</v>
      </c>
      <c r="F833" s="327" t="s">
        <v>648</v>
      </c>
      <c r="G833" s="299">
        <v>1392.8</v>
      </c>
      <c r="H833" s="299">
        <v>0</v>
      </c>
      <c r="I833" s="154">
        <f t="shared" si="22"/>
        <v>1392.8</v>
      </c>
      <c r="J833" s="155"/>
      <c r="K833" s="155"/>
      <c r="L833" s="155"/>
      <c r="M833" s="155"/>
      <c r="N833" s="155"/>
      <c r="O833" s="155"/>
      <c r="P833" s="155"/>
      <c r="Q833" s="155"/>
      <c r="R833" s="145"/>
      <c r="S833" s="145"/>
      <c r="T833" s="145"/>
      <c r="U833" s="145"/>
      <c r="V833" s="145"/>
      <c r="W833" s="145"/>
      <c r="X833" s="145"/>
      <c r="Y833" s="145"/>
      <c r="Z833" s="145"/>
      <c r="AA833" s="145"/>
      <c r="AB833" s="145"/>
      <c r="AC833" s="145"/>
      <c r="AD833" s="145"/>
    </row>
    <row r="834" spans="1:30">
      <c r="A834" s="325" t="s">
        <v>345</v>
      </c>
      <c r="B834" s="326" t="s">
        <v>95</v>
      </c>
      <c r="C834" s="343" t="s">
        <v>2481</v>
      </c>
      <c r="D834" s="302" t="s">
        <v>282</v>
      </c>
      <c r="E834" s="295">
        <v>1</v>
      </c>
      <c r="F834" s="327" t="s">
        <v>649</v>
      </c>
      <c r="G834" s="299">
        <v>1392.8</v>
      </c>
      <c r="H834" s="299">
        <v>0</v>
      </c>
      <c r="I834" s="154">
        <f t="shared" si="22"/>
        <v>1392.8</v>
      </c>
      <c r="J834" s="155"/>
      <c r="K834" s="155"/>
      <c r="L834" s="155"/>
      <c r="M834" s="155"/>
      <c r="N834" s="155"/>
      <c r="O834" s="155"/>
      <c r="P834" s="155"/>
      <c r="Q834" s="155"/>
      <c r="R834" s="145"/>
      <c r="S834" s="145"/>
      <c r="T834" s="145"/>
      <c r="U834" s="145"/>
      <c r="V834" s="145"/>
      <c r="W834" s="145"/>
      <c r="X834" s="145"/>
      <c r="Y834" s="145"/>
      <c r="Z834" s="145"/>
      <c r="AA834" s="145"/>
      <c r="AB834" s="145"/>
      <c r="AC834" s="145"/>
      <c r="AD834" s="145"/>
    </row>
    <row r="835" spans="1:30">
      <c r="A835" s="325" t="s">
        <v>345</v>
      </c>
      <c r="B835" s="326" t="s">
        <v>95</v>
      </c>
      <c r="C835" s="343" t="s">
        <v>2481</v>
      </c>
      <c r="D835" s="302" t="s">
        <v>282</v>
      </c>
      <c r="E835" s="295">
        <v>1</v>
      </c>
      <c r="F835" s="325" t="s">
        <v>2180</v>
      </c>
      <c r="G835" s="299">
        <v>1392.8</v>
      </c>
      <c r="H835" s="299">
        <v>0</v>
      </c>
      <c r="I835" s="154">
        <f t="shared" si="22"/>
        <v>1392.8</v>
      </c>
      <c r="J835" s="155"/>
      <c r="K835" s="155"/>
      <c r="L835" s="155"/>
      <c r="M835" s="155"/>
      <c r="N835" s="155"/>
      <c r="O835" s="155"/>
      <c r="P835" s="155"/>
      <c r="Q835" s="155"/>
      <c r="R835" s="145"/>
      <c r="S835" s="145"/>
      <c r="T835" s="145"/>
      <c r="U835" s="145"/>
      <c r="V835" s="145"/>
      <c r="W835" s="145"/>
      <c r="X835" s="145"/>
      <c r="Y835" s="145"/>
      <c r="Z835" s="145"/>
      <c r="AA835" s="145"/>
      <c r="AB835" s="145"/>
      <c r="AC835" s="145"/>
      <c r="AD835" s="145"/>
    </row>
    <row r="836" spans="1:30">
      <c r="A836" s="325" t="s">
        <v>345</v>
      </c>
      <c r="B836" s="326" t="s">
        <v>95</v>
      </c>
      <c r="C836" s="343" t="s">
        <v>2481</v>
      </c>
      <c r="D836" s="302" t="s">
        <v>282</v>
      </c>
      <c r="E836" s="295">
        <v>1</v>
      </c>
      <c r="F836" s="327" t="s">
        <v>651</v>
      </c>
      <c r="G836" s="299">
        <v>1392.8</v>
      </c>
      <c r="H836" s="299">
        <v>0</v>
      </c>
      <c r="I836" s="154">
        <f t="shared" si="22"/>
        <v>1392.8</v>
      </c>
      <c r="J836" s="155"/>
      <c r="K836" s="155"/>
      <c r="L836" s="155"/>
      <c r="M836" s="155"/>
      <c r="N836" s="155"/>
      <c r="O836" s="155"/>
      <c r="P836" s="155"/>
      <c r="Q836" s="155"/>
      <c r="R836" s="145"/>
      <c r="S836" s="145"/>
      <c r="T836" s="145"/>
      <c r="U836" s="145"/>
      <c r="V836" s="145"/>
      <c r="W836" s="145"/>
      <c r="X836" s="145"/>
      <c r="Y836" s="145"/>
      <c r="Z836" s="145"/>
      <c r="AA836" s="145"/>
      <c r="AB836" s="145"/>
      <c r="AC836" s="145"/>
      <c r="AD836" s="145"/>
    </row>
    <row r="837" spans="1:30">
      <c r="A837" s="325" t="s">
        <v>345</v>
      </c>
      <c r="B837" s="326" t="s">
        <v>95</v>
      </c>
      <c r="C837" s="296" t="s">
        <v>2481</v>
      </c>
      <c r="D837" s="302" t="s">
        <v>282</v>
      </c>
      <c r="E837" s="295">
        <v>1</v>
      </c>
      <c r="F837" s="327" t="s">
        <v>653</v>
      </c>
      <c r="G837" s="299">
        <v>1392.8</v>
      </c>
      <c r="H837" s="299">
        <v>0</v>
      </c>
      <c r="I837" s="154">
        <f t="shared" si="22"/>
        <v>1392.8</v>
      </c>
      <c r="J837" s="155"/>
      <c r="K837" s="155"/>
      <c r="L837" s="155"/>
      <c r="M837" s="155"/>
      <c r="N837" s="155"/>
      <c r="O837" s="155"/>
      <c r="P837" s="155"/>
      <c r="Q837" s="155"/>
      <c r="R837" s="145"/>
      <c r="S837" s="145"/>
      <c r="T837" s="145"/>
      <c r="U837" s="145"/>
      <c r="V837" s="145"/>
      <c r="W837" s="145"/>
      <c r="X837" s="145"/>
      <c r="Y837" s="145"/>
      <c r="Z837" s="145"/>
      <c r="AA837" s="145"/>
      <c r="AB837" s="145"/>
      <c r="AC837" s="145"/>
      <c r="AD837" s="145"/>
    </row>
    <row r="838" spans="1:30">
      <c r="A838" s="325" t="s">
        <v>345</v>
      </c>
      <c r="B838" s="326" t="s">
        <v>95</v>
      </c>
      <c r="C838" s="303" t="s">
        <v>2481</v>
      </c>
      <c r="D838" s="302" t="s">
        <v>282</v>
      </c>
      <c r="E838" s="295">
        <v>1</v>
      </c>
      <c r="F838" s="327" t="s">
        <v>654</v>
      </c>
      <c r="G838" s="299">
        <v>1392.8</v>
      </c>
      <c r="H838" s="299">
        <v>0</v>
      </c>
      <c r="I838" s="154">
        <f t="shared" si="22"/>
        <v>1392.8</v>
      </c>
      <c r="J838" s="155"/>
      <c r="K838" s="155"/>
      <c r="L838" s="155"/>
      <c r="M838" s="155"/>
      <c r="N838" s="155"/>
      <c r="O838" s="155"/>
      <c r="P838" s="155"/>
      <c r="Q838" s="155"/>
      <c r="R838" s="145"/>
      <c r="S838" s="145"/>
      <c r="T838" s="145"/>
      <c r="U838" s="145"/>
      <c r="V838" s="145"/>
      <c r="W838" s="145"/>
      <c r="X838" s="145"/>
      <c r="Y838" s="145"/>
      <c r="Z838" s="145"/>
      <c r="AA838" s="145"/>
      <c r="AB838" s="145"/>
      <c r="AC838" s="145"/>
      <c r="AD838" s="145"/>
    </row>
    <row r="839" spans="1:30">
      <c r="A839" s="325" t="s">
        <v>443</v>
      </c>
      <c r="B839" s="326" t="s">
        <v>95</v>
      </c>
      <c r="C839" s="303" t="s">
        <v>2481</v>
      </c>
      <c r="D839" s="302" t="s">
        <v>282</v>
      </c>
      <c r="E839" s="295">
        <v>1</v>
      </c>
      <c r="F839" s="327" t="s">
        <v>2554</v>
      </c>
      <c r="G839" s="299">
        <v>1392.8</v>
      </c>
      <c r="H839" s="299">
        <v>0</v>
      </c>
      <c r="I839" s="154">
        <f t="shared" si="22"/>
        <v>1392.8</v>
      </c>
      <c r="J839" s="155"/>
      <c r="K839" s="155"/>
      <c r="L839" s="155"/>
      <c r="M839" s="155"/>
      <c r="N839" s="155"/>
      <c r="O839" s="155"/>
      <c r="P839" s="155"/>
      <c r="Q839" s="155"/>
      <c r="R839" s="145"/>
      <c r="S839" s="145"/>
      <c r="T839" s="145"/>
      <c r="U839" s="145"/>
      <c r="V839" s="145"/>
      <c r="W839" s="145"/>
      <c r="X839" s="145"/>
      <c r="Y839" s="145"/>
      <c r="Z839" s="145"/>
      <c r="AA839" s="145"/>
      <c r="AB839" s="145"/>
      <c r="AC839" s="145"/>
      <c r="AD839" s="145"/>
    </row>
    <row r="840" spans="1:30">
      <c r="A840" s="325" t="s">
        <v>345</v>
      </c>
      <c r="B840" s="326" t="s">
        <v>95</v>
      </c>
      <c r="C840" s="303" t="s">
        <v>2481</v>
      </c>
      <c r="D840" s="302" t="s">
        <v>282</v>
      </c>
      <c r="E840" s="295">
        <v>1</v>
      </c>
      <c r="F840" s="327" t="s">
        <v>2555</v>
      </c>
      <c r="G840" s="299">
        <v>1392.8</v>
      </c>
      <c r="H840" s="299">
        <v>0</v>
      </c>
      <c r="I840" s="154">
        <f t="shared" si="22"/>
        <v>1392.8</v>
      </c>
      <c r="J840" s="155"/>
      <c r="K840" s="155"/>
      <c r="L840" s="155"/>
      <c r="M840" s="155"/>
      <c r="N840" s="155"/>
      <c r="O840" s="155"/>
      <c r="P840" s="155"/>
      <c r="Q840" s="155"/>
      <c r="R840" s="145"/>
      <c r="S840" s="145"/>
      <c r="T840" s="145"/>
      <c r="U840" s="145"/>
      <c r="V840" s="145"/>
      <c r="W840" s="145"/>
      <c r="X840" s="145"/>
      <c r="Y840" s="145"/>
      <c r="Z840" s="145"/>
      <c r="AA840" s="145"/>
      <c r="AB840" s="145"/>
      <c r="AC840" s="145"/>
      <c r="AD840" s="145"/>
    </row>
    <row r="841" spans="1:30">
      <c r="A841" s="325" t="s">
        <v>345</v>
      </c>
      <c r="B841" s="326" t="s">
        <v>95</v>
      </c>
      <c r="C841" s="303" t="s">
        <v>2481</v>
      </c>
      <c r="D841" s="302" t="s">
        <v>282</v>
      </c>
      <c r="E841" s="295">
        <v>1</v>
      </c>
      <c r="F841" s="329" t="s">
        <v>656</v>
      </c>
      <c r="G841" s="299">
        <v>1392.8</v>
      </c>
      <c r="H841" s="299">
        <v>0</v>
      </c>
      <c r="I841" s="154">
        <f t="shared" si="22"/>
        <v>1392.8</v>
      </c>
      <c r="J841" s="155"/>
      <c r="K841" s="155"/>
      <c r="L841" s="155"/>
      <c r="M841" s="155"/>
      <c r="N841" s="155"/>
      <c r="O841" s="155"/>
      <c r="P841" s="155"/>
      <c r="Q841" s="155"/>
      <c r="R841" s="145"/>
      <c r="S841" s="145"/>
      <c r="T841" s="145"/>
      <c r="U841" s="145"/>
      <c r="V841" s="145"/>
      <c r="W841" s="145"/>
      <c r="X841" s="145"/>
      <c r="Y841" s="145"/>
      <c r="Z841" s="145"/>
      <c r="AA841" s="145"/>
      <c r="AB841" s="145"/>
      <c r="AC841" s="145"/>
      <c r="AD841" s="145"/>
    </row>
    <row r="842" spans="1:30">
      <c r="A842" s="325" t="s">
        <v>345</v>
      </c>
      <c r="B842" s="326" t="s">
        <v>95</v>
      </c>
      <c r="C842" s="333" t="s">
        <v>445</v>
      </c>
      <c r="D842" s="302" t="s">
        <v>282</v>
      </c>
      <c r="E842" s="295">
        <v>1</v>
      </c>
      <c r="F842" s="329" t="s">
        <v>3492</v>
      </c>
      <c r="G842" s="299">
        <v>1392.8</v>
      </c>
      <c r="H842" s="299">
        <v>0</v>
      </c>
      <c r="I842" s="154">
        <f t="shared" si="22"/>
        <v>1392.8</v>
      </c>
      <c r="J842" s="155"/>
      <c r="K842" s="155"/>
      <c r="L842" s="155"/>
      <c r="M842" s="155"/>
      <c r="N842" s="155"/>
      <c r="O842" s="155"/>
      <c r="P842" s="155"/>
      <c r="Q842" s="155"/>
      <c r="R842" s="145"/>
      <c r="S842" s="145"/>
      <c r="T842" s="145"/>
      <c r="U842" s="145"/>
      <c r="V842" s="145"/>
      <c r="W842" s="145"/>
      <c r="X842" s="145"/>
      <c r="Y842" s="145"/>
      <c r="Z842" s="145"/>
      <c r="AA842" s="145"/>
      <c r="AB842" s="145"/>
      <c r="AC842" s="145"/>
      <c r="AD842" s="145"/>
    </row>
    <row r="843" spans="1:30">
      <c r="A843" s="325" t="s">
        <v>345</v>
      </c>
      <c r="B843" s="326" t="s">
        <v>95</v>
      </c>
      <c r="C843" s="333" t="s">
        <v>445</v>
      </c>
      <c r="D843" s="302" t="s">
        <v>282</v>
      </c>
      <c r="E843" s="295">
        <v>1</v>
      </c>
      <c r="F843" s="327" t="s">
        <v>3092</v>
      </c>
      <c r="G843" s="299">
        <v>1392.8</v>
      </c>
      <c r="H843" s="299">
        <v>0</v>
      </c>
      <c r="I843" s="154">
        <f t="shared" si="22"/>
        <v>1392.8</v>
      </c>
      <c r="J843" s="155"/>
      <c r="K843" s="155"/>
      <c r="L843" s="155"/>
      <c r="M843" s="155"/>
      <c r="N843" s="155"/>
      <c r="O843" s="155"/>
      <c r="P843" s="155"/>
      <c r="Q843" s="155"/>
      <c r="R843" s="145"/>
      <c r="S843" s="145"/>
      <c r="T843" s="145"/>
      <c r="U843" s="145"/>
      <c r="V843" s="145"/>
      <c r="W843" s="145"/>
      <c r="X843" s="145"/>
      <c r="Y843" s="145"/>
      <c r="Z843" s="145"/>
      <c r="AA843" s="145"/>
      <c r="AB843" s="145"/>
      <c r="AC843" s="145"/>
      <c r="AD843" s="145"/>
    </row>
    <row r="844" spans="1:30">
      <c r="A844" s="325" t="s">
        <v>345</v>
      </c>
      <c r="B844" s="326" t="s">
        <v>95</v>
      </c>
      <c r="C844" s="303" t="s">
        <v>356</v>
      </c>
      <c r="D844" s="302" t="s">
        <v>282</v>
      </c>
      <c r="E844" s="295">
        <v>1</v>
      </c>
      <c r="F844" s="329" t="s">
        <v>657</v>
      </c>
      <c r="G844" s="299">
        <v>1392.8</v>
      </c>
      <c r="H844" s="299">
        <v>0</v>
      </c>
      <c r="I844" s="154">
        <f t="shared" si="22"/>
        <v>1392.8</v>
      </c>
      <c r="J844" s="155"/>
      <c r="K844" s="155"/>
      <c r="L844" s="155"/>
      <c r="M844" s="155"/>
      <c r="N844" s="155"/>
      <c r="O844" s="155"/>
      <c r="P844" s="155"/>
      <c r="Q844" s="155"/>
      <c r="R844" s="145"/>
      <c r="S844" s="145"/>
      <c r="T844" s="145"/>
      <c r="U844" s="145"/>
      <c r="V844" s="145"/>
      <c r="W844" s="145"/>
      <c r="X844" s="145"/>
      <c r="Y844" s="145"/>
      <c r="Z844" s="145"/>
      <c r="AA844" s="145"/>
      <c r="AB844" s="145"/>
      <c r="AC844" s="145"/>
      <c r="AD844" s="145"/>
    </row>
    <row r="845" spans="1:30">
      <c r="A845" s="325" t="s">
        <v>345</v>
      </c>
      <c r="B845" s="326" t="s">
        <v>95</v>
      </c>
      <c r="C845" s="303" t="s">
        <v>356</v>
      </c>
      <c r="D845" s="302" t="s">
        <v>282</v>
      </c>
      <c r="E845" s="295">
        <v>1</v>
      </c>
      <c r="F845" s="329" t="s">
        <v>658</v>
      </c>
      <c r="G845" s="299">
        <v>1392.8</v>
      </c>
      <c r="H845" s="299">
        <v>0</v>
      </c>
      <c r="I845" s="154">
        <f t="shared" si="22"/>
        <v>1392.8</v>
      </c>
      <c r="J845" s="155"/>
      <c r="K845" s="155"/>
      <c r="L845" s="155"/>
      <c r="M845" s="155"/>
      <c r="N845" s="155"/>
      <c r="O845" s="155"/>
      <c r="P845" s="155"/>
      <c r="Q845" s="155"/>
      <c r="R845" s="145"/>
      <c r="S845" s="145"/>
      <c r="T845" s="145"/>
      <c r="U845" s="145"/>
      <c r="V845" s="145"/>
      <c r="W845" s="145"/>
      <c r="X845" s="145"/>
      <c r="Y845" s="145"/>
      <c r="Z845" s="145"/>
      <c r="AA845" s="145"/>
      <c r="AB845" s="145"/>
      <c r="AC845" s="145"/>
      <c r="AD845" s="145"/>
    </row>
    <row r="846" spans="1:30">
      <c r="A846" s="325" t="s">
        <v>345</v>
      </c>
      <c r="B846" s="326" t="s">
        <v>95</v>
      </c>
      <c r="C846" s="303" t="s">
        <v>356</v>
      </c>
      <c r="D846" s="302" t="s">
        <v>282</v>
      </c>
      <c r="E846" s="295">
        <v>1</v>
      </c>
      <c r="F846" s="329" t="s">
        <v>3091</v>
      </c>
      <c r="G846" s="299">
        <v>1392.8</v>
      </c>
      <c r="H846" s="299">
        <v>0</v>
      </c>
      <c r="I846" s="154">
        <f t="shared" si="22"/>
        <v>1392.8</v>
      </c>
      <c r="J846" s="155"/>
      <c r="K846" s="155"/>
      <c r="L846" s="155"/>
      <c r="M846" s="155"/>
      <c r="N846" s="155"/>
      <c r="O846" s="155"/>
      <c r="P846" s="155"/>
      <c r="Q846" s="155"/>
      <c r="R846" s="145"/>
      <c r="S846" s="145"/>
      <c r="T846" s="145"/>
      <c r="U846" s="145"/>
      <c r="V846" s="145"/>
      <c r="W846" s="145"/>
      <c r="X846" s="145"/>
      <c r="Y846" s="145"/>
      <c r="Z846" s="145"/>
      <c r="AA846" s="145"/>
      <c r="AB846" s="145"/>
      <c r="AC846" s="145"/>
      <c r="AD846" s="145"/>
    </row>
    <row r="847" spans="1:30">
      <c r="A847" s="325" t="s">
        <v>345</v>
      </c>
      <c r="B847" s="326" t="s">
        <v>95</v>
      </c>
      <c r="C847" s="303" t="s">
        <v>356</v>
      </c>
      <c r="D847" s="302" t="s">
        <v>282</v>
      </c>
      <c r="E847" s="295">
        <v>1</v>
      </c>
      <c r="F847" s="327" t="s">
        <v>660</v>
      </c>
      <c r="G847" s="299">
        <v>1392.8</v>
      </c>
      <c r="H847" s="299">
        <v>0</v>
      </c>
      <c r="I847" s="154">
        <f t="shared" si="22"/>
        <v>1392.8</v>
      </c>
      <c r="J847" s="155"/>
      <c r="K847" s="155"/>
      <c r="L847" s="155"/>
      <c r="M847" s="155"/>
      <c r="N847" s="155"/>
      <c r="O847" s="155"/>
      <c r="P847" s="155"/>
      <c r="Q847" s="155"/>
      <c r="R847" s="145"/>
      <c r="S847" s="145"/>
      <c r="T847" s="145"/>
      <c r="U847" s="145"/>
      <c r="V847" s="145"/>
      <c r="W847" s="145"/>
      <c r="X847" s="145"/>
      <c r="Y847" s="145"/>
      <c r="Z847" s="145"/>
      <c r="AA847" s="145"/>
      <c r="AB847" s="145"/>
      <c r="AC847" s="145"/>
      <c r="AD847" s="145"/>
    </row>
    <row r="848" spans="1:30">
      <c r="A848" s="325" t="s">
        <v>345</v>
      </c>
      <c r="B848" s="326" t="s">
        <v>95</v>
      </c>
      <c r="C848" s="303" t="s">
        <v>356</v>
      </c>
      <c r="D848" s="302" t="s">
        <v>282</v>
      </c>
      <c r="E848" s="295">
        <v>1</v>
      </c>
      <c r="F848" s="327" t="s">
        <v>661</v>
      </c>
      <c r="G848" s="299">
        <v>1392.8</v>
      </c>
      <c r="H848" s="299">
        <v>0</v>
      </c>
      <c r="I848" s="154">
        <f t="shared" si="22"/>
        <v>1392.8</v>
      </c>
      <c r="J848" s="155"/>
      <c r="K848" s="155"/>
      <c r="L848" s="155"/>
      <c r="M848" s="155"/>
      <c r="N848" s="155"/>
      <c r="O848" s="155"/>
      <c r="P848" s="155"/>
      <c r="Q848" s="155"/>
      <c r="R848" s="145"/>
      <c r="S848" s="145"/>
      <c r="T848" s="145"/>
      <c r="U848" s="145"/>
      <c r="V848" s="145"/>
      <c r="W848" s="145"/>
      <c r="X848" s="145"/>
      <c r="Y848" s="145"/>
      <c r="Z848" s="145"/>
      <c r="AA848" s="145"/>
      <c r="AB848" s="145"/>
      <c r="AC848" s="145"/>
      <c r="AD848" s="145"/>
    </row>
    <row r="849" spans="1:30">
      <c r="A849" s="325" t="s">
        <v>345</v>
      </c>
      <c r="B849" s="326" t="s">
        <v>95</v>
      </c>
      <c r="C849" s="303" t="s">
        <v>356</v>
      </c>
      <c r="D849" s="302" t="s">
        <v>282</v>
      </c>
      <c r="E849" s="295">
        <v>1</v>
      </c>
      <c r="F849" s="327" t="s">
        <v>662</v>
      </c>
      <c r="G849" s="299">
        <v>1392.8</v>
      </c>
      <c r="H849" s="299">
        <v>0</v>
      </c>
      <c r="I849" s="154">
        <f t="shared" si="22"/>
        <v>1392.8</v>
      </c>
      <c r="J849" s="155"/>
      <c r="K849" s="155"/>
      <c r="L849" s="155"/>
      <c r="M849" s="155"/>
      <c r="N849" s="155"/>
      <c r="O849" s="155"/>
      <c r="P849" s="155"/>
      <c r="Q849" s="155"/>
      <c r="R849" s="145"/>
      <c r="S849" s="145"/>
      <c r="T849" s="145"/>
      <c r="U849" s="145"/>
      <c r="V849" s="145"/>
      <c r="W849" s="145"/>
      <c r="X849" s="145"/>
      <c r="Y849" s="145"/>
      <c r="Z849" s="145"/>
      <c r="AA849" s="145"/>
      <c r="AB849" s="145"/>
      <c r="AC849" s="145"/>
      <c r="AD849" s="145"/>
    </row>
    <row r="850" spans="1:30">
      <c r="A850" s="325" t="s">
        <v>345</v>
      </c>
      <c r="B850" s="326" t="s">
        <v>95</v>
      </c>
      <c r="C850" s="303" t="s">
        <v>253</v>
      </c>
      <c r="D850" s="302" t="s">
        <v>282</v>
      </c>
      <c r="E850" s="295">
        <v>1</v>
      </c>
      <c r="F850" s="327" t="s">
        <v>3417</v>
      </c>
      <c r="G850" s="299">
        <v>1392.8</v>
      </c>
      <c r="H850" s="299">
        <v>0</v>
      </c>
      <c r="I850" s="154">
        <f t="shared" si="22"/>
        <v>1392.8</v>
      </c>
      <c r="J850" s="155"/>
      <c r="K850" s="155"/>
      <c r="L850" s="155"/>
      <c r="M850" s="155"/>
      <c r="N850" s="155"/>
      <c r="O850" s="155"/>
      <c r="P850" s="155"/>
      <c r="Q850" s="155"/>
      <c r="R850" s="145"/>
      <c r="S850" s="145"/>
      <c r="T850" s="145"/>
      <c r="U850" s="145"/>
      <c r="V850" s="145"/>
      <c r="W850" s="145"/>
      <c r="X850" s="145"/>
      <c r="Y850" s="145"/>
      <c r="Z850" s="145"/>
      <c r="AA850" s="145"/>
      <c r="AB850" s="145"/>
      <c r="AC850" s="145"/>
      <c r="AD850" s="145"/>
    </row>
    <row r="851" spans="1:30">
      <c r="A851" s="325" t="s">
        <v>345</v>
      </c>
      <c r="B851" s="326" t="s">
        <v>95</v>
      </c>
      <c r="C851" s="303" t="s">
        <v>500</v>
      </c>
      <c r="D851" s="302" t="s">
        <v>282</v>
      </c>
      <c r="E851" s="295">
        <v>1</v>
      </c>
      <c r="F851" s="327" t="s">
        <v>738</v>
      </c>
      <c r="G851" s="299">
        <v>1392.8</v>
      </c>
      <c r="H851" s="299">
        <v>0</v>
      </c>
      <c r="I851" s="154">
        <f t="shared" si="22"/>
        <v>1392.8</v>
      </c>
      <c r="J851" s="155"/>
      <c r="K851" s="155"/>
      <c r="L851" s="155"/>
      <c r="M851" s="155"/>
      <c r="N851" s="155"/>
      <c r="O851" s="155"/>
      <c r="P851" s="155"/>
      <c r="Q851" s="155"/>
      <c r="R851" s="145"/>
      <c r="S851" s="145"/>
      <c r="T851" s="145"/>
      <c r="U851" s="145"/>
      <c r="V851" s="145"/>
      <c r="W851" s="145"/>
      <c r="X851" s="145"/>
      <c r="Y851" s="145"/>
      <c r="Z851" s="145"/>
      <c r="AA851" s="145"/>
      <c r="AB851" s="145"/>
      <c r="AC851" s="145"/>
      <c r="AD851" s="145"/>
    </row>
    <row r="852" spans="1:30">
      <c r="A852" s="325" t="s">
        <v>345</v>
      </c>
      <c r="B852" s="326" t="s">
        <v>95</v>
      </c>
      <c r="C852" s="303" t="s">
        <v>500</v>
      </c>
      <c r="D852" s="302" t="s">
        <v>282</v>
      </c>
      <c r="E852" s="295">
        <v>1</v>
      </c>
      <c r="F852" s="327" t="s">
        <v>739</v>
      </c>
      <c r="G852" s="299">
        <v>1392.8</v>
      </c>
      <c r="H852" s="299">
        <v>0</v>
      </c>
      <c r="I852" s="154">
        <f t="shared" si="22"/>
        <v>1392.8</v>
      </c>
      <c r="J852" s="155"/>
      <c r="K852" s="155"/>
      <c r="L852" s="155"/>
      <c r="M852" s="155"/>
      <c r="N852" s="155"/>
      <c r="O852" s="155"/>
      <c r="P852" s="155"/>
      <c r="Q852" s="155"/>
      <c r="R852" s="145"/>
      <c r="S852" s="145"/>
      <c r="T852" s="145"/>
      <c r="U852" s="145"/>
      <c r="V852" s="145"/>
      <c r="W852" s="145"/>
      <c r="X852" s="145"/>
      <c r="Y852" s="145"/>
      <c r="Z852" s="145"/>
      <c r="AA852" s="145"/>
      <c r="AB852" s="145"/>
      <c r="AC852" s="145"/>
      <c r="AD852" s="145"/>
    </row>
    <row r="853" spans="1:30">
      <c r="A853" s="325" t="s">
        <v>345</v>
      </c>
      <c r="B853" s="326" t="s">
        <v>95</v>
      </c>
      <c r="C853" s="303" t="s">
        <v>500</v>
      </c>
      <c r="D853" s="302" t="s">
        <v>282</v>
      </c>
      <c r="E853" s="295">
        <v>1</v>
      </c>
      <c r="F853" s="327" t="s">
        <v>740</v>
      </c>
      <c r="G853" s="299">
        <v>1392.8</v>
      </c>
      <c r="H853" s="299">
        <v>0</v>
      </c>
      <c r="I853" s="154">
        <f t="shared" si="22"/>
        <v>1392.8</v>
      </c>
      <c r="J853" s="155"/>
      <c r="K853" s="155"/>
      <c r="L853" s="155"/>
      <c r="M853" s="155"/>
      <c r="N853" s="155"/>
      <c r="O853" s="155"/>
      <c r="P853" s="155"/>
      <c r="Q853" s="155"/>
      <c r="R853" s="145"/>
      <c r="S853" s="145"/>
      <c r="T853" s="145"/>
      <c r="U853" s="145"/>
      <c r="V853" s="145"/>
      <c r="W853" s="145"/>
      <c r="X853" s="145"/>
      <c r="Y853" s="145"/>
      <c r="Z853" s="145"/>
      <c r="AA853" s="145"/>
      <c r="AB853" s="145"/>
      <c r="AC853" s="145"/>
      <c r="AD853" s="145"/>
    </row>
    <row r="854" spans="1:30">
      <c r="A854" s="325" t="s">
        <v>345</v>
      </c>
      <c r="B854" s="345" t="s">
        <v>95</v>
      </c>
      <c r="C854" s="346" t="s">
        <v>504</v>
      </c>
      <c r="D854" s="302" t="s">
        <v>282</v>
      </c>
      <c r="E854" s="295">
        <v>1</v>
      </c>
      <c r="F854" s="327" t="s">
        <v>741</v>
      </c>
      <c r="G854" s="299">
        <v>1392.8</v>
      </c>
      <c r="H854" s="299">
        <v>0</v>
      </c>
      <c r="I854" s="154">
        <f t="shared" si="22"/>
        <v>1392.8</v>
      </c>
      <c r="J854" s="155"/>
      <c r="K854" s="155"/>
      <c r="L854" s="155"/>
      <c r="M854" s="155"/>
      <c r="N854" s="155"/>
      <c r="O854" s="155"/>
      <c r="P854" s="155"/>
      <c r="Q854" s="155"/>
      <c r="R854" s="145"/>
      <c r="S854" s="145"/>
      <c r="T854" s="145"/>
      <c r="U854" s="145"/>
      <c r="V854" s="145"/>
      <c r="W854" s="145"/>
      <c r="X854" s="145"/>
      <c r="Y854" s="145"/>
      <c r="Z854" s="145"/>
      <c r="AA854" s="145"/>
      <c r="AB854" s="145"/>
      <c r="AC854" s="145"/>
      <c r="AD854" s="145"/>
    </row>
    <row r="855" spans="1:30">
      <c r="A855" s="325" t="s">
        <v>345</v>
      </c>
      <c r="B855" s="326" t="s">
        <v>95</v>
      </c>
      <c r="C855" s="303" t="s">
        <v>504</v>
      </c>
      <c r="D855" s="302" t="s">
        <v>282</v>
      </c>
      <c r="E855" s="295">
        <v>1</v>
      </c>
      <c r="F855" s="327" t="s">
        <v>742</v>
      </c>
      <c r="G855" s="299">
        <v>1392.8</v>
      </c>
      <c r="H855" s="299">
        <v>0</v>
      </c>
      <c r="I855" s="154">
        <f t="shared" si="22"/>
        <v>1392.8</v>
      </c>
      <c r="J855" s="155"/>
      <c r="K855" s="155"/>
      <c r="L855" s="155"/>
      <c r="M855" s="155"/>
      <c r="N855" s="155"/>
      <c r="O855" s="155"/>
      <c r="P855" s="155"/>
      <c r="Q855" s="155"/>
      <c r="R855" s="145"/>
      <c r="S855" s="145"/>
      <c r="T855" s="145"/>
      <c r="U855" s="145"/>
      <c r="V855" s="145"/>
      <c r="W855" s="145"/>
      <c r="X855" s="145"/>
      <c r="Y855" s="145"/>
      <c r="Z855" s="145"/>
      <c r="AA855" s="145"/>
      <c r="AB855" s="145"/>
      <c r="AC855" s="145"/>
      <c r="AD855" s="145"/>
    </row>
    <row r="856" spans="1:30">
      <c r="A856" s="325" t="s">
        <v>345</v>
      </c>
      <c r="B856" s="326" t="s">
        <v>95</v>
      </c>
      <c r="C856" s="303" t="s">
        <v>504</v>
      </c>
      <c r="D856" s="302" t="s">
        <v>282</v>
      </c>
      <c r="E856" s="295">
        <v>1</v>
      </c>
      <c r="F856" s="327" t="s">
        <v>743</v>
      </c>
      <c r="G856" s="299">
        <v>1392.8</v>
      </c>
      <c r="H856" s="299">
        <v>0</v>
      </c>
      <c r="I856" s="154">
        <f t="shared" si="22"/>
        <v>1392.8</v>
      </c>
      <c r="J856" s="155"/>
      <c r="K856" s="155"/>
      <c r="L856" s="155"/>
      <c r="M856" s="155"/>
      <c r="N856" s="155"/>
      <c r="O856" s="155"/>
      <c r="P856" s="155"/>
      <c r="Q856" s="155"/>
      <c r="R856" s="145"/>
      <c r="S856" s="145"/>
      <c r="T856" s="145"/>
      <c r="U856" s="145"/>
      <c r="V856" s="145"/>
      <c r="W856" s="145"/>
      <c r="X856" s="145"/>
      <c r="Y856" s="145"/>
      <c r="Z856" s="145"/>
      <c r="AA856" s="145"/>
      <c r="AB856" s="145"/>
      <c r="AC856" s="145"/>
      <c r="AD856" s="145"/>
    </row>
    <row r="857" spans="1:30">
      <c r="A857" s="325" t="s">
        <v>345</v>
      </c>
      <c r="B857" s="326" t="s">
        <v>95</v>
      </c>
      <c r="C857" s="303" t="s">
        <v>508</v>
      </c>
      <c r="D857" s="302" t="s">
        <v>282</v>
      </c>
      <c r="E857" s="295">
        <v>1</v>
      </c>
      <c r="F857" s="327" t="s">
        <v>744</v>
      </c>
      <c r="G857" s="299">
        <v>1392.8</v>
      </c>
      <c r="H857" s="299">
        <v>0</v>
      </c>
      <c r="I857" s="154">
        <f t="shared" si="22"/>
        <v>1392.8</v>
      </c>
      <c r="J857" s="155"/>
      <c r="K857" s="155"/>
      <c r="L857" s="155"/>
      <c r="M857" s="155"/>
      <c r="N857" s="155"/>
      <c r="O857" s="155"/>
      <c r="P857" s="155"/>
      <c r="Q857" s="155"/>
      <c r="R857" s="145"/>
      <c r="S857" s="145"/>
      <c r="T857" s="145"/>
      <c r="U857" s="145"/>
      <c r="V857" s="145"/>
      <c r="W857" s="145"/>
      <c r="X857" s="145"/>
      <c r="Y857" s="145"/>
      <c r="Z857" s="145"/>
      <c r="AA857" s="145"/>
      <c r="AB857" s="145"/>
      <c r="AC857" s="145"/>
      <c r="AD857" s="145"/>
    </row>
    <row r="858" spans="1:30">
      <c r="A858" s="325" t="s">
        <v>345</v>
      </c>
      <c r="B858" s="326" t="s">
        <v>95</v>
      </c>
      <c r="C858" s="303" t="s">
        <v>508</v>
      </c>
      <c r="D858" s="302" t="s">
        <v>282</v>
      </c>
      <c r="E858" s="295">
        <v>1</v>
      </c>
      <c r="F858" s="327" t="s">
        <v>745</v>
      </c>
      <c r="G858" s="299">
        <v>1392.8</v>
      </c>
      <c r="H858" s="299">
        <v>0</v>
      </c>
      <c r="I858" s="154">
        <f t="shared" si="22"/>
        <v>1392.8</v>
      </c>
      <c r="J858" s="155"/>
      <c r="K858" s="155"/>
      <c r="L858" s="155"/>
      <c r="M858" s="155"/>
      <c r="N858" s="155"/>
      <c r="O858" s="155"/>
      <c r="P858" s="155"/>
      <c r="Q858" s="155"/>
      <c r="R858" s="145"/>
      <c r="S858" s="145"/>
      <c r="T858" s="145"/>
      <c r="U858" s="145"/>
      <c r="V858" s="145"/>
      <c r="W858" s="145"/>
      <c r="X858" s="145"/>
      <c r="Y858" s="145"/>
      <c r="Z858" s="145"/>
      <c r="AA858" s="145"/>
      <c r="AB858" s="145"/>
      <c r="AC858" s="145"/>
      <c r="AD858" s="145"/>
    </row>
    <row r="859" spans="1:30">
      <c r="A859" s="325" t="s">
        <v>345</v>
      </c>
      <c r="B859" s="326" t="s">
        <v>95</v>
      </c>
      <c r="C859" s="303" t="s">
        <v>495</v>
      </c>
      <c r="D859" s="302" t="s">
        <v>282</v>
      </c>
      <c r="E859" s="295">
        <v>1</v>
      </c>
      <c r="F859" s="327" t="s">
        <v>3418</v>
      </c>
      <c r="G859" s="299">
        <v>1392.8</v>
      </c>
      <c r="H859" s="299">
        <v>0</v>
      </c>
      <c r="I859" s="154">
        <f t="shared" si="22"/>
        <v>1392.8</v>
      </c>
      <c r="J859" s="155"/>
      <c r="K859" s="155"/>
      <c r="L859" s="155"/>
      <c r="M859" s="155"/>
      <c r="N859" s="155"/>
      <c r="O859" s="155"/>
      <c r="P859" s="155"/>
      <c r="Q859" s="155"/>
      <c r="R859" s="145"/>
      <c r="S859" s="145"/>
      <c r="T859" s="145"/>
      <c r="U859" s="145"/>
      <c r="V859" s="145"/>
      <c r="W859" s="145"/>
      <c r="X859" s="145"/>
      <c r="Y859" s="145"/>
      <c r="Z859" s="145"/>
      <c r="AA859" s="145"/>
      <c r="AB859" s="145"/>
      <c r="AC859" s="145"/>
      <c r="AD859" s="145"/>
    </row>
    <row r="860" spans="1:30">
      <c r="A860" s="325" t="s">
        <v>345</v>
      </c>
      <c r="B860" s="326" t="s">
        <v>95</v>
      </c>
      <c r="C860" s="303" t="s">
        <v>491</v>
      </c>
      <c r="D860" s="302" t="s">
        <v>282</v>
      </c>
      <c r="E860" s="295">
        <v>1</v>
      </c>
      <c r="F860" s="327" t="s">
        <v>711</v>
      </c>
      <c r="G860" s="299">
        <v>1392.8</v>
      </c>
      <c r="H860" s="299">
        <v>0</v>
      </c>
      <c r="I860" s="154">
        <f t="shared" si="22"/>
        <v>1392.8</v>
      </c>
      <c r="J860" s="155"/>
      <c r="K860" s="155"/>
      <c r="L860" s="155"/>
      <c r="M860" s="155"/>
      <c r="N860" s="155"/>
      <c r="O860" s="155"/>
      <c r="P860" s="155"/>
      <c r="Q860" s="155"/>
      <c r="R860" s="145"/>
      <c r="S860" s="145"/>
      <c r="T860" s="145"/>
      <c r="U860" s="145"/>
      <c r="V860" s="145"/>
      <c r="W860" s="145"/>
      <c r="X860" s="145"/>
      <c r="Y860" s="145"/>
      <c r="Z860" s="145"/>
      <c r="AA860" s="145"/>
      <c r="AB860" s="145"/>
      <c r="AC860" s="145"/>
      <c r="AD860" s="145"/>
    </row>
    <row r="861" spans="1:30">
      <c r="A861" s="325" t="s">
        <v>345</v>
      </c>
      <c r="B861" s="326" t="s">
        <v>95</v>
      </c>
      <c r="C861" s="303" t="s">
        <v>491</v>
      </c>
      <c r="D861" s="302" t="s">
        <v>282</v>
      </c>
      <c r="E861" s="295">
        <v>1</v>
      </c>
      <c r="F861" s="327" t="s">
        <v>3419</v>
      </c>
      <c r="G861" s="299">
        <v>1392.8</v>
      </c>
      <c r="H861" s="299">
        <v>0</v>
      </c>
      <c r="I861" s="154">
        <f t="shared" si="22"/>
        <v>1392.8</v>
      </c>
      <c r="J861" s="155"/>
      <c r="K861" s="155"/>
      <c r="L861" s="155"/>
      <c r="M861" s="155"/>
      <c r="N861" s="155"/>
      <c r="O861" s="155"/>
      <c r="P861" s="155"/>
      <c r="Q861" s="155"/>
      <c r="R861" s="145"/>
      <c r="S861" s="145"/>
      <c r="T861" s="145"/>
      <c r="U861" s="145"/>
      <c r="V861" s="145"/>
      <c r="W861" s="145"/>
      <c r="X861" s="145"/>
      <c r="Y861" s="145"/>
      <c r="Z861" s="145"/>
      <c r="AA861" s="145"/>
      <c r="AB861" s="145"/>
      <c r="AC861" s="145"/>
      <c r="AD861" s="145"/>
    </row>
    <row r="862" spans="1:30">
      <c r="A862" s="325" t="s">
        <v>345</v>
      </c>
      <c r="B862" s="326" t="s">
        <v>95</v>
      </c>
      <c r="C862" s="303" t="s">
        <v>491</v>
      </c>
      <c r="D862" s="302" t="s">
        <v>282</v>
      </c>
      <c r="E862" s="295">
        <v>1</v>
      </c>
      <c r="F862" s="327" t="s">
        <v>713</v>
      </c>
      <c r="G862" s="299">
        <v>1392.8</v>
      </c>
      <c r="H862" s="299">
        <v>0</v>
      </c>
      <c r="I862" s="154">
        <f t="shared" si="22"/>
        <v>1392.8</v>
      </c>
      <c r="J862" s="155"/>
      <c r="K862" s="155"/>
      <c r="L862" s="155"/>
      <c r="M862" s="155"/>
      <c r="N862" s="155"/>
      <c r="O862" s="155"/>
      <c r="P862" s="155"/>
      <c r="Q862" s="155"/>
      <c r="R862" s="145"/>
      <c r="S862" s="145"/>
      <c r="T862" s="145"/>
      <c r="U862" s="145"/>
      <c r="V862" s="145"/>
      <c r="W862" s="145"/>
      <c r="X862" s="145"/>
      <c r="Y862" s="145"/>
      <c r="Z862" s="145"/>
      <c r="AA862" s="145"/>
      <c r="AB862" s="145"/>
      <c r="AC862" s="145"/>
      <c r="AD862" s="145"/>
    </row>
    <row r="863" spans="1:30">
      <c r="A863" s="325" t="s">
        <v>345</v>
      </c>
      <c r="B863" s="326" t="s">
        <v>95</v>
      </c>
      <c r="C863" s="303" t="s">
        <v>495</v>
      </c>
      <c r="D863" s="302" t="s">
        <v>282</v>
      </c>
      <c r="E863" s="295">
        <v>1</v>
      </c>
      <c r="F863" s="327" t="s">
        <v>714</v>
      </c>
      <c r="G863" s="299">
        <v>1392.8</v>
      </c>
      <c r="H863" s="299">
        <v>0</v>
      </c>
      <c r="I863" s="154">
        <f t="shared" si="22"/>
        <v>1392.8</v>
      </c>
      <c r="J863" s="155"/>
      <c r="K863" s="155"/>
      <c r="L863" s="155"/>
      <c r="M863" s="155"/>
      <c r="N863" s="155"/>
      <c r="O863" s="155"/>
      <c r="P863" s="155"/>
      <c r="Q863" s="155"/>
      <c r="R863" s="145"/>
      <c r="S863" s="145"/>
      <c r="T863" s="145"/>
      <c r="U863" s="145"/>
      <c r="V863" s="145"/>
      <c r="W863" s="145"/>
      <c r="X863" s="145"/>
      <c r="Y863" s="145"/>
      <c r="Z863" s="145"/>
      <c r="AA863" s="145"/>
      <c r="AB863" s="145"/>
      <c r="AC863" s="145"/>
      <c r="AD863" s="145"/>
    </row>
    <row r="864" spans="1:30">
      <c r="A864" s="325" t="s">
        <v>345</v>
      </c>
      <c r="B864" s="326" t="s">
        <v>95</v>
      </c>
      <c r="C864" s="303" t="s">
        <v>495</v>
      </c>
      <c r="D864" s="302" t="s">
        <v>282</v>
      </c>
      <c r="E864" s="295">
        <v>1</v>
      </c>
      <c r="F864" s="327" t="s">
        <v>715</v>
      </c>
      <c r="G864" s="299">
        <v>1392.8</v>
      </c>
      <c r="H864" s="299">
        <v>0</v>
      </c>
      <c r="I864" s="154">
        <f t="shared" si="22"/>
        <v>1392.8</v>
      </c>
      <c r="J864" s="155"/>
      <c r="K864" s="155"/>
      <c r="L864" s="155"/>
      <c r="M864" s="155"/>
      <c r="N864" s="155"/>
      <c r="O864" s="155"/>
      <c r="P864" s="155"/>
      <c r="Q864" s="155"/>
      <c r="R864" s="145"/>
      <c r="S864" s="145"/>
      <c r="T864" s="145"/>
      <c r="U864" s="145"/>
      <c r="V864" s="145"/>
      <c r="W864" s="145"/>
      <c r="X864" s="145"/>
      <c r="Y864" s="145"/>
      <c r="Z864" s="145"/>
      <c r="AA864" s="145"/>
      <c r="AB864" s="145"/>
      <c r="AC864" s="145"/>
      <c r="AD864" s="145"/>
    </row>
    <row r="865" spans="1:30">
      <c r="A865" s="325" t="s">
        <v>345</v>
      </c>
      <c r="B865" s="326" t="s">
        <v>95</v>
      </c>
      <c r="C865" s="303" t="s">
        <v>495</v>
      </c>
      <c r="D865" s="302" t="s">
        <v>282</v>
      </c>
      <c r="E865" s="295">
        <v>1</v>
      </c>
      <c r="F865" s="327" t="s">
        <v>716</v>
      </c>
      <c r="G865" s="299">
        <v>1392.8</v>
      </c>
      <c r="H865" s="299">
        <v>0</v>
      </c>
      <c r="I865" s="154">
        <f t="shared" si="22"/>
        <v>1392.8</v>
      </c>
      <c r="J865" s="155"/>
      <c r="K865" s="155"/>
      <c r="L865" s="155"/>
      <c r="M865" s="155"/>
      <c r="N865" s="155"/>
      <c r="O865" s="155"/>
      <c r="P865" s="155"/>
      <c r="Q865" s="155"/>
      <c r="R865" s="145"/>
      <c r="S865" s="145"/>
      <c r="T865" s="145"/>
      <c r="U865" s="145"/>
      <c r="V865" s="145"/>
      <c r="W865" s="145"/>
      <c r="X865" s="145"/>
      <c r="Y865" s="145"/>
      <c r="Z865" s="145"/>
      <c r="AA865" s="145"/>
      <c r="AB865" s="145"/>
      <c r="AC865" s="145"/>
      <c r="AD865" s="145"/>
    </row>
    <row r="866" spans="1:30">
      <c r="A866" s="325" t="s">
        <v>345</v>
      </c>
      <c r="B866" s="326" t="s">
        <v>95</v>
      </c>
      <c r="C866" s="303" t="s">
        <v>495</v>
      </c>
      <c r="D866" s="302" t="s">
        <v>282</v>
      </c>
      <c r="E866" s="295">
        <v>1</v>
      </c>
      <c r="F866" s="327" t="s">
        <v>717</v>
      </c>
      <c r="G866" s="299">
        <v>1392.8</v>
      </c>
      <c r="H866" s="299">
        <v>0</v>
      </c>
      <c r="I866" s="154">
        <f t="shared" si="22"/>
        <v>1392.8</v>
      </c>
      <c r="J866" s="155"/>
      <c r="K866" s="155"/>
      <c r="L866" s="155"/>
      <c r="M866" s="155"/>
      <c r="N866" s="155"/>
      <c r="O866" s="155"/>
      <c r="P866" s="155"/>
      <c r="Q866" s="155"/>
      <c r="R866" s="145"/>
      <c r="S866" s="145"/>
      <c r="T866" s="145"/>
      <c r="U866" s="145"/>
      <c r="V866" s="145"/>
      <c r="W866" s="145"/>
      <c r="X866" s="145"/>
      <c r="Y866" s="145"/>
      <c r="Z866" s="145"/>
      <c r="AA866" s="145"/>
      <c r="AB866" s="145"/>
      <c r="AC866" s="145"/>
      <c r="AD866" s="145"/>
    </row>
    <row r="867" spans="1:30">
      <c r="A867" s="325" t="s">
        <v>345</v>
      </c>
      <c r="B867" s="326" t="s">
        <v>95</v>
      </c>
      <c r="C867" s="303" t="s">
        <v>495</v>
      </c>
      <c r="D867" s="302" t="s">
        <v>282</v>
      </c>
      <c r="E867" s="295">
        <v>1</v>
      </c>
      <c r="F867" s="327" t="s">
        <v>718</v>
      </c>
      <c r="G867" s="299">
        <v>1392.8</v>
      </c>
      <c r="H867" s="299">
        <v>0</v>
      </c>
      <c r="I867" s="154">
        <f t="shared" si="22"/>
        <v>1392.8</v>
      </c>
      <c r="J867" s="155"/>
      <c r="K867" s="155"/>
      <c r="L867" s="155"/>
      <c r="M867" s="155"/>
      <c r="N867" s="155"/>
      <c r="O867" s="155"/>
      <c r="P867" s="155"/>
      <c r="Q867" s="155"/>
      <c r="R867" s="145"/>
      <c r="S867" s="145"/>
      <c r="T867" s="145"/>
      <c r="U867" s="145"/>
      <c r="V867" s="145"/>
      <c r="W867" s="145"/>
      <c r="X867" s="145"/>
      <c r="Y867" s="145"/>
      <c r="Z867" s="145"/>
      <c r="AA867" s="145"/>
      <c r="AB867" s="145"/>
      <c r="AC867" s="145"/>
      <c r="AD867" s="145"/>
    </row>
    <row r="868" spans="1:30">
      <c r="A868" s="325" t="s">
        <v>345</v>
      </c>
      <c r="B868" s="326" t="s">
        <v>95</v>
      </c>
      <c r="C868" s="303" t="s">
        <v>495</v>
      </c>
      <c r="D868" s="302" t="s">
        <v>282</v>
      </c>
      <c r="E868" s="295">
        <v>1</v>
      </c>
      <c r="F868" s="327" t="s">
        <v>719</v>
      </c>
      <c r="G868" s="299">
        <v>1392.8</v>
      </c>
      <c r="H868" s="299">
        <v>0</v>
      </c>
      <c r="I868" s="154">
        <f t="shared" si="22"/>
        <v>1392.8</v>
      </c>
      <c r="J868" s="155"/>
      <c r="K868" s="155"/>
      <c r="L868" s="155"/>
      <c r="M868" s="155"/>
      <c r="N868" s="155"/>
      <c r="O868" s="155"/>
      <c r="P868" s="155"/>
      <c r="Q868" s="155"/>
      <c r="R868" s="145"/>
      <c r="S868" s="145"/>
      <c r="T868" s="145"/>
      <c r="U868" s="145"/>
      <c r="V868" s="145"/>
      <c r="W868" s="145"/>
      <c r="X868" s="145"/>
      <c r="Y868" s="145"/>
      <c r="Z868" s="145"/>
      <c r="AA868" s="145"/>
      <c r="AB868" s="145"/>
      <c r="AC868" s="145"/>
      <c r="AD868" s="145"/>
    </row>
    <row r="869" spans="1:30">
      <c r="A869" s="325" t="s">
        <v>345</v>
      </c>
      <c r="B869" s="326" t="s">
        <v>95</v>
      </c>
      <c r="C869" s="303" t="s">
        <v>495</v>
      </c>
      <c r="D869" s="302" t="s">
        <v>282</v>
      </c>
      <c r="E869" s="295">
        <v>1</v>
      </c>
      <c r="F869" s="327" t="s">
        <v>721</v>
      </c>
      <c r="G869" s="299">
        <v>1392.8</v>
      </c>
      <c r="H869" s="299">
        <v>0</v>
      </c>
      <c r="I869" s="154">
        <f t="shared" si="22"/>
        <v>1392.8</v>
      </c>
      <c r="J869" s="155"/>
      <c r="K869" s="155"/>
      <c r="L869" s="155"/>
      <c r="M869" s="155"/>
      <c r="N869" s="155"/>
      <c r="O869" s="155"/>
      <c r="P869" s="155"/>
      <c r="Q869" s="155"/>
      <c r="R869" s="145"/>
      <c r="S869" s="145"/>
      <c r="T869" s="145"/>
      <c r="U869" s="145"/>
      <c r="V869" s="145"/>
      <c r="W869" s="145"/>
      <c r="X869" s="145"/>
      <c r="Y869" s="145"/>
      <c r="Z869" s="145"/>
      <c r="AA869" s="145"/>
      <c r="AB869" s="145"/>
      <c r="AC869" s="145"/>
      <c r="AD869" s="145"/>
    </row>
    <row r="870" spans="1:30">
      <c r="A870" s="325" t="s">
        <v>345</v>
      </c>
      <c r="B870" s="326" t="s">
        <v>95</v>
      </c>
      <c r="C870" s="303" t="s">
        <v>495</v>
      </c>
      <c r="D870" s="302" t="s">
        <v>282</v>
      </c>
      <c r="E870" s="295">
        <v>1</v>
      </c>
      <c r="F870" s="327" t="s">
        <v>722</v>
      </c>
      <c r="G870" s="299">
        <v>1392.8</v>
      </c>
      <c r="H870" s="299">
        <v>0</v>
      </c>
      <c r="I870" s="154">
        <f t="shared" si="22"/>
        <v>1392.8</v>
      </c>
      <c r="J870" s="155"/>
      <c r="K870" s="155"/>
      <c r="L870" s="155"/>
      <c r="M870" s="155"/>
      <c r="N870" s="155"/>
      <c r="O870" s="155"/>
      <c r="P870" s="155"/>
      <c r="Q870" s="155"/>
      <c r="R870" s="145"/>
      <c r="S870" s="145"/>
      <c r="T870" s="145"/>
      <c r="U870" s="145"/>
      <c r="V870" s="145"/>
      <c r="W870" s="145"/>
      <c r="X870" s="145"/>
      <c r="Y870" s="145"/>
      <c r="Z870" s="145"/>
      <c r="AA870" s="145"/>
      <c r="AB870" s="145"/>
      <c r="AC870" s="145"/>
      <c r="AD870" s="145"/>
    </row>
    <row r="871" spans="1:30">
      <c r="A871" s="325" t="s">
        <v>345</v>
      </c>
      <c r="B871" s="326" t="s">
        <v>95</v>
      </c>
      <c r="C871" s="303" t="s">
        <v>495</v>
      </c>
      <c r="D871" s="302" t="s">
        <v>282</v>
      </c>
      <c r="E871" s="295">
        <v>1</v>
      </c>
      <c r="F871" s="327" t="s">
        <v>723</v>
      </c>
      <c r="G871" s="299">
        <v>1392.8</v>
      </c>
      <c r="H871" s="299">
        <v>0</v>
      </c>
      <c r="I871" s="154">
        <f t="shared" si="22"/>
        <v>1392.8</v>
      </c>
      <c r="J871" s="155"/>
      <c r="K871" s="155"/>
      <c r="L871" s="155"/>
      <c r="M871" s="155"/>
      <c r="N871" s="155"/>
      <c r="O871" s="155"/>
      <c r="P871" s="155"/>
      <c r="Q871" s="155"/>
      <c r="R871" s="145"/>
      <c r="S871" s="145"/>
      <c r="T871" s="145"/>
      <c r="U871" s="145"/>
      <c r="V871" s="145"/>
      <c r="W871" s="145"/>
      <c r="X871" s="145"/>
      <c r="Y871" s="145"/>
      <c r="Z871" s="145"/>
      <c r="AA871" s="145"/>
      <c r="AB871" s="145"/>
      <c r="AC871" s="145"/>
      <c r="AD871" s="145"/>
    </row>
    <row r="872" spans="1:30">
      <c r="A872" s="325" t="s">
        <v>345</v>
      </c>
      <c r="B872" s="326" t="s">
        <v>95</v>
      </c>
      <c r="C872" s="303" t="s">
        <v>495</v>
      </c>
      <c r="D872" s="302" t="s">
        <v>282</v>
      </c>
      <c r="E872" s="295">
        <v>1</v>
      </c>
      <c r="F872" s="327" t="s">
        <v>3093</v>
      </c>
      <c r="G872" s="299">
        <v>1392.8</v>
      </c>
      <c r="H872" s="299">
        <v>0</v>
      </c>
      <c r="I872" s="154">
        <f t="shared" si="22"/>
        <v>1392.8</v>
      </c>
      <c r="J872" s="155"/>
      <c r="K872" s="155"/>
      <c r="L872" s="155"/>
      <c r="M872" s="155"/>
      <c r="N872" s="155"/>
      <c r="O872" s="155"/>
      <c r="P872" s="155"/>
      <c r="Q872" s="155"/>
      <c r="R872" s="145"/>
      <c r="S872" s="145"/>
      <c r="T872" s="145"/>
      <c r="U872" s="145"/>
      <c r="V872" s="145"/>
      <c r="W872" s="145"/>
      <c r="X872" s="145"/>
      <c r="Y872" s="145"/>
      <c r="Z872" s="145"/>
      <c r="AA872" s="145"/>
      <c r="AB872" s="145"/>
      <c r="AC872" s="145"/>
      <c r="AD872" s="145"/>
    </row>
    <row r="873" spans="1:30">
      <c r="A873" s="325" t="s">
        <v>345</v>
      </c>
      <c r="B873" s="326" t="s">
        <v>95</v>
      </c>
      <c r="C873" s="303" t="s">
        <v>495</v>
      </c>
      <c r="D873" s="302" t="s">
        <v>282</v>
      </c>
      <c r="E873" s="295">
        <v>1</v>
      </c>
      <c r="F873" s="325" t="s">
        <v>724</v>
      </c>
      <c r="G873" s="299">
        <v>1392.8</v>
      </c>
      <c r="H873" s="299">
        <v>0</v>
      </c>
      <c r="I873" s="154">
        <f t="shared" si="22"/>
        <v>1392.8</v>
      </c>
      <c r="J873" s="155"/>
      <c r="K873" s="155"/>
      <c r="L873" s="155"/>
      <c r="M873" s="155"/>
      <c r="N873" s="155"/>
      <c r="O873" s="155"/>
      <c r="P873" s="155"/>
      <c r="Q873" s="155"/>
      <c r="R873" s="145"/>
      <c r="S873" s="145"/>
      <c r="T873" s="145"/>
      <c r="U873" s="145"/>
      <c r="V873" s="145"/>
      <c r="W873" s="145"/>
      <c r="X873" s="145"/>
      <c r="Y873" s="145"/>
      <c r="Z873" s="145"/>
      <c r="AA873" s="145"/>
      <c r="AB873" s="145"/>
      <c r="AC873" s="145"/>
      <c r="AD873" s="145"/>
    </row>
    <row r="874" spans="1:30">
      <c r="A874" s="325" t="s">
        <v>345</v>
      </c>
      <c r="B874" s="326" t="s">
        <v>95</v>
      </c>
      <c r="C874" s="303" t="s">
        <v>495</v>
      </c>
      <c r="D874" s="302" t="s">
        <v>282</v>
      </c>
      <c r="E874" s="295">
        <v>1</v>
      </c>
      <c r="F874" s="327" t="s">
        <v>725</v>
      </c>
      <c r="G874" s="299">
        <v>1392.8</v>
      </c>
      <c r="H874" s="299">
        <v>0</v>
      </c>
      <c r="I874" s="154">
        <f t="shared" si="22"/>
        <v>1392.8</v>
      </c>
      <c r="J874" s="155"/>
      <c r="K874" s="155"/>
      <c r="L874" s="155"/>
      <c r="M874" s="155"/>
      <c r="N874" s="155"/>
      <c r="O874" s="155"/>
      <c r="P874" s="155"/>
      <c r="Q874" s="155"/>
      <c r="R874" s="145"/>
      <c r="S874" s="145"/>
      <c r="T874" s="145"/>
      <c r="U874" s="145"/>
      <c r="V874" s="145"/>
      <c r="W874" s="145"/>
      <c r="X874" s="145"/>
      <c r="Y874" s="145"/>
      <c r="Z874" s="145"/>
      <c r="AA874" s="145"/>
      <c r="AB874" s="145"/>
      <c r="AC874" s="145"/>
      <c r="AD874" s="145"/>
    </row>
    <row r="875" spans="1:30">
      <c r="A875" s="325" t="s">
        <v>345</v>
      </c>
      <c r="B875" s="326" t="s">
        <v>95</v>
      </c>
      <c r="C875" s="303" t="s">
        <v>495</v>
      </c>
      <c r="D875" s="302" t="s">
        <v>282</v>
      </c>
      <c r="E875" s="295">
        <v>1</v>
      </c>
      <c r="F875" s="327" t="s">
        <v>726</v>
      </c>
      <c r="G875" s="299">
        <v>1392.8</v>
      </c>
      <c r="H875" s="299">
        <v>0</v>
      </c>
      <c r="I875" s="154">
        <f t="shared" si="22"/>
        <v>1392.8</v>
      </c>
      <c r="J875" s="155"/>
      <c r="K875" s="155"/>
      <c r="L875" s="155"/>
      <c r="M875" s="155"/>
      <c r="N875" s="155"/>
      <c r="O875" s="155"/>
      <c r="P875" s="155"/>
      <c r="Q875" s="155"/>
      <c r="R875" s="145"/>
      <c r="S875" s="145"/>
      <c r="T875" s="145"/>
      <c r="U875" s="145"/>
      <c r="V875" s="145"/>
      <c r="W875" s="145"/>
      <c r="X875" s="145"/>
      <c r="Y875" s="145"/>
      <c r="Z875" s="145"/>
      <c r="AA875" s="145"/>
      <c r="AB875" s="145"/>
      <c r="AC875" s="145"/>
      <c r="AD875" s="145"/>
    </row>
    <row r="876" spans="1:30">
      <c r="A876" s="325" t="s">
        <v>345</v>
      </c>
      <c r="B876" s="326" t="s">
        <v>95</v>
      </c>
      <c r="C876" s="303" t="s">
        <v>495</v>
      </c>
      <c r="D876" s="302" t="s">
        <v>282</v>
      </c>
      <c r="E876" s="295">
        <v>1</v>
      </c>
      <c r="F876" s="327" t="s">
        <v>3296</v>
      </c>
      <c r="G876" s="299">
        <v>1392.8</v>
      </c>
      <c r="H876" s="299">
        <v>0</v>
      </c>
      <c r="I876" s="154">
        <f t="shared" si="22"/>
        <v>1392.8</v>
      </c>
      <c r="J876" s="155"/>
      <c r="K876" s="155"/>
      <c r="L876" s="155"/>
      <c r="M876" s="155"/>
      <c r="N876" s="155"/>
      <c r="O876" s="155"/>
      <c r="P876" s="155"/>
      <c r="Q876" s="155"/>
      <c r="R876" s="145"/>
      <c r="S876" s="145"/>
      <c r="T876" s="145"/>
      <c r="U876" s="145"/>
      <c r="V876" s="145"/>
      <c r="W876" s="145"/>
      <c r="X876" s="145"/>
      <c r="Y876" s="145"/>
      <c r="Z876" s="145"/>
      <c r="AA876" s="145"/>
      <c r="AB876" s="145"/>
      <c r="AC876" s="145"/>
      <c r="AD876" s="145"/>
    </row>
    <row r="877" spans="1:30">
      <c r="A877" s="325" t="s">
        <v>345</v>
      </c>
      <c r="B877" s="326" t="s">
        <v>95</v>
      </c>
      <c r="C877" s="303" t="s">
        <v>495</v>
      </c>
      <c r="D877" s="302" t="s">
        <v>282</v>
      </c>
      <c r="E877" s="295">
        <v>1</v>
      </c>
      <c r="F877" s="327" t="s">
        <v>728</v>
      </c>
      <c r="G877" s="299">
        <v>1392.8</v>
      </c>
      <c r="H877" s="299">
        <v>0</v>
      </c>
      <c r="I877" s="154">
        <f t="shared" si="22"/>
        <v>1392.8</v>
      </c>
      <c r="J877" s="155"/>
      <c r="K877" s="155"/>
      <c r="L877" s="155"/>
      <c r="M877" s="155"/>
      <c r="N877" s="155"/>
      <c r="O877" s="155"/>
      <c r="P877" s="155"/>
      <c r="Q877" s="155"/>
      <c r="R877" s="145"/>
      <c r="S877" s="145"/>
      <c r="T877" s="145"/>
      <c r="U877" s="145"/>
      <c r="V877" s="145"/>
      <c r="W877" s="145"/>
      <c r="X877" s="145"/>
      <c r="Y877" s="145"/>
      <c r="Z877" s="145"/>
      <c r="AA877" s="145"/>
      <c r="AB877" s="145"/>
      <c r="AC877" s="145"/>
      <c r="AD877" s="145"/>
    </row>
    <row r="878" spans="1:30">
      <c r="A878" s="325" t="s">
        <v>345</v>
      </c>
      <c r="B878" s="326" t="s">
        <v>95</v>
      </c>
      <c r="C878" s="303" t="s">
        <v>495</v>
      </c>
      <c r="D878" s="302" t="s">
        <v>282</v>
      </c>
      <c r="E878" s="295">
        <v>1</v>
      </c>
      <c r="F878" s="327" t="s">
        <v>729</v>
      </c>
      <c r="G878" s="299">
        <v>1392.8</v>
      </c>
      <c r="H878" s="299">
        <v>0</v>
      </c>
      <c r="I878" s="154">
        <f t="shared" si="22"/>
        <v>1392.8</v>
      </c>
      <c r="J878" s="155"/>
      <c r="K878" s="155"/>
      <c r="L878" s="155"/>
      <c r="M878" s="155"/>
      <c r="N878" s="155"/>
      <c r="O878" s="155"/>
      <c r="P878" s="155"/>
      <c r="Q878" s="155"/>
      <c r="R878" s="145"/>
      <c r="S878" s="145"/>
      <c r="T878" s="145"/>
      <c r="U878" s="145"/>
      <c r="V878" s="145"/>
      <c r="W878" s="145"/>
      <c r="X878" s="145"/>
      <c r="Y878" s="145"/>
      <c r="Z878" s="145"/>
      <c r="AA878" s="145"/>
      <c r="AB878" s="145"/>
      <c r="AC878" s="145"/>
      <c r="AD878" s="145"/>
    </row>
    <row r="879" spans="1:30">
      <c r="A879" s="325" t="s">
        <v>345</v>
      </c>
      <c r="B879" s="326" t="s">
        <v>95</v>
      </c>
      <c r="C879" s="303" t="s">
        <v>495</v>
      </c>
      <c r="D879" s="302" t="s">
        <v>282</v>
      </c>
      <c r="E879" s="295">
        <v>1</v>
      </c>
      <c r="F879" s="327" t="s">
        <v>730</v>
      </c>
      <c r="G879" s="299">
        <v>1392.8</v>
      </c>
      <c r="H879" s="299">
        <v>0</v>
      </c>
      <c r="I879" s="154">
        <f t="shared" si="22"/>
        <v>1392.8</v>
      </c>
      <c r="J879" s="155"/>
      <c r="K879" s="155"/>
      <c r="L879" s="155"/>
      <c r="M879" s="155"/>
      <c r="N879" s="155"/>
      <c r="O879" s="155"/>
      <c r="P879" s="155"/>
      <c r="Q879" s="155"/>
      <c r="R879" s="145"/>
      <c r="S879" s="145"/>
      <c r="T879" s="145"/>
      <c r="U879" s="145"/>
      <c r="V879" s="145"/>
      <c r="W879" s="145"/>
      <c r="X879" s="145"/>
      <c r="Y879" s="145"/>
      <c r="Z879" s="145"/>
      <c r="AA879" s="145"/>
      <c r="AB879" s="145"/>
      <c r="AC879" s="145"/>
      <c r="AD879" s="145"/>
    </row>
    <row r="880" spans="1:30">
      <c r="A880" s="325" t="s">
        <v>345</v>
      </c>
      <c r="B880" s="326" t="s">
        <v>95</v>
      </c>
      <c r="C880" s="303" t="s">
        <v>495</v>
      </c>
      <c r="D880" s="302" t="s">
        <v>282</v>
      </c>
      <c r="E880" s="295">
        <v>1</v>
      </c>
      <c r="F880" s="327" t="s">
        <v>732</v>
      </c>
      <c r="G880" s="299">
        <v>1392.8</v>
      </c>
      <c r="H880" s="299">
        <v>0</v>
      </c>
      <c r="I880" s="154">
        <f t="shared" si="22"/>
        <v>1392.8</v>
      </c>
      <c r="J880" s="155"/>
      <c r="K880" s="155"/>
      <c r="L880" s="155"/>
      <c r="M880" s="155"/>
      <c r="N880" s="155"/>
      <c r="O880" s="155"/>
      <c r="P880" s="155"/>
      <c r="Q880" s="155"/>
      <c r="R880" s="145"/>
      <c r="S880" s="145"/>
      <c r="T880" s="145"/>
      <c r="U880" s="145"/>
      <c r="V880" s="145"/>
      <c r="W880" s="145"/>
      <c r="X880" s="145"/>
      <c r="Y880" s="145"/>
      <c r="Z880" s="145"/>
      <c r="AA880" s="145"/>
      <c r="AB880" s="145"/>
      <c r="AC880" s="145"/>
      <c r="AD880" s="145"/>
    </row>
    <row r="881" spans="1:30">
      <c r="A881" s="325" t="s">
        <v>345</v>
      </c>
      <c r="B881" s="326" t="s">
        <v>95</v>
      </c>
      <c r="C881" s="303" t="s">
        <v>495</v>
      </c>
      <c r="D881" s="302" t="s">
        <v>282</v>
      </c>
      <c r="E881" s="295">
        <v>1</v>
      </c>
      <c r="F881" s="327" t="s">
        <v>733</v>
      </c>
      <c r="G881" s="299">
        <v>1392.8</v>
      </c>
      <c r="H881" s="299">
        <v>0</v>
      </c>
      <c r="I881" s="154">
        <f t="shared" si="22"/>
        <v>1392.8</v>
      </c>
      <c r="J881" s="155"/>
      <c r="K881" s="155"/>
      <c r="L881" s="155"/>
      <c r="M881" s="155"/>
      <c r="N881" s="155"/>
      <c r="O881" s="155"/>
      <c r="P881" s="155"/>
      <c r="Q881" s="155"/>
      <c r="R881" s="145"/>
      <c r="S881" s="145"/>
      <c r="T881" s="145"/>
      <c r="U881" s="145"/>
      <c r="V881" s="145"/>
      <c r="W881" s="145"/>
      <c r="X881" s="145"/>
      <c r="Y881" s="145"/>
      <c r="Z881" s="145"/>
      <c r="AA881" s="145"/>
      <c r="AB881" s="145"/>
      <c r="AC881" s="145"/>
      <c r="AD881" s="145"/>
    </row>
    <row r="882" spans="1:30">
      <c r="A882" s="325" t="s">
        <v>345</v>
      </c>
      <c r="B882" s="326" t="s">
        <v>95</v>
      </c>
      <c r="C882" s="303" t="s">
        <v>495</v>
      </c>
      <c r="D882" s="302" t="s">
        <v>282</v>
      </c>
      <c r="E882" s="295">
        <v>1</v>
      </c>
      <c r="F882" s="327" t="s">
        <v>734</v>
      </c>
      <c r="G882" s="299">
        <v>1392.8</v>
      </c>
      <c r="H882" s="299">
        <v>0</v>
      </c>
      <c r="I882" s="154">
        <f t="shared" si="22"/>
        <v>1392.8</v>
      </c>
      <c r="J882" s="155"/>
      <c r="K882" s="155"/>
      <c r="L882" s="155"/>
      <c r="M882" s="155"/>
      <c r="N882" s="155"/>
      <c r="O882" s="155"/>
      <c r="P882" s="155"/>
      <c r="Q882" s="155"/>
      <c r="R882" s="145"/>
      <c r="S882" s="145"/>
      <c r="T882" s="145"/>
      <c r="U882" s="145"/>
      <c r="V882" s="145"/>
      <c r="W882" s="145"/>
      <c r="X882" s="145"/>
      <c r="Y882" s="145"/>
      <c r="Z882" s="145"/>
      <c r="AA882" s="145"/>
      <c r="AB882" s="145"/>
      <c r="AC882" s="145"/>
      <c r="AD882" s="145"/>
    </row>
    <row r="883" spans="1:30">
      <c r="A883" s="325" t="s">
        <v>345</v>
      </c>
      <c r="B883" s="334" t="s">
        <v>95</v>
      </c>
      <c r="C883" s="303" t="s">
        <v>495</v>
      </c>
      <c r="D883" s="302" t="s">
        <v>282</v>
      </c>
      <c r="E883" s="295">
        <v>1</v>
      </c>
      <c r="F883" s="335" t="s">
        <v>735</v>
      </c>
      <c r="G883" s="299">
        <v>1392.8</v>
      </c>
      <c r="H883" s="299">
        <v>0</v>
      </c>
      <c r="I883" s="154">
        <f t="shared" si="22"/>
        <v>1392.8</v>
      </c>
      <c r="J883" s="155"/>
      <c r="K883" s="155"/>
      <c r="L883" s="155"/>
      <c r="M883" s="155"/>
      <c r="N883" s="155"/>
      <c r="O883" s="155"/>
      <c r="P883" s="155"/>
      <c r="Q883" s="155"/>
      <c r="R883" s="145"/>
      <c r="S883" s="145"/>
      <c r="T883" s="145"/>
      <c r="U883" s="145"/>
      <c r="V883" s="145"/>
      <c r="W883" s="145"/>
      <c r="X883" s="145"/>
      <c r="Y883" s="145"/>
      <c r="Z883" s="145"/>
      <c r="AA883" s="145"/>
      <c r="AB883" s="145"/>
      <c r="AC883" s="145"/>
      <c r="AD883" s="145"/>
    </row>
    <row r="884" spans="1:30">
      <c r="A884" s="325" t="s">
        <v>345</v>
      </c>
      <c r="B884" s="345" t="s">
        <v>95</v>
      </c>
      <c r="C884" s="303" t="s">
        <v>495</v>
      </c>
      <c r="D884" s="302" t="s">
        <v>282</v>
      </c>
      <c r="E884" s="295">
        <v>1</v>
      </c>
      <c r="F884" s="347" t="s">
        <v>736</v>
      </c>
      <c r="G884" s="299">
        <v>1392.8</v>
      </c>
      <c r="H884" s="299">
        <v>0</v>
      </c>
      <c r="I884" s="154">
        <f t="shared" si="22"/>
        <v>1392.8</v>
      </c>
      <c r="J884" s="155"/>
      <c r="K884" s="155"/>
      <c r="L884" s="155"/>
      <c r="M884" s="155"/>
      <c r="N884" s="155"/>
      <c r="O884" s="155"/>
      <c r="P884" s="155"/>
      <c r="Q884" s="155"/>
      <c r="R884" s="145"/>
      <c r="S884" s="145"/>
      <c r="T884" s="145"/>
      <c r="U884" s="145"/>
      <c r="V884" s="145"/>
      <c r="W884" s="145"/>
      <c r="X884" s="145"/>
      <c r="Y884" s="145"/>
      <c r="Z884" s="145"/>
      <c r="AA884" s="145"/>
      <c r="AB884" s="145"/>
      <c r="AC884" s="145"/>
      <c r="AD884" s="145"/>
    </row>
    <row r="885" spans="1:30">
      <c r="A885" s="325" t="s">
        <v>345</v>
      </c>
      <c r="B885" s="326" t="s">
        <v>95</v>
      </c>
      <c r="C885" s="303" t="s">
        <v>495</v>
      </c>
      <c r="D885" s="302" t="s">
        <v>282</v>
      </c>
      <c r="E885" s="295">
        <v>1</v>
      </c>
      <c r="F885" s="327" t="s">
        <v>737</v>
      </c>
      <c r="G885" s="299">
        <v>1392.8</v>
      </c>
      <c r="H885" s="299">
        <v>0</v>
      </c>
      <c r="I885" s="154">
        <f t="shared" si="22"/>
        <v>1392.8</v>
      </c>
      <c r="J885" s="155"/>
      <c r="K885" s="155"/>
      <c r="L885" s="155"/>
      <c r="M885" s="155"/>
      <c r="N885" s="155"/>
      <c r="O885" s="155"/>
      <c r="P885" s="155"/>
      <c r="Q885" s="155"/>
      <c r="R885" s="145"/>
      <c r="S885" s="145"/>
      <c r="T885" s="145"/>
      <c r="U885" s="145"/>
      <c r="V885" s="145"/>
      <c r="W885" s="145"/>
      <c r="X885" s="145"/>
      <c r="Y885" s="145"/>
      <c r="Z885" s="145"/>
      <c r="AA885" s="145"/>
      <c r="AB885" s="145"/>
      <c r="AC885" s="145"/>
      <c r="AD885" s="145"/>
    </row>
    <row r="886" spans="1:30">
      <c r="A886" s="325" t="s">
        <v>345</v>
      </c>
      <c r="B886" s="326" t="s">
        <v>95</v>
      </c>
      <c r="C886" s="303" t="s">
        <v>495</v>
      </c>
      <c r="D886" s="302" t="s">
        <v>282</v>
      </c>
      <c r="E886" s="295">
        <v>1</v>
      </c>
      <c r="F886" s="348" t="s">
        <v>3297</v>
      </c>
      <c r="G886" s="299">
        <v>1392.8</v>
      </c>
      <c r="H886" s="299">
        <v>0</v>
      </c>
      <c r="I886" s="154">
        <f t="shared" si="22"/>
        <v>1392.8</v>
      </c>
      <c r="J886" s="155"/>
      <c r="K886" s="155"/>
      <c r="L886" s="155"/>
      <c r="M886" s="155"/>
      <c r="N886" s="155"/>
      <c r="O886" s="155"/>
      <c r="P886" s="155"/>
      <c r="Q886" s="155"/>
      <c r="R886" s="145"/>
      <c r="S886" s="145"/>
      <c r="T886" s="145"/>
      <c r="U886" s="145"/>
      <c r="V886" s="145"/>
      <c r="W886" s="145"/>
      <c r="X886" s="145"/>
      <c r="Y886" s="145"/>
      <c r="Z886" s="145"/>
      <c r="AA886" s="145"/>
      <c r="AB886" s="145"/>
      <c r="AC886" s="145"/>
      <c r="AD886" s="145"/>
    </row>
    <row r="887" spans="1:30">
      <c r="A887" s="325" t="s">
        <v>345</v>
      </c>
      <c r="B887" s="326" t="s">
        <v>95</v>
      </c>
      <c r="C887" s="303" t="s">
        <v>2516</v>
      </c>
      <c r="D887" s="302" t="s">
        <v>282</v>
      </c>
      <c r="E887" s="295">
        <v>1</v>
      </c>
      <c r="F887" s="327" t="s">
        <v>605</v>
      </c>
      <c r="G887" s="299">
        <v>1392.8</v>
      </c>
      <c r="H887" s="299">
        <v>0</v>
      </c>
      <c r="I887" s="154">
        <f t="shared" si="22"/>
        <v>1392.8</v>
      </c>
      <c r="J887" s="155"/>
      <c r="K887" s="155"/>
      <c r="L887" s="155"/>
      <c r="M887" s="155"/>
      <c r="N887" s="155"/>
      <c r="O887" s="155"/>
      <c r="P887" s="155"/>
      <c r="Q887" s="155"/>
      <c r="R887" s="145"/>
      <c r="S887" s="145"/>
      <c r="T887" s="145"/>
      <c r="U887" s="145"/>
      <c r="V887" s="145"/>
      <c r="W887" s="145"/>
      <c r="X887" s="145"/>
      <c r="Y887" s="145"/>
      <c r="Z887" s="145"/>
      <c r="AA887" s="145"/>
      <c r="AB887" s="145"/>
      <c r="AC887" s="145"/>
      <c r="AD887" s="145"/>
    </row>
    <row r="888" spans="1:30">
      <c r="A888" s="325" t="s">
        <v>345</v>
      </c>
      <c r="B888" s="326" t="s">
        <v>95</v>
      </c>
      <c r="C888" s="303" t="s">
        <v>2516</v>
      </c>
      <c r="D888" s="302" t="s">
        <v>282</v>
      </c>
      <c r="E888" s="295">
        <v>1</v>
      </c>
      <c r="F888" s="327" t="s">
        <v>604</v>
      </c>
      <c r="G888" s="299">
        <v>1392.8</v>
      </c>
      <c r="H888" s="299">
        <v>0</v>
      </c>
      <c r="I888" s="154">
        <f t="shared" si="22"/>
        <v>1392.8</v>
      </c>
      <c r="J888" s="155"/>
      <c r="K888" s="155"/>
      <c r="L888" s="155"/>
      <c r="M888" s="155"/>
      <c r="N888" s="155"/>
      <c r="O888" s="155"/>
      <c r="P888" s="155"/>
      <c r="Q888" s="155"/>
      <c r="R888" s="145"/>
      <c r="S888" s="145"/>
      <c r="T888" s="145"/>
      <c r="U888" s="145"/>
      <c r="V888" s="145"/>
      <c r="W888" s="145"/>
      <c r="X888" s="145"/>
      <c r="Y888" s="145"/>
      <c r="Z888" s="145"/>
      <c r="AA888" s="145"/>
      <c r="AB888" s="145"/>
      <c r="AC888" s="145"/>
      <c r="AD888" s="145"/>
    </row>
    <row r="889" spans="1:30">
      <c r="A889" s="325" t="s">
        <v>345</v>
      </c>
      <c r="B889" s="326" t="s">
        <v>95</v>
      </c>
      <c r="C889" s="303" t="s">
        <v>2516</v>
      </c>
      <c r="D889" s="302" t="s">
        <v>282</v>
      </c>
      <c r="E889" s="295">
        <v>1</v>
      </c>
      <c r="F889" s="327" t="s">
        <v>606</v>
      </c>
      <c r="G889" s="299">
        <v>1392.8</v>
      </c>
      <c r="H889" s="299">
        <v>0</v>
      </c>
      <c r="I889" s="154">
        <f t="shared" si="22"/>
        <v>1392.8</v>
      </c>
      <c r="J889" s="155"/>
      <c r="K889" s="155"/>
      <c r="L889" s="155"/>
      <c r="M889" s="155"/>
      <c r="N889" s="155"/>
      <c r="O889" s="155"/>
      <c r="P889" s="155"/>
      <c r="Q889" s="155"/>
      <c r="R889" s="145"/>
      <c r="S889" s="145"/>
      <c r="T889" s="145"/>
      <c r="U889" s="145"/>
      <c r="V889" s="145"/>
      <c r="W889" s="145"/>
      <c r="X889" s="145"/>
      <c r="Y889" s="145"/>
      <c r="Z889" s="145"/>
      <c r="AA889" s="145"/>
      <c r="AB889" s="145"/>
      <c r="AC889" s="145"/>
      <c r="AD889" s="145"/>
    </row>
    <row r="890" spans="1:30">
      <c r="A890" s="325" t="s">
        <v>345</v>
      </c>
      <c r="B890" s="326" t="s">
        <v>95</v>
      </c>
      <c r="C890" s="303" t="s">
        <v>470</v>
      </c>
      <c r="D890" s="302" t="s">
        <v>282</v>
      </c>
      <c r="E890" s="295">
        <v>1</v>
      </c>
      <c r="F890" s="327" t="s">
        <v>697</v>
      </c>
      <c r="G890" s="299">
        <v>1392.8</v>
      </c>
      <c r="H890" s="299">
        <v>0</v>
      </c>
      <c r="I890" s="154">
        <f t="shared" si="22"/>
        <v>1392.8</v>
      </c>
      <c r="J890" s="155"/>
      <c r="K890" s="155"/>
      <c r="L890" s="155"/>
      <c r="M890" s="155"/>
      <c r="N890" s="155"/>
      <c r="O890" s="155"/>
      <c r="P890" s="155"/>
      <c r="Q890" s="155"/>
      <c r="R890" s="145"/>
      <c r="S890" s="145"/>
      <c r="T890" s="145"/>
      <c r="U890" s="145"/>
      <c r="V890" s="145"/>
      <c r="W890" s="145"/>
      <c r="X890" s="145"/>
      <c r="Y890" s="145"/>
      <c r="Z890" s="145"/>
      <c r="AA890" s="145"/>
      <c r="AB890" s="145"/>
      <c r="AC890" s="145"/>
      <c r="AD890" s="145"/>
    </row>
    <row r="891" spans="1:30">
      <c r="A891" s="325" t="s">
        <v>345</v>
      </c>
      <c r="B891" s="326" t="s">
        <v>95</v>
      </c>
      <c r="C891" s="303" t="s">
        <v>470</v>
      </c>
      <c r="D891" s="302" t="s">
        <v>282</v>
      </c>
      <c r="E891" s="295">
        <v>1</v>
      </c>
      <c r="F891" s="327" t="s">
        <v>3298</v>
      </c>
      <c r="G891" s="299">
        <v>1392.8</v>
      </c>
      <c r="H891" s="299">
        <v>0</v>
      </c>
      <c r="I891" s="154">
        <f t="shared" ref="I891:I954" si="23">SUM(G891:H891)</f>
        <v>1392.8</v>
      </c>
      <c r="J891" s="155"/>
      <c r="K891" s="155"/>
      <c r="L891" s="155"/>
      <c r="M891" s="155"/>
      <c r="N891" s="155"/>
      <c r="O891" s="155"/>
      <c r="P891" s="155"/>
      <c r="Q891" s="155"/>
      <c r="R891" s="145"/>
      <c r="S891" s="145"/>
      <c r="T891" s="145"/>
      <c r="U891" s="145"/>
      <c r="V891" s="145"/>
      <c r="W891" s="145"/>
      <c r="X891" s="145"/>
      <c r="Y891" s="145"/>
      <c r="Z891" s="145"/>
      <c r="AA891" s="145"/>
      <c r="AB891" s="145"/>
      <c r="AC891" s="145"/>
      <c r="AD891" s="145"/>
    </row>
    <row r="892" spans="1:30">
      <c r="A892" s="325" t="s">
        <v>345</v>
      </c>
      <c r="B892" s="326" t="s">
        <v>95</v>
      </c>
      <c r="C892" s="303" t="s">
        <v>470</v>
      </c>
      <c r="D892" s="302" t="s">
        <v>282</v>
      </c>
      <c r="E892" s="295">
        <v>1</v>
      </c>
      <c r="F892" s="327" t="s">
        <v>1273</v>
      </c>
      <c r="G892" s="299">
        <v>1392.8</v>
      </c>
      <c r="H892" s="299">
        <v>0</v>
      </c>
      <c r="I892" s="154">
        <f t="shared" si="23"/>
        <v>1392.8</v>
      </c>
      <c r="J892" s="155"/>
      <c r="K892" s="155"/>
      <c r="L892" s="155"/>
      <c r="M892" s="155"/>
      <c r="N892" s="155"/>
      <c r="O892" s="155"/>
      <c r="P892" s="155"/>
      <c r="Q892" s="155"/>
      <c r="R892" s="145"/>
      <c r="S892" s="145"/>
      <c r="T892" s="145"/>
      <c r="U892" s="145"/>
      <c r="V892" s="145"/>
      <c r="W892" s="145"/>
      <c r="X892" s="145"/>
      <c r="Y892" s="145"/>
      <c r="Z892" s="145"/>
      <c r="AA892" s="145"/>
      <c r="AB892" s="145"/>
      <c r="AC892" s="145"/>
      <c r="AD892" s="145"/>
    </row>
    <row r="893" spans="1:30">
      <c r="A893" s="325" t="s">
        <v>345</v>
      </c>
      <c r="B893" s="326" t="s">
        <v>95</v>
      </c>
      <c r="C893" s="303" t="s">
        <v>470</v>
      </c>
      <c r="D893" s="302" t="s">
        <v>282</v>
      </c>
      <c r="E893" s="295">
        <v>1</v>
      </c>
      <c r="F893" s="327" t="s">
        <v>3299</v>
      </c>
      <c r="G893" s="299">
        <v>1392.8</v>
      </c>
      <c r="H893" s="299">
        <v>0</v>
      </c>
      <c r="I893" s="154">
        <f t="shared" si="23"/>
        <v>1392.8</v>
      </c>
      <c r="J893" s="155"/>
      <c r="K893" s="155"/>
      <c r="L893" s="155"/>
      <c r="M893" s="155"/>
      <c r="N893" s="155"/>
      <c r="O893" s="155"/>
      <c r="P893" s="155"/>
      <c r="Q893" s="155"/>
      <c r="R893" s="145"/>
      <c r="S893" s="145"/>
      <c r="T893" s="145"/>
      <c r="U893" s="145"/>
      <c r="V893" s="145"/>
      <c r="W893" s="145"/>
      <c r="X893" s="145"/>
      <c r="Y893" s="145"/>
      <c r="Z893" s="145"/>
      <c r="AA893" s="145"/>
      <c r="AB893" s="145"/>
      <c r="AC893" s="145"/>
      <c r="AD893" s="145"/>
    </row>
    <row r="894" spans="1:30">
      <c r="A894" s="325" t="s">
        <v>345</v>
      </c>
      <c r="B894" s="326" t="s">
        <v>95</v>
      </c>
      <c r="C894" s="303" t="s">
        <v>470</v>
      </c>
      <c r="D894" s="302" t="s">
        <v>282</v>
      </c>
      <c r="E894" s="295">
        <v>1</v>
      </c>
      <c r="F894" s="327" t="s">
        <v>3420</v>
      </c>
      <c r="G894" s="299">
        <v>1392.8</v>
      </c>
      <c r="H894" s="299">
        <v>0</v>
      </c>
      <c r="I894" s="154">
        <f t="shared" si="23"/>
        <v>1392.8</v>
      </c>
      <c r="J894" s="155"/>
      <c r="K894" s="155"/>
      <c r="L894" s="155"/>
      <c r="M894" s="155"/>
      <c r="N894" s="155"/>
      <c r="O894" s="155"/>
      <c r="P894" s="155"/>
      <c r="Q894" s="155"/>
      <c r="R894" s="145"/>
      <c r="S894" s="145"/>
      <c r="T894" s="145"/>
      <c r="U894" s="145"/>
      <c r="V894" s="145"/>
      <c r="W894" s="145"/>
      <c r="X894" s="145"/>
      <c r="Y894" s="145"/>
      <c r="Z894" s="145"/>
      <c r="AA894" s="145"/>
      <c r="AB894" s="145"/>
      <c r="AC894" s="145"/>
      <c r="AD894" s="145"/>
    </row>
    <row r="895" spans="1:30">
      <c r="A895" s="325" t="s">
        <v>345</v>
      </c>
      <c r="B895" s="326" t="s">
        <v>95</v>
      </c>
      <c r="C895" s="303" t="s">
        <v>470</v>
      </c>
      <c r="D895" s="302" t="s">
        <v>282</v>
      </c>
      <c r="E895" s="295">
        <v>1</v>
      </c>
      <c r="F895" s="327" t="s">
        <v>2560</v>
      </c>
      <c r="G895" s="299">
        <v>1392.8</v>
      </c>
      <c r="H895" s="299">
        <v>0</v>
      </c>
      <c r="I895" s="154">
        <f t="shared" si="23"/>
        <v>1392.8</v>
      </c>
      <c r="J895" s="155"/>
      <c r="K895" s="155"/>
      <c r="L895" s="155"/>
      <c r="M895" s="155"/>
      <c r="N895" s="155"/>
      <c r="O895" s="155"/>
      <c r="P895" s="155"/>
      <c r="Q895" s="155"/>
      <c r="R895" s="145"/>
      <c r="S895" s="145"/>
      <c r="T895" s="145"/>
      <c r="U895" s="145"/>
      <c r="V895" s="145"/>
      <c r="W895" s="145"/>
      <c r="X895" s="145"/>
      <c r="Y895" s="145"/>
      <c r="Z895" s="145"/>
      <c r="AA895" s="145"/>
      <c r="AB895" s="145"/>
      <c r="AC895" s="145"/>
      <c r="AD895" s="145"/>
    </row>
    <row r="896" spans="1:30">
      <c r="A896" s="325" t="s">
        <v>345</v>
      </c>
      <c r="B896" s="326" t="s">
        <v>95</v>
      </c>
      <c r="C896" s="303" t="s">
        <v>3493</v>
      </c>
      <c r="D896" s="302" t="s">
        <v>282</v>
      </c>
      <c r="E896" s="295">
        <v>1</v>
      </c>
      <c r="F896" s="327" t="s">
        <v>700</v>
      </c>
      <c r="G896" s="299">
        <v>1392.8</v>
      </c>
      <c r="H896" s="299">
        <v>0</v>
      </c>
      <c r="I896" s="154">
        <f t="shared" si="23"/>
        <v>1392.8</v>
      </c>
      <c r="J896" s="155"/>
      <c r="K896" s="155"/>
      <c r="L896" s="155"/>
      <c r="M896" s="155"/>
      <c r="N896" s="155"/>
      <c r="O896" s="155"/>
      <c r="P896" s="155"/>
      <c r="Q896" s="155"/>
      <c r="R896" s="145"/>
      <c r="S896" s="145"/>
      <c r="T896" s="145"/>
      <c r="U896" s="145"/>
      <c r="V896" s="145"/>
      <c r="W896" s="145"/>
      <c r="X896" s="145"/>
      <c r="Y896" s="145"/>
      <c r="Z896" s="145"/>
      <c r="AA896" s="145"/>
      <c r="AB896" s="145"/>
      <c r="AC896" s="145"/>
      <c r="AD896" s="145"/>
    </row>
    <row r="897" spans="1:30">
      <c r="A897" s="325" t="s">
        <v>345</v>
      </c>
      <c r="B897" s="326" t="s">
        <v>95</v>
      </c>
      <c r="C897" s="303" t="s">
        <v>3493</v>
      </c>
      <c r="D897" s="302" t="s">
        <v>282</v>
      </c>
      <c r="E897" s="295">
        <v>1</v>
      </c>
      <c r="F897" s="327" t="s">
        <v>702</v>
      </c>
      <c r="G897" s="299">
        <v>1392.8</v>
      </c>
      <c r="H897" s="299">
        <v>0</v>
      </c>
      <c r="I897" s="154">
        <f t="shared" si="23"/>
        <v>1392.8</v>
      </c>
      <c r="J897" s="155"/>
      <c r="K897" s="155"/>
      <c r="L897" s="155"/>
      <c r="M897" s="155"/>
      <c r="N897" s="155"/>
      <c r="O897" s="155"/>
      <c r="P897" s="155"/>
      <c r="Q897" s="155"/>
      <c r="R897" s="145"/>
      <c r="S897" s="145"/>
      <c r="T897" s="145"/>
      <c r="U897" s="145"/>
      <c r="V897" s="145"/>
      <c r="W897" s="145"/>
      <c r="X897" s="145"/>
      <c r="Y897" s="145"/>
      <c r="Z897" s="145"/>
      <c r="AA897" s="145"/>
      <c r="AB897" s="145"/>
      <c r="AC897" s="145"/>
      <c r="AD897" s="145"/>
    </row>
    <row r="898" spans="1:30">
      <c r="A898" s="325" t="s">
        <v>345</v>
      </c>
      <c r="B898" s="326" t="s">
        <v>95</v>
      </c>
      <c r="C898" s="303" t="s">
        <v>3493</v>
      </c>
      <c r="D898" s="302" t="s">
        <v>282</v>
      </c>
      <c r="E898" s="295">
        <v>1</v>
      </c>
      <c r="F898" s="327" t="s">
        <v>703</v>
      </c>
      <c r="G898" s="299">
        <v>1392.8</v>
      </c>
      <c r="H898" s="299">
        <v>0</v>
      </c>
      <c r="I898" s="154">
        <f t="shared" si="23"/>
        <v>1392.8</v>
      </c>
      <c r="J898" s="155"/>
      <c r="K898" s="155"/>
      <c r="L898" s="155"/>
      <c r="M898" s="155"/>
      <c r="N898" s="155"/>
      <c r="O898" s="155"/>
      <c r="P898" s="155"/>
      <c r="Q898" s="155"/>
      <c r="R898" s="145"/>
      <c r="S898" s="145"/>
      <c r="T898" s="145"/>
      <c r="U898" s="145"/>
      <c r="V898" s="145"/>
      <c r="W898" s="145"/>
      <c r="X898" s="145"/>
      <c r="Y898" s="145"/>
      <c r="Z898" s="145"/>
      <c r="AA898" s="145"/>
      <c r="AB898" s="145"/>
      <c r="AC898" s="145"/>
      <c r="AD898" s="145"/>
    </row>
    <row r="899" spans="1:30">
      <c r="A899" s="325" t="s">
        <v>345</v>
      </c>
      <c r="B899" s="326" t="s">
        <v>95</v>
      </c>
      <c r="C899" s="303" t="s">
        <v>3493</v>
      </c>
      <c r="D899" s="302" t="s">
        <v>282</v>
      </c>
      <c r="E899" s="295">
        <v>1</v>
      </c>
      <c r="F899" s="327" t="s">
        <v>706</v>
      </c>
      <c r="G899" s="299">
        <v>1392.8</v>
      </c>
      <c r="H899" s="299">
        <v>0</v>
      </c>
      <c r="I899" s="154">
        <f t="shared" si="23"/>
        <v>1392.8</v>
      </c>
      <c r="J899" s="155"/>
      <c r="K899" s="155"/>
      <c r="L899" s="155"/>
      <c r="M899" s="155"/>
      <c r="N899" s="155"/>
      <c r="O899" s="155"/>
      <c r="P899" s="155"/>
      <c r="Q899" s="155"/>
      <c r="R899" s="145"/>
      <c r="S899" s="145"/>
      <c r="T899" s="145"/>
      <c r="U899" s="145"/>
      <c r="V899" s="145"/>
      <c r="W899" s="145"/>
      <c r="X899" s="145"/>
      <c r="Y899" s="145"/>
      <c r="Z899" s="145"/>
      <c r="AA899" s="145"/>
      <c r="AB899" s="145"/>
      <c r="AC899" s="145"/>
      <c r="AD899" s="145"/>
    </row>
    <row r="900" spans="1:30">
      <c r="A900" s="325" t="s">
        <v>345</v>
      </c>
      <c r="B900" s="326" t="s">
        <v>95</v>
      </c>
      <c r="C900" s="303" t="s">
        <v>290</v>
      </c>
      <c r="D900" s="302" t="s">
        <v>282</v>
      </c>
      <c r="E900" s="295">
        <v>1</v>
      </c>
      <c r="F900" s="327" t="s">
        <v>707</v>
      </c>
      <c r="G900" s="299">
        <v>1392.8</v>
      </c>
      <c r="H900" s="299">
        <v>0</v>
      </c>
      <c r="I900" s="154">
        <f t="shared" si="23"/>
        <v>1392.8</v>
      </c>
      <c r="J900" s="155"/>
      <c r="K900" s="155"/>
      <c r="L900" s="155"/>
      <c r="M900" s="155"/>
      <c r="N900" s="155"/>
      <c r="O900" s="155"/>
      <c r="P900" s="155"/>
      <c r="Q900" s="155"/>
      <c r="R900" s="145"/>
      <c r="S900" s="145"/>
      <c r="T900" s="145"/>
      <c r="U900" s="145"/>
      <c r="V900" s="145"/>
      <c r="W900" s="145"/>
      <c r="X900" s="145"/>
      <c r="Y900" s="145"/>
      <c r="Z900" s="145"/>
      <c r="AA900" s="145"/>
      <c r="AB900" s="145"/>
      <c r="AC900" s="145"/>
      <c r="AD900" s="145"/>
    </row>
    <row r="901" spans="1:30">
      <c r="A901" s="325" t="s">
        <v>345</v>
      </c>
      <c r="B901" s="326" t="s">
        <v>95</v>
      </c>
      <c r="C901" s="303" t="s">
        <v>290</v>
      </c>
      <c r="D901" s="302" t="s">
        <v>282</v>
      </c>
      <c r="E901" s="295">
        <v>1</v>
      </c>
      <c r="F901" s="327" t="s">
        <v>547</v>
      </c>
      <c r="G901" s="299">
        <v>1392.8</v>
      </c>
      <c r="H901" s="299">
        <v>0</v>
      </c>
      <c r="I901" s="154">
        <f t="shared" si="23"/>
        <v>1392.8</v>
      </c>
      <c r="J901" s="155"/>
      <c r="K901" s="155"/>
      <c r="L901" s="155"/>
      <c r="M901" s="155"/>
      <c r="N901" s="155"/>
      <c r="O901" s="155"/>
      <c r="P901" s="155"/>
      <c r="Q901" s="155"/>
      <c r="R901" s="145"/>
      <c r="S901" s="145"/>
      <c r="T901" s="145"/>
      <c r="U901" s="145"/>
      <c r="V901" s="145"/>
      <c r="W901" s="145"/>
      <c r="X901" s="145"/>
      <c r="Y901" s="145"/>
      <c r="Z901" s="145"/>
      <c r="AA901" s="145"/>
      <c r="AB901" s="145"/>
      <c r="AC901" s="145"/>
      <c r="AD901" s="145"/>
    </row>
    <row r="902" spans="1:30">
      <c r="A902" s="325" t="s">
        <v>345</v>
      </c>
      <c r="B902" s="326" t="s">
        <v>95</v>
      </c>
      <c r="C902" s="303" t="s">
        <v>290</v>
      </c>
      <c r="D902" s="302" t="s">
        <v>282</v>
      </c>
      <c r="E902" s="295">
        <v>1</v>
      </c>
      <c r="F902" s="327" t="s">
        <v>708</v>
      </c>
      <c r="G902" s="299">
        <v>1392.8</v>
      </c>
      <c r="H902" s="299">
        <v>0</v>
      </c>
      <c r="I902" s="154">
        <f t="shared" si="23"/>
        <v>1392.8</v>
      </c>
      <c r="J902" s="155"/>
      <c r="K902" s="155"/>
      <c r="L902" s="155"/>
      <c r="M902" s="155"/>
      <c r="N902" s="155"/>
      <c r="O902" s="155"/>
      <c r="P902" s="155"/>
      <c r="Q902" s="155"/>
      <c r="R902" s="145"/>
      <c r="S902" s="145"/>
      <c r="T902" s="145"/>
      <c r="U902" s="145"/>
      <c r="V902" s="145"/>
      <c r="W902" s="145"/>
      <c r="X902" s="145"/>
      <c r="Y902" s="145"/>
      <c r="Z902" s="145"/>
      <c r="AA902" s="145"/>
      <c r="AB902" s="145"/>
      <c r="AC902" s="145"/>
      <c r="AD902" s="145"/>
    </row>
    <row r="903" spans="1:30">
      <c r="A903" s="325" t="s">
        <v>345</v>
      </c>
      <c r="B903" s="326" t="s">
        <v>95</v>
      </c>
      <c r="C903" s="303" t="s">
        <v>290</v>
      </c>
      <c r="D903" s="302" t="s">
        <v>282</v>
      </c>
      <c r="E903" s="295">
        <v>1</v>
      </c>
      <c r="F903" s="327" t="s">
        <v>549</v>
      </c>
      <c r="G903" s="299">
        <v>1392.8</v>
      </c>
      <c r="H903" s="299">
        <v>0</v>
      </c>
      <c r="I903" s="154">
        <f t="shared" si="23"/>
        <v>1392.8</v>
      </c>
      <c r="J903" s="155"/>
      <c r="K903" s="155"/>
      <c r="L903" s="155"/>
      <c r="M903" s="155"/>
      <c r="N903" s="155"/>
      <c r="O903" s="155"/>
      <c r="P903" s="155"/>
      <c r="Q903" s="155"/>
      <c r="R903" s="145"/>
      <c r="S903" s="145"/>
      <c r="T903" s="145"/>
      <c r="U903" s="145"/>
      <c r="V903" s="145"/>
      <c r="W903" s="145"/>
      <c r="X903" s="145"/>
      <c r="Y903" s="145"/>
      <c r="Z903" s="145"/>
      <c r="AA903" s="145"/>
      <c r="AB903" s="145"/>
      <c r="AC903" s="145"/>
      <c r="AD903" s="145"/>
    </row>
    <row r="904" spans="1:30">
      <c r="A904" s="325" t="s">
        <v>345</v>
      </c>
      <c r="B904" s="326" t="s">
        <v>95</v>
      </c>
      <c r="C904" s="303" t="s">
        <v>290</v>
      </c>
      <c r="D904" s="302" t="s">
        <v>282</v>
      </c>
      <c r="E904" s="295">
        <v>1</v>
      </c>
      <c r="F904" s="327" t="s">
        <v>3300</v>
      </c>
      <c r="G904" s="299">
        <v>1392.8</v>
      </c>
      <c r="H904" s="299">
        <v>0</v>
      </c>
      <c r="I904" s="154">
        <f t="shared" si="23"/>
        <v>1392.8</v>
      </c>
      <c r="J904" s="155"/>
      <c r="K904" s="155"/>
      <c r="L904" s="155"/>
      <c r="M904" s="155"/>
      <c r="N904" s="155"/>
      <c r="O904" s="155"/>
      <c r="P904" s="155"/>
      <c r="Q904" s="155"/>
      <c r="R904" s="145"/>
      <c r="S904" s="145"/>
      <c r="T904" s="145"/>
      <c r="U904" s="145"/>
      <c r="V904" s="145"/>
      <c r="W904" s="145"/>
      <c r="X904" s="145"/>
      <c r="Y904" s="145"/>
      <c r="Z904" s="145"/>
      <c r="AA904" s="145"/>
      <c r="AB904" s="145"/>
      <c r="AC904" s="145"/>
      <c r="AD904" s="145"/>
    </row>
    <row r="905" spans="1:30">
      <c r="A905" s="325" t="s">
        <v>345</v>
      </c>
      <c r="B905" s="326" t="s">
        <v>95</v>
      </c>
      <c r="C905" s="303" t="s">
        <v>290</v>
      </c>
      <c r="D905" s="302" t="s">
        <v>282</v>
      </c>
      <c r="E905" s="295">
        <v>1</v>
      </c>
      <c r="F905" s="327" t="s">
        <v>709</v>
      </c>
      <c r="G905" s="299">
        <v>1392.8</v>
      </c>
      <c r="H905" s="299">
        <v>0</v>
      </c>
      <c r="I905" s="154">
        <f t="shared" si="23"/>
        <v>1392.8</v>
      </c>
      <c r="J905" s="155"/>
      <c r="K905" s="155"/>
      <c r="L905" s="155"/>
      <c r="M905" s="155"/>
      <c r="N905" s="155"/>
      <c r="O905" s="155"/>
      <c r="P905" s="155"/>
      <c r="Q905" s="155"/>
      <c r="R905" s="145"/>
      <c r="S905" s="145"/>
      <c r="T905" s="145"/>
      <c r="U905" s="145"/>
      <c r="V905" s="145"/>
      <c r="W905" s="145"/>
      <c r="X905" s="145"/>
      <c r="Y905" s="145"/>
      <c r="Z905" s="145"/>
      <c r="AA905" s="145"/>
      <c r="AB905" s="145"/>
      <c r="AC905" s="145"/>
      <c r="AD905" s="145"/>
    </row>
    <row r="906" spans="1:30">
      <c r="A906" s="325" t="s">
        <v>345</v>
      </c>
      <c r="B906" s="326" t="s">
        <v>95</v>
      </c>
      <c r="C906" s="303" t="s">
        <v>386</v>
      </c>
      <c r="D906" s="302" t="s">
        <v>282</v>
      </c>
      <c r="E906" s="295">
        <v>1</v>
      </c>
      <c r="F906" s="327" t="s">
        <v>593</v>
      </c>
      <c r="G906" s="299">
        <v>1392.8</v>
      </c>
      <c r="H906" s="299">
        <v>0</v>
      </c>
      <c r="I906" s="154">
        <f t="shared" si="23"/>
        <v>1392.8</v>
      </c>
      <c r="J906" s="155"/>
      <c r="K906" s="155"/>
      <c r="L906" s="155"/>
      <c r="M906" s="155"/>
      <c r="N906" s="155"/>
      <c r="O906" s="155"/>
      <c r="P906" s="155"/>
      <c r="Q906" s="155"/>
      <c r="R906" s="145"/>
      <c r="S906" s="145"/>
      <c r="T906" s="145"/>
      <c r="U906" s="145"/>
      <c r="V906" s="145"/>
      <c r="W906" s="145"/>
      <c r="X906" s="145"/>
      <c r="Y906" s="145"/>
      <c r="Z906" s="145"/>
      <c r="AA906" s="145"/>
      <c r="AB906" s="145"/>
      <c r="AC906" s="145"/>
      <c r="AD906" s="145"/>
    </row>
    <row r="907" spans="1:30">
      <c r="A907" s="325" t="s">
        <v>345</v>
      </c>
      <c r="B907" s="326" t="s">
        <v>95</v>
      </c>
      <c r="C907" s="303" t="s">
        <v>388</v>
      </c>
      <c r="D907" s="302" t="s">
        <v>282</v>
      </c>
      <c r="E907" s="295">
        <v>1</v>
      </c>
      <c r="F907" s="327" t="s">
        <v>594</v>
      </c>
      <c r="G907" s="299">
        <v>1392.8</v>
      </c>
      <c r="H907" s="299">
        <v>0</v>
      </c>
      <c r="I907" s="154">
        <f t="shared" si="23"/>
        <v>1392.8</v>
      </c>
      <c r="J907" s="155"/>
      <c r="K907" s="155"/>
      <c r="L907" s="155"/>
      <c r="M907" s="155"/>
      <c r="N907" s="155"/>
      <c r="O907" s="155"/>
      <c r="P907" s="155"/>
      <c r="Q907" s="155"/>
      <c r="R907" s="145"/>
      <c r="S907" s="145"/>
      <c r="T907" s="145"/>
      <c r="U907" s="145"/>
      <c r="V907" s="145"/>
      <c r="W907" s="145"/>
      <c r="X907" s="145"/>
      <c r="Y907" s="145"/>
      <c r="Z907" s="145"/>
      <c r="AA907" s="145"/>
      <c r="AB907" s="145"/>
      <c r="AC907" s="145"/>
      <c r="AD907" s="145"/>
    </row>
    <row r="908" spans="1:30">
      <c r="A908" s="325" t="s">
        <v>345</v>
      </c>
      <c r="B908" s="326" t="s">
        <v>95</v>
      </c>
      <c r="C908" s="303" t="s">
        <v>388</v>
      </c>
      <c r="D908" s="302" t="s">
        <v>282</v>
      </c>
      <c r="E908" s="295">
        <v>1</v>
      </c>
      <c r="F908" s="327" t="s">
        <v>1900</v>
      </c>
      <c r="G908" s="299">
        <v>1392.8</v>
      </c>
      <c r="H908" s="299">
        <v>0</v>
      </c>
      <c r="I908" s="154">
        <f t="shared" si="23"/>
        <v>1392.8</v>
      </c>
      <c r="J908" s="155"/>
      <c r="K908" s="155"/>
      <c r="L908" s="155"/>
      <c r="M908" s="155"/>
      <c r="N908" s="155"/>
      <c r="O908" s="155"/>
      <c r="P908" s="155"/>
      <c r="Q908" s="155"/>
      <c r="R908" s="145"/>
      <c r="S908" s="145"/>
      <c r="T908" s="145"/>
      <c r="U908" s="145"/>
      <c r="V908" s="145"/>
      <c r="W908" s="145"/>
      <c r="X908" s="145"/>
      <c r="Y908" s="145"/>
      <c r="Z908" s="145"/>
      <c r="AA908" s="145"/>
      <c r="AB908" s="145"/>
      <c r="AC908" s="145"/>
      <c r="AD908" s="145"/>
    </row>
    <row r="909" spans="1:30">
      <c r="A909" s="325" t="s">
        <v>345</v>
      </c>
      <c r="B909" s="326" t="s">
        <v>95</v>
      </c>
      <c r="C909" s="303" t="s">
        <v>388</v>
      </c>
      <c r="D909" s="302" t="s">
        <v>282</v>
      </c>
      <c r="E909" s="295">
        <v>1</v>
      </c>
      <c r="F909" s="327" t="s">
        <v>3301</v>
      </c>
      <c r="G909" s="299">
        <v>1392.8</v>
      </c>
      <c r="H909" s="299">
        <v>0</v>
      </c>
      <c r="I909" s="154">
        <f t="shared" si="23"/>
        <v>1392.8</v>
      </c>
      <c r="J909" s="155"/>
      <c r="K909" s="155"/>
      <c r="L909" s="155"/>
      <c r="M909" s="155"/>
      <c r="N909" s="155"/>
      <c r="O909" s="155"/>
      <c r="P909" s="155"/>
      <c r="Q909" s="155"/>
      <c r="R909" s="145"/>
      <c r="S909" s="145"/>
      <c r="T909" s="145"/>
      <c r="U909" s="145"/>
      <c r="V909" s="145"/>
      <c r="W909" s="145"/>
      <c r="X909" s="145"/>
      <c r="Y909" s="145"/>
      <c r="Z909" s="145"/>
      <c r="AA909" s="145"/>
      <c r="AB909" s="145"/>
      <c r="AC909" s="145"/>
      <c r="AD909" s="145"/>
    </row>
    <row r="910" spans="1:30">
      <c r="A910" s="325" t="s">
        <v>345</v>
      </c>
      <c r="B910" s="326" t="s">
        <v>95</v>
      </c>
      <c r="C910" s="303" t="s">
        <v>388</v>
      </c>
      <c r="D910" s="302" t="s">
        <v>282</v>
      </c>
      <c r="E910" s="295">
        <v>1</v>
      </c>
      <c r="F910" s="327" t="s">
        <v>3289</v>
      </c>
      <c r="G910" s="299">
        <v>1392.8</v>
      </c>
      <c r="H910" s="299">
        <v>0</v>
      </c>
      <c r="I910" s="154">
        <f t="shared" si="23"/>
        <v>1392.8</v>
      </c>
      <c r="J910" s="155"/>
      <c r="K910" s="155"/>
      <c r="L910" s="155"/>
      <c r="M910" s="155"/>
      <c r="N910" s="155"/>
      <c r="O910" s="155"/>
      <c r="P910" s="155"/>
      <c r="Q910" s="155"/>
      <c r="R910" s="145"/>
      <c r="S910" s="145"/>
      <c r="T910" s="145"/>
      <c r="U910" s="145"/>
      <c r="V910" s="145"/>
      <c r="W910" s="145"/>
      <c r="X910" s="145"/>
      <c r="Y910" s="145"/>
      <c r="Z910" s="145"/>
      <c r="AA910" s="145"/>
      <c r="AB910" s="145"/>
      <c r="AC910" s="145"/>
      <c r="AD910" s="145"/>
    </row>
    <row r="911" spans="1:30">
      <c r="A911" s="325" t="s">
        <v>345</v>
      </c>
      <c r="B911" s="326" t="s">
        <v>95</v>
      </c>
      <c r="C911" s="303" t="s">
        <v>3571</v>
      </c>
      <c r="D911" s="302" t="s">
        <v>282</v>
      </c>
      <c r="E911" s="295">
        <v>1</v>
      </c>
      <c r="F911" s="325" t="s">
        <v>3302</v>
      </c>
      <c r="G911" s="299">
        <v>1392.8</v>
      </c>
      <c r="H911" s="299">
        <v>0</v>
      </c>
      <c r="I911" s="154">
        <f t="shared" si="23"/>
        <v>1392.8</v>
      </c>
      <c r="J911" s="155"/>
      <c r="K911" s="155"/>
      <c r="L911" s="155"/>
      <c r="M911" s="155"/>
      <c r="N911" s="155"/>
      <c r="O911" s="155"/>
      <c r="P911" s="155"/>
      <c r="Q911" s="155"/>
      <c r="R911" s="145"/>
      <c r="S911" s="145"/>
      <c r="T911" s="145"/>
      <c r="U911" s="145"/>
      <c r="V911" s="145"/>
      <c r="W911" s="145"/>
      <c r="X911" s="145"/>
      <c r="Y911" s="145"/>
      <c r="Z911" s="145"/>
      <c r="AA911" s="145"/>
      <c r="AB911" s="145"/>
      <c r="AC911" s="145"/>
      <c r="AD911" s="145"/>
    </row>
    <row r="912" spans="1:30">
      <c r="A912" s="325" t="s">
        <v>345</v>
      </c>
      <c r="B912" s="326" t="s">
        <v>95</v>
      </c>
      <c r="C912" s="303" t="s">
        <v>388</v>
      </c>
      <c r="D912" s="302" t="s">
        <v>282</v>
      </c>
      <c r="E912" s="295">
        <v>1</v>
      </c>
      <c r="F912" s="327" t="s">
        <v>596</v>
      </c>
      <c r="G912" s="299">
        <v>1392.8</v>
      </c>
      <c r="H912" s="299">
        <v>0</v>
      </c>
      <c r="I912" s="154">
        <f t="shared" si="23"/>
        <v>1392.8</v>
      </c>
      <c r="J912" s="155"/>
      <c r="K912" s="155"/>
      <c r="L912" s="155"/>
      <c r="M912" s="155"/>
      <c r="N912" s="155"/>
      <c r="O912" s="155"/>
      <c r="P912" s="155"/>
      <c r="Q912" s="155"/>
      <c r="R912" s="145"/>
      <c r="S912" s="145"/>
      <c r="T912" s="145"/>
      <c r="U912" s="145"/>
      <c r="V912" s="145"/>
      <c r="W912" s="145"/>
      <c r="X912" s="145"/>
      <c r="Y912" s="145"/>
      <c r="Z912" s="145"/>
      <c r="AA912" s="145"/>
      <c r="AB912" s="145"/>
      <c r="AC912" s="145"/>
      <c r="AD912" s="145"/>
    </row>
    <row r="913" spans="1:30">
      <c r="A913" s="325" t="s">
        <v>345</v>
      </c>
      <c r="B913" s="326" t="s">
        <v>95</v>
      </c>
      <c r="C913" s="303" t="s">
        <v>392</v>
      </c>
      <c r="D913" s="302" t="s">
        <v>282</v>
      </c>
      <c r="E913" s="295">
        <v>1</v>
      </c>
      <c r="F913" s="327" t="s">
        <v>597</v>
      </c>
      <c r="G913" s="299">
        <v>1392.8</v>
      </c>
      <c r="H913" s="299">
        <v>0</v>
      </c>
      <c r="I913" s="154">
        <f t="shared" si="23"/>
        <v>1392.8</v>
      </c>
      <c r="J913" s="155"/>
      <c r="K913" s="155"/>
      <c r="L913" s="155"/>
      <c r="M913" s="155"/>
      <c r="N913" s="155"/>
      <c r="O913" s="155"/>
      <c r="P913" s="155"/>
      <c r="Q913" s="155"/>
      <c r="R913" s="145"/>
      <c r="S913" s="145"/>
      <c r="T913" s="145"/>
      <c r="U913" s="145"/>
      <c r="V913" s="145"/>
      <c r="W913" s="145"/>
      <c r="X913" s="145"/>
      <c r="Y913" s="145"/>
      <c r="Z913" s="145"/>
      <c r="AA913" s="145"/>
      <c r="AB913" s="145"/>
      <c r="AC913" s="145"/>
      <c r="AD913" s="145"/>
    </row>
    <row r="914" spans="1:30">
      <c r="A914" s="325" t="s">
        <v>345</v>
      </c>
      <c r="B914" s="326" t="s">
        <v>95</v>
      </c>
      <c r="C914" s="303" t="s">
        <v>392</v>
      </c>
      <c r="D914" s="302" t="s">
        <v>282</v>
      </c>
      <c r="E914" s="295">
        <v>1</v>
      </c>
      <c r="F914" s="327" t="s">
        <v>598</v>
      </c>
      <c r="G914" s="299">
        <v>1392.8</v>
      </c>
      <c r="H914" s="299">
        <v>0</v>
      </c>
      <c r="I914" s="154">
        <f t="shared" si="23"/>
        <v>1392.8</v>
      </c>
      <c r="J914" s="155"/>
      <c r="K914" s="155"/>
      <c r="L914" s="155"/>
      <c r="M914" s="155"/>
      <c r="N914" s="155"/>
      <c r="O914" s="155"/>
      <c r="P914" s="155"/>
      <c r="Q914" s="155"/>
      <c r="R914" s="145"/>
      <c r="S914" s="145"/>
      <c r="T914" s="145"/>
      <c r="U914" s="145"/>
      <c r="V914" s="145"/>
      <c r="W914" s="145"/>
      <c r="X914" s="145"/>
      <c r="Y914" s="145"/>
      <c r="Z914" s="145"/>
      <c r="AA914" s="145"/>
      <c r="AB914" s="145"/>
      <c r="AC914" s="145"/>
      <c r="AD914" s="145"/>
    </row>
    <row r="915" spans="1:30">
      <c r="A915" s="325" t="s">
        <v>345</v>
      </c>
      <c r="B915" s="326" t="s">
        <v>95</v>
      </c>
      <c r="C915" s="303" t="s">
        <v>3572</v>
      </c>
      <c r="D915" s="302" t="s">
        <v>282</v>
      </c>
      <c r="E915" s="295">
        <v>1</v>
      </c>
      <c r="F915" s="327" t="s">
        <v>3094</v>
      </c>
      <c r="G915" s="299">
        <v>1392.8</v>
      </c>
      <c r="H915" s="299">
        <v>0</v>
      </c>
      <c r="I915" s="154">
        <f t="shared" si="23"/>
        <v>1392.8</v>
      </c>
      <c r="J915" s="155"/>
      <c r="K915" s="155"/>
      <c r="L915" s="155"/>
      <c r="M915" s="155"/>
      <c r="N915" s="155"/>
      <c r="O915" s="155"/>
      <c r="P915" s="155"/>
      <c r="Q915" s="155"/>
      <c r="R915" s="145"/>
      <c r="S915" s="145"/>
      <c r="T915" s="145"/>
      <c r="U915" s="145"/>
      <c r="V915" s="145"/>
      <c r="W915" s="145"/>
      <c r="X915" s="145"/>
      <c r="Y915" s="145"/>
      <c r="Z915" s="145"/>
      <c r="AA915" s="145"/>
      <c r="AB915" s="145"/>
      <c r="AC915" s="145"/>
      <c r="AD915" s="145"/>
    </row>
    <row r="916" spans="1:30">
      <c r="A916" s="325" t="s">
        <v>345</v>
      </c>
      <c r="B916" s="326" t="s">
        <v>95</v>
      </c>
      <c r="C916" s="303" t="s">
        <v>3573</v>
      </c>
      <c r="D916" s="302" t="s">
        <v>282</v>
      </c>
      <c r="E916" s="295">
        <v>1</v>
      </c>
      <c r="F916" s="327" t="s">
        <v>3095</v>
      </c>
      <c r="G916" s="299">
        <v>1392.8</v>
      </c>
      <c r="H916" s="299">
        <v>0</v>
      </c>
      <c r="I916" s="154">
        <f t="shared" si="23"/>
        <v>1392.8</v>
      </c>
      <c r="J916" s="155"/>
      <c r="K916" s="155"/>
      <c r="L916" s="155"/>
      <c r="M916" s="155"/>
      <c r="N916" s="155"/>
      <c r="O916" s="155"/>
      <c r="P916" s="155"/>
      <c r="Q916" s="155"/>
      <c r="R916" s="145"/>
      <c r="S916" s="145"/>
      <c r="T916" s="145"/>
      <c r="U916" s="145"/>
      <c r="V916" s="145"/>
      <c r="W916" s="145"/>
      <c r="X916" s="145"/>
      <c r="Y916" s="145"/>
      <c r="Z916" s="145"/>
      <c r="AA916" s="145"/>
      <c r="AB916" s="145"/>
      <c r="AC916" s="145"/>
      <c r="AD916" s="145"/>
    </row>
    <row r="917" spans="1:30">
      <c r="A917" s="325" t="s">
        <v>345</v>
      </c>
      <c r="B917" s="326" t="s">
        <v>95</v>
      </c>
      <c r="C917" s="303" t="s">
        <v>3574</v>
      </c>
      <c r="D917" s="302" t="s">
        <v>282</v>
      </c>
      <c r="E917" s="295">
        <v>1</v>
      </c>
      <c r="F917" s="327" t="s">
        <v>3389</v>
      </c>
      <c r="G917" s="299">
        <v>1392.8</v>
      </c>
      <c r="H917" s="299">
        <v>0</v>
      </c>
      <c r="I917" s="154">
        <f t="shared" si="23"/>
        <v>1392.8</v>
      </c>
      <c r="J917" s="155"/>
      <c r="K917" s="155"/>
      <c r="L917" s="155"/>
      <c r="M917" s="155"/>
      <c r="N917" s="155"/>
      <c r="O917" s="155"/>
      <c r="P917" s="155"/>
      <c r="Q917" s="155"/>
      <c r="R917" s="145"/>
      <c r="S917" s="145"/>
      <c r="T917" s="145"/>
      <c r="U917" s="145"/>
      <c r="V917" s="145"/>
      <c r="W917" s="145"/>
      <c r="X917" s="145"/>
      <c r="Y917" s="145"/>
      <c r="Z917" s="145"/>
      <c r="AA917" s="145"/>
      <c r="AB917" s="145"/>
      <c r="AC917" s="145"/>
      <c r="AD917" s="145"/>
    </row>
    <row r="918" spans="1:30">
      <c r="A918" s="325" t="s">
        <v>345</v>
      </c>
      <c r="B918" s="326" t="s">
        <v>95</v>
      </c>
      <c r="C918" s="303" t="s">
        <v>398</v>
      </c>
      <c r="D918" s="302" t="s">
        <v>282</v>
      </c>
      <c r="E918" s="295">
        <v>1</v>
      </c>
      <c r="F918" s="327" t="s">
        <v>3494</v>
      </c>
      <c r="G918" s="299">
        <v>1392.8</v>
      </c>
      <c r="H918" s="299">
        <v>0</v>
      </c>
      <c r="I918" s="154">
        <f t="shared" si="23"/>
        <v>1392.8</v>
      </c>
      <c r="J918" s="155"/>
      <c r="K918" s="155"/>
      <c r="L918" s="155"/>
      <c r="M918" s="155"/>
      <c r="N918" s="155"/>
      <c r="O918" s="155"/>
      <c r="P918" s="155"/>
      <c r="Q918" s="155"/>
      <c r="R918" s="145"/>
      <c r="S918" s="145"/>
      <c r="T918" s="145"/>
      <c r="U918" s="145"/>
      <c r="V918" s="145"/>
      <c r="W918" s="145"/>
      <c r="X918" s="145"/>
      <c r="Y918" s="145"/>
      <c r="Z918" s="145"/>
      <c r="AA918" s="145"/>
      <c r="AB918" s="145"/>
      <c r="AC918" s="145"/>
      <c r="AD918" s="145"/>
    </row>
    <row r="919" spans="1:30">
      <c r="A919" s="325" t="s">
        <v>345</v>
      </c>
      <c r="B919" s="326" t="s">
        <v>95</v>
      </c>
      <c r="C919" s="303" t="s">
        <v>398</v>
      </c>
      <c r="D919" s="302" t="s">
        <v>282</v>
      </c>
      <c r="E919" s="295">
        <v>1</v>
      </c>
      <c r="F919" s="327" t="s">
        <v>3096</v>
      </c>
      <c r="G919" s="299">
        <v>1392.8</v>
      </c>
      <c r="H919" s="299">
        <v>0</v>
      </c>
      <c r="I919" s="154">
        <f t="shared" si="23"/>
        <v>1392.8</v>
      </c>
      <c r="J919" s="155"/>
      <c r="K919" s="155"/>
      <c r="L919" s="155"/>
      <c r="M919" s="155"/>
      <c r="N919" s="155"/>
      <c r="O919" s="155"/>
      <c r="P919" s="155"/>
      <c r="Q919" s="155"/>
      <c r="R919" s="145"/>
      <c r="S919" s="145"/>
      <c r="T919" s="145"/>
      <c r="U919" s="145"/>
      <c r="V919" s="145"/>
      <c r="W919" s="145"/>
      <c r="X919" s="145"/>
      <c r="Y919" s="145"/>
      <c r="Z919" s="145"/>
      <c r="AA919" s="145"/>
      <c r="AB919" s="145"/>
      <c r="AC919" s="145"/>
      <c r="AD919" s="145"/>
    </row>
    <row r="920" spans="1:30">
      <c r="A920" s="325" t="s">
        <v>345</v>
      </c>
      <c r="B920" s="326" t="s">
        <v>95</v>
      </c>
      <c r="C920" s="303" t="s">
        <v>3573</v>
      </c>
      <c r="D920" s="302" t="s">
        <v>282</v>
      </c>
      <c r="E920" s="295">
        <v>1</v>
      </c>
      <c r="F920" s="327" t="s">
        <v>1902</v>
      </c>
      <c r="G920" s="299">
        <v>1392.8</v>
      </c>
      <c r="H920" s="299">
        <v>0</v>
      </c>
      <c r="I920" s="154">
        <f t="shared" si="23"/>
        <v>1392.8</v>
      </c>
      <c r="J920" s="155"/>
      <c r="K920" s="155"/>
      <c r="L920" s="155"/>
      <c r="M920" s="155"/>
      <c r="N920" s="155"/>
      <c r="O920" s="155"/>
      <c r="P920" s="155"/>
      <c r="Q920" s="155"/>
      <c r="R920" s="145"/>
      <c r="S920" s="145"/>
      <c r="T920" s="145"/>
      <c r="U920" s="145"/>
      <c r="V920" s="145"/>
      <c r="W920" s="145"/>
      <c r="X920" s="145"/>
      <c r="Y920" s="145"/>
      <c r="Z920" s="145"/>
      <c r="AA920" s="145"/>
      <c r="AB920" s="145"/>
      <c r="AC920" s="145"/>
      <c r="AD920" s="145"/>
    </row>
    <row r="921" spans="1:30">
      <c r="A921" s="325" t="s">
        <v>345</v>
      </c>
      <c r="B921" s="326" t="s">
        <v>95</v>
      </c>
      <c r="C921" s="303" t="s">
        <v>3573</v>
      </c>
      <c r="D921" s="302" t="s">
        <v>282</v>
      </c>
      <c r="E921" s="295">
        <v>1</v>
      </c>
      <c r="F921" s="327" t="s">
        <v>3303</v>
      </c>
      <c r="G921" s="299">
        <v>1392.8</v>
      </c>
      <c r="H921" s="299">
        <v>0</v>
      </c>
      <c r="I921" s="154">
        <f t="shared" si="23"/>
        <v>1392.8</v>
      </c>
      <c r="J921" s="155"/>
      <c r="K921" s="155"/>
      <c r="L921" s="155"/>
      <c r="M921" s="155"/>
      <c r="N921" s="155"/>
      <c r="O921" s="155"/>
      <c r="P921" s="155"/>
      <c r="Q921" s="155"/>
      <c r="R921" s="145"/>
      <c r="S921" s="145"/>
      <c r="T921" s="145"/>
      <c r="U921" s="145"/>
      <c r="V921" s="145"/>
      <c r="W921" s="145"/>
      <c r="X921" s="145"/>
      <c r="Y921" s="145"/>
      <c r="Z921" s="145"/>
      <c r="AA921" s="145"/>
      <c r="AB921" s="145"/>
      <c r="AC921" s="145"/>
      <c r="AD921" s="145"/>
    </row>
    <row r="922" spans="1:30">
      <c r="A922" s="325" t="s">
        <v>340</v>
      </c>
      <c r="B922" s="326" t="s">
        <v>341</v>
      </c>
      <c r="C922" s="303" t="s">
        <v>342</v>
      </c>
      <c r="D922" s="302" t="s">
        <v>282</v>
      </c>
      <c r="E922" s="295">
        <v>1</v>
      </c>
      <c r="F922" s="327" t="s">
        <v>748</v>
      </c>
      <c r="G922" s="299">
        <v>849.76</v>
      </c>
      <c r="H922" s="299">
        <v>0</v>
      </c>
      <c r="I922" s="154">
        <f t="shared" si="23"/>
        <v>849.76</v>
      </c>
      <c r="J922" s="155"/>
      <c r="K922" s="155"/>
      <c r="L922" s="155"/>
      <c r="M922" s="155"/>
      <c r="N922" s="155"/>
      <c r="O922" s="155"/>
      <c r="P922" s="155"/>
      <c r="Q922" s="155"/>
      <c r="R922" s="145"/>
      <c r="S922" s="145"/>
      <c r="T922" s="145"/>
      <c r="U922" s="145"/>
      <c r="V922" s="145"/>
      <c r="W922" s="145"/>
      <c r="X922" s="145"/>
      <c r="Y922" s="145"/>
      <c r="Z922" s="145"/>
      <c r="AA922" s="145"/>
      <c r="AB922" s="145"/>
      <c r="AC922" s="145"/>
      <c r="AD922" s="145"/>
    </row>
    <row r="923" spans="1:30">
      <c r="A923" s="325" t="s">
        <v>345</v>
      </c>
      <c r="B923" s="326" t="s">
        <v>341</v>
      </c>
      <c r="C923" s="303" t="s">
        <v>342</v>
      </c>
      <c r="D923" s="302" t="s">
        <v>282</v>
      </c>
      <c r="E923" s="295">
        <v>1</v>
      </c>
      <c r="F923" s="327" t="s">
        <v>754</v>
      </c>
      <c r="G923" s="299">
        <v>849.76</v>
      </c>
      <c r="H923" s="299">
        <v>0</v>
      </c>
      <c r="I923" s="154">
        <f t="shared" si="23"/>
        <v>849.76</v>
      </c>
      <c r="J923" s="155"/>
      <c r="K923" s="155"/>
      <c r="L923" s="155"/>
      <c r="M923" s="155"/>
      <c r="N923" s="155"/>
      <c r="O923" s="155"/>
      <c r="P923" s="155"/>
      <c r="Q923" s="155"/>
      <c r="R923" s="145"/>
      <c r="S923" s="145"/>
      <c r="T923" s="145"/>
      <c r="U923" s="145"/>
      <c r="V923" s="145"/>
      <c r="W923" s="145"/>
      <c r="X923" s="145"/>
      <c r="Y923" s="145"/>
      <c r="Z923" s="145"/>
      <c r="AA923" s="145"/>
      <c r="AB923" s="145"/>
      <c r="AC923" s="145"/>
      <c r="AD923" s="145"/>
    </row>
    <row r="924" spans="1:30">
      <c r="A924" s="325" t="s">
        <v>340</v>
      </c>
      <c r="B924" s="326" t="s">
        <v>341</v>
      </c>
      <c r="C924" s="303" t="s">
        <v>342</v>
      </c>
      <c r="D924" s="302" t="s">
        <v>282</v>
      </c>
      <c r="E924" s="295">
        <v>1</v>
      </c>
      <c r="F924" s="327" t="s">
        <v>766</v>
      </c>
      <c r="G924" s="299">
        <v>849.76</v>
      </c>
      <c r="H924" s="299">
        <v>0</v>
      </c>
      <c r="I924" s="154">
        <f t="shared" si="23"/>
        <v>849.76</v>
      </c>
      <c r="J924" s="155"/>
      <c r="K924" s="155"/>
      <c r="L924" s="155"/>
      <c r="M924" s="155"/>
      <c r="N924" s="155"/>
      <c r="O924" s="155"/>
      <c r="P924" s="155"/>
      <c r="Q924" s="155"/>
      <c r="R924" s="145"/>
      <c r="S924" s="145"/>
      <c r="T924" s="145"/>
      <c r="U924" s="145"/>
      <c r="V924" s="145"/>
      <c r="W924" s="145"/>
      <c r="X924" s="145"/>
      <c r="Y924" s="145"/>
      <c r="Z924" s="145"/>
      <c r="AA924" s="145"/>
      <c r="AB924" s="145"/>
      <c r="AC924" s="145"/>
      <c r="AD924" s="145"/>
    </row>
    <row r="925" spans="1:30">
      <c r="A925" s="325" t="s">
        <v>510</v>
      </c>
      <c r="B925" s="326" t="s">
        <v>341</v>
      </c>
      <c r="C925" s="303" t="s">
        <v>342</v>
      </c>
      <c r="D925" s="302" t="s">
        <v>282</v>
      </c>
      <c r="E925" s="295">
        <v>1</v>
      </c>
      <c r="F925" s="327" t="s">
        <v>746</v>
      </c>
      <c r="G925" s="299">
        <v>849.76</v>
      </c>
      <c r="H925" s="299">
        <v>0</v>
      </c>
      <c r="I925" s="154">
        <f t="shared" si="23"/>
        <v>849.76</v>
      </c>
      <c r="J925" s="155"/>
      <c r="K925" s="155"/>
      <c r="L925" s="155"/>
      <c r="M925" s="155"/>
      <c r="N925" s="155"/>
      <c r="O925" s="155"/>
      <c r="P925" s="155"/>
      <c r="Q925" s="155"/>
      <c r="R925" s="145"/>
      <c r="S925" s="145"/>
      <c r="T925" s="145"/>
      <c r="U925" s="145"/>
      <c r="V925" s="145"/>
      <c r="W925" s="145"/>
      <c r="X925" s="145"/>
      <c r="Y925" s="145"/>
      <c r="Z925" s="145"/>
      <c r="AA925" s="145"/>
      <c r="AB925" s="145"/>
      <c r="AC925" s="145"/>
      <c r="AD925" s="145"/>
    </row>
    <row r="926" spans="1:30">
      <c r="A926" s="325" t="s">
        <v>340</v>
      </c>
      <c r="B926" s="326" t="s">
        <v>341</v>
      </c>
      <c r="C926" s="303" t="s">
        <v>342</v>
      </c>
      <c r="D926" s="302" t="s">
        <v>282</v>
      </c>
      <c r="E926" s="295">
        <v>1</v>
      </c>
      <c r="F926" s="327" t="s">
        <v>747</v>
      </c>
      <c r="G926" s="299">
        <v>849.76</v>
      </c>
      <c r="H926" s="299">
        <v>0</v>
      </c>
      <c r="I926" s="154">
        <f t="shared" si="23"/>
        <v>849.76</v>
      </c>
      <c r="J926" s="155"/>
      <c r="K926" s="155"/>
      <c r="L926" s="155"/>
      <c r="M926" s="155"/>
      <c r="N926" s="155"/>
      <c r="O926" s="155"/>
      <c r="P926" s="155"/>
      <c r="Q926" s="155"/>
      <c r="R926" s="145"/>
      <c r="S926" s="145"/>
      <c r="T926" s="145"/>
      <c r="U926" s="145"/>
      <c r="V926" s="145"/>
      <c r="W926" s="145"/>
      <c r="X926" s="145"/>
      <c r="Y926" s="145"/>
      <c r="Z926" s="145"/>
      <c r="AA926" s="145"/>
      <c r="AB926" s="145"/>
      <c r="AC926" s="145"/>
      <c r="AD926" s="145"/>
    </row>
    <row r="927" spans="1:30">
      <c r="A927" s="325" t="s">
        <v>345</v>
      </c>
      <c r="B927" s="326" t="s">
        <v>341</v>
      </c>
      <c r="C927" s="303" t="s">
        <v>342</v>
      </c>
      <c r="D927" s="302" t="s">
        <v>282</v>
      </c>
      <c r="E927" s="295">
        <v>1</v>
      </c>
      <c r="F927" s="327" t="s">
        <v>2238</v>
      </c>
      <c r="G927" s="299">
        <v>849.76</v>
      </c>
      <c r="H927" s="299">
        <v>0</v>
      </c>
      <c r="I927" s="154">
        <f t="shared" si="23"/>
        <v>849.76</v>
      </c>
      <c r="J927" s="155"/>
      <c r="K927" s="155"/>
      <c r="L927" s="155"/>
      <c r="M927" s="155"/>
      <c r="N927" s="155"/>
      <c r="O927" s="155"/>
      <c r="P927" s="155"/>
      <c r="Q927" s="155"/>
      <c r="R927" s="145"/>
      <c r="S927" s="145"/>
      <c r="T927" s="145"/>
      <c r="U927" s="145"/>
      <c r="V927" s="145"/>
      <c r="W927" s="145"/>
      <c r="X927" s="145"/>
      <c r="Y927" s="145"/>
      <c r="Z927" s="145"/>
      <c r="AA927" s="145"/>
      <c r="AB927" s="145"/>
      <c r="AC927" s="145"/>
      <c r="AD927" s="145"/>
    </row>
    <row r="928" spans="1:30">
      <c r="A928" s="325" t="s">
        <v>511</v>
      </c>
      <c r="B928" s="326" t="s">
        <v>341</v>
      </c>
      <c r="C928" s="303" t="s">
        <v>342</v>
      </c>
      <c r="D928" s="302" t="s">
        <v>282</v>
      </c>
      <c r="E928" s="295">
        <v>1</v>
      </c>
      <c r="F928" s="327" t="s">
        <v>957</v>
      </c>
      <c r="G928" s="299">
        <v>849.76</v>
      </c>
      <c r="H928" s="299">
        <v>0</v>
      </c>
      <c r="I928" s="154">
        <f t="shared" si="23"/>
        <v>849.76</v>
      </c>
      <c r="J928" s="155"/>
      <c r="K928" s="155"/>
      <c r="L928" s="155"/>
      <c r="M928" s="155"/>
      <c r="N928" s="155"/>
      <c r="O928" s="155"/>
      <c r="P928" s="155"/>
      <c r="Q928" s="155"/>
      <c r="R928" s="145"/>
      <c r="S928" s="145"/>
      <c r="T928" s="145"/>
      <c r="U928" s="145"/>
      <c r="V928" s="145"/>
      <c r="W928" s="145"/>
      <c r="X928" s="145"/>
      <c r="Y928" s="145"/>
      <c r="Z928" s="145"/>
      <c r="AA928" s="145"/>
      <c r="AB928" s="145"/>
      <c r="AC928" s="145"/>
      <c r="AD928" s="145"/>
    </row>
    <row r="929" spans="1:30">
      <c r="A929" s="325" t="s">
        <v>345</v>
      </c>
      <c r="B929" s="326" t="s">
        <v>341</v>
      </c>
      <c r="C929" s="303" t="s">
        <v>342</v>
      </c>
      <c r="D929" s="302" t="s">
        <v>282</v>
      </c>
      <c r="E929" s="295">
        <v>1</v>
      </c>
      <c r="F929" s="327" t="s">
        <v>751</v>
      </c>
      <c r="G929" s="299">
        <v>849.76</v>
      </c>
      <c r="H929" s="299">
        <v>0</v>
      </c>
      <c r="I929" s="154">
        <f t="shared" si="23"/>
        <v>849.76</v>
      </c>
      <c r="J929" s="155"/>
      <c r="K929" s="155"/>
      <c r="L929" s="155"/>
      <c r="M929" s="155"/>
      <c r="N929" s="155"/>
      <c r="O929" s="155"/>
      <c r="P929" s="155"/>
      <c r="Q929" s="155"/>
      <c r="R929" s="145"/>
      <c r="S929" s="145"/>
      <c r="T929" s="145"/>
      <c r="U929" s="145"/>
      <c r="V929" s="145"/>
      <c r="W929" s="145"/>
      <c r="X929" s="145"/>
      <c r="Y929" s="145"/>
      <c r="Z929" s="145"/>
      <c r="AA929" s="145"/>
      <c r="AB929" s="145"/>
      <c r="AC929" s="145"/>
      <c r="AD929" s="145"/>
    </row>
    <row r="930" spans="1:30">
      <c r="A930" s="325" t="s">
        <v>345</v>
      </c>
      <c r="B930" s="326" t="s">
        <v>341</v>
      </c>
      <c r="C930" s="303" t="s">
        <v>342</v>
      </c>
      <c r="D930" s="302" t="s">
        <v>282</v>
      </c>
      <c r="E930" s="295">
        <v>1</v>
      </c>
      <c r="F930" s="327" t="s">
        <v>752</v>
      </c>
      <c r="G930" s="299">
        <v>849.76</v>
      </c>
      <c r="H930" s="299">
        <v>0</v>
      </c>
      <c r="I930" s="154">
        <f t="shared" si="23"/>
        <v>849.76</v>
      </c>
      <c r="J930" s="155"/>
      <c r="K930" s="155"/>
      <c r="L930" s="155"/>
      <c r="M930" s="155"/>
      <c r="N930" s="155"/>
      <c r="O930" s="155"/>
      <c r="P930" s="155"/>
      <c r="Q930" s="155"/>
      <c r="R930" s="145"/>
      <c r="S930" s="145"/>
      <c r="T930" s="145"/>
      <c r="U930" s="145"/>
      <c r="V930" s="145"/>
      <c r="W930" s="145"/>
      <c r="X930" s="145"/>
      <c r="Y930" s="145"/>
      <c r="Z930" s="145"/>
      <c r="AA930" s="145"/>
      <c r="AB930" s="145"/>
      <c r="AC930" s="145"/>
      <c r="AD930" s="145"/>
    </row>
    <row r="931" spans="1:30">
      <c r="A931" s="325" t="s">
        <v>340</v>
      </c>
      <c r="B931" s="326" t="s">
        <v>341</v>
      </c>
      <c r="C931" s="303" t="s">
        <v>342</v>
      </c>
      <c r="D931" s="302" t="s">
        <v>282</v>
      </c>
      <c r="E931" s="295">
        <v>1</v>
      </c>
      <c r="F931" s="327" t="s">
        <v>550</v>
      </c>
      <c r="G931" s="299">
        <v>849.76</v>
      </c>
      <c r="H931" s="299">
        <v>0</v>
      </c>
      <c r="I931" s="154">
        <f t="shared" si="23"/>
        <v>849.76</v>
      </c>
      <c r="J931" s="155"/>
      <c r="K931" s="155"/>
      <c r="L931" s="155"/>
      <c r="M931" s="155"/>
      <c r="N931" s="155"/>
      <c r="O931" s="155"/>
      <c r="P931" s="155"/>
      <c r="Q931" s="155"/>
      <c r="R931" s="145"/>
      <c r="S931" s="145"/>
      <c r="T931" s="145"/>
      <c r="U931" s="145"/>
      <c r="V931" s="145"/>
      <c r="W931" s="145"/>
      <c r="X931" s="145"/>
      <c r="Y931" s="145"/>
      <c r="Z931" s="145"/>
      <c r="AA931" s="145"/>
      <c r="AB931" s="145"/>
      <c r="AC931" s="145"/>
      <c r="AD931" s="145"/>
    </row>
    <row r="932" spans="1:30">
      <c r="A932" s="325" t="s">
        <v>340</v>
      </c>
      <c r="B932" s="326" t="s">
        <v>341</v>
      </c>
      <c r="C932" s="303" t="s">
        <v>342</v>
      </c>
      <c r="D932" s="302" t="s">
        <v>282</v>
      </c>
      <c r="E932" s="295">
        <v>1</v>
      </c>
      <c r="F932" s="327" t="s">
        <v>753</v>
      </c>
      <c r="G932" s="299">
        <v>849.76</v>
      </c>
      <c r="H932" s="299">
        <v>0</v>
      </c>
      <c r="I932" s="154">
        <f t="shared" si="23"/>
        <v>849.76</v>
      </c>
      <c r="J932" s="155"/>
      <c r="K932" s="155"/>
      <c r="L932" s="155"/>
      <c r="M932" s="155"/>
      <c r="N932" s="155"/>
      <c r="O932" s="155"/>
      <c r="P932" s="155"/>
      <c r="Q932" s="155"/>
      <c r="R932" s="145"/>
      <c r="S932" s="145"/>
      <c r="T932" s="145"/>
      <c r="U932" s="145"/>
      <c r="V932" s="145"/>
      <c r="W932" s="145"/>
      <c r="X932" s="145"/>
      <c r="Y932" s="145"/>
      <c r="Z932" s="145"/>
      <c r="AA932" s="145"/>
      <c r="AB932" s="145"/>
      <c r="AC932" s="145"/>
      <c r="AD932" s="145"/>
    </row>
    <row r="933" spans="1:30">
      <c r="A933" s="325" t="s">
        <v>340</v>
      </c>
      <c r="B933" s="326" t="s">
        <v>341</v>
      </c>
      <c r="C933" s="303" t="s">
        <v>1529</v>
      </c>
      <c r="D933" s="302" t="s">
        <v>282</v>
      </c>
      <c r="E933" s="295">
        <v>1</v>
      </c>
      <c r="F933" s="327" t="s">
        <v>3304</v>
      </c>
      <c r="G933" s="299">
        <v>849.76</v>
      </c>
      <c r="H933" s="299">
        <v>0</v>
      </c>
      <c r="I933" s="154">
        <f t="shared" si="23"/>
        <v>849.76</v>
      </c>
      <c r="J933" s="155"/>
      <c r="K933" s="155"/>
      <c r="L933" s="155"/>
      <c r="M933" s="155"/>
      <c r="N933" s="155"/>
      <c r="O933" s="155"/>
      <c r="P933" s="155"/>
      <c r="Q933" s="155"/>
      <c r="R933" s="145"/>
      <c r="S933" s="145"/>
      <c r="T933" s="145"/>
      <c r="U933" s="145"/>
      <c r="V933" s="145"/>
      <c r="W933" s="145"/>
      <c r="X933" s="145"/>
      <c r="Y933" s="145"/>
      <c r="Z933" s="145"/>
      <c r="AA933" s="145"/>
      <c r="AB933" s="145"/>
      <c r="AC933" s="145"/>
      <c r="AD933" s="145"/>
    </row>
    <row r="934" spans="1:30">
      <c r="A934" s="325" t="s">
        <v>340</v>
      </c>
      <c r="B934" s="326" t="s">
        <v>341</v>
      </c>
      <c r="C934" s="303" t="s">
        <v>453</v>
      </c>
      <c r="D934" s="302" t="s">
        <v>282</v>
      </c>
      <c r="E934" s="295">
        <v>1</v>
      </c>
      <c r="F934" s="327" t="s">
        <v>3305</v>
      </c>
      <c r="G934" s="299">
        <v>849.76</v>
      </c>
      <c r="H934" s="299">
        <v>0</v>
      </c>
      <c r="I934" s="154">
        <f t="shared" si="23"/>
        <v>849.76</v>
      </c>
      <c r="J934" s="155"/>
      <c r="K934" s="155"/>
      <c r="L934" s="155"/>
      <c r="M934" s="155"/>
      <c r="N934" s="155"/>
      <c r="O934" s="155"/>
      <c r="P934" s="155"/>
      <c r="Q934" s="155"/>
      <c r="R934" s="145"/>
      <c r="S934" s="145"/>
      <c r="T934" s="145"/>
      <c r="U934" s="145"/>
      <c r="V934" s="145"/>
      <c r="W934" s="145"/>
      <c r="X934" s="145"/>
      <c r="Y934" s="145"/>
      <c r="Z934" s="145"/>
      <c r="AA934" s="145"/>
      <c r="AB934" s="145"/>
      <c r="AC934" s="145"/>
      <c r="AD934" s="145"/>
    </row>
    <row r="935" spans="1:30">
      <c r="A935" s="325" t="s">
        <v>345</v>
      </c>
      <c r="B935" s="326" t="s">
        <v>341</v>
      </c>
      <c r="C935" s="303" t="s">
        <v>453</v>
      </c>
      <c r="D935" s="302" t="s">
        <v>282</v>
      </c>
      <c r="E935" s="295">
        <v>1</v>
      </c>
      <c r="F935" s="327" t="s">
        <v>3306</v>
      </c>
      <c r="G935" s="299">
        <v>849.76</v>
      </c>
      <c r="H935" s="299">
        <v>0</v>
      </c>
      <c r="I935" s="154">
        <f t="shared" si="23"/>
        <v>849.76</v>
      </c>
      <c r="J935" s="155"/>
      <c r="K935" s="155"/>
      <c r="L935" s="155"/>
      <c r="M935" s="155"/>
      <c r="N935" s="155"/>
      <c r="O935" s="155"/>
      <c r="P935" s="155"/>
      <c r="Q935" s="155"/>
      <c r="R935" s="145"/>
      <c r="S935" s="145"/>
      <c r="T935" s="145"/>
      <c r="U935" s="145"/>
      <c r="V935" s="145"/>
      <c r="W935" s="145"/>
      <c r="X935" s="145"/>
      <c r="Y935" s="145"/>
      <c r="Z935" s="145"/>
      <c r="AA935" s="145"/>
      <c r="AB935" s="145"/>
      <c r="AC935" s="145"/>
      <c r="AD935" s="145"/>
    </row>
    <row r="936" spans="1:30">
      <c r="A936" s="325" t="s">
        <v>345</v>
      </c>
      <c r="B936" s="326" t="s">
        <v>341</v>
      </c>
      <c r="C936" s="303" t="s">
        <v>453</v>
      </c>
      <c r="D936" s="302" t="s">
        <v>282</v>
      </c>
      <c r="E936" s="295">
        <v>1</v>
      </c>
      <c r="F936" s="325" t="s">
        <v>882</v>
      </c>
      <c r="G936" s="299">
        <v>849.76</v>
      </c>
      <c r="H936" s="299">
        <v>0</v>
      </c>
      <c r="I936" s="154">
        <f t="shared" si="23"/>
        <v>849.76</v>
      </c>
      <c r="J936" s="155"/>
      <c r="K936" s="155"/>
      <c r="L936" s="155"/>
      <c r="M936" s="155"/>
      <c r="N936" s="155"/>
      <c r="O936" s="155"/>
      <c r="P936" s="155"/>
      <c r="Q936" s="155"/>
      <c r="R936" s="145"/>
      <c r="S936" s="145"/>
      <c r="T936" s="145"/>
      <c r="U936" s="145"/>
      <c r="V936" s="145"/>
      <c r="W936" s="145"/>
      <c r="X936" s="145"/>
      <c r="Y936" s="145"/>
      <c r="Z936" s="145"/>
      <c r="AA936" s="145"/>
      <c r="AB936" s="145"/>
      <c r="AC936" s="145"/>
      <c r="AD936" s="145"/>
    </row>
    <row r="937" spans="1:30">
      <c r="A937" s="325" t="s">
        <v>345</v>
      </c>
      <c r="B937" s="326" t="s">
        <v>341</v>
      </c>
      <c r="C937" s="303" t="s">
        <v>453</v>
      </c>
      <c r="D937" s="302" t="s">
        <v>282</v>
      </c>
      <c r="E937" s="295">
        <v>1</v>
      </c>
      <c r="F937" s="325" t="s">
        <v>883</v>
      </c>
      <c r="G937" s="299">
        <v>849.76</v>
      </c>
      <c r="H937" s="299">
        <v>0</v>
      </c>
      <c r="I937" s="154">
        <f t="shared" si="23"/>
        <v>849.76</v>
      </c>
      <c r="J937" s="155"/>
      <c r="K937" s="155"/>
      <c r="L937" s="155"/>
      <c r="M937" s="155"/>
      <c r="N937" s="155"/>
      <c r="O937" s="155"/>
      <c r="P937" s="155"/>
      <c r="Q937" s="155"/>
      <c r="R937" s="145"/>
      <c r="S937" s="145"/>
      <c r="T937" s="145"/>
      <c r="U937" s="145"/>
      <c r="V937" s="145"/>
      <c r="W937" s="145"/>
      <c r="X937" s="145"/>
      <c r="Y937" s="145"/>
      <c r="Z937" s="145"/>
      <c r="AA937" s="145"/>
      <c r="AB937" s="145"/>
      <c r="AC937" s="145"/>
      <c r="AD937" s="145"/>
    </row>
    <row r="938" spans="1:30">
      <c r="A938" s="325" t="s">
        <v>345</v>
      </c>
      <c r="B938" s="326" t="s">
        <v>341</v>
      </c>
      <c r="C938" s="303" t="s">
        <v>453</v>
      </c>
      <c r="D938" s="302" t="s">
        <v>282</v>
      </c>
      <c r="E938" s="295">
        <v>1</v>
      </c>
      <c r="F938" s="325" t="s">
        <v>878</v>
      </c>
      <c r="G938" s="299">
        <v>849.76</v>
      </c>
      <c r="H938" s="299">
        <v>0</v>
      </c>
      <c r="I938" s="154">
        <f t="shared" si="23"/>
        <v>849.76</v>
      </c>
      <c r="J938" s="155"/>
      <c r="K938" s="155"/>
      <c r="L938" s="155"/>
      <c r="M938" s="155"/>
      <c r="N938" s="155"/>
      <c r="O938" s="155"/>
      <c r="P938" s="155"/>
      <c r="Q938" s="155"/>
      <c r="R938" s="145"/>
      <c r="S938" s="145"/>
      <c r="T938" s="145"/>
      <c r="U938" s="145"/>
      <c r="V938" s="145"/>
      <c r="W938" s="145"/>
      <c r="X938" s="145"/>
      <c r="Y938" s="145"/>
      <c r="Z938" s="145"/>
      <c r="AA938" s="145"/>
      <c r="AB938" s="145"/>
      <c r="AC938" s="145"/>
      <c r="AD938" s="145"/>
    </row>
    <row r="939" spans="1:30">
      <c r="A939" s="325" t="s">
        <v>345</v>
      </c>
      <c r="B939" s="326" t="s">
        <v>341</v>
      </c>
      <c r="C939" s="303" t="s">
        <v>453</v>
      </c>
      <c r="D939" s="302" t="s">
        <v>282</v>
      </c>
      <c r="E939" s="295">
        <v>1</v>
      </c>
      <c r="F939" s="327" t="s">
        <v>884</v>
      </c>
      <c r="G939" s="299">
        <v>849.76</v>
      </c>
      <c r="H939" s="299">
        <v>0</v>
      </c>
      <c r="I939" s="154">
        <f t="shared" si="23"/>
        <v>849.76</v>
      </c>
      <c r="J939" s="155"/>
      <c r="K939" s="155"/>
      <c r="L939" s="155"/>
      <c r="M939" s="155"/>
      <c r="N939" s="155"/>
      <c r="O939" s="155"/>
      <c r="P939" s="155"/>
      <c r="Q939" s="155"/>
      <c r="R939" s="145"/>
      <c r="S939" s="145"/>
      <c r="T939" s="145"/>
      <c r="U939" s="145"/>
      <c r="V939" s="145"/>
      <c r="W939" s="145"/>
      <c r="X939" s="145"/>
      <c r="Y939" s="145"/>
      <c r="Z939" s="145"/>
      <c r="AA939" s="145"/>
      <c r="AB939" s="145"/>
      <c r="AC939" s="145"/>
      <c r="AD939" s="145"/>
    </row>
    <row r="940" spans="1:30">
      <c r="A940" s="325" t="s">
        <v>345</v>
      </c>
      <c r="B940" s="326" t="s">
        <v>341</v>
      </c>
      <c r="C940" s="303" t="s">
        <v>457</v>
      </c>
      <c r="D940" s="302" t="s">
        <v>282</v>
      </c>
      <c r="E940" s="295">
        <v>1</v>
      </c>
      <c r="F940" s="327" t="s">
        <v>886</v>
      </c>
      <c r="G940" s="299">
        <v>849.76</v>
      </c>
      <c r="H940" s="299">
        <v>0</v>
      </c>
      <c r="I940" s="154">
        <f t="shared" si="23"/>
        <v>849.76</v>
      </c>
      <c r="J940" s="155"/>
      <c r="K940" s="155"/>
      <c r="L940" s="155"/>
      <c r="M940" s="155"/>
      <c r="N940" s="155"/>
      <c r="O940" s="155"/>
      <c r="P940" s="155"/>
      <c r="Q940" s="155"/>
      <c r="R940" s="145"/>
      <c r="S940" s="145"/>
      <c r="T940" s="145"/>
      <c r="U940" s="145"/>
      <c r="V940" s="145"/>
      <c r="W940" s="145"/>
      <c r="X940" s="145"/>
      <c r="Y940" s="145"/>
      <c r="Z940" s="145"/>
      <c r="AA940" s="145"/>
      <c r="AB940" s="145"/>
      <c r="AC940" s="145"/>
      <c r="AD940" s="145"/>
    </row>
    <row r="941" spans="1:30">
      <c r="A941" s="325" t="s">
        <v>345</v>
      </c>
      <c r="B941" s="326" t="s">
        <v>341</v>
      </c>
      <c r="C941" s="303" t="s">
        <v>457</v>
      </c>
      <c r="D941" s="302" t="s">
        <v>282</v>
      </c>
      <c r="E941" s="295">
        <v>1</v>
      </c>
      <c r="F941" s="325" t="s">
        <v>3307</v>
      </c>
      <c r="G941" s="299">
        <v>849.76</v>
      </c>
      <c r="H941" s="299">
        <v>0</v>
      </c>
      <c r="I941" s="154">
        <f t="shared" si="23"/>
        <v>849.76</v>
      </c>
      <c r="J941" s="155"/>
      <c r="K941" s="155"/>
      <c r="L941" s="155"/>
      <c r="M941" s="155"/>
      <c r="N941" s="155"/>
      <c r="O941" s="155"/>
      <c r="P941" s="155"/>
      <c r="Q941" s="155"/>
      <c r="R941" s="145"/>
      <c r="S941" s="145"/>
      <c r="T941" s="145"/>
      <c r="U941" s="145"/>
      <c r="V941" s="145"/>
      <c r="W941" s="145"/>
      <c r="X941" s="145"/>
      <c r="Y941" s="145"/>
      <c r="Z941" s="145"/>
      <c r="AA941" s="145"/>
      <c r="AB941" s="145"/>
      <c r="AC941" s="145"/>
      <c r="AD941" s="145"/>
    </row>
    <row r="942" spans="1:30">
      <c r="A942" s="325" t="s">
        <v>345</v>
      </c>
      <c r="B942" s="326" t="s">
        <v>341</v>
      </c>
      <c r="C942" s="303" t="s">
        <v>457</v>
      </c>
      <c r="D942" s="302" t="s">
        <v>282</v>
      </c>
      <c r="E942" s="295">
        <v>1</v>
      </c>
      <c r="F942" s="327" t="s">
        <v>888</v>
      </c>
      <c r="G942" s="299">
        <v>849.76</v>
      </c>
      <c r="H942" s="299">
        <v>0</v>
      </c>
      <c r="I942" s="154">
        <f t="shared" si="23"/>
        <v>849.76</v>
      </c>
      <c r="J942" s="155"/>
      <c r="K942" s="155"/>
      <c r="L942" s="155"/>
      <c r="M942" s="155"/>
      <c r="N942" s="155"/>
      <c r="O942" s="155"/>
      <c r="P942" s="155"/>
      <c r="Q942" s="155"/>
      <c r="R942" s="145"/>
      <c r="S942" s="145"/>
      <c r="T942" s="145"/>
      <c r="U942" s="145"/>
      <c r="V942" s="145"/>
      <c r="W942" s="145"/>
      <c r="X942" s="145"/>
      <c r="Y942" s="145"/>
      <c r="Z942" s="145"/>
      <c r="AA942" s="145"/>
      <c r="AB942" s="145"/>
      <c r="AC942" s="145"/>
      <c r="AD942" s="145"/>
    </row>
    <row r="943" spans="1:30">
      <c r="A943" s="325" t="s">
        <v>345</v>
      </c>
      <c r="B943" s="326" t="s">
        <v>341</v>
      </c>
      <c r="C943" s="303" t="s">
        <v>457</v>
      </c>
      <c r="D943" s="302" t="s">
        <v>282</v>
      </c>
      <c r="E943" s="295">
        <v>1</v>
      </c>
      <c r="F943" s="325" t="s">
        <v>889</v>
      </c>
      <c r="G943" s="299">
        <v>849.76</v>
      </c>
      <c r="H943" s="299">
        <v>0</v>
      </c>
      <c r="I943" s="154">
        <f t="shared" si="23"/>
        <v>849.76</v>
      </c>
      <c r="J943" s="155"/>
      <c r="K943" s="155"/>
      <c r="L943" s="155"/>
      <c r="M943" s="155"/>
      <c r="N943" s="155"/>
      <c r="O943" s="155"/>
      <c r="P943" s="155"/>
      <c r="Q943" s="155"/>
      <c r="R943" s="145"/>
      <c r="S943" s="145"/>
      <c r="T943" s="145"/>
      <c r="U943" s="145"/>
      <c r="V943" s="145"/>
      <c r="W943" s="145"/>
      <c r="X943" s="145"/>
      <c r="Y943" s="145"/>
      <c r="Z943" s="145"/>
      <c r="AA943" s="145"/>
      <c r="AB943" s="145"/>
      <c r="AC943" s="145"/>
      <c r="AD943" s="145"/>
    </row>
    <row r="944" spans="1:30">
      <c r="A944" s="325" t="s">
        <v>345</v>
      </c>
      <c r="B944" s="326" t="s">
        <v>341</v>
      </c>
      <c r="C944" s="303" t="s">
        <v>457</v>
      </c>
      <c r="D944" s="302" t="s">
        <v>282</v>
      </c>
      <c r="E944" s="295">
        <v>1</v>
      </c>
      <c r="F944" s="327" t="s">
        <v>1516</v>
      </c>
      <c r="G944" s="299">
        <v>849.76</v>
      </c>
      <c r="H944" s="299">
        <v>0</v>
      </c>
      <c r="I944" s="154">
        <f t="shared" si="23"/>
        <v>849.76</v>
      </c>
      <c r="J944" s="155"/>
      <c r="K944" s="155"/>
      <c r="L944" s="155"/>
      <c r="M944" s="155"/>
      <c r="N944" s="155"/>
      <c r="O944" s="155"/>
      <c r="P944" s="155"/>
      <c r="Q944" s="155"/>
      <c r="R944" s="145"/>
      <c r="S944" s="145"/>
      <c r="T944" s="145"/>
      <c r="U944" s="145"/>
      <c r="V944" s="145"/>
      <c r="W944" s="145"/>
      <c r="X944" s="145"/>
      <c r="Y944" s="145"/>
      <c r="Z944" s="145"/>
      <c r="AA944" s="145"/>
      <c r="AB944" s="145"/>
      <c r="AC944" s="145"/>
      <c r="AD944" s="145"/>
    </row>
    <row r="945" spans="1:30">
      <c r="A945" s="325" t="s">
        <v>340</v>
      </c>
      <c r="B945" s="326" t="s">
        <v>341</v>
      </c>
      <c r="C945" s="303" t="s">
        <v>457</v>
      </c>
      <c r="D945" s="302" t="s">
        <v>282</v>
      </c>
      <c r="E945" s="295">
        <v>1</v>
      </c>
      <c r="F945" s="327" t="s">
        <v>890</v>
      </c>
      <c r="G945" s="299">
        <v>849.76</v>
      </c>
      <c r="H945" s="299">
        <v>0</v>
      </c>
      <c r="I945" s="154">
        <f t="shared" si="23"/>
        <v>849.76</v>
      </c>
      <c r="J945" s="155"/>
      <c r="K945" s="155"/>
      <c r="L945" s="155"/>
      <c r="M945" s="155"/>
      <c r="N945" s="155"/>
      <c r="O945" s="155"/>
      <c r="P945" s="155"/>
      <c r="Q945" s="155"/>
      <c r="R945" s="145"/>
      <c r="S945" s="145"/>
      <c r="T945" s="145"/>
      <c r="U945" s="145"/>
      <c r="V945" s="145"/>
      <c r="W945" s="145"/>
      <c r="X945" s="145"/>
      <c r="Y945" s="145"/>
      <c r="Z945" s="145"/>
      <c r="AA945" s="145"/>
      <c r="AB945" s="145"/>
      <c r="AC945" s="145"/>
      <c r="AD945" s="145"/>
    </row>
    <row r="946" spans="1:30">
      <c r="A946" s="325" t="s">
        <v>514</v>
      </c>
      <c r="B946" s="326" t="s">
        <v>341</v>
      </c>
      <c r="C946" s="303" t="s">
        <v>459</v>
      </c>
      <c r="D946" s="302" t="s">
        <v>282</v>
      </c>
      <c r="E946" s="295">
        <v>1</v>
      </c>
      <c r="F946" s="327" t="s">
        <v>3495</v>
      </c>
      <c r="G946" s="299">
        <v>849.76</v>
      </c>
      <c r="H946" s="299">
        <v>0</v>
      </c>
      <c r="I946" s="154">
        <f t="shared" si="23"/>
        <v>849.76</v>
      </c>
      <c r="J946" s="155"/>
      <c r="K946" s="155"/>
      <c r="L946" s="155"/>
      <c r="M946" s="155"/>
      <c r="N946" s="155"/>
      <c r="O946" s="155"/>
      <c r="P946" s="155"/>
      <c r="Q946" s="155"/>
      <c r="R946" s="145"/>
      <c r="S946" s="145"/>
      <c r="T946" s="145"/>
      <c r="U946" s="145"/>
      <c r="V946" s="145"/>
      <c r="W946" s="145"/>
      <c r="X946" s="145"/>
      <c r="Y946" s="145"/>
      <c r="Z946" s="145"/>
      <c r="AA946" s="145"/>
      <c r="AB946" s="145"/>
      <c r="AC946" s="145"/>
      <c r="AD946" s="145"/>
    </row>
    <row r="947" spans="1:30">
      <c r="A947" s="325" t="s">
        <v>345</v>
      </c>
      <c r="B947" s="330" t="s">
        <v>341</v>
      </c>
      <c r="C947" s="331" t="s">
        <v>459</v>
      </c>
      <c r="D947" s="302" t="s">
        <v>282</v>
      </c>
      <c r="E947" s="295">
        <v>1</v>
      </c>
      <c r="F947" s="325" t="s">
        <v>892</v>
      </c>
      <c r="G947" s="299">
        <v>849.76</v>
      </c>
      <c r="H947" s="299">
        <v>0</v>
      </c>
      <c r="I947" s="154">
        <f t="shared" si="23"/>
        <v>849.76</v>
      </c>
      <c r="J947" s="155"/>
      <c r="K947" s="155"/>
      <c r="L947" s="155"/>
      <c r="M947" s="155"/>
      <c r="N947" s="155"/>
      <c r="O947" s="155"/>
      <c r="P947" s="155"/>
      <c r="Q947" s="155"/>
      <c r="R947" s="145"/>
      <c r="S947" s="145"/>
      <c r="T947" s="145"/>
      <c r="U947" s="145"/>
      <c r="V947" s="145"/>
      <c r="W947" s="145"/>
      <c r="X947" s="145"/>
      <c r="Y947" s="145"/>
      <c r="Z947" s="145"/>
      <c r="AA947" s="145"/>
      <c r="AB947" s="145"/>
      <c r="AC947" s="145"/>
      <c r="AD947" s="145"/>
    </row>
    <row r="948" spans="1:30">
      <c r="A948" s="325" t="s">
        <v>345</v>
      </c>
      <c r="B948" s="326" t="s">
        <v>341</v>
      </c>
      <c r="C948" s="303" t="s">
        <v>459</v>
      </c>
      <c r="D948" s="302" t="s">
        <v>282</v>
      </c>
      <c r="E948" s="295">
        <v>1</v>
      </c>
      <c r="F948" s="327" t="s">
        <v>893</v>
      </c>
      <c r="G948" s="299">
        <v>849.76</v>
      </c>
      <c r="H948" s="299">
        <v>0</v>
      </c>
      <c r="I948" s="154">
        <f t="shared" si="23"/>
        <v>849.76</v>
      </c>
      <c r="J948" s="155"/>
      <c r="K948" s="155"/>
      <c r="L948" s="155"/>
      <c r="M948" s="155"/>
      <c r="N948" s="155"/>
      <c r="O948" s="155"/>
      <c r="P948" s="155"/>
      <c r="Q948" s="155"/>
      <c r="R948" s="145"/>
      <c r="S948" s="145"/>
      <c r="T948" s="145"/>
      <c r="U948" s="145"/>
      <c r="V948" s="145"/>
      <c r="W948" s="145"/>
      <c r="X948" s="145"/>
      <c r="Y948" s="145"/>
      <c r="Z948" s="145"/>
      <c r="AA948" s="145"/>
      <c r="AB948" s="145"/>
      <c r="AC948" s="145"/>
      <c r="AD948" s="145"/>
    </row>
    <row r="949" spans="1:30">
      <c r="A949" s="325" t="s">
        <v>345</v>
      </c>
      <c r="B949" s="326" t="s">
        <v>341</v>
      </c>
      <c r="C949" s="303" t="s">
        <v>459</v>
      </c>
      <c r="D949" s="302" t="s">
        <v>282</v>
      </c>
      <c r="E949" s="295">
        <v>1</v>
      </c>
      <c r="F949" s="327" t="s">
        <v>894</v>
      </c>
      <c r="G949" s="299">
        <v>849.76</v>
      </c>
      <c r="H949" s="299">
        <v>0</v>
      </c>
      <c r="I949" s="154">
        <f t="shared" si="23"/>
        <v>849.76</v>
      </c>
      <c r="J949" s="155"/>
      <c r="K949" s="155"/>
      <c r="L949" s="155"/>
      <c r="M949" s="155"/>
      <c r="N949" s="155"/>
      <c r="O949" s="155"/>
      <c r="P949" s="155"/>
      <c r="Q949" s="155"/>
      <c r="R949" s="145"/>
      <c r="S949" s="145"/>
      <c r="T949" s="145"/>
      <c r="U949" s="145"/>
      <c r="V949" s="145"/>
      <c r="W949" s="145"/>
      <c r="X949" s="145"/>
      <c r="Y949" s="145"/>
      <c r="Z949" s="145"/>
      <c r="AA949" s="145"/>
      <c r="AB949" s="145"/>
      <c r="AC949" s="145"/>
      <c r="AD949" s="145"/>
    </row>
    <row r="950" spans="1:30">
      <c r="A950" s="325" t="s">
        <v>345</v>
      </c>
      <c r="B950" s="326" t="s">
        <v>341</v>
      </c>
      <c r="C950" s="303" t="s">
        <v>459</v>
      </c>
      <c r="D950" s="302" t="s">
        <v>282</v>
      </c>
      <c r="E950" s="295">
        <v>1</v>
      </c>
      <c r="F950" s="325" t="s">
        <v>895</v>
      </c>
      <c r="G950" s="299">
        <v>849.76</v>
      </c>
      <c r="H950" s="299">
        <v>0</v>
      </c>
      <c r="I950" s="154">
        <f t="shared" si="23"/>
        <v>849.76</v>
      </c>
      <c r="J950" s="155"/>
      <c r="K950" s="155"/>
      <c r="L950" s="155"/>
      <c r="M950" s="155"/>
      <c r="N950" s="155"/>
      <c r="O950" s="155"/>
      <c r="P950" s="155"/>
      <c r="Q950" s="155"/>
      <c r="R950" s="145"/>
      <c r="S950" s="145"/>
      <c r="T950" s="145"/>
      <c r="U950" s="145"/>
      <c r="V950" s="145"/>
      <c r="W950" s="145"/>
      <c r="X950" s="145"/>
      <c r="Y950" s="145"/>
      <c r="Z950" s="145"/>
      <c r="AA950" s="145"/>
      <c r="AB950" s="145"/>
      <c r="AC950" s="145"/>
      <c r="AD950" s="145"/>
    </row>
    <row r="951" spans="1:30">
      <c r="A951" s="325" t="s">
        <v>345</v>
      </c>
      <c r="B951" s="326" t="s">
        <v>341</v>
      </c>
      <c r="C951" s="303" t="s">
        <v>459</v>
      </c>
      <c r="D951" s="302" t="s">
        <v>282</v>
      </c>
      <c r="E951" s="295">
        <v>1</v>
      </c>
      <c r="F951" s="327" t="s">
        <v>1517</v>
      </c>
      <c r="G951" s="299">
        <v>849.76</v>
      </c>
      <c r="H951" s="299">
        <v>0</v>
      </c>
      <c r="I951" s="154">
        <f t="shared" si="23"/>
        <v>849.76</v>
      </c>
      <c r="J951" s="155"/>
      <c r="K951" s="155"/>
      <c r="L951" s="155"/>
      <c r="M951" s="155"/>
      <c r="N951" s="155"/>
      <c r="O951" s="155"/>
      <c r="P951" s="155"/>
      <c r="Q951" s="155"/>
      <c r="R951" s="145"/>
      <c r="S951" s="145"/>
      <c r="T951" s="145"/>
      <c r="U951" s="145"/>
      <c r="V951" s="145"/>
      <c r="W951" s="145"/>
      <c r="X951" s="145"/>
      <c r="Y951" s="145"/>
      <c r="Z951" s="145"/>
      <c r="AA951" s="145"/>
      <c r="AB951" s="145"/>
      <c r="AC951" s="145"/>
      <c r="AD951" s="145"/>
    </row>
    <row r="952" spans="1:30">
      <c r="A952" s="325" t="s">
        <v>345</v>
      </c>
      <c r="B952" s="326" t="s">
        <v>341</v>
      </c>
      <c r="C952" s="303" t="s">
        <v>459</v>
      </c>
      <c r="D952" s="302" t="s">
        <v>282</v>
      </c>
      <c r="E952" s="295">
        <v>1</v>
      </c>
      <c r="F952" s="327" t="s">
        <v>896</v>
      </c>
      <c r="G952" s="299">
        <v>849.76</v>
      </c>
      <c r="H952" s="299">
        <v>0</v>
      </c>
      <c r="I952" s="154">
        <f t="shared" si="23"/>
        <v>849.76</v>
      </c>
      <c r="J952" s="155"/>
      <c r="K952" s="155"/>
      <c r="L952" s="155"/>
      <c r="M952" s="155"/>
      <c r="N952" s="155"/>
      <c r="O952" s="155"/>
      <c r="P952" s="155"/>
      <c r="Q952" s="155"/>
      <c r="R952" s="145"/>
      <c r="S952" s="145"/>
      <c r="T952" s="145"/>
      <c r="U952" s="145"/>
      <c r="V952" s="145"/>
      <c r="W952" s="145"/>
      <c r="X952" s="145"/>
      <c r="Y952" s="145"/>
      <c r="Z952" s="145"/>
      <c r="AA952" s="145"/>
      <c r="AB952" s="145"/>
      <c r="AC952" s="145"/>
      <c r="AD952" s="145"/>
    </row>
    <row r="953" spans="1:30">
      <c r="A953" s="325" t="s">
        <v>345</v>
      </c>
      <c r="B953" s="326" t="s">
        <v>341</v>
      </c>
      <c r="C953" s="303" t="s">
        <v>460</v>
      </c>
      <c r="D953" s="302" t="s">
        <v>282</v>
      </c>
      <c r="E953" s="295">
        <v>1</v>
      </c>
      <c r="F953" s="327" t="s">
        <v>897</v>
      </c>
      <c r="G953" s="299">
        <v>849.76</v>
      </c>
      <c r="H953" s="299">
        <v>0</v>
      </c>
      <c r="I953" s="154">
        <f t="shared" si="23"/>
        <v>849.76</v>
      </c>
      <c r="J953" s="155"/>
      <c r="K953" s="155"/>
      <c r="L953" s="155"/>
      <c r="M953" s="155"/>
      <c r="N953" s="155"/>
      <c r="O953" s="155"/>
      <c r="P953" s="155"/>
      <c r="Q953" s="155"/>
      <c r="R953" s="145"/>
      <c r="S953" s="145"/>
      <c r="T953" s="145"/>
      <c r="U953" s="145"/>
      <c r="V953" s="145"/>
      <c r="W953" s="145"/>
      <c r="X953" s="145"/>
      <c r="Y953" s="145"/>
      <c r="Z953" s="145"/>
      <c r="AA953" s="145"/>
      <c r="AB953" s="145"/>
      <c r="AC953" s="145"/>
      <c r="AD953" s="145"/>
    </row>
    <row r="954" spans="1:30">
      <c r="A954" s="325" t="s">
        <v>345</v>
      </c>
      <c r="B954" s="326" t="s">
        <v>341</v>
      </c>
      <c r="C954" s="303" t="s">
        <v>460</v>
      </c>
      <c r="D954" s="302" t="s">
        <v>282</v>
      </c>
      <c r="E954" s="295">
        <v>1</v>
      </c>
      <c r="F954" s="327" t="s">
        <v>2185</v>
      </c>
      <c r="G954" s="299">
        <v>849.76</v>
      </c>
      <c r="H954" s="299">
        <v>0</v>
      </c>
      <c r="I954" s="154">
        <f t="shared" si="23"/>
        <v>849.76</v>
      </c>
      <c r="J954" s="155"/>
      <c r="K954" s="155"/>
      <c r="L954" s="155"/>
      <c r="M954" s="155"/>
      <c r="N954" s="155"/>
      <c r="O954" s="155"/>
      <c r="P954" s="155"/>
      <c r="Q954" s="155"/>
      <c r="R954" s="145"/>
      <c r="S954" s="145"/>
      <c r="T954" s="145"/>
      <c r="U954" s="145"/>
      <c r="V954" s="145"/>
      <c r="W954" s="145"/>
      <c r="X954" s="145"/>
      <c r="Y954" s="145"/>
      <c r="Z954" s="145"/>
      <c r="AA954" s="145"/>
      <c r="AB954" s="145"/>
      <c r="AC954" s="145"/>
      <c r="AD954" s="145"/>
    </row>
    <row r="955" spans="1:30">
      <c r="A955" s="325" t="s">
        <v>345</v>
      </c>
      <c r="B955" s="326" t="s">
        <v>341</v>
      </c>
      <c r="C955" s="303" t="s">
        <v>460</v>
      </c>
      <c r="D955" s="302" t="s">
        <v>282</v>
      </c>
      <c r="E955" s="295">
        <v>1</v>
      </c>
      <c r="F955" s="327" t="s">
        <v>899</v>
      </c>
      <c r="G955" s="299">
        <v>849.76</v>
      </c>
      <c r="H955" s="299">
        <v>0</v>
      </c>
      <c r="I955" s="154">
        <f t="shared" ref="I955:I1018" si="24">SUM(G955:H955)</f>
        <v>849.76</v>
      </c>
      <c r="J955" s="155"/>
      <c r="K955" s="155"/>
      <c r="L955" s="155"/>
      <c r="M955" s="155"/>
      <c r="N955" s="155"/>
      <c r="O955" s="155"/>
      <c r="P955" s="155"/>
      <c r="Q955" s="155"/>
      <c r="R955" s="145"/>
      <c r="S955" s="145"/>
      <c r="T955" s="145"/>
      <c r="U955" s="145"/>
      <c r="V955" s="145"/>
      <c r="W955" s="145"/>
      <c r="X955" s="145"/>
      <c r="Y955" s="145"/>
      <c r="Z955" s="145"/>
      <c r="AA955" s="145"/>
      <c r="AB955" s="145"/>
      <c r="AC955" s="145"/>
      <c r="AD955" s="145"/>
    </row>
    <row r="956" spans="1:30">
      <c r="A956" s="325" t="s">
        <v>345</v>
      </c>
      <c r="B956" s="326" t="s">
        <v>341</v>
      </c>
      <c r="C956" s="303" t="s">
        <v>460</v>
      </c>
      <c r="D956" s="302" t="s">
        <v>282</v>
      </c>
      <c r="E956" s="295">
        <v>1</v>
      </c>
      <c r="F956" s="327" t="s">
        <v>900</v>
      </c>
      <c r="G956" s="299">
        <v>849.76</v>
      </c>
      <c r="H956" s="299">
        <v>0</v>
      </c>
      <c r="I956" s="154">
        <f t="shared" si="24"/>
        <v>849.76</v>
      </c>
      <c r="J956" s="155"/>
      <c r="K956" s="155"/>
      <c r="L956" s="155"/>
      <c r="M956" s="155"/>
      <c r="N956" s="155"/>
      <c r="O956" s="155"/>
      <c r="P956" s="155"/>
      <c r="Q956" s="155"/>
      <c r="R956" s="145"/>
      <c r="S956" s="145"/>
      <c r="T956" s="145"/>
      <c r="U956" s="145"/>
      <c r="V956" s="145"/>
      <c r="W956" s="145"/>
      <c r="X956" s="145"/>
      <c r="Y956" s="145"/>
      <c r="Z956" s="145"/>
      <c r="AA956" s="145"/>
      <c r="AB956" s="145"/>
      <c r="AC956" s="145"/>
      <c r="AD956" s="145"/>
    </row>
    <row r="957" spans="1:30">
      <c r="A957" s="325" t="s">
        <v>345</v>
      </c>
      <c r="B957" s="326" t="s">
        <v>341</v>
      </c>
      <c r="C957" s="303" t="s">
        <v>460</v>
      </c>
      <c r="D957" s="302" t="s">
        <v>282</v>
      </c>
      <c r="E957" s="295">
        <v>1</v>
      </c>
      <c r="F957" s="325" t="s">
        <v>901</v>
      </c>
      <c r="G957" s="299">
        <v>849.76</v>
      </c>
      <c r="H957" s="299">
        <v>0</v>
      </c>
      <c r="I957" s="154">
        <f t="shared" si="24"/>
        <v>849.76</v>
      </c>
      <c r="J957" s="155"/>
      <c r="K957" s="155"/>
      <c r="L957" s="155"/>
      <c r="M957" s="155"/>
      <c r="N957" s="155"/>
      <c r="O957" s="155"/>
      <c r="P957" s="155"/>
      <c r="Q957" s="155"/>
      <c r="R957" s="145"/>
      <c r="S957" s="145"/>
      <c r="T957" s="145"/>
      <c r="U957" s="145"/>
      <c r="V957" s="145"/>
      <c r="W957" s="145"/>
      <c r="X957" s="145"/>
      <c r="Y957" s="145"/>
      <c r="Z957" s="145"/>
      <c r="AA957" s="145"/>
      <c r="AB957" s="145"/>
      <c r="AC957" s="145"/>
      <c r="AD957" s="145"/>
    </row>
    <row r="958" spans="1:30">
      <c r="A958" s="325" t="s">
        <v>515</v>
      </c>
      <c r="B958" s="326" t="s">
        <v>341</v>
      </c>
      <c r="C958" s="303" t="s">
        <v>460</v>
      </c>
      <c r="D958" s="302" t="s">
        <v>282</v>
      </c>
      <c r="E958" s="295">
        <v>1</v>
      </c>
      <c r="F958" s="327" t="s">
        <v>902</v>
      </c>
      <c r="G958" s="299">
        <v>849.76</v>
      </c>
      <c r="H958" s="299">
        <v>0</v>
      </c>
      <c r="I958" s="154">
        <f t="shared" si="24"/>
        <v>849.76</v>
      </c>
      <c r="J958" s="155"/>
      <c r="K958" s="155"/>
      <c r="L958" s="155"/>
      <c r="M958" s="155"/>
      <c r="N958" s="155"/>
      <c r="O958" s="155"/>
      <c r="P958" s="155"/>
      <c r="Q958" s="155"/>
      <c r="R958" s="145"/>
      <c r="S958" s="145"/>
      <c r="T958" s="145"/>
      <c r="U958" s="145"/>
      <c r="V958" s="145"/>
      <c r="W958" s="145"/>
      <c r="X958" s="145"/>
      <c r="Y958" s="145"/>
      <c r="Z958" s="145"/>
      <c r="AA958" s="145"/>
      <c r="AB958" s="145"/>
      <c r="AC958" s="145"/>
      <c r="AD958" s="145"/>
    </row>
    <row r="959" spans="1:30">
      <c r="A959" s="325" t="s">
        <v>515</v>
      </c>
      <c r="B959" s="326" t="s">
        <v>341</v>
      </c>
      <c r="C959" s="303" t="s">
        <v>460</v>
      </c>
      <c r="D959" s="302" t="s">
        <v>282</v>
      </c>
      <c r="E959" s="295">
        <v>1</v>
      </c>
      <c r="F959" s="327" t="s">
        <v>2186</v>
      </c>
      <c r="G959" s="299">
        <v>849.76</v>
      </c>
      <c r="H959" s="299">
        <v>0</v>
      </c>
      <c r="I959" s="154">
        <f t="shared" si="24"/>
        <v>849.76</v>
      </c>
      <c r="J959" s="155"/>
      <c r="K959" s="155"/>
      <c r="L959" s="155"/>
      <c r="M959" s="155"/>
      <c r="N959" s="155"/>
      <c r="O959" s="155"/>
      <c r="P959" s="155"/>
      <c r="Q959" s="155"/>
      <c r="R959" s="145"/>
      <c r="S959" s="145"/>
      <c r="T959" s="145"/>
      <c r="U959" s="145"/>
      <c r="V959" s="145"/>
      <c r="W959" s="145"/>
      <c r="X959" s="145"/>
      <c r="Y959" s="145"/>
      <c r="Z959" s="145"/>
      <c r="AA959" s="145"/>
      <c r="AB959" s="145"/>
      <c r="AC959" s="145"/>
      <c r="AD959" s="145"/>
    </row>
    <row r="960" spans="1:30">
      <c r="A960" s="325" t="s">
        <v>345</v>
      </c>
      <c r="B960" s="326" t="s">
        <v>341</v>
      </c>
      <c r="C960" s="303" t="s">
        <v>347</v>
      </c>
      <c r="D960" s="302" t="s">
        <v>282</v>
      </c>
      <c r="E960" s="295">
        <v>1</v>
      </c>
      <c r="F960" s="327" t="s">
        <v>3308</v>
      </c>
      <c r="G960" s="299">
        <v>849.76</v>
      </c>
      <c r="H960" s="299">
        <v>0</v>
      </c>
      <c r="I960" s="154">
        <f t="shared" si="24"/>
        <v>849.76</v>
      </c>
      <c r="J960" s="155"/>
      <c r="K960" s="155"/>
      <c r="L960" s="155"/>
      <c r="M960" s="155"/>
      <c r="N960" s="155"/>
      <c r="O960" s="155"/>
      <c r="P960" s="155"/>
      <c r="Q960" s="155"/>
      <c r="R960" s="145"/>
      <c r="S960" s="145"/>
      <c r="T960" s="145"/>
      <c r="U960" s="145"/>
      <c r="V960" s="145"/>
      <c r="W960" s="145"/>
      <c r="X960" s="145"/>
      <c r="Y960" s="145"/>
      <c r="Z960" s="145"/>
      <c r="AA960" s="145"/>
      <c r="AB960" s="145"/>
      <c r="AC960" s="145"/>
      <c r="AD960" s="145"/>
    </row>
    <row r="961" spans="1:30">
      <c r="A961" s="325" t="s">
        <v>345</v>
      </c>
      <c r="B961" s="326" t="s">
        <v>341</v>
      </c>
      <c r="C961" s="303" t="s">
        <v>347</v>
      </c>
      <c r="D961" s="302" t="s">
        <v>282</v>
      </c>
      <c r="E961" s="295">
        <v>1</v>
      </c>
      <c r="F961" s="327" t="s">
        <v>904</v>
      </c>
      <c r="G961" s="299">
        <v>849.76</v>
      </c>
      <c r="H961" s="299">
        <v>0</v>
      </c>
      <c r="I961" s="154">
        <f t="shared" si="24"/>
        <v>849.76</v>
      </c>
      <c r="J961" s="155"/>
      <c r="K961" s="155"/>
      <c r="L961" s="155"/>
      <c r="M961" s="155"/>
      <c r="N961" s="155"/>
      <c r="O961" s="155"/>
      <c r="P961" s="155"/>
      <c r="Q961" s="155"/>
      <c r="R961" s="145"/>
      <c r="S961" s="145"/>
      <c r="T961" s="145"/>
      <c r="U961" s="145"/>
      <c r="V961" s="145"/>
      <c r="W961" s="145"/>
      <c r="X961" s="145"/>
      <c r="Y961" s="145"/>
      <c r="Z961" s="145"/>
      <c r="AA961" s="145"/>
      <c r="AB961" s="145"/>
      <c r="AC961" s="145"/>
      <c r="AD961" s="145"/>
    </row>
    <row r="962" spans="1:30">
      <c r="A962" s="325" t="s">
        <v>345</v>
      </c>
      <c r="B962" s="326" t="s">
        <v>341</v>
      </c>
      <c r="C962" s="303" t="s">
        <v>347</v>
      </c>
      <c r="D962" s="302" t="s">
        <v>282</v>
      </c>
      <c r="E962" s="295">
        <v>1</v>
      </c>
      <c r="F962" s="327" t="s">
        <v>3575</v>
      </c>
      <c r="G962" s="299">
        <v>849.76</v>
      </c>
      <c r="H962" s="299">
        <v>0</v>
      </c>
      <c r="I962" s="154">
        <f t="shared" si="24"/>
        <v>849.76</v>
      </c>
      <c r="J962" s="155"/>
      <c r="K962" s="155"/>
      <c r="L962" s="155"/>
      <c r="M962" s="155"/>
      <c r="N962" s="155"/>
      <c r="O962" s="155"/>
      <c r="P962" s="155"/>
      <c r="Q962" s="155"/>
      <c r="R962" s="145"/>
      <c r="S962" s="145"/>
      <c r="T962" s="145"/>
      <c r="U962" s="145"/>
      <c r="V962" s="145"/>
      <c r="W962" s="145"/>
      <c r="X962" s="145"/>
      <c r="Y962" s="145"/>
      <c r="Z962" s="145"/>
      <c r="AA962" s="145"/>
      <c r="AB962" s="145"/>
      <c r="AC962" s="145"/>
      <c r="AD962" s="145"/>
    </row>
    <row r="963" spans="1:30">
      <c r="A963" s="325" t="s">
        <v>345</v>
      </c>
      <c r="B963" s="326" t="s">
        <v>341</v>
      </c>
      <c r="C963" s="303" t="s">
        <v>347</v>
      </c>
      <c r="D963" s="302" t="s">
        <v>282</v>
      </c>
      <c r="E963" s="295">
        <v>1</v>
      </c>
      <c r="F963" s="327" t="s">
        <v>905</v>
      </c>
      <c r="G963" s="299">
        <v>849.76</v>
      </c>
      <c r="H963" s="299">
        <v>0</v>
      </c>
      <c r="I963" s="154">
        <f t="shared" si="24"/>
        <v>849.76</v>
      </c>
      <c r="J963" s="155"/>
      <c r="K963" s="155"/>
      <c r="L963" s="155"/>
      <c r="M963" s="155"/>
      <c r="N963" s="155"/>
      <c r="O963" s="155"/>
      <c r="P963" s="155"/>
      <c r="Q963" s="155"/>
      <c r="R963" s="145"/>
      <c r="S963" s="145"/>
      <c r="T963" s="145"/>
      <c r="U963" s="145"/>
      <c r="V963" s="145"/>
      <c r="W963" s="145"/>
      <c r="X963" s="145"/>
      <c r="Y963" s="145"/>
      <c r="Z963" s="145"/>
      <c r="AA963" s="145"/>
      <c r="AB963" s="145"/>
      <c r="AC963" s="145"/>
      <c r="AD963" s="145"/>
    </row>
    <row r="964" spans="1:30">
      <c r="A964" s="325" t="s">
        <v>345</v>
      </c>
      <c r="B964" s="326" t="s">
        <v>341</v>
      </c>
      <c r="C964" s="303" t="s">
        <v>347</v>
      </c>
      <c r="D964" s="302" t="s">
        <v>282</v>
      </c>
      <c r="E964" s="295">
        <v>1</v>
      </c>
      <c r="F964" s="327" t="s">
        <v>3576</v>
      </c>
      <c r="G964" s="299">
        <v>849.76</v>
      </c>
      <c r="H964" s="299">
        <v>0</v>
      </c>
      <c r="I964" s="154">
        <f t="shared" si="24"/>
        <v>849.76</v>
      </c>
      <c r="J964" s="155"/>
      <c r="K964" s="155"/>
      <c r="L964" s="155"/>
      <c r="M964" s="155"/>
      <c r="N964" s="155"/>
      <c r="O964" s="155"/>
      <c r="P964" s="155"/>
      <c r="Q964" s="155"/>
      <c r="R964" s="145"/>
      <c r="S964" s="145"/>
      <c r="T964" s="145"/>
      <c r="U964" s="145"/>
      <c r="V964" s="145"/>
      <c r="W964" s="145"/>
      <c r="X964" s="145"/>
      <c r="Y964" s="145"/>
      <c r="Z964" s="145"/>
      <c r="AA964" s="145"/>
      <c r="AB964" s="145"/>
      <c r="AC964" s="145"/>
      <c r="AD964" s="145"/>
    </row>
    <row r="965" spans="1:30">
      <c r="A965" s="325" t="s">
        <v>345</v>
      </c>
      <c r="B965" s="326" t="s">
        <v>341</v>
      </c>
      <c r="C965" s="303" t="s">
        <v>347</v>
      </c>
      <c r="D965" s="302" t="s">
        <v>282</v>
      </c>
      <c r="E965" s="295">
        <v>1</v>
      </c>
      <c r="F965" s="327" t="s">
        <v>907</v>
      </c>
      <c r="G965" s="299">
        <v>849.76</v>
      </c>
      <c r="H965" s="299">
        <v>0</v>
      </c>
      <c r="I965" s="154">
        <f t="shared" si="24"/>
        <v>849.76</v>
      </c>
      <c r="J965" s="155"/>
      <c r="K965" s="155"/>
      <c r="L965" s="155"/>
      <c r="M965" s="155"/>
      <c r="N965" s="155"/>
      <c r="O965" s="155"/>
      <c r="P965" s="155"/>
      <c r="Q965" s="155"/>
      <c r="R965" s="145"/>
      <c r="S965" s="145"/>
      <c r="T965" s="145"/>
      <c r="U965" s="145"/>
      <c r="V965" s="145"/>
      <c r="W965" s="145"/>
      <c r="X965" s="145"/>
      <c r="Y965" s="145"/>
      <c r="Z965" s="145"/>
      <c r="AA965" s="145"/>
      <c r="AB965" s="145"/>
      <c r="AC965" s="145"/>
      <c r="AD965" s="145"/>
    </row>
    <row r="966" spans="1:30">
      <c r="A966" s="325" t="s">
        <v>345</v>
      </c>
      <c r="B966" s="326" t="s">
        <v>341</v>
      </c>
      <c r="C966" s="303" t="s">
        <v>461</v>
      </c>
      <c r="D966" s="302" t="s">
        <v>282</v>
      </c>
      <c r="E966" s="295">
        <v>1</v>
      </c>
      <c r="F966" s="327" t="s">
        <v>3496</v>
      </c>
      <c r="G966" s="299">
        <v>849.76</v>
      </c>
      <c r="H966" s="299">
        <v>0</v>
      </c>
      <c r="I966" s="154">
        <f t="shared" si="24"/>
        <v>849.76</v>
      </c>
      <c r="J966" s="155"/>
      <c r="K966" s="155"/>
      <c r="L966" s="155"/>
      <c r="M966" s="155"/>
      <c r="N966" s="155"/>
      <c r="O966" s="155"/>
      <c r="P966" s="155"/>
      <c r="Q966" s="155"/>
      <c r="R966" s="145"/>
      <c r="S966" s="145"/>
      <c r="T966" s="145"/>
      <c r="U966" s="145"/>
      <c r="V966" s="145"/>
      <c r="W966" s="145"/>
      <c r="X966" s="145"/>
      <c r="Y966" s="145"/>
      <c r="Z966" s="145"/>
      <c r="AA966" s="145"/>
      <c r="AB966" s="145"/>
      <c r="AC966" s="145"/>
      <c r="AD966" s="145"/>
    </row>
    <row r="967" spans="1:30">
      <c r="A967" s="325" t="s">
        <v>345</v>
      </c>
      <c r="B967" s="326" t="s">
        <v>341</v>
      </c>
      <c r="C967" s="303" t="s">
        <v>461</v>
      </c>
      <c r="D967" s="302" t="s">
        <v>282</v>
      </c>
      <c r="E967" s="295">
        <v>1</v>
      </c>
      <c r="F967" s="327" t="s">
        <v>910</v>
      </c>
      <c r="G967" s="299">
        <v>849.76</v>
      </c>
      <c r="H967" s="299">
        <v>0</v>
      </c>
      <c r="I967" s="154">
        <f t="shared" si="24"/>
        <v>849.76</v>
      </c>
      <c r="J967" s="155"/>
      <c r="K967" s="155"/>
      <c r="L967" s="155"/>
      <c r="M967" s="155"/>
      <c r="N967" s="155"/>
      <c r="O967" s="155"/>
      <c r="P967" s="155"/>
      <c r="Q967" s="155"/>
      <c r="R967" s="145"/>
      <c r="S967" s="145"/>
      <c r="T967" s="145"/>
      <c r="U967" s="145"/>
      <c r="V967" s="145"/>
      <c r="W967" s="145"/>
      <c r="X967" s="145"/>
      <c r="Y967" s="145"/>
      <c r="Z967" s="145"/>
      <c r="AA967" s="145"/>
      <c r="AB967" s="145"/>
      <c r="AC967" s="145"/>
      <c r="AD967" s="145"/>
    </row>
    <row r="968" spans="1:30">
      <c r="A968" s="325" t="s">
        <v>345</v>
      </c>
      <c r="B968" s="326" t="s">
        <v>341</v>
      </c>
      <c r="C968" s="303" t="s">
        <v>461</v>
      </c>
      <c r="D968" s="302" t="s">
        <v>282</v>
      </c>
      <c r="E968" s="295">
        <v>1</v>
      </c>
      <c r="F968" s="327" t="s">
        <v>911</v>
      </c>
      <c r="G968" s="299">
        <v>849.76</v>
      </c>
      <c r="H968" s="299">
        <v>0</v>
      </c>
      <c r="I968" s="154">
        <f t="shared" si="24"/>
        <v>849.76</v>
      </c>
      <c r="J968" s="155"/>
      <c r="K968" s="155"/>
      <c r="L968" s="155"/>
      <c r="M968" s="155"/>
      <c r="N968" s="155"/>
      <c r="O968" s="155"/>
      <c r="P968" s="155"/>
      <c r="Q968" s="155"/>
      <c r="R968" s="145"/>
      <c r="S968" s="145"/>
      <c r="T968" s="145"/>
      <c r="U968" s="145"/>
      <c r="V968" s="145"/>
      <c r="W968" s="145"/>
      <c r="X968" s="145"/>
      <c r="Y968" s="145"/>
      <c r="Z968" s="145"/>
      <c r="AA968" s="145"/>
      <c r="AB968" s="145"/>
      <c r="AC968" s="145"/>
      <c r="AD968" s="145"/>
    </row>
    <row r="969" spans="1:30">
      <c r="A969" s="325" t="s">
        <v>345</v>
      </c>
      <c r="B969" s="326" t="s">
        <v>341</v>
      </c>
      <c r="C969" s="303" t="s">
        <v>461</v>
      </c>
      <c r="D969" s="302" t="s">
        <v>282</v>
      </c>
      <c r="E969" s="295">
        <v>1</v>
      </c>
      <c r="F969" s="327" t="s">
        <v>912</v>
      </c>
      <c r="G969" s="299">
        <v>849.76</v>
      </c>
      <c r="H969" s="299">
        <v>0</v>
      </c>
      <c r="I969" s="154">
        <f t="shared" si="24"/>
        <v>849.76</v>
      </c>
      <c r="J969" s="155"/>
      <c r="K969" s="155"/>
      <c r="L969" s="155"/>
      <c r="M969" s="155"/>
      <c r="N969" s="155"/>
      <c r="O969" s="155"/>
      <c r="P969" s="155"/>
      <c r="Q969" s="155"/>
      <c r="R969" s="145"/>
      <c r="S969" s="145"/>
      <c r="T969" s="145"/>
      <c r="U969" s="145"/>
      <c r="V969" s="145"/>
      <c r="W969" s="145"/>
      <c r="X969" s="145"/>
      <c r="Y969" s="145"/>
      <c r="Z969" s="145"/>
      <c r="AA969" s="145"/>
      <c r="AB969" s="145"/>
      <c r="AC969" s="145"/>
      <c r="AD969" s="145"/>
    </row>
    <row r="970" spans="1:30">
      <c r="A970" s="325" t="s">
        <v>345</v>
      </c>
      <c r="B970" s="326" t="s">
        <v>341</v>
      </c>
      <c r="C970" s="303" t="s">
        <v>461</v>
      </c>
      <c r="D970" s="302" t="s">
        <v>282</v>
      </c>
      <c r="E970" s="295">
        <v>1</v>
      </c>
      <c r="F970" s="327" t="s">
        <v>3497</v>
      </c>
      <c r="G970" s="299">
        <v>849.76</v>
      </c>
      <c r="H970" s="299">
        <v>0</v>
      </c>
      <c r="I970" s="154">
        <f t="shared" si="24"/>
        <v>849.76</v>
      </c>
      <c r="J970" s="155"/>
      <c r="K970" s="155"/>
      <c r="L970" s="155"/>
      <c r="M970" s="155"/>
      <c r="N970" s="155"/>
      <c r="O970" s="155"/>
      <c r="P970" s="155"/>
      <c r="Q970" s="155"/>
      <c r="R970" s="145"/>
      <c r="S970" s="145"/>
      <c r="T970" s="145"/>
      <c r="U970" s="145"/>
      <c r="V970" s="145"/>
      <c r="W970" s="145"/>
      <c r="X970" s="145"/>
      <c r="Y970" s="145"/>
      <c r="Z970" s="145"/>
      <c r="AA970" s="145"/>
      <c r="AB970" s="145"/>
      <c r="AC970" s="145"/>
      <c r="AD970" s="145"/>
    </row>
    <row r="971" spans="1:30">
      <c r="A971" s="325" t="s">
        <v>345</v>
      </c>
      <c r="B971" s="326" t="s">
        <v>341</v>
      </c>
      <c r="C971" s="303" t="s">
        <v>461</v>
      </c>
      <c r="D971" s="302" t="s">
        <v>282</v>
      </c>
      <c r="E971" s="295">
        <v>1</v>
      </c>
      <c r="F971" s="327" t="s">
        <v>3577</v>
      </c>
      <c r="G971" s="299">
        <v>849.76</v>
      </c>
      <c r="H971" s="299">
        <v>0</v>
      </c>
      <c r="I971" s="154">
        <f t="shared" si="24"/>
        <v>849.76</v>
      </c>
      <c r="J971" s="155"/>
      <c r="K971" s="155"/>
      <c r="L971" s="155"/>
      <c r="M971" s="155"/>
      <c r="N971" s="155"/>
      <c r="O971" s="155"/>
      <c r="P971" s="155"/>
      <c r="Q971" s="155"/>
      <c r="R971" s="145"/>
      <c r="S971" s="145"/>
      <c r="T971" s="145"/>
      <c r="U971" s="145"/>
      <c r="V971" s="145"/>
      <c r="W971" s="145"/>
      <c r="X971" s="145"/>
      <c r="Y971" s="145"/>
      <c r="Z971" s="145"/>
      <c r="AA971" s="145"/>
      <c r="AB971" s="145"/>
      <c r="AC971" s="145"/>
      <c r="AD971" s="145"/>
    </row>
    <row r="972" spans="1:30">
      <c r="A972" s="325" t="s">
        <v>345</v>
      </c>
      <c r="B972" s="326" t="s">
        <v>341</v>
      </c>
      <c r="C972" s="303" t="s">
        <v>462</v>
      </c>
      <c r="D972" s="302" t="s">
        <v>282</v>
      </c>
      <c r="E972" s="295">
        <v>1</v>
      </c>
      <c r="F972" s="327" t="s">
        <v>914</v>
      </c>
      <c r="G972" s="299">
        <v>849.76</v>
      </c>
      <c r="H972" s="299">
        <v>0</v>
      </c>
      <c r="I972" s="154">
        <f t="shared" si="24"/>
        <v>849.76</v>
      </c>
      <c r="J972" s="155"/>
      <c r="K972" s="155"/>
      <c r="L972" s="155"/>
      <c r="M972" s="155"/>
      <c r="N972" s="155"/>
      <c r="O972" s="155"/>
      <c r="P972" s="155"/>
      <c r="Q972" s="155"/>
      <c r="R972" s="145"/>
      <c r="S972" s="145"/>
      <c r="T972" s="145"/>
      <c r="U972" s="145"/>
      <c r="V972" s="145"/>
      <c r="W972" s="145"/>
      <c r="X972" s="145"/>
      <c r="Y972" s="145"/>
      <c r="Z972" s="145"/>
      <c r="AA972" s="145"/>
      <c r="AB972" s="145"/>
      <c r="AC972" s="145"/>
      <c r="AD972" s="145"/>
    </row>
    <row r="973" spans="1:30">
      <c r="A973" s="325" t="s">
        <v>345</v>
      </c>
      <c r="B973" s="326" t="s">
        <v>341</v>
      </c>
      <c r="C973" s="303" t="s">
        <v>462</v>
      </c>
      <c r="D973" s="302" t="s">
        <v>282</v>
      </c>
      <c r="E973" s="295">
        <v>1</v>
      </c>
      <c r="F973" s="325" t="s">
        <v>915</v>
      </c>
      <c r="G973" s="299">
        <v>849.76</v>
      </c>
      <c r="H973" s="299">
        <v>0</v>
      </c>
      <c r="I973" s="154">
        <f t="shared" si="24"/>
        <v>849.76</v>
      </c>
      <c r="J973" s="155"/>
      <c r="K973" s="155"/>
      <c r="L973" s="155"/>
      <c r="M973" s="155"/>
      <c r="N973" s="155"/>
      <c r="O973" s="155"/>
      <c r="P973" s="155"/>
      <c r="Q973" s="155"/>
      <c r="R973" s="145"/>
      <c r="S973" s="145"/>
      <c r="T973" s="145"/>
      <c r="U973" s="145"/>
      <c r="V973" s="145"/>
      <c r="W973" s="145"/>
      <c r="X973" s="145"/>
      <c r="Y973" s="145"/>
      <c r="Z973" s="145"/>
      <c r="AA973" s="145"/>
      <c r="AB973" s="145"/>
      <c r="AC973" s="145"/>
      <c r="AD973" s="145"/>
    </row>
    <row r="974" spans="1:30">
      <c r="A974" s="325" t="s">
        <v>345</v>
      </c>
      <c r="B974" s="326" t="s">
        <v>341</v>
      </c>
      <c r="C974" s="303" t="s">
        <v>462</v>
      </c>
      <c r="D974" s="302" t="s">
        <v>282</v>
      </c>
      <c r="E974" s="295">
        <v>1</v>
      </c>
      <c r="F974" s="327" t="s">
        <v>916</v>
      </c>
      <c r="G974" s="299">
        <v>849.76</v>
      </c>
      <c r="H974" s="299">
        <v>0</v>
      </c>
      <c r="I974" s="154">
        <f t="shared" si="24"/>
        <v>849.76</v>
      </c>
      <c r="J974" s="155"/>
      <c r="K974" s="155"/>
      <c r="L974" s="155"/>
      <c r="M974" s="155"/>
      <c r="N974" s="155"/>
      <c r="O974" s="155"/>
      <c r="P974" s="155"/>
      <c r="Q974" s="155"/>
      <c r="R974" s="145"/>
      <c r="S974" s="145"/>
      <c r="T974" s="145"/>
      <c r="U974" s="145"/>
      <c r="V974" s="145"/>
      <c r="W974" s="145"/>
      <c r="X974" s="145"/>
      <c r="Y974" s="145"/>
      <c r="Z974" s="145"/>
      <c r="AA974" s="145"/>
      <c r="AB974" s="145"/>
      <c r="AC974" s="145"/>
      <c r="AD974" s="145"/>
    </row>
    <row r="975" spans="1:30">
      <c r="A975" s="325" t="s">
        <v>345</v>
      </c>
      <c r="B975" s="326" t="s">
        <v>341</v>
      </c>
      <c r="C975" s="303" t="s">
        <v>462</v>
      </c>
      <c r="D975" s="302" t="s">
        <v>282</v>
      </c>
      <c r="E975" s="295">
        <v>1</v>
      </c>
      <c r="F975" s="327" t="s">
        <v>917</v>
      </c>
      <c r="G975" s="299">
        <v>849.76</v>
      </c>
      <c r="H975" s="299">
        <v>0</v>
      </c>
      <c r="I975" s="154">
        <f t="shared" si="24"/>
        <v>849.76</v>
      </c>
      <c r="J975" s="155"/>
      <c r="K975" s="155"/>
      <c r="L975" s="155"/>
      <c r="M975" s="155"/>
      <c r="N975" s="155"/>
      <c r="O975" s="155"/>
      <c r="P975" s="155"/>
      <c r="Q975" s="155"/>
      <c r="R975" s="145"/>
      <c r="S975" s="145"/>
      <c r="T975" s="145"/>
      <c r="U975" s="145"/>
      <c r="V975" s="145"/>
      <c r="W975" s="145"/>
      <c r="X975" s="145"/>
      <c r="Y975" s="145"/>
      <c r="Z975" s="145"/>
      <c r="AA975" s="145"/>
      <c r="AB975" s="145"/>
      <c r="AC975" s="145"/>
      <c r="AD975" s="145"/>
    </row>
    <row r="976" spans="1:30">
      <c r="A976" s="325" t="s">
        <v>345</v>
      </c>
      <c r="B976" s="330" t="s">
        <v>341</v>
      </c>
      <c r="C976" s="331" t="s">
        <v>462</v>
      </c>
      <c r="D976" s="302" t="s">
        <v>282</v>
      </c>
      <c r="E976" s="295">
        <v>1</v>
      </c>
      <c r="F976" s="327" t="s">
        <v>918</v>
      </c>
      <c r="G976" s="299">
        <v>849.76</v>
      </c>
      <c r="H976" s="299">
        <v>0</v>
      </c>
      <c r="I976" s="154">
        <f t="shared" si="24"/>
        <v>849.76</v>
      </c>
      <c r="J976" s="155"/>
      <c r="K976" s="155"/>
      <c r="L976" s="155"/>
      <c r="M976" s="155"/>
      <c r="N976" s="155"/>
      <c r="O976" s="155"/>
      <c r="P976" s="155"/>
      <c r="Q976" s="155"/>
      <c r="R976" s="145"/>
      <c r="S976" s="145"/>
      <c r="T976" s="145"/>
      <c r="U976" s="145"/>
      <c r="V976" s="145"/>
      <c r="W976" s="145"/>
      <c r="X976" s="145"/>
      <c r="Y976" s="145"/>
      <c r="Z976" s="145"/>
      <c r="AA976" s="145"/>
      <c r="AB976" s="145"/>
      <c r="AC976" s="145"/>
      <c r="AD976" s="145"/>
    </row>
    <row r="977" spans="1:30">
      <c r="A977" s="325" t="s">
        <v>345</v>
      </c>
      <c r="B977" s="326" t="s">
        <v>341</v>
      </c>
      <c r="C977" s="303" t="s">
        <v>462</v>
      </c>
      <c r="D977" s="302" t="s">
        <v>282</v>
      </c>
      <c r="E977" s="295">
        <v>1</v>
      </c>
      <c r="F977" s="327" t="s">
        <v>919</v>
      </c>
      <c r="G977" s="299">
        <v>849.76</v>
      </c>
      <c r="H977" s="299">
        <v>0</v>
      </c>
      <c r="I977" s="154">
        <f t="shared" si="24"/>
        <v>849.76</v>
      </c>
      <c r="J977" s="155"/>
      <c r="K977" s="155"/>
      <c r="L977" s="155"/>
      <c r="M977" s="155"/>
      <c r="N977" s="155"/>
      <c r="O977" s="155"/>
      <c r="P977" s="155"/>
      <c r="Q977" s="155"/>
      <c r="R977" s="145"/>
      <c r="S977" s="145"/>
      <c r="T977" s="145"/>
      <c r="U977" s="145"/>
      <c r="V977" s="145"/>
      <c r="W977" s="145"/>
      <c r="X977" s="145"/>
      <c r="Y977" s="145"/>
      <c r="Z977" s="145"/>
      <c r="AA977" s="145"/>
      <c r="AB977" s="145"/>
      <c r="AC977" s="145"/>
      <c r="AD977" s="145"/>
    </row>
    <row r="978" spans="1:30">
      <c r="A978" s="325" t="s">
        <v>345</v>
      </c>
      <c r="B978" s="326" t="s">
        <v>341</v>
      </c>
      <c r="C978" s="303" t="s">
        <v>462</v>
      </c>
      <c r="D978" s="302" t="s">
        <v>282</v>
      </c>
      <c r="E978" s="295">
        <v>1</v>
      </c>
      <c r="F978" s="327" t="s">
        <v>952</v>
      </c>
      <c r="G978" s="299">
        <v>849.76</v>
      </c>
      <c r="H978" s="299">
        <v>0</v>
      </c>
      <c r="I978" s="154">
        <f t="shared" si="24"/>
        <v>849.76</v>
      </c>
      <c r="J978" s="155"/>
      <c r="K978" s="155"/>
      <c r="L978" s="155"/>
      <c r="M978" s="155"/>
      <c r="N978" s="155"/>
      <c r="O978" s="155"/>
      <c r="P978" s="155"/>
      <c r="Q978" s="155"/>
      <c r="R978" s="145"/>
      <c r="S978" s="145"/>
      <c r="T978" s="145"/>
      <c r="U978" s="145"/>
      <c r="V978" s="145"/>
      <c r="W978" s="145"/>
      <c r="X978" s="145"/>
      <c r="Y978" s="145"/>
      <c r="Z978" s="145"/>
      <c r="AA978" s="145"/>
      <c r="AB978" s="145"/>
      <c r="AC978" s="145"/>
      <c r="AD978" s="145"/>
    </row>
    <row r="979" spans="1:30">
      <c r="A979" s="325" t="s">
        <v>345</v>
      </c>
      <c r="B979" s="326" t="s">
        <v>341</v>
      </c>
      <c r="C979" s="303" t="s">
        <v>463</v>
      </c>
      <c r="D979" s="302" t="s">
        <v>282</v>
      </c>
      <c r="E979" s="295">
        <v>1</v>
      </c>
      <c r="F979" s="327" t="s">
        <v>921</v>
      </c>
      <c r="G979" s="299">
        <v>849.76</v>
      </c>
      <c r="H979" s="299">
        <v>0</v>
      </c>
      <c r="I979" s="154">
        <f t="shared" si="24"/>
        <v>849.76</v>
      </c>
      <c r="J979" s="155"/>
      <c r="K979" s="155"/>
      <c r="L979" s="155"/>
      <c r="M979" s="155"/>
      <c r="N979" s="155"/>
      <c r="O979" s="155"/>
      <c r="P979" s="155"/>
      <c r="Q979" s="155"/>
      <c r="R979" s="145"/>
      <c r="S979" s="145"/>
      <c r="T979" s="145"/>
      <c r="U979" s="145"/>
      <c r="V979" s="145"/>
      <c r="W979" s="145"/>
      <c r="X979" s="145"/>
      <c r="Y979" s="145"/>
      <c r="Z979" s="145"/>
      <c r="AA979" s="145"/>
      <c r="AB979" s="145"/>
      <c r="AC979" s="145"/>
      <c r="AD979" s="145"/>
    </row>
    <row r="980" spans="1:30">
      <c r="A980" s="325" t="s">
        <v>345</v>
      </c>
      <c r="B980" s="326" t="s">
        <v>341</v>
      </c>
      <c r="C980" s="303" t="s">
        <v>463</v>
      </c>
      <c r="D980" s="302" t="s">
        <v>282</v>
      </c>
      <c r="E980" s="295">
        <v>1</v>
      </c>
      <c r="F980" s="327" t="s">
        <v>1518</v>
      </c>
      <c r="G980" s="299">
        <v>849.76</v>
      </c>
      <c r="H980" s="299">
        <v>0</v>
      </c>
      <c r="I980" s="154">
        <f t="shared" si="24"/>
        <v>849.76</v>
      </c>
      <c r="J980" s="155"/>
      <c r="K980" s="155"/>
      <c r="L980" s="155"/>
      <c r="M980" s="155"/>
      <c r="N980" s="155"/>
      <c r="O980" s="155"/>
      <c r="P980" s="155"/>
      <c r="Q980" s="155"/>
      <c r="R980" s="145"/>
      <c r="S980" s="145"/>
      <c r="T980" s="145"/>
      <c r="U980" s="145"/>
      <c r="V980" s="145"/>
      <c r="W980" s="145"/>
      <c r="X980" s="145"/>
      <c r="Y980" s="145"/>
      <c r="Z980" s="145"/>
      <c r="AA980" s="145"/>
      <c r="AB980" s="145"/>
      <c r="AC980" s="145"/>
      <c r="AD980" s="145"/>
    </row>
    <row r="981" spans="1:30">
      <c r="A981" s="325" t="s">
        <v>345</v>
      </c>
      <c r="B981" s="326" t="s">
        <v>341</v>
      </c>
      <c r="C981" s="303" t="s">
        <v>463</v>
      </c>
      <c r="D981" s="302" t="s">
        <v>282</v>
      </c>
      <c r="E981" s="295">
        <v>1</v>
      </c>
      <c r="F981" s="327" t="s">
        <v>922</v>
      </c>
      <c r="G981" s="299">
        <v>849.76</v>
      </c>
      <c r="H981" s="299">
        <v>0</v>
      </c>
      <c r="I981" s="154">
        <f t="shared" si="24"/>
        <v>849.76</v>
      </c>
      <c r="J981" s="155"/>
      <c r="K981" s="155"/>
      <c r="L981" s="155"/>
      <c r="M981" s="155"/>
      <c r="N981" s="155"/>
      <c r="O981" s="155"/>
      <c r="P981" s="155"/>
      <c r="Q981" s="155"/>
      <c r="R981" s="145"/>
      <c r="S981" s="145"/>
      <c r="T981" s="145"/>
      <c r="U981" s="145"/>
      <c r="V981" s="145"/>
      <c r="W981" s="145"/>
      <c r="X981" s="145"/>
      <c r="Y981" s="145"/>
      <c r="Z981" s="145"/>
      <c r="AA981" s="145"/>
      <c r="AB981" s="145"/>
      <c r="AC981" s="145"/>
      <c r="AD981" s="145"/>
    </row>
    <row r="982" spans="1:30">
      <c r="A982" s="325" t="s">
        <v>345</v>
      </c>
      <c r="B982" s="326" t="s">
        <v>341</v>
      </c>
      <c r="C982" s="303" t="s">
        <v>463</v>
      </c>
      <c r="D982" s="302" t="s">
        <v>282</v>
      </c>
      <c r="E982" s="295">
        <v>1</v>
      </c>
      <c r="F982" s="327" t="s">
        <v>923</v>
      </c>
      <c r="G982" s="299">
        <v>849.76</v>
      </c>
      <c r="H982" s="299">
        <v>0</v>
      </c>
      <c r="I982" s="154">
        <f t="shared" si="24"/>
        <v>849.76</v>
      </c>
      <c r="J982" s="155"/>
      <c r="K982" s="155"/>
      <c r="L982" s="155"/>
      <c r="M982" s="155"/>
      <c r="N982" s="155"/>
      <c r="O982" s="155"/>
      <c r="P982" s="155"/>
      <c r="Q982" s="155"/>
      <c r="R982" s="145"/>
      <c r="S982" s="145"/>
      <c r="T982" s="145"/>
      <c r="U982" s="145"/>
      <c r="V982" s="145"/>
      <c r="W982" s="145"/>
      <c r="X982" s="145"/>
      <c r="Y982" s="145"/>
      <c r="Z982" s="145"/>
      <c r="AA982" s="145"/>
      <c r="AB982" s="145"/>
      <c r="AC982" s="145"/>
      <c r="AD982" s="145"/>
    </row>
    <row r="983" spans="1:30">
      <c r="A983" s="325" t="s">
        <v>345</v>
      </c>
      <c r="B983" s="326" t="s">
        <v>341</v>
      </c>
      <c r="C983" s="303" t="s">
        <v>463</v>
      </c>
      <c r="D983" s="302" t="s">
        <v>282</v>
      </c>
      <c r="E983" s="295">
        <v>1</v>
      </c>
      <c r="F983" s="327" t="s">
        <v>924</v>
      </c>
      <c r="G983" s="299">
        <v>849.76</v>
      </c>
      <c r="H983" s="299">
        <v>0</v>
      </c>
      <c r="I983" s="154">
        <f t="shared" si="24"/>
        <v>849.76</v>
      </c>
      <c r="J983" s="155"/>
      <c r="K983" s="155"/>
      <c r="L983" s="155"/>
      <c r="M983" s="155"/>
      <c r="N983" s="155"/>
      <c r="O983" s="155"/>
      <c r="P983" s="155"/>
      <c r="Q983" s="155"/>
      <c r="R983" s="145"/>
      <c r="S983" s="145"/>
      <c r="T983" s="145"/>
      <c r="U983" s="145"/>
      <c r="V983" s="145"/>
      <c r="W983" s="145"/>
      <c r="X983" s="145"/>
      <c r="Y983" s="145"/>
      <c r="Z983" s="145"/>
      <c r="AA983" s="145"/>
      <c r="AB983" s="145"/>
      <c r="AC983" s="145"/>
      <c r="AD983" s="145"/>
    </row>
    <row r="984" spans="1:30">
      <c r="A984" s="325" t="s">
        <v>345</v>
      </c>
      <c r="B984" s="326" t="s">
        <v>341</v>
      </c>
      <c r="C984" s="303" t="s">
        <v>464</v>
      </c>
      <c r="D984" s="302" t="s">
        <v>282</v>
      </c>
      <c r="E984" s="295">
        <v>1</v>
      </c>
      <c r="F984" s="327" t="s">
        <v>925</v>
      </c>
      <c r="G984" s="299">
        <v>849.76</v>
      </c>
      <c r="H984" s="299">
        <v>0</v>
      </c>
      <c r="I984" s="154">
        <f t="shared" si="24"/>
        <v>849.76</v>
      </c>
      <c r="J984" s="155"/>
      <c r="K984" s="155"/>
      <c r="L984" s="155"/>
      <c r="M984" s="155"/>
      <c r="N984" s="155"/>
      <c r="O984" s="155"/>
      <c r="P984" s="155"/>
      <c r="Q984" s="155"/>
      <c r="R984" s="145"/>
      <c r="S984" s="145"/>
      <c r="T984" s="145"/>
      <c r="U984" s="145"/>
      <c r="V984" s="145"/>
      <c r="W984" s="145"/>
      <c r="X984" s="145"/>
      <c r="Y984" s="145"/>
      <c r="Z984" s="145"/>
      <c r="AA984" s="145"/>
      <c r="AB984" s="145"/>
      <c r="AC984" s="145"/>
      <c r="AD984" s="145"/>
    </row>
    <row r="985" spans="1:30">
      <c r="A985" s="325" t="s">
        <v>345</v>
      </c>
      <c r="B985" s="326" t="s">
        <v>341</v>
      </c>
      <c r="C985" s="303" t="s">
        <v>464</v>
      </c>
      <c r="D985" s="302" t="s">
        <v>282</v>
      </c>
      <c r="E985" s="295">
        <v>1</v>
      </c>
      <c r="F985" s="327" t="s">
        <v>926</v>
      </c>
      <c r="G985" s="299">
        <v>849.76</v>
      </c>
      <c r="H985" s="299">
        <v>0</v>
      </c>
      <c r="I985" s="154">
        <f t="shared" si="24"/>
        <v>849.76</v>
      </c>
      <c r="J985" s="155"/>
      <c r="K985" s="155"/>
      <c r="L985" s="155"/>
      <c r="M985" s="155"/>
      <c r="N985" s="155"/>
      <c r="O985" s="155"/>
      <c r="P985" s="155"/>
      <c r="Q985" s="155"/>
      <c r="R985" s="145"/>
      <c r="S985" s="145"/>
      <c r="T985" s="145"/>
      <c r="U985" s="145"/>
      <c r="V985" s="145"/>
      <c r="W985" s="145"/>
      <c r="X985" s="145"/>
      <c r="Y985" s="145"/>
      <c r="Z985" s="145"/>
      <c r="AA985" s="145"/>
      <c r="AB985" s="145"/>
      <c r="AC985" s="145"/>
      <c r="AD985" s="145"/>
    </row>
    <row r="986" spans="1:30">
      <c r="A986" s="325" t="s">
        <v>345</v>
      </c>
      <c r="B986" s="326" t="s">
        <v>341</v>
      </c>
      <c r="C986" s="303" t="s">
        <v>464</v>
      </c>
      <c r="D986" s="302" t="s">
        <v>282</v>
      </c>
      <c r="E986" s="295">
        <v>1</v>
      </c>
      <c r="F986" s="327" t="s">
        <v>927</v>
      </c>
      <c r="G986" s="299">
        <v>849.76</v>
      </c>
      <c r="H986" s="299">
        <v>0</v>
      </c>
      <c r="I986" s="154">
        <f t="shared" si="24"/>
        <v>849.76</v>
      </c>
      <c r="J986" s="155"/>
      <c r="K986" s="155"/>
      <c r="L986" s="155"/>
      <c r="M986" s="155"/>
      <c r="N986" s="155"/>
      <c r="O986" s="155"/>
      <c r="P986" s="155"/>
      <c r="Q986" s="155"/>
      <c r="R986" s="145"/>
      <c r="S986" s="145"/>
      <c r="T986" s="145"/>
      <c r="U986" s="145"/>
      <c r="V986" s="145"/>
      <c r="W986" s="145"/>
      <c r="X986" s="145"/>
      <c r="Y986" s="145"/>
      <c r="Z986" s="145"/>
      <c r="AA986" s="145"/>
      <c r="AB986" s="145"/>
      <c r="AC986" s="145"/>
      <c r="AD986" s="145"/>
    </row>
    <row r="987" spans="1:30">
      <c r="A987" s="325" t="s">
        <v>345</v>
      </c>
      <c r="B987" s="326" t="s">
        <v>341</v>
      </c>
      <c r="C987" s="303" t="s">
        <v>464</v>
      </c>
      <c r="D987" s="302" t="s">
        <v>282</v>
      </c>
      <c r="E987" s="295">
        <v>1</v>
      </c>
      <c r="F987" s="327" t="s">
        <v>3310</v>
      </c>
      <c r="G987" s="299">
        <v>849.76</v>
      </c>
      <c r="H987" s="299">
        <v>0</v>
      </c>
      <c r="I987" s="154">
        <f t="shared" si="24"/>
        <v>849.76</v>
      </c>
      <c r="J987" s="155"/>
      <c r="K987" s="155"/>
      <c r="L987" s="155"/>
      <c r="M987" s="155"/>
      <c r="N987" s="155"/>
      <c r="O987" s="155"/>
      <c r="P987" s="155"/>
      <c r="Q987" s="155"/>
      <c r="R987" s="145"/>
      <c r="S987" s="145"/>
      <c r="T987" s="145"/>
      <c r="U987" s="145"/>
      <c r="V987" s="145"/>
      <c r="W987" s="145"/>
      <c r="X987" s="145"/>
      <c r="Y987" s="145"/>
      <c r="Z987" s="145"/>
      <c r="AA987" s="145"/>
      <c r="AB987" s="145"/>
      <c r="AC987" s="145"/>
      <c r="AD987" s="145"/>
    </row>
    <row r="988" spans="1:30">
      <c r="A988" s="325" t="s">
        <v>345</v>
      </c>
      <c r="B988" s="326" t="s">
        <v>341</v>
      </c>
      <c r="C988" s="303" t="s">
        <v>464</v>
      </c>
      <c r="D988" s="302" t="s">
        <v>282</v>
      </c>
      <c r="E988" s="295">
        <v>1</v>
      </c>
      <c r="F988" s="327" t="s">
        <v>929</v>
      </c>
      <c r="G988" s="299">
        <v>849.76</v>
      </c>
      <c r="H988" s="299">
        <v>0</v>
      </c>
      <c r="I988" s="154">
        <f t="shared" si="24"/>
        <v>849.76</v>
      </c>
      <c r="J988" s="155"/>
      <c r="K988" s="155"/>
      <c r="L988" s="155"/>
      <c r="M988" s="155"/>
      <c r="N988" s="155"/>
      <c r="O988" s="155"/>
      <c r="P988" s="155"/>
      <c r="Q988" s="155"/>
      <c r="R988" s="145"/>
      <c r="S988" s="145"/>
      <c r="T988" s="145"/>
      <c r="U988" s="145"/>
      <c r="V988" s="145"/>
      <c r="W988" s="145"/>
      <c r="X988" s="145"/>
      <c r="Y988" s="145"/>
      <c r="Z988" s="145"/>
      <c r="AA988" s="145"/>
      <c r="AB988" s="145"/>
      <c r="AC988" s="145"/>
      <c r="AD988" s="145"/>
    </row>
    <row r="989" spans="1:30">
      <c r="A989" s="325" t="s">
        <v>345</v>
      </c>
      <c r="B989" s="326" t="s">
        <v>341</v>
      </c>
      <c r="C989" s="303" t="s">
        <v>336</v>
      </c>
      <c r="D989" s="302" t="s">
        <v>282</v>
      </c>
      <c r="E989" s="295">
        <v>1</v>
      </c>
      <c r="F989" s="327" t="s">
        <v>930</v>
      </c>
      <c r="G989" s="299">
        <v>849.76</v>
      </c>
      <c r="H989" s="299">
        <v>0</v>
      </c>
      <c r="I989" s="154">
        <f t="shared" si="24"/>
        <v>849.76</v>
      </c>
      <c r="J989" s="155"/>
      <c r="K989" s="155"/>
      <c r="L989" s="155"/>
      <c r="M989" s="155"/>
      <c r="N989" s="155"/>
      <c r="O989" s="155"/>
      <c r="P989" s="155"/>
      <c r="Q989" s="155"/>
      <c r="R989" s="145"/>
      <c r="S989" s="145"/>
      <c r="T989" s="145"/>
      <c r="U989" s="145"/>
      <c r="V989" s="145"/>
      <c r="W989" s="145"/>
      <c r="X989" s="145"/>
      <c r="Y989" s="145"/>
      <c r="Z989" s="145"/>
      <c r="AA989" s="145"/>
      <c r="AB989" s="145"/>
      <c r="AC989" s="145"/>
      <c r="AD989" s="145"/>
    </row>
    <row r="990" spans="1:30">
      <c r="A990" s="325" t="s">
        <v>345</v>
      </c>
      <c r="B990" s="326" t="s">
        <v>341</v>
      </c>
      <c r="C990" s="303" t="s">
        <v>336</v>
      </c>
      <c r="D990" s="302" t="s">
        <v>282</v>
      </c>
      <c r="E990" s="295">
        <v>1</v>
      </c>
      <c r="F990" s="327" t="s">
        <v>931</v>
      </c>
      <c r="G990" s="299">
        <v>849.76</v>
      </c>
      <c r="H990" s="299">
        <v>0</v>
      </c>
      <c r="I990" s="154">
        <f t="shared" si="24"/>
        <v>849.76</v>
      </c>
      <c r="J990" s="155"/>
      <c r="K990" s="155"/>
      <c r="L990" s="155"/>
      <c r="M990" s="155"/>
      <c r="N990" s="155"/>
      <c r="O990" s="155"/>
      <c r="P990" s="155"/>
      <c r="Q990" s="155"/>
      <c r="R990" s="145"/>
      <c r="S990" s="145"/>
      <c r="T990" s="145"/>
      <c r="U990" s="145"/>
      <c r="V990" s="145"/>
      <c r="W990" s="145"/>
      <c r="X990" s="145"/>
      <c r="Y990" s="145"/>
      <c r="Z990" s="145"/>
      <c r="AA990" s="145"/>
      <c r="AB990" s="145"/>
      <c r="AC990" s="145"/>
      <c r="AD990" s="145"/>
    </row>
    <row r="991" spans="1:30">
      <c r="A991" s="325" t="s">
        <v>345</v>
      </c>
      <c r="B991" s="326" t="s">
        <v>341</v>
      </c>
      <c r="C991" s="303" t="s">
        <v>336</v>
      </c>
      <c r="D991" s="302" t="s">
        <v>282</v>
      </c>
      <c r="E991" s="295">
        <v>1</v>
      </c>
      <c r="F991" s="327" t="s">
        <v>932</v>
      </c>
      <c r="G991" s="299">
        <v>849.76</v>
      </c>
      <c r="H991" s="299">
        <v>0</v>
      </c>
      <c r="I991" s="154">
        <f t="shared" si="24"/>
        <v>849.76</v>
      </c>
      <c r="J991" s="155"/>
      <c r="K991" s="155"/>
      <c r="L991" s="155"/>
      <c r="M991" s="155"/>
      <c r="N991" s="155"/>
      <c r="O991" s="155"/>
      <c r="P991" s="155"/>
      <c r="Q991" s="155"/>
      <c r="R991" s="145"/>
      <c r="S991" s="145"/>
      <c r="T991" s="145"/>
      <c r="U991" s="145"/>
      <c r="V991" s="145"/>
      <c r="W991" s="145"/>
      <c r="X991" s="145"/>
      <c r="Y991" s="145"/>
      <c r="Z991" s="145"/>
      <c r="AA991" s="145"/>
      <c r="AB991" s="145"/>
      <c r="AC991" s="145"/>
      <c r="AD991" s="145"/>
    </row>
    <row r="992" spans="1:30">
      <c r="A992" s="325" t="s">
        <v>345</v>
      </c>
      <c r="B992" s="330" t="s">
        <v>341</v>
      </c>
      <c r="C992" s="331" t="s">
        <v>336</v>
      </c>
      <c r="D992" s="302" t="s">
        <v>282</v>
      </c>
      <c r="E992" s="295">
        <v>1</v>
      </c>
      <c r="F992" s="327" t="s">
        <v>933</v>
      </c>
      <c r="G992" s="299">
        <v>849.76</v>
      </c>
      <c r="H992" s="299">
        <v>0</v>
      </c>
      <c r="I992" s="154">
        <f t="shared" si="24"/>
        <v>849.76</v>
      </c>
      <c r="J992" s="155"/>
      <c r="K992" s="155"/>
      <c r="L992" s="155"/>
      <c r="M992" s="155"/>
      <c r="N992" s="155"/>
      <c r="O992" s="155"/>
      <c r="P992" s="155"/>
      <c r="Q992" s="155"/>
      <c r="R992" s="145"/>
      <c r="S992" s="145"/>
      <c r="T992" s="145"/>
      <c r="U992" s="145"/>
      <c r="V992" s="145"/>
      <c r="W992" s="145"/>
      <c r="X992" s="145"/>
      <c r="Y992" s="145"/>
      <c r="Z992" s="145"/>
      <c r="AA992" s="145"/>
      <c r="AB992" s="145"/>
      <c r="AC992" s="145"/>
      <c r="AD992" s="145"/>
    </row>
    <row r="993" spans="1:30">
      <c r="A993" s="325" t="s">
        <v>345</v>
      </c>
      <c r="B993" s="326" t="s">
        <v>341</v>
      </c>
      <c r="C993" s="303" t="s">
        <v>336</v>
      </c>
      <c r="D993" s="302" t="s">
        <v>282</v>
      </c>
      <c r="E993" s="295">
        <v>1</v>
      </c>
      <c r="F993" s="327" t="s">
        <v>3498</v>
      </c>
      <c r="G993" s="299">
        <v>849.76</v>
      </c>
      <c r="H993" s="299">
        <v>0</v>
      </c>
      <c r="I993" s="154">
        <f t="shared" si="24"/>
        <v>849.76</v>
      </c>
      <c r="J993" s="155"/>
      <c r="K993" s="155"/>
      <c r="L993" s="155"/>
      <c r="M993" s="155"/>
      <c r="N993" s="155"/>
      <c r="O993" s="155"/>
      <c r="P993" s="155"/>
      <c r="Q993" s="155"/>
      <c r="R993" s="145"/>
      <c r="S993" s="145"/>
      <c r="T993" s="145"/>
      <c r="U993" s="145"/>
      <c r="V993" s="145"/>
      <c r="W993" s="145"/>
      <c r="X993" s="145"/>
      <c r="Y993" s="145"/>
      <c r="Z993" s="145"/>
      <c r="AA993" s="145"/>
      <c r="AB993" s="145"/>
      <c r="AC993" s="145"/>
      <c r="AD993" s="145"/>
    </row>
    <row r="994" spans="1:30">
      <c r="A994" s="325" t="s">
        <v>345</v>
      </c>
      <c r="B994" s="326" t="s">
        <v>341</v>
      </c>
      <c r="C994" s="303" t="s">
        <v>336</v>
      </c>
      <c r="D994" s="302" t="s">
        <v>282</v>
      </c>
      <c r="E994" s="295">
        <v>1</v>
      </c>
      <c r="F994" s="327" t="s">
        <v>935</v>
      </c>
      <c r="G994" s="299">
        <v>849.76</v>
      </c>
      <c r="H994" s="299">
        <v>0</v>
      </c>
      <c r="I994" s="154">
        <f t="shared" si="24"/>
        <v>849.76</v>
      </c>
      <c r="J994" s="155"/>
      <c r="K994" s="155"/>
      <c r="L994" s="155"/>
      <c r="M994" s="155"/>
      <c r="N994" s="155"/>
      <c r="O994" s="155"/>
      <c r="P994" s="155"/>
      <c r="Q994" s="155"/>
      <c r="R994" s="145"/>
      <c r="S994" s="145"/>
      <c r="T994" s="145"/>
      <c r="U994" s="145"/>
      <c r="V994" s="145"/>
      <c r="W994" s="145"/>
      <c r="X994" s="145"/>
      <c r="Y994" s="145"/>
      <c r="Z994" s="145"/>
      <c r="AA994" s="145"/>
      <c r="AB994" s="145"/>
      <c r="AC994" s="145"/>
      <c r="AD994" s="145"/>
    </row>
    <row r="995" spans="1:30">
      <c r="A995" s="325" t="s">
        <v>345</v>
      </c>
      <c r="B995" s="326" t="s">
        <v>341</v>
      </c>
      <c r="C995" s="303" t="s">
        <v>467</v>
      </c>
      <c r="D995" s="302" t="s">
        <v>282</v>
      </c>
      <c r="E995" s="295">
        <v>1</v>
      </c>
      <c r="F995" s="327" t="s">
        <v>936</v>
      </c>
      <c r="G995" s="299">
        <v>849.76</v>
      </c>
      <c r="H995" s="299">
        <v>0</v>
      </c>
      <c r="I995" s="154">
        <f t="shared" si="24"/>
        <v>849.76</v>
      </c>
      <c r="J995" s="155"/>
      <c r="K995" s="155"/>
      <c r="L995" s="155"/>
      <c r="M995" s="155"/>
      <c r="N995" s="155"/>
      <c r="O995" s="155"/>
      <c r="P995" s="155"/>
      <c r="Q995" s="155"/>
      <c r="R995" s="145"/>
      <c r="S995" s="145"/>
      <c r="T995" s="145"/>
      <c r="U995" s="145"/>
      <c r="V995" s="145"/>
      <c r="W995" s="145"/>
      <c r="X995" s="145"/>
      <c r="Y995" s="145"/>
      <c r="Z995" s="145"/>
      <c r="AA995" s="145"/>
      <c r="AB995" s="145"/>
      <c r="AC995" s="145"/>
      <c r="AD995" s="145"/>
    </row>
    <row r="996" spans="1:30">
      <c r="A996" s="325" t="s">
        <v>345</v>
      </c>
      <c r="B996" s="326" t="s">
        <v>341</v>
      </c>
      <c r="C996" s="303" t="s">
        <v>467</v>
      </c>
      <c r="D996" s="302" t="s">
        <v>282</v>
      </c>
      <c r="E996" s="295">
        <v>1</v>
      </c>
      <c r="F996" s="327" t="s">
        <v>937</v>
      </c>
      <c r="G996" s="299">
        <v>849.76</v>
      </c>
      <c r="H996" s="299">
        <v>0</v>
      </c>
      <c r="I996" s="154">
        <f t="shared" si="24"/>
        <v>849.76</v>
      </c>
      <c r="J996" s="155"/>
      <c r="K996" s="155"/>
      <c r="L996" s="155"/>
      <c r="M996" s="155"/>
      <c r="N996" s="155"/>
      <c r="O996" s="155"/>
      <c r="P996" s="155"/>
      <c r="Q996" s="155"/>
      <c r="R996" s="145"/>
      <c r="S996" s="145"/>
      <c r="T996" s="145"/>
      <c r="U996" s="145"/>
      <c r="V996" s="145"/>
      <c r="W996" s="145"/>
      <c r="X996" s="145"/>
      <c r="Y996" s="145"/>
      <c r="Z996" s="145"/>
      <c r="AA996" s="145"/>
      <c r="AB996" s="145"/>
      <c r="AC996" s="145"/>
      <c r="AD996" s="145"/>
    </row>
    <row r="997" spans="1:30">
      <c r="A997" s="325" t="s">
        <v>345</v>
      </c>
      <c r="B997" s="326" t="s">
        <v>341</v>
      </c>
      <c r="C997" s="303" t="s">
        <v>467</v>
      </c>
      <c r="D997" s="302" t="s">
        <v>282</v>
      </c>
      <c r="E997" s="295">
        <v>1</v>
      </c>
      <c r="F997" s="327" t="s">
        <v>938</v>
      </c>
      <c r="G997" s="299">
        <v>849.76</v>
      </c>
      <c r="H997" s="299">
        <v>0</v>
      </c>
      <c r="I997" s="154">
        <f t="shared" si="24"/>
        <v>849.76</v>
      </c>
      <c r="J997" s="155"/>
      <c r="K997" s="155"/>
      <c r="L997" s="155"/>
      <c r="M997" s="155"/>
      <c r="N997" s="155"/>
      <c r="O997" s="155"/>
      <c r="P997" s="155"/>
      <c r="Q997" s="155"/>
      <c r="R997" s="145"/>
      <c r="S997" s="145"/>
      <c r="T997" s="145"/>
      <c r="U997" s="145"/>
      <c r="V997" s="145"/>
      <c r="W997" s="145"/>
      <c r="X997" s="145"/>
      <c r="Y997" s="145"/>
      <c r="Z997" s="145"/>
      <c r="AA997" s="145"/>
      <c r="AB997" s="145"/>
      <c r="AC997" s="145"/>
      <c r="AD997" s="145"/>
    </row>
    <row r="998" spans="1:30">
      <c r="A998" s="325" t="s">
        <v>345</v>
      </c>
      <c r="B998" s="326" t="s">
        <v>341</v>
      </c>
      <c r="C998" s="303" t="s">
        <v>467</v>
      </c>
      <c r="D998" s="302" t="s">
        <v>282</v>
      </c>
      <c r="E998" s="295">
        <v>1</v>
      </c>
      <c r="F998" s="327" t="s">
        <v>1519</v>
      </c>
      <c r="G998" s="299">
        <v>849.76</v>
      </c>
      <c r="H998" s="299">
        <v>0</v>
      </c>
      <c r="I998" s="154">
        <f t="shared" si="24"/>
        <v>849.76</v>
      </c>
      <c r="J998" s="155"/>
      <c r="K998" s="155"/>
      <c r="L998" s="155"/>
      <c r="M998" s="155"/>
      <c r="N998" s="155"/>
      <c r="O998" s="155"/>
      <c r="P998" s="155"/>
      <c r="Q998" s="155"/>
      <c r="R998" s="145"/>
      <c r="S998" s="145"/>
      <c r="T998" s="145"/>
      <c r="U998" s="145"/>
      <c r="V998" s="145"/>
      <c r="W998" s="145"/>
      <c r="X998" s="145"/>
      <c r="Y998" s="145"/>
      <c r="Z998" s="145"/>
      <c r="AA998" s="145"/>
      <c r="AB998" s="145"/>
      <c r="AC998" s="145"/>
      <c r="AD998" s="145"/>
    </row>
    <row r="999" spans="1:30">
      <c r="A999" s="325" t="s">
        <v>345</v>
      </c>
      <c r="B999" s="326" t="s">
        <v>341</v>
      </c>
      <c r="C999" s="303" t="s">
        <v>467</v>
      </c>
      <c r="D999" s="302" t="s">
        <v>282</v>
      </c>
      <c r="E999" s="295">
        <v>1</v>
      </c>
      <c r="F999" s="327" t="s">
        <v>939</v>
      </c>
      <c r="G999" s="299">
        <v>849.76</v>
      </c>
      <c r="H999" s="299">
        <v>0</v>
      </c>
      <c r="I999" s="154">
        <f t="shared" si="24"/>
        <v>849.76</v>
      </c>
      <c r="J999" s="155"/>
      <c r="K999" s="155"/>
      <c r="L999" s="155"/>
      <c r="M999" s="155"/>
      <c r="N999" s="155"/>
      <c r="O999" s="155"/>
      <c r="P999" s="155"/>
      <c r="Q999" s="155"/>
      <c r="R999" s="145"/>
      <c r="S999" s="145"/>
      <c r="T999" s="145"/>
      <c r="U999" s="145"/>
      <c r="V999" s="145"/>
      <c r="W999" s="145"/>
      <c r="X999" s="145"/>
      <c r="Y999" s="145"/>
      <c r="Z999" s="145"/>
      <c r="AA999" s="145"/>
      <c r="AB999" s="145"/>
      <c r="AC999" s="145"/>
      <c r="AD999" s="145"/>
    </row>
    <row r="1000" spans="1:30">
      <c r="A1000" s="325" t="s">
        <v>345</v>
      </c>
      <c r="B1000" s="326" t="s">
        <v>341</v>
      </c>
      <c r="C1000" s="303" t="s">
        <v>467</v>
      </c>
      <c r="D1000" s="302" t="s">
        <v>282</v>
      </c>
      <c r="E1000" s="295">
        <v>1</v>
      </c>
      <c r="F1000" s="327" t="s">
        <v>940</v>
      </c>
      <c r="G1000" s="299">
        <v>849.76</v>
      </c>
      <c r="H1000" s="299">
        <v>0</v>
      </c>
      <c r="I1000" s="154">
        <f t="shared" si="24"/>
        <v>849.76</v>
      </c>
      <c r="J1000" s="155"/>
      <c r="K1000" s="155"/>
      <c r="L1000" s="155"/>
      <c r="M1000" s="155"/>
      <c r="N1000" s="155"/>
      <c r="O1000" s="155"/>
      <c r="P1000" s="155"/>
      <c r="Q1000" s="155"/>
      <c r="R1000" s="145"/>
      <c r="S1000" s="145"/>
      <c r="T1000" s="145"/>
      <c r="U1000" s="145"/>
      <c r="V1000" s="145"/>
      <c r="W1000" s="145"/>
      <c r="X1000" s="145"/>
      <c r="Y1000" s="145"/>
      <c r="Z1000" s="145"/>
      <c r="AA1000" s="145"/>
      <c r="AB1000" s="145"/>
      <c r="AC1000" s="145"/>
      <c r="AD1000" s="145"/>
    </row>
    <row r="1001" spans="1:30">
      <c r="A1001" s="325" t="s">
        <v>345</v>
      </c>
      <c r="B1001" s="326" t="s">
        <v>341</v>
      </c>
      <c r="C1001" s="303" t="s">
        <v>468</v>
      </c>
      <c r="D1001" s="302" t="s">
        <v>282</v>
      </c>
      <c r="E1001" s="295">
        <v>1</v>
      </c>
      <c r="F1001" s="327" t="s">
        <v>941</v>
      </c>
      <c r="G1001" s="299">
        <v>849.76</v>
      </c>
      <c r="H1001" s="299">
        <v>0</v>
      </c>
      <c r="I1001" s="154">
        <f t="shared" si="24"/>
        <v>849.76</v>
      </c>
      <c r="J1001" s="155"/>
      <c r="K1001" s="155"/>
      <c r="L1001" s="155"/>
      <c r="M1001" s="155"/>
      <c r="N1001" s="155"/>
      <c r="O1001" s="155"/>
      <c r="P1001" s="155"/>
      <c r="Q1001" s="155"/>
      <c r="R1001" s="145"/>
      <c r="S1001" s="145"/>
      <c r="T1001" s="145"/>
      <c r="U1001" s="145"/>
      <c r="V1001" s="145"/>
      <c r="W1001" s="145"/>
      <c r="X1001" s="145"/>
      <c r="Y1001" s="145"/>
      <c r="Z1001" s="145"/>
      <c r="AA1001" s="145"/>
      <c r="AB1001" s="145"/>
      <c r="AC1001" s="145"/>
      <c r="AD1001" s="145"/>
    </row>
    <row r="1002" spans="1:30">
      <c r="A1002" s="325" t="s">
        <v>345</v>
      </c>
      <c r="B1002" s="330" t="s">
        <v>341</v>
      </c>
      <c r="C1002" s="331" t="s">
        <v>468</v>
      </c>
      <c r="D1002" s="302" t="s">
        <v>282</v>
      </c>
      <c r="E1002" s="295">
        <v>1</v>
      </c>
      <c r="F1002" s="327" t="s">
        <v>3311</v>
      </c>
      <c r="G1002" s="299">
        <v>849.76</v>
      </c>
      <c r="H1002" s="299">
        <v>0</v>
      </c>
      <c r="I1002" s="154">
        <f t="shared" si="24"/>
        <v>849.76</v>
      </c>
      <c r="J1002" s="155"/>
      <c r="K1002" s="155"/>
      <c r="L1002" s="155"/>
      <c r="M1002" s="155"/>
      <c r="N1002" s="155"/>
      <c r="O1002" s="155"/>
      <c r="P1002" s="155"/>
      <c r="Q1002" s="155"/>
      <c r="R1002" s="145"/>
      <c r="S1002" s="145"/>
      <c r="T1002" s="145"/>
      <c r="U1002" s="145"/>
      <c r="V1002" s="145"/>
      <c r="W1002" s="145"/>
      <c r="X1002" s="145"/>
      <c r="Y1002" s="145"/>
      <c r="Z1002" s="145"/>
      <c r="AA1002" s="145"/>
      <c r="AB1002" s="145"/>
      <c r="AC1002" s="145"/>
      <c r="AD1002" s="145"/>
    </row>
    <row r="1003" spans="1:30">
      <c r="A1003" s="325" t="s">
        <v>340</v>
      </c>
      <c r="B1003" s="330" t="s">
        <v>341</v>
      </c>
      <c r="C1003" s="331" t="s">
        <v>355</v>
      </c>
      <c r="D1003" s="302" t="s">
        <v>282</v>
      </c>
      <c r="E1003" s="295">
        <v>1</v>
      </c>
      <c r="F1003" s="327" t="s">
        <v>755</v>
      </c>
      <c r="G1003" s="299">
        <v>849.76</v>
      </c>
      <c r="H1003" s="299">
        <v>0</v>
      </c>
      <c r="I1003" s="154">
        <f t="shared" si="24"/>
        <v>849.76</v>
      </c>
      <c r="J1003" s="155"/>
      <c r="K1003" s="155"/>
      <c r="L1003" s="155"/>
      <c r="M1003" s="155"/>
      <c r="N1003" s="155"/>
      <c r="O1003" s="155"/>
      <c r="P1003" s="155"/>
      <c r="Q1003" s="155"/>
      <c r="R1003" s="145"/>
      <c r="S1003" s="145"/>
      <c r="T1003" s="145"/>
      <c r="U1003" s="145"/>
      <c r="V1003" s="145"/>
      <c r="W1003" s="145"/>
      <c r="X1003" s="145"/>
      <c r="Y1003" s="145"/>
      <c r="Z1003" s="145"/>
      <c r="AA1003" s="145"/>
      <c r="AB1003" s="145"/>
      <c r="AC1003" s="145"/>
      <c r="AD1003" s="145"/>
    </row>
    <row r="1004" spans="1:30">
      <c r="A1004" s="325" t="s">
        <v>340</v>
      </c>
      <c r="B1004" s="326" t="s">
        <v>341</v>
      </c>
      <c r="C1004" s="303" t="s">
        <v>355</v>
      </c>
      <c r="D1004" s="302" t="s">
        <v>282</v>
      </c>
      <c r="E1004" s="295">
        <v>1</v>
      </c>
      <c r="F1004" s="327" t="s">
        <v>3312</v>
      </c>
      <c r="G1004" s="299">
        <v>849.76</v>
      </c>
      <c r="H1004" s="299">
        <v>0</v>
      </c>
      <c r="I1004" s="154">
        <f t="shared" si="24"/>
        <v>849.76</v>
      </c>
      <c r="J1004" s="155"/>
      <c r="K1004" s="155"/>
      <c r="L1004" s="155"/>
      <c r="M1004" s="155"/>
      <c r="N1004" s="155"/>
      <c r="O1004" s="155"/>
      <c r="P1004" s="155"/>
      <c r="Q1004" s="155"/>
      <c r="R1004" s="145"/>
      <c r="S1004" s="145"/>
      <c r="T1004" s="145"/>
      <c r="U1004" s="145"/>
      <c r="V1004" s="145"/>
      <c r="W1004" s="145"/>
      <c r="X1004" s="145"/>
      <c r="Y1004" s="145"/>
      <c r="Z1004" s="145"/>
      <c r="AA1004" s="145"/>
      <c r="AB1004" s="145"/>
      <c r="AC1004" s="145"/>
      <c r="AD1004" s="145"/>
    </row>
    <row r="1005" spans="1:30">
      <c r="A1005" s="325" t="s">
        <v>340</v>
      </c>
      <c r="B1005" s="326" t="s">
        <v>341</v>
      </c>
      <c r="C1005" s="303" t="s">
        <v>355</v>
      </c>
      <c r="D1005" s="302" t="s">
        <v>282</v>
      </c>
      <c r="E1005" s="295">
        <v>1</v>
      </c>
      <c r="F1005" s="349" t="s">
        <v>758</v>
      </c>
      <c r="G1005" s="299">
        <v>849.76</v>
      </c>
      <c r="H1005" s="299">
        <v>0</v>
      </c>
      <c r="I1005" s="154">
        <f t="shared" si="24"/>
        <v>849.76</v>
      </c>
      <c r="J1005" s="155"/>
      <c r="K1005" s="155"/>
      <c r="L1005" s="155"/>
      <c r="M1005" s="155"/>
      <c r="N1005" s="155"/>
      <c r="O1005" s="155"/>
      <c r="P1005" s="155"/>
      <c r="Q1005" s="155"/>
      <c r="R1005" s="145"/>
      <c r="S1005" s="145"/>
      <c r="T1005" s="145"/>
      <c r="U1005" s="145"/>
      <c r="V1005" s="145"/>
      <c r="W1005" s="145"/>
      <c r="X1005" s="145"/>
      <c r="Y1005" s="145"/>
      <c r="Z1005" s="145"/>
      <c r="AA1005" s="145"/>
      <c r="AB1005" s="145"/>
      <c r="AC1005" s="145"/>
      <c r="AD1005" s="145"/>
    </row>
    <row r="1006" spans="1:30">
      <c r="A1006" s="325" t="s">
        <v>340</v>
      </c>
      <c r="B1006" s="326" t="s">
        <v>341</v>
      </c>
      <c r="C1006" s="303" t="s">
        <v>355</v>
      </c>
      <c r="D1006" s="302" t="s">
        <v>282</v>
      </c>
      <c r="E1006" s="295">
        <v>1</v>
      </c>
      <c r="F1006" s="327" t="s">
        <v>3097</v>
      </c>
      <c r="G1006" s="299">
        <v>849.76</v>
      </c>
      <c r="H1006" s="299">
        <v>0</v>
      </c>
      <c r="I1006" s="154">
        <f t="shared" si="24"/>
        <v>849.76</v>
      </c>
      <c r="J1006" s="155"/>
      <c r="K1006" s="155"/>
      <c r="L1006" s="155"/>
      <c r="M1006" s="155"/>
      <c r="N1006" s="155"/>
      <c r="O1006" s="155"/>
      <c r="P1006" s="155"/>
      <c r="Q1006" s="155"/>
      <c r="R1006" s="145"/>
      <c r="S1006" s="145"/>
      <c r="T1006" s="145"/>
      <c r="U1006" s="145"/>
      <c r="V1006" s="145"/>
      <c r="W1006" s="145"/>
      <c r="X1006" s="145"/>
      <c r="Y1006" s="145"/>
      <c r="Z1006" s="145"/>
      <c r="AA1006" s="145"/>
      <c r="AB1006" s="145"/>
      <c r="AC1006" s="145"/>
      <c r="AD1006" s="145"/>
    </row>
    <row r="1007" spans="1:30">
      <c r="A1007" s="325" t="s">
        <v>340</v>
      </c>
      <c r="B1007" s="326" t="s">
        <v>341</v>
      </c>
      <c r="C1007" s="303" t="s">
        <v>355</v>
      </c>
      <c r="D1007" s="302" t="s">
        <v>282</v>
      </c>
      <c r="E1007" s="295">
        <v>1</v>
      </c>
      <c r="F1007" s="327" t="s">
        <v>759</v>
      </c>
      <c r="G1007" s="299">
        <v>849.76</v>
      </c>
      <c r="H1007" s="299">
        <v>0</v>
      </c>
      <c r="I1007" s="154">
        <f t="shared" si="24"/>
        <v>849.76</v>
      </c>
      <c r="J1007" s="155"/>
      <c r="K1007" s="155"/>
      <c r="L1007" s="155"/>
      <c r="M1007" s="155"/>
      <c r="N1007" s="155"/>
      <c r="O1007" s="155"/>
      <c r="P1007" s="155"/>
      <c r="Q1007" s="155"/>
      <c r="R1007" s="145"/>
      <c r="S1007" s="145"/>
      <c r="T1007" s="145"/>
      <c r="U1007" s="145"/>
      <c r="V1007" s="145"/>
      <c r="W1007" s="145"/>
      <c r="X1007" s="145"/>
      <c r="Y1007" s="145"/>
      <c r="Z1007" s="145"/>
      <c r="AA1007" s="145"/>
      <c r="AB1007" s="145"/>
      <c r="AC1007" s="145"/>
      <c r="AD1007" s="145"/>
    </row>
    <row r="1008" spans="1:30">
      <c r="A1008" s="325" t="s">
        <v>340</v>
      </c>
      <c r="B1008" s="326" t="s">
        <v>341</v>
      </c>
      <c r="C1008" s="303" t="s">
        <v>355</v>
      </c>
      <c r="D1008" s="302" t="s">
        <v>282</v>
      </c>
      <c r="E1008" s="295">
        <v>1</v>
      </c>
      <c r="F1008" s="327" t="s">
        <v>3313</v>
      </c>
      <c r="G1008" s="299">
        <v>849.76</v>
      </c>
      <c r="H1008" s="299">
        <v>0</v>
      </c>
      <c r="I1008" s="154">
        <f t="shared" si="24"/>
        <v>849.76</v>
      </c>
      <c r="J1008" s="155"/>
      <c r="K1008" s="155"/>
      <c r="L1008" s="155"/>
      <c r="M1008" s="155"/>
      <c r="N1008" s="155"/>
      <c r="O1008" s="155"/>
      <c r="P1008" s="155"/>
      <c r="Q1008" s="155"/>
      <c r="R1008" s="145"/>
      <c r="S1008" s="145"/>
      <c r="T1008" s="145"/>
      <c r="U1008" s="145"/>
      <c r="V1008" s="145"/>
      <c r="W1008" s="145"/>
      <c r="X1008" s="145"/>
      <c r="Y1008" s="145"/>
      <c r="Z1008" s="145"/>
      <c r="AA1008" s="145"/>
      <c r="AB1008" s="145"/>
      <c r="AC1008" s="145"/>
      <c r="AD1008" s="145"/>
    </row>
    <row r="1009" spans="1:30">
      <c r="A1009" s="325" t="s">
        <v>340</v>
      </c>
      <c r="B1009" s="326" t="s">
        <v>341</v>
      </c>
      <c r="C1009" s="303" t="s">
        <v>355</v>
      </c>
      <c r="D1009" s="302" t="s">
        <v>282</v>
      </c>
      <c r="E1009" s="295">
        <v>1</v>
      </c>
      <c r="F1009" s="327" t="s">
        <v>761</v>
      </c>
      <c r="G1009" s="299">
        <v>849.76</v>
      </c>
      <c r="H1009" s="299">
        <v>0</v>
      </c>
      <c r="I1009" s="154">
        <f t="shared" si="24"/>
        <v>849.76</v>
      </c>
      <c r="J1009" s="155"/>
      <c r="K1009" s="155"/>
      <c r="L1009" s="155"/>
      <c r="M1009" s="155"/>
      <c r="N1009" s="155"/>
      <c r="O1009" s="155"/>
      <c r="P1009" s="155"/>
      <c r="Q1009" s="155"/>
      <c r="R1009" s="145"/>
      <c r="S1009" s="145"/>
      <c r="T1009" s="145"/>
      <c r="U1009" s="145"/>
      <c r="V1009" s="145"/>
      <c r="W1009" s="145"/>
      <c r="X1009" s="145"/>
      <c r="Y1009" s="145"/>
      <c r="Z1009" s="145"/>
      <c r="AA1009" s="145"/>
      <c r="AB1009" s="145"/>
      <c r="AC1009" s="145"/>
      <c r="AD1009" s="145"/>
    </row>
    <row r="1010" spans="1:30">
      <c r="A1010" s="325" t="s">
        <v>340</v>
      </c>
      <c r="B1010" s="326" t="s">
        <v>341</v>
      </c>
      <c r="C1010" s="303" t="s">
        <v>343</v>
      </c>
      <c r="D1010" s="302" t="s">
        <v>282</v>
      </c>
      <c r="E1010" s="295">
        <v>1</v>
      </c>
      <c r="F1010" s="327" t="s">
        <v>762</v>
      </c>
      <c r="G1010" s="299">
        <v>849.76</v>
      </c>
      <c r="H1010" s="299">
        <v>0</v>
      </c>
      <c r="I1010" s="154">
        <f t="shared" si="24"/>
        <v>849.76</v>
      </c>
      <c r="J1010" s="155"/>
      <c r="K1010" s="155"/>
      <c r="L1010" s="155"/>
      <c r="M1010" s="155"/>
      <c r="N1010" s="155"/>
      <c r="O1010" s="155"/>
      <c r="P1010" s="155"/>
      <c r="Q1010" s="155"/>
      <c r="R1010" s="145"/>
      <c r="S1010" s="145"/>
      <c r="T1010" s="145"/>
      <c r="U1010" s="145"/>
      <c r="V1010" s="145"/>
      <c r="W1010" s="145"/>
      <c r="X1010" s="145"/>
      <c r="Y1010" s="145"/>
      <c r="Z1010" s="145"/>
      <c r="AA1010" s="145"/>
      <c r="AB1010" s="145"/>
      <c r="AC1010" s="145"/>
      <c r="AD1010" s="145"/>
    </row>
    <row r="1011" spans="1:30">
      <c r="A1011" s="325" t="s">
        <v>340</v>
      </c>
      <c r="B1011" s="326" t="s">
        <v>341</v>
      </c>
      <c r="C1011" s="303" t="s">
        <v>343</v>
      </c>
      <c r="D1011" s="302" t="s">
        <v>282</v>
      </c>
      <c r="E1011" s="295">
        <v>1</v>
      </c>
      <c r="F1011" s="327" t="s">
        <v>764</v>
      </c>
      <c r="G1011" s="299">
        <v>849.76</v>
      </c>
      <c r="H1011" s="299">
        <v>0</v>
      </c>
      <c r="I1011" s="154">
        <f t="shared" si="24"/>
        <v>849.76</v>
      </c>
      <c r="J1011" s="155"/>
      <c r="K1011" s="155"/>
      <c r="L1011" s="155"/>
      <c r="M1011" s="155"/>
      <c r="N1011" s="155"/>
      <c r="O1011" s="155"/>
      <c r="P1011" s="155"/>
      <c r="Q1011" s="155"/>
      <c r="R1011" s="145"/>
      <c r="S1011" s="145"/>
      <c r="T1011" s="145"/>
      <c r="U1011" s="145"/>
      <c r="V1011" s="145"/>
      <c r="W1011" s="145"/>
      <c r="X1011" s="145"/>
      <c r="Y1011" s="145"/>
      <c r="Z1011" s="145"/>
      <c r="AA1011" s="145"/>
      <c r="AB1011" s="145"/>
      <c r="AC1011" s="145"/>
      <c r="AD1011" s="145"/>
    </row>
    <row r="1012" spans="1:30">
      <c r="A1012" s="325" t="s">
        <v>340</v>
      </c>
      <c r="B1012" s="326" t="s">
        <v>341</v>
      </c>
      <c r="C1012" s="303" t="s">
        <v>343</v>
      </c>
      <c r="D1012" s="302" t="s">
        <v>282</v>
      </c>
      <c r="E1012" s="295">
        <v>1</v>
      </c>
      <c r="F1012" s="327" t="s">
        <v>765</v>
      </c>
      <c r="G1012" s="299">
        <v>849.76</v>
      </c>
      <c r="H1012" s="299">
        <v>0</v>
      </c>
      <c r="I1012" s="154">
        <f t="shared" si="24"/>
        <v>849.76</v>
      </c>
      <c r="J1012" s="155"/>
      <c r="K1012" s="155"/>
      <c r="L1012" s="155"/>
      <c r="M1012" s="155"/>
      <c r="N1012" s="155"/>
      <c r="O1012" s="155"/>
      <c r="P1012" s="155"/>
      <c r="Q1012" s="155"/>
      <c r="R1012" s="145"/>
      <c r="S1012" s="145"/>
      <c r="T1012" s="145"/>
      <c r="U1012" s="145"/>
      <c r="V1012" s="145"/>
      <c r="W1012" s="145"/>
      <c r="X1012" s="145"/>
      <c r="Y1012" s="145"/>
      <c r="Z1012" s="145"/>
      <c r="AA1012" s="145"/>
      <c r="AB1012" s="145"/>
      <c r="AC1012" s="145"/>
      <c r="AD1012" s="145"/>
    </row>
    <row r="1013" spans="1:30">
      <c r="A1013" s="325" t="s">
        <v>340</v>
      </c>
      <c r="B1013" s="326" t="s">
        <v>341</v>
      </c>
      <c r="C1013" s="303" t="s">
        <v>343</v>
      </c>
      <c r="D1013" s="302" t="s">
        <v>282</v>
      </c>
      <c r="E1013" s="295">
        <v>1</v>
      </c>
      <c r="F1013" s="327" t="s">
        <v>768</v>
      </c>
      <c r="G1013" s="299">
        <v>849.76</v>
      </c>
      <c r="H1013" s="299">
        <v>0</v>
      </c>
      <c r="I1013" s="154">
        <f t="shared" si="24"/>
        <v>849.76</v>
      </c>
      <c r="J1013" s="155"/>
      <c r="K1013" s="155"/>
      <c r="L1013" s="155"/>
      <c r="M1013" s="155"/>
      <c r="N1013" s="155"/>
      <c r="O1013" s="155"/>
      <c r="P1013" s="155"/>
      <c r="Q1013" s="155"/>
      <c r="R1013" s="145"/>
      <c r="S1013" s="145"/>
      <c r="T1013" s="145"/>
      <c r="U1013" s="145"/>
      <c r="V1013" s="145"/>
      <c r="W1013" s="145"/>
      <c r="X1013" s="145"/>
      <c r="Y1013" s="145"/>
      <c r="Z1013" s="145"/>
      <c r="AA1013" s="145"/>
      <c r="AB1013" s="145"/>
      <c r="AC1013" s="145"/>
      <c r="AD1013" s="145"/>
    </row>
    <row r="1014" spans="1:30">
      <c r="A1014" s="325" t="s">
        <v>340</v>
      </c>
      <c r="B1014" s="326" t="s">
        <v>341</v>
      </c>
      <c r="C1014" s="303" t="s">
        <v>343</v>
      </c>
      <c r="D1014" s="302" t="s">
        <v>282</v>
      </c>
      <c r="E1014" s="295">
        <v>1</v>
      </c>
      <c r="F1014" s="327" t="s">
        <v>770</v>
      </c>
      <c r="G1014" s="299">
        <v>849.76</v>
      </c>
      <c r="H1014" s="299">
        <v>0</v>
      </c>
      <c r="I1014" s="154">
        <f t="shared" si="24"/>
        <v>849.76</v>
      </c>
      <c r="J1014" s="155"/>
      <c r="K1014" s="155"/>
      <c r="L1014" s="155"/>
      <c r="M1014" s="155"/>
      <c r="N1014" s="155"/>
      <c r="O1014" s="155"/>
      <c r="P1014" s="155"/>
      <c r="Q1014" s="155"/>
      <c r="R1014" s="145"/>
      <c r="S1014" s="145"/>
      <c r="T1014" s="145"/>
      <c r="U1014" s="145"/>
      <c r="V1014" s="145"/>
      <c r="W1014" s="145"/>
      <c r="X1014" s="145"/>
      <c r="Y1014" s="145"/>
      <c r="Z1014" s="145"/>
      <c r="AA1014" s="145"/>
      <c r="AB1014" s="145"/>
      <c r="AC1014" s="145"/>
      <c r="AD1014" s="145"/>
    </row>
    <row r="1015" spans="1:30">
      <c r="A1015" s="325" t="s">
        <v>340</v>
      </c>
      <c r="B1015" s="326" t="s">
        <v>341</v>
      </c>
      <c r="C1015" s="303" t="s">
        <v>343</v>
      </c>
      <c r="D1015" s="302" t="s">
        <v>282</v>
      </c>
      <c r="E1015" s="295">
        <v>1</v>
      </c>
      <c r="F1015" s="327" t="s">
        <v>3578</v>
      </c>
      <c r="G1015" s="299">
        <v>849.76</v>
      </c>
      <c r="H1015" s="299">
        <v>0</v>
      </c>
      <c r="I1015" s="154">
        <f t="shared" si="24"/>
        <v>849.76</v>
      </c>
      <c r="J1015" s="155"/>
      <c r="K1015" s="155"/>
      <c r="L1015" s="155"/>
      <c r="M1015" s="155"/>
      <c r="N1015" s="155"/>
      <c r="O1015" s="155"/>
      <c r="P1015" s="155"/>
      <c r="Q1015" s="155"/>
      <c r="R1015" s="145"/>
      <c r="S1015" s="145"/>
      <c r="T1015" s="145"/>
      <c r="U1015" s="145"/>
      <c r="V1015" s="145"/>
      <c r="W1015" s="145"/>
      <c r="X1015" s="145"/>
      <c r="Y1015" s="145"/>
      <c r="Z1015" s="145"/>
      <c r="AA1015" s="145"/>
      <c r="AB1015" s="145"/>
      <c r="AC1015" s="145"/>
      <c r="AD1015" s="145"/>
    </row>
    <row r="1016" spans="1:30">
      <c r="A1016" s="325" t="s">
        <v>340</v>
      </c>
      <c r="B1016" s="326" t="s">
        <v>341</v>
      </c>
      <c r="C1016" s="303" t="s">
        <v>343</v>
      </c>
      <c r="D1016" s="302" t="s">
        <v>282</v>
      </c>
      <c r="E1016" s="295">
        <v>1</v>
      </c>
      <c r="F1016" s="327" t="s">
        <v>3579</v>
      </c>
      <c r="G1016" s="299">
        <v>849.76</v>
      </c>
      <c r="H1016" s="299">
        <v>0</v>
      </c>
      <c r="I1016" s="154">
        <f t="shared" si="24"/>
        <v>849.76</v>
      </c>
      <c r="J1016" s="155"/>
      <c r="K1016" s="155"/>
      <c r="L1016" s="155"/>
      <c r="M1016" s="155"/>
      <c r="N1016" s="155"/>
      <c r="O1016" s="155"/>
      <c r="P1016" s="155"/>
      <c r="Q1016" s="155"/>
      <c r="R1016" s="145"/>
      <c r="S1016" s="145"/>
      <c r="T1016" s="145"/>
      <c r="U1016" s="145"/>
      <c r="V1016" s="145"/>
      <c r="W1016" s="145"/>
      <c r="X1016" s="145"/>
      <c r="Y1016" s="145"/>
      <c r="Z1016" s="145"/>
      <c r="AA1016" s="145"/>
      <c r="AB1016" s="145"/>
      <c r="AC1016" s="145"/>
      <c r="AD1016" s="145"/>
    </row>
    <row r="1017" spans="1:30">
      <c r="A1017" s="325" t="s">
        <v>340</v>
      </c>
      <c r="B1017" s="330" t="s">
        <v>341</v>
      </c>
      <c r="C1017" s="331" t="s">
        <v>355</v>
      </c>
      <c r="D1017" s="302" t="s">
        <v>282</v>
      </c>
      <c r="E1017" s="295">
        <v>1</v>
      </c>
      <c r="F1017" s="327" t="s">
        <v>1028</v>
      </c>
      <c r="G1017" s="299">
        <v>849.76</v>
      </c>
      <c r="H1017" s="299">
        <v>0</v>
      </c>
      <c r="I1017" s="154">
        <f t="shared" si="24"/>
        <v>849.76</v>
      </c>
      <c r="J1017" s="155"/>
      <c r="K1017" s="155"/>
      <c r="L1017" s="155"/>
      <c r="M1017" s="155"/>
      <c r="N1017" s="155"/>
      <c r="O1017" s="155"/>
      <c r="P1017" s="155"/>
      <c r="Q1017" s="155"/>
      <c r="R1017" s="145"/>
      <c r="S1017" s="145"/>
      <c r="T1017" s="145"/>
      <c r="U1017" s="145"/>
      <c r="V1017" s="145"/>
      <c r="W1017" s="145"/>
      <c r="X1017" s="145"/>
      <c r="Y1017" s="145"/>
      <c r="Z1017" s="145"/>
      <c r="AA1017" s="145"/>
      <c r="AB1017" s="145"/>
      <c r="AC1017" s="145"/>
      <c r="AD1017" s="145"/>
    </row>
    <row r="1018" spans="1:30">
      <c r="A1018" s="325" t="s">
        <v>340</v>
      </c>
      <c r="B1018" s="326" t="s">
        <v>341</v>
      </c>
      <c r="C1018" s="303" t="s">
        <v>355</v>
      </c>
      <c r="D1018" s="302" t="s">
        <v>282</v>
      </c>
      <c r="E1018" s="295">
        <v>1</v>
      </c>
      <c r="F1018" s="327" t="s">
        <v>3580</v>
      </c>
      <c r="G1018" s="299">
        <v>849.76</v>
      </c>
      <c r="H1018" s="299">
        <v>0</v>
      </c>
      <c r="I1018" s="154">
        <f t="shared" si="24"/>
        <v>849.76</v>
      </c>
      <c r="J1018" s="155"/>
      <c r="K1018" s="155"/>
      <c r="L1018" s="155"/>
      <c r="M1018" s="155"/>
      <c r="N1018" s="155"/>
      <c r="O1018" s="155"/>
      <c r="P1018" s="155"/>
      <c r="Q1018" s="155"/>
      <c r="R1018" s="145"/>
      <c r="S1018" s="145"/>
      <c r="T1018" s="145"/>
      <c r="U1018" s="145"/>
      <c r="V1018" s="145"/>
      <c r="W1018" s="145"/>
      <c r="X1018" s="145"/>
      <c r="Y1018" s="145"/>
      <c r="Z1018" s="145"/>
      <c r="AA1018" s="145"/>
      <c r="AB1018" s="145"/>
      <c r="AC1018" s="145"/>
      <c r="AD1018" s="145"/>
    </row>
    <row r="1019" spans="1:30">
      <c r="A1019" s="325" t="s">
        <v>340</v>
      </c>
      <c r="B1019" s="326" t="s">
        <v>341</v>
      </c>
      <c r="C1019" s="303" t="s">
        <v>355</v>
      </c>
      <c r="D1019" s="302" t="s">
        <v>282</v>
      </c>
      <c r="E1019" s="295">
        <v>1</v>
      </c>
      <c r="F1019" s="327" t="s">
        <v>3581</v>
      </c>
      <c r="G1019" s="299">
        <v>849.76</v>
      </c>
      <c r="H1019" s="299">
        <v>0</v>
      </c>
      <c r="I1019" s="154">
        <f t="shared" ref="I1019:I1082" si="25">SUM(G1019:H1019)</f>
        <v>849.76</v>
      </c>
      <c r="J1019" s="155"/>
      <c r="K1019" s="155"/>
      <c r="L1019" s="155"/>
      <c r="M1019" s="155"/>
      <c r="N1019" s="155"/>
      <c r="O1019" s="155"/>
      <c r="P1019" s="155"/>
      <c r="Q1019" s="155"/>
      <c r="R1019" s="145"/>
      <c r="S1019" s="145"/>
      <c r="T1019" s="145"/>
      <c r="U1019" s="145"/>
      <c r="V1019" s="145"/>
      <c r="W1019" s="145"/>
      <c r="X1019" s="145"/>
      <c r="Y1019" s="145"/>
      <c r="Z1019" s="145"/>
      <c r="AA1019" s="145"/>
      <c r="AB1019" s="145"/>
      <c r="AC1019" s="145"/>
      <c r="AD1019" s="145"/>
    </row>
    <row r="1020" spans="1:30">
      <c r="A1020" s="325" t="s">
        <v>340</v>
      </c>
      <c r="B1020" s="326" t="s">
        <v>341</v>
      </c>
      <c r="C1020" s="303" t="s">
        <v>355</v>
      </c>
      <c r="D1020" s="302" t="s">
        <v>282</v>
      </c>
      <c r="E1020" s="295">
        <v>1</v>
      </c>
      <c r="F1020" s="327" t="s">
        <v>3582</v>
      </c>
      <c r="G1020" s="299">
        <v>849.76</v>
      </c>
      <c r="H1020" s="299">
        <v>0</v>
      </c>
      <c r="I1020" s="154">
        <f t="shared" si="25"/>
        <v>849.76</v>
      </c>
      <c r="J1020" s="155"/>
      <c r="K1020" s="155"/>
      <c r="L1020" s="155"/>
      <c r="M1020" s="155"/>
      <c r="N1020" s="155"/>
      <c r="O1020" s="155"/>
      <c r="P1020" s="155"/>
      <c r="Q1020" s="155"/>
      <c r="R1020" s="145"/>
      <c r="S1020" s="145"/>
      <c r="T1020" s="145"/>
      <c r="U1020" s="145"/>
      <c r="V1020" s="145"/>
      <c r="W1020" s="145"/>
      <c r="X1020" s="145"/>
      <c r="Y1020" s="145"/>
      <c r="Z1020" s="145"/>
      <c r="AA1020" s="145"/>
      <c r="AB1020" s="145"/>
      <c r="AC1020" s="145"/>
      <c r="AD1020" s="145"/>
    </row>
    <row r="1021" spans="1:30">
      <c r="A1021" s="325" t="s">
        <v>345</v>
      </c>
      <c r="B1021" s="330" t="s">
        <v>341</v>
      </c>
      <c r="C1021" s="331" t="s">
        <v>348</v>
      </c>
      <c r="D1021" s="302" t="s">
        <v>282</v>
      </c>
      <c r="E1021" s="295">
        <v>1</v>
      </c>
      <c r="F1021" s="327" t="s">
        <v>778</v>
      </c>
      <c r="G1021" s="299">
        <v>849.76</v>
      </c>
      <c r="H1021" s="299">
        <v>0</v>
      </c>
      <c r="I1021" s="154">
        <f t="shared" si="25"/>
        <v>849.76</v>
      </c>
      <c r="J1021" s="155"/>
      <c r="K1021" s="155"/>
      <c r="L1021" s="155"/>
      <c r="M1021" s="155"/>
      <c r="N1021" s="155"/>
      <c r="O1021" s="155"/>
      <c r="P1021" s="155"/>
      <c r="Q1021" s="155"/>
      <c r="R1021" s="145"/>
      <c r="S1021" s="145"/>
      <c r="T1021" s="145"/>
      <c r="U1021" s="145"/>
      <c r="V1021" s="145"/>
      <c r="W1021" s="145"/>
      <c r="X1021" s="145"/>
      <c r="Y1021" s="145"/>
      <c r="Z1021" s="145"/>
      <c r="AA1021" s="145"/>
      <c r="AB1021" s="145"/>
      <c r="AC1021" s="145"/>
      <c r="AD1021" s="145"/>
    </row>
    <row r="1022" spans="1:30">
      <c r="A1022" s="325" t="s">
        <v>345</v>
      </c>
      <c r="B1022" s="326" t="s">
        <v>341</v>
      </c>
      <c r="C1022" s="303" t="s">
        <v>348</v>
      </c>
      <c r="D1022" s="302" t="s">
        <v>282</v>
      </c>
      <c r="E1022" s="295">
        <v>1</v>
      </c>
      <c r="F1022" s="327" t="s">
        <v>3098</v>
      </c>
      <c r="G1022" s="299">
        <v>849.76</v>
      </c>
      <c r="H1022" s="299">
        <v>0</v>
      </c>
      <c r="I1022" s="154">
        <f t="shared" si="25"/>
        <v>849.76</v>
      </c>
      <c r="J1022" s="155"/>
      <c r="K1022" s="155"/>
      <c r="L1022" s="155"/>
      <c r="M1022" s="155"/>
      <c r="N1022" s="155"/>
      <c r="O1022" s="155"/>
      <c r="P1022" s="155"/>
      <c r="Q1022" s="155"/>
      <c r="R1022" s="145"/>
      <c r="S1022" s="145"/>
      <c r="T1022" s="145"/>
      <c r="U1022" s="145"/>
      <c r="V1022" s="145"/>
      <c r="W1022" s="145"/>
      <c r="X1022" s="145"/>
      <c r="Y1022" s="145"/>
      <c r="Z1022" s="145"/>
      <c r="AA1022" s="145"/>
      <c r="AB1022" s="145"/>
      <c r="AC1022" s="145"/>
      <c r="AD1022" s="145"/>
    </row>
    <row r="1023" spans="1:30">
      <c r="A1023" s="325" t="s">
        <v>345</v>
      </c>
      <c r="B1023" s="326" t="s">
        <v>341</v>
      </c>
      <c r="C1023" s="303" t="s">
        <v>348</v>
      </c>
      <c r="D1023" s="302" t="s">
        <v>282</v>
      </c>
      <c r="E1023" s="295">
        <v>1</v>
      </c>
      <c r="F1023" s="327" t="s">
        <v>780</v>
      </c>
      <c r="G1023" s="299">
        <v>849.76</v>
      </c>
      <c r="H1023" s="299">
        <v>0</v>
      </c>
      <c r="I1023" s="154">
        <f t="shared" si="25"/>
        <v>849.76</v>
      </c>
      <c r="J1023" s="155"/>
      <c r="K1023" s="155"/>
      <c r="L1023" s="155"/>
      <c r="M1023" s="155"/>
      <c r="N1023" s="155"/>
      <c r="O1023" s="155"/>
      <c r="P1023" s="155"/>
      <c r="Q1023" s="155"/>
      <c r="R1023" s="145"/>
      <c r="S1023" s="145"/>
      <c r="T1023" s="145"/>
      <c r="U1023" s="145"/>
      <c r="V1023" s="145"/>
      <c r="W1023" s="145"/>
      <c r="X1023" s="145"/>
      <c r="Y1023" s="145"/>
      <c r="Z1023" s="145"/>
      <c r="AA1023" s="145"/>
      <c r="AB1023" s="145"/>
      <c r="AC1023" s="145"/>
      <c r="AD1023" s="145"/>
    </row>
    <row r="1024" spans="1:30">
      <c r="A1024" s="325" t="s">
        <v>345</v>
      </c>
      <c r="B1024" s="326" t="s">
        <v>341</v>
      </c>
      <c r="C1024" s="303" t="s">
        <v>348</v>
      </c>
      <c r="D1024" s="302" t="s">
        <v>282</v>
      </c>
      <c r="E1024" s="295">
        <v>1</v>
      </c>
      <c r="F1024" s="327" t="s">
        <v>781</v>
      </c>
      <c r="G1024" s="299">
        <v>849.76</v>
      </c>
      <c r="H1024" s="299">
        <v>0</v>
      </c>
      <c r="I1024" s="154">
        <f t="shared" si="25"/>
        <v>849.76</v>
      </c>
      <c r="J1024" s="155"/>
      <c r="K1024" s="155"/>
      <c r="L1024" s="155"/>
      <c r="M1024" s="155"/>
      <c r="N1024" s="155"/>
      <c r="O1024" s="155"/>
      <c r="P1024" s="155"/>
      <c r="Q1024" s="155"/>
      <c r="R1024" s="145"/>
      <c r="S1024" s="145"/>
      <c r="T1024" s="145"/>
      <c r="U1024" s="145"/>
      <c r="V1024" s="145"/>
      <c r="W1024" s="145"/>
      <c r="X1024" s="145"/>
      <c r="Y1024" s="145"/>
      <c r="Z1024" s="145"/>
      <c r="AA1024" s="145"/>
      <c r="AB1024" s="145"/>
      <c r="AC1024" s="145"/>
      <c r="AD1024" s="145"/>
    </row>
    <row r="1025" spans="1:30">
      <c r="A1025" s="325" t="s">
        <v>345</v>
      </c>
      <c r="B1025" s="326" t="s">
        <v>341</v>
      </c>
      <c r="C1025" s="303" t="s">
        <v>348</v>
      </c>
      <c r="D1025" s="302" t="s">
        <v>282</v>
      </c>
      <c r="E1025" s="295">
        <v>1</v>
      </c>
      <c r="F1025" s="327" t="s">
        <v>782</v>
      </c>
      <c r="G1025" s="299">
        <v>849.76</v>
      </c>
      <c r="H1025" s="299">
        <v>0</v>
      </c>
      <c r="I1025" s="154">
        <f t="shared" si="25"/>
        <v>849.76</v>
      </c>
      <c r="J1025" s="155"/>
      <c r="K1025" s="155"/>
      <c r="L1025" s="155"/>
      <c r="M1025" s="155"/>
      <c r="N1025" s="155"/>
      <c r="O1025" s="155"/>
      <c r="P1025" s="155"/>
      <c r="Q1025" s="155"/>
      <c r="R1025" s="145"/>
      <c r="S1025" s="145"/>
      <c r="T1025" s="145"/>
      <c r="U1025" s="145"/>
      <c r="V1025" s="145"/>
      <c r="W1025" s="145"/>
      <c r="X1025" s="145"/>
      <c r="Y1025" s="145"/>
      <c r="Z1025" s="145"/>
      <c r="AA1025" s="145"/>
      <c r="AB1025" s="145"/>
      <c r="AC1025" s="145"/>
      <c r="AD1025" s="145"/>
    </row>
    <row r="1026" spans="1:30">
      <c r="A1026" s="325" t="s">
        <v>345</v>
      </c>
      <c r="B1026" s="326" t="s">
        <v>341</v>
      </c>
      <c r="C1026" s="303" t="s">
        <v>348</v>
      </c>
      <c r="D1026" s="302" t="s">
        <v>282</v>
      </c>
      <c r="E1026" s="295">
        <v>1</v>
      </c>
      <c r="F1026" s="327" t="s">
        <v>783</v>
      </c>
      <c r="G1026" s="299">
        <v>849.76</v>
      </c>
      <c r="H1026" s="299">
        <v>0</v>
      </c>
      <c r="I1026" s="154">
        <f t="shared" si="25"/>
        <v>849.76</v>
      </c>
      <c r="J1026" s="155"/>
      <c r="K1026" s="155"/>
      <c r="L1026" s="155"/>
      <c r="M1026" s="155"/>
      <c r="N1026" s="155"/>
      <c r="O1026" s="155"/>
      <c r="P1026" s="155"/>
      <c r="Q1026" s="155"/>
      <c r="R1026" s="145"/>
      <c r="S1026" s="145"/>
      <c r="T1026" s="145"/>
      <c r="U1026" s="145"/>
      <c r="V1026" s="145"/>
      <c r="W1026" s="145"/>
      <c r="X1026" s="145"/>
      <c r="Y1026" s="145"/>
      <c r="Z1026" s="145"/>
      <c r="AA1026" s="145"/>
      <c r="AB1026" s="145"/>
      <c r="AC1026" s="145"/>
      <c r="AD1026" s="145"/>
    </row>
    <row r="1027" spans="1:30">
      <c r="A1027" s="325" t="s">
        <v>345</v>
      </c>
      <c r="B1027" s="326" t="s">
        <v>341</v>
      </c>
      <c r="C1027" s="303" t="s">
        <v>348</v>
      </c>
      <c r="D1027" s="302" t="s">
        <v>282</v>
      </c>
      <c r="E1027" s="295">
        <v>1</v>
      </c>
      <c r="F1027" s="327" t="s">
        <v>3099</v>
      </c>
      <c r="G1027" s="299">
        <v>849.76</v>
      </c>
      <c r="H1027" s="299">
        <v>0</v>
      </c>
      <c r="I1027" s="154">
        <f t="shared" si="25"/>
        <v>849.76</v>
      </c>
      <c r="J1027" s="155"/>
      <c r="K1027" s="155"/>
      <c r="L1027" s="155"/>
      <c r="M1027" s="155"/>
      <c r="N1027" s="155"/>
      <c r="O1027" s="155"/>
      <c r="P1027" s="155"/>
      <c r="Q1027" s="155"/>
      <c r="R1027" s="145"/>
      <c r="S1027" s="145"/>
      <c r="T1027" s="145"/>
      <c r="U1027" s="145"/>
      <c r="V1027" s="145"/>
      <c r="W1027" s="145"/>
      <c r="X1027" s="145"/>
      <c r="Y1027" s="145"/>
      <c r="Z1027" s="145"/>
      <c r="AA1027" s="145"/>
      <c r="AB1027" s="145"/>
      <c r="AC1027" s="145"/>
      <c r="AD1027" s="145"/>
    </row>
    <row r="1028" spans="1:30">
      <c r="A1028" s="325" t="s">
        <v>345</v>
      </c>
      <c r="B1028" s="326" t="s">
        <v>341</v>
      </c>
      <c r="C1028" s="303" t="s">
        <v>348</v>
      </c>
      <c r="D1028" s="302" t="s">
        <v>282</v>
      </c>
      <c r="E1028" s="295">
        <v>1</v>
      </c>
      <c r="F1028" s="327" t="s">
        <v>3100</v>
      </c>
      <c r="G1028" s="299">
        <v>849.76</v>
      </c>
      <c r="H1028" s="299">
        <v>0</v>
      </c>
      <c r="I1028" s="154">
        <f t="shared" si="25"/>
        <v>849.76</v>
      </c>
      <c r="J1028" s="155"/>
      <c r="K1028" s="155"/>
      <c r="L1028" s="155"/>
      <c r="M1028" s="155"/>
      <c r="N1028" s="155"/>
      <c r="O1028" s="155"/>
      <c r="P1028" s="155"/>
      <c r="Q1028" s="155"/>
      <c r="R1028" s="145"/>
      <c r="S1028" s="145"/>
      <c r="T1028" s="145"/>
      <c r="U1028" s="145"/>
      <c r="V1028" s="145"/>
      <c r="W1028" s="145"/>
      <c r="X1028" s="145"/>
      <c r="Y1028" s="145"/>
      <c r="Z1028" s="145"/>
      <c r="AA1028" s="145"/>
      <c r="AB1028" s="145"/>
      <c r="AC1028" s="145"/>
      <c r="AD1028" s="145"/>
    </row>
    <row r="1029" spans="1:30">
      <c r="A1029" s="325" t="s">
        <v>513</v>
      </c>
      <c r="B1029" s="326" t="s">
        <v>341</v>
      </c>
      <c r="C1029" s="303" t="s">
        <v>411</v>
      </c>
      <c r="D1029" s="302" t="s">
        <v>282</v>
      </c>
      <c r="E1029" s="295">
        <v>1</v>
      </c>
      <c r="F1029" s="327" t="s">
        <v>793</v>
      </c>
      <c r="G1029" s="299">
        <v>849.76</v>
      </c>
      <c r="H1029" s="299">
        <v>0</v>
      </c>
      <c r="I1029" s="154">
        <f t="shared" si="25"/>
        <v>849.76</v>
      </c>
      <c r="J1029" s="155"/>
      <c r="K1029" s="155"/>
      <c r="L1029" s="155"/>
      <c r="M1029" s="155"/>
      <c r="N1029" s="155"/>
      <c r="O1029" s="155"/>
      <c r="P1029" s="155"/>
      <c r="Q1029" s="155"/>
      <c r="R1029" s="145"/>
      <c r="S1029" s="145"/>
      <c r="T1029" s="145"/>
      <c r="U1029" s="145"/>
      <c r="V1029" s="145"/>
      <c r="W1029" s="145"/>
      <c r="X1029" s="145"/>
      <c r="Y1029" s="145"/>
      <c r="Z1029" s="145"/>
      <c r="AA1029" s="145"/>
      <c r="AB1029" s="145"/>
      <c r="AC1029" s="145"/>
      <c r="AD1029" s="145"/>
    </row>
    <row r="1030" spans="1:30">
      <c r="A1030" s="325" t="s">
        <v>340</v>
      </c>
      <c r="B1030" s="326" t="s">
        <v>341</v>
      </c>
      <c r="C1030" s="303" t="s">
        <v>411</v>
      </c>
      <c r="D1030" s="302" t="s">
        <v>282</v>
      </c>
      <c r="E1030" s="295">
        <v>1</v>
      </c>
      <c r="F1030" s="327" t="s">
        <v>3101</v>
      </c>
      <c r="G1030" s="299">
        <v>849.76</v>
      </c>
      <c r="H1030" s="299">
        <v>0</v>
      </c>
      <c r="I1030" s="154">
        <f t="shared" si="25"/>
        <v>849.76</v>
      </c>
      <c r="J1030" s="155"/>
      <c r="K1030" s="155"/>
      <c r="L1030" s="155"/>
      <c r="M1030" s="155"/>
      <c r="N1030" s="155"/>
      <c r="O1030" s="155"/>
      <c r="P1030" s="155"/>
      <c r="Q1030" s="155"/>
      <c r="R1030" s="145"/>
      <c r="S1030" s="145"/>
      <c r="T1030" s="145"/>
      <c r="U1030" s="145"/>
      <c r="V1030" s="145"/>
      <c r="W1030" s="145"/>
      <c r="X1030" s="145"/>
      <c r="Y1030" s="145"/>
      <c r="Z1030" s="145"/>
      <c r="AA1030" s="145"/>
      <c r="AB1030" s="145"/>
      <c r="AC1030" s="145"/>
      <c r="AD1030" s="145"/>
    </row>
    <row r="1031" spans="1:30">
      <c r="A1031" s="325" t="s">
        <v>340</v>
      </c>
      <c r="B1031" s="332" t="s">
        <v>341</v>
      </c>
      <c r="C1031" s="333" t="s">
        <v>411</v>
      </c>
      <c r="D1031" s="302" t="s">
        <v>282</v>
      </c>
      <c r="E1031" s="295">
        <v>1</v>
      </c>
      <c r="F1031" s="327" t="s">
        <v>796</v>
      </c>
      <c r="G1031" s="299">
        <v>849.76</v>
      </c>
      <c r="H1031" s="299">
        <v>0</v>
      </c>
      <c r="I1031" s="154">
        <f t="shared" si="25"/>
        <v>849.76</v>
      </c>
      <c r="J1031" s="155"/>
      <c r="K1031" s="155"/>
      <c r="L1031" s="155"/>
      <c r="M1031" s="155"/>
      <c r="N1031" s="155"/>
      <c r="O1031" s="155"/>
      <c r="P1031" s="155"/>
      <c r="Q1031" s="155"/>
      <c r="R1031" s="145"/>
      <c r="S1031" s="145"/>
      <c r="T1031" s="145"/>
      <c r="U1031" s="145"/>
      <c r="V1031" s="145"/>
      <c r="W1031" s="145"/>
      <c r="X1031" s="145"/>
      <c r="Y1031" s="145"/>
      <c r="Z1031" s="145"/>
      <c r="AA1031" s="145"/>
      <c r="AB1031" s="145"/>
      <c r="AC1031" s="145"/>
      <c r="AD1031" s="145"/>
    </row>
    <row r="1032" spans="1:30">
      <c r="A1032" s="325" t="s">
        <v>340</v>
      </c>
      <c r="B1032" s="326" t="s">
        <v>341</v>
      </c>
      <c r="C1032" s="303" t="s">
        <v>411</v>
      </c>
      <c r="D1032" s="302" t="s">
        <v>282</v>
      </c>
      <c r="E1032" s="295">
        <v>1</v>
      </c>
      <c r="F1032" s="327" t="s">
        <v>797</v>
      </c>
      <c r="G1032" s="299">
        <v>849.76</v>
      </c>
      <c r="H1032" s="299">
        <v>0</v>
      </c>
      <c r="I1032" s="154">
        <f t="shared" si="25"/>
        <v>849.76</v>
      </c>
      <c r="J1032" s="155"/>
      <c r="K1032" s="155"/>
      <c r="L1032" s="155"/>
      <c r="M1032" s="155"/>
      <c r="N1032" s="155"/>
      <c r="O1032" s="155"/>
      <c r="P1032" s="155"/>
      <c r="Q1032" s="155"/>
      <c r="R1032" s="145"/>
      <c r="S1032" s="145"/>
      <c r="T1032" s="145"/>
      <c r="U1032" s="145"/>
      <c r="V1032" s="145"/>
      <c r="W1032" s="145"/>
      <c r="X1032" s="145"/>
      <c r="Y1032" s="145"/>
      <c r="Z1032" s="145"/>
      <c r="AA1032" s="145"/>
      <c r="AB1032" s="145"/>
      <c r="AC1032" s="145"/>
      <c r="AD1032" s="145"/>
    </row>
    <row r="1033" spans="1:30">
      <c r="A1033" s="325" t="s">
        <v>340</v>
      </c>
      <c r="B1033" s="326" t="s">
        <v>341</v>
      </c>
      <c r="C1033" s="303" t="s">
        <v>411</v>
      </c>
      <c r="D1033" s="302" t="s">
        <v>282</v>
      </c>
      <c r="E1033" s="295">
        <v>1</v>
      </c>
      <c r="F1033" s="325" t="s">
        <v>798</v>
      </c>
      <c r="G1033" s="299">
        <v>849.76</v>
      </c>
      <c r="H1033" s="299">
        <v>0</v>
      </c>
      <c r="I1033" s="154">
        <f t="shared" si="25"/>
        <v>849.76</v>
      </c>
      <c r="J1033" s="155"/>
      <c r="K1033" s="155"/>
      <c r="L1033" s="155"/>
      <c r="M1033" s="155"/>
      <c r="N1033" s="155"/>
      <c r="O1033" s="155"/>
      <c r="P1033" s="155"/>
      <c r="Q1033" s="155"/>
      <c r="R1033" s="145"/>
      <c r="S1033" s="145"/>
      <c r="T1033" s="145"/>
      <c r="U1033" s="145"/>
      <c r="V1033" s="145"/>
      <c r="W1033" s="145"/>
      <c r="X1033" s="145"/>
      <c r="Y1033" s="145"/>
      <c r="Z1033" s="145"/>
      <c r="AA1033" s="145"/>
      <c r="AB1033" s="145"/>
      <c r="AC1033" s="145"/>
      <c r="AD1033" s="145"/>
    </row>
    <row r="1034" spans="1:30">
      <c r="A1034" s="325" t="s">
        <v>340</v>
      </c>
      <c r="B1034" s="326" t="s">
        <v>341</v>
      </c>
      <c r="C1034" s="303" t="s">
        <v>411</v>
      </c>
      <c r="D1034" s="302" t="s">
        <v>282</v>
      </c>
      <c r="E1034" s="295">
        <v>1</v>
      </c>
      <c r="F1034" s="327" t="s">
        <v>799</v>
      </c>
      <c r="G1034" s="299">
        <v>849.76</v>
      </c>
      <c r="H1034" s="299">
        <v>0</v>
      </c>
      <c r="I1034" s="154">
        <f t="shared" si="25"/>
        <v>849.76</v>
      </c>
      <c r="J1034" s="155"/>
      <c r="K1034" s="155"/>
      <c r="L1034" s="155"/>
      <c r="M1034" s="155"/>
      <c r="N1034" s="155"/>
      <c r="O1034" s="155"/>
      <c r="P1034" s="155"/>
      <c r="Q1034" s="155"/>
      <c r="R1034" s="145"/>
      <c r="S1034" s="145"/>
      <c r="T1034" s="145"/>
      <c r="U1034" s="145"/>
      <c r="V1034" s="145"/>
      <c r="W1034" s="145"/>
      <c r="X1034" s="145"/>
      <c r="Y1034" s="145"/>
      <c r="Z1034" s="145"/>
      <c r="AA1034" s="145"/>
      <c r="AB1034" s="145"/>
      <c r="AC1034" s="145"/>
      <c r="AD1034" s="145"/>
    </row>
    <row r="1035" spans="1:30">
      <c r="A1035" s="325" t="s">
        <v>340</v>
      </c>
      <c r="B1035" s="326" t="s">
        <v>341</v>
      </c>
      <c r="C1035" s="303" t="s">
        <v>411</v>
      </c>
      <c r="D1035" s="302" t="s">
        <v>282</v>
      </c>
      <c r="E1035" s="295">
        <v>1</v>
      </c>
      <c r="F1035" s="327" t="s">
        <v>800</v>
      </c>
      <c r="G1035" s="299">
        <v>849.76</v>
      </c>
      <c r="H1035" s="299">
        <v>0</v>
      </c>
      <c r="I1035" s="154">
        <f t="shared" si="25"/>
        <v>849.76</v>
      </c>
      <c r="J1035" s="155"/>
      <c r="K1035" s="155"/>
      <c r="L1035" s="155"/>
      <c r="M1035" s="155"/>
      <c r="N1035" s="155"/>
      <c r="O1035" s="155"/>
      <c r="P1035" s="155"/>
      <c r="Q1035" s="155"/>
      <c r="R1035" s="145"/>
      <c r="S1035" s="145"/>
      <c r="T1035" s="145"/>
      <c r="U1035" s="145"/>
      <c r="V1035" s="145"/>
      <c r="W1035" s="145"/>
      <c r="X1035" s="145"/>
      <c r="Y1035" s="145"/>
      <c r="Z1035" s="145"/>
      <c r="AA1035" s="145"/>
      <c r="AB1035" s="145"/>
      <c r="AC1035" s="145"/>
      <c r="AD1035" s="145"/>
    </row>
    <row r="1036" spans="1:30">
      <c r="A1036" s="325" t="s">
        <v>340</v>
      </c>
      <c r="B1036" s="326" t="s">
        <v>341</v>
      </c>
      <c r="C1036" s="303" t="s">
        <v>413</v>
      </c>
      <c r="D1036" s="302" t="s">
        <v>282</v>
      </c>
      <c r="E1036" s="295">
        <v>1</v>
      </c>
      <c r="F1036" s="327" t="s">
        <v>801</v>
      </c>
      <c r="G1036" s="299">
        <v>849.76</v>
      </c>
      <c r="H1036" s="299">
        <v>0</v>
      </c>
      <c r="I1036" s="154">
        <f t="shared" si="25"/>
        <v>849.76</v>
      </c>
      <c r="J1036" s="155"/>
      <c r="K1036" s="155"/>
      <c r="L1036" s="155"/>
      <c r="M1036" s="155"/>
      <c r="N1036" s="155"/>
      <c r="O1036" s="155"/>
      <c r="P1036" s="155"/>
      <c r="Q1036" s="155"/>
      <c r="R1036" s="145"/>
      <c r="S1036" s="145"/>
      <c r="T1036" s="145"/>
      <c r="U1036" s="145"/>
      <c r="V1036" s="145"/>
      <c r="W1036" s="145"/>
      <c r="X1036" s="145"/>
      <c r="Y1036" s="145"/>
      <c r="Z1036" s="145"/>
      <c r="AA1036" s="145"/>
      <c r="AB1036" s="145"/>
      <c r="AC1036" s="145"/>
      <c r="AD1036" s="145"/>
    </row>
    <row r="1037" spans="1:30">
      <c r="A1037" s="325" t="s">
        <v>340</v>
      </c>
      <c r="B1037" s="326" t="s">
        <v>341</v>
      </c>
      <c r="C1037" s="303" t="s">
        <v>413</v>
      </c>
      <c r="D1037" s="302" t="s">
        <v>282</v>
      </c>
      <c r="E1037" s="295">
        <v>1</v>
      </c>
      <c r="F1037" s="327" t="s">
        <v>802</v>
      </c>
      <c r="G1037" s="299">
        <v>849.76</v>
      </c>
      <c r="H1037" s="299">
        <v>0</v>
      </c>
      <c r="I1037" s="154">
        <f t="shared" si="25"/>
        <v>849.76</v>
      </c>
      <c r="J1037" s="155"/>
      <c r="K1037" s="155"/>
      <c r="L1037" s="155"/>
      <c r="M1037" s="155"/>
      <c r="N1037" s="155"/>
      <c r="O1037" s="155"/>
      <c r="P1037" s="155"/>
      <c r="Q1037" s="155"/>
      <c r="R1037" s="145"/>
      <c r="S1037" s="145"/>
      <c r="T1037" s="145"/>
      <c r="U1037" s="145"/>
      <c r="V1037" s="145"/>
      <c r="W1037" s="145"/>
      <c r="X1037" s="145"/>
      <c r="Y1037" s="145"/>
      <c r="Z1037" s="145"/>
      <c r="AA1037" s="145"/>
      <c r="AB1037" s="145"/>
      <c r="AC1037" s="145"/>
      <c r="AD1037" s="145"/>
    </row>
    <row r="1038" spans="1:30">
      <c r="A1038" s="325" t="s">
        <v>340</v>
      </c>
      <c r="B1038" s="326" t="s">
        <v>341</v>
      </c>
      <c r="C1038" s="303" t="s">
        <v>413</v>
      </c>
      <c r="D1038" s="302" t="s">
        <v>282</v>
      </c>
      <c r="E1038" s="295">
        <v>1</v>
      </c>
      <c r="F1038" s="327" t="s">
        <v>803</v>
      </c>
      <c r="G1038" s="299">
        <v>849.76</v>
      </c>
      <c r="H1038" s="299">
        <v>0</v>
      </c>
      <c r="I1038" s="154">
        <f t="shared" si="25"/>
        <v>849.76</v>
      </c>
      <c r="J1038" s="155"/>
      <c r="K1038" s="155"/>
      <c r="L1038" s="155"/>
      <c r="M1038" s="155"/>
      <c r="N1038" s="155"/>
      <c r="O1038" s="155"/>
      <c r="P1038" s="155"/>
      <c r="Q1038" s="155"/>
      <c r="R1038" s="145"/>
      <c r="S1038" s="145"/>
      <c r="T1038" s="145"/>
      <c r="U1038" s="145"/>
      <c r="V1038" s="145"/>
      <c r="W1038" s="145"/>
      <c r="X1038" s="145"/>
      <c r="Y1038" s="145"/>
      <c r="Z1038" s="145"/>
      <c r="AA1038" s="145"/>
      <c r="AB1038" s="145"/>
      <c r="AC1038" s="145"/>
      <c r="AD1038" s="145"/>
    </row>
    <row r="1039" spans="1:30">
      <c r="A1039" s="325" t="s">
        <v>340</v>
      </c>
      <c r="B1039" s="326" t="s">
        <v>341</v>
      </c>
      <c r="C1039" s="303" t="s">
        <v>413</v>
      </c>
      <c r="D1039" s="302" t="s">
        <v>282</v>
      </c>
      <c r="E1039" s="295">
        <v>1</v>
      </c>
      <c r="F1039" s="327" t="s">
        <v>804</v>
      </c>
      <c r="G1039" s="299">
        <v>849.76</v>
      </c>
      <c r="H1039" s="299">
        <v>0</v>
      </c>
      <c r="I1039" s="154">
        <f t="shared" si="25"/>
        <v>849.76</v>
      </c>
      <c r="J1039" s="155"/>
      <c r="K1039" s="155"/>
      <c r="L1039" s="155"/>
      <c r="M1039" s="155"/>
      <c r="N1039" s="155"/>
      <c r="O1039" s="155"/>
      <c r="P1039" s="155"/>
      <c r="Q1039" s="155"/>
      <c r="R1039" s="145"/>
      <c r="S1039" s="145"/>
      <c r="T1039" s="145"/>
      <c r="U1039" s="145"/>
      <c r="V1039" s="145"/>
      <c r="W1039" s="145"/>
      <c r="X1039" s="145"/>
      <c r="Y1039" s="145"/>
      <c r="Z1039" s="145"/>
      <c r="AA1039" s="145"/>
      <c r="AB1039" s="145"/>
      <c r="AC1039" s="145"/>
      <c r="AD1039" s="145"/>
    </row>
    <row r="1040" spans="1:30">
      <c r="A1040" s="325" t="s">
        <v>340</v>
      </c>
      <c r="B1040" s="326" t="s">
        <v>341</v>
      </c>
      <c r="C1040" s="303" t="s">
        <v>413</v>
      </c>
      <c r="D1040" s="302" t="s">
        <v>282</v>
      </c>
      <c r="E1040" s="295">
        <v>1</v>
      </c>
      <c r="F1040" s="327" t="s">
        <v>805</v>
      </c>
      <c r="G1040" s="299">
        <v>849.76</v>
      </c>
      <c r="H1040" s="299">
        <v>0</v>
      </c>
      <c r="I1040" s="154">
        <f t="shared" si="25"/>
        <v>849.76</v>
      </c>
      <c r="J1040" s="155"/>
      <c r="K1040" s="155"/>
      <c r="L1040" s="155"/>
      <c r="M1040" s="155"/>
      <c r="N1040" s="155"/>
      <c r="O1040" s="155"/>
      <c r="P1040" s="155"/>
      <c r="Q1040" s="155"/>
      <c r="R1040" s="145"/>
      <c r="S1040" s="145"/>
      <c r="T1040" s="145"/>
      <c r="U1040" s="145"/>
      <c r="V1040" s="145"/>
      <c r="W1040" s="145"/>
      <c r="X1040" s="145"/>
      <c r="Y1040" s="145"/>
      <c r="Z1040" s="145"/>
      <c r="AA1040" s="145"/>
      <c r="AB1040" s="145"/>
      <c r="AC1040" s="145"/>
      <c r="AD1040" s="145"/>
    </row>
    <row r="1041" spans="1:30">
      <c r="A1041" s="325" t="s">
        <v>340</v>
      </c>
      <c r="B1041" s="326" t="s">
        <v>341</v>
      </c>
      <c r="C1041" s="303" t="s">
        <v>413</v>
      </c>
      <c r="D1041" s="302" t="s">
        <v>282</v>
      </c>
      <c r="E1041" s="295">
        <v>1</v>
      </c>
      <c r="F1041" s="327" t="s">
        <v>806</v>
      </c>
      <c r="G1041" s="299">
        <v>849.76</v>
      </c>
      <c r="H1041" s="299">
        <v>0</v>
      </c>
      <c r="I1041" s="154">
        <f t="shared" si="25"/>
        <v>849.76</v>
      </c>
      <c r="J1041" s="155"/>
      <c r="K1041" s="155"/>
      <c r="L1041" s="155"/>
      <c r="M1041" s="155"/>
      <c r="N1041" s="155"/>
      <c r="O1041" s="155"/>
      <c r="P1041" s="155"/>
      <c r="Q1041" s="155"/>
      <c r="R1041" s="145"/>
      <c r="S1041" s="145"/>
      <c r="T1041" s="145"/>
      <c r="U1041" s="145"/>
      <c r="V1041" s="145"/>
      <c r="W1041" s="145"/>
      <c r="X1041" s="145"/>
      <c r="Y1041" s="145"/>
      <c r="Z1041" s="145"/>
      <c r="AA1041" s="145"/>
      <c r="AB1041" s="145"/>
      <c r="AC1041" s="145"/>
      <c r="AD1041" s="145"/>
    </row>
    <row r="1042" spans="1:30">
      <c r="A1042" s="325" t="s">
        <v>340</v>
      </c>
      <c r="B1042" s="326" t="s">
        <v>341</v>
      </c>
      <c r="C1042" s="303" t="s">
        <v>413</v>
      </c>
      <c r="D1042" s="302" t="s">
        <v>282</v>
      </c>
      <c r="E1042" s="295">
        <v>1</v>
      </c>
      <c r="F1042" s="327" t="s">
        <v>807</v>
      </c>
      <c r="G1042" s="299">
        <v>849.76</v>
      </c>
      <c r="H1042" s="299">
        <v>0</v>
      </c>
      <c r="I1042" s="154">
        <f t="shared" si="25"/>
        <v>849.76</v>
      </c>
      <c r="J1042" s="155"/>
      <c r="K1042" s="155"/>
      <c r="L1042" s="155"/>
      <c r="M1042" s="155"/>
      <c r="N1042" s="155"/>
      <c r="O1042" s="155"/>
      <c r="P1042" s="155"/>
      <c r="Q1042" s="155"/>
      <c r="R1042" s="145"/>
      <c r="S1042" s="145"/>
      <c r="T1042" s="145"/>
      <c r="U1042" s="145"/>
      <c r="V1042" s="145"/>
      <c r="W1042" s="145"/>
      <c r="X1042" s="145"/>
      <c r="Y1042" s="145"/>
      <c r="Z1042" s="145"/>
      <c r="AA1042" s="145"/>
      <c r="AB1042" s="145"/>
      <c r="AC1042" s="145"/>
      <c r="AD1042" s="145"/>
    </row>
    <row r="1043" spans="1:30">
      <c r="A1043" s="325" t="s">
        <v>340</v>
      </c>
      <c r="B1043" s="330" t="s">
        <v>341</v>
      </c>
      <c r="C1043" s="331" t="s">
        <v>413</v>
      </c>
      <c r="D1043" s="302" t="s">
        <v>282</v>
      </c>
      <c r="E1043" s="295">
        <v>1</v>
      </c>
      <c r="F1043" s="327" t="s">
        <v>808</v>
      </c>
      <c r="G1043" s="299">
        <v>849.76</v>
      </c>
      <c r="H1043" s="299">
        <v>0</v>
      </c>
      <c r="I1043" s="154">
        <f t="shared" si="25"/>
        <v>849.76</v>
      </c>
      <c r="J1043" s="155"/>
      <c r="K1043" s="155"/>
      <c r="L1043" s="155"/>
      <c r="M1043" s="155"/>
      <c r="N1043" s="155"/>
      <c r="O1043" s="155"/>
      <c r="P1043" s="155"/>
      <c r="Q1043" s="155"/>
      <c r="R1043" s="145"/>
      <c r="S1043" s="145"/>
      <c r="T1043" s="145"/>
      <c r="U1043" s="145"/>
      <c r="V1043" s="145"/>
      <c r="W1043" s="145"/>
      <c r="X1043" s="145"/>
      <c r="Y1043" s="145"/>
      <c r="Z1043" s="145"/>
      <c r="AA1043" s="145"/>
      <c r="AB1043" s="145"/>
      <c r="AC1043" s="145"/>
      <c r="AD1043" s="145"/>
    </row>
    <row r="1044" spans="1:30">
      <c r="A1044" s="325" t="s">
        <v>340</v>
      </c>
      <c r="B1044" s="330" t="s">
        <v>341</v>
      </c>
      <c r="C1044" s="331" t="s">
        <v>413</v>
      </c>
      <c r="D1044" s="302" t="s">
        <v>282</v>
      </c>
      <c r="E1044" s="295">
        <v>1</v>
      </c>
      <c r="F1044" s="327" t="s">
        <v>2501</v>
      </c>
      <c r="G1044" s="299">
        <v>849.76</v>
      </c>
      <c r="H1044" s="299">
        <v>0</v>
      </c>
      <c r="I1044" s="154">
        <f t="shared" si="25"/>
        <v>849.76</v>
      </c>
      <c r="J1044" s="155"/>
      <c r="K1044" s="155"/>
      <c r="L1044" s="155"/>
      <c r="M1044" s="155"/>
      <c r="N1044" s="155"/>
      <c r="O1044" s="155"/>
      <c r="P1044" s="155"/>
      <c r="Q1044" s="155"/>
      <c r="R1044" s="145"/>
      <c r="S1044" s="145"/>
      <c r="T1044" s="145"/>
      <c r="U1044" s="145"/>
      <c r="V1044" s="145"/>
      <c r="W1044" s="145"/>
      <c r="X1044" s="145"/>
      <c r="Y1044" s="145"/>
      <c r="Z1044" s="145"/>
      <c r="AA1044" s="145"/>
      <c r="AB1044" s="145"/>
      <c r="AC1044" s="145"/>
      <c r="AD1044" s="145"/>
    </row>
    <row r="1045" spans="1:30">
      <c r="A1045" s="325" t="s">
        <v>340</v>
      </c>
      <c r="B1045" s="326" t="s">
        <v>341</v>
      </c>
      <c r="C1045" s="303" t="s">
        <v>349</v>
      </c>
      <c r="D1045" s="302" t="s">
        <v>282</v>
      </c>
      <c r="E1045" s="295">
        <v>1</v>
      </c>
      <c r="F1045" s="327" t="s">
        <v>811</v>
      </c>
      <c r="G1045" s="299">
        <v>849.76</v>
      </c>
      <c r="H1045" s="299">
        <v>0</v>
      </c>
      <c r="I1045" s="154">
        <f t="shared" si="25"/>
        <v>849.76</v>
      </c>
      <c r="J1045" s="155"/>
      <c r="K1045" s="155"/>
      <c r="L1045" s="155"/>
      <c r="M1045" s="155"/>
      <c r="N1045" s="155"/>
      <c r="O1045" s="155"/>
      <c r="P1045" s="155"/>
      <c r="Q1045" s="155"/>
      <c r="R1045" s="145"/>
      <c r="S1045" s="145"/>
      <c r="T1045" s="145"/>
      <c r="U1045" s="145"/>
      <c r="V1045" s="145"/>
      <c r="W1045" s="145"/>
      <c r="X1045" s="145"/>
      <c r="Y1045" s="145"/>
      <c r="Z1045" s="145"/>
      <c r="AA1045" s="145"/>
      <c r="AB1045" s="145"/>
      <c r="AC1045" s="145"/>
      <c r="AD1045" s="145"/>
    </row>
    <row r="1046" spans="1:30">
      <c r="A1046" s="325" t="s">
        <v>340</v>
      </c>
      <c r="B1046" s="326" t="s">
        <v>341</v>
      </c>
      <c r="C1046" s="303" t="s">
        <v>349</v>
      </c>
      <c r="D1046" s="302" t="s">
        <v>282</v>
      </c>
      <c r="E1046" s="295">
        <v>1</v>
      </c>
      <c r="F1046" s="327" t="s">
        <v>812</v>
      </c>
      <c r="G1046" s="299">
        <v>849.76</v>
      </c>
      <c r="H1046" s="299">
        <v>0</v>
      </c>
      <c r="I1046" s="154">
        <f t="shared" si="25"/>
        <v>849.76</v>
      </c>
      <c r="J1046" s="155"/>
      <c r="K1046" s="155"/>
      <c r="L1046" s="155"/>
      <c r="M1046" s="155"/>
      <c r="N1046" s="155"/>
      <c r="O1046" s="155"/>
      <c r="P1046" s="155"/>
      <c r="Q1046" s="155"/>
      <c r="R1046" s="145"/>
      <c r="S1046" s="145"/>
      <c r="T1046" s="145"/>
      <c r="U1046" s="145"/>
      <c r="V1046" s="145"/>
      <c r="W1046" s="145"/>
      <c r="X1046" s="145"/>
      <c r="Y1046" s="145"/>
      <c r="Z1046" s="145"/>
      <c r="AA1046" s="145"/>
      <c r="AB1046" s="145"/>
      <c r="AC1046" s="145"/>
      <c r="AD1046" s="145"/>
    </row>
    <row r="1047" spans="1:30">
      <c r="A1047" s="325" t="s">
        <v>340</v>
      </c>
      <c r="B1047" s="326" t="s">
        <v>341</v>
      </c>
      <c r="C1047" s="303" t="s">
        <v>349</v>
      </c>
      <c r="D1047" s="302" t="s">
        <v>282</v>
      </c>
      <c r="E1047" s="295">
        <v>1</v>
      </c>
      <c r="F1047" s="327" t="s">
        <v>813</v>
      </c>
      <c r="G1047" s="299">
        <v>849.76</v>
      </c>
      <c r="H1047" s="299">
        <v>0</v>
      </c>
      <c r="I1047" s="154">
        <f t="shared" si="25"/>
        <v>849.76</v>
      </c>
      <c r="J1047" s="155"/>
      <c r="K1047" s="155"/>
      <c r="L1047" s="155"/>
      <c r="M1047" s="155"/>
      <c r="N1047" s="155"/>
      <c r="O1047" s="155"/>
      <c r="P1047" s="155"/>
      <c r="Q1047" s="155"/>
      <c r="R1047" s="145"/>
      <c r="S1047" s="145"/>
      <c r="T1047" s="145"/>
      <c r="U1047" s="145"/>
      <c r="V1047" s="145"/>
      <c r="W1047" s="145"/>
      <c r="X1047" s="145"/>
      <c r="Y1047" s="145"/>
      <c r="Z1047" s="145"/>
      <c r="AA1047" s="145"/>
      <c r="AB1047" s="145"/>
      <c r="AC1047" s="145"/>
      <c r="AD1047" s="145"/>
    </row>
    <row r="1048" spans="1:30">
      <c r="A1048" s="325" t="s">
        <v>340</v>
      </c>
      <c r="B1048" s="326" t="s">
        <v>341</v>
      </c>
      <c r="C1048" s="303" t="s">
        <v>349</v>
      </c>
      <c r="D1048" s="302" t="s">
        <v>282</v>
      </c>
      <c r="E1048" s="295">
        <v>1</v>
      </c>
      <c r="F1048" s="327" t="s">
        <v>814</v>
      </c>
      <c r="G1048" s="299">
        <v>849.76</v>
      </c>
      <c r="H1048" s="299">
        <v>0</v>
      </c>
      <c r="I1048" s="154">
        <f t="shared" si="25"/>
        <v>849.76</v>
      </c>
      <c r="J1048" s="155"/>
      <c r="K1048" s="155"/>
      <c r="L1048" s="155"/>
      <c r="M1048" s="155"/>
      <c r="N1048" s="155"/>
      <c r="O1048" s="155"/>
      <c r="P1048" s="155"/>
      <c r="Q1048" s="155"/>
      <c r="R1048" s="145"/>
      <c r="S1048" s="145"/>
      <c r="T1048" s="145"/>
      <c r="U1048" s="145"/>
      <c r="V1048" s="145"/>
      <c r="W1048" s="145"/>
      <c r="X1048" s="145"/>
      <c r="Y1048" s="145"/>
      <c r="Z1048" s="145"/>
      <c r="AA1048" s="145"/>
      <c r="AB1048" s="145"/>
      <c r="AC1048" s="145"/>
      <c r="AD1048" s="145"/>
    </row>
    <row r="1049" spans="1:30">
      <c r="A1049" s="325" t="s">
        <v>340</v>
      </c>
      <c r="B1049" s="326" t="s">
        <v>341</v>
      </c>
      <c r="C1049" s="303" t="s">
        <v>349</v>
      </c>
      <c r="D1049" s="302" t="s">
        <v>282</v>
      </c>
      <c r="E1049" s="295">
        <v>1</v>
      </c>
      <c r="F1049" s="327" t="s">
        <v>3499</v>
      </c>
      <c r="G1049" s="299">
        <v>849.76</v>
      </c>
      <c r="H1049" s="299">
        <v>0</v>
      </c>
      <c r="I1049" s="154">
        <f t="shared" si="25"/>
        <v>849.76</v>
      </c>
      <c r="J1049" s="155"/>
      <c r="K1049" s="155"/>
      <c r="L1049" s="155"/>
      <c r="M1049" s="155"/>
      <c r="N1049" s="155"/>
      <c r="O1049" s="155"/>
      <c r="P1049" s="155"/>
      <c r="Q1049" s="155"/>
      <c r="R1049" s="145"/>
      <c r="S1049" s="145"/>
      <c r="T1049" s="145"/>
      <c r="U1049" s="145"/>
      <c r="V1049" s="145"/>
      <c r="W1049" s="145"/>
      <c r="X1049" s="145"/>
      <c r="Y1049" s="145"/>
      <c r="Z1049" s="145"/>
      <c r="AA1049" s="145"/>
      <c r="AB1049" s="145"/>
      <c r="AC1049" s="145"/>
      <c r="AD1049" s="145"/>
    </row>
    <row r="1050" spans="1:30">
      <c r="A1050" s="325" t="s">
        <v>340</v>
      </c>
      <c r="B1050" s="326" t="s">
        <v>341</v>
      </c>
      <c r="C1050" s="303" t="s">
        <v>349</v>
      </c>
      <c r="D1050" s="302" t="s">
        <v>282</v>
      </c>
      <c r="E1050" s="295">
        <v>1</v>
      </c>
      <c r="F1050" s="327" t="s">
        <v>815</v>
      </c>
      <c r="G1050" s="299">
        <v>849.76</v>
      </c>
      <c r="H1050" s="299">
        <v>0</v>
      </c>
      <c r="I1050" s="154">
        <f t="shared" si="25"/>
        <v>849.76</v>
      </c>
      <c r="J1050" s="155"/>
      <c r="K1050" s="155"/>
      <c r="L1050" s="155"/>
      <c r="M1050" s="155"/>
      <c r="N1050" s="155"/>
      <c r="O1050" s="155"/>
      <c r="P1050" s="155"/>
      <c r="Q1050" s="155"/>
      <c r="R1050" s="145"/>
      <c r="S1050" s="145"/>
      <c r="T1050" s="145"/>
      <c r="U1050" s="145"/>
      <c r="V1050" s="145"/>
      <c r="W1050" s="145"/>
      <c r="X1050" s="145"/>
      <c r="Y1050" s="145"/>
      <c r="Z1050" s="145"/>
      <c r="AA1050" s="145"/>
      <c r="AB1050" s="145"/>
      <c r="AC1050" s="145"/>
      <c r="AD1050" s="145"/>
    </row>
    <row r="1051" spans="1:30">
      <c r="A1051" s="325" t="s">
        <v>340</v>
      </c>
      <c r="B1051" s="326" t="s">
        <v>341</v>
      </c>
      <c r="C1051" s="303" t="s">
        <v>349</v>
      </c>
      <c r="D1051" s="302" t="s">
        <v>282</v>
      </c>
      <c r="E1051" s="295">
        <v>1</v>
      </c>
      <c r="F1051" s="327" t="s">
        <v>816</v>
      </c>
      <c r="G1051" s="299">
        <v>849.76</v>
      </c>
      <c r="H1051" s="299">
        <v>0</v>
      </c>
      <c r="I1051" s="154">
        <f t="shared" si="25"/>
        <v>849.76</v>
      </c>
      <c r="J1051" s="155"/>
      <c r="K1051" s="155"/>
      <c r="L1051" s="155"/>
      <c r="M1051" s="155"/>
      <c r="N1051" s="155"/>
      <c r="O1051" s="155"/>
      <c r="P1051" s="155"/>
      <c r="Q1051" s="155"/>
      <c r="R1051" s="145"/>
      <c r="S1051" s="145"/>
      <c r="T1051" s="145"/>
      <c r="U1051" s="145"/>
      <c r="V1051" s="145"/>
      <c r="W1051" s="145"/>
      <c r="X1051" s="145"/>
      <c r="Y1051" s="145"/>
      <c r="Z1051" s="145"/>
      <c r="AA1051" s="145"/>
      <c r="AB1051" s="145"/>
      <c r="AC1051" s="145"/>
      <c r="AD1051" s="145"/>
    </row>
    <row r="1052" spans="1:30">
      <c r="A1052" s="325" t="s">
        <v>340</v>
      </c>
      <c r="B1052" s="326" t="s">
        <v>341</v>
      </c>
      <c r="C1052" s="303" t="s">
        <v>349</v>
      </c>
      <c r="D1052" s="302" t="s">
        <v>282</v>
      </c>
      <c r="E1052" s="295">
        <v>1</v>
      </c>
      <c r="F1052" s="327" t="s">
        <v>817</v>
      </c>
      <c r="G1052" s="299">
        <v>849.76</v>
      </c>
      <c r="H1052" s="299">
        <v>0</v>
      </c>
      <c r="I1052" s="154">
        <f t="shared" si="25"/>
        <v>849.76</v>
      </c>
      <c r="J1052" s="155"/>
      <c r="K1052" s="155"/>
      <c r="L1052" s="155"/>
      <c r="M1052" s="155"/>
      <c r="N1052" s="155"/>
      <c r="O1052" s="155"/>
      <c r="P1052" s="155"/>
      <c r="Q1052" s="155"/>
      <c r="R1052" s="145"/>
      <c r="S1052" s="145"/>
      <c r="T1052" s="145"/>
      <c r="U1052" s="145"/>
      <c r="V1052" s="145"/>
      <c r="W1052" s="145"/>
      <c r="X1052" s="145"/>
      <c r="Y1052" s="145"/>
      <c r="Z1052" s="145"/>
      <c r="AA1052" s="145"/>
      <c r="AB1052" s="145"/>
      <c r="AC1052" s="145"/>
      <c r="AD1052" s="145"/>
    </row>
    <row r="1053" spans="1:30">
      <c r="A1053" s="325" t="s">
        <v>340</v>
      </c>
      <c r="B1053" s="326" t="s">
        <v>341</v>
      </c>
      <c r="C1053" s="303" t="s">
        <v>349</v>
      </c>
      <c r="D1053" s="302" t="s">
        <v>282</v>
      </c>
      <c r="E1053" s="295">
        <v>1</v>
      </c>
      <c r="F1053" s="327" t="s">
        <v>2474</v>
      </c>
      <c r="G1053" s="299">
        <v>849.76</v>
      </c>
      <c r="H1053" s="299">
        <v>0</v>
      </c>
      <c r="I1053" s="154">
        <f t="shared" si="25"/>
        <v>849.76</v>
      </c>
      <c r="J1053" s="155"/>
      <c r="K1053" s="155"/>
      <c r="L1053" s="155"/>
      <c r="M1053" s="155"/>
      <c r="N1053" s="155"/>
      <c r="O1053" s="155"/>
      <c r="P1053" s="155"/>
      <c r="Q1053" s="155"/>
      <c r="R1053" s="145"/>
      <c r="S1053" s="145"/>
      <c r="T1053" s="145"/>
      <c r="U1053" s="145"/>
      <c r="V1053" s="145"/>
      <c r="W1053" s="145"/>
      <c r="X1053" s="145"/>
      <c r="Y1053" s="145"/>
      <c r="Z1053" s="145"/>
      <c r="AA1053" s="145"/>
      <c r="AB1053" s="145"/>
      <c r="AC1053" s="145"/>
      <c r="AD1053" s="145"/>
    </row>
    <row r="1054" spans="1:30">
      <c r="A1054" s="325" t="s">
        <v>340</v>
      </c>
      <c r="B1054" s="326" t="s">
        <v>341</v>
      </c>
      <c r="C1054" s="303" t="s">
        <v>418</v>
      </c>
      <c r="D1054" s="302" t="s">
        <v>282</v>
      </c>
      <c r="E1054" s="295">
        <v>1</v>
      </c>
      <c r="F1054" s="350" t="s">
        <v>827</v>
      </c>
      <c r="G1054" s="299">
        <v>849.76</v>
      </c>
      <c r="H1054" s="299">
        <v>0</v>
      </c>
      <c r="I1054" s="154">
        <f t="shared" si="25"/>
        <v>849.76</v>
      </c>
      <c r="J1054" s="155"/>
      <c r="K1054" s="155"/>
      <c r="L1054" s="155"/>
      <c r="M1054" s="155"/>
      <c r="N1054" s="155"/>
      <c r="O1054" s="155"/>
      <c r="P1054" s="155"/>
      <c r="Q1054" s="155"/>
      <c r="R1054" s="145"/>
      <c r="S1054" s="145"/>
      <c r="T1054" s="145"/>
      <c r="U1054" s="145"/>
      <c r="V1054" s="145"/>
      <c r="W1054" s="145"/>
      <c r="X1054" s="145"/>
      <c r="Y1054" s="145"/>
      <c r="Z1054" s="145"/>
      <c r="AA1054" s="145"/>
      <c r="AB1054" s="145"/>
      <c r="AC1054" s="145"/>
      <c r="AD1054" s="145"/>
    </row>
    <row r="1055" spans="1:30">
      <c r="A1055" s="325" t="s">
        <v>345</v>
      </c>
      <c r="B1055" s="339" t="s">
        <v>341</v>
      </c>
      <c r="C1055" s="303" t="s">
        <v>350</v>
      </c>
      <c r="D1055" s="302" t="s">
        <v>282</v>
      </c>
      <c r="E1055" s="295">
        <v>1</v>
      </c>
      <c r="F1055" s="350" t="s">
        <v>828</v>
      </c>
      <c r="G1055" s="299">
        <v>849.76</v>
      </c>
      <c r="H1055" s="299">
        <v>0</v>
      </c>
      <c r="I1055" s="154">
        <f t="shared" si="25"/>
        <v>849.76</v>
      </c>
      <c r="J1055" s="155"/>
      <c r="K1055" s="155"/>
      <c r="L1055" s="155"/>
      <c r="M1055" s="155"/>
      <c r="N1055" s="155"/>
      <c r="O1055" s="155"/>
      <c r="P1055" s="155"/>
      <c r="Q1055" s="155"/>
      <c r="R1055" s="145"/>
      <c r="S1055" s="145"/>
      <c r="T1055" s="145"/>
      <c r="U1055" s="145"/>
      <c r="V1055" s="145"/>
      <c r="W1055" s="145"/>
      <c r="X1055" s="145"/>
      <c r="Y1055" s="145"/>
      <c r="Z1055" s="145"/>
      <c r="AA1055" s="145"/>
      <c r="AB1055" s="145"/>
      <c r="AC1055" s="145"/>
      <c r="AD1055" s="145"/>
    </row>
    <row r="1056" spans="1:30">
      <c r="A1056" s="325" t="s">
        <v>345</v>
      </c>
      <c r="B1056" s="326" t="s">
        <v>341</v>
      </c>
      <c r="C1056" s="303" t="s">
        <v>419</v>
      </c>
      <c r="D1056" s="302" t="s">
        <v>282</v>
      </c>
      <c r="E1056" s="295">
        <v>1</v>
      </c>
      <c r="F1056" s="327" t="s">
        <v>829</v>
      </c>
      <c r="G1056" s="299">
        <v>849.76</v>
      </c>
      <c r="H1056" s="299">
        <v>0</v>
      </c>
      <c r="I1056" s="154">
        <f t="shared" si="25"/>
        <v>849.76</v>
      </c>
      <c r="J1056" s="155"/>
      <c r="K1056" s="155"/>
      <c r="L1056" s="155"/>
      <c r="M1056" s="155"/>
      <c r="N1056" s="155"/>
      <c r="O1056" s="155"/>
      <c r="P1056" s="155"/>
      <c r="Q1056" s="155"/>
      <c r="R1056" s="145"/>
      <c r="S1056" s="145"/>
      <c r="T1056" s="145"/>
      <c r="U1056" s="145"/>
      <c r="V1056" s="145"/>
      <c r="W1056" s="145"/>
      <c r="X1056" s="145"/>
      <c r="Y1056" s="145"/>
      <c r="Z1056" s="145"/>
      <c r="AA1056" s="145"/>
      <c r="AB1056" s="145"/>
      <c r="AC1056" s="145"/>
      <c r="AD1056" s="145"/>
    </row>
    <row r="1057" spans="1:30">
      <c r="A1057" s="325" t="s">
        <v>345</v>
      </c>
      <c r="B1057" s="326" t="s">
        <v>341</v>
      </c>
      <c r="C1057" s="303" t="s">
        <v>422</v>
      </c>
      <c r="D1057" s="302" t="s">
        <v>282</v>
      </c>
      <c r="E1057" s="295">
        <v>1</v>
      </c>
      <c r="F1057" s="327" t="s">
        <v>833</v>
      </c>
      <c r="G1057" s="299">
        <v>849.76</v>
      </c>
      <c r="H1057" s="299">
        <v>0</v>
      </c>
      <c r="I1057" s="154">
        <f t="shared" si="25"/>
        <v>849.76</v>
      </c>
      <c r="J1057" s="155"/>
      <c r="K1057" s="155"/>
      <c r="L1057" s="155"/>
      <c r="M1057" s="155"/>
      <c r="N1057" s="155"/>
      <c r="O1057" s="155"/>
      <c r="P1057" s="155"/>
      <c r="Q1057" s="155"/>
      <c r="R1057" s="145"/>
      <c r="S1057" s="145"/>
      <c r="T1057" s="145"/>
      <c r="U1057" s="145"/>
      <c r="V1057" s="145"/>
      <c r="W1057" s="145"/>
      <c r="X1057" s="145"/>
      <c r="Y1057" s="145"/>
      <c r="Z1057" s="145"/>
      <c r="AA1057" s="145"/>
      <c r="AB1057" s="145"/>
      <c r="AC1057" s="145"/>
      <c r="AD1057" s="145"/>
    </row>
    <row r="1058" spans="1:30">
      <c r="A1058" s="325" t="s">
        <v>345</v>
      </c>
      <c r="B1058" s="326" t="s">
        <v>341</v>
      </c>
      <c r="C1058" s="303" t="s">
        <v>422</v>
      </c>
      <c r="D1058" s="302" t="s">
        <v>282</v>
      </c>
      <c r="E1058" s="295">
        <v>1</v>
      </c>
      <c r="F1058" s="327" t="s">
        <v>3314</v>
      </c>
      <c r="G1058" s="299">
        <v>849.76</v>
      </c>
      <c r="H1058" s="299">
        <v>0</v>
      </c>
      <c r="I1058" s="154">
        <f t="shared" si="25"/>
        <v>849.76</v>
      </c>
      <c r="J1058" s="155"/>
      <c r="K1058" s="155"/>
      <c r="L1058" s="155"/>
      <c r="M1058" s="155"/>
      <c r="N1058" s="155"/>
      <c r="O1058" s="155"/>
      <c r="P1058" s="155"/>
      <c r="Q1058" s="155"/>
      <c r="R1058" s="145"/>
      <c r="S1058" s="145"/>
      <c r="T1058" s="145"/>
      <c r="U1058" s="145"/>
      <c r="V1058" s="145"/>
      <c r="W1058" s="145"/>
      <c r="X1058" s="145"/>
      <c r="Y1058" s="145"/>
      <c r="Z1058" s="145"/>
      <c r="AA1058" s="145"/>
      <c r="AB1058" s="145"/>
      <c r="AC1058" s="145"/>
      <c r="AD1058" s="145"/>
    </row>
    <row r="1059" spans="1:30">
      <c r="A1059" s="325" t="s">
        <v>340</v>
      </c>
      <c r="B1059" s="326" t="s">
        <v>341</v>
      </c>
      <c r="C1059" s="303" t="s">
        <v>424</v>
      </c>
      <c r="D1059" s="302" t="s">
        <v>282</v>
      </c>
      <c r="E1059" s="295">
        <v>1</v>
      </c>
      <c r="F1059" s="327" t="s">
        <v>2547</v>
      </c>
      <c r="G1059" s="299">
        <v>849.76</v>
      </c>
      <c r="H1059" s="299">
        <v>0</v>
      </c>
      <c r="I1059" s="154">
        <f t="shared" si="25"/>
        <v>849.76</v>
      </c>
      <c r="J1059" s="155"/>
      <c r="K1059" s="155"/>
      <c r="L1059" s="155"/>
      <c r="M1059" s="155"/>
      <c r="N1059" s="155"/>
      <c r="O1059" s="155"/>
      <c r="P1059" s="155"/>
      <c r="Q1059" s="155"/>
      <c r="R1059" s="145"/>
      <c r="S1059" s="145"/>
      <c r="T1059" s="145"/>
      <c r="U1059" s="145"/>
      <c r="V1059" s="145"/>
      <c r="W1059" s="145"/>
      <c r="X1059" s="145"/>
      <c r="Y1059" s="145"/>
      <c r="Z1059" s="145"/>
      <c r="AA1059" s="145"/>
      <c r="AB1059" s="145"/>
      <c r="AC1059" s="145"/>
      <c r="AD1059" s="145"/>
    </row>
    <row r="1060" spans="1:30">
      <c r="A1060" s="325" t="s">
        <v>340</v>
      </c>
      <c r="B1060" s="326" t="s">
        <v>341</v>
      </c>
      <c r="C1060" s="303" t="s">
        <v>424</v>
      </c>
      <c r="D1060" s="302" t="s">
        <v>282</v>
      </c>
      <c r="E1060" s="295">
        <v>1</v>
      </c>
      <c r="F1060" s="327" t="s">
        <v>3315</v>
      </c>
      <c r="G1060" s="299">
        <v>849.76</v>
      </c>
      <c r="H1060" s="299">
        <v>0</v>
      </c>
      <c r="I1060" s="154">
        <f t="shared" si="25"/>
        <v>849.76</v>
      </c>
      <c r="J1060" s="155"/>
      <c r="K1060" s="155"/>
      <c r="L1060" s="155"/>
      <c r="M1060" s="155"/>
      <c r="N1060" s="155"/>
      <c r="O1060" s="155"/>
      <c r="P1060" s="155"/>
      <c r="Q1060" s="155"/>
      <c r="R1060" s="145"/>
      <c r="S1060" s="145"/>
      <c r="T1060" s="145"/>
      <c r="U1060" s="145"/>
      <c r="V1060" s="145"/>
      <c r="W1060" s="145"/>
      <c r="X1060" s="145"/>
      <c r="Y1060" s="145"/>
      <c r="Z1060" s="145"/>
      <c r="AA1060" s="145"/>
      <c r="AB1060" s="145"/>
      <c r="AC1060" s="145"/>
      <c r="AD1060" s="145"/>
    </row>
    <row r="1061" spans="1:30">
      <c r="A1061" s="325" t="s">
        <v>340</v>
      </c>
      <c r="B1061" s="326" t="s">
        <v>341</v>
      </c>
      <c r="C1061" s="303" t="s">
        <v>424</v>
      </c>
      <c r="D1061" s="302" t="s">
        <v>282</v>
      </c>
      <c r="E1061" s="295">
        <v>1</v>
      </c>
      <c r="F1061" s="327" t="s">
        <v>837</v>
      </c>
      <c r="G1061" s="299">
        <v>849.76</v>
      </c>
      <c r="H1061" s="299">
        <v>0</v>
      </c>
      <c r="I1061" s="154">
        <f t="shared" si="25"/>
        <v>849.76</v>
      </c>
      <c r="J1061" s="155"/>
      <c r="K1061" s="155"/>
      <c r="L1061" s="155"/>
      <c r="M1061" s="155"/>
      <c r="N1061" s="155"/>
      <c r="O1061" s="155"/>
      <c r="P1061" s="155"/>
      <c r="Q1061" s="155"/>
      <c r="R1061" s="145"/>
      <c r="S1061" s="145"/>
      <c r="T1061" s="145"/>
      <c r="U1061" s="145"/>
      <c r="V1061" s="145"/>
      <c r="W1061" s="145"/>
      <c r="X1061" s="145"/>
      <c r="Y1061" s="145"/>
      <c r="Z1061" s="145"/>
      <c r="AA1061" s="145"/>
      <c r="AB1061" s="145"/>
      <c r="AC1061" s="145"/>
      <c r="AD1061" s="145"/>
    </row>
    <row r="1062" spans="1:30">
      <c r="A1062" s="325" t="s">
        <v>340</v>
      </c>
      <c r="B1062" s="326" t="s">
        <v>341</v>
      </c>
      <c r="C1062" s="303" t="s">
        <v>424</v>
      </c>
      <c r="D1062" s="302" t="s">
        <v>282</v>
      </c>
      <c r="E1062" s="295">
        <v>1</v>
      </c>
      <c r="F1062" s="327" t="s">
        <v>838</v>
      </c>
      <c r="G1062" s="299">
        <v>849.76</v>
      </c>
      <c r="H1062" s="299">
        <v>0</v>
      </c>
      <c r="I1062" s="154">
        <f t="shared" si="25"/>
        <v>849.76</v>
      </c>
      <c r="J1062" s="155"/>
      <c r="K1062" s="155"/>
      <c r="L1062" s="155"/>
      <c r="M1062" s="155"/>
      <c r="N1062" s="155"/>
      <c r="O1062" s="155"/>
      <c r="P1062" s="155"/>
      <c r="Q1062" s="155"/>
      <c r="R1062" s="145"/>
      <c r="S1062" s="145"/>
      <c r="T1062" s="145"/>
      <c r="U1062" s="145"/>
      <c r="V1062" s="145"/>
      <c r="W1062" s="145"/>
      <c r="X1062" s="145"/>
      <c r="Y1062" s="145"/>
      <c r="Z1062" s="145"/>
      <c r="AA1062" s="145"/>
      <c r="AB1062" s="145"/>
      <c r="AC1062" s="145"/>
      <c r="AD1062" s="145"/>
    </row>
    <row r="1063" spans="1:30">
      <c r="A1063" s="325" t="s">
        <v>514</v>
      </c>
      <c r="B1063" s="326" t="s">
        <v>341</v>
      </c>
      <c r="C1063" s="303" t="s">
        <v>425</v>
      </c>
      <c r="D1063" s="302" t="s">
        <v>282</v>
      </c>
      <c r="E1063" s="295">
        <v>1</v>
      </c>
      <c r="F1063" s="327" t="s">
        <v>3316</v>
      </c>
      <c r="G1063" s="299">
        <v>849.76</v>
      </c>
      <c r="H1063" s="299">
        <v>0</v>
      </c>
      <c r="I1063" s="154">
        <f t="shared" si="25"/>
        <v>849.76</v>
      </c>
      <c r="J1063" s="155"/>
      <c r="K1063" s="155"/>
      <c r="L1063" s="155"/>
      <c r="M1063" s="155"/>
      <c r="N1063" s="155"/>
      <c r="O1063" s="155"/>
      <c r="P1063" s="155"/>
      <c r="Q1063" s="155"/>
      <c r="R1063" s="145"/>
      <c r="S1063" s="145"/>
      <c r="T1063" s="145"/>
      <c r="U1063" s="145"/>
      <c r="V1063" s="145"/>
      <c r="W1063" s="145"/>
      <c r="X1063" s="145"/>
      <c r="Y1063" s="145"/>
      <c r="Z1063" s="145"/>
      <c r="AA1063" s="145"/>
      <c r="AB1063" s="145"/>
      <c r="AC1063" s="145"/>
      <c r="AD1063" s="145"/>
    </row>
    <row r="1064" spans="1:30">
      <c r="A1064" s="325" t="s">
        <v>340</v>
      </c>
      <c r="B1064" s="326" t="s">
        <v>341</v>
      </c>
      <c r="C1064" s="303" t="s">
        <v>427</v>
      </c>
      <c r="D1064" s="302" t="s">
        <v>282</v>
      </c>
      <c r="E1064" s="295">
        <v>1</v>
      </c>
      <c r="F1064" s="327" t="s">
        <v>841</v>
      </c>
      <c r="G1064" s="299">
        <v>849.76</v>
      </c>
      <c r="H1064" s="299">
        <v>0</v>
      </c>
      <c r="I1064" s="154">
        <f t="shared" si="25"/>
        <v>849.76</v>
      </c>
      <c r="J1064" s="155"/>
      <c r="K1064" s="155"/>
      <c r="L1064" s="155"/>
      <c r="M1064" s="155"/>
      <c r="N1064" s="155"/>
      <c r="O1064" s="155"/>
      <c r="P1064" s="155"/>
      <c r="Q1064" s="155"/>
      <c r="R1064" s="145"/>
      <c r="S1064" s="145"/>
      <c r="T1064" s="145"/>
      <c r="U1064" s="145"/>
      <c r="V1064" s="145"/>
      <c r="W1064" s="145"/>
      <c r="X1064" s="145"/>
      <c r="Y1064" s="145"/>
      <c r="Z1064" s="145"/>
      <c r="AA1064" s="145"/>
      <c r="AB1064" s="145"/>
      <c r="AC1064" s="145"/>
      <c r="AD1064" s="145"/>
    </row>
    <row r="1065" spans="1:30">
      <c r="A1065" s="325" t="s">
        <v>340</v>
      </c>
      <c r="B1065" s="326" t="s">
        <v>341</v>
      </c>
      <c r="C1065" s="303" t="s">
        <v>427</v>
      </c>
      <c r="D1065" s="302" t="s">
        <v>282</v>
      </c>
      <c r="E1065" s="295">
        <v>1</v>
      </c>
      <c r="F1065" s="325" t="s">
        <v>3317</v>
      </c>
      <c r="G1065" s="299">
        <v>849.76</v>
      </c>
      <c r="H1065" s="299">
        <v>0</v>
      </c>
      <c r="I1065" s="154">
        <f t="shared" si="25"/>
        <v>849.76</v>
      </c>
      <c r="J1065" s="155"/>
      <c r="K1065" s="155"/>
      <c r="L1065" s="155"/>
      <c r="M1065" s="155"/>
      <c r="N1065" s="155"/>
      <c r="O1065" s="155"/>
      <c r="P1065" s="155"/>
      <c r="Q1065" s="155"/>
      <c r="R1065" s="145"/>
      <c r="S1065" s="145"/>
      <c r="T1065" s="145"/>
      <c r="U1065" s="145"/>
      <c r="V1065" s="145"/>
      <c r="W1065" s="145"/>
      <c r="X1065" s="145"/>
      <c r="Y1065" s="145"/>
      <c r="Z1065" s="145"/>
      <c r="AA1065" s="145"/>
      <c r="AB1065" s="145"/>
      <c r="AC1065" s="145"/>
      <c r="AD1065" s="145"/>
    </row>
    <row r="1066" spans="1:30">
      <c r="A1066" s="325" t="s">
        <v>340</v>
      </c>
      <c r="B1066" s="326" t="s">
        <v>341</v>
      </c>
      <c r="C1066" s="303" t="s">
        <v>352</v>
      </c>
      <c r="D1066" s="302" t="s">
        <v>282</v>
      </c>
      <c r="E1066" s="295">
        <v>1</v>
      </c>
      <c r="F1066" s="327" t="s">
        <v>2182</v>
      </c>
      <c r="G1066" s="299">
        <v>849.76</v>
      </c>
      <c r="H1066" s="299">
        <v>0</v>
      </c>
      <c r="I1066" s="154">
        <f t="shared" si="25"/>
        <v>849.76</v>
      </c>
      <c r="J1066" s="155"/>
      <c r="K1066" s="155"/>
      <c r="L1066" s="155"/>
      <c r="M1066" s="155"/>
      <c r="N1066" s="155"/>
      <c r="O1066" s="155"/>
      <c r="P1066" s="155"/>
      <c r="Q1066" s="155"/>
      <c r="R1066" s="145"/>
      <c r="S1066" s="145"/>
      <c r="T1066" s="145"/>
      <c r="U1066" s="145"/>
      <c r="V1066" s="145"/>
      <c r="W1066" s="145"/>
      <c r="X1066" s="145"/>
      <c r="Y1066" s="145"/>
      <c r="Z1066" s="145"/>
      <c r="AA1066" s="145"/>
      <c r="AB1066" s="145"/>
      <c r="AC1066" s="145"/>
      <c r="AD1066" s="145"/>
    </row>
    <row r="1067" spans="1:30">
      <c r="A1067" s="325" t="s">
        <v>340</v>
      </c>
      <c r="B1067" s="326" t="s">
        <v>341</v>
      </c>
      <c r="C1067" s="303" t="s">
        <v>232</v>
      </c>
      <c r="D1067" s="302" t="s">
        <v>282</v>
      </c>
      <c r="E1067" s="295">
        <v>1</v>
      </c>
      <c r="F1067" s="327" t="s">
        <v>3397</v>
      </c>
      <c r="G1067" s="299">
        <v>849.76</v>
      </c>
      <c r="H1067" s="299">
        <v>0</v>
      </c>
      <c r="I1067" s="154">
        <f t="shared" si="25"/>
        <v>849.76</v>
      </c>
      <c r="J1067" s="155"/>
      <c r="K1067" s="155"/>
      <c r="L1067" s="155"/>
      <c r="M1067" s="155"/>
      <c r="N1067" s="155"/>
      <c r="O1067" s="155"/>
      <c r="P1067" s="155"/>
      <c r="Q1067" s="155"/>
      <c r="R1067" s="145"/>
      <c r="S1067" s="145"/>
      <c r="T1067" s="145"/>
      <c r="U1067" s="145"/>
      <c r="V1067" s="145"/>
      <c r="W1067" s="145"/>
      <c r="X1067" s="145"/>
      <c r="Y1067" s="145"/>
      <c r="Z1067" s="145"/>
      <c r="AA1067" s="145"/>
      <c r="AB1067" s="145"/>
      <c r="AC1067" s="145"/>
      <c r="AD1067" s="145"/>
    </row>
    <row r="1068" spans="1:30">
      <c r="A1068" s="325" t="s">
        <v>340</v>
      </c>
      <c r="B1068" s="326" t="s">
        <v>341</v>
      </c>
      <c r="C1068" s="303" t="s">
        <v>232</v>
      </c>
      <c r="D1068" s="302" t="s">
        <v>282</v>
      </c>
      <c r="E1068" s="295">
        <v>1</v>
      </c>
      <c r="F1068" s="327" t="s">
        <v>3583</v>
      </c>
      <c r="G1068" s="299">
        <v>849.76</v>
      </c>
      <c r="H1068" s="299">
        <v>0</v>
      </c>
      <c r="I1068" s="154">
        <f t="shared" si="25"/>
        <v>849.76</v>
      </c>
      <c r="J1068" s="155"/>
      <c r="K1068" s="155"/>
      <c r="L1068" s="155"/>
      <c r="M1068" s="155"/>
      <c r="N1068" s="155"/>
      <c r="O1068" s="155"/>
      <c r="P1068" s="155"/>
      <c r="Q1068" s="155"/>
      <c r="R1068" s="145"/>
      <c r="S1068" s="145"/>
      <c r="T1068" s="145"/>
      <c r="U1068" s="145"/>
      <c r="V1068" s="145"/>
      <c r="W1068" s="145"/>
      <c r="X1068" s="145"/>
      <c r="Y1068" s="145"/>
      <c r="Z1068" s="145"/>
      <c r="AA1068" s="145"/>
      <c r="AB1068" s="145"/>
      <c r="AC1068" s="145"/>
      <c r="AD1068" s="145"/>
    </row>
    <row r="1069" spans="1:30">
      <c r="A1069" s="325" t="s">
        <v>340</v>
      </c>
      <c r="B1069" s="326" t="s">
        <v>341</v>
      </c>
      <c r="C1069" s="303" t="s">
        <v>543</v>
      </c>
      <c r="D1069" s="302" t="s">
        <v>282</v>
      </c>
      <c r="E1069" s="295">
        <v>1</v>
      </c>
      <c r="F1069" s="327" t="s">
        <v>3500</v>
      </c>
      <c r="G1069" s="299">
        <v>849.76</v>
      </c>
      <c r="H1069" s="299">
        <v>0</v>
      </c>
      <c r="I1069" s="154">
        <f t="shared" si="25"/>
        <v>849.76</v>
      </c>
      <c r="J1069" s="155"/>
      <c r="K1069" s="155"/>
      <c r="L1069" s="155"/>
      <c r="M1069" s="155"/>
      <c r="N1069" s="155"/>
      <c r="O1069" s="155"/>
      <c r="P1069" s="155"/>
      <c r="Q1069" s="155"/>
      <c r="R1069" s="145"/>
      <c r="S1069" s="145"/>
      <c r="T1069" s="145"/>
      <c r="U1069" s="145"/>
      <c r="V1069" s="145"/>
      <c r="W1069" s="145"/>
      <c r="X1069" s="145"/>
      <c r="Y1069" s="145"/>
      <c r="Z1069" s="145"/>
      <c r="AA1069" s="145"/>
      <c r="AB1069" s="145"/>
      <c r="AC1069" s="145"/>
      <c r="AD1069" s="145"/>
    </row>
    <row r="1070" spans="1:30">
      <c r="A1070" s="325" t="s">
        <v>340</v>
      </c>
      <c r="B1070" s="326" t="s">
        <v>341</v>
      </c>
      <c r="C1070" s="303" t="s">
        <v>232</v>
      </c>
      <c r="D1070" s="302" t="s">
        <v>282</v>
      </c>
      <c r="E1070" s="295">
        <v>1</v>
      </c>
      <c r="F1070" s="327" t="s">
        <v>1420</v>
      </c>
      <c r="G1070" s="299">
        <v>849.76</v>
      </c>
      <c r="H1070" s="299">
        <v>0</v>
      </c>
      <c r="I1070" s="154">
        <f t="shared" si="25"/>
        <v>849.76</v>
      </c>
      <c r="J1070" s="155"/>
      <c r="K1070" s="155"/>
      <c r="L1070" s="155"/>
      <c r="M1070" s="155"/>
      <c r="N1070" s="155"/>
      <c r="O1070" s="155"/>
      <c r="P1070" s="155"/>
      <c r="Q1070" s="155"/>
      <c r="R1070" s="145"/>
      <c r="S1070" s="145"/>
      <c r="T1070" s="145"/>
      <c r="U1070" s="145"/>
      <c r="V1070" s="145"/>
      <c r="W1070" s="145"/>
      <c r="X1070" s="145"/>
      <c r="Y1070" s="145"/>
      <c r="Z1070" s="145"/>
      <c r="AA1070" s="145"/>
      <c r="AB1070" s="145"/>
      <c r="AC1070" s="145"/>
      <c r="AD1070" s="145"/>
    </row>
    <row r="1071" spans="1:30">
      <c r="A1071" s="325" t="s">
        <v>340</v>
      </c>
      <c r="B1071" s="326" t="s">
        <v>341</v>
      </c>
      <c r="C1071" s="303" t="s">
        <v>344</v>
      </c>
      <c r="D1071" s="302" t="s">
        <v>282</v>
      </c>
      <c r="E1071" s="295">
        <v>1</v>
      </c>
      <c r="F1071" s="327" t="s">
        <v>787</v>
      </c>
      <c r="G1071" s="299">
        <v>849.76</v>
      </c>
      <c r="H1071" s="299">
        <v>0</v>
      </c>
      <c r="I1071" s="154">
        <f t="shared" si="25"/>
        <v>849.76</v>
      </c>
      <c r="J1071" s="155"/>
      <c r="K1071" s="155"/>
      <c r="L1071" s="155"/>
      <c r="M1071" s="155"/>
      <c r="N1071" s="155"/>
      <c r="O1071" s="155"/>
      <c r="P1071" s="155"/>
      <c r="Q1071" s="155"/>
      <c r="R1071" s="145"/>
      <c r="S1071" s="145"/>
      <c r="T1071" s="145"/>
      <c r="U1071" s="145"/>
      <c r="V1071" s="145"/>
      <c r="W1071" s="145"/>
      <c r="X1071" s="145"/>
      <c r="Y1071" s="145"/>
      <c r="Z1071" s="145"/>
      <c r="AA1071" s="145"/>
      <c r="AB1071" s="145"/>
      <c r="AC1071" s="145"/>
      <c r="AD1071" s="145"/>
    </row>
    <row r="1072" spans="1:30">
      <c r="A1072" s="325" t="s">
        <v>340</v>
      </c>
      <c r="B1072" s="326" t="s">
        <v>341</v>
      </c>
      <c r="C1072" s="303" t="s">
        <v>344</v>
      </c>
      <c r="D1072" s="302" t="s">
        <v>282</v>
      </c>
      <c r="E1072" s="295">
        <v>1</v>
      </c>
      <c r="F1072" s="327" t="s">
        <v>1022</v>
      </c>
      <c r="G1072" s="299">
        <v>849.76</v>
      </c>
      <c r="H1072" s="299">
        <v>0</v>
      </c>
      <c r="I1072" s="154">
        <f t="shared" si="25"/>
        <v>849.76</v>
      </c>
      <c r="J1072" s="155"/>
      <c r="K1072" s="155"/>
      <c r="L1072" s="155"/>
      <c r="M1072" s="155"/>
      <c r="N1072" s="155"/>
      <c r="O1072" s="155"/>
      <c r="P1072" s="155"/>
      <c r="Q1072" s="155"/>
      <c r="R1072" s="145"/>
      <c r="S1072" s="145"/>
      <c r="T1072" s="145"/>
      <c r="U1072" s="145"/>
      <c r="V1072" s="145"/>
      <c r="W1072" s="145"/>
      <c r="X1072" s="145"/>
      <c r="Y1072" s="145"/>
      <c r="Z1072" s="145"/>
      <c r="AA1072" s="145"/>
      <c r="AB1072" s="145"/>
      <c r="AC1072" s="145"/>
      <c r="AD1072" s="145"/>
    </row>
    <row r="1073" spans="1:30">
      <c r="A1073" s="325" t="s">
        <v>340</v>
      </c>
      <c r="B1073" s="326" t="s">
        <v>341</v>
      </c>
      <c r="C1073" s="303" t="s">
        <v>344</v>
      </c>
      <c r="D1073" s="302" t="s">
        <v>282</v>
      </c>
      <c r="E1073" s="295">
        <v>1</v>
      </c>
      <c r="F1073" s="327" t="s">
        <v>786</v>
      </c>
      <c r="G1073" s="299">
        <v>849.76</v>
      </c>
      <c r="H1073" s="299">
        <v>0</v>
      </c>
      <c r="I1073" s="154">
        <f t="shared" si="25"/>
        <v>849.76</v>
      </c>
      <c r="J1073" s="155"/>
      <c r="K1073" s="155"/>
      <c r="L1073" s="155"/>
      <c r="M1073" s="155"/>
      <c r="N1073" s="155"/>
      <c r="O1073" s="155"/>
      <c r="P1073" s="155"/>
      <c r="Q1073" s="155"/>
      <c r="R1073" s="145"/>
      <c r="S1073" s="145"/>
      <c r="T1073" s="145"/>
      <c r="U1073" s="145"/>
      <c r="V1073" s="145"/>
      <c r="W1073" s="145"/>
      <c r="X1073" s="145"/>
      <c r="Y1073" s="145"/>
      <c r="Z1073" s="145"/>
      <c r="AA1073" s="145"/>
      <c r="AB1073" s="145"/>
      <c r="AC1073" s="145"/>
      <c r="AD1073" s="145"/>
    </row>
    <row r="1074" spans="1:30">
      <c r="A1074" s="325" t="s">
        <v>345</v>
      </c>
      <c r="B1074" s="326" t="s">
        <v>341</v>
      </c>
      <c r="C1074" s="303" t="s">
        <v>344</v>
      </c>
      <c r="D1074" s="302" t="s">
        <v>282</v>
      </c>
      <c r="E1074" s="295">
        <v>1</v>
      </c>
      <c r="F1074" s="327" t="s">
        <v>3319</v>
      </c>
      <c r="G1074" s="299">
        <v>849.76</v>
      </c>
      <c r="H1074" s="299">
        <v>0</v>
      </c>
      <c r="I1074" s="154">
        <f t="shared" si="25"/>
        <v>849.76</v>
      </c>
      <c r="J1074" s="155"/>
      <c r="K1074" s="155"/>
      <c r="L1074" s="155"/>
      <c r="M1074" s="155"/>
      <c r="N1074" s="155"/>
      <c r="O1074" s="155"/>
      <c r="P1074" s="155"/>
      <c r="Q1074" s="155"/>
      <c r="R1074" s="145"/>
      <c r="S1074" s="145"/>
      <c r="T1074" s="145"/>
      <c r="U1074" s="145"/>
      <c r="V1074" s="145"/>
      <c r="W1074" s="145"/>
      <c r="X1074" s="145"/>
      <c r="Y1074" s="145"/>
      <c r="Z1074" s="145"/>
      <c r="AA1074" s="145"/>
      <c r="AB1074" s="145"/>
      <c r="AC1074" s="145"/>
      <c r="AD1074" s="145"/>
    </row>
    <row r="1075" spans="1:30">
      <c r="A1075" s="325" t="s">
        <v>340</v>
      </c>
      <c r="B1075" s="326" t="s">
        <v>341</v>
      </c>
      <c r="C1075" s="303" t="s">
        <v>344</v>
      </c>
      <c r="D1075" s="302" t="s">
        <v>282</v>
      </c>
      <c r="E1075" s="295">
        <v>1</v>
      </c>
      <c r="F1075" s="327" t="s">
        <v>789</v>
      </c>
      <c r="G1075" s="299">
        <v>849.76</v>
      </c>
      <c r="H1075" s="299">
        <v>0</v>
      </c>
      <c r="I1075" s="154">
        <f t="shared" si="25"/>
        <v>849.76</v>
      </c>
      <c r="J1075" s="155"/>
      <c r="K1075" s="155"/>
      <c r="L1075" s="155"/>
      <c r="M1075" s="155"/>
      <c r="N1075" s="155"/>
      <c r="O1075" s="155"/>
      <c r="P1075" s="155"/>
      <c r="Q1075" s="155"/>
      <c r="R1075" s="145"/>
      <c r="S1075" s="145"/>
      <c r="T1075" s="145"/>
      <c r="U1075" s="145"/>
      <c r="V1075" s="145"/>
      <c r="W1075" s="145"/>
      <c r="X1075" s="145"/>
      <c r="Y1075" s="145"/>
      <c r="Z1075" s="145"/>
      <c r="AA1075" s="145"/>
      <c r="AB1075" s="145"/>
      <c r="AC1075" s="145"/>
      <c r="AD1075" s="145"/>
    </row>
    <row r="1076" spans="1:30">
      <c r="A1076" s="325" t="s">
        <v>340</v>
      </c>
      <c r="B1076" s="326" t="s">
        <v>341</v>
      </c>
      <c r="C1076" s="303" t="s">
        <v>344</v>
      </c>
      <c r="D1076" s="302" t="s">
        <v>282</v>
      </c>
      <c r="E1076" s="295">
        <v>1</v>
      </c>
      <c r="F1076" s="327" t="s">
        <v>790</v>
      </c>
      <c r="G1076" s="299">
        <v>849.76</v>
      </c>
      <c r="H1076" s="299">
        <v>0</v>
      </c>
      <c r="I1076" s="154">
        <f t="shared" si="25"/>
        <v>849.76</v>
      </c>
      <c r="J1076" s="155"/>
      <c r="K1076" s="155"/>
      <c r="L1076" s="155"/>
      <c r="M1076" s="155"/>
      <c r="N1076" s="155"/>
      <c r="O1076" s="155"/>
      <c r="P1076" s="155"/>
      <c r="Q1076" s="155"/>
      <c r="R1076" s="145"/>
      <c r="S1076" s="145"/>
      <c r="T1076" s="145"/>
      <c r="U1076" s="145"/>
      <c r="V1076" s="145"/>
      <c r="W1076" s="145"/>
      <c r="X1076" s="145"/>
      <c r="Y1076" s="145"/>
      <c r="Z1076" s="145"/>
      <c r="AA1076" s="145"/>
      <c r="AB1076" s="145"/>
      <c r="AC1076" s="145"/>
      <c r="AD1076" s="145"/>
    </row>
    <row r="1077" spans="1:30">
      <c r="A1077" s="325" t="s">
        <v>340</v>
      </c>
      <c r="B1077" s="326" t="s">
        <v>341</v>
      </c>
      <c r="C1077" s="303" t="s">
        <v>344</v>
      </c>
      <c r="D1077" s="302" t="s">
        <v>282</v>
      </c>
      <c r="E1077" s="295">
        <v>1</v>
      </c>
      <c r="F1077" s="327" t="s">
        <v>791</v>
      </c>
      <c r="G1077" s="299">
        <v>849.76</v>
      </c>
      <c r="H1077" s="299">
        <v>0</v>
      </c>
      <c r="I1077" s="154">
        <f t="shared" si="25"/>
        <v>849.76</v>
      </c>
      <c r="J1077" s="155"/>
      <c r="K1077" s="155"/>
      <c r="L1077" s="155"/>
      <c r="M1077" s="155"/>
      <c r="N1077" s="155"/>
      <c r="O1077" s="155"/>
      <c r="P1077" s="155"/>
      <c r="Q1077" s="155"/>
      <c r="R1077" s="145"/>
      <c r="S1077" s="145"/>
      <c r="T1077" s="145"/>
      <c r="U1077" s="145"/>
      <c r="V1077" s="145"/>
      <c r="W1077" s="145"/>
      <c r="X1077" s="145"/>
      <c r="Y1077" s="145"/>
      <c r="Z1077" s="145"/>
      <c r="AA1077" s="145"/>
      <c r="AB1077" s="145"/>
      <c r="AC1077" s="145"/>
      <c r="AD1077" s="145"/>
    </row>
    <row r="1078" spans="1:30">
      <c r="A1078" s="325" t="s">
        <v>340</v>
      </c>
      <c r="B1078" s="326" t="s">
        <v>341</v>
      </c>
      <c r="C1078" s="303" t="s">
        <v>344</v>
      </c>
      <c r="D1078" s="302" t="s">
        <v>282</v>
      </c>
      <c r="E1078" s="295">
        <v>1</v>
      </c>
      <c r="F1078" s="327" t="s">
        <v>3320</v>
      </c>
      <c r="G1078" s="299">
        <v>849.76</v>
      </c>
      <c r="H1078" s="299">
        <v>0</v>
      </c>
      <c r="I1078" s="154">
        <f t="shared" si="25"/>
        <v>849.76</v>
      </c>
      <c r="J1078" s="155"/>
      <c r="K1078" s="155"/>
      <c r="L1078" s="155"/>
      <c r="M1078" s="155"/>
      <c r="N1078" s="155"/>
      <c r="O1078" s="155"/>
      <c r="P1078" s="155"/>
      <c r="Q1078" s="155"/>
      <c r="R1078" s="145"/>
      <c r="S1078" s="145"/>
      <c r="T1078" s="145"/>
      <c r="U1078" s="145"/>
      <c r="V1078" s="145"/>
      <c r="W1078" s="145"/>
      <c r="X1078" s="145"/>
      <c r="Y1078" s="145"/>
      <c r="Z1078" s="145"/>
      <c r="AA1078" s="145"/>
      <c r="AB1078" s="145"/>
      <c r="AC1078" s="145"/>
      <c r="AD1078" s="145"/>
    </row>
    <row r="1079" spans="1:30">
      <c r="A1079" s="325" t="s">
        <v>340</v>
      </c>
      <c r="B1079" s="326" t="s">
        <v>341</v>
      </c>
      <c r="C1079" s="303" t="s">
        <v>344</v>
      </c>
      <c r="D1079" s="302" t="s">
        <v>282</v>
      </c>
      <c r="E1079" s="295">
        <v>1</v>
      </c>
      <c r="F1079" s="327" t="s">
        <v>3321</v>
      </c>
      <c r="G1079" s="299">
        <v>849.76</v>
      </c>
      <c r="H1079" s="299">
        <v>0</v>
      </c>
      <c r="I1079" s="154">
        <f t="shared" si="25"/>
        <v>849.76</v>
      </c>
      <c r="J1079" s="155"/>
      <c r="K1079" s="155"/>
      <c r="L1079" s="155"/>
      <c r="M1079" s="155"/>
      <c r="N1079" s="155"/>
      <c r="O1079" s="155"/>
      <c r="P1079" s="155"/>
      <c r="Q1079" s="155"/>
      <c r="R1079" s="145"/>
      <c r="S1079" s="145"/>
      <c r="T1079" s="145"/>
      <c r="U1079" s="145"/>
      <c r="V1079" s="145"/>
      <c r="W1079" s="145"/>
      <c r="X1079" s="145"/>
      <c r="Y1079" s="145"/>
      <c r="Z1079" s="145"/>
      <c r="AA1079" s="145"/>
      <c r="AB1079" s="145"/>
      <c r="AC1079" s="145"/>
      <c r="AD1079" s="145"/>
    </row>
    <row r="1080" spans="1:30">
      <c r="A1080" s="325" t="s">
        <v>340</v>
      </c>
      <c r="B1080" s="326" t="s">
        <v>341</v>
      </c>
      <c r="C1080" s="303" t="s">
        <v>415</v>
      </c>
      <c r="D1080" s="302" t="s">
        <v>282</v>
      </c>
      <c r="E1080" s="295">
        <v>1</v>
      </c>
      <c r="F1080" s="327" t="s">
        <v>628</v>
      </c>
      <c r="G1080" s="299">
        <v>849.76</v>
      </c>
      <c r="H1080" s="299">
        <v>0</v>
      </c>
      <c r="I1080" s="154">
        <f t="shared" si="25"/>
        <v>849.76</v>
      </c>
      <c r="J1080" s="155"/>
      <c r="K1080" s="155"/>
      <c r="L1080" s="155"/>
      <c r="M1080" s="155"/>
      <c r="N1080" s="155"/>
      <c r="O1080" s="155"/>
      <c r="P1080" s="155"/>
      <c r="Q1080" s="155"/>
      <c r="R1080" s="145"/>
      <c r="S1080" s="145"/>
      <c r="T1080" s="145"/>
      <c r="U1080" s="145"/>
      <c r="V1080" s="145"/>
      <c r="W1080" s="145"/>
      <c r="X1080" s="145"/>
      <c r="Y1080" s="145"/>
      <c r="Z1080" s="145"/>
      <c r="AA1080" s="145"/>
      <c r="AB1080" s="145"/>
      <c r="AC1080" s="145"/>
      <c r="AD1080" s="145"/>
    </row>
    <row r="1081" spans="1:30">
      <c r="A1081" s="325" t="s">
        <v>340</v>
      </c>
      <c r="B1081" s="326" t="s">
        <v>341</v>
      </c>
      <c r="C1081" s="303" t="s">
        <v>415</v>
      </c>
      <c r="D1081" s="302" t="s">
        <v>282</v>
      </c>
      <c r="E1081" s="295">
        <v>1</v>
      </c>
      <c r="F1081" s="327" t="s">
        <v>3398</v>
      </c>
      <c r="G1081" s="299">
        <v>849.76</v>
      </c>
      <c r="H1081" s="299">
        <v>0</v>
      </c>
      <c r="I1081" s="154">
        <f t="shared" si="25"/>
        <v>849.76</v>
      </c>
      <c r="J1081" s="155"/>
      <c r="K1081" s="155"/>
      <c r="L1081" s="155"/>
      <c r="M1081" s="155"/>
      <c r="N1081" s="155"/>
      <c r="O1081" s="155"/>
      <c r="P1081" s="155"/>
      <c r="Q1081" s="155"/>
      <c r="R1081" s="145"/>
      <c r="S1081" s="145"/>
      <c r="T1081" s="145"/>
      <c r="U1081" s="145"/>
      <c r="V1081" s="145"/>
      <c r="W1081" s="145"/>
      <c r="X1081" s="145"/>
      <c r="Y1081" s="145"/>
      <c r="Z1081" s="145"/>
      <c r="AA1081" s="145"/>
      <c r="AB1081" s="145"/>
      <c r="AC1081" s="145"/>
      <c r="AD1081" s="145"/>
    </row>
    <row r="1082" spans="1:30">
      <c r="A1082" s="325" t="s">
        <v>340</v>
      </c>
      <c r="B1082" s="326" t="s">
        <v>341</v>
      </c>
      <c r="C1082" s="303" t="s">
        <v>415</v>
      </c>
      <c r="D1082" s="302" t="s">
        <v>282</v>
      </c>
      <c r="E1082" s="295">
        <v>1</v>
      </c>
      <c r="F1082" s="327" t="s">
        <v>3399</v>
      </c>
      <c r="G1082" s="299">
        <v>849.76</v>
      </c>
      <c r="H1082" s="299">
        <v>0</v>
      </c>
      <c r="I1082" s="154">
        <f t="shared" si="25"/>
        <v>849.76</v>
      </c>
      <c r="J1082" s="155"/>
      <c r="K1082" s="155"/>
      <c r="L1082" s="155"/>
      <c r="M1082" s="155"/>
      <c r="N1082" s="155"/>
      <c r="O1082" s="155"/>
      <c r="P1082" s="155"/>
      <c r="Q1082" s="155"/>
      <c r="R1082" s="145"/>
      <c r="S1082" s="145"/>
      <c r="T1082" s="145"/>
      <c r="U1082" s="145"/>
      <c r="V1082" s="145"/>
      <c r="W1082" s="145"/>
      <c r="X1082" s="145"/>
      <c r="Y1082" s="145"/>
      <c r="Z1082" s="145"/>
      <c r="AA1082" s="145"/>
      <c r="AB1082" s="145"/>
      <c r="AC1082" s="145"/>
      <c r="AD1082" s="145"/>
    </row>
    <row r="1083" spans="1:30">
      <c r="A1083" s="325" t="s">
        <v>340</v>
      </c>
      <c r="B1083" s="326" t="s">
        <v>341</v>
      </c>
      <c r="C1083" s="303" t="s">
        <v>415</v>
      </c>
      <c r="D1083" s="302" t="s">
        <v>282</v>
      </c>
      <c r="E1083" s="295">
        <v>1</v>
      </c>
      <c r="F1083" s="327" t="s">
        <v>3400</v>
      </c>
      <c r="G1083" s="299">
        <v>849.76</v>
      </c>
      <c r="H1083" s="299">
        <v>0</v>
      </c>
      <c r="I1083" s="154">
        <f t="shared" ref="I1083:I1146" si="26">SUM(G1083:H1083)</f>
        <v>849.76</v>
      </c>
      <c r="J1083" s="155"/>
      <c r="K1083" s="155"/>
      <c r="L1083" s="155"/>
      <c r="M1083" s="155"/>
      <c r="N1083" s="155"/>
      <c r="O1083" s="155"/>
      <c r="P1083" s="155"/>
      <c r="Q1083" s="155"/>
      <c r="R1083" s="145"/>
      <c r="S1083" s="145"/>
      <c r="T1083" s="145"/>
      <c r="U1083" s="145"/>
      <c r="V1083" s="145"/>
      <c r="W1083" s="145"/>
      <c r="X1083" s="145"/>
      <c r="Y1083" s="145"/>
      <c r="Z1083" s="145"/>
      <c r="AA1083" s="145"/>
      <c r="AB1083" s="145"/>
      <c r="AC1083" s="145"/>
      <c r="AD1083" s="145"/>
    </row>
    <row r="1084" spans="1:30">
      <c r="A1084" s="325" t="s">
        <v>340</v>
      </c>
      <c r="B1084" s="326" t="s">
        <v>341</v>
      </c>
      <c r="C1084" s="303" t="s">
        <v>415</v>
      </c>
      <c r="D1084" s="302" t="s">
        <v>282</v>
      </c>
      <c r="E1084" s="295">
        <v>1</v>
      </c>
      <c r="F1084" s="327" t="s">
        <v>3401</v>
      </c>
      <c r="G1084" s="299">
        <v>849.76</v>
      </c>
      <c r="H1084" s="299">
        <v>0</v>
      </c>
      <c r="I1084" s="154">
        <f t="shared" si="26"/>
        <v>849.76</v>
      </c>
      <c r="J1084" s="155"/>
      <c r="K1084" s="155"/>
      <c r="L1084" s="155"/>
      <c r="M1084" s="155"/>
      <c r="N1084" s="155"/>
      <c r="O1084" s="155"/>
      <c r="P1084" s="155"/>
      <c r="Q1084" s="155"/>
      <c r="R1084" s="145"/>
      <c r="S1084" s="145"/>
      <c r="T1084" s="145"/>
      <c r="U1084" s="145"/>
      <c r="V1084" s="145"/>
      <c r="W1084" s="145"/>
      <c r="X1084" s="145"/>
      <c r="Y1084" s="145"/>
      <c r="Z1084" s="145"/>
      <c r="AA1084" s="145"/>
      <c r="AB1084" s="145"/>
      <c r="AC1084" s="145"/>
      <c r="AD1084" s="145"/>
    </row>
    <row r="1085" spans="1:30">
      <c r="A1085" s="325" t="s">
        <v>340</v>
      </c>
      <c r="B1085" s="326" t="s">
        <v>341</v>
      </c>
      <c r="C1085" s="303" t="s">
        <v>415</v>
      </c>
      <c r="D1085" s="302" t="s">
        <v>282</v>
      </c>
      <c r="E1085" s="295">
        <v>1</v>
      </c>
      <c r="F1085" s="327" t="s">
        <v>3402</v>
      </c>
      <c r="G1085" s="299">
        <v>849.76</v>
      </c>
      <c r="H1085" s="299">
        <v>0</v>
      </c>
      <c r="I1085" s="154">
        <f t="shared" si="26"/>
        <v>849.76</v>
      </c>
      <c r="J1085" s="155"/>
      <c r="K1085" s="155"/>
      <c r="L1085" s="155"/>
      <c r="M1085" s="155"/>
      <c r="N1085" s="155"/>
      <c r="O1085" s="155"/>
      <c r="P1085" s="155"/>
      <c r="Q1085" s="155"/>
      <c r="R1085" s="145"/>
      <c r="S1085" s="145"/>
      <c r="T1085" s="145"/>
      <c r="U1085" s="145"/>
      <c r="V1085" s="145"/>
      <c r="W1085" s="145"/>
      <c r="X1085" s="145"/>
      <c r="Y1085" s="145"/>
      <c r="Z1085" s="145"/>
      <c r="AA1085" s="145"/>
      <c r="AB1085" s="145"/>
      <c r="AC1085" s="145"/>
      <c r="AD1085" s="145"/>
    </row>
    <row r="1086" spans="1:30">
      <c r="A1086" s="325" t="s">
        <v>340</v>
      </c>
      <c r="B1086" s="326" t="s">
        <v>341</v>
      </c>
      <c r="C1086" s="303" t="s">
        <v>415</v>
      </c>
      <c r="D1086" s="302" t="s">
        <v>282</v>
      </c>
      <c r="E1086" s="295">
        <v>1</v>
      </c>
      <c r="F1086" s="327" t="s">
        <v>822</v>
      </c>
      <c r="G1086" s="299">
        <v>849.76</v>
      </c>
      <c r="H1086" s="299">
        <v>0</v>
      </c>
      <c r="I1086" s="154">
        <f t="shared" si="26"/>
        <v>849.76</v>
      </c>
      <c r="J1086" s="155"/>
      <c r="K1086" s="155"/>
      <c r="L1086" s="155"/>
      <c r="M1086" s="155"/>
      <c r="N1086" s="155"/>
      <c r="O1086" s="155"/>
      <c r="P1086" s="155"/>
      <c r="Q1086" s="155"/>
      <c r="R1086" s="145"/>
      <c r="S1086" s="145"/>
      <c r="T1086" s="145"/>
      <c r="U1086" s="145"/>
      <c r="V1086" s="145"/>
      <c r="W1086" s="145"/>
      <c r="X1086" s="145"/>
      <c r="Y1086" s="145"/>
      <c r="Z1086" s="145"/>
      <c r="AA1086" s="145"/>
      <c r="AB1086" s="145"/>
      <c r="AC1086" s="145"/>
      <c r="AD1086" s="145"/>
    </row>
    <row r="1087" spans="1:30">
      <c r="A1087" s="325" t="s">
        <v>340</v>
      </c>
      <c r="B1087" s="326" t="s">
        <v>341</v>
      </c>
      <c r="C1087" s="303" t="s">
        <v>415</v>
      </c>
      <c r="D1087" s="302" t="s">
        <v>282</v>
      </c>
      <c r="E1087" s="295">
        <v>1</v>
      </c>
      <c r="F1087" s="327" t="s">
        <v>821</v>
      </c>
      <c r="G1087" s="299">
        <v>849.76</v>
      </c>
      <c r="H1087" s="299">
        <v>0</v>
      </c>
      <c r="I1087" s="154">
        <f t="shared" si="26"/>
        <v>849.76</v>
      </c>
      <c r="J1087" s="155"/>
      <c r="K1087" s="155"/>
      <c r="L1087" s="155"/>
      <c r="M1087" s="155"/>
      <c r="N1087" s="155"/>
      <c r="O1087" s="155"/>
      <c r="P1087" s="155"/>
      <c r="Q1087" s="155"/>
      <c r="R1087" s="145"/>
      <c r="S1087" s="145"/>
      <c r="T1087" s="145"/>
      <c r="U1087" s="145"/>
      <c r="V1087" s="145"/>
      <c r="W1087" s="145"/>
      <c r="X1087" s="145"/>
      <c r="Y1087" s="145"/>
      <c r="Z1087" s="145"/>
      <c r="AA1087" s="145"/>
      <c r="AB1087" s="145"/>
      <c r="AC1087" s="145"/>
      <c r="AD1087" s="145"/>
    </row>
    <row r="1088" spans="1:30">
      <c r="A1088" s="325" t="s">
        <v>340</v>
      </c>
      <c r="B1088" s="326" t="s">
        <v>341</v>
      </c>
      <c r="C1088" s="303" t="s">
        <v>421</v>
      </c>
      <c r="D1088" s="302" t="s">
        <v>282</v>
      </c>
      <c r="E1088" s="295">
        <v>1</v>
      </c>
      <c r="F1088" s="327" t="s">
        <v>3501</v>
      </c>
      <c r="G1088" s="299">
        <v>849.76</v>
      </c>
      <c r="H1088" s="299">
        <v>0</v>
      </c>
      <c r="I1088" s="154">
        <f t="shared" si="26"/>
        <v>849.76</v>
      </c>
      <c r="J1088" s="155"/>
      <c r="K1088" s="155"/>
      <c r="L1088" s="155"/>
      <c r="M1088" s="155"/>
      <c r="N1088" s="155"/>
      <c r="O1088" s="155"/>
      <c r="P1088" s="155"/>
      <c r="Q1088" s="155"/>
      <c r="R1088" s="145"/>
      <c r="S1088" s="145"/>
      <c r="T1088" s="145"/>
      <c r="U1088" s="145"/>
      <c r="V1088" s="145"/>
      <c r="W1088" s="145"/>
      <c r="X1088" s="145"/>
      <c r="Y1088" s="145"/>
      <c r="Z1088" s="145"/>
      <c r="AA1088" s="145"/>
      <c r="AB1088" s="145"/>
      <c r="AC1088" s="145"/>
      <c r="AD1088" s="145"/>
    </row>
    <row r="1089" spans="1:30">
      <c r="A1089" s="325" t="s">
        <v>340</v>
      </c>
      <c r="B1089" s="326" t="s">
        <v>341</v>
      </c>
      <c r="C1089" s="303" t="s">
        <v>421</v>
      </c>
      <c r="D1089" s="302" t="s">
        <v>282</v>
      </c>
      <c r="E1089" s="295">
        <v>1</v>
      </c>
      <c r="F1089" s="327" t="s">
        <v>2504</v>
      </c>
      <c r="G1089" s="299">
        <v>849.76</v>
      </c>
      <c r="H1089" s="299">
        <v>0</v>
      </c>
      <c r="I1089" s="154">
        <f t="shared" si="26"/>
        <v>849.76</v>
      </c>
      <c r="J1089" s="155"/>
      <c r="K1089" s="155"/>
      <c r="L1089" s="155"/>
      <c r="M1089" s="155"/>
      <c r="N1089" s="155"/>
      <c r="O1089" s="155"/>
      <c r="P1089" s="155"/>
      <c r="Q1089" s="155"/>
      <c r="R1089" s="145"/>
      <c r="S1089" s="145"/>
      <c r="T1089" s="145"/>
      <c r="U1089" s="145"/>
      <c r="V1089" s="145"/>
      <c r="W1089" s="145"/>
      <c r="X1089" s="145"/>
      <c r="Y1089" s="145"/>
      <c r="Z1089" s="145"/>
      <c r="AA1089" s="145"/>
      <c r="AB1089" s="145"/>
      <c r="AC1089" s="145"/>
      <c r="AD1089" s="145"/>
    </row>
    <row r="1090" spans="1:30">
      <c r="A1090" s="325" t="s">
        <v>340</v>
      </c>
      <c r="B1090" s="326" t="s">
        <v>341</v>
      </c>
      <c r="C1090" s="303" t="s">
        <v>351</v>
      </c>
      <c r="D1090" s="302" t="s">
        <v>282</v>
      </c>
      <c r="E1090" s="295">
        <v>1</v>
      </c>
      <c r="F1090" s="327" t="s">
        <v>843</v>
      </c>
      <c r="G1090" s="299">
        <v>849.76</v>
      </c>
      <c r="H1090" s="299">
        <v>0</v>
      </c>
      <c r="I1090" s="154">
        <f t="shared" si="26"/>
        <v>849.76</v>
      </c>
      <c r="J1090" s="155"/>
      <c r="K1090" s="155"/>
      <c r="L1090" s="155"/>
      <c r="M1090" s="155"/>
      <c r="N1090" s="155"/>
      <c r="O1090" s="155"/>
      <c r="P1090" s="155"/>
      <c r="Q1090" s="155"/>
      <c r="R1090" s="145"/>
      <c r="S1090" s="145"/>
      <c r="T1090" s="145"/>
      <c r="U1090" s="145"/>
      <c r="V1090" s="145"/>
      <c r="W1090" s="145"/>
      <c r="X1090" s="145"/>
      <c r="Y1090" s="145"/>
      <c r="Z1090" s="145"/>
      <c r="AA1090" s="145"/>
      <c r="AB1090" s="145"/>
      <c r="AC1090" s="145"/>
      <c r="AD1090" s="145"/>
    </row>
    <row r="1091" spans="1:30">
      <c r="A1091" s="325" t="s">
        <v>340</v>
      </c>
      <c r="B1091" s="326" t="s">
        <v>341</v>
      </c>
      <c r="C1091" s="303" t="s">
        <v>351</v>
      </c>
      <c r="D1091" s="302" t="s">
        <v>282</v>
      </c>
      <c r="E1091" s="295">
        <v>1</v>
      </c>
      <c r="F1091" s="327" t="s">
        <v>844</v>
      </c>
      <c r="G1091" s="299">
        <v>849.76</v>
      </c>
      <c r="H1091" s="299">
        <v>0</v>
      </c>
      <c r="I1091" s="154">
        <f t="shared" si="26"/>
        <v>849.76</v>
      </c>
      <c r="J1091" s="155"/>
      <c r="K1091" s="155"/>
      <c r="L1091" s="155"/>
      <c r="M1091" s="155"/>
      <c r="N1091" s="155"/>
      <c r="O1091" s="155"/>
      <c r="P1091" s="155"/>
      <c r="Q1091" s="155"/>
      <c r="R1091" s="145"/>
      <c r="S1091" s="145"/>
      <c r="T1091" s="145"/>
      <c r="U1091" s="145"/>
      <c r="V1091" s="145"/>
      <c r="W1091" s="145"/>
      <c r="X1091" s="145"/>
      <c r="Y1091" s="145"/>
      <c r="Z1091" s="145"/>
      <c r="AA1091" s="145"/>
      <c r="AB1091" s="145"/>
      <c r="AC1091" s="145"/>
      <c r="AD1091" s="145"/>
    </row>
    <row r="1092" spans="1:30">
      <c r="A1092" s="325" t="s">
        <v>340</v>
      </c>
      <c r="B1092" s="326" t="s">
        <v>341</v>
      </c>
      <c r="C1092" s="303" t="s">
        <v>351</v>
      </c>
      <c r="D1092" s="302" t="s">
        <v>282</v>
      </c>
      <c r="E1092" s="295">
        <v>1</v>
      </c>
      <c r="F1092" s="327" t="s">
        <v>845</v>
      </c>
      <c r="G1092" s="299">
        <v>849.76</v>
      </c>
      <c r="H1092" s="299">
        <v>0</v>
      </c>
      <c r="I1092" s="154">
        <f t="shared" si="26"/>
        <v>849.76</v>
      </c>
      <c r="J1092" s="155"/>
      <c r="K1092" s="155"/>
      <c r="L1092" s="155"/>
      <c r="M1092" s="155"/>
      <c r="N1092" s="155"/>
      <c r="O1092" s="155"/>
      <c r="P1092" s="155"/>
      <c r="Q1092" s="155"/>
      <c r="R1092" s="145"/>
      <c r="S1092" s="145"/>
      <c r="T1092" s="145"/>
      <c r="U1092" s="145"/>
      <c r="V1092" s="145"/>
      <c r="W1092" s="145"/>
      <c r="X1092" s="145"/>
      <c r="Y1092" s="145"/>
      <c r="Z1092" s="145"/>
      <c r="AA1092" s="145"/>
      <c r="AB1092" s="145"/>
      <c r="AC1092" s="145"/>
      <c r="AD1092" s="145"/>
    </row>
    <row r="1093" spans="1:30">
      <c r="A1093" s="325" t="s">
        <v>340</v>
      </c>
      <c r="B1093" s="326" t="s">
        <v>341</v>
      </c>
      <c r="C1093" s="303" t="s">
        <v>3294</v>
      </c>
      <c r="D1093" s="302" t="s">
        <v>282</v>
      </c>
      <c r="E1093" s="295">
        <v>1</v>
      </c>
      <c r="F1093" s="327" t="s">
        <v>642</v>
      </c>
      <c r="G1093" s="299">
        <v>849.76</v>
      </c>
      <c r="H1093" s="299">
        <v>0</v>
      </c>
      <c r="I1093" s="154">
        <f t="shared" si="26"/>
        <v>849.76</v>
      </c>
      <c r="J1093" s="155"/>
      <c r="K1093" s="155"/>
      <c r="L1093" s="155"/>
      <c r="M1093" s="155"/>
      <c r="N1093" s="155"/>
      <c r="O1093" s="155"/>
      <c r="P1093" s="155"/>
      <c r="Q1093" s="155"/>
      <c r="R1093" s="145"/>
      <c r="S1093" s="145"/>
      <c r="T1093" s="145"/>
      <c r="U1093" s="145"/>
      <c r="V1093" s="145"/>
      <c r="W1093" s="145"/>
      <c r="X1093" s="145"/>
      <c r="Y1093" s="145"/>
      <c r="Z1093" s="145"/>
      <c r="AA1093" s="145"/>
      <c r="AB1093" s="145"/>
      <c r="AC1093" s="145"/>
      <c r="AD1093" s="145"/>
    </row>
    <row r="1094" spans="1:30">
      <c r="A1094" s="325" t="s">
        <v>353</v>
      </c>
      <c r="B1094" s="326" t="s">
        <v>341</v>
      </c>
      <c r="C1094" s="303" t="s">
        <v>3294</v>
      </c>
      <c r="D1094" s="302" t="s">
        <v>282</v>
      </c>
      <c r="E1094" s="295">
        <v>1</v>
      </c>
      <c r="F1094" s="327" t="s">
        <v>3103</v>
      </c>
      <c r="G1094" s="299">
        <v>849.76</v>
      </c>
      <c r="H1094" s="299">
        <v>0</v>
      </c>
      <c r="I1094" s="154">
        <f t="shared" si="26"/>
        <v>849.76</v>
      </c>
      <c r="J1094" s="155"/>
      <c r="K1094" s="155"/>
      <c r="L1094" s="155"/>
      <c r="M1094" s="155"/>
      <c r="N1094" s="155"/>
      <c r="O1094" s="155"/>
      <c r="P1094" s="155"/>
      <c r="Q1094" s="155"/>
      <c r="R1094" s="145"/>
      <c r="S1094" s="145"/>
      <c r="T1094" s="145"/>
      <c r="U1094" s="145"/>
      <c r="V1094" s="145"/>
      <c r="W1094" s="145"/>
      <c r="X1094" s="145"/>
      <c r="Y1094" s="145"/>
      <c r="Z1094" s="145"/>
      <c r="AA1094" s="145"/>
      <c r="AB1094" s="145"/>
      <c r="AC1094" s="145"/>
      <c r="AD1094" s="145"/>
    </row>
    <row r="1095" spans="1:30">
      <c r="A1095" s="325" t="s">
        <v>340</v>
      </c>
      <c r="B1095" s="326" t="s">
        <v>341</v>
      </c>
      <c r="C1095" s="303" t="s">
        <v>3294</v>
      </c>
      <c r="D1095" s="302" t="s">
        <v>282</v>
      </c>
      <c r="E1095" s="295">
        <v>1</v>
      </c>
      <c r="F1095" s="327" t="s">
        <v>1317</v>
      </c>
      <c r="G1095" s="299">
        <v>849.76</v>
      </c>
      <c r="H1095" s="299">
        <v>0</v>
      </c>
      <c r="I1095" s="154">
        <f t="shared" si="26"/>
        <v>849.76</v>
      </c>
      <c r="J1095" s="155"/>
      <c r="K1095" s="155"/>
      <c r="L1095" s="155"/>
      <c r="M1095" s="155"/>
      <c r="N1095" s="155"/>
      <c r="O1095" s="155"/>
      <c r="P1095" s="155"/>
      <c r="Q1095" s="155"/>
      <c r="R1095" s="145"/>
      <c r="S1095" s="145"/>
      <c r="T1095" s="145"/>
      <c r="U1095" s="145"/>
      <c r="V1095" s="145"/>
      <c r="W1095" s="145"/>
      <c r="X1095" s="145"/>
      <c r="Y1095" s="145"/>
      <c r="Z1095" s="145"/>
      <c r="AA1095" s="145"/>
      <c r="AB1095" s="145"/>
      <c r="AC1095" s="145"/>
      <c r="AD1095" s="145"/>
    </row>
    <row r="1096" spans="1:30">
      <c r="A1096" s="325" t="s">
        <v>345</v>
      </c>
      <c r="B1096" s="326" t="s">
        <v>341</v>
      </c>
      <c r="C1096" s="303" t="s">
        <v>3294</v>
      </c>
      <c r="D1096" s="302" t="s">
        <v>282</v>
      </c>
      <c r="E1096" s="295">
        <v>1</v>
      </c>
      <c r="F1096" s="327" t="s">
        <v>1451</v>
      </c>
      <c r="G1096" s="299">
        <v>849.76</v>
      </c>
      <c r="H1096" s="299">
        <v>0</v>
      </c>
      <c r="I1096" s="154">
        <f t="shared" si="26"/>
        <v>849.76</v>
      </c>
      <c r="J1096" s="155"/>
      <c r="K1096" s="155"/>
      <c r="L1096" s="155"/>
      <c r="M1096" s="155"/>
      <c r="N1096" s="155"/>
      <c r="O1096" s="155"/>
      <c r="P1096" s="155"/>
      <c r="Q1096" s="155"/>
      <c r="R1096" s="145"/>
      <c r="S1096" s="145"/>
      <c r="T1096" s="145"/>
      <c r="U1096" s="145"/>
      <c r="V1096" s="145"/>
      <c r="W1096" s="145"/>
      <c r="X1096" s="145"/>
      <c r="Y1096" s="145"/>
      <c r="Z1096" s="145"/>
      <c r="AA1096" s="145"/>
      <c r="AB1096" s="145"/>
      <c r="AC1096" s="145"/>
      <c r="AD1096" s="145"/>
    </row>
    <row r="1097" spans="1:30">
      <c r="A1097" s="325" t="s">
        <v>535</v>
      </c>
      <c r="B1097" s="326" t="s">
        <v>341</v>
      </c>
      <c r="C1097" s="303" t="s">
        <v>3294</v>
      </c>
      <c r="D1097" s="302" t="s">
        <v>282</v>
      </c>
      <c r="E1097" s="295">
        <v>1</v>
      </c>
      <c r="F1097" s="327" t="s">
        <v>850</v>
      </c>
      <c r="G1097" s="299">
        <v>849.76</v>
      </c>
      <c r="H1097" s="299">
        <v>0</v>
      </c>
      <c r="I1097" s="154">
        <f t="shared" si="26"/>
        <v>849.76</v>
      </c>
      <c r="J1097" s="155"/>
      <c r="K1097" s="155"/>
      <c r="L1097" s="155"/>
      <c r="M1097" s="155"/>
      <c r="N1097" s="155"/>
      <c r="O1097" s="155"/>
      <c r="P1097" s="155"/>
      <c r="Q1097" s="155"/>
      <c r="R1097" s="145"/>
      <c r="S1097" s="145"/>
      <c r="T1097" s="145"/>
      <c r="U1097" s="145"/>
      <c r="V1097" s="145"/>
      <c r="W1097" s="145"/>
      <c r="X1097" s="145"/>
      <c r="Y1097" s="145"/>
      <c r="Z1097" s="145"/>
      <c r="AA1097" s="145"/>
      <c r="AB1097" s="145"/>
      <c r="AC1097" s="145"/>
      <c r="AD1097" s="145"/>
    </row>
    <row r="1098" spans="1:30">
      <c r="A1098" s="325" t="s">
        <v>340</v>
      </c>
      <c r="B1098" s="326" t="s">
        <v>341</v>
      </c>
      <c r="C1098" s="303" t="s">
        <v>3294</v>
      </c>
      <c r="D1098" s="302" t="s">
        <v>282</v>
      </c>
      <c r="E1098" s="295">
        <v>1</v>
      </c>
      <c r="F1098" s="327" t="s">
        <v>1227</v>
      </c>
      <c r="G1098" s="299">
        <v>849.76</v>
      </c>
      <c r="H1098" s="299">
        <v>0</v>
      </c>
      <c r="I1098" s="154">
        <f t="shared" si="26"/>
        <v>849.76</v>
      </c>
      <c r="J1098" s="155"/>
      <c r="K1098" s="155"/>
      <c r="L1098" s="155"/>
      <c r="M1098" s="155"/>
      <c r="N1098" s="155"/>
      <c r="O1098" s="155"/>
      <c r="P1098" s="155"/>
      <c r="Q1098" s="155"/>
      <c r="R1098" s="145"/>
      <c r="S1098" s="145"/>
      <c r="T1098" s="145"/>
      <c r="U1098" s="145"/>
      <c r="V1098" s="145"/>
      <c r="W1098" s="145"/>
      <c r="X1098" s="145"/>
      <c r="Y1098" s="145"/>
      <c r="Z1098" s="145"/>
      <c r="AA1098" s="145"/>
      <c r="AB1098" s="145"/>
      <c r="AC1098" s="145"/>
      <c r="AD1098" s="145"/>
    </row>
    <row r="1099" spans="1:30">
      <c r="A1099" s="325" t="s">
        <v>340</v>
      </c>
      <c r="B1099" s="326" t="s">
        <v>341</v>
      </c>
      <c r="C1099" s="303" t="s">
        <v>2479</v>
      </c>
      <c r="D1099" s="302" t="s">
        <v>282</v>
      </c>
      <c r="E1099" s="295">
        <v>1</v>
      </c>
      <c r="F1099" s="327" t="s">
        <v>3104</v>
      </c>
      <c r="G1099" s="299">
        <v>849.76</v>
      </c>
      <c r="H1099" s="299">
        <v>0</v>
      </c>
      <c r="I1099" s="154">
        <f t="shared" si="26"/>
        <v>849.76</v>
      </c>
      <c r="J1099" s="155"/>
      <c r="K1099" s="155"/>
      <c r="L1099" s="155"/>
      <c r="M1099" s="155"/>
      <c r="N1099" s="155"/>
      <c r="O1099" s="155"/>
      <c r="P1099" s="155"/>
      <c r="Q1099" s="155"/>
      <c r="R1099" s="145"/>
      <c r="S1099" s="145"/>
      <c r="T1099" s="145"/>
      <c r="U1099" s="145"/>
      <c r="V1099" s="145"/>
      <c r="W1099" s="145"/>
      <c r="X1099" s="145"/>
      <c r="Y1099" s="145"/>
      <c r="Z1099" s="145"/>
      <c r="AA1099" s="145"/>
      <c r="AB1099" s="145"/>
      <c r="AC1099" s="145"/>
      <c r="AD1099" s="145"/>
    </row>
    <row r="1100" spans="1:30">
      <c r="A1100" s="325" t="s">
        <v>340</v>
      </c>
      <c r="B1100" s="326" t="s">
        <v>341</v>
      </c>
      <c r="C1100" s="303" t="s">
        <v>2479</v>
      </c>
      <c r="D1100" s="302" t="s">
        <v>282</v>
      </c>
      <c r="E1100" s="295">
        <v>1</v>
      </c>
      <c r="F1100" s="327" t="s">
        <v>1230</v>
      </c>
      <c r="G1100" s="299">
        <v>849.76</v>
      </c>
      <c r="H1100" s="299">
        <v>0</v>
      </c>
      <c r="I1100" s="154">
        <f t="shared" si="26"/>
        <v>849.76</v>
      </c>
      <c r="J1100" s="155"/>
      <c r="K1100" s="155"/>
      <c r="L1100" s="155"/>
      <c r="M1100" s="155"/>
      <c r="N1100" s="155"/>
      <c r="O1100" s="155"/>
      <c r="P1100" s="155"/>
      <c r="Q1100" s="155"/>
      <c r="R1100" s="145"/>
      <c r="S1100" s="145"/>
      <c r="T1100" s="145"/>
      <c r="U1100" s="145"/>
      <c r="V1100" s="145"/>
      <c r="W1100" s="145"/>
      <c r="X1100" s="145"/>
      <c r="Y1100" s="145"/>
      <c r="Z1100" s="145"/>
      <c r="AA1100" s="145"/>
      <c r="AB1100" s="145"/>
      <c r="AC1100" s="145"/>
      <c r="AD1100" s="145"/>
    </row>
    <row r="1101" spans="1:30">
      <c r="A1101" s="325" t="s">
        <v>340</v>
      </c>
      <c r="B1101" s="326" t="s">
        <v>341</v>
      </c>
      <c r="C1101" s="303" t="s">
        <v>2479</v>
      </c>
      <c r="D1101" s="302" t="s">
        <v>282</v>
      </c>
      <c r="E1101" s="295">
        <v>1</v>
      </c>
      <c r="F1101" s="327" t="s">
        <v>2183</v>
      </c>
      <c r="G1101" s="299">
        <v>849.76</v>
      </c>
      <c r="H1101" s="299">
        <v>0</v>
      </c>
      <c r="I1101" s="154">
        <f t="shared" si="26"/>
        <v>849.76</v>
      </c>
      <c r="J1101" s="155"/>
      <c r="K1101" s="155"/>
      <c r="L1101" s="155"/>
      <c r="M1101" s="155"/>
      <c r="N1101" s="155"/>
      <c r="O1101" s="155"/>
      <c r="P1101" s="155"/>
      <c r="Q1101" s="155"/>
      <c r="R1101" s="145"/>
      <c r="S1101" s="145"/>
      <c r="T1101" s="145"/>
      <c r="U1101" s="145"/>
      <c r="V1101" s="145"/>
      <c r="W1101" s="145"/>
      <c r="X1101" s="145"/>
      <c r="Y1101" s="145"/>
      <c r="Z1101" s="145"/>
      <c r="AA1101" s="145"/>
      <c r="AB1101" s="145"/>
      <c r="AC1101" s="145"/>
      <c r="AD1101" s="145"/>
    </row>
    <row r="1102" spans="1:30">
      <c r="A1102" s="325" t="s">
        <v>340</v>
      </c>
      <c r="B1102" s="326" t="s">
        <v>341</v>
      </c>
      <c r="C1102" s="303" t="s">
        <v>2479</v>
      </c>
      <c r="D1102" s="302" t="s">
        <v>282</v>
      </c>
      <c r="E1102" s="295">
        <v>1</v>
      </c>
      <c r="F1102" s="327" t="s">
        <v>2184</v>
      </c>
      <c r="G1102" s="299">
        <v>849.76</v>
      </c>
      <c r="H1102" s="299">
        <v>0</v>
      </c>
      <c r="I1102" s="154">
        <f t="shared" si="26"/>
        <v>849.76</v>
      </c>
      <c r="J1102" s="155"/>
      <c r="K1102" s="155"/>
      <c r="L1102" s="155"/>
      <c r="M1102" s="155"/>
      <c r="N1102" s="155"/>
      <c r="O1102" s="155"/>
      <c r="P1102" s="155"/>
      <c r="Q1102" s="155"/>
      <c r="R1102" s="145"/>
      <c r="S1102" s="145"/>
      <c r="T1102" s="145"/>
      <c r="U1102" s="145"/>
      <c r="V1102" s="145"/>
      <c r="W1102" s="145"/>
      <c r="X1102" s="145"/>
      <c r="Y1102" s="145"/>
      <c r="Z1102" s="145"/>
      <c r="AA1102" s="145"/>
      <c r="AB1102" s="145"/>
      <c r="AC1102" s="145"/>
      <c r="AD1102" s="145"/>
    </row>
    <row r="1103" spans="1:30">
      <c r="A1103" s="325" t="s">
        <v>340</v>
      </c>
      <c r="B1103" s="326" t="s">
        <v>341</v>
      </c>
      <c r="C1103" s="303" t="s">
        <v>2481</v>
      </c>
      <c r="D1103" s="302" t="s">
        <v>282</v>
      </c>
      <c r="E1103" s="295">
        <v>1</v>
      </c>
      <c r="F1103" s="327" t="s">
        <v>855</v>
      </c>
      <c r="G1103" s="299">
        <v>849.76</v>
      </c>
      <c r="H1103" s="299">
        <v>0</v>
      </c>
      <c r="I1103" s="154">
        <f t="shared" si="26"/>
        <v>849.76</v>
      </c>
      <c r="J1103" s="155"/>
      <c r="K1103" s="155"/>
      <c r="L1103" s="155"/>
      <c r="M1103" s="155"/>
      <c r="N1103" s="155"/>
      <c r="O1103" s="155"/>
      <c r="P1103" s="155"/>
      <c r="Q1103" s="155"/>
      <c r="R1103" s="145"/>
      <c r="S1103" s="145"/>
      <c r="T1103" s="145"/>
      <c r="U1103" s="145"/>
      <c r="V1103" s="145"/>
      <c r="W1103" s="145"/>
      <c r="X1103" s="145"/>
      <c r="Y1103" s="145"/>
      <c r="Z1103" s="145"/>
      <c r="AA1103" s="145"/>
      <c r="AB1103" s="145"/>
      <c r="AC1103" s="145"/>
      <c r="AD1103" s="145"/>
    </row>
    <row r="1104" spans="1:30">
      <c r="A1104" s="325" t="s">
        <v>345</v>
      </c>
      <c r="B1104" s="326" t="s">
        <v>341</v>
      </c>
      <c r="C1104" s="303" t="s">
        <v>2481</v>
      </c>
      <c r="D1104" s="302" t="s">
        <v>282</v>
      </c>
      <c r="E1104" s="295">
        <v>1</v>
      </c>
      <c r="F1104" s="327" t="s">
        <v>1235</v>
      </c>
      <c r="G1104" s="299">
        <v>849.76</v>
      </c>
      <c r="H1104" s="299">
        <v>0</v>
      </c>
      <c r="I1104" s="154">
        <f t="shared" si="26"/>
        <v>849.76</v>
      </c>
      <c r="J1104" s="155"/>
      <c r="K1104" s="155"/>
      <c r="L1104" s="155"/>
      <c r="M1104" s="155"/>
      <c r="N1104" s="155"/>
      <c r="O1104" s="155"/>
      <c r="P1104" s="155"/>
      <c r="Q1104" s="155"/>
      <c r="R1104" s="145"/>
      <c r="S1104" s="145"/>
      <c r="T1104" s="145"/>
      <c r="U1104" s="145"/>
      <c r="V1104" s="145"/>
      <c r="W1104" s="145"/>
      <c r="X1104" s="145"/>
      <c r="Y1104" s="145"/>
      <c r="Z1104" s="145"/>
      <c r="AA1104" s="145"/>
      <c r="AB1104" s="145"/>
      <c r="AC1104" s="145"/>
      <c r="AD1104" s="145"/>
    </row>
    <row r="1105" spans="1:30">
      <c r="A1105" s="325" t="s">
        <v>340</v>
      </c>
      <c r="B1105" s="326" t="s">
        <v>341</v>
      </c>
      <c r="C1105" s="303" t="s">
        <v>2481</v>
      </c>
      <c r="D1105" s="302" t="s">
        <v>282</v>
      </c>
      <c r="E1105" s="295">
        <v>1</v>
      </c>
      <c r="F1105" s="327" t="s">
        <v>857</v>
      </c>
      <c r="G1105" s="299">
        <v>849.76</v>
      </c>
      <c r="H1105" s="299">
        <v>0</v>
      </c>
      <c r="I1105" s="154">
        <f t="shared" si="26"/>
        <v>849.76</v>
      </c>
      <c r="J1105" s="155"/>
      <c r="K1105" s="155"/>
      <c r="L1105" s="155"/>
      <c r="M1105" s="155"/>
      <c r="N1105" s="155"/>
      <c r="O1105" s="155"/>
      <c r="P1105" s="155"/>
      <c r="Q1105" s="155"/>
      <c r="R1105" s="145"/>
      <c r="S1105" s="145"/>
      <c r="T1105" s="145"/>
      <c r="U1105" s="145"/>
      <c r="V1105" s="145"/>
      <c r="W1105" s="145"/>
      <c r="X1105" s="145"/>
      <c r="Y1105" s="145"/>
      <c r="Z1105" s="145"/>
      <c r="AA1105" s="145"/>
      <c r="AB1105" s="145"/>
      <c r="AC1105" s="145"/>
      <c r="AD1105" s="145"/>
    </row>
    <row r="1106" spans="1:30">
      <c r="A1106" s="325" t="s">
        <v>340</v>
      </c>
      <c r="B1106" s="326" t="s">
        <v>341</v>
      </c>
      <c r="C1106" s="303" t="s">
        <v>2481</v>
      </c>
      <c r="D1106" s="302" t="s">
        <v>282</v>
      </c>
      <c r="E1106" s="295">
        <v>1</v>
      </c>
      <c r="F1106" s="327" t="s">
        <v>858</v>
      </c>
      <c r="G1106" s="299">
        <v>849.76</v>
      </c>
      <c r="H1106" s="299">
        <v>0</v>
      </c>
      <c r="I1106" s="154">
        <f t="shared" si="26"/>
        <v>849.76</v>
      </c>
      <c r="J1106" s="155"/>
      <c r="K1106" s="155"/>
      <c r="L1106" s="155"/>
      <c r="M1106" s="155"/>
      <c r="N1106" s="155"/>
      <c r="O1106" s="155"/>
      <c r="P1106" s="155"/>
      <c r="Q1106" s="155"/>
      <c r="R1106" s="145"/>
      <c r="S1106" s="145"/>
      <c r="T1106" s="145"/>
      <c r="U1106" s="145"/>
      <c r="V1106" s="145"/>
      <c r="W1106" s="145"/>
      <c r="X1106" s="145"/>
      <c r="Y1106" s="145"/>
      <c r="Z1106" s="145"/>
      <c r="AA1106" s="145"/>
      <c r="AB1106" s="145"/>
      <c r="AC1106" s="145"/>
      <c r="AD1106" s="145"/>
    </row>
    <row r="1107" spans="1:30">
      <c r="A1107" s="325" t="s">
        <v>340</v>
      </c>
      <c r="B1107" s="326" t="s">
        <v>341</v>
      </c>
      <c r="C1107" s="303" t="s">
        <v>2481</v>
      </c>
      <c r="D1107" s="302" t="s">
        <v>282</v>
      </c>
      <c r="E1107" s="295">
        <v>1</v>
      </c>
      <c r="F1107" s="327" t="s">
        <v>859</v>
      </c>
      <c r="G1107" s="299">
        <v>849.76</v>
      </c>
      <c r="H1107" s="299">
        <v>0</v>
      </c>
      <c r="I1107" s="154">
        <f t="shared" si="26"/>
        <v>849.76</v>
      </c>
      <c r="J1107" s="155"/>
      <c r="K1107" s="155"/>
      <c r="L1107" s="155"/>
      <c r="M1107" s="155"/>
      <c r="N1107" s="155"/>
      <c r="O1107" s="155"/>
      <c r="P1107" s="155"/>
      <c r="Q1107" s="155"/>
      <c r="R1107" s="145"/>
      <c r="S1107" s="145"/>
      <c r="T1107" s="145"/>
      <c r="U1107" s="145"/>
      <c r="V1107" s="145"/>
      <c r="W1107" s="145"/>
      <c r="X1107" s="145"/>
      <c r="Y1107" s="145"/>
      <c r="Z1107" s="145"/>
      <c r="AA1107" s="145"/>
      <c r="AB1107" s="145"/>
      <c r="AC1107" s="145"/>
      <c r="AD1107" s="145"/>
    </row>
    <row r="1108" spans="1:30">
      <c r="A1108" s="325" t="s">
        <v>340</v>
      </c>
      <c r="B1108" s="326" t="s">
        <v>341</v>
      </c>
      <c r="C1108" s="303" t="s">
        <v>2481</v>
      </c>
      <c r="D1108" s="302" t="s">
        <v>282</v>
      </c>
      <c r="E1108" s="295">
        <v>1</v>
      </c>
      <c r="F1108" s="327" t="s">
        <v>860</v>
      </c>
      <c r="G1108" s="299">
        <v>849.76</v>
      </c>
      <c r="H1108" s="299">
        <v>0</v>
      </c>
      <c r="I1108" s="154">
        <f t="shared" si="26"/>
        <v>849.76</v>
      </c>
      <c r="J1108" s="155"/>
      <c r="K1108" s="155"/>
      <c r="L1108" s="155"/>
      <c r="M1108" s="155"/>
      <c r="N1108" s="155"/>
      <c r="O1108" s="155"/>
      <c r="P1108" s="155"/>
      <c r="Q1108" s="155"/>
      <c r="R1108" s="145"/>
      <c r="S1108" s="145"/>
      <c r="T1108" s="145"/>
      <c r="U1108" s="145"/>
      <c r="V1108" s="145"/>
      <c r="W1108" s="145"/>
      <c r="X1108" s="145"/>
      <c r="Y1108" s="145"/>
      <c r="Z1108" s="145"/>
      <c r="AA1108" s="145"/>
      <c r="AB1108" s="145"/>
      <c r="AC1108" s="145"/>
      <c r="AD1108" s="145"/>
    </row>
    <row r="1109" spans="1:30">
      <c r="A1109" s="325" t="s">
        <v>514</v>
      </c>
      <c r="B1109" s="326" t="s">
        <v>341</v>
      </c>
      <c r="C1109" s="303" t="s">
        <v>2481</v>
      </c>
      <c r="D1109" s="302" t="s">
        <v>282</v>
      </c>
      <c r="E1109" s="295">
        <v>1</v>
      </c>
      <c r="F1109" s="327" t="s">
        <v>861</v>
      </c>
      <c r="G1109" s="299">
        <v>849.76</v>
      </c>
      <c r="H1109" s="299">
        <v>0</v>
      </c>
      <c r="I1109" s="154">
        <f t="shared" si="26"/>
        <v>849.76</v>
      </c>
      <c r="J1109" s="155"/>
      <c r="K1109" s="155"/>
      <c r="L1109" s="155"/>
      <c r="M1109" s="155"/>
      <c r="N1109" s="155"/>
      <c r="O1109" s="155"/>
      <c r="P1109" s="155"/>
      <c r="Q1109" s="155"/>
      <c r="R1109" s="145"/>
      <c r="S1109" s="145"/>
      <c r="T1109" s="145"/>
      <c r="U1109" s="145"/>
      <c r="V1109" s="145"/>
      <c r="W1109" s="145"/>
      <c r="X1109" s="145"/>
      <c r="Y1109" s="145"/>
      <c r="Z1109" s="145"/>
      <c r="AA1109" s="145"/>
      <c r="AB1109" s="145"/>
      <c r="AC1109" s="145"/>
      <c r="AD1109" s="145"/>
    </row>
    <row r="1110" spans="1:30">
      <c r="A1110" s="325" t="s">
        <v>340</v>
      </c>
      <c r="B1110" s="326" t="s">
        <v>341</v>
      </c>
      <c r="C1110" s="303" t="s">
        <v>2481</v>
      </c>
      <c r="D1110" s="302" t="s">
        <v>282</v>
      </c>
      <c r="E1110" s="295">
        <v>1</v>
      </c>
      <c r="F1110" s="327" t="s">
        <v>862</v>
      </c>
      <c r="G1110" s="299">
        <v>849.76</v>
      </c>
      <c r="H1110" s="299">
        <v>0</v>
      </c>
      <c r="I1110" s="154">
        <f t="shared" si="26"/>
        <v>849.76</v>
      </c>
      <c r="J1110" s="155"/>
      <c r="K1110" s="155"/>
      <c r="L1110" s="155"/>
      <c r="M1110" s="155"/>
      <c r="N1110" s="155"/>
      <c r="O1110" s="155"/>
      <c r="P1110" s="155"/>
      <c r="Q1110" s="155"/>
      <c r="R1110" s="145"/>
      <c r="S1110" s="145"/>
      <c r="T1110" s="145"/>
      <c r="U1110" s="145"/>
      <c r="V1110" s="145"/>
      <c r="W1110" s="145"/>
      <c r="X1110" s="145"/>
      <c r="Y1110" s="145"/>
      <c r="Z1110" s="145"/>
      <c r="AA1110" s="145"/>
      <c r="AB1110" s="145"/>
      <c r="AC1110" s="145"/>
      <c r="AD1110" s="145"/>
    </row>
    <row r="1111" spans="1:30">
      <c r="A1111" s="325" t="s">
        <v>340</v>
      </c>
      <c r="B1111" s="326" t="s">
        <v>341</v>
      </c>
      <c r="C1111" s="303" t="s">
        <v>2481</v>
      </c>
      <c r="D1111" s="302" t="s">
        <v>282</v>
      </c>
      <c r="E1111" s="295">
        <v>1</v>
      </c>
      <c r="F1111" s="327" t="s">
        <v>863</v>
      </c>
      <c r="G1111" s="299">
        <v>849.76</v>
      </c>
      <c r="H1111" s="299">
        <v>0</v>
      </c>
      <c r="I1111" s="154">
        <f t="shared" si="26"/>
        <v>849.76</v>
      </c>
      <c r="J1111" s="155"/>
      <c r="K1111" s="155"/>
      <c r="L1111" s="155"/>
      <c r="M1111" s="155"/>
      <c r="N1111" s="155"/>
      <c r="O1111" s="155"/>
      <c r="P1111" s="155"/>
      <c r="Q1111" s="155"/>
      <c r="R1111" s="145"/>
      <c r="S1111" s="145"/>
      <c r="T1111" s="145"/>
      <c r="U1111" s="145"/>
      <c r="V1111" s="145"/>
      <c r="W1111" s="145"/>
      <c r="X1111" s="145"/>
      <c r="Y1111" s="145"/>
      <c r="Z1111" s="145"/>
      <c r="AA1111" s="145"/>
      <c r="AB1111" s="145"/>
      <c r="AC1111" s="145"/>
      <c r="AD1111" s="145"/>
    </row>
    <row r="1112" spans="1:30">
      <c r="A1112" s="325" t="s">
        <v>340</v>
      </c>
      <c r="B1112" s="326" t="s">
        <v>341</v>
      </c>
      <c r="C1112" s="303" t="s">
        <v>2481</v>
      </c>
      <c r="D1112" s="302" t="s">
        <v>282</v>
      </c>
      <c r="E1112" s="295">
        <v>1</v>
      </c>
      <c r="F1112" s="327" t="s">
        <v>864</v>
      </c>
      <c r="G1112" s="299">
        <v>849.76</v>
      </c>
      <c r="H1112" s="299">
        <v>0</v>
      </c>
      <c r="I1112" s="154">
        <f t="shared" si="26"/>
        <v>849.76</v>
      </c>
      <c r="J1112" s="155"/>
      <c r="K1112" s="155"/>
      <c r="L1112" s="155"/>
      <c r="M1112" s="155"/>
      <c r="N1112" s="155"/>
      <c r="O1112" s="155"/>
      <c r="P1112" s="155"/>
      <c r="Q1112" s="155"/>
      <c r="R1112" s="145"/>
      <c r="S1112" s="145"/>
      <c r="T1112" s="145"/>
      <c r="U1112" s="145"/>
      <c r="V1112" s="145"/>
      <c r="W1112" s="145"/>
      <c r="X1112" s="145"/>
      <c r="Y1112" s="145"/>
      <c r="Z1112" s="145"/>
      <c r="AA1112" s="145"/>
      <c r="AB1112" s="145"/>
      <c r="AC1112" s="145"/>
      <c r="AD1112" s="145"/>
    </row>
    <row r="1113" spans="1:30">
      <c r="A1113" s="325" t="s">
        <v>340</v>
      </c>
      <c r="B1113" s="326" t="s">
        <v>341</v>
      </c>
      <c r="C1113" s="303" t="s">
        <v>2481</v>
      </c>
      <c r="D1113" s="302" t="s">
        <v>282</v>
      </c>
      <c r="E1113" s="295">
        <v>1</v>
      </c>
      <c r="F1113" s="327" t="s">
        <v>865</v>
      </c>
      <c r="G1113" s="299">
        <v>849.76</v>
      </c>
      <c r="H1113" s="299">
        <v>0</v>
      </c>
      <c r="I1113" s="154">
        <f t="shared" si="26"/>
        <v>849.76</v>
      </c>
      <c r="J1113" s="155"/>
      <c r="K1113" s="155"/>
      <c r="L1113" s="155"/>
      <c r="M1113" s="155"/>
      <c r="N1113" s="155"/>
      <c r="O1113" s="155"/>
      <c r="P1113" s="155"/>
      <c r="Q1113" s="155"/>
      <c r="R1113" s="145"/>
      <c r="S1113" s="145"/>
      <c r="T1113" s="145"/>
      <c r="U1113" s="145"/>
      <c r="V1113" s="145"/>
      <c r="W1113" s="145"/>
      <c r="X1113" s="145"/>
      <c r="Y1113" s="145"/>
      <c r="Z1113" s="145"/>
      <c r="AA1113" s="145"/>
      <c r="AB1113" s="145"/>
      <c r="AC1113" s="145"/>
      <c r="AD1113" s="145"/>
    </row>
    <row r="1114" spans="1:30">
      <c r="A1114" s="325" t="s">
        <v>340</v>
      </c>
      <c r="B1114" s="326" t="s">
        <v>341</v>
      </c>
      <c r="C1114" s="303" t="s">
        <v>2481</v>
      </c>
      <c r="D1114" s="302" t="s">
        <v>282</v>
      </c>
      <c r="E1114" s="295">
        <v>1</v>
      </c>
      <c r="F1114" s="327" t="s">
        <v>866</v>
      </c>
      <c r="G1114" s="299">
        <v>849.76</v>
      </c>
      <c r="H1114" s="299">
        <v>0</v>
      </c>
      <c r="I1114" s="154">
        <f t="shared" si="26"/>
        <v>849.76</v>
      </c>
      <c r="J1114" s="155"/>
      <c r="K1114" s="155"/>
      <c r="L1114" s="155"/>
      <c r="M1114" s="155"/>
      <c r="N1114" s="155"/>
      <c r="O1114" s="155"/>
      <c r="P1114" s="155"/>
      <c r="Q1114" s="155"/>
      <c r="R1114" s="145"/>
      <c r="S1114" s="145"/>
      <c r="T1114" s="145"/>
      <c r="U1114" s="145"/>
      <c r="V1114" s="145"/>
      <c r="W1114" s="145"/>
      <c r="X1114" s="145"/>
      <c r="Y1114" s="145"/>
      <c r="Z1114" s="145"/>
      <c r="AA1114" s="145"/>
      <c r="AB1114" s="145"/>
      <c r="AC1114" s="145"/>
      <c r="AD1114" s="145"/>
    </row>
    <row r="1115" spans="1:30">
      <c r="A1115" s="325" t="s">
        <v>340</v>
      </c>
      <c r="B1115" s="330" t="s">
        <v>341</v>
      </c>
      <c r="C1115" s="331" t="s">
        <v>2481</v>
      </c>
      <c r="D1115" s="302" t="s">
        <v>282</v>
      </c>
      <c r="E1115" s="295">
        <v>1</v>
      </c>
      <c r="F1115" s="327" t="s">
        <v>867</v>
      </c>
      <c r="G1115" s="299">
        <v>849.76</v>
      </c>
      <c r="H1115" s="299">
        <v>0</v>
      </c>
      <c r="I1115" s="154">
        <f t="shared" si="26"/>
        <v>849.76</v>
      </c>
      <c r="J1115" s="155"/>
      <c r="K1115" s="155"/>
      <c r="L1115" s="155"/>
      <c r="M1115" s="155"/>
      <c r="N1115" s="155"/>
      <c r="O1115" s="155"/>
      <c r="P1115" s="155"/>
      <c r="Q1115" s="155"/>
      <c r="R1115" s="145"/>
      <c r="S1115" s="145"/>
      <c r="T1115" s="145"/>
      <c r="U1115" s="145"/>
      <c r="V1115" s="145"/>
      <c r="W1115" s="145"/>
      <c r="X1115" s="145"/>
      <c r="Y1115" s="145"/>
      <c r="Z1115" s="145"/>
      <c r="AA1115" s="145"/>
      <c r="AB1115" s="145"/>
      <c r="AC1115" s="145"/>
      <c r="AD1115" s="145"/>
    </row>
    <row r="1116" spans="1:30">
      <c r="A1116" s="325" t="s">
        <v>340</v>
      </c>
      <c r="B1116" s="326" t="s">
        <v>341</v>
      </c>
      <c r="C1116" s="303" t="s">
        <v>2481</v>
      </c>
      <c r="D1116" s="302" t="s">
        <v>282</v>
      </c>
      <c r="E1116" s="295">
        <v>1</v>
      </c>
      <c r="F1116" s="327" t="s">
        <v>868</v>
      </c>
      <c r="G1116" s="299">
        <v>849.76</v>
      </c>
      <c r="H1116" s="299">
        <v>0</v>
      </c>
      <c r="I1116" s="154">
        <f t="shared" si="26"/>
        <v>849.76</v>
      </c>
      <c r="J1116" s="155"/>
      <c r="K1116" s="155"/>
      <c r="L1116" s="155"/>
      <c r="M1116" s="155"/>
      <c r="N1116" s="155"/>
      <c r="O1116" s="155"/>
      <c r="P1116" s="155"/>
      <c r="Q1116" s="155"/>
      <c r="R1116" s="145"/>
      <c r="S1116" s="145"/>
      <c r="T1116" s="145"/>
      <c r="U1116" s="145"/>
      <c r="V1116" s="145"/>
      <c r="W1116" s="145"/>
      <c r="X1116" s="145"/>
      <c r="Y1116" s="145"/>
      <c r="Z1116" s="145"/>
      <c r="AA1116" s="145"/>
      <c r="AB1116" s="145"/>
      <c r="AC1116" s="145"/>
      <c r="AD1116" s="145"/>
    </row>
    <row r="1117" spans="1:30">
      <c r="A1117" s="325" t="s">
        <v>340</v>
      </c>
      <c r="B1117" s="332" t="s">
        <v>341</v>
      </c>
      <c r="C1117" s="333" t="s">
        <v>2481</v>
      </c>
      <c r="D1117" s="302" t="s">
        <v>282</v>
      </c>
      <c r="E1117" s="295">
        <v>1</v>
      </c>
      <c r="F1117" s="327" t="s">
        <v>869</v>
      </c>
      <c r="G1117" s="299">
        <v>849.76</v>
      </c>
      <c r="H1117" s="299">
        <v>0</v>
      </c>
      <c r="I1117" s="154">
        <f t="shared" si="26"/>
        <v>849.76</v>
      </c>
      <c r="J1117" s="155"/>
      <c r="K1117" s="155"/>
      <c r="L1117" s="155"/>
      <c r="M1117" s="155"/>
      <c r="N1117" s="155"/>
      <c r="O1117" s="155"/>
      <c r="P1117" s="155"/>
      <c r="Q1117" s="155"/>
      <c r="R1117" s="145"/>
      <c r="S1117" s="145"/>
      <c r="T1117" s="145"/>
      <c r="U1117" s="145"/>
      <c r="V1117" s="145"/>
      <c r="W1117" s="145"/>
      <c r="X1117" s="145"/>
      <c r="Y1117" s="145"/>
      <c r="Z1117" s="145"/>
      <c r="AA1117" s="145"/>
      <c r="AB1117" s="145"/>
      <c r="AC1117" s="145"/>
      <c r="AD1117" s="145"/>
    </row>
    <row r="1118" spans="1:30">
      <c r="A1118" s="325" t="s">
        <v>340</v>
      </c>
      <c r="B1118" s="326" t="s">
        <v>341</v>
      </c>
      <c r="C1118" s="303" t="s">
        <v>2481</v>
      </c>
      <c r="D1118" s="302" t="s">
        <v>282</v>
      </c>
      <c r="E1118" s="295">
        <v>1</v>
      </c>
      <c r="F1118" s="327" t="s">
        <v>870</v>
      </c>
      <c r="G1118" s="299">
        <v>849.76</v>
      </c>
      <c r="H1118" s="299">
        <v>0</v>
      </c>
      <c r="I1118" s="154">
        <f t="shared" si="26"/>
        <v>849.76</v>
      </c>
      <c r="J1118" s="155"/>
      <c r="K1118" s="155"/>
      <c r="L1118" s="155"/>
      <c r="M1118" s="155"/>
      <c r="N1118" s="155"/>
      <c r="O1118" s="155"/>
      <c r="P1118" s="155"/>
      <c r="Q1118" s="155"/>
      <c r="R1118" s="145"/>
      <c r="S1118" s="145"/>
      <c r="T1118" s="145"/>
      <c r="U1118" s="145"/>
      <c r="V1118" s="145"/>
      <c r="W1118" s="145"/>
      <c r="X1118" s="145"/>
      <c r="Y1118" s="145"/>
      <c r="Z1118" s="145"/>
      <c r="AA1118" s="145"/>
      <c r="AB1118" s="145"/>
      <c r="AC1118" s="145"/>
      <c r="AD1118" s="145"/>
    </row>
    <row r="1119" spans="1:30">
      <c r="A1119" s="325" t="s">
        <v>340</v>
      </c>
      <c r="B1119" s="326" t="s">
        <v>341</v>
      </c>
      <c r="C1119" s="303" t="s">
        <v>2481</v>
      </c>
      <c r="D1119" s="302" t="s">
        <v>282</v>
      </c>
      <c r="E1119" s="295">
        <v>1</v>
      </c>
      <c r="F1119" s="327" t="s">
        <v>871</v>
      </c>
      <c r="G1119" s="299">
        <v>849.76</v>
      </c>
      <c r="H1119" s="299">
        <v>0</v>
      </c>
      <c r="I1119" s="154">
        <f t="shared" si="26"/>
        <v>849.76</v>
      </c>
      <c r="J1119" s="155"/>
      <c r="K1119" s="155"/>
      <c r="L1119" s="155"/>
      <c r="M1119" s="155"/>
      <c r="N1119" s="155"/>
      <c r="O1119" s="155"/>
      <c r="P1119" s="155"/>
      <c r="Q1119" s="155"/>
      <c r="R1119" s="145"/>
      <c r="S1119" s="145"/>
      <c r="T1119" s="145"/>
      <c r="U1119" s="145"/>
      <c r="V1119" s="145"/>
      <c r="W1119" s="145"/>
      <c r="X1119" s="145"/>
      <c r="Y1119" s="145"/>
      <c r="Z1119" s="145"/>
      <c r="AA1119" s="145"/>
      <c r="AB1119" s="145"/>
      <c r="AC1119" s="145"/>
      <c r="AD1119" s="145"/>
    </row>
    <row r="1120" spans="1:30">
      <c r="A1120" s="325" t="s">
        <v>340</v>
      </c>
      <c r="B1120" s="326" t="s">
        <v>341</v>
      </c>
      <c r="C1120" s="303" t="s">
        <v>2481</v>
      </c>
      <c r="D1120" s="302" t="s">
        <v>282</v>
      </c>
      <c r="E1120" s="295">
        <v>1</v>
      </c>
      <c r="F1120" s="327" t="s">
        <v>872</v>
      </c>
      <c r="G1120" s="299">
        <v>849.76</v>
      </c>
      <c r="H1120" s="299">
        <v>0</v>
      </c>
      <c r="I1120" s="154">
        <f t="shared" si="26"/>
        <v>849.76</v>
      </c>
      <c r="J1120" s="155"/>
      <c r="K1120" s="155"/>
      <c r="L1120" s="155"/>
      <c r="M1120" s="155"/>
      <c r="N1120" s="155"/>
      <c r="O1120" s="155"/>
      <c r="P1120" s="155"/>
      <c r="Q1120" s="155"/>
      <c r="R1120" s="145"/>
      <c r="S1120" s="145"/>
      <c r="T1120" s="145"/>
      <c r="U1120" s="145"/>
      <c r="V1120" s="145"/>
      <c r="W1120" s="145"/>
      <c r="X1120" s="145"/>
      <c r="Y1120" s="145"/>
      <c r="Z1120" s="145"/>
      <c r="AA1120" s="145"/>
      <c r="AB1120" s="145"/>
      <c r="AC1120" s="145"/>
      <c r="AD1120" s="145"/>
    </row>
    <row r="1121" spans="1:30">
      <c r="A1121" s="325" t="s">
        <v>340</v>
      </c>
      <c r="B1121" s="326" t="s">
        <v>341</v>
      </c>
      <c r="C1121" s="303" t="s">
        <v>445</v>
      </c>
      <c r="D1121" s="302" t="s">
        <v>282</v>
      </c>
      <c r="E1121" s="295">
        <v>1</v>
      </c>
      <c r="F1121" s="327" t="s">
        <v>3105</v>
      </c>
      <c r="G1121" s="299">
        <v>849.76</v>
      </c>
      <c r="H1121" s="299">
        <v>0</v>
      </c>
      <c r="I1121" s="154">
        <f t="shared" si="26"/>
        <v>849.76</v>
      </c>
      <c r="J1121" s="155"/>
      <c r="K1121" s="155"/>
      <c r="L1121" s="155"/>
      <c r="M1121" s="155"/>
      <c r="N1121" s="155"/>
      <c r="O1121" s="155"/>
      <c r="P1121" s="155"/>
      <c r="Q1121" s="155"/>
      <c r="R1121" s="145"/>
      <c r="S1121" s="145"/>
      <c r="T1121" s="145"/>
      <c r="U1121" s="145"/>
      <c r="V1121" s="145"/>
      <c r="W1121" s="145"/>
      <c r="X1121" s="145"/>
      <c r="Y1121" s="145"/>
      <c r="Z1121" s="145"/>
      <c r="AA1121" s="145"/>
      <c r="AB1121" s="145"/>
      <c r="AC1121" s="145"/>
      <c r="AD1121" s="145"/>
    </row>
    <row r="1122" spans="1:30">
      <c r="A1122" s="325" t="s">
        <v>340</v>
      </c>
      <c r="B1122" s="326" t="s">
        <v>341</v>
      </c>
      <c r="C1122" s="303" t="s">
        <v>445</v>
      </c>
      <c r="D1122" s="302" t="s">
        <v>282</v>
      </c>
      <c r="E1122" s="295">
        <v>1</v>
      </c>
      <c r="F1122" s="327" t="s">
        <v>3422</v>
      </c>
      <c r="G1122" s="299">
        <v>849.76</v>
      </c>
      <c r="H1122" s="299">
        <v>0</v>
      </c>
      <c r="I1122" s="154">
        <f t="shared" si="26"/>
        <v>849.76</v>
      </c>
      <c r="J1122" s="155"/>
      <c r="K1122" s="155"/>
      <c r="L1122" s="155"/>
      <c r="M1122" s="155"/>
      <c r="N1122" s="155"/>
      <c r="O1122" s="155"/>
      <c r="P1122" s="155"/>
      <c r="Q1122" s="155"/>
      <c r="R1122" s="145"/>
      <c r="S1122" s="145"/>
      <c r="T1122" s="145"/>
      <c r="U1122" s="145"/>
      <c r="V1122" s="145"/>
      <c r="W1122" s="145"/>
      <c r="X1122" s="145"/>
      <c r="Y1122" s="145"/>
      <c r="Z1122" s="145"/>
      <c r="AA1122" s="145"/>
      <c r="AB1122" s="145"/>
      <c r="AC1122" s="145"/>
      <c r="AD1122" s="145"/>
    </row>
    <row r="1123" spans="1:30">
      <c r="A1123" s="325" t="s">
        <v>450</v>
      </c>
      <c r="B1123" s="326" t="s">
        <v>341</v>
      </c>
      <c r="C1123" s="303" t="s">
        <v>356</v>
      </c>
      <c r="D1123" s="302" t="s">
        <v>282</v>
      </c>
      <c r="E1123" s="295">
        <v>1</v>
      </c>
      <c r="F1123" s="327" t="s">
        <v>3106</v>
      </c>
      <c r="G1123" s="299">
        <v>849.76</v>
      </c>
      <c r="H1123" s="299">
        <v>0</v>
      </c>
      <c r="I1123" s="154">
        <f t="shared" si="26"/>
        <v>849.76</v>
      </c>
      <c r="J1123" s="155"/>
      <c r="K1123" s="155"/>
      <c r="L1123" s="155"/>
      <c r="M1123" s="155"/>
      <c r="N1123" s="155"/>
      <c r="O1123" s="155"/>
      <c r="P1123" s="155"/>
      <c r="Q1123" s="155"/>
      <c r="R1123" s="145"/>
      <c r="S1123" s="145"/>
      <c r="T1123" s="145"/>
      <c r="U1123" s="145"/>
      <c r="V1123" s="145"/>
      <c r="W1123" s="145"/>
      <c r="X1123" s="145"/>
      <c r="Y1123" s="145"/>
      <c r="Z1123" s="145"/>
      <c r="AA1123" s="145"/>
      <c r="AB1123" s="145"/>
      <c r="AC1123" s="145"/>
      <c r="AD1123" s="145"/>
    </row>
    <row r="1124" spans="1:30">
      <c r="A1124" s="325" t="s">
        <v>340</v>
      </c>
      <c r="B1124" s="326" t="s">
        <v>341</v>
      </c>
      <c r="C1124" s="303" t="s">
        <v>356</v>
      </c>
      <c r="D1124" s="302" t="s">
        <v>282</v>
      </c>
      <c r="E1124" s="295">
        <v>1</v>
      </c>
      <c r="F1124" s="327" t="s">
        <v>3107</v>
      </c>
      <c r="G1124" s="299">
        <v>849.76</v>
      </c>
      <c r="H1124" s="299">
        <v>0</v>
      </c>
      <c r="I1124" s="154">
        <f t="shared" si="26"/>
        <v>849.76</v>
      </c>
      <c r="J1124" s="155"/>
      <c r="K1124" s="155"/>
      <c r="L1124" s="155"/>
      <c r="M1124" s="155"/>
      <c r="N1124" s="155"/>
      <c r="O1124" s="155"/>
      <c r="P1124" s="155"/>
      <c r="Q1124" s="155"/>
      <c r="R1124" s="145"/>
      <c r="S1124" s="145"/>
      <c r="T1124" s="145"/>
      <c r="U1124" s="145"/>
      <c r="V1124" s="145"/>
      <c r="W1124" s="145"/>
      <c r="X1124" s="145"/>
      <c r="Y1124" s="145"/>
      <c r="Z1124" s="145"/>
      <c r="AA1124" s="145"/>
      <c r="AB1124" s="145"/>
      <c r="AC1124" s="145"/>
      <c r="AD1124" s="145"/>
    </row>
    <row r="1125" spans="1:30">
      <c r="A1125" s="325" t="s">
        <v>340</v>
      </c>
      <c r="B1125" s="326" t="s">
        <v>341</v>
      </c>
      <c r="C1125" s="303" t="s">
        <v>356</v>
      </c>
      <c r="D1125" s="302" t="s">
        <v>282</v>
      </c>
      <c r="E1125" s="295">
        <v>1</v>
      </c>
      <c r="F1125" s="327" t="s">
        <v>875</v>
      </c>
      <c r="G1125" s="299">
        <v>849.76</v>
      </c>
      <c r="H1125" s="299">
        <v>0</v>
      </c>
      <c r="I1125" s="154">
        <f t="shared" si="26"/>
        <v>849.76</v>
      </c>
      <c r="J1125" s="155"/>
      <c r="K1125" s="155"/>
      <c r="L1125" s="155"/>
      <c r="M1125" s="155"/>
      <c r="N1125" s="155"/>
      <c r="O1125" s="155"/>
      <c r="P1125" s="155"/>
      <c r="Q1125" s="155"/>
      <c r="R1125" s="145"/>
      <c r="S1125" s="145"/>
      <c r="T1125" s="145"/>
      <c r="U1125" s="145"/>
      <c r="V1125" s="145"/>
      <c r="W1125" s="145"/>
      <c r="X1125" s="145"/>
      <c r="Y1125" s="145"/>
      <c r="Z1125" s="145"/>
      <c r="AA1125" s="145"/>
      <c r="AB1125" s="145"/>
      <c r="AC1125" s="145"/>
      <c r="AD1125" s="145"/>
    </row>
    <row r="1126" spans="1:30">
      <c r="A1126" s="325" t="s">
        <v>340</v>
      </c>
      <c r="B1126" s="326" t="s">
        <v>341</v>
      </c>
      <c r="C1126" s="303" t="s">
        <v>356</v>
      </c>
      <c r="D1126" s="302" t="s">
        <v>282</v>
      </c>
      <c r="E1126" s="295">
        <v>1</v>
      </c>
      <c r="F1126" s="327" t="s">
        <v>2243</v>
      </c>
      <c r="G1126" s="299">
        <v>849.76</v>
      </c>
      <c r="H1126" s="299">
        <v>0</v>
      </c>
      <c r="I1126" s="154">
        <f t="shared" si="26"/>
        <v>849.76</v>
      </c>
      <c r="J1126" s="155"/>
      <c r="K1126" s="155"/>
      <c r="L1126" s="155"/>
      <c r="M1126" s="155"/>
      <c r="N1126" s="155"/>
      <c r="O1126" s="155"/>
      <c r="P1126" s="155"/>
      <c r="Q1126" s="155"/>
      <c r="R1126" s="145"/>
      <c r="S1126" s="145"/>
      <c r="T1126" s="145"/>
      <c r="U1126" s="145"/>
      <c r="V1126" s="145"/>
      <c r="W1126" s="145"/>
      <c r="X1126" s="145"/>
      <c r="Y1126" s="145"/>
      <c r="Z1126" s="145"/>
      <c r="AA1126" s="145"/>
      <c r="AB1126" s="145"/>
      <c r="AC1126" s="145"/>
      <c r="AD1126" s="145"/>
    </row>
    <row r="1127" spans="1:30">
      <c r="A1127" s="325" t="s">
        <v>340</v>
      </c>
      <c r="B1127" s="326" t="s">
        <v>341</v>
      </c>
      <c r="C1127" s="303" t="s">
        <v>356</v>
      </c>
      <c r="D1127" s="302" t="s">
        <v>282</v>
      </c>
      <c r="E1127" s="295">
        <v>1</v>
      </c>
      <c r="F1127" s="327" t="s">
        <v>3108</v>
      </c>
      <c r="G1127" s="299">
        <v>849.76</v>
      </c>
      <c r="H1127" s="299">
        <v>0</v>
      </c>
      <c r="I1127" s="154">
        <f t="shared" si="26"/>
        <v>849.76</v>
      </c>
      <c r="J1127" s="155"/>
      <c r="K1127" s="155"/>
      <c r="L1127" s="155"/>
      <c r="M1127" s="155"/>
      <c r="N1127" s="155"/>
      <c r="O1127" s="155"/>
      <c r="P1127" s="155"/>
      <c r="Q1127" s="155"/>
      <c r="R1127" s="145"/>
      <c r="S1127" s="145"/>
      <c r="T1127" s="145"/>
      <c r="U1127" s="145"/>
      <c r="V1127" s="145"/>
      <c r="W1127" s="145"/>
      <c r="X1127" s="145"/>
      <c r="Y1127" s="145"/>
      <c r="Z1127" s="145"/>
      <c r="AA1127" s="145"/>
      <c r="AB1127" s="145"/>
      <c r="AC1127" s="145"/>
      <c r="AD1127" s="145"/>
    </row>
    <row r="1128" spans="1:30">
      <c r="A1128" s="325" t="s">
        <v>340</v>
      </c>
      <c r="B1128" s="326" t="s">
        <v>341</v>
      </c>
      <c r="C1128" s="303" t="s">
        <v>356</v>
      </c>
      <c r="D1128" s="302" t="s">
        <v>282</v>
      </c>
      <c r="E1128" s="295">
        <v>1</v>
      </c>
      <c r="F1128" s="327" t="s">
        <v>2507</v>
      </c>
      <c r="G1128" s="299">
        <v>849.76</v>
      </c>
      <c r="H1128" s="299">
        <v>0</v>
      </c>
      <c r="I1128" s="154">
        <f t="shared" si="26"/>
        <v>849.76</v>
      </c>
      <c r="J1128" s="155"/>
      <c r="K1128" s="155"/>
      <c r="L1128" s="155"/>
      <c r="M1128" s="155"/>
      <c r="N1128" s="155"/>
      <c r="O1128" s="155"/>
      <c r="P1128" s="155"/>
      <c r="Q1128" s="155"/>
      <c r="R1128" s="145"/>
      <c r="S1128" s="145"/>
      <c r="T1128" s="145"/>
      <c r="U1128" s="145"/>
      <c r="V1128" s="145"/>
      <c r="W1128" s="145"/>
      <c r="X1128" s="145"/>
      <c r="Y1128" s="145"/>
      <c r="Z1128" s="145"/>
      <c r="AA1128" s="145"/>
      <c r="AB1128" s="145"/>
      <c r="AC1128" s="145"/>
      <c r="AD1128" s="145"/>
    </row>
    <row r="1129" spans="1:30">
      <c r="A1129" s="325" t="s">
        <v>353</v>
      </c>
      <c r="B1129" s="326" t="s">
        <v>341</v>
      </c>
      <c r="C1129" s="303" t="s">
        <v>356</v>
      </c>
      <c r="D1129" s="302" t="s">
        <v>282</v>
      </c>
      <c r="E1129" s="295">
        <v>1</v>
      </c>
      <c r="F1129" s="327" t="s">
        <v>877</v>
      </c>
      <c r="G1129" s="299">
        <v>849.76</v>
      </c>
      <c r="H1129" s="299">
        <v>0</v>
      </c>
      <c r="I1129" s="154">
        <f t="shared" si="26"/>
        <v>849.76</v>
      </c>
      <c r="J1129" s="155"/>
      <c r="K1129" s="155"/>
      <c r="L1129" s="155"/>
      <c r="M1129" s="155"/>
      <c r="N1129" s="155"/>
      <c r="O1129" s="155"/>
      <c r="P1129" s="155"/>
      <c r="Q1129" s="155"/>
      <c r="R1129" s="145"/>
      <c r="S1129" s="145"/>
      <c r="T1129" s="145"/>
      <c r="U1129" s="145"/>
      <c r="V1129" s="145"/>
      <c r="W1129" s="145"/>
      <c r="X1129" s="145"/>
      <c r="Y1129" s="145"/>
      <c r="Z1129" s="145"/>
      <c r="AA1129" s="145"/>
      <c r="AB1129" s="145"/>
      <c r="AC1129" s="145"/>
      <c r="AD1129" s="145"/>
    </row>
    <row r="1130" spans="1:30">
      <c r="A1130" s="325" t="s">
        <v>353</v>
      </c>
      <c r="B1130" s="326" t="s">
        <v>341</v>
      </c>
      <c r="C1130" s="303" t="s">
        <v>356</v>
      </c>
      <c r="D1130" s="302" t="s">
        <v>282</v>
      </c>
      <c r="E1130" s="295">
        <v>1</v>
      </c>
      <c r="F1130" s="327" t="s">
        <v>563</v>
      </c>
      <c r="G1130" s="299">
        <v>849.76</v>
      </c>
      <c r="H1130" s="299">
        <v>0</v>
      </c>
      <c r="I1130" s="154">
        <f t="shared" si="26"/>
        <v>849.76</v>
      </c>
      <c r="J1130" s="155"/>
      <c r="K1130" s="155"/>
      <c r="L1130" s="155"/>
      <c r="M1130" s="155"/>
      <c r="N1130" s="155"/>
      <c r="O1130" s="155"/>
      <c r="P1130" s="155"/>
      <c r="Q1130" s="155"/>
      <c r="R1130" s="145"/>
      <c r="S1130" s="145"/>
      <c r="T1130" s="145"/>
      <c r="U1130" s="145"/>
      <c r="V1130" s="145"/>
      <c r="W1130" s="145"/>
      <c r="X1130" s="145"/>
      <c r="Y1130" s="145"/>
      <c r="Z1130" s="145"/>
      <c r="AA1130" s="145"/>
      <c r="AB1130" s="145"/>
      <c r="AC1130" s="145"/>
      <c r="AD1130" s="145"/>
    </row>
    <row r="1131" spans="1:30">
      <c r="A1131" s="325" t="s">
        <v>345</v>
      </c>
      <c r="B1131" s="326" t="s">
        <v>341</v>
      </c>
      <c r="C1131" s="303" t="s">
        <v>495</v>
      </c>
      <c r="D1131" s="302" t="s">
        <v>282</v>
      </c>
      <c r="E1131" s="295">
        <v>1</v>
      </c>
      <c r="F1131" s="327" t="s">
        <v>1520</v>
      </c>
      <c r="G1131" s="299">
        <v>849.76</v>
      </c>
      <c r="H1131" s="299">
        <v>0</v>
      </c>
      <c r="I1131" s="154">
        <f t="shared" si="26"/>
        <v>849.76</v>
      </c>
      <c r="J1131" s="155"/>
      <c r="K1131" s="155"/>
      <c r="L1131" s="155"/>
      <c r="M1131" s="155"/>
      <c r="N1131" s="155"/>
      <c r="O1131" s="155"/>
      <c r="P1131" s="155"/>
      <c r="Q1131" s="155"/>
      <c r="R1131" s="145"/>
      <c r="S1131" s="145"/>
      <c r="T1131" s="145"/>
      <c r="U1131" s="145"/>
      <c r="V1131" s="145"/>
      <c r="W1131" s="145"/>
      <c r="X1131" s="145"/>
      <c r="Y1131" s="145"/>
      <c r="Z1131" s="145"/>
      <c r="AA1131" s="145"/>
      <c r="AB1131" s="145"/>
      <c r="AC1131" s="145"/>
      <c r="AD1131" s="145"/>
    </row>
    <row r="1132" spans="1:30">
      <c r="A1132" s="325" t="s">
        <v>340</v>
      </c>
      <c r="B1132" s="326" t="s">
        <v>341</v>
      </c>
      <c r="C1132" s="303" t="s">
        <v>2516</v>
      </c>
      <c r="D1132" s="302" t="s">
        <v>282</v>
      </c>
      <c r="E1132" s="295">
        <v>1</v>
      </c>
      <c r="F1132" s="327" t="s">
        <v>3584</v>
      </c>
      <c r="G1132" s="299">
        <v>849.76</v>
      </c>
      <c r="H1132" s="299">
        <v>0</v>
      </c>
      <c r="I1132" s="154">
        <f t="shared" si="26"/>
        <v>849.76</v>
      </c>
      <c r="J1132" s="155"/>
      <c r="K1132" s="155"/>
      <c r="L1132" s="155"/>
      <c r="M1132" s="155"/>
      <c r="N1132" s="155"/>
      <c r="O1132" s="155"/>
      <c r="P1132" s="155"/>
      <c r="Q1132" s="155"/>
      <c r="R1132" s="145"/>
      <c r="S1132" s="145"/>
      <c r="T1132" s="145"/>
      <c r="U1132" s="145"/>
      <c r="V1132" s="145"/>
      <c r="W1132" s="145"/>
      <c r="X1132" s="145"/>
      <c r="Y1132" s="145"/>
      <c r="Z1132" s="145"/>
      <c r="AA1132" s="145"/>
      <c r="AB1132" s="145"/>
      <c r="AC1132" s="145"/>
      <c r="AD1132" s="145"/>
    </row>
    <row r="1133" spans="1:30">
      <c r="A1133" s="325" t="s">
        <v>340</v>
      </c>
      <c r="B1133" s="326" t="s">
        <v>341</v>
      </c>
      <c r="C1133" s="303" t="s">
        <v>3493</v>
      </c>
      <c r="D1133" s="302" t="s">
        <v>282</v>
      </c>
      <c r="E1133" s="295">
        <v>1</v>
      </c>
      <c r="F1133" s="327" t="s">
        <v>3502</v>
      </c>
      <c r="G1133" s="299">
        <v>849.76</v>
      </c>
      <c r="H1133" s="299">
        <v>0</v>
      </c>
      <c r="I1133" s="154">
        <f t="shared" si="26"/>
        <v>849.76</v>
      </c>
      <c r="J1133" s="155"/>
      <c r="K1133" s="155"/>
      <c r="L1133" s="155"/>
      <c r="M1133" s="155"/>
      <c r="N1133" s="155"/>
      <c r="O1133" s="155"/>
      <c r="P1133" s="155"/>
      <c r="Q1133" s="155"/>
      <c r="R1133" s="145"/>
      <c r="S1133" s="145"/>
      <c r="T1133" s="145"/>
      <c r="U1133" s="145"/>
      <c r="V1133" s="145"/>
      <c r="W1133" s="145"/>
      <c r="X1133" s="145"/>
      <c r="Y1133" s="145"/>
      <c r="Z1133" s="145"/>
      <c r="AA1133" s="145"/>
      <c r="AB1133" s="145"/>
      <c r="AC1133" s="145"/>
      <c r="AD1133" s="145"/>
    </row>
    <row r="1134" spans="1:30">
      <c r="A1134" s="325" t="s">
        <v>340</v>
      </c>
      <c r="B1134" s="326" t="s">
        <v>341</v>
      </c>
      <c r="C1134" s="303" t="s">
        <v>476</v>
      </c>
      <c r="D1134" s="302" t="s">
        <v>282</v>
      </c>
      <c r="E1134" s="295">
        <v>1</v>
      </c>
      <c r="F1134" s="327" t="s">
        <v>945</v>
      </c>
      <c r="G1134" s="299">
        <v>849.76</v>
      </c>
      <c r="H1134" s="299">
        <v>0</v>
      </c>
      <c r="I1134" s="154">
        <f t="shared" si="26"/>
        <v>849.76</v>
      </c>
      <c r="J1134" s="155"/>
      <c r="K1134" s="155"/>
      <c r="L1134" s="155"/>
      <c r="M1134" s="155"/>
      <c r="N1134" s="155"/>
      <c r="O1134" s="155"/>
      <c r="P1134" s="155"/>
      <c r="Q1134" s="155"/>
      <c r="R1134" s="145"/>
      <c r="S1134" s="145"/>
      <c r="T1134" s="145"/>
      <c r="U1134" s="145"/>
      <c r="V1134" s="145"/>
      <c r="W1134" s="145"/>
      <c r="X1134" s="145"/>
      <c r="Y1134" s="145"/>
      <c r="Z1134" s="145"/>
      <c r="AA1134" s="145"/>
      <c r="AB1134" s="145"/>
      <c r="AC1134" s="145"/>
      <c r="AD1134" s="145"/>
    </row>
    <row r="1135" spans="1:30">
      <c r="A1135" s="325" t="s">
        <v>516</v>
      </c>
      <c r="B1135" s="326" t="s">
        <v>341</v>
      </c>
      <c r="C1135" s="303" t="s">
        <v>290</v>
      </c>
      <c r="D1135" s="302" t="s">
        <v>282</v>
      </c>
      <c r="E1135" s="295">
        <v>1</v>
      </c>
      <c r="F1135" s="327" t="s">
        <v>3423</v>
      </c>
      <c r="G1135" s="299">
        <v>849.76</v>
      </c>
      <c r="H1135" s="299">
        <v>0</v>
      </c>
      <c r="I1135" s="154">
        <f t="shared" si="26"/>
        <v>849.76</v>
      </c>
      <c r="J1135" s="155"/>
      <c r="K1135" s="155"/>
      <c r="L1135" s="155"/>
      <c r="M1135" s="155"/>
      <c r="N1135" s="155"/>
      <c r="O1135" s="155"/>
      <c r="P1135" s="155"/>
      <c r="Q1135" s="155"/>
      <c r="R1135" s="145"/>
      <c r="S1135" s="145"/>
      <c r="T1135" s="145"/>
      <c r="U1135" s="145"/>
      <c r="V1135" s="145"/>
      <c r="W1135" s="145"/>
      <c r="X1135" s="145"/>
      <c r="Y1135" s="145"/>
      <c r="Z1135" s="145"/>
      <c r="AA1135" s="145"/>
      <c r="AB1135" s="145"/>
      <c r="AC1135" s="145"/>
      <c r="AD1135" s="145"/>
    </row>
    <row r="1136" spans="1:30">
      <c r="A1136" s="325" t="s">
        <v>517</v>
      </c>
      <c r="B1136" s="326" t="s">
        <v>341</v>
      </c>
      <c r="C1136" s="303" t="s">
        <v>290</v>
      </c>
      <c r="D1136" s="302" t="s">
        <v>282</v>
      </c>
      <c r="E1136" s="295">
        <v>1</v>
      </c>
      <c r="F1136" s="327" t="s">
        <v>3424</v>
      </c>
      <c r="G1136" s="299">
        <v>849.76</v>
      </c>
      <c r="H1136" s="299">
        <v>0</v>
      </c>
      <c r="I1136" s="154">
        <f t="shared" si="26"/>
        <v>849.76</v>
      </c>
      <c r="J1136" s="155"/>
      <c r="K1136" s="155"/>
      <c r="L1136" s="155"/>
      <c r="M1136" s="155"/>
      <c r="N1136" s="155"/>
      <c r="O1136" s="155"/>
      <c r="P1136" s="155"/>
      <c r="Q1136" s="155"/>
      <c r="R1136" s="145"/>
      <c r="S1136" s="145"/>
      <c r="T1136" s="145"/>
      <c r="U1136" s="145"/>
      <c r="V1136" s="145"/>
      <c r="W1136" s="145"/>
      <c r="X1136" s="145"/>
      <c r="Y1136" s="145"/>
      <c r="Z1136" s="145"/>
      <c r="AA1136" s="145"/>
      <c r="AB1136" s="145"/>
      <c r="AC1136" s="145"/>
      <c r="AD1136" s="145"/>
    </row>
    <row r="1137" spans="1:30">
      <c r="A1137" s="325" t="s">
        <v>3503</v>
      </c>
      <c r="B1137" s="326" t="s">
        <v>341</v>
      </c>
      <c r="C1137" s="303" t="s">
        <v>290</v>
      </c>
      <c r="D1137" s="302" t="s">
        <v>282</v>
      </c>
      <c r="E1137" s="295">
        <v>1</v>
      </c>
      <c r="F1137" s="327" t="s">
        <v>3504</v>
      </c>
      <c r="G1137" s="299">
        <v>849.76</v>
      </c>
      <c r="H1137" s="299">
        <v>0</v>
      </c>
      <c r="I1137" s="154">
        <f t="shared" si="26"/>
        <v>849.76</v>
      </c>
      <c r="J1137" s="155"/>
      <c r="K1137" s="155"/>
      <c r="L1137" s="155"/>
      <c r="M1137" s="155"/>
      <c r="N1137" s="155"/>
      <c r="O1137" s="155"/>
      <c r="P1137" s="155"/>
      <c r="Q1137" s="155"/>
      <c r="R1137" s="145"/>
      <c r="S1137" s="145"/>
      <c r="T1137" s="145"/>
      <c r="U1137" s="145"/>
      <c r="V1137" s="145"/>
      <c r="W1137" s="145"/>
      <c r="X1137" s="145"/>
      <c r="Y1137" s="145"/>
      <c r="Z1137" s="145"/>
      <c r="AA1137" s="145"/>
      <c r="AB1137" s="145"/>
      <c r="AC1137" s="145"/>
      <c r="AD1137" s="145"/>
    </row>
    <row r="1138" spans="1:30">
      <c r="A1138" s="325" t="s">
        <v>519</v>
      </c>
      <c r="B1138" s="326" t="s">
        <v>341</v>
      </c>
      <c r="C1138" s="303" t="s">
        <v>290</v>
      </c>
      <c r="D1138" s="302" t="s">
        <v>282</v>
      </c>
      <c r="E1138" s="295">
        <v>1</v>
      </c>
      <c r="F1138" s="327" t="s">
        <v>949</v>
      </c>
      <c r="G1138" s="299">
        <v>849.76</v>
      </c>
      <c r="H1138" s="299">
        <v>0</v>
      </c>
      <c r="I1138" s="154">
        <f t="shared" si="26"/>
        <v>849.76</v>
      </c>
      <c r="J1138" s="155"/>
      <c r="K1138" s="155"/>
      <c r="L1138" s="155"/>
      <c r="M1138" s="155"/>
      <c r="N1138" s="155"/>
      <c r="O1138" s="155"/>
      <c r="P1138" s="155"/>
      <c r="Q1138" s="155"/>
      <c r="R1138" s="145"/>
      <c r="S1138" s="145"/>
      <c r="T1138" s="145"/>
      <c r="U1138" s="145"/>
      <c r="V1138" s="145"/>
      <c r="W1138" s="145"/>
      <c r="X1138" s="145"/>
      <c r="Y1138" s="145"/>
      <c r="Z1138" s="145"/>
      <c r="AA1138" s="145"/>
      <c r="AB1138" s="145"/>
      <c r="AC1138" s="145"/>
      <c r="AD1138" s="145"/>
    </row>
    <row r="1139" spans="1:30">
      <c r="A1139" s="325" t="s">
        <v>520</v>
      </c>
      <c r="B1139" s="326" t="s">
        <v>341</v>
      </c>
      <c r="C1139" s="303" t="s">
        <v>290</v>
      </c>
      <c r="D1139" s="302" t="s">
        <v>282</v>
      </c>
      <c r="E1139" s="295">
        <v>1</v>
      </c>
      <c r="F1139" s="327" t="s">
        <v>3585</v>
      </c>
      <c r="G1139" s="299">
        <v>849.76</v>
      </c>
      <c r="H1139" s="299">
        <v>0</v>
      </c>
      <c r="I1139" s="154">
        <f t="shared" si="26"/>
        <v>849.76</v>
      </c>
      <c r="J1139" s="155"/>
      <c r="K1139" s="155"/>
      <c r="L1139" s="155"/>
      <c r="M1139" s="155"/>
      <c r="N1139" s="155"/>
      <c r="O1139" s="155"/>
      <c r="P1139" s="155"/>
      <c r="Q1139" s="155"/>
      <c r="R1139" s="145"/>
      <c r="S1139" s="145"/>
      <c r="T1139" s="145"/>
      <c r="U1139" s="145"/>
      <c r="V1139" s="145"/>
      <c r="W1139" s="145"/>
      <c r="X1139" s="145"/>
      <c r="Y1139" s="145"/>
      <c r="Z1139" s="145"/>
      <c r="AA1139" s="145"/>
      <c r="AB1139" s="145"/>
      <c r="AC1139" s="145"/>
      <c r="AD1139" s="145"/>
    </row>
    <row r="1140" spans="1:30">
      <c r="A1140" s="325" t="s">
        <v>521</v>
      </c>
      <c r="B1140" s="326" t="s">
        <v>341</v>
      </c>
      <c r="C1140" s="303" t="s">
        <v>290</v>
      </c>
      <c r="D1140" s="302" t="s">
        <v>282</v>
      </c>
      <c r="E1140" s="295">
        <v>1</v>
      </c>
      <c r="F1140" s="327" t="s">
        <v>3425</v>
      </c>
      <c r="G1140" s="299">
        <v>849.76</v>
      </c>
      <c r="H1140" s="299">
        <v>0</v>
      </c>
      <c r="I1140" s="154">
        <f t="shared" si="26"/>
        <v>849.76</v>
      </c>
      <c r="J1140" s="155"/>
      <c r="K1140" s="155"/>
      <c r="L1140" s="155"/>
      <c r="M1140" s="155"/>
      <c r="N1140" s="155"/>
      <c r="O1140" s="155"/>
      <c r="P1140" s="155"/>
      <c r="Q1140" s="155"/>
      <c r="R1140" s="145"/>
      <c r="S1140" s="145"/>
      <c r="T1140" s="145"/>
      <c r="U1140" s="145"/>
      <c r="V1140" s="145"/>
      <c r="W1140" s="145"/>
      <c r="X1140" s="145"/>
      <c r="Y1140" s="145"/>
      <c r="Z1140" s="145"/>
      <c r="AA1140" s="145"/>
      <c r="AB1140" s="145"/>
      <c r="AC1140" s="145"/>
      <c r="AD1140" s="145"/>
    </row>
    <row r="1141" spans="1:30">
      <c r="A1141" s="325" t="s">
        <v>522</v>
      </c>
      <c r="B1141" s="326" t="s">
        <v>341</v>
      </c>
      <c r="C1141" s="303" t="s">
        <v>290</v>
      </c>
      <c r="D1141" s="302" t="s">
        <v>282</v>
      </c>
      <c r="E1141" s="295">
        <v>1</v>
      </c>
      <c r="F1141" s="327" t="s">
        <v>3426</v>
      </c>
      <c r="G1141" s="299">
        <v>849.76</v>
      </c>
      <c r="H1141" s="299">
        <v>0</v>
      </c>
      <c r="I1141" s="154">
        <f t="shared" si="26"/>
        <v>849.76</v>
      </c>
      <c r="J1141" s="155"/>
      <c r="K1141" s="155"/>
      <c r="L1141" s="155"/>
      <c r="M1141" s="155"/>
      <c r="N1141" s="155"/>
      <c r="O1141" s="155"/>
      <c r="P1141" s="155"/>
      <c r="Q1141" s="155"/>
      <c r="R1141" s="145"/>
      <c r="S1141" s="145"/>
      <c r="T1141" s="145"/>
      <c r="U1141" s="145"/>
      <c r="V1141" s="145"/>
      <c r="W1141" s="145"/>
      <c r="X1141" s="145"/>
      <c r="Y1141" s="145"/>
      <c r="Z1141" s="145"/>
      <c r="AA1141" s="145"/>
      <c r="AB1141" s="145"/>
      <c r="AC1141" s="145"/>
      <c r="AD1141" s="145"/>
    </row>
    <row r="1142" spans="1:30">
      <c r="A1142" s="325" t="s">
        <v>523</v>
      </c>
      <c r="B1142" s="326" t="s">
        <v>341</v>
      </c>
      <c r="C1142" s="303" t="s">
        <v>290</v>
      </c>
      <c r="D1142" s="302" t="s">
        <v>282</v>
      </c>
      <c r="E1142" s="295">
        <v>1</v>
      </c>
      <c r="F1142" s="327" t="s">
        <v>3427</v>
      </c>
      <c r="G1142" s="299">
        <v>849.76</v>
      </c>
      <c r="H1142" s="299">
        <v>0</v>
      </c>
      <c r="I1142" s="154">
        <f t="shared" si="26"/>
        <v>849.76</v>
      </c>
      <c r="J1142" s="155"/>
      <c r="K1142" s="155"/>
      <c r="L1142" s="155"/>
      <c r="M1142" s="155"/>
      <c r="N1142" s="155"/>
      <c r="O1142" s="155"/>
      <c r="P1142" s="155"/>
      <c r="Q1142" s="155"/>
      <c r="R1142" s="145"/>
      <c r="S1142" s="145"/>
      <c r="T1142" s="145"/>
      <c r="U1142" s="145"/>
      <c r="V1142" s="145"/>
      <c r="W1142" s="145"/>
      <c r="X1142" s="145"/>
      <c r="Y1142" s="145"/>
      <c r="Z1142" s="145"/>
      <c r="AA1142" s="145"/>
      <c r="AB1142" s="145"/>
      <c r="AC1142" s="145"/>
      <c r="AD1142" s="145"/>
    </row>
    <row r="1143" spans="1:30">
      <c r="A1143" s="325" t="s">
        <v>524</v>
      </c>
      <c r="B1143" s="326" t="s">
        <v>341</v>
      </c>
      <c r="C1143" s="303" t="s">
        <v>290</v>
      </c>
      <c r="D1143" s="302" t="s">
        <v>282</v>
      </c>
      <c r="E1143" s="295">
        <v>1</v>
      </c>
      <c r="F1143" s="327" t="s">
        <v>954</v>
      </c>
      <c r="G1143" s="299">
        <v>849.76</v>
      </c>
      <c r="H1143" s="299">
        <v>0</v>
      </c>
      <c r="I1143" s="154">
        <f t="shared" si="26"/>
        <v>849.76</v>
      </c>
      <c r="J1143" s="155"/>
      <c r="K1143" s="155"/>
      <c r="L1143" s="155"/>
      <c r="M1143" s="155"/>
      <c r="N1143" s="155"/>
      <c r="O1143" s="155"/>
      <c r="P1143" s="155"/>
      <c r="Q1143" s="155"/>
      <c r="R1143" s="145"/>
      <c r="S1143" s="145"/>
      <c r="T1143" s="145"/>
      <c r="U1143" s="145"/>
      <c r="V1143" s="145"/>
      <c r="W1143" s="145"/>
      <c r="X1143" s="145"/>
      <c r="Y1143" s="145"/>
      <c r="Z1143" s="145"/>
      <c r="AA1143" s="145"/>
      <c r="AB1143" s="145"/>
      <c r="AC1143" s="145"/>
      <c r="AD1143" s="145"/>
    </row>
    <row r="1144" spans="1:30">
      <c r="A1144" s="325" t="s">
        <v>525</v>
      </c>
      <c r="B1144" s="326" t="s">
        <v>341</v>
      </c>
      <c r="C1144" s="303" t="s">
        <v>290</v>
      </c>
      <c r="D1144" s="302" t="s">
        <v>282</v>
      </c>
      <c r="E1144" s="295">
        <v>1</v>
      </c>
      <c r="F1144" s="327" t="s">
        <v>3586</v>
      </c>
      <c r="G1144" s="299">
        <v>849.76</v>
      </c>
      <c r="H1144" s="299">
        <v>0</v>
      </c>
      <c r="I1144" s="154">
        <f t="shared" si="26"/>
        <v>849.76</v>
      </c>
      <c r="J1144" s="155"/>
      <c r="K1144" s="155"/>
      <c r="L1144" s="155"/>
      <c r="M1144" s="155"/>
      <c r="N1144" s="155"/>
      <c r="O1144" s="155"/>
      <c r="P1144" s="155"/>
      <c r="Q1144" s="155"/>
      <c r="R1144" s="145"/>
      <c r="S1144" s="145"/>
      <c r="T1144" s="145"/>
      <c r="U1144" s="145"/>
      <c r="V1144" s="145"/>
      <c r="W1144" s="145"/>
      <c r="X1144" s="145"/>
      <c r="Y1144" s="145"/>
      <c r="Z1144" s="145"/>
      <c r="AA1144" s="145"/>
      <c r="AB1144" s="145"/>
      <c r="AC1144" s="145"/>
      <c r="AD1144" s="145"/>
    </row>
    <row r="1145" spans="1:30">
      <c r="A1145" s="325" t="s">
        <v>340</v>
      </c>
      <c r="B1145" s="326" t="s">
        <v>98</v>
      </c>
      <c r="C1145" s="303" t="s">
        <v>342</v>
      </c>
      <c r="D1145" s="302" t="s">
        <v>282</v>
      </c>
      <c r="E1145" s="295">
        <v>1</v>
      </c>
      <c r="F1145" s="327" t="s">
        <v>956</v>
      </c>
      <c r="G1145" s="299">
        <v>566.5</v>
      </c>
      <c r="H1145" s="299">
        <v>0</v>
      </c>
      <c r="I1145" s="154">
        <f t="shared" si="26"/>
        <v>566.5</v>
      </c>
      <c r="J1145" s="155"/>
      <c r="K1145" s="155"/>
      <c r="L1145" s="155"/>
      <c r="M1145" s="155"/>
      <c r="N1145" s="155"/>
      <c r="O1145" s="155"/>
      <c r="P1145" s="155"/>
      <c r="Q1145" s="155"/>
      <c r="R1145" s="145"/>
      <c r="S1145" s="145"/>
      <c r="T1145" s="145"/>
      <c r="U1145" s="145"/>
      <c r="V1145" s="145"/>
      <c r="W1145" s="145"/>
      <c r="X1145" s="145"/>
      <c r="Y1145" s="145"/>
      <c r="Z1145" s="145"/>
      <c r="AA1145" s="145"/>
      <c r="AB1145" s="145"/>
      <c r="AC1145" s="145"/>
      <c r="AD1145" s="145"/>
    </row>
    <row r="1146" spans="1:30">
      <c r="A1146" s="325" t="s">
        <v>340</v>
      </c>
      <c r="B1146" s="326" t="s">
        <v>98</v>
      </c>
      <c r="C1146" s="303" t="s">
        <v>342</v>
      </c>
      <c r="D1146" s="302" t="s">
        <v>282</v>
      </c>
      <c r="E1146" s="295">
        <v>1</v>
      </c>
      <c r="F1146" s="327" t="s">
        <v>570</v>
      </c>
      <c r="G1146" s="299">
        <v>566.5</v>
      </c>
      <c r="H1146" s="299">
        <v>0</v>
      </c>
      <c r="I1146" s="154">
        <f t="shared" si="26"/>
        <v>566.5</v>
      </c>
      <c r="J1146" s="155"/>
      <c r="K1146" s="155"/>
      <c r="L1146" s="155"/>
      <c r="M1146" s="155"/>
      <c r="N1146" s="155"/>
      <c r="O1146" s="155"/>
      <c r="P1146" s="155"/>
      <c r="Q1146" s="155"/>
      <c r="R1146" s="145"/>
      <c r="S1146" s="145"/>
      <c r="T1146" s="145"/>
      <c r="U1146" s="145"/>
      <c r="V1146" s="145"/>
      <c r="W1146" s="145"/>
      <c r="X1146" s="145"/>
      <c r="Y1146" s="145"/>
      <c r="Z1146" s="145"/>
      <c r="AA1146" s="145"/>
      <c r="AB1146" s="145"/>
      <c r="AC1146" s="145"/>
      <c r="AD1146" s="145"/>
    </row>
    <row r="1147" spans="1:30">
      <c r="A1147" s="325" t="s">
        <v>340</v>
      </c>
      <c r="B1147" s="326" t="s">
        <v>98</v>
      </c>
      <c r="C1147" s="303" t="s">
        <v>529</v>
      </c>
      <c r="D1147" s="302" t="s">
        <v>282</v>
      </c>
      <c r="E1147" s="295">
        <v>1</v>
      </c>
      <c r="F1147" s="327" t="s">
        <v>1258</v>
      </c>
      <c r="G1147" s="299">
        <v>566.5</v>
      </c>
      <c r="H1147" s="299">
        <v>0</v>
      </c>
      <c r="I1147" s="154">
        <f t="shared" ref="I1147:I1210" si="27">SUM(G1147:H1147)</f>
        <v>566.5</v>
      </c>
      <c r="J1147" s="155"/>
      <c r="K1147" s="155"/>
      <c r="L1147" s="155"/>
      <c r="M1147" s="155"/>
      <c r="N1147" s="155"/>
      <c r="O1147" s="155"/>
      <c r="P1147" s="155"/>
      <c r="Q1147" s="155"/>
      <c r="R1147" s="145"/>
      <c r="S1147" s="145"/>
      <c r="T1147" s="145"/>
      <c r="U1147" s="145"/>
      <c r="V1147" s="145"/>
      <c r="W1147" s="145"/>
      <c r="X1147" s="145"/>
      <c r="Y1147" s="145"/>
      <c r="Z1147" s="145"/>
      <c r="AA1147" s="145"/>
      <c r="AB1147" s="145"/>
      <c r="AC1147" s="145"/>
      <c r="AD1147" s="145"/>
    </row>
    <row r="1148" spans="1:30">
      <c r="A1148" s="325" t="s">
        <v>345</v>
      </c>
      <c r="B1148" s="326" t="s">
        <v>98</v>
      </c>
      <c r="C1148" s="303" t="s">
        <v>347</v>
      </c>
      <c r="D1148" s="302" t="s">
        <v>282</v>
      </c>
      <c r="E1148" s="295">
        <v>1</v>
      </c>
      <c r="F1148" s="327" t="s">
        <v>1262</v>
      </c>
      <c r="G1148" s="299">
        <v>566.5</v>
      </c>
      <c r="H1148" s="299">
        <v>0</v>
      </c>
      <c r="I1148" s="154">
        <f t="shared" si="27"/>
        <v>566.5</v>
      </c>
      <c r="J1148" s="155"/>
      <c r="K1148" s="155"/>
      <c r="L1148" s="155"/>
      <c r="M1148" s="155"/>
      <c r="N1148" s="155"/>
      <c r="O1148" s="155"/>
      <c r="P1148" s="155"/>
      <c r="Q1148" s="155"/>
      <c r="R1148" s="145"/>
      <c r="S1148" s="145"/>
      <c r="T1148" s="145"/>
      <c r="U1148" s="145"/>
      <c r="V1148" s="145"/>
      <c r="W1148" s="145"/>
      <c r="X1148" s="145"/>
      <c r="Y1148" s="145"/>
      <c r="Z1148" s="145"/>
      <c r="AA1148" s="145"/>
      <c r="AB1148" s="145"/>
      <c r="AC1148" s="145"/>
      <c r="AD1148" s="145"/>
    </row>
    <row r="1149" spans="1:30">
      <c r="A1149" s="325" t="s">
        <v>345</v>
      </c>
      <c r="B1149" s="326" t="s">
        <v>98</v>
      </c>
      <c r="C1149" s="303" t="s">
        <v>462</v>
      </c>
      <c r="D1149" s="302" t="s">
        <v>282</v>
      </c>
      <c r="E1149" s="295">
        <v>1</v>
      </c>
      <c r="F1149" s="327" t="s">
        <v>1263</v>
      </c>
      <c r="G1149" s="299">
        <v>566.5</v>
      </c>
      <c r="H1149" s="299">
        <v>0</v>
      </c>
      <c r="I1149" s="154">
        <f t="shared" si="27"/>
        <v>566.5</v>
      </c>
      <c r="J1149" s="155"/>
      <c r="K1149" s="155"/>
      <c r="L1149" s="155"/>
      <c r="M1149" s="155"/>
      <c r="N1149" s="155"/>
      <c r="O1149" s="155"/>
      <c r="P1149" s="155"/>
      <c r="Q1149" s="155"/>
      <c r="R1149" s="145"/>
      <c r="S1149" s="145"/>
      <c r="T1149" s="145"/>
      <c r="U1149" s="145"/>
      <c r="V1149" s="145"/>
      <c r="W1149" s="145"/>
      <c r="X1149" s="145"/>
      <c r="Y1149" s="145"/>
      <c r="Z1149" s="145"/>
      <c r="AA1149" s="145"/>
      <c r="AB1149" s="145"/>
      <c r="AC1149" s="145"/>
      <c r="AD1149" s="145"/>
    </row>
    <row r="1150" spans="1:30">
      <c r="A1150" s="325" t="s">
        <v>345</v>
      </c>
      <c r="B1150" s="326" t="s">
        <v>98</v>
      </c>
      <c r="C1150" s="303" t="s">
        <v>463</v>
      </c>
      <c r="D1150" s="302" t="s">
        <v>282</v>
      </c>
      <c r="E1150" s="295">
        <v>1</v>
      </c>
      <c r="F1150" s="327" t="s">
        <v>1264</v>
      </c>
      <c r="G1150" s="299">
        <v>566.5</v>
      </c>
      <c r="H1150" s="299">
        <v>0</v>
      </c>
      <c r="I1150" s="154">
        <f t="shared" si="27"/>
        <v>566.5</v>
      </c>
      <c r="J1150" s="155"/>
      <c r="K1150" s="155"/>
      <c r="L1150" s="155"/>
      <c r="M1150" s="155"/>
      <c r="N1150" s="155"/>
      <c r="O1150" s="155"/>
      <c r="P1150" s="155"/>
      <c r="Q1150" s="155"/>
      <c r="R1150" s="145"/>
      <c r="S1150" s="145"/>
      <c r="T1150" s="145"/>
      <c r="U1150" s="145"/>
      <c r="V1150" s="145"/>
      <c r="W1150" s="145"/>
      <c r="X1150" s="145"/>
      <c r="Y1150" s="145"/>
      <c r="Z1150" s="145"/>
      <c r="AA1150" s="145"/>
      <c r="AB1150" s="145"/>
      <c r="AC1150" s="145"/>
      <c r="AD1150" s="145"/>
    </row>
    <row r="1151" spans="1:30">
      <c r="A1151" s="325" t="s">
        <v>345</v>
      </c>
      <c r="B1151" s="326" t="s">
        <v>98</v>
      </c>
      <c r="C1151" s="303" t="s">
        <v>464</v>
      </c>
      <c r="D1151" s="302" t="s">
        <v>282</v>
      </c>
      <c r="E1151" s="295">
        <v>1</v>
      </c>
      <c r="F1151" s="327" t="s">
        <v>1265</v>
      </c>
      <c r="G1151" s="299">
        <v>566.5</v>
      </c>
      <c r="H1151" s="299">
        <v>0</v>
      </c>
      <c r="I1151" s="154">
        <f t="shared" si="27"/>
        <v>566.5</v>
      </c>
      <c r="J1151" s="155"/>
      <c r="K1151" s="155"/>
      <c r="L1151" s="155"/>
      <c r="M1151" s="155"/>
      <c r="N1151" s="155"/>
      <c r="O1151" s="155"/>
      <c r="P1151" s="155"/>
      <c r="Q1151" s="155"/>
      <c r="R1151" s="145"/>
      <c r="S1151" s="145"/>
      <c r="T1151" s="145"/>
      <c r="U1151" s="145"/>
      <c r="V1151" s="145"/>
      <c r="W1151" s="145"/>
      <c r="X1151" s="145"/>
      <c r="Y1151" s="145"/>
      <c r="Z1151" s="145"/>
      <c r="AA1151" s="145"/>
      <c r="AB1151" s="145"/>
      <c r="AC1151" s="145"/>
      <c r="AD1151" s="145"/>
    </row>
    <row r="1152" spans="1:30">
      <c r="A1152" s="325" t="s">
        <v>345</v>
      </c>
      <c r="B1152" s="326" t="s">
        <v>98</v>
      </c>
      <c r="C1152" s="303" t="s">
        <v>336</v>
      </c>
      <c r="D1152" s="302" t="s">
        <v>282</v>
      </c>
      <c r="E1152" s="295">
        <v>1</v>
      </c>
      <c r="F1152" s="327" t="s">
        <v>1266</v>
      </c>
      <c r="G1152" s="299">
        <v>566.5</v>
      </c>
      <c r="H1152" s="299">
        <v>0</v>
      </c>
      <c r="I1152" s="154">
        <f t="shared" si="27"/>
        <v>566.5</v>
      </c>
      <c r="J1152" s="155"/>
      <c r="K1152" s="155"/>
      <c r="L1152" s="155"/>
      <c r="M1152" s="155"/>
      <c r="N1152" s="155"/>
      <c r="O1152" s="155"/>
      <c r="P1152" s="155"/>
      <c r="Q1152" s="155"/>
      <c r="R1152" s="145"/>
      <c r="S1152" s="145"/>
      <c r="T1152" s="145"/>
      <c r="U1152" s="145"/>
      <c r="V1152" s="145"/>
      <c r="W1152" s="145"/>
      <c r="X1152" s="145"/>
      <c r="Y1152" s="145"/>
      <c r="Z1152" s="145"/>
      <c r="AA1152" s="145"/>
      <c r="AB1152" s="145"/>
      <c r="AC1152" s="145"/>
      <c r="AD1152" s="145"/>
    </row>
    <row r="1153" spans="1:30">
      <c r="A1153" s="325" t="s">
        <v>345</v>
      </c>
      <c r="B1153" s="326" t="s">
        <v>98</v>
      </c>
      <c r="C1153" s="303" t="s">
        <v>468</v>
      </c>
      <c r="D1153" s="302" t="s">
        <v>282</v>
      </c>
      <c r="E1153" s="295">
        <v>1</v>
      </c>
      <c r="F1153" s="327" t="s">
        <v>2197</v>
      </c>
      <c r="G1153" s="299">
        <v>566.5</v>
      </c>
      <c r="H1153" s="299">
        <v>0</v>
      </c>
      <c r="I1153" s="154">
        <f t="shared" si="27"/>
        <v>566.5</v>
      </c>
      <c r="J1153" s="155"/>
      <c r="K1153" s="155"/>
      <c r="L1153" s="155"/>
      <c r="M1153" s="155"/>
      <c r="N1153" s="155"/>
      <c r="O1153" s="155"/>
      <c r="P1153" s="155"/>
      <c r="Q1153" s="155"/>
      <c r="R1153" s="145"/>
      <c r="S1153" s="145"/>
      <c r="T1153" s="145"/>
      <c r="U1153" s="145"/>
      <c r="V1153" s="145"/>
      <c r="W1153" s="145"/>
      <c r="X1153" s="145"/>
      <c r="Y1153" s="145"/>
      <c r="Z1153" s="145"/>
      <c r="AA1153" s="145"/>
      <c r="AB1153" s="145"/>
      <c r="AC1153" s="145"/>
      <c r="AD1153" s="145"/>
    </row>
    <row r="1154" spans="1:30">
      <c r="A1154" s="325" t="s">
        <v>340</v>
      </c>
      <c r="B1154" s="326" t="s">
        <v>98</v>
      </c>
      <c r="C1154" s="303" t="s">
        <v>355</v>
      </c>
      <c r="D1154" s="302" t="s">
        <v>282</v>
      </c>
      <c r="E1154" s="295">
        <v>1</v>
      </c>
      <c r="F1154" s="327" t="s">
        <v>958</v>
      </c>
      <c r="G1154" s="299">
        <v>566.5</v>
      </c>
      <c r="H1154" s="299">
        <v>0</v>
      </c>
      <c r="I1154" s="154">
        <f t="shared" si="27"/>
        <v>566.5</v>
      </c>
      <c r="J1154" s="155"/>
      <c r="K1154" s="155"/>
      <c r="L1154" s="155"/>
      <c r="M1154" s="155"/>
      <c r="N1154" s="155"/>
      <c r="O1154" s="155"/>
      <c r="P1154" s="155"/>
      <c r="Q1154" s="155"/>
      <c r="R1154" s="145"/>
      <c r="S1154" s="145"/>
      <c r="T1154" s="145"/>
      <c r="U1154" s="145"/>
      <c r="V1154" s="145"/>
      <c r="W1154" s="145"/>
      <c r="X1154" s="145"/>
      <c r="Y1154" s="145"/>
      <c r="Z1154" s="145"/>
      <c r="AA1154" s="145"/>
      <c r="AB1154" s="145"/>
      <c r="AC1154" s="145"/>
      <c r="AD1154" s="145"/>
    </row>
    <row r="1155" spans="1:30">
      <c r="A1155" s="325" t="s">
        <v>340</v>
      </c>
      <c r="B1155" s="326" t="s">
        <v>98</v>
      </c>
      <c r="C1155" s="303" t="s">
        <v>512</v>
      </c>
      <c r="D1155" s="302" t="s">
        <v>282</v>
      </c>
      <c r="E1155" s="295">
        <v>1</v>
      </c>
      <c r="F1155" s="327" t="s">
        <v>968</v>
      </c>
      <c r="G1155" s="299">
        <v>566.5</v>
      </c>
      <c r="H1155" s="299">
        <v>0</v>
      </c>
      <c r="I1155" s="154">
        <f t="shared" si="27"/>
        <v>566.5</v>
      </c>
      <c r="J1155" s="155"/>
      <c r="K1155" s="155"/>
      <c r="L1155" s="155"/>
      <c r="M1155" s="155"/>
      <c r="N1155" s="155"/>
      <c r="O1155" s="155"/>
      <c r="P1155" s="155"/>
      <c r="Q1155" s="155"/>
      <c r="R1155" s="145"/>
      <c r="S1155" s="145"/>
      <c r="T1155" s="145"/>
      <c r="U1155" s="145"/>
      <c r="V1155" s="145"/>
      <c r="W1155" s="145"/>
      <c r="X1155" s="145"/>
      <c r="Y1155" s="145"/>
      <c r="Z1155" s="145"/>
      <c r="AA1155" s="145"/>
      <c r="AB1155" s="145"/>
      <c r="AC1155" s="145"/>
      <c r="AD1155" s="145"/>
    </row>
    <row r="1156" spans="1:30">
      <c r="A1156" s="325" t="s">
        <v>340</v>
      </c>
      <c r="B1156" s="326" t="s">
        <v>98</v>
      </c>
      <c r="C1156" s="303" t="s">
        <v>355</v>
      </c>
      <c r="D1156" s="302" t="s">
        <v>282</v>
      </c>
      <c r="E1156" s="295">
        <v>1</v>
      </c>
      <c r="F1156" s="327" t="s">
        <v>962</v>
      </c>
      <c r="G1156" s="299">
        <v>566.5</v>
      </c>
      <c r="H1156" s="299">
        <v>0</v>
      </c>
      <c r="I1156" s="154">
        <f t="shared" si="27"/>
        <v>566.5</v>
      </c>
      <c r="J1156" s="155"/>
      <c r="K1156" s="155"/>
      <c r="L1156" s="155"/>
      <c r="M1156" s="155"/>
      <c r="N1156" s="155"/>
      <c r="O1156" s="155"/>
      <c r="P1156" s="155"/>
      <c r="Q1156" s="155"/>
      <c r="R1156" s="145"/>
      <c r="S1156" s="145"/>
      <c r="T1156" s="145"/>
      <c r="U1156" s="145"/>
      <c r="V1156" s="145"/>
      <c r="W1156" s="145"/>
      <c r="X1156" s="145"/>
      <c r="Y1156" s="145"/>
      <c r="Z1156" s="145"/>
      <c r="AA1156" s="145"/>
      <c r="AB1156" s="145"/>
      <c r="AC1156" s="145"/>
      <c r="AD1156" s="145"/>
    </row>
    <row r="1157" spans="1:30">
      <c r="A1157" s="325" t="s">
        <v>340</v>
      </c>
      <c r="B1157" s="326" t="s">
        <v>98</v>
      </c>
      <c r="C1157" s="303" t="s">
        <v>369</v>
      </c>
      <c r="D1157" s="302" t="s">
        <v>282</v>
      </c>
      <c r="E1157" s="295">
        <v>1</v>
      </c>
      <c r="F1157" s="327" t="s">
        <v>3323</v>
      </c>
      <c r="G1157" s="299">
        <v>566.5</v>
      </c>
      <c r="H1157" s="299">
        <v>0</v>
      </c>
      <c r="I1157" s="154">
        <f t="shared" si="27"/>
        <v>566.5</v>
      </c>
      <c r="J1157" s="155"/>
      <c r="K1157" s="155"/>
      <c r="L1157" s="155"/>
      <c r="M1157" s="155"/>
      <c r="N1157" s="155"/>
      <c r="O1157" s="155"/>
      <c r="P1157" s="155"/>
      <c r="Q1157" s="155"/>
      <c r="R1157" s="145"/>
      <c r="S1157" s="145"/>
      <c r="T1157" s="145"/>
      <c r="U1157" s="145"/>
      <c r="V1157" s="145"/>
      <c r="W1157" s="145"/>
      <c r="X1157" s="145"/>
      <c r="Y1157" s="145"/>
      <c r="Z1157" s="145"/>
      <c r="AA1157" s="145"/>
      <c r="AB1157" s="145"/>
      <c r="AC1157" s="145"/>
      <c r="AD1157" s="145"/>
    </row>
    <row r="1158" spans="1:30">
      <c r="A1158" s="325" t="s">
        <v>340</v>
      </c>
      <c r="B1158" s="326" t="s">
        <v>98</v>
      </c>
      <c r="C1158" s="303" t="s">
        <v>355</v>
      </c>
      <c r="D1158" s="302" t="s">
        <v>282</v>
      </c>
      <c r="E1158" s="295">
        <v>1</v>
      </c>
      <c r="F1158" s="327" t="s">
        <v>961</v>
      </c>
      <c r="G1158" s="299">
        <v>566.5</v>
      </c>
      <c r="H1158" s="299">
        <v>0</v>
      </c>
      <c r="I1158" s="154">
        <f t="shared" si="27"/>
        <v>566.5</v>
      </c>
      <c r="J1158" s="155"/>
      <c r="K1158" s="155"/>
      <c r="L1158" s="155"/>
      <c r="M1158" s="155"/>
      <c r="N1158" s="155"/>
      <c r="O1158" s="155"/>
      <c r="P1158" s="155"/>
      <c r="Q1158" s="155"/>
      <c r="R1158" s="145"/>
      <c r="S1158" s="145"/>
      <c r="T1158" s="145"/>
      <c r="U1158" s="145"/>
      <c r="V1158" s="145"/>
      <c r="W1158" s="145"/>
      <c r="X1158" s="145"/>
      <c r="Y1158" s="145"/>
      <c r="Z1158" s="145"/>
      <c r="AA1158" s="145"/>
      <c r="AB1158" s="145"/>
      <c r="AC1158" s="145"/>
      <c r="AD1158" s="145"/>
    </row>
    <row r="1159" spans="1:30">
      <c r="A1159" s="325" t="s">
        <v>340</v>
      </c>
      <c r="B1159" s="326" t="s">
        <v>98</v>
      </c>
      <c r="C1159" s="303" t="s">
        <v>232</v>
      </c>
      <c r="D1159" s="302" t="s">
        <v>282</v>
      </c>
      <c r="E1159" s="295">
        <v>1</v>
      </c>
      <c r="F1159" s="327" t="s">
        <v>970</v>
      </c>
      <c r="G1159" s="299">
        <v>566.5</v>
      </c>
      <c r="H1159" s="299">
        <v>0</v>
      </c>
      <c r="I1159" s="154">
        <f t="shared" si="27"/>
        <v>566.5</v>
      </c>
      <c r="J1159" s="155"/>
      <c r="K1159" s="155"/>
      <c r="L1159" s="155"/>
      <c r="M1159" s="155"/>
      <c r="N1159" s="155"/>
      <c r="O1159" s="155"/>
      <c r="P1159" s="155"/>
      <c r="Q1159" s="155"/>
      <c r="R1159" s="145"/>
      <c r="S1159" s="145"/>
      <c r="T1159" s="145"/>
      <c r="U1159" s="145"/>
      <c r="V1159" s="145"/>
      <c r="W1159" s="145"/>
      <c r="X1159" s="145"/>
      <c r="Y1159" s="145"/>
      <c r="Z1159" s="145"/>
      <c r="AA1159" s="145"/>
      <c r="AB1159" s="145"/>
      <c r="AC1159" s="145"/>
      <c r="AD1159" s="145"/>
    </row>
    <row r="1160" spans="1:30">
      <c r="A1160" s="325" t="s">
        <v>345</v>
      </c>
      <c r="B1160" s="326" t="s">
        <v>98</v>
      </c>
      <c r="C1160" s="303" t="s">
        <v>348</v>
      </c>
      <c r="D1160" s="302" t="s">
        <v>282</v>
      </c>
      <c r="E1160" s="295">
        <v>1</v>
      </c>
      <c r="F1160" s="327" t="s">
        <v>977</v>
      </c>
      <c r="G1160" s="299">
        <v>566.5</v>
      </c>
      <c r="H1160" s="299">
        <v>0</v>
      </c>
      <c r="I1160" s="154">
        <f t="shared" si="27"/>
        <v>566.5</v>
      </c>
      <c r="J1160" s="155"/>
      <c r="K1160" s="155"/>
      <c r="L1160" s="155"/>
      <c r="M1160" s="155"/>
      <c r="N1160" s="155"/>
      <c r="O1160" s="155"/>
      <c r="P1160" s="155"/>
      <c r="Q1160" s="155"/>
      <c r="R1160" s="145"/>
      <c r="S1160" s="145"/>
      <c r="T1160" s="145"/>
      <c r="U1160" s="145"/>
      <c r="V1160" s="145"/>
      <c r="W1160" s="145"/>
      <c r="X1160" s="145"/>
      <c r="Y1160" s="145"/>
      <c r="Z1160" s="145"/>
      <c r="AA1160" s="145"/>
      <c r="AB1160" s="145"/>
      <c r="AC1160" s="145"/>
      <c r="AD1160" s="145"/>
    </row>
    <row r="1161" spans="1:30">
      <c r="A1161" s="325" t="s">
        <v>345</v>
      </c>
      <c r="B1161" s="326" t="s">
        <v>98</v>
      </c>
      <c r="C1161" s="303" t="s">
        <v>348</v>
      </c>
      <c r="D1161" s="302" t="s">
        <v>282</v>
      </c>
      <c r="E1161" s="295">
        <v>1</v>
      </c>
      <c r="F1161" s="327" t="s">
        <v>978</v>
      </c>
      <c r="G1161" s="299">
        <v>566.5</v>
      </c>
      <c r="H1161" s="299">
        <v>0</v>
      </c>
      <c r="I1161" s="154">
        <f t="shared" si="27"/>
        <v>566.5</v>
      </c>
      <c r="J1161" s="155"/>
      <c r="K1161" s="155"/>
      <c r="L1161" s="155"/>
      <c r="M1161" s="155"/>
      <c r="N1161" s="155"/>
      <c r="O1161" s="155"/>
      <c r="P1161" s="155"/>
      <c r="Q1161" s="155"/>
      <c r="R1161" s="145"/>
      <c r="S1161" s="145"/>
      <c r="T1161" s="145"/>
      <c r="U1161" s="145"/>
      <c r="V1161" s="145"/>
      <c r="W1161" s="145"/>
      <c r="X1161" s="145"/>
      <c r="Y1161" s="145"/>
      <c r="Z1161" s="145"/>
      <c r="AA1161" s="145"/>
      <c r="AB1161" s="145"/>
      <c r="AC1161" s="145"/>
      <c r="AD1161" s="145"/>
    </row>
    <row r="1162" spans="1:30">
      <c r="A1162" s="325" t="s">
        <v>345</v>
      </c>
      <c r="B1162" s="326" t="s">
        <v>98</v>
      </c>
      <c r="C1162" s="303" t="s">
        <v>348</v>
      </c>
      <c r="D1162" s="302" t="s">
        <v>282</v>
      </c>
      <c r="E1162" s="295">
        <v>1</v>
      </c>
      <c r="F1162" s="327" t="s">
        <v>979</v>
      </c>
      <c r="G1162" s="299">
        <v>566.5</v>
      </c>
      <c r="H1162" s="299">
        <v>0</v>
      </c>
      <c r="I1162" s="154">
        <f t="shared" si="27"/>
        <v>566.5</v>
      </c>
      <c r="J1162" s="155"/>
      <c r="K1162" s="155"/>
      <c r="L1162" s="155"/>
      <c r="M1162" s="155"/>
      <c r="N1162" s="155"/>
      <c r="O1162" s="155"/>
      <c r="P1162" s="155"/>
      <c r="Q1162" s="155"/>
      <c r="R1162" s="145"/>
      <c r="S1162" s="145"/>
      <c r="T1162" s="145"/>
      <c r="U1162" s="145"/>
      <c r="V1162" s="145"/>
      <c r="W1162" s="145"/>
      <c r="X1162" s="145"/>
      <c r="Y1162" s="145"/>
      <c r="Z1162" s="145"/>
      <c r="AA1162" s="145"/>
      <c r="AB1162" s="145"/>
      <c r="AC1162" s="145"/>
      <c r="AD1162" s="145"/>
    </row>
    <row r="1163" spans="1:30">
      <c r="A1163" s="325" t="s">
        <v>345</v>
      </c>
      <c r="B1163" s="326" t="s">
        <v>98</v>
      </c>
      <c r="C1163" s="303" t="s">
        <v>348</v>
      </c>
      <c r="D1163" s="302" t="s">
        <v>282</v>
      </c>
      <c r="E1163" s="295">
        <v>1</v>
      </c>
      <c r="F1163" s="327" t="s">
        <v>980</v>
      </c>
      <c r="G1163" s="299">
        <v>566.5</v>
      </c>
      <c r="H1163" s="299">
        <v>0</v>
      </c>
      <c r="I1163" s="154">
        <f t="shared" si="27"/>
        <v>566.5</v>
      </c>
      <c r="J1163" s="155"/>
      <c r="K1163" s="155"/>
      <c r="L1163" s="155"/>
      <c r="M1163" s="155"/>
      <c r="N1163" s="155"/>
      <c r="O1163" s="155"/>
      <c r="P1163" s="155"/>
      <c r="Q1163" s="155"/>
      <c r="R1163" s="145"/>
      <c r="S1163" s="145"/>
      <c r="T1163" s="145"/>
      <c r="U1163" s="145"/>
      <c r="V1163" s="145"/>
      <c r="W1163" s="145"/>
      <c r="X1163" s="145"/>
      <c r="Y1163" s="145"/>
      <c r="Z1163" s="145"/>
      <c r="AA1163" s="145"/>
      <c r="AB1163" s="145"/>
      <c r="AC1163" s="145"/>
      <c r="AD1163" s="145"/>
    </row>
    <row r="1164" spans="1:30">
      <c r="A1164" s="325" t="s">
        <v>345</v>
      </c>
      <c r="B1164" s="326" t="s">
        <v>98</v>
      </c>
      <c r="C1164" s="303" t="s">
        <v>348</v>
      </c>
      <c r="D1164" s="302" t="s">
        <v>282</v>
      </c>
      <c r="E1164" s="295">
        <v>1</v>
      </c>
      <c r="F1164" s="327" t="s">
        <v>981</v>
      </c>
      <c r="G1164" s="299">
        <v>566.5</v>
      </c>
      <c r="H1164" s="299">
        <v>0</v>
      </c>
      <c r="I1164" s="154">
        <f t="shared" si="27"/>
        <v>566.5</v>
      </c>
      <c r="J1164" s="155"/>
      <c r="K1164" s="155"/>
      <c r="L1164" s="155"/>
      <c r="M1164" s="155"/>
      <c r="N1164" s="155"/>
      <c r="O1164" s="155"/>
      <c r="P1164" s="155"/>
      <c r="Q1164" s="155"/>
      <c r="R1164" s="145"/>
      <c r="S1164" s="145"/>
      <c r="T1164" s="145"/>
      <c r="U1164" s="145"/>
      <c r="V1164" s="145"/>
      <c r="W1164" s="145"/>
      <c r="X1164" s="145"/>
      <c r="Y1164" s="145"/>
      <c r="Z1164" s="145"/>
      <c r="AA1164" s="145"/>
      <c r="AB1164" s="145"/>
      <c r="AC1164" s="145"/>
      <c r="AD1164" s="145"/>
    </row>
    <row r="1165" spans="1:30">
      <c r="A1165" s="325" t="s">
        <v>345</v>
      </c>
      <c r="B1165" s="326" t="s">
        <v>98</v>
      </c>
      <c r="C1165" s="303" t="s">
        <v>348</v>
      </c>
      <c r="D1165" s="302" t="s">
        <v>282</v>
      </c>
      <c r="E1165" s="295">
        <v>1</v>
      </c>
      <c r="F1165" s="327" t="s">
        <v>982</v>
      </c>
      <c r="G1165" s="299">
        <v>566.5</v>
      </c>
      <c r="H1165" s="299">
        <v>0</v>
      </c>
      <c r="I1165" s="154">
        <f t="shared" si="27"/>
        <v>566.5</v>
      </c>
      <c r="J1165" s="155"/>
      <c r="K1165" s="155"/>
      <c r="L1165" s="155"/>
      <c r="M1165" s="155"/>
      <c r="N1165" s="155"/>
      <c r="O1165" s="155"/>
      <c r="P1165" s="155"/>
      <c r="Q1165" s="155"/>
      <c r="R1165" s="145"/>
      <c r="S1165" s="145"/>
      <c r="T1165" s="145"/>
      <c r="U1165" s="145"/>
      <c r="V1165" s="145"/>
      <c r="W1165" s="145"/>
      <c r="X1165" s="145"/>
      <c r="Y1165" s="145"/>
      <c r="Z1165" s="145"/>
      <c r="AA1165" s="145"/>
      <c r="AB1165" s="145"/>
      <c r="AC1165" s="145"/>
      <c r="AD1165" s="145"/>
    </row>
    <row r="1166" spans="1:30">
      <c r="A1166" s="325" t="s">
        <v>345</v>
      </c>
      <c r="B1166" s="326" t="s">
        <v>98</v>
      </c>
      <c r="C1166" s="303" t="s">
        <v>348</v>
      </c>
      <c r="D1166" s="302" t="s">
        <v>282</v>
      </c>
      <c r="E1166" s="295">
        <v>1</v>
      </c>
      <c r="F1166" s="327" t="s">
        <v>983</v>
      </c>
      <c r="G1166" s="299">
        <v>566.5</v>
      </c>
      <c r="H1166" s="299">
        <v>0</v>
      </c>
      <c r="I1166" s="154">
        <f t="shared" si="27"/>
        <v>566.5</v>
      </c>
      <c r="J1166" s="155"/>
      <c r="K1166" s="155"/>
      <c r="L1166" s="155"/>
      <c r="M1166" s="155"/>
      <c r="N1166" s="155"/>
      <c r="O1166" s="155"/>
      <c r="P1166" s="155"/>
      <c r="Q1166" s="155"/>
      <c r="R1166" s="145"/>
      <c r="S1166" s="145"/>
      <c r="T1166" s="145"/>
      <c r="U1166" s="145"/>
      <c r="V1166" s="145"/>
      <c r="W1166" s="145"/>
      <c r="X1166" s="145"/>
      <c r="Y1166" s="145"/>
      <c r="Z1166" s="145"/>
      <c r="AA1166" s="145"/>
      <c r="AB1166" s="145"/>
      <c r="AC1166" s="145"/>
      <c r="AD1166" s="145"/>
    </row>
    <row r="1167" spans="1:30">
      <c r="A1167" s="325" t="s">
        <v>345</v>
      </c>
      <c r="B1167" s="326" t="s">
        <v>98</v>
      </c>
      <c r="C1167" s="303" t="s">
        <v>348</v>
      </c>
      <c r="D1167" s="302" t="s">
        <v>282</v>
      </c>
      <c r="E1167" s="295">
        <v>1</v>
      </c>
      <c r="F1167" s="327" t="s">
        <v>2519</v>
      </c>
      <c r="G1167" s="299">
        <v>566.5</v>
      </c>
      <c r="H1167" s="299">
        <v>0</v>
      </c>
      <c r="I1167" s="154">
        <f t="shared" si="27"/>
        <v>566.5</v>
      </c>
      <c r="J1167" s="155"/>
      <c r="K1167" s="155"/>
      <c r="L1167" s="155"/>
      <c r="M1167" s="155"/>
      <c r="N1167" s="155"/>
      <c r="O1167" s="155"/>
      <c r="P1167" s="155"/>
      <c r="Q1167" s="155"/>
      <c r="R1167" s="145"/>
      <c r="S1167" s="145"/>
      <c r="T1167" s="145"/>
      <c r="U1167" s="145"/>
      <c r="V1167" s="145"/>
      <c r="W1167" s="145"/>
      <c r="X1167" s="145"/>
      <c r="Y1167" s="145"/>
      <c r="Z1167" s="145"/>
      <c r="AA1167" s="145"/>
      <c r="AB1167" s="145"/>
      <c r="AC1167" s="145"/>
      <c r="AD1167" s="145"/>
    </row>
    <row r="1168" spans="1:30">
      <c r="A1168" s="325" t="s">
        <v>345</v>
      </c>
      <c r="B1168" s="326" t="s">
        <v>98</v>
      </c>
      <c r="C1168" s="303" t="s">
        <v>348</v>
      </c>
      <c r="D1168" s="302" t="s">
        <v>282</v>
      </c>
      <c r="E1168" s="295">
        <v>1</v>
      </c>
      <c r="F1168" s="327" t="s">
        <v>985</v>
      </c>
      <c r="G1168" s="299">
        <v>566.5</v>
      </c>
      <c r="H1168" s="299">
        <v>0</v>
      </c>
      <c r="I1168" s="154">
        <f t="shared" si="27"/>
        <v>566.5</v>
      </c>
      <c r="J1168" s="155"/>
      <c r="K1168" s="155"/>
      <c r="L1168" s="155"/>
      <c r="M1168" s="155"/>
      <c r="N1168" s="155"/>
      <c r="O1168" s="155"/>
      <c r="P1168" s="155"/>
      <c r="Q1168" s="155"/>
      <c r="R1168" s="145"/>
      <c r="S1168" s="145"/>
      <c r="T1168" s="145"/>
      <c r="U1168" s="145"/>
      <c r="V1168" s="145"/>
      <c r="W1168" s="145"/>
      <c r="X1168" s="145"/>
      <c r="Y1168" s="145"/>
      <c r="Z1168" s="145"/>
      <c r="AA1168" s="145"/>
      <c r="AB1168" s="145"/>
      <c r="AC1168" s="145"/>
      <c r="AD1168" s="145"/>
    </row>
    <row r="1169" spans="1:30">
      <c r="A1169" s="325" t="s">
        <v>345</v>
      </c>
      <c r="B1169" s="326" t="s">
        <v>98</v>
      </c>
      <c r="C1169" s="303" t="s">
        <v>348</v>
      </c>
      <c r="D1169" s="302" t="s">
        <v>282</v>
      </c>
      <c r="E1169" s="295">
        <v>1</v>
      </c>
      <c r="F1169" s="327" t="s">
        <v>986</v>
      </c>
      <c r="G1169" s="299">
        <v>566.5</v>
      </c>
      <c r="H1169" s="299">
        <v>0</v>
      </c>
      <c r="I1169" s="154">
        <f t="shared" si="27"/>
        <v>566.5</v>
      </c>
      <c r="J1169" s="155"/>
      <c r="K1169" s="155"/>
      <c r="L1169" s="155"/>
      <c r="M1169" s="155"/>
      <c r="N1169" s="155"/>
      <c r="O1169" s="155"/>
      <c r="P1169" s="155"/>
      <c r="Q1169" s="155"/>
      <c r="R1169" s="145"/>
      <c r="S1169" s="145"/>
      <c r="T1169" s="145"/>
      <c r="U1169" s="145"/>
      <c r="V1169" s="145"/>
      <c r="W1169" s="145"/>
      <c r="X1169" s="145"/>
      <c r="Y1169" s="145"/>
      <c r="Z1169" s="145"/>
      <c r="AA1169" s="145"/>
      <c r="AB1169" s="145"/>
      <c r="AC1169" s="145"/>
      <c r="AD1169" s="145"/>
    </row>
    <row r="1170" spans="1:30">
      <c r="A1170" s="325" t="s">
        <v>345</v>
      </c>
      <c r="B1170" s="326" t="s">
        <v>98</v>
      </c>
      <c r="C1170" s="303" t="s">
        <v>348</v>
      </c>
      <c r="D1170" s="302" t="s">
        <v>282</v>
      </c>
      <c r="E1170" s="295">
        <v>1</v>
      </c>
      <c r="F1170" s="327" t="s">
        <v>987</v>
      </c>
      <c r="G1170" s="299">
        <v>566.5</v>
      </c>
      <c r="H1170" s="299">
        <v>0</v>
      </c>
      <c r="I1170" s="154">
        <f t="shared" si="27"/>
        <v>566.5</v>
      </c>
      <c r="J1170" s="155"/>
      <c r="K1170" s="155"/>
      <c r="L1170" s="155"/>
      <c r="M1170" s="155"/>
      <c r="N1170" s="155"/>
      <c r="O1170" s="155"/>
      <c r="P1170" s="155"/>
      <c r="Q1170" s="155"/>
      <c r="R1170" s="145"/>
      <c r="S1170" s="145"/>
      <c r="T1170" s="145"/>
      <c r="U1170" s="145"/>
      <c r="V1170" s="145"/>
      <c r="W1170" s="145"/>
      <c r="X1170" s="145"/>
      <c r="Y1170" s="145"/>
      <c r="Z1170" s="145"/>
      <c r="AA1170" s="145"/>
      <c r="AB1170" s="145"/>
      <c r="AC1170" s="145"/>
      <c r="AD1170" s="145"/>
    </row>
    <row r="1171" spans="1:30">
      <c r="A1171" s="325" t="s">
        <v>345</v>
      </c>
      <c r="B1171" s="326" t="s">
        <v>98</v>
      </c>
      <c r="C1171" s="303" t="s">
        <v>348</v>
      </c>
      <c r="D1171" s="302" t="s">
        <v>282</v>
      </c>
      <c r="E1171" s="295">
        <v>1</v>
      </c>
      <c r="F1171" s="327" t="s">
        <v>988</v>
      </c>
      <c r="G1171" s="299">
        <v>566.5</v>
      </c>
      <c r="H1171" s="299">
        <v>0</v>
      </c>
      <c r="I1171" s="154">
        <f t="shared" si="27"/>
        <v>566.5</v>
      </c>
      <c r="J1171" s="155"/>
      <c r="K1171" s="155"/>
      <c r="L1171" s="155"/>
      <c r="M1171" s="155"/>
      <c r="N1171" s="155"/>
      <c r="O1171" s="155"/>
      <c r="P1171" s="155"/>
      <c r="Q1171" s="155"/>
      <c r="R1171" s="145"/>
      <c r="S1171" s="145"/>
      <c r="T1171" s="145"/>
      <c r="U1171" s="145"/>
      <c r="V1171" s="145"/>
      <c r="W1171" s="145"/>
      <c r="X1171" s="145"/>
      <c r="Y1171" s="145"/>
      <c r="Z1171" s="145"/>
      <c r="AA1171" s="145"/>
      <c r="AB1171" s="145"/>
      <c r="AC1171" s="145"/>
      <c r="AD1171" s="145"/>
    </row>
    <row r="1172" spans="1:30">
      <c r="A1172" s="325" t="s">
        <v>345</v>
      </c>
      <c r="B1172" s="326" t="s">
        <v>98</v>
      </c>
      <c r="C1172" s="303" t="s">
        <v>348</v>
      </c>
      <c r="D1172" s="302" t="s">
        <v>282</v>
      </c>
      <c r="E1172" s="295">
        <v>1</v>
      </c>
      <c r="F1172" s="327" t="s">
        <v>989</v>
      </c>
      <c r="G1172" s="299">
        <v>566.5</v>
      </c>
      <c r="H1172" s="299">
        <v>0</v>
      </c>
      <c r="I1172" s="154">
        <f t="shared" si="27"/>
        <v>566.5</v>
      </c>
      <c r="J1172" s="155"/>
      <c r="K1172" s="155"/>
      <c r="L1172" s="155"/>
      <c r="M1172" s="155"/>
      <c r="N1172" s="155"/>
      <c r="O1172" s="155"/>
      <c r="P1172" s="155"/>
      <c r="Q1172" s="155"/>
      <c r="R1172" s="145"/>
      <c r="S1172" s="145"/>
      <c r="T1172" s="145"/>
      <c r="U1172" s="145"/>
      <c r="V1172" s="145"/>
      <c r="W1172" s="145"/>
      <c r="X1172" s="145"/>
      <c r="Y1172" s="145"/>
      <c r="Z1172" s="145"/>
      <c r="AA1172" s="145"/>
      <c r="AB1172" s="145"/>
      <c r="AC1172" s="145"/>
      <c r="AD1172" s="145"/>
    </row>
    <row r="1173" spans="1:30">
      <c r="A1173" s="325" t="s">
        <v>345</v>
      </c>
      <c r="B1173" s="326" t="s">
        <v>98</v>
      </c>
      <c r="C1173" s="303" t="s">
        <v>348</v>
      </c>
      <c r="D1173" s="302" t="s">
        <v>282</v>
      </c>
      <c r="E1173" s="295">
        <v>1</v>
      </c>
      <c r="F1173" s="327" t="s">
        <v>3587</v>
      </c>
      <c r="G1173" s="299">
        <v>566.5</v>
      </c>
      <c r="H1173" s="299">
        <v>0</v>
      </c>
      <c r="I1173" s="154">
        <f t="shared" si="27"/>
        <v>566.5</v>
      </c>
      <c r="J1173" s="155"/>
      <c r="K1173" s="155"/>
      <c r="L1173" s="155"/>
      <c r="M1173" s="155"/>
      <c r="N1173" s="155"/>
      <c r="O1173" s="155"/>
      <c r="P1173" s="155"/>
      <c r="Q1173" s="155"/>
      <c r="R1173" s="145"/>
      <c r="S1173" s="145"/>
      <c r="T1173" s="145"/>
      <c r="U1173" s="145"/>
      <c r="V1173" s="145"/>
      <c r="W1173" s="145"/>
      <c r="X1173" s="145"/>
      <c r="Y1173" s="145"/>
      <c r="Z1173" s="145"/>
      <c r="AA1173" s="145"/>
      <c r="AB1173" s="145"/>
      <c r="AC1173" s="145"/>
      <c r="AD1173" s="145"/>
    </row>
    <row r="1174" spans="1:30">
      <c r="A1174" s="325" t="s">
        <v>345</v>
      </c>
      <c r="B1174" s="326" t="s">
        <v>98</v>
      </c>
      <c r="C1174" s="303" t="s">
        <v>348</v>
      </c>
      <c r="D1174" s="302" t="s">
        <v>282</v>
      </c>
      <c r="E1174" s="295">
        <v>1</v>
      </c>
      <c r="F1174" s="327" t="s">
        <v>991</v>
      </c>
      <c r="G1174" s="299">
        <v>566.5</v>
      </c>
      <c r="H1174" s="299">
        <v>0</v>
      </c>
      <c r="I1174" s="154">
        <f t="shared" si="27"/>
        <v>566.5</v>
      </c>
      <c r="J1174" s="155"/>
      <c r="K1174" s="155"/>
      <c r="L1174" s="155"/>
      <c r="M1174" s="155"/>
      <c r="N1174" s="155"/>
      <c r="O1174" s="155"/>
      <c r="P1174" s="155"/>
      <c r="Q1174" s="155"/>
      <c r="R1174" s="145"/>
      <c r="S1174" s="145"/>
      <c r="T1174" s="145"/>
      <c r="U1174" s="145"/>
      <c r="V1174" s="145"/>
      <c r="W1174" s="145"/>
      <c r="X1174" s="145"/>
      <c r="Y1174" s="145"/>
      <c r="Z1174" s="145"/>
      <c r="AA1174" s="145"/>
      <c r="AB1174" s="145"/>
      <c r="AC1174" s="145"/>
      <c r="AD1174" s="145"/>
    </row>
    <row r="1175" spans="1:30">
      <c r="A1175" s="325" t="s">
        <v>345</v>
      </c>
      <c r="B1175" s="326" t="s">
        <v>98</v>
      </c>
      <c r="C1175" s="303" t="s">
        <v>348</v>
      </c>
      <c r="D1175" s="302" t="s">
        <v>282</v>
      </c>
      <c r="E1175" s="295">
        <v>1</v>
      </c>
      <c r="F1175" s="327" t="s">
        <v>3109</v>
      </c>
      <c r="G1175" s="299">
        <v>566.5</v>
      </c>
      <c r="H1175" s="299">
        <v>0</v>
      </c>
      <c r="I1175" s="154">
        <f t="shared" si="27"/>
        <v>566.5</v>
      </c>
      <c r="J1175" s="155"/>
      <c r="K1175" s="155"/>
      <c r="L1175" s="155"/>
      <c r="M1175" s="155"/>
      <c r="N1175" s="155"/>
      <c r="O1175" s="155"/>
      <c r="P1175" s="155"/>
      <c r="Q1175" s="155"/>
      <c r="R1175" s="145"/>
      <c r="S1175" s="145"/>
      <c r="T1175" s="145"/>
      <c r="U1175" s="145"/>
      <c r="V1175" s="145"/>
      <c r="W1175" s="145"/>
      <c r="X1175" s="145"/>
      <c r="Y1175" s="145"/>
      <c r="Z1175" s="145"/>
      <c r="AA1175" s="145"/>
      <c r="AB1175" s="145"/>
      <c r="AC1175" s="145"/>
      <c r="AD1175" s="145"/>
    </row>
    <row r="1176" spans="1:30">
      <c r="A1176" s="325" t="s">
        <v>345</v>
      </c>
      <c r="B1176" s="326" t="s">
        <v>98</v>
      </c>
      <c r="C1176" s="303" t="s">
        <v>348</v>
      </c>
      <c r="D1176" s="302" t="s">
        <v>282</v>
      </c>
      <c r="E1176" s="295">
        <v>1</v>
      </c>
      <c r="F1176" s="327" t="s">
        <v>3505</v>
      </c>
      <c r="G1176" s="299">
        <v>566.5</v>
      </c>
      <c r="H1176" s="299">
        <v>0</v>
      </c>
      <c r="I1176" s="154">
        <f t="shared" si="27"/>
        <v>566.5</v>
      </c>
      <c r="J1176" s="155"/>
      <c r="K1176" s="155"/>
      <c r="L1176" s="155"/>
      <c r="M1176" s="155"/>
      <c r="N1176" s="155"/>
      <c r="O1176" s="155"/>
      <c r="P1176" s="155"/>
      <c r="Q1176" s="155"/>
      <c r="R1176" s="145"/>
      <c r="S1176" s="145"/>
      <c r="T1176" s="145"/>
      <c r="U1176" s="145"/>
      <c r="V1176" s="145"/>
      <c r="W1176" s="145"/>
      <c r="X1176" s="145"/>
      <c r="Y1176" s="145"/>
      <c r="Z1176" s="145"/>
      <c r="AA1176" s="145"/>
      <c r="AB1176" s="145"/>
      <c r="AC1176" s="145"/>
      <c r="AD1176" s="145"/>
    </row>
    <row r="1177" spans="1:30">
      <c r="A1177" s="325" t="s">
        <v>345</v>
      </c>
      <c r="B1177" s="326" t="s">
        <v>98</v>
      </c>
      <c r="C1177" s="303" t="s">
        <v>348</v>
      </c>
      <c r="D1177" s="302" t="s">
        <v>282</v>
      </c>
      <c r="E1177" s="295">
        <v>1</v>
      </c>
      <c r="F1177" s="327" t="s">
        <v>994</v>
      </c>
      <c r="G1177" s="299">
        <v>566.5</v>
      </c>
      <c r="H1177" s="299">
        <v>0</v>
      </c>
      <c r="I1177" s="154">
        <f t="shared" si="27"/>
        <v>566.5</v>
      </c>
      <c r="J1177" s="155"/>
      <c r="K1177" s="155"/>
      <c r="L1177" s="155"/>
      <c r="M1177" s="155"/>
      <c r="N1177" s="155"/>
      <c r="O1177" s="155"/>
      <c r="P1177" s="155"/>
      <c r="Q1177" s="155"/>
      <c r="R1177" s="145"/>
      <c r="S1177" s="145"/>
      <c r="T1177" s="145"/>
      <c r="U1177" s="145"/>
      <c r="V1177" s="145"/>
      <c r="W1177" s="145"/>
      <c r="X1177" s="145"/>
      <c r="Y1177" s="145"/>
      <c r="Z1177" s="145"/>
      <c r="AA1177" s="145"/>
      <c r="AB1177" s="145"/>
      <c r="AC1177" s="145"/>
      <c r="AD1177" s="145"/>
    </row>
    <row r="1178" spans="1:30">
      <c r="A1178" s="325" t="s">
        <v>345</v>
      </c>
      <c r="B1178" s="326" t="s">
        <v>98</v>
      </c>
      <c r="C1178" s="303" t="s">
        <v>348</v>
      </c>
      <c r="D1178" s="302" t="s">
        <v>282</v>
      </c>
      <c r="E1178" s="295">
        <v>1</v>
      </c>
      <c r="F1178" s="327" t="s">
        <v>995</v>
      </c>
      <c r="G1178" s="299">
        <v>566.5</v>
      </c>
      <c r="H1178" s="299">
        <v>0</v>
      </c>
      <c r="I1178" s="154">
        <f t="shared" si="27"/>
        <v>566.5</v>
      </c>
      <c r="J1178" s="155"/>
      <c r="K1178" s="155"/>
      <c r="L1178" s="155"/>
      <c r="M1178" s="155"/>
      <c r="N1178" s="155"/>
      <c r="O1178" s="155"/>
      <c r="P1178" s="155"/>
      <c r="Q1178" s="155"/>
      <c r="R1178" s="145"/>
      <c r="S1178" s="145"/>
      <c r="T1178" s="145"/>
      <c r="U1178" s="145"/>
      <c r="V1178" s="145"/>
      <c r="W1178" s="145"/>
      <c r="X1178" s="145"/>
      <c r="Y1178" s="145"/>
      <c r="Z1178" s="145"/>
      <c r="AA1178" s="145"/>
      <c r="AB1178" s="145"/>
      <c r="AC1178" s="145"/>
      <c r="AD1178" s="145"/>
    </row>
    <row r="1179" spans="1:30">
      <c r="A1179" s="325" t="s">
        <v>345</v>
      </c>
      <c r="B1179" s="326" t="s">
        <v>98</v>
      </c>
      <c r="C1179" s="303" t="s">
        <v>348</v>
      </c>
      <c r="D1179" s="302" t="s">
        <v>282</v>
      </c>
      <c r="E1179" s="295">
        <v>1</v>
      </c>
      <c r="F1179" s="327" t="s">
        <v>996</v>
      </c>
      <c r="G1179" s="299">
        <v>566.5</v>
      </c>
      <c r="H1179" s="299">
        <v>0</v>
      </c>
      <c r="I1179" s="154">
        <f t="shared" si="27"/>
        <v>566.5</v>
      </c>
      <c r="J1179" s="155"/>
      <c r="K1179" s="155"/>
      <c r="L1179" s="155"/>
      <c r="M1179" s="155"/>
      <c r="N1179" s="155"/>
      <c r="O1179" s="155"/>
      <c r="P1179" s="155"/>
      <c r="Q1179" s="155"/>
      <c r="R1179" s="145"/>
      <c r="S1179" s="145"/>
      <c r="T1179" s="145"/>
      <c r="U1179" s="145"/>
      <c r="V1179" s="145"/>
      <c r="W1179" s="145"/>
      <c r="X1179" s="145"/>
      <c r="Y1179" s="145"/>
      <c r="Z1179" s="145"/>
      <c r="AA1179" s="145"/>
      <c r="AB1179" s="145"/>
      <c r="AC1179" s="145"/>
      <c r="AD1179" s="145"/>
    </row>
    <row r="1180" spans="1:30" ht="15.75" customHeight="1">
      <c r="A1180" s="325" t="s">
        <v>345</v>
      </c>
      <c r="B1180" s="326" t="s">
        <v>98</v>
      </c>
      <c r="C1180" s="303" t="s">
        <v>348</v>
      </c>
      <c r="D1180" s="302" t="s">
        <v>282</v>
      </c>
      <c r="E1180" s="295">
        <v>1</v>
      </c>
      <c r="F1180" s="327" t="s">
        <v>997</v>
      </c>
      <c r="G1180" s="299">
        <v>566.5</v>
      </c>
      <c r="H1180" s="299">
        <v>0</v>
      </c>
      <c r="I1180" s="154">
        <f t="shared" si="27"/>
        <v>566.5</v>
      </c>
      <c r="J1180" s="155"/>
      <c r="K1180" s="155"/>
      <c r="L1180" s="155"/>
      <c r="M1180" s="155"/>
      <c r="N1180" s="155"/>
      <c r="O1180" s="155"/>
      <c r="P1180" s="155"/>
      <c r="Q1180" s="155"/>
      <c r="R1180" s="145"/>
      <c r="S1180" s="145"/>
      <c r="T1180" s="145"/>
      <c r="U1180" s="145"/>
      <c r="V1180" s="145"/>
      <c r="W1180" s="145"/>
      <c r="X1180" s="145"/>
      <c r="Y1180" s="145"/>
      <c r="Z1180" s="145"/>
      <c r="AA1180" s="145"/>
      <c r="AB1180" s="145"/>
      <c r="AC1180" s="145"/>
      <c r="AD1180" s="145"/>
    </row>
    <row r="1181" spans="1:30">
      <c r="A1181" s="325" t="s">
        <v>345</v>
      </c>
      <c r="B1181" s="326" t="s">
        <v>98</v>
      </c>
      <c r="C1181" s="303" t="s">
        <v>348</v>
      </c>
      <c r="D1181" s="302" t="s">
        <v>282</v>
      </c>
      <c r="E1181" s="295">
        <v>1</v>
      </c>
      <c r="F1181" s="327" t="s">
        <v>998</v>
      </c>
      <c r="G1181" s="299">
        <v>566.5</v>
      </c>
      <c r="H1181" s="299">
        <v>0</v>
      </c>
      <c r="I1181" s="154">
        <f t="shared" si="27"/>
        <v>566.5</v>
      </c>
      <c r="J1181" s="155"/>
      <c r="K1181" s="155"/>
      <c r="L1181" s="155"/>
      <c r="M1181" s="155"/>
      <c r="N1181" s="155"/>
      <c r="O1181" s="155"/>
      <c r="P1181" s="155"/>
      <c r="Q1181" s="155"/>
      <c r="R1181" s="145"/>
      <c r="S1181" s="145"/>
      <c r="T1181" s="145"/>
      <c r="U1181" s="145"/>
      <c r="V1181" s="145"/>
      <c r="W1181" s="145"/>
      <c r="X1181" s="145"/>
      <c r="Y1181" s="145"/>
      <c r="Z1181" s="145"/>
      <c r="AA1181" s="145"/>
      <c r="AB1181" s="145"/>
      <c r="AC1181" s="145"/>
      <c r="AD1181" s="145"/>
    </row>
    <row r="1182" spans="1:30">
      <c r="A1182" s="325" t="s">
        <v>515</v>
      </c>
      <c r="B1182" s="326" t="s">
        <v>98</v>
      </c>
      <c r="C1182" s="303" t="s">
        <v>348</v>
      </c>
      <c r="D1182" s="302" t="s">
        <v>282</v>
      </c>
      <c r="E1182" s="295">
        <v>1</v>
      </c>
      <c r="F1182" s="327" t="s">
        <v>999</v>
      </c>
      <c r="G1182" s="299">
        <v>566.5</v>
      </c>
      <c r="H1182" s="299">
        <v>0</v>
      </c>
      <c r="I1182" s="154">
        <f t="shared" si="27"/>
        <v>566.5</v>
      </c>
      <c r="J1182" s="155"/>
      <c r="K1182" s="155"/>
      <c r="L1182" s="155"/>
      <c r="M1182" s="155"/>
      <c r="N1182" s="155"/>
      <c r="O1182" s="155"/>
      <c r="P1182" s="155"/>
      <c r="Q1182" s="155"/>
      <c r="R1182" s="145"/>
      <c r="S1182" s="145"/>
      <c r="T1182" s="145"/>
      <c r="U1182" s="145"/>
      <c r="V1182" s="145"/>
      <c r="W1182" s="145"/>
      <c r="X1182" s="145"/>
      <c r="Y1182" s="145"/>
      <c r="Z1182" s="145"/>
      <c r="AA1182" s="145"/>
      <c r="AB1182" s="145"/>
      <c r="AC1182" s="145"/>
      <c r="AD1182" s="145"/>
    </row>
    <row r="1183" spans="1:30">
      <c r="A1183" s="325" t="s">
        <v>345</v>
      </c>
      <c r="B1183" s="326" t="s">
        <v>98</v>
      </c>
      <c r="C1183" s="303" t="s">
        <v>348</v>
      </c>
      <c r="D1183" s="302" t="s">
        <v>282</v>
      </c>
      <c r="E1183" s="295">
        <v>1</v>
      </c>
      <c r="F1183" s="327" t="s">
        <v>1000</v>
      </c>
      <c r="G1183" s="299">
        <v>566.5</v>
      </c>
      <c r="H1183" s="299">
        <v>0</v>
      </c>
      <c r="I1183" s="154">
        <f t="shared" si="27"/>
        <v>566.5</v>
      </c>
      <c r="J1183" s="155"/>
      <c r="K1183" s="155"/>
      <c r="L1183" s="155"/>
      <c r="M1183" s="155"/>
      <c r="N1183" s="155"/>
      <c r="O1183" s="155"/>
      <c r="P1183" s="155"/>
      <c r="Q1183" s="155"/>
      <c r="R1183" s="145"/>
      <c r="S1183" s="145"/>
      <c r="T1183" s="145"/>
      <c r="U1183" s="145"/>
      <c r="V1183" s="145"/>
      <c r="W1183" s="145"/>
      <c r="X1183" s="145"/>
      <c r="Y1183" s="145"/>
      <c r="Z1183" s="145"/>
      <c r="AA1183" s="145"/>
      <c r="AB1183" s="145"/>
      <c r="AC1183" s="145"/>
      <c r="AD1183" s="145"/>
    </row>
    <row r="1184" spans="1:30">
      <c r="A1184" s="325" t="s">
        <v>345</v>
      </c>
      <c r="B1184" s="326" t="s">
        <v>98</v>
      </c>
      <c r="C1184" s="303" t="s">
        <v>348</v>
      </c>
      <c r="D1184" s="302" t="s">
        <v>282</v>
      </c>
      <c r="E1184" s="295">
        <v>1</v>
      </c>
      <c r="F1184" s="335" t="s">
        <v>1002</v>
      </c>
      <c r="G1184" s="299">
        <v>566.5</v>
      </c>
      <c r="H1184" s="299">
        <v>0</v>
      </c>
      <c r="I1184" s="154">
        <f t="shared" si="27"/>
        <v>566.5</v>
      </c>
      <c r="J1184" s="155"/>
      <c r="K1184" s="155"/>
      <c r="L1184" s="155"/>
      <c r="M1184" s="155"/>
      <c r="N1184" s="155"/>
      <c r="O1184" s="155"/>
      <c r="P1184" s="155"/>
      <c r="Q1184" s="155"/>
      <c r="R1184" s="145"/>
      <c r="S1184" s="145"/>
      <c r="T1184" s="145"/>
      <c r="U1184" s="145"/>
      <c r="V1184" s="145"/>
      <c r="W1184" s="145"/>
      <c r="X1184" s="145"/>
      <c r="Y1184" s="145"/>
      <c r="Z1184" s="145"/>
      <c r="AA1184" s="145"/>
      <c r="AB1184" s="145"/>
      <c r="AC1184" s="145"/>
      <c r="AD1184" s="145"/>
    </row>
    <row r="1185" spans="1:30">
      <c r="A1185" s="325" t="s">
        <v>345</v>
      </c>
      <c r="B1185" s="334" t="s">
        <v>98</v>
      </c>
      <c r="C1185" s="303" t="s">
        <v>348</v>
      </c>
      <c r="D1185" s="302" t="s">
        <v>282</v>
      </c>
      <c r="E1185" s="295">
        <v>1</v>
      </c>
      <c r="F1185" s="335" t="s">
        <v>1003</v>
      </c>
      <c r="G1185" s="299">
        <v>566.5</v>
      </c>
      <c r="H1185" s="299">
        <v>0</v>
      </c>
      <c r="I1185" s="154">
        <f t="shared" si="27"/>
        <v>566.5</v>
      </c>
      <c r="J1185" s="155"/>
      <c r="K1185" s="155"/>
      <c r="L1185" s="155"/>
      <c r="M1185" s="155"/>
      <c r="N1185" s="155"/>
      <c r="O1185" s="155"/>
      <c r="P1185" s="155"/>
      <c r="Q1185" s="155"/>
      <c r="R1185" s="145"/>
      <c r="S1185" s="145"/>
      <c r="T1185" s="145"/>
      <c r="U1185" s="145"/>
      <c r="V1185" s="145"/>
      <c r="W1185" s="145"/>
      <c r="X1185" s="145"/>
      <c r="Y1185" s="145"/>
      <c r="Z1185" s="145"/>
      <c r="AA1185" s="145"/>
      <c r="AB1185" s="145"/>
      <c r="AC1185" s="145"/>
      <c r="AD1185" s="145"/>
    </row>
    <row r="1186" spans="1:30">
      <c r="A1186" s="325" t="s">
        <v>345</v>
      </c>
      <c r="B1186" s="326" t="s">
        <v>98</v>
      </c>
      <c r="C1186" s="303" t="s">
        <v>348</v>
      </c>
      <c r="D1186" s="302" t="s">
        <v>282</v>
      </c>
      <c r="E1186" s="295">
        <v>1</v>
      </c>
      <c r="F1186" s="327" t="s">
        <v>1004</v>
      </c>
      <c r="G1186" s="299">
        <v>566.5</v>
      </c>
      <c r="H1186" s="299">
        <v>0</v>
      </c>
      <c r="I1186" s="154">
        <f t="shared" si="27"/>
        <v>566.5</v>
      </c>
      <c r="J1186" s="155"/>
      <c r="K1186" s="155"/>
      <c r="L1186" s="155"/>
      <c r="M1186" s="155"/>
      <c r="N1186" s="155"/>
      <c r="O1186" s="155"/>
      <c r="P1186" s="155"/>
      <c r="Q1186" s="155"/>
      <c r="R1186" s="145"/>
      <c r="S1186" s="145"/>
      <c r="T1186" s="145"/>
      <c r="U1186" s="145"/>
      <c r="V1186" s="145"/>
      <c r="W1186" s="145"/>
      <c r="X1186" s="145"/>
      <c r="Y1186" s="145"/>
      <c r="Z1186" s="145"/>
      <c r="AA1186" s="145"/>
      <c r="AB1186" s="145"/>
      <c r="AC1186" s="145"/>
      <c r="AD1186" s="145"/>
    </row>
    <row r="1187" spans="1:30">
      <c r="A1187" s="325" t="s">
        <v>345</v>
      </c>
      <c r="B1187" s="326" t="s">
        <v>98</v>
      </c>
      <c r="C1187" s="303" t="s">
        <v>348</v>
      </c>
      <c r="D1187" s="302" t="s">
        <v>282</v>
      </c>
      <c r="E1187" s="295">
        <v>1</v>
      </c>
      <c r="F1187" s="327" t="s">
        <v>1005</v>
      </c>
      <c r="G1187" s="299">
        <v>566.5</v>
      </c>
      <c r="H1187" s="299">
        <v>0</v>
      </c>
      <c r="I1187" s="154">
        <f t="shared" si="27"/>
        <v>566.5</v>
      </c>
      <c r="J1187" s="155"/>
      <c r="K1187" s="155"/>
      <c r="L1187" s="155"/>
      <c r="M1187" s="155"/>
      <c r="N1187" s="155"/>
      <c r="O1187" s="155"/>
      <c r="P1187" s="155"/>
      <c r="Q1187" s="155"/>
      <c r="R1187" s="145"/>
      <c r="S1187" s="145"/>
      <c r="T1187" s="145"/>
      <c r="U1187" s="145"/>
      <c r="V1187" s="145"/>
      <c r="W1187" s="145"/>
      <c r="X1187" s="145"/>
      <c r="Y1187" s="145"/>
      <c r="Z1187" s="145"/>
      <c r="AA1187" s="145"/>
      <c r="AB1187" s="145"/>
      <c r="AC1187" s="145"/>
      <c r="AD1187" s="145"/>
    </row>
    <row r="1188" spans="1:30">
      <c r="A1188" s="325" t="s">
        <v>345</v>
      </c>
      <c r="B1188" s="326" t="s">
        <v>98</v>
      </c>
      <c r="C1188" s="303" t="s">
        <v>348</v>
      </c>
      <c r="D1188" s="302" t="s">
        <v>282</v>
      </c>
      <c r="E1188" s="295">
        <v>1</v>
      </c>
      <c r="F1188" s="327" t="s">
        <v>2187</v>
      </c>
      <c r="G1188" s="299">
        <v>566.5</v>
      </c>
      <c r="H1188" s="299">
        <v>0</v>
      </c>
      <c r="I1188" s="154">
        <f t="shared" si="27"/>
        <v>566.5</v>
      </c>
      <c r="J1188" s="155"/>
      <c r="K1188" s="155"/>
      <c r="L1188" s="155"/>
      <c r="M1188" s="155"/>
      <c r="N1188" s="155"/>
      <c r="O1188" s="155"/>
      <c r="P1188" s="155"/>
      <c r="Q1188" s="155"/>
      <c r="R1188" s="145"/>
      <c r="S1188" s="145"/>
      <c r="T1188" s="145"/>
      <c r="U1188" s="145"/>
      <c r="V1188" s="145"/>
      <c r="W1188" s="145"/>
      <c r="X1188" s="145"/>
      <c r="Y1188" s="145"/>
      <c r="Z1188" s="145"/>
      <c r="AA1188" s="145"/>
      <c r="AB1188" s="145"/>
      <c r="AC1188" s="145"/>
      <c r="AD1188" s="145"/>
    </row>
    <row r="1189" spans="1:30">
      <c r="A1189" s="325" t="s">
        <v>345</v>
      </c>
      <c r="B1189" s="326" t="s">
        <v>98</v>
      </c>
      <c r="C1189" s="303" t="s">
        <v>348</v>
      </c>
      <c r="D1189" s="302" t="s">
        <v>282</v>
      </c>
      <c r="E1189" s="295">
        <v>1</v>
      </c>
      <c r="F1189" s="327" t="s">
        <v>555</v>
      </c>
      <c r="G1189" s="299">
        <v>566.5</v>
      </c>
      <c r="H1189" s="299">
        <v>0</v>
      </c>
      <c r="I1189" s="154">
        <f t="shared" si="27"/>
        <v>566.5</v>
      </c>
      <c r="J1189" s="155"/>
      <c r="K1189" s="155"/>
      <c r="L1189" s="155"/>
      <c r="M1189" s="155"/>
      <c r="N1189" s="155"/>
      <c r="O1189" s="155"/>
      <c r="P1189" s="155"/>
      <c r="Q1189" s="155"/>
      <c r="R1189" s="145"/>
      <c r="S1189" s="145"/>
      <c r="T1189" s="145"/>
      <c r="U1189" s="145"/>
      <c r="V1189" s="145"/>
      <c r="W1189" s="145"/>
      <c r="X1189" s="145"/>
      <c r="Y1189" s="145"/>
      <c r="Z1189" s="145"/>
      <c r="AA1189" s="145"/>
      <c r="AB1189" s="145"/>
      <c r="AC1189" s="145"/>
      <c r="AD1189" s="145"/>
    </row>
    <row r="1190" spans="1:30">
      <c r="A1190" s="325" t="s">
        <v>345</v>
      </c>
      <c r="B1190" s="326" t="s">
        <v>98</v>
      </c>
      <c r="C1190" s="303" t="s">
        <v>348</v>
      </c>
      <c r="D1190" s="302" t="s">
        <v>282</v>
      </c>
      <c r="E1190" s="295">
        <v>1</v>
      </c>
      <c r="F1190" s="327" t="s">
        <v>1007</v>
      </c>
      <c r="G1190" s="299">
        <v>566.5</v>
      </c>
      <c r="H1190" s="299">
        <v>0</v>
      </c>
      <c r="I1190" s="154">
        <f t="shared" si="27"/>
        <v>566.5</v>
      </c>
      <c r="J1190" s="155"/>
      <c r="K1190" s="155"/>
      <c r="L1190" s="155"/>
      <c r="M1190" s="155"/>
      <c r="N1190" s="155"/>
      <c r="O1190" s="155"/>
      <c r="P1190" s="155"/>
      <c r="Q1190" s="155"/>
      <c r="R1190" s="145"/>
      <c r="S1190" s="145"/>
      <c r="T1190" s="145"/>
      <c r="U1190" s="145"/>
      <c r="V1190" s="145"/>
      <c r="W1190" s="145"/>
      <c r="X1190" s="145"/>
      <c r="Y1190" s="145"/>
      <c r="Z1190" s="145"/>
      <c r="AA1190" s="145"/>
      <c r="AB1190" s="145"/>
      <c r="AC1190" s="145"/>
      <c r="AD1190" s="145"/>
    </row>
    <row r="1191" spans="1:30">
      <c r="A1191" s="325" t="s">
        <v>345</v>
      </c>
      <c r="B1191" s="326" t="s">
        <v>98</v>
      </c>
      <c r="C1191" s="303" t="s">
        <v>348</v>
      </c>
      <c r="D1191" s="302" t="s">
        <v>282</v>
      </c>
      <c r="E1191" s="295">
        <v>1</v>
      </c>
      <c r="F1191" s="325" t="s">
        <v>1008</v>
      </c>
      <c r="G1191" s="299">
        <v>566.5</v>
      </c>
      <c r="H1191" s="299">
        <v>0</v>
      </c>
      <c r="I1191" s="154">
        <f t="shared" si="27"/>
        <v>566.5</v>
      </c>
      <c r="J1191" s="155"/>
      <c r="K1191" s="155"/>
      <c r="L1191" s="155"/>
      <c r="M1191" s="155"/>
      <c r="N1191" s="155"/>
      <c r="O1191" s="155"/>
      <c r="P1191" s="155"/>
      <c r="Q1191" s="155"/>
      <c r="R1191" s="145"/>
      <c r="S1191" s="145"/>
      <c r="T1191" s="145"/>
      <c r="U1191" s="145"/>
      <c r="V1191" s="145"/>
      <c r="W1191" s="145"/>
      <c r="X1191" s="145"/>
      <c r="Y1191" s="145"/>
      <c r="Z1191" s="145"/>
      <c r="AA1191" s="145"/>
      <c r="AB1191" s="145"/>
      <c r="AC1191" s="145"/>
      <c r="AD1191" s="145"/>
    </row>
    <row r="1192" spans="1:30">
      <c r="A1192" s="325" t="s">
        <v>345</v>
      </c>
      <c r="B1192" s="326" t="s">
        <v>98</v>
      </c>
      <c r="C1192" s="303" t="s">
        <v>348</v>
      </c>
      <c r="D1192" s="302" t="s">
        <v>282</v>
      </c>
      <c r="E1192" s="295">
        <v>1</v>
      </c>
      <c r="F1192" s="327" t="s">
        <v>1009</v>
      </c>
      <c r="G1192" s="299">
        <v>566.5</v>
      </c>
      <c r="H1192" s="299">
        <v>0</v>
      </c>
      <c r="I1192" s="154">
        <f t="shared" si="27"/>
        <v>566.5</v>
      </c>
      <c r="J1192" s="155"/>
      <c r="K1192" s="155"/>
      <c r="L1192" s="155"/>
      <c r="M1192" s="155"/>
      <c r="N1192" s="155"/>
      <c r="O1192" s="155"/>
      <c r="P1192" s="155"/>
      <c r="Q1192" s="155"/>
      <c r="R1192" s="145"/>
      <c r="S1192" s="145"/>
      <c r="T1192" s="145"/>
      <c r="U1192" s="145"/>
      <c r="V1192" s="145"/>
      <c r="W1192" s="145"/>
      <c r="X1192" s="145"/>
      <c r="Y1192" s="145"/>
      <c r="Z1192" s="145"/>
      <c r="AA1192" s="145"/>
      <c r="AB1192" s="145"/>
      <c r="AC1192" s="145"/>
      <c r="AD1192" s="145"/>
    </row>
    <row r="1193" spans="1:30">
      <c r="A1193" s="325" t="s">
        <v>345</v>
      </c>
      <c r="B1193" s="326" t="s">
        <v>98</v>
      </c>
      <c r="C1193" s="303" t="s">
        <v>348</v>
      </c>
      <c r="D1193" s="302" t="s">
        <v>282</v>
      </c>
      <c r="E1193" s="295">
        <v>1</v>
      </c>
      <c r="F1193" s="327" t="s">
        <v>3588</v>
      </c>
      <c r="G1193" s="299">
        <v>566.5</v>
      </c>
      <c r="H1193" s="299">
        <v>0</v>
      </c>
      <c r="I1193" s="154">
        <f t="shared" si="27"/>
        <v>566.5</v>
      </c>
      <c r="J1193" s="155"/>
      <c r="K1193" s="155"/>
      <c r="L1193" s="155"/>
      <c r="M1193" s="155"/>
      <c r="N1193" s="155"/>
      <c r="O1193" s="155"/>
      <c r="P1193" s="155"/>
      <c r="Q1193" s="155"/>
      <c r="R1193" s="145"/>
      <c r="S1193" s="145"/>
      <c r="T1193" s="145"/>
      <c r="U1193" s="145"/>
      <c r="V1193" s="145"/>
      <c r="W1193" s="145"/>
      <c r="X1193" s="145"/>
      <c r="Y1193" s="145"/>
      <c r="Z1193" s="145"/>
      <c r="AA1193" s="145"/>
      <c r="AB1193" s="145"/>
      <c r="AC1193" s="145"/>
      <c r="AD1193" s="145"/>
    </row>
    <row r="1194" spans="1:30" ht="17.25" customHeight="1">
      <c r="A1194" s="325" t="s">
        <v>345</v>
      </c>
      <c r="B1194" s="326" t="s">
        <v>98</v>
      </c>
      <c r="C1194" s="303" t="s">
        <v>348</v>
      </c>
      <c r="D1194" s="302" t="s">
        <v>282</v>
      </c>
      <c r="E1194" s="295">
        <v>1</v>
      </c>
      <c r="F1194" s="327" t="s">
        <v>3324</v>
      </c>
      <c r="G1194" s="299">
        <v>566.5</v>
      </c>
      <c r="H1194" s="299">
        <v>0</v>
      </c>
      <c r="I1194" s="154">
        <f t="shared" si="27"/>
        <v>566.5</v>
      </c>
      <c r="J1194" s="155"/>
      <c r="K1194" s="155"/>
      <c r="L1194" s="155"/>
      <c r="M1194" s="155"/>
      <c r="N1194" s="155"/>
      <c r="O1194" s="155"/>
      <c r="P1194" s="155"/>
      <c r="Q1194" s="155"/>
      <c r="R1194" s="145"/>
      <c r="S1194" s="145"/>
      <c r="T1194" s="145"/>
      <c r="U1194" s="145"/>
      <c r="V1194" s="145"/>
      <c r="W1194" s="145"/>
      <c r="X1194" s="145"/>
      <c r="Y1194" s="145"/>
      <c r="Z1194" s="145"/>
      <c r="AA1194" s="145"/>
      <c r="AB1194" s="145"/>
      <c r="AC1194" s="145"/>
      <c r="AD1194" s="145"/>
    </row>
    <row r="1195" spans="1:30">
      <c r="A1195" s="325" t="s">
        <v>340</v>
      </c>
      <c r="B1195" s="326" t="s">
        <v>98</v>
      </c>
      <c r="C1195" s="303" t="s">
        <v>411</v>
      </c>
      <c r="D1195" s="302" t="s">
        <v>282</v>
      </c>
      <c r="E1195" s="295">
        <v>1</v>
      </c>
      <c r="F1195" s="327" t="s">
        <v>3110</v>
      </c>
      <c r="G1195" s="299">
        <v>566.5</v>
      </c>
      <c r="H1195" s="299">
        <v>0</v>
      </c>
      <c r="I1195" s="154">
        <f t="shared" si="27"/>
        <v>566.5</v>
      </c>
      <c r="J1195" s="155"/>
      <c r="K1195" s="155"/>
      <c r="L1195" s="155"/>
      <c r="M1195" s="155"/>
      <c r="N1195" s="155"/>
      <c r="O1195" s="155"/>
      <c r="P1195" s="155"/>
      <c r="Q1195" s="155"/>
      <c r="R1195" s="145"/>
      <c r="S1195" s="145"/>
      <c r="T1195" s="145"/>
      <c r="U1195" s="145"/>
      <c r="V1195" s="145"/>
      <c r="W1195" s="145"/>
      <c r="X1195" s="145"/>
      <c r="Y1195" s="145"/>
      <c r="Z1195" s="145"/>
      <c r="AA1195" s="145"/>
      <c r="AB1195" s="145"/>
      <c r="AC1195" s="145"/>
      <c r="AD1195" s="145"/>
    </row>
    <row r="1196" spans="1:30">
      <c r="A1196" s="325" t="s">
        <v>528</v>
      </c>
      <c r="B1196" s="326" t="s">
        <v>98</v>
      </c>
      <c r="C1196" s="303" t="s">
        <v>411</v>
      </c>
      <c r="D1196" s="302" t="s">
        <v>282</v>
      </c>
      <c r="E1196" s="295">
        <v>1</v>
      </c>
      <c r="F1196" s="327" t="s">
        <v>3111</v>
      </c>
      <c r="G1196" s="299">
        <v>566.5</v>
      </c>
      <c r="H1196" s="299">
        <v>0</v>
      </c>
      <c r="I1196" s="154">
        <f t="shared" si="27"/>
        <v>566.5</v>
      </c>
      <c r="J1196" s="155"/>
      <c r="K1196" s="155"/>
      <c r="L1196" s="155"/>
      <c r="M1196" s="155"/>
      <c r="N1196" s="155"/>
      <c r="O1196" s="155"/>
      <c r="P1196" s="155"/>
      <c r="Q1196" s="155"/>
      <c r="R1196" s="145"/>
      <c r="S1196" s="145"/>
      <c r="T1196" s="145"/>
      <c r="U1196" s="145"/>
      <c r="V1196" s="145"/>
      <c r="W1196" s="145"/>
      <c r="X1196" s="145"/>
      <c r="Y1196" s="145"/>
      <c r="Z1196" s="145"/>
      <c r="AA1196" s="145"/>
      <c r="AB1196" s="145"/>
      <c r="AC1196" s="145"/>
      <c r="AD1196" s="145"/>
    </row>
    <row r="1197" spans="1:30">
      <c r="A1197" s="325" t="s">
        <v>340</v>
      </c>
      <c r="B1197" s="326" t="s">
        <v>98</v>
      </c>
      <c r="C1197" s="303" t="s">
        <v>411</v>
      </c>
      <c r="D1197" s="302" t="s">
        <v>282</v>
      </c>
      <c r="E1197" s="295">
        <v>1</v>
      </c>
      <c r="F1197" s="327" t="s">
        <v>1035</v>
      </c>
      <c r="G1197" s="299">
        <v>566.5</v>
      </c>
      <c r="H1197" s="299">
        <v>0</v>
      </c>
      <c r="I1197" s="154">
        <f t="shared" si="27"/>
        <v>566.5</v>
      </c>
      <c r="J1197" s="155"/>
      <c r="K1197" s="155"/>
      <c r="L1197" s="155"/>
      <c r="M1197" s="155"/>
      <c r="N1197" s="155"/>
      <c r="O1197" s="155"/>
      <c r="P1197" s="155"/>
      <c r="Q1197" s="155"/>
      <c r="R1197" s="145"/>
      <c r="S1197" s="145"/>
      <c r="T1197" s="145"/>
      <c r="U1197" s="145"/>
      <c r="V1197" s="145"/>
      <c r="W1197" s="145"/>
      <c r="X1197" s="145"/>
      <c r="Y1197" s="145"/>
      <c r="Z1197" s="145"/>
      <c r="AA1197" s="145"/>
      <c r="AB1197" s="145"/>
      <c r="AC1197" s="145"/>
      <c r="AD1197" s="145"/>
    </row>
    <row r="1198" spans="1:30">
      <c r="A1198" s="325" t="s">
        <v>340</v>
      </c>
      <c r="B1198" s="326" t="s">
        <v>98</v>
      </c>
      <c r="C1198" s="303" t="s">
        <v>411</v>
      </c>
      <c r="D1198" s="302" t="s">
        <v>282</v>
      </c>
      <c r="E1198" s="295">
        <v>1</v>
      </c>
      <c r="F1198" s="327" t="s">
        <v>1036</v>
      </c>
      <c r="G1198" s="299">
        <v>566.5</v>
      </c>
      <c r="H1198" s="299">
        <v>0</v>
      </c>
      <c r="I1198" s="154">
        <f t="shared" si="27"/>
        <v>566.5</v>
      </c>
      <c r="J1198" s="155"/>
      <c r="K1198" s="155"/>
      <c r="L1198" s="155"/>
      <c r="M1198" s="155"/>
      <c r="N1198" s="155"/>
      <c r="O1198" s="155"/>
      <c r="P1198" s="155"/>
      <c r="Q1198" s="155"/>
      <c r="R1198" s="145"/>
      <c r="S1198" s="145"/>
      <c r="T1198" s="145"/>
      <c r="U1198" s="145"/>
      <c r="V1198" s="145"/>
      <c r="W1198" s="145"/>
      <c r="X1198" s="145"/>
      <c r="Y1198" s="145"/>
      <c r="Z1198" s="145"/>
      <c r="AA1198" s="145"/>
      <c r="AB1198" s="145"/>
      <c r="AC1198" s="145"/>
      <c r="AD1198" s="145"/>
    </row>
    <row r="1199" spans="1:30">
      <c r="A1199" s="325" t="s">
        <v>340</v>
      </c>
      <c r="B1199" s="326" t="s">
        <v>98</v>
      </c>
      <c r="C1199" s="303" t="s">
        <v>411</v>
      </c>
      <c r="D1199" s="302" t="s">
        <v>282</v>
      </c>
      <c r="E1199" s="295">
        <v>1</v>
      </c>
      <c r="F1199" s="327" t="s">
        <v>1441</v>
      </c>
      <c r="G1199" s="299">
        <v>566.5</v>
      </c>
      <c r="H1199" s="299">
        <v>0</v>
      </c>
      <c r="I1199" s="154">
        <f t="shared" si="27"/>
        <v>566.5</v>
      </c>
      <c r="J1199" s="155"/>
      <c r="K1199" s="155"/>
      <c r="L1199" s="155"/>
      <c r="M1199" s="155"/>
      <c r="N1199" s="155"/>
      <c r="O1199" s="155"/>
      <c r="P1199" s="155"/>
      <c r="Q1199" s="155"/>
      <c r="R1199" s="145"/>
      <c r="S1199" s="145"/>
      <c r="T1199" s="145"/>
      <c r="U1199" s="145"/>
      <c r="V1199" s="145"/>
      <c r="W1199" s="145"/>
      <c r="X1199" s="145"/>
      <c r="Y1199" s="145"/>
      <c r="Z1199" s="145"/>
      <c r="AA1199" s="145"/>
      <c r="AB1199" s="145"/>
      <c r="AC1199" s="145"/>
      <c r="AD1199" s="145"/>
    </row>
    <row r="1200" spans="1:30">
      <c r="A1200" s="325" t="s">
        <v>340</v>
      </c>
      <c r="B1200" s="326" t="s">
        <v>98</v>
      </c>
      <c r="C1200" s="303" t="s">
        <v>411</v>
      </c>
      <c r="D1200" s="302" t="s">
        <v>282</v>
      </c>
      <c r="E1200" s="295">
        <v>1</v>
      </c>
      <c r="F1200" s="327" t="s">
        <v>1037</v>
      </c>
      <c r="G1200" s="299">
        <v>566.5</v>
      </c>
      <c r="H1200" s="299">
        <v>0</v>
      </c>
      <c r="I1200" s="154">
        <f t="shared" si="27"/>
        <v>566.5</v>
      </c>
      <c r="J1200" s="155"/>
      <c r="K1200" s="155"/>
      <c r="L1200" s="155"/>
      <c r="M1200" s="155"/>
      <c r="N1200" s="155"/>
      <c r="O1200" s="155"/>
      <c r="P1200" s="155"/>
      <c r="Q1200" s="155"/>
      <c r="R1200" s="145"/>
      <c r="S1200" s="145"/>
      <c r="T1200" s="145"/>
      <c r="U1200" s="145"/>
      <c r="V1200" s="145"/>
      <c r="W1200" s="145"/>
      <c r="X1200" s="145"/>
      <c r="Y1200" s="145"/>
      <c r="Z1200" s="145"/>
      <c r="AA1200" s="145"/>
      <c r="AB1200" s="145"/>
      <c r="AC1200" s="145"/>
      <c r="AD1200" s="145"/>
    </row>
    <row r="1201" spans="1:30">
      <c r="A1201" s="325" t="s">
        <v>340</v>
      </c>
      <c r="B1201" s="326" t="s">
        <v>98</v>
      </c>
      <c r="C1201" s="303" t="s">
        <v>411</v>
      </c>
      <c r="D1201" s="302" t="s">
        <v>282</v>
      </c>
      <c r="E1201" s="295">
        <v>1</v>
      </c>
      <c r="F1201" s="327" t="s">
        <v>1426</v>
      </c>
      <c r="G1201" s="299">
        <v>566.5</v>
      </c>
      <c r="H1201" s="299">
        <v>0</v>
      </c>
      <c r="I1201" s="154">
        <f t="shared" si="27"/>
        <v>566.5</v>
      </c>
      <c r="J1201" s="155"/>
      <c r="K1201" s="155"/>
      <c r="L1201" s="155"/>
      <c r="M1201" s="155"/>
      <c r="N1201" s="155"/>
      <c r="O1201" s="155"/>
      <c r="P1201" s="155"/>
      <c r="Q1201" s="155"/>
      <c r="R1201" s="145"/>
      <c r="S1201" s="145"/>
      <c r="T1201" s="145"/>
      <c r="U1201" s="145"/>
      <c r="V1201" s="145"/>
      <c r="W1201" s="145"/>
      <c r="X1201" s="145"/>
      <c r="Y1201" s="145"/>
      <c r="Z1201" s="145"/>
      <c r="AA1201" s="145"/>
      <c r="AB1201" s="145"/>
      <c r="AC1201" s="145"/>
      <c r="AD1201" s="145"/>
    </row>
    <row r="1202" spans="1:30">
      <c r="A1202" s="325" t="s">
        <v>340</v>
      </c>
      <c r="B1202" s="326" t="s">
        <v>98</v>
      </c>
      <c r="C1202" s="303" t="s">
        <v>411</v>
      </c>
      <c r="D1202" s="302" t="s">
        <v>282</v>
      </c>
      <c r="E1202" s="295">
        <v>1</v>
      </c>
      <c r="F1202" s="327" t="s">
        <v>1038</v>
      </c>
      <c r="G1202" s="299">
        <v>566.5</v>
      </c>
      <c r="H1202" s="299">
        <v>0</v>
      </c>
      <c r="I1202" s="154">
        <f t="shared" si="27"/>
        <v>566.5</v>
      </c>
      <c r="J1202" s="155"/>
      <c r="K1202" s="155"/>
      <c r="L1202" s="155"/>
      <c r="M1202" s="155"/>
      <c r="N1202" s="155"/>
      <c r="O1202" s="155"/>
      <c r="P1202" s="155"/>
      <c r="Q1202" s="155"/>
      <c r="R1202" s="145"/>
      <c r="S1202" s="145"/>
      <c r="T1202" s="145"/>
      <c r="U1202" s="145"/>
      <c r="V1202" s="145"/>
      <c r="W1202" s="145"/>
      <c r="X1202" s="145"/>
      <c r="Y1202" s="145"/>
      <c r="Z1202" s="145"/>
      <c r="AA1202" s="145"/>
      <c r="AB1202" s="145"/>
      <c r="AC1202" s="145"/>
      <c r="AD1202" s="145"/>
    </row>
    <row r="1203" spans="1:30">
      <c r="A1203" s="325" t="s">
        <v>340</v>
      </c>
      <c r="B1203" s="326" t="s">
        <v>98</v>
      </c>
      <c r="C1203" s="303" t="s">
        <v>411</v>
      </c>
      <c r="D1203" s="302" t="s">
        <v>282</v>
      </c>
      <c r="E1203" s="295">
        <v>1</v>
      </c>
      <c r="F1203" s="327" t="s">
        <v>3112</v>
      </c>
      <c r="G1203" s="299">
        <v>566.5</v>
      </c>
      <c r="H1203" s="299">
        <v>0</v>
      </c>
      <c r="I1203" s="154">
        <f t="shared" si="27"/>
        <v>566.5</v>
      </c>
      <c r="J1203" s="155"/>
      <c r="K1203" s="155"/>
      <c r="L1203" s="155"/>
      <c r="M1203" s="155"/>
      <c r="N1203" s="155"/>
      <c r="O1203" s="155"/>
      <c r="P1203" s="155"/>
      <c r="Q1203" s="155"/>
      <c r="R1203" s="145"/>
      <c r="S1203" s="145"/>
      <c r="T1203" s="145"/>
      <c r="U1203" s="145"/>
      <c r="V1203" s="145"/>
      <c r="W1203" s="145"/>
      <c r="X1203" s="145"/>
      <c r="Y1203" s="145"/>
      <c r="Z1203" s="145"/>
      <c r="AA1203" s="145"/>
      <c r="AB1203" s="145"/>
      <c r="AC1203" s="145"/>
      <c r="AD1203" s="145"/>
    </row>
    <row r="1204" spans="1:30">
      <c r="A1204" s="325" t="s">
        <v>340</v>
      </c>
      <c r="B1204" s="326" t="s">
        <v>98</v>
      </c>
      <c r="C1204" s="303" t="s">
        <v>411</v>
      </c>
      <c r="D1204" s="302" t="s">
        <v>282</v>
      </c>
      <c r="E1204" s="295">
        <v>1</v>
      </c>
      <c r="F1204" s="327" t="s">
        <v>1040</v>
      </c>
      <c r="G1204" s="299">
        <v>566.5</v>
      </c>
      <c r="H1204" s="299">
        <v>0</v>
      </c>
      <c r="I1204" s="154">
        <f t="shared" si="27"/>
        <v>566.5</v>
      </c>
      <c r="J1204" s="155"/>
      <c r="K1204" s="155"/>
      <c r="L1204" s="155"/>
      <c r="M1204" s="155"/>
      <c r="N1204" s="155"/>
      <c r="O1204" s="155"/>
      <c r="P1204" s="155"/>
      <c r="Q1204" s="155"/>
      <c r="R1204" s="145"/>
      <c r="S1204" s="145"/>
      <c r="T1204" s="145"/>
      <c r="U1204" s="145"/>
      <c r="V1204" s="145"/>
      <c r="W1204" s="145"/>
      <c r="X1204" s="145"/>
      <c r="Y1204" s="145"/>
      <c r="Z1204" s="145"/>
      <c r="AA1204" s="145"/>
      <c r="AB1204" s="145"/>
      <c r="AC1204" s="145"/>
      <c r="AD1204" s="145"/>
    </row>
    <row r="1205" spans="1:30">
      <c r="A1205" s="325" t="s">
        <v>340</v>
      </c>
      <c r="B1205" s="326" t="s">
        <v>98</v>
      </c>
      <c r="C1205" s="303" t="s">
        <v>411</v>
      </c>
      <c r="D1205" s="302" t="s">
        <v>282</v>
      </c>
      <c r="E1205" s="295">
        <v>1</v>
      </c>
      <c r="F1205" s="327" t="s">
        <v>1041</v>
      </c>
      <c r="G1205" s="299">
        <v>566.5</v>
      </c>
      <c r="H1205" s="299">
        <v>0</v>
      </c>
      <c r="I1205" s="154">
        <f t="shared" si="27"/>
        <v>566.5</v>
      </c>
      <c r="J1205" s="155"/>
      <c r="K1205" s="155"/>
      <c r="L1205" s="155"/>
      <c r="M1205" s="155"/>
      <c r="N1205" s="155"/>
      <c r="O1205" s="155"/>
      <c r="P1205" s="155"/>
      <c r="Q1205" s="155"/>
      <c r="R1205" s="145"/>
      <c r="S1205" s="145"/>
      <c r="T1205" s="145"/>
      <c r="U1205" s="145"/>
      <c r="V1205" s="145"/>
      <c r="W1205" s="145"/>
      <c r="X1205" s="145"/>
      <c r="Y1205" s="145"/>
      <c r="Z1205" s="145"/>
      <c r="AA1205" s="145"/>
      <c r="AB1205" s="145"/>
      <c r="AC1205" s="145"/>
      <c r="AD1205" s="145"/>
    </row>
    <row r="1206" spans="1:30">
      <c r="A1206" s="325" t="s">
        <v>340</v>
      </c>
      <c r="B1206" s="326" t="s">
        <v>98</v>
      </c>
      <c r="C1206" s="303" t="s">
        <v>411</v>
      </c>
      <c r="D1206" s="302" t="s">
        <v>282</v>
      </c>
      <c r="E1206" s="295">
        <v>1</v>
      </c>
      <c r="F1206" s="327" t="s">
        <v>1042</v>
      </c>
      <c r="G1206" s="299">
        <v>566.5</v>
      </c>
      <c r="H1206" s="299">
        <v>0</v>
      </c>
      <c r="I1206" s="154">
        <f t="shared" si="27"/>
        <v>566.5</v>
      </c>
      <c r="J1206" s="155"/>
      <c r="K1206" s="155"/>
      <c r="L1206" s="155"/>
      <c r="M1206" s="155"/>
      <c r="N1206" s="155"/>
      <c r="O1206" s="155"/>
      <c r="P1206" s="155"/>
      <c r="Q1206" s="155"/>
      <c r="R1206" s="145"/>
      <c r="S1206" s="145"/>
      <c r="T1206" s="145"/>
      <c r="U1206" s="145"/>
      <c r="V1206" s="145"/>
      <c r="W1206" s="145"/>
      <c r="X1206" s="145"/>
      <c r="Y1206" s="145"/>
      <c r="Z1206" s="145"/>
      <c r="AA1206" s="145"/>
      <c r="AB1206" s="145"/>
      <c r="AC1206" s="145"/>
      <c r="AD1206" s="145"/>
    </row>
    <row r="1207" spans="1:30">
      <c r="A1207" s="325" t="s">
        <v>340</v>
      </c>
      <c r="B1207" s="326" t="s">
        <v>98</v>
      </c>
      <c r="C1207" s="303" t="s">
        <v>411</v>
      </c>
      <c r="D1207" s="302" t="s">
        <v>282</v>
      </c>
      <c r="E1207" s="295">
        <v>1</v>
      </c>
      <c r="F1207" s="327" t="s">
        <v>1043</v>
      </c>
      <c r="G1207" s="299">
        <v>566.5</v>
      </c>
      <c r="H1207" s="299">
        <v>0</v>
      </c>
      <c r="I1207" s="154">
        <f t="shared" si="27"/>
        <v>566.5</v>
      </c>
      <c r="J1207" s="155"/>
      <c r="K1207" s="155"/>
      <c r="L1207" s="155"/>
      <c r="M1207" s="155"/>
      <c r="N1207" s="155"/>
      <c r="O1207" s="155"/>
      <c r="P1207" s="155"/>
      <c r="Q1207" s="155"/>
      <c r="R1207" s="145"/>
      <c r="S1207" s="145"/>
      <c r="T1207" s="145"/>
      <c r="U1207" s="145"/>
      <c r="V1207" s="145"/>
      <c r="W1207" s="145"/>
      <c r="X1207" s="145"/>
      <c r="Y1207" s="145"/>
      <c r="Z1207" s="145"/>
      <c r="AA1207" s="145"/>
      <c r="AB1207" s="145"/>
      <c r="AC1207" s="145"/>
      <c r="AD1207" s="145"/>
    </row>
    <row r="1208" spans="1:30">
      <c r="A1208" s="325" t="s">
        <v>340</v>
      </c>
      <c r="B1208" s="326" t="s">
        <v>98</v>
      </c>
      <c r="C1208" s="303" t="s">
        <v>411</v>
      </c>
      <c r="D1208" s="302" t="s">
        <v>282</v>
      </c>
      <c r="E1208" s="295">
        <v>1</v>
      </c>
      <c r="F1208" s="327" t="s">
        <v>1044</v>
      </c>
      <c r="G1208" s="299">
        <v>566.5</v>
      </c>
      <c r="H1208" s="299">
        <v>0</v>
      </c>
      <c r="I1208" s="154">
        <f t="shared" si="27"/>
        <v>566.5</v>
      </c>
      <c r="J1208" s="155"/>
      <c r="K1208" s="155"/>
      <c r="L1208" s="155"/>
      <c r="M1208" s="155"/>
      <c r="N1208" s="155"/>
      <c r="O1208" s="155"/>
      <c r="P1208" s="155"/>
      <c r="Q1208" s="155"/>
      <c r="R1208" s="145"/>
      <c r="S1208" s="145"/>
      <c r="T1208" s="145"/>
      <c r="U1208" s="145"/>
      <c r="V1208" s="145"/>
      <c r="W1208" s="145"/>
      <c r="X1208" s="145"/>
      <c r="Y1208" s="145"/>
      <c r="Z1208" s="145"/>
      <c r="AA1208" s="145"/>
      <c r="AB1208" s="145"/>
      <c r="AC1208" s="145"/>
      <c r="AD1208" s="145"/>
    </row>
    <row r="1209" spans="1:30">
      <c r="A1209" s="325" t="s">
        <v>340</v>
      </c>
      <c r="B1209" s="326" t="s">
        <v>98</v>
      </c>
      <c r="C1209" s="303" t="s">
        <v>411</v>
      </c>
      <c r="D1209" s="302" t="s">
        <v>282</v>
      </c>
      <c r="E1209" s="295">
        <v>1</v>
      </c>
      <c r="F1209" s="327" t="s">
        <v>3113</v>
      </c>
      <c r="G1209" s="299">
        <v>566.5</v>
      </c>
      <c r="H1209" s="299">
        <v>0</v>
      </c>
      <c r="I1209" s="154">
        <f t="shared" si="27"/>
        <v>566.5</v>
      </c>
      <c r="J1209" s="155"/>
      <c r="K1209" s="155"/>
      <c r="L1209" s="155"/>
      <c r="M1209" s="155"/>
      <c r="N1209" s="155"/>
      <c r="O1209" s="155"/>
      <c r="P1209" s="155"/>
      <c r="Q1209" s="155"/>
      <c r="R1209" s="145"/>
      <c r="S1209" s="145"/>
      <c r="T1209" s="145"/>
      <c r="U1209" s="145"/>
      <c r="V1209" s="145"/>
      <c r="W1209" s="145"/>
      <c r="X1209" s="145"/>
      <c r="Y1209" s="145"/>
      <c r="Z1209" s="145"/>
      <c r="AA1209" s="145"/>
      <c r="AB1209" s="145"/>
      <c r="AC1209" s="145"/>
      <c r="AD1209" s="145"/>
    </row>
    <row r="1210" spans="1:30">
      <c r="A1210" s="325" t="s">
        <v>340</v>
      </c>
      <c r="B1210" s="326" t="s">
        <v>98</v>
      </c>
      <c r="C1210" s="303" t="s">
        <v>411</v>
      </c>
      <c r="D1210" s="302" t="s">
        <v>282</v>
      </c>
      <c r="E1210" s="295">
        <v>1</v>
      </c>
      <c r="F1210" s="327" t="s">
        <v>1046</v>
      </c>
      <c r="G1210" s="299">
        <v>566.5</v>
      </c>
      <c r="H1210" s="299">
        <v>0</v>
      </c>
      <c r="I1210" s="154">
        <f t="shared" si="27"/>
        <v>566.5</v>
      </c>
      <c r="J1210" s="155"/>
      <c r="K1210" s="155"/>
      <c r="L1210" s="155"/>
      <c r="M1210" s="155"/>
      <c r="N1210" s="155"/>
      <c r="O1210" s="155"/>
      <c r="P1210" s="155"/>
      <c r="Q1210" s="155"/>
      <c r="R1210" s="145"/>
      <c r="S1210" s="145"/>
      <c r="T1210" s="145"/>
      <c r="U1210" s="145"/>
      <c r="V1210" s="145"/>
      <c r="W1210" s="145"/>
      <c r="X1210" s="145"/>
      <c r="Y1210" s="145"/>
      <c r="Z1210" s="145"/>
      <c r="AA1210" s="145"/>
      <c r="AB1210" s="145"/>
      <c r="AC1210" s="145"/>
      <c r="AD1210" s="145"/>
    </row>
    <row r="1211" spans="1:30">
      <c r="A1211" s="325" t="s">
        <v>340</v>
      </c>
      <c r="B1211" s="326" t="s">
        <v>98</v>
      </c>
      <c r="C1211" s="303" t="s">
        <v>411</v>
      </c>
      <c r="D1211" s="302" t="s">
        <v>282</v>
      </c>
      <c r="E1211" s="295">
        <v>1</v>
      </c>
      <c r="F1211" s="327" t="s">
        <v>1047</v>
      </c>
      <c r="G1211" s="299">
        <v>566.5</v>
      </c>
      <c r="H1211" s="299">
        <v>0</v>
      </c>
      <c r="I1211" s="154">
        <f t="shared" ref="I1211:I1274" si="28">SUM(G1211:H1211)</f>
        <v>566.5</v>
      </c>
      <c r="J1211" s="155"/>
      <c r="K1211" s="155"/>
      <c r="L1211" s="155"/>
      <c r="M1211" s="155"/>
      <c r="N1211" s="155"/>
      <c r="O1211" s="155"/>
      <c r="P1211" s="155"/>
      <c r="Q1211" s="155"/>
      <c r="R1211" s="145"/>
      <c r="S1211" s="145"/>
      <c r="T1211" s="145"/>
      <c r="U1211" s="145"/>
      <c r="V1211" s="145"/>
      <c r="W1211" s="145"/>
      <c r="X1211" s="145"/>
      <c r="Y1211" s="145"/>
      <c r="Z1211" s="145"/>
      <c r="AA1211" s="145"/>
      <c r="AB1211" s="145"/>
      <c r="AC1211" s="145"/>
      <c r="AD1211" s="145"/>
    </row>
    <row r="1212" spans="1:30">
      <c r="A1212" s="325" t="s">
        <v>340</v>
      </c>
      <c r="B1212" s="326" t="s">
        <v>98</v>
      </c>
      <c r="C1212" s="303" t="s">
        <v>411</v>
      </c>
      <c r="D1212" s="302" t="s">
        <v>282</v>
      </c>
      <c r="E1212" s="295">
        <v>1</v>
      </c>
      <c r="F1212" s="327" t="s">
        <v>1048</v>
      </c>
      <c r="G1212" s="299">
        <v>566.5</v>
      </c>
      <c r="H1212" s="299">
        <v>0</v>
      </c>
      <c r="I1212" s="154">
        <f t="shared" si="28"/>
        <v>566.5</v>
      </c>
      <c r="J1212" s="155"/>
      <c r="K1212" s="155"/>
      <c r="L1212" s="155"/>
      <c r="M1212" s="155"/>
      <c r="N1212" s="155"/>
      <c r="O1212" s="155"/>
      <c r="P1212" s="155"/>
      <c r="Q1212" s="155"/>
      <c r="R1212" s="145"/>
      <c r="S1212" s="145"/>
      <c r="T1212" s="145"/>
      <c r="U1212" s="145"/>
      <c r="V1212" s="145"/>
      <c r="W1212" s="145"/>
      <c r="X1212" s="145"/>
      <c r="Y1212" s="145"/>
      <c r="Z1212" s="145"/>
      <c r="AA1212" s="145"/>
      <c r="AB1212" s="145"/>
      <c r="AC1212" s="145"/>
      <c r="AD1212" s="145"/>
    </row>
    <row r="1213" spans="1:30">
      <c r="A1213" s="325" t="s">
        <v>340</v>
      </c>
      <c r="B1213" s="326" t="s">
        <v>98</v>
      </c>
      <c r="C1213" s="303" t="s">
        <v>411</v>
      </c>
      <c r="D1213" s="302" t="s">
        <v>282</v>
      </c>
      <c r="E1213" s="295">
        <v>1</v>
      </c>
      <c r="F1213" s="327" t="s">
        <v>3114</v>
      </c>
      <c r="G1213" s="299">
        <v>566.5</v>
      </c>
      <c r="H1213" s="299">
        <v>0</v>
      </c>
      <c r="I1213" s="154">
        <f t="shared" si="28"/>
        <v>566.5</v>
      </c>
      <c r="J1213" s="155"/>
      <c r="K1213" s="155"/>
      <c r="L1213" s="155"/>
      <c r="M1213" s="155"/>
      <c r="N1213" s="155"/>
      <c r="O1213" s="155"/>
      <c r="P1213" s="155"/>
      <c r="Q1213" s="155"/>
      <c r="R1213" s="145"/>
      <c r="S1213" s="145"/>
      <c r="T1213" s="145"/>
      <c r="U1213" s="145"/>
      <c r="V1213" s="145"/>
      <c r="W1213" s="145"/>
      <c r="X1213" s="145"/>
      <c r="Y1213" s="145"/>
      <c r="Z1213" s="145"/>
      <c r="AA1213" s="145"/>
      <c r="AB1213" s="145"/>
      <c r="AC1213" s="145"/>
      <c r="AD1213" s="145"/>
    </row>
    <row r="1214" spans="1:30">
      <c r="A1214" s="325" t="s">
        <v>340</v>
      </c>
      <c r="B1214" s="326" t="s">
        <v>98</v>
      </c>
      <c r="C1214" s="303" t="s">
        <v>411</v>
      </c>
      <c r="D1214" s="302" t="s">
        <v>282</v>
      </c>
      <c r="E1214" s="295">
        <v>1</v>
      </c>
      <c r="F1214" s="327" t="s">
        <v>1050</v>
      </c>
      <c r="G1214" s="299">
        <v>566.5</v>
      </c>
      <c r="H1214" s="299">
        <v>0</v>
      </c>
      <c r="I1214" s="154">
        <f t="shared" si="28"/>
        <v>566.5</v>
      </c>
      <c r="J1214" s="155"/>
      <c r="K1214" s="155"/>
      <c r="L1214" s="155"/>
      <c r="M1214" s="155"/>
      <c r="N1214" s="155"/>
      <c r="O1214" s="155"/>
      <c r="P1214" s="155"/>
      <c r="Q1214" s="155"/>
      <c r="R1214" s="145"/>
      <c r="S1214" s="145"/>
      <c r="T1214" s="145"/>
      <c r="U1214" s="145"/>
      <c r="V1214" s="145"/>
      <c r="W1214" s="145"/>
      <c r="X1214" s="145"/>
      <c r="Y1214" s="145"/>
      <c r="Z1214" s="145"/>
      <c r="AA1214" s="145"/>
      <c r="AB1214" s="145"/>
      <c r="AC1214" s="145"/>
      <c r="AD1214" s="145"/>
    </row>
    <row r="1215" spans="1:30">
      <c r="A1215" s="325" t="s">
        <v>340</v>
      </c>
      <c r="B1215" s="326" t="s">
        <v>98</v>
      </c>
      <c r="C1215" s="303" t="s">
        <v>411</v>
      </c>
      <c r="D1215" s="302" t="s">
        <v>282</v>
      </c>
      <c r="E1215" s="295">
        <v>1</v>
      </c>
      <c r="F1215" s="327" t="s">
        <v>1051</v>
      </c>
      <c r="G1215" s="299">
        <v>566.5</v>
      </c>
      <c r="H1215" s="299">
        <v>0</v>
      </c>
      <c r="I1215" s="154">
        <f t="shared" si="28"/>
        <v>566.5</v>
      </c>
      <c r="J1215" s="155"/>
      <c r="K1215" s="155"/>
      <c r="L1215" s="155"/>
      <c r="M1215" s="155"/>
      <c r="N1215" s="155"/>
      <c r="O1215" s="155"/>
      <c r="P1215" s="155"/>
      <c r="Q1215" s="155"/>
      <c r="R1215" s="145"/>
      <c r="S1215" s="145"/>
      <c r="T1215" s="145"/>
      <c r="U1215" s="145"/>
      <c r="V1215" s="145"/>
      <c r="W1215" s="145"/>
      <c r="X1215" s="145"/>
      <c r="Y1215" s="145"/>
      <c r="Z1215" s="145"/>
      <c r="AA1215" s="145"/>
      <c r="AB1215" s="145"/>
      <c r="AC1215" s="145"/>
      <c r="AD1215" s="145"/>
    </row>
    <row r="1216" spans="1:30">
      <c r="A1216" s="325" t="s">
        <v>340</v>
      </c>
      <c r="B1216" s="326" t="s">
        <v>98</v>
      </c>
      <c r="C1216" s="303" t="s">
        <v>411</v>
      </c>
      <c r="D1216" s="302" t="s">
        <v>282</v>
      </c>
      <c r="E1216" s="295">
        <v>1</v>
      </c>
      <c r="F1216" s="327" t="s">
        <v>1052</v>
      </c>
      <c r="G1216" s="299">
        <v>566.5</v>
      </c>
      <c r="H1216" s="299">
        <v>0</v>
      </c>
      <c r="I1216" s="154">
        <f t="shared" si="28"/>
        <v>566.5</v>
      </c>
      <c r="J1216" s="155"/>
      <c r="K1216" s="155"/>
      <c r="L1216" s="155"/>
      <c r="M1216" s="155"/>
      <c r="N1216" s="155"/>
      <c r="O1216" s="155"/>
      <c r="P1216" s="155"/>
      <c r="Q1216" s="155"/>
      <c r="R1216" s="145"/>
      <c r="S1216" s="145"/>
      <c r="T1216" s="145"/>
      <c r="U1216" s="145"/>
      <c r="V1216" s="145"/>
      <c r="W1216" s="145"/>
      <c r="X1216" s="145"/>
      <c r="Y1216" s="145"/>
      <c r="Z1216" s="145"/>
      <c r="AA1216" s="145"/>
      <c r="AB1216" s="145"/>
      <c r="AC1216" s="145"/>
      <c r="AD1216" s="145"/>
    </row>
    <row r="1217" spans="1:30" ht="14.25" customHeight="1">
      <c r="A1217" s="325" t="s">
        <v>340</v>
      </c>
      <c r="B1217" s="326" t="s">
        <v>98</v>
      </c>
      <c r="C1217" s="303" t="s">
        <v>411</v>
      </c>
      <c r="D1217" s="302" t="s">
        <v>282</v>
      </c>
      <c r="E1217" s="295">
        <v>1</v>
      </c>
      <c r="F1217" s="327" t="s">
        <v>1053</v>
      </c>
      <c r="G1217" s="299">
        <v>566.5</v>
      </c>
      <c r="H1217" s="299">
        <v>0</v>
      </c>
      <c r="I1217" s="154">
        <f t="shared" si="28"/>
        <v>566.5</v>
      </c>
      <c r="J1217" s="155"/>
      <c r="K1217" s="155"/>
      <c r="L1217" s="155"/>
      <c r="M1217" s="155"/>
      <c r="N1217" s="155"/>
      <c r="O1217" s="155"/>
      <c r="P1217" s="155"/>
      <c r="Q1217" s="155"/>
      <c r="R1217" s="145"/>
      <c r="S1217" s="145"/>
      <c r="T1217" s="145"/>
      <c r="U1217" s="145"/>
      <c r="V1217" s="145"/>
      <c r="W1217" s="145"/>
      <c r="X1217" s="145"/>
      <c r="Y1217" s="145"/>
      <c r="Z1217" s="145"/>
      <c r="AA1217" s="145"/>
      <c r="AB1217" s="145"/>
      <c r="AC1217" s="145"/>
      <c r="AD1217" s="145"/>
    </row>
    <row r="1218" spans="1:30">
      <c r="A1218" s="325" t="s">
        <v>340</v>
      </c>
      <c r="B1218" s="326" t="s">
        <v>98</v>
      </c>
      <c r="C1218" s="303" t="s">
        <v>411</v>
      </c>
      <c r="D1218" s="302" t="s">
        <v>282</v>
      </c>
      <c r="E1218" s="295">
        <v>1</v>
      </c>
      <c r="F1218" s="327" t="s">
        <v>1054</v>
      </c>
      <c r="G1218" s="299">
        <v>566.5</v>
      </c>
      <c r="H1218" s="299">
        <v>0</v>
      </c>
      <c r="I1218" s="154">
        <f t="shared" si="28"/>
        <v>566.5</v>
      </c>
      <c r="J1218" s="155"/>
      <c r="K1218" s="155"/>
      <c r="L1218" s="155"/>
      <c r="M1218" s="155"/>
      <c r="N1218" s="155"/>
      <c r="O1218" s="155"/>
      <c r="P1218" s="155"/>
      <c r="Q1218" s="155"/>
      <c r="R1218" s="145"/>
      <c r="S1218" s="145"/>
      <c r="T1218" s="145"/>
      <c r="U1218" s="145"/>
      <c r="V1218" s="145"/>
      <c r="W1218" s="145"/>
      <c r="X1218" s="145"/>
      <c r="Y1218" s="145"/>
      <c r="Z1218" s="145"/>
      <c r="AA1218" s="145"/>
      <c r="AB1218" s="145"/>
      <c r="AC1218" s="145"/>
      <c r="AD1218" s="145"/>
    </row>
    <row r="1219" spans="1:30" ht="15.75" customHeight="1">
      <c r="A1219" s="325" t="s">
        <v>340</v>
      </c>
      <c r="B1219" s="326" t="s">
        <v>98</v>
      </c>
      <c r="C1219" s="303" t="s">
        <v>411</v>
      </c>
      <c r="D1219" s="302" t="s">
        <v>282</v>
      </c>
      <c r="E1219" s="295">
        <v>1</v>
      </c>
      <c r="F1219" s="327" t="s">
        <v>3115</v>
      </c>
      <c r="G1219" s="299">
        <v>566.5</v>
      </c>
      <c r="H1219" s="299">
        <v>0</v>
      </c>
      <c r="I1219" s="154">
        <f t="shared" si="28"/>
        <v>566.5</v>
      </c>
      <c r="J1219" s="155"/>
      <c r="K1219" s="155"/>
      <c r="L1219" s="155"/>
      <c r="M1219" s="155"/>
      <c r="N1219" s="155"/>
      <c r="O1219" s="155"/>
      <c r="P1219" s="155"/>
      <c r="Q1219" s="155"/>
      <c r="R1219" s="145"/>
      <c r="S1219" s="145"/>
      <c r="T1219" s="145"/>
      <c r="U1219" s="145"/>
      <c r="V1219" s="145"/>
      <c r="W1219" s="145"/>
      <c r="X1219" s="145"/>
      <c r="Y1219" s="145"/>
      <c r="Z1219" s="145"/>
      <c r="AA1219" s="145"/>
      <c r="AB1219" s="145"/>
      <c r="AC1219" s="145"/>
      <c r="AD1219" s="145"/>
    </row>
    <row r="1220" spans="1:30">
      <c r="A1220" s="325" t="s">
        <v>340</v>
      </c>
      <c r="B1220" s="326" t="s">
        <v>98</v>
      </c>
      <c r="C1220" s="303" t="s">
        <v>411</v>
      </c>
      <c r="D1220" s="302" t="s">
        <v>282</v>
      </c>
      <c r="E1220" s="295">
        <v>1</v>
      </c>
      <c r="F1220" s="327" t="s">
        <v>1056</v>
      </c>
      <c r="G1220" s="299">
        <v>566.5</v>
      </c>
      <c r="H1220" s="299">
        <v>0</v>
      </c>
      <c r="I1220" s="154">
        <f t="shared" si="28"/>
        <v>566.5</v>
      </c>
      <c r="J1220" s="155"/>
      <c r="K1220" s="155"/>
      <c r="L1220" s="155"/>
      <c r="M1220" s="155"/>
      <c r="N1220" s="155"/>
      <c r="O1220" s="155"/>
      <c r="P1220" s="155"/>
      <c r="Q1220" s="155"/>
      <c r="R1220" s="145"/>
      <c r="S1220" s="145"/>
      <c r="T1220" s="145"/>
      <c r="U1220" s="145"/>
      <c r="V1220" s="145"/>
      <c r="W1220" s="145"/>
      <c r="X1220" s="145"/>
      <c r="Y1220" s="145"/>
      <c r="Z1220" s="145"/>
      <c r="AA1220" s="145"/>
      <c r="AB1220" s="145"/>
      <c r="AC1220" s="145"/>
      <c r="AD1220" s="145"/>
    </row>
    <row r="1221" spans="1:30">
      <c r="A1221" s="325" t="s">
        <v>340</v>
      </c>
      <c r="B1221" s="326" t="s">
        <v>98</v>
      </c>
      <c r="C1221" s="303" t="s">
        <v>411</v>
      </c>
      <c r="D1221" s="302" t="s">
        <v>282</v>
      </c>
      <c r="E1221" s="295">
        <v>1</v>
      </c>
      <c r="F1221" s="327" t="s">
        <v>3116</v>
      </c>
      <c r="G1221" s="299">
        <v>566.5</v>
      </c>
      <c r="H1221" s="299">
        <v>0</v>
      </c>
      <c r="I1221" s="154">
        <f t="shared" si="28"/>
        <v>566.5</v>
      </c>
      <c r="J1221" s="155"/>
      <c r="K1221" s="155"/>
      <c r="L1221" s="155"/>
      <c r="M1221" s="155"/>
      <c r="N1221" s="155"/>
      <c r="O1221" s="155"/>
      <c r="P1221" s="155"/>
      <c r="Q1221" s="155"/>
      <c r="R1221" s="145"/>
      <c r="S1221" s="145"/>
      <c r="T1221" s="145"/>
      <c r="U1221" s="145"/>
      <c r="V1221" s="145"/>
      <c r="W1221" s="145"/>
      <c r="X1221" s="145"/>
      <c r="Y1221" s="145"/>
      <c r="Z1221" s="145"/>
      <c r="AA1221" s="145"/>
      <c r="AB1221" s="145"/>
      <c r="AC1221" s="145"/>
      <c r="AD1221" s="145"/>
    </row>
    <row r="1222" spans="1:30">
      <c r="A1222" s="325" t="s">
        <v>340</v>
      </c>
      <c r="B1222" s="326" t="s">
        <v>98</v>
      </c>
      <c r="C1222" s="303" t="s">
        <v>411</v>
      </c>
      <c r="D1222" s="302" t="s">
        <v>282</v>
      </c>
      <c r="E1222" s="295">
        <v>1</v>
      </c>
      <c r="F1222" s="327" t="s">
        <v>618</v>
      </c>
      <c r="G1222" s="299">
        <v>566.5</v>
      </c>
      <c r="H1222" s="299">
        <v>0</v>
      </c>
      <c r="I1222" s="154">
        <f t="shared" si="28"/>
        <v>566.5</v>
      </c>
      <c r="J1222" s="155"/>
      <c r="K1222" s="155"/>
      <c r="L1222" s="155"/>
      <c r="M1222" s="155"/>
      <c r="N1222" s="155"/>
      <c r="O1222" s="155"/>
      <c r="P1222" s="155"/>
      <c r="Q1222" s="155"/>
      <c r="R1222" s="145"/>
      <c r="S1222" s="145"/>
      <c r="T1222" s="145"/>
      <c r="U1222" s="145"/>
      <c r="V1222" s="145"/>
      <c r="W1222" s="145"/>
      <c r="X1222" s="145"/>
      <c r="Y1222" s="145"/>
      <c r="Z1222" s="145"/>
      <c r="AA1222" s="145"/>
      <c r="AB1222" s="145"/>
      <c r="AC1222" s="145"/>
      <c r="AD1222" s="145"/>
    </row>
    <row r="1223" spans="1:30">
      <c r="A1223" s="325" t="s">
        <v>340</v>
      </c>
      <c r="B1223" s="326" t="s">
        <v>98</v>
      </c>
      <c r="C1223" s="303" t="s">
        <v>411</v>
      </c>
      <c r="D1223" s="302" t="s">
        <v>282</v>
      </c>
      <c r="E1223" s="295">
        <v>1</v>
      </c>
      <c r="F1223" s="327" t="s">
        <v>1059</v>
      </c>
      <c r="G1223" s="299">
        <v>566.5</v>
      </c>
      <c r="H1223" s="299">
        <v>0</v>
      </c>
      <c r="I1223" s="154">
        <f t="shared" si="28"/>
        <v>566.5</v>
      </c>
      <c r="J1223" s="155"/>
      <c r="K1223" s="155"/>
      <c r="L1223" s="155"/>
      <c r="M1223" s="155"/>
      <c r="N1223" s="155"/>
      <c r="O1223" s="155"/>
      <c r="P1223" s="155"/>
      <c r="Q1223" s="155"/>
      <c r="R1223" s="145"/>
      <c r="S1223" s="145"/>
      <c r="T1223" s="145"/>
      <c r="U1223" s="145"/>
      <c r="V1223" s="145"/>
      <c r="W1223" s="145"/>
      <c r="X1223" s="145"/>
      <c r="Y1223" s="145"/>
      <c r="Z1223" s="145"/>
      <c r="AA1223" s="145"/>
      <c r="AB1223" s="145"/>
      <c r="AC1223" s="145"/>
      <c r="AD1223" s="145"/>
    </row>
    <row r="1224" spans="1:30">
      <c r="A1224" s="325" t="s">
        <v>340</v>
      </c>
      <c r="B1224" s="326" t="s">
        <v>98</v>
      </c>
      <c r="C1224" s="303" t="s">
        <v>413</v>
      </c>
      <c r="D1224" s="302" t="s">
        <v>282</v>
      </c>
      <c r="E1224" s="295">
        <v>1</v>
      </c>
      <c r="F1224" s="327" t="s">
        <v>810</v>
      </c>
      <c r="G1224" s="299">
        <v>566.5</v>
      </c>
      <c r="H1224" s="299">
        <v>0</v>
      </c>
      <c r="I1224" s="154">
        <f t="shared" si="28"/>
        <v>566.5</v>
      </c>
      <c r="J1224" s="155"/>
      <c r="K1224" s="155"/>
      <c r="L1224" s="155"/>
      <c r="M1224" s="155"/>
      <c r="N1224" s="155"/>
      <c r="O1224" s="155"/>
      <c r="P1224" s="155"/>
      <c r="Q1224" s="155"/>
      <c r="R1224" s="145"/>
      <c r="S1224" s="145"/>
      <c r="T1224" s="145"/>
      <c r="U1224" s="145"/>
      <c r="V1224" s="145"/>
      <c r="W1224" s="145"/>
      <c r="X1224" s="145"/>
      <c r="Y1224" s="145"/>
      <c r="Z1224" s="145"/>
      <c r="AA1224" s="145"/>
      <c r="AB1224" s="145"/>
      <c r="AC1224" s="145"/>
      <c r="AD1224" s="145"/>
    </row>
    <row r="1225" spans="1:30">
      <c r="A1225" s="325" t="s">
        <v>340</v>
      </c>
      <c r="B1225" s="326" t="s">
        <v>98</v>
      </c>
      <c r="C1225" s="303" t="s">
        <v>413</v>
      </c>
      <c r="D1225" s="302" t="s">
        <v>282</v>
      </c>
      <c r="E1225" s="295">
        <v>1</v>
      </c>
      <c r="F1225" s="327" t="s">
        <v>2530</v>
      </c>
      <c r="G1225" s="299">
        <v>566.5</v>
      </c>
      <c r="H1225" s="299">
        <v>0</v>
      </c>
      <c r="I1225" s="154">
        <f t="shared" si="28"/>
        <v>566.5</v>
      </c>
      <c r="J1225" s="155"/>
      <c r="K1225" s="155"/>
      <c r="L1225" s="155"/>
      <c r="M1225" s="155"/>
      <c r="N1225" s="155"/>
      <c r="O1225" s="155"/>
      <c r="P1225" s="155"/>
      <c r="Q1225" s="155"/>
      <c r="R1225" s="145"/>
      <c r="S1225" s="145"/>
      <c r="T1225" s="145"/>
      <c r="U1225" s="145"/>
      <c r="V1225" s="145"/>
      <c r="W1225" s="145"/>
      <c r="X1225" s="145"/>
      <c r="Y1225" s="145"/>
      <c r="Z1225" s="145"/>
      <c r="AA1225" s="145"/>
      <c r="AB1225" s="145"/>
      <c r="AC1225" s="145"/>
      <c r="AD1225" s="145"/>
    </row>
    <row r="1226" spans="1:30">
      <c r="A1226" s="325" t="s">
        <v>340</v>
      </c>
      <c r="B1226" s="326" t="s">
        <v>98</v>
      </c>
      <c r="C1226" s="303" t="s">
        <v>413</v>
      </c>
      <c r="D1226" s="302" t="s">
        <v>282</v>
      </c>
      <c r="E1226" s="295">
        <v>1</v>
      </c>
      <c r="F1226" s="327" t="s">
        <v>2531</v>
      </c>
      <c r="G1226" s="299">
        <v>566.5</v>
      </c>
      <c r="H1226" s="299">
        <v>0</v>
      </c>
      <c r="I1226" s="154">
        <f t="shared" si="28"/>
        <v>566.5</v>
      </c>
      <c r="J1226" s="155"/>
      <c r="K1226" s="155"/>
      <c r="L1226" s="155"/>
      <c r="M1226" s="155"/>
      <c r="N1226" s="155"/>
      <c r="O1226" s="155"/>
      <c r="P1226" s="155"/>
      <c r="Q1226" s="155"/>
      <c r="R1226" s="145"/>
      <c r="S1226" s="145"/>
      <c r="T1226" s="145"/>
      <c r="U1226" s="145"/>
      <c r="V1226" s="145"/>
      <c r="W1226" s="145"/>
      <c r="X1226" s="145"/>
      <c r="Y1226" s="145"/>
      <c r="Z1226" s="145"/>
      <c r="AA1226" s="145"/>
      <c r="AB1226" s="145"/>
      <c r="AC1226" s="145"/>
      <c r="AD1226" s="145"/>
    </row>
    <row r="1227" spans="1:30">
      <c r="A1227" s="325" t="s">
        <v>340</v>
      </c>
      <c r="B1227" s="326" t="s">
        <v>98</v>
      </c>
      <c r="C1227" s="303" t="s">
        <v>413</v>
      </c>
      <c r="D1227" s="302" t="s">
        <v>282</v>
      </c>
      <c r="E1227" s="295">
        <v>1</v>
      </c>
      <c r="F1227" s="327" t="s">
        <v>1062</v>
      </c>
      <c r="G1227" s="299">
        <v>566.5</v>
      </c>
      <c r="H1227" s="299">
        <v>0</v>
      </c>
      <c r="I1227" s="154">
        <f t="shared" si="28"/>
        <v>566.5</v>
      </c>
      <c r="J1227" s="155"/>
      <c r="K1227" s="155"/>
      <c r="L1227" s="155"/>
      <c r="M1227" s="155"/>
      <c r="N1227" s="155"/>
      <c r="O1227" s="155"/>
      <c r="P1227" s="155"/>
      <c r="Q1227" s="155"/>
      <c r="R1227" s="145"/>
      <c r="S1227" s="145"/>
      <c r="T1227" s="145"/>
      <c r="U1227" s="145"/>
      <c r="V1227" s="145"/>
      <c r="W1227" s="145"/>
      <c r="X1227" s="145"/>
      <c r="Y1227" s="145"/>
      <c r="Z1227" s="145"/>
      <c r="AA1227" s="145"/>
      <c r="AB1227" s="145"/>
      <c r="AC1227" s="145"/>
      <c r="AD1227" s="145"/>
    </row>
    <row r="1228" spans="1:30">
      <c r="A1228" s="325" t="s">
        <v>340</v>
      </c>
      <c r="B1228" s="326" t="s">
        <v>98</v>
      </c>
      <c r="C1228" s="303" t="s">
        <v>413</v>
      </c>
      <c r="D1228" s="302" t="s">
        <v>282</v>
      </c>
      <c r="E1228" s="295">
        <v>1</v>
      </c>
      <c r="F1228" s="327" t="s">
        <v>2532</v>
      </c>
      <c r="G1228" s="299">
        <v>566.5</v>
      </c>
      <c r="H1228" s="299">
        <v>0</v>
      </c>
      <c r="I1228" s="154">
        <f t="shared" si="28"/>
        <v>566.5</v>
      </c>
      <c r="J1228" s="155"/>
      <c r="K1228" s="155"/>
      <c r="L1228" s="155"/>
      <c r="M1228" s="155"/>
      <c r="N1228" s="155"/>
      <c r="O1228" s="155"/>
      <c r="P1228" s="155"/>
      <c r="Q1228" s="155"/>
      <c r="R1228" s="145"/>
      <c r="S1228" s="145"/>
      <c r="T1228" s="145"/>
      <c r="U1228" s="145"/>
      <c r="V1228" s="145"/>
      <c r="W1228" s="145"/>
      <c r="X1228" s="145"/>
      <c r="Y1228" s="145"/>
      <c r="Z1228" s="145"/>
      <c r="AA1228" s="145"/>
      <c r="AB1228" s="145"/>
      <c r="AC1228" s="145"/>
      <c r="AD1228" s="145"/>
    </row>
    <row r="1229" spans="1:30">
      <c r="A1229" s="325" t="s">
        <v>340</v>
      </c>
      <c r="B1229" s="326" t="s">
        <v>98</v>
      </c>
      <c r="C1229" s="303" t="s">
        <v>413</v>
      </c>
      <c r="D1229" s="302" t="s">
        <v>282</v>
      </c>
      <c r="E1229" s="295">
        <v>1</v>
      </c>
      <c r="F1229" s="327" t="s">
        <v>1064</v>
      </c>
      <c r="G1229" s="299">
        <v>566.5</v>
      </c>
      <c r="H1229" s="299">
        <v>0</v>
      </c>
      <c r="I1229" s="154">
        <f t="shared" si="28"/>
        <v>566.5</v>
      </c>
      <c r="J1229" s="155"/>
      <c r="K1229" s="155"/>
      <c r="L1229" s="155"/>
      <c r="M1229" s="155"/>
      <c r="N1229" s="155"/>
      <c r="O1229" s="155"/>
      <c r="P1229" s="155"/>
      <c r="Q1229" s="155"/>
      <c r="R1229" s="145"/>
      <c r="S1229" s="145"/>
      <c r="T1229" s="145"/>
      <c r="U1229" s="145"/>
      <c r="V1229" s="145"/>
      <c r="W1229" s="145"/>
      <c r="X1229" s="145"/>
      <c r="Y1229" s="145"/>
      <c r="Z1229" s="145"/>
      <c r="AA1229" s="145"/>
      <c r="AB1229" s="145"/>
      <c r="AC1229" s="145"/>
      <c r="AD1229" s="145"/>
    </row>
    <row r="1230" spans="1:30">
      <c r="A1230" s="325" t="s">
        <v>340</v>
      </c>
      <c r="B1230" s="326" t="s">
        <v>98</v>
      </c>
      <c r="C1230" s="303" t="s">
        <v>413</v>
      </c>
      <c r="D1230" s="302" t="s">
        <v>282</v>
      </c>
      <c r="E1230" s="295">
        <v>1</v>
      </c>
      <c r="F1230" s="327" t="s">
        <v>1065</v>
      </c>
      <c r="G1230" s="299">
        <v>566.5</v>
      </c>
      <c r="H1230" s="299">
        <v>0</v>
      </c>
      <c r="I1230" s="154">
        <f t="shared" si="28"/>
        <v>566.5</v>
      </c>
      <c r="J1230" s="155"/>
      <c r="K1230" s="155"/>
      <c r="L1230" s="155"/>
      <c r="M1230" s="155"/>
      <c r="N1230" s="155"/>
      <c r="O1230" s="155"/>
      <c r="P1230" s="155"/>
      <c r="Q1230" s="155"/>
      <c r="R1230" s="145"/>
      <c r="S1230" s="145"/>
      <c r="T1230" s="145"/>
      <c r="U1230" s="145"/>
      <c r="V1230" s="145"/>
      <c r="W1230" s="145"/>
      <c r="X1230" s="145"/>
      <c r="Y1230" s="145"/>
      <c r="Z1230" s="145"/>
      <c r="AA1230" s="145"/>
      <c r="AB1230" s="145"/>
      <c r="AC1230" s="145"/>
      <c r="AD1230" s="145"/>
    </row>
    <row r="1231" spans="1:30">
      <c r="A1231" s="325" t="s">
        <v>340</v>
      </c>
      <c r="B1231" s="326" t="s">
        <v>98</v>
      </c>
      <c r="C1231" s="303" t="s">
        <v>413</v>
      </c>
      <c r="D1231" s="302" t="s">
        <v>282</v>
      </c>
      <c r="E1231" s="295">
        <v>1</v>
      </c>
      <c r="F1231" s="327" t="s">
        <v>1066</v>
      </c>
      <c r="G1231" s="299">
        <v>566.5</v>
      </c>
      <c r="H1231" s="299">
        <v>0</v>
      </c>
      <c r="I1231" s="154">
        <f t="shared" si="28"/>
        <v>566.5</v>
      </c>
      <c r="J1231" s="155"/>
      <c r="K1231" s="155"/>
      <c r="L1231" s="155"/>
      <c r="M1231" s="155"/>
      <c r="N1231" s="155"/>
      <c r="O1231" s="155"/>
      <c r="P1231" s="155"/>
      <c r="Q1231" s="155"/>
      <c r="R1231" s="145"/>
      <c r="S1231" s="145"/>
      <c r="T1231" s="145"/>
      <c r="U1231" s="145"/>
      <c r="V1231" s="145"/>
      <c r="W1231" s="145"/>
      <c r="X1231" s="145"/>
      <c r="Y1231" s="145"/>
      <c r="Z1231" s="145"/>
      <c r="AA1231" s="145"/>
      <c r="AB1231" s="145"/>
      <c r="AC1231" s="145"/>
      <c r="AD1231" s="145"/>
    </row>
    <row r="1232" spans="1:30">
      <c r="A1232" s="325" t="s">
        <v>340</v>
      </c>
      <c r="B1232" s="326" t="s">
        <v>98</v>
      </c>
      <c r="C1232" s="303" t="s">
        <v>413</v>
      </c>
      <c r="D1232" s="302" t="s">
        <v>282</v>
      </c>
      <c r="E1232" s="295">
        <v>1</v>
      </c>
      <c r="F1232" s="327" t="s">
        <v>2533</v>
      </c>
      <c r="G1232" s="299">
        <v>566.5</v>
      </c>
      <c r="H1232" s="299">
        <v>0</v>
      </c>
      <c r="I1232" s="154">
        <f t="shared" si="28"/>
        <v>566.5</v>
      </c>
      <c r="J1232" s="155"/>
      <c r="K1232" s="155"/>
      <c r="L1232" s="155"/>
      <c r="M1232" s="155"/>
      <c r="N1232" s="155"/>
      <c r="O1232" s="155"/>
      <c r="P1232" s="155"/>
      <c r="Q1232" s="155"/>
      <c r="R1232" s="145"/>
      <c r="S1232" s="145"/>
      <c r="T1232" s="145"/>
      <c r="U1232" s="145"/>
      <c r="V1232" s="145"/>
      <c r="W1232" s="145"/>
      <c r="X1232" s="145"/>
      <c r="Y1232" s="145"/>
      <c r="Z1232" s="145"/>
      <c r="AA1232" s="145"/>
      <c r="AB1232" s="145"/>
      <c r="AC1232" s="145"/>
      <c r="AD1232" s="145"/>
    </row>
    <row r="1233" spans="1:30">
      <c r="A1233" s="325" t="s">
        <v>340</v>
      </c>
      <c r="B1233" s="326" t="s">
        <v>98</v>
      </c>
      <c r="C1233" s="303" t="s">
        <v>413</v>
      </c>
      <c r="D1233" s="302" t="s">
        <v>282</v>
      </c>
      <c r="E1233" s="295">
        <v>1</v>
      </c>
      <c r="F1233" s="325" t="s">
        <v>2534</v>
      </c>
      <c r="G1233" s="299">
        <v>566.5</v>
      </c>
      <c r="H1233" s="299">
        <v>0</v>
      </c>
      <c r="I1233" s="154">
        <f t="shared" si="28"/>
        <v>566.5</v>
      </c>
      <c r="J1233" s="155"/>
      <c r="K1233" s="155"/>
      <c r="L1233" s="155"/>
      <c r="M1233" s="155"/>
      <c r="N1233" s="155"/>
      <c r="O1233" s="155"/>
      <c r="P1233" s="155"/>
      <c r="Q1233" s="155"/>
      <c r="R1233" s="145"/>
      <c r="S1233" s="145"/>
      <c r="T1233" s="145"/>
      <c r="U1233" s="145"/>
      <c r="V1233" s="145"/>
      <c r="W1233" s="145"/>
      <c r="X1233" s="145"/>
      <c r="Y1233" s="145"/>
      <c r="Z1233" s="145"/>
      <c r="AA1233" s="145"/>
      <c r="AB1233" s="145"/>
      <c r="AC1233" s="145"/>
      <c r="AD1233" s="145"/>
    </row>
    <row r="1234" spans="1:30">
      <c r="A1234" s="325" t="s">
        <v>340</v>
      </c>
      <c r="B1234" s="326" t="s">
        <v>98</v>
      </c>
      <c r="C1234" s="303" t="s">
        <v>413</v>
      </c>
      <c r="D1234" s="302" t="s">
        <v>282</v>
      </c>
      <c r="E1234" s="295">
        <v>1</v>
      </c>
      <c r="F1234" s="327" t="s">
        <v>1069</v>
      </c>
      <c r="G1234" s="299">
        <v>566.5</v>
      </c>
      <c r="H1234" s="299">
        <v>0</v>
      </c>
      <c r="I1234" s="154">
        <f t="shared" si="28"/>
        <v>566.5</v>
      </c>
      <c r="J1234" s="155"/>
      <c r="K1234" s="155"/>
      <c r="L1234" s="155"/>
      <c r="M1234" s="155"/>
      <c r="N1234" s="155"/>
      <c r="O1234" s="155"/>
      <c r="P1234" s="155"/>
      <c r="Q1234" s="155"/>
      <c r="R1234" s="145"/>
      <c r="S1234" s="145"/>
      <c r="T1234" s="145"/>
      <c r="U1234" s="145"/>
      <c r="V1234" s="145"/>
      <c r="W1234" s="145"/>
      <c r="X1234" s="145"/>
      <c r="Y1234" s="145"/>
      <c r="Z1234" s="145"/>
      <c r="AA1234" s="145"/>
      <c r="AB1234" s="145"/>
      <c r="AC1234" s="145"/>
      <c r="AD1234" s="145"/>
    </row>
    <row r="1235" spans="1:30">
      <c r="A1235" s="325" t="s">
        <v>340</v>
      </c>
      <c r="B1235" s="326" t="s">
        <v>98</v>
      </c>
      <c r="C1235" s="303" t="s">
        <v>413</v>
      </c>
      <c r="D1235" s="302" t="s">
        <v>282</v>
      </c>
      <c r="E1235" s="295">
        <v>1</v>
      </c>
      <c r="F1235" s="327" t="s">
        <v>1070</v>
      </c>
      <c r="G1235" s="299">
        <v>566.5</v>
      </c>
      <c r="H1235" s="299">
        <v>0</v>
      </c>
      <c r="I1235" s="154">
        <f t="shared" si="28"/>
        <v>566.5</v>
      </c>
      <c r="J1235" s="155"/>
      <c r="K1235" s="155"/>
      <c r="L1235" s="155"/>
      <c r="M1235" s="155"/>
      <c r="N1235" s="155"/>
      <c r="O1235" s="155"/>
      <c r="P1235" s="155"/>
      <c r="Q1235" s="155"/>
      <c r="R1235" s="145"/>
      <c r="S1235" s="145"/>
      <c r="T1235" s="145"/>
      <c r="U1235" s="145"/>
      <c r="V1235" s="145"/>
      <c r="W1235" s="145"/>
      <c r="X1235" s="145"/>
      <c r="Y1235" s="145"/>
      <c r="Z1235" s="145"/>
      <c r="AA1235" s="145"/>
      <c r="AB1235" s="145"/>
      <c r="AC1235" s="145"/>
      <c r="AD1235" s="145"/>
    </row>
    <row r="1236" spans="1:30">
      <c r="A1236" s="325" t="s">
        <v>340</v>
      </c>
      <c r="B1236" s="326" t="s">
        <v>98</v>
      </c>
      <c r="C1236" s="303" t="s">
        <v>413</v>
      </c>
      <c r="D1236" s="302" t="s">
        <v>282</v>
      </c>
      <c r="E1236" s="295">
        <v>1</v>
      </c>
      <c r="F1236" s="327" t="s">
        <v>1071</v>
      </c>
      <c r="G1236" s="299">
        <v>566.5</v>
      </c>
      <c r="H1236" s="299">
        <v>0</v>
      </c>
      <c r="I1236" s="154">
        <f t="shared" si="28"/>
        <v>566.5</v>
      </c>
      <c r="J1236" s="155"/>
      <c r="K1236" s="155"/>
      <c r="L1236" s="155"/>
      <c r="M1236" s="155"/>
      <c r="N1236" s="155"/>
      <c r="O1236" s="155"/>
      <c r="P1236" s="155"/>
      <c r="Q1236" s="155"/>
      <c r="R1236" s="145"/>
      <c r="S1236" s="145"/>
      <c r="T1236" s="145"/>
      <c r="U1236" s="145"/>
      <c r="V1236" s="145"/>
      <c r="W1236" s="145"/>
      <c r="X1236" s="145"/>
      <c r="Y1236" s="145"/>
      <c r="Z1236" s="145"/>
      <c r="AA1236" s="145"/>
      <c r="AB1236" s="145"/>
      <c r="AC1236" s="145"/>
      <c r="AD1236" s="145"/>
    </row>
    <row r="1237" spans="1:30">
      <c r="A1237" s="325" t="s">
        <v>340</v>
      </c>
      <c r="B1237" s="326" t="s">
        <v>98</v>
      </c>
      <c r="C1237" s="303" t="s">
        <v>413</v>
      </c>
      <c r="D1237" s="302" t="s">
        <v>282</v>
      </c>
      <c r="E1237" s="295">
        <v>1</v>
      </c>
      <c r="F1237" s="327" t="s">
        <v>1074</v>
      </c>
      <c r="G1237" s="299">
        <v>566.5</v>
      </c>
      <c r="H1237" s="299">
        <v>0</v>
      </c>
      <c r="I1237" s="154">
        <f t="shared" si="28"/>
        <v>566.5</v>
      </c>
      <c r="J1237" s="155"/>
      <c r="K1237" s="155"/>
      <c r="L1237" s="155"/>
      <c r="M1237" s="155"/>
      <c r="N1237" s="155"/>
      <c r="O1237" s="155"/>
      <c r="P1237" s="155"/>
      <c r="Q1237" s="155"/>
      <c r="R1237" s="145"/>
      <c r="S1237" s="145"/>
      <c r="T1237" s="145"/>
      <c r="U1237" s="145"/>
      <c r="V1237" s="145"/>
      <c r="W1237" s="145"/>
      <c r="X1237" s="145"/>
      <c r="Y1237" s="145"/>
      <c r="Z1237" s="145"/>
      <c r="AA1237" s="145"/>
      <c r="AB1237" s="145"/>
      <c r="AC1237" s="145"/>
      <c r="AD1237" s="145"/>
    </row>
    <row r="1238" spans="1:30">
      <c r="A1238" s="325" t="s">
        <v>340</v>
      </c>
      <c r="B1238" s="330" t="s">
        <v>98</v>
      </c>
      <c r="C1238" s="331" t="s">
        <v>413</v>
      </c>
      <c r="D1238" s="302" t="s">
        <v>282</v>
      </c>
      <c r="E1238" s="295">
        <v>1</v>
      </c>
      <c r="F1238" s="327" t="s">
        <v>1075</v>
      </c>
      <c r="G1238" s="299">
        <v>566.5</v>
      </c>
      <c r="H1238" s="299">
        <v>0</v>
      </c>
      <c r="I1238" s="154">
        <f t="shared" si="28"/>
        <v>566.5</v>
      </c>
      <c r="J1238" s="155"/>
      <c r="K1238" s="155"/>
      <c r="L1238" s="155"/>
      <c r="M1238" s="155"/>
      <c r="N1238" s="155"/>
      <c r="O1238" s="155"/>
      <c r="P1238" s="155"/>
      <c r="Q1238" s="155"/>
      <c r="R1238" s="145"/>
      <c r="S1238" s="145"/>
      <c r="T1238" s="145"/>
      <c r="U1238" s="145"/>
      <c r="V1238" s="145"/>
      <c r="W1238" s="145"/>
      <c r="X1238" s="145"/>
      <c r="Y1238" s="145"/>
      <c r="Z1238" s="145"/>
      <c r="AA1238" s="145"/>
      <c r="AB1238" s="145"/>
      <c r="AC1238" s="145"/>
      <c r="AD1238" s="145"/>
    </row>
    <row r="1239" spans="1:30">
      <c r="A1239" s="325" t="s">
        <v>340</v>
      </c>
      <c r="B1239" s="326" t="s">
        <v>98</v>
      </c>
      <c r="C1239" s="303" t="s">
        <v>413</v>
      </c>
      <c r="D1239" s="302" t="s">
        <v>282</v>
      </c>
      <c r="E1239" s="295">
        <v>1</v>
      </c>
      <c r="F1239" s="327" t="s">
        <v>1076</v>
      </c>
      <c r="G1239" s="299">
        <v>566.5</v>
      </c>
      <c r="H1239" s="299">
        <v>0</v>
      </c>
      <c r="I1239" s="154">
        <f t="shared" si="28"/>
        <v>566.5</v>
      </c>
      <c r="J1239" s="155"/>
      <c r="K1239" s="155"/>
      <c r="L1239" s="155"/>
      <c r="M1239" s="155"/>
      <c r="N1239" s="155"/>
      <c r="O1239" s="155"/>
      <c r="P1239" s="155"/>
      <c r="Q1239" s="155"/>
      <c r="R1239" s="145"/>
      <c r="S1239" s="145"/>
      <c r="T1239" s="145"/>
      <c r="U1239" s="145"/>
      <c r="V1239" s="145"/>
      <c r="W1239" s="145"/>
      <c r="X1239" s="145"/>
      <c r="Y1239" s="145"/>
      <c r="Z1239" s="145"/>
      <c r="AA1239" s="145"/>
      <c r="AB1239" s="145"/>
      <c r="AC1239" s="145"/>
      <c r="AD1239" s="145"/>
    </row>
    <row r="1240" spans="1:30">
      <c r="A1240" s="325" t="s">
        <v>340</v>
      </c>
      <c r="B1240" s="326" t="s">
        <v>98</v>
      </c>
      <c r="C1240" s="303" t="s">
        <v>413</v>
      </c>
      <c r="D1240" s="302" t="s">
        <v>282</v>
      </c>
      <c r="E1240" s="295">
        <v>1</v>
      </c>
      <c r="F1240" s="327" t="s">
        <v>1077</v>
      </c>
      <c r="G1240" s="299">
        <v>566.5</v>
      </c>
      <c r="H1240" s="299">
        <v>0</v>
      </c>
      <c r="I1240" s="154">
        <f t="shared" si="28"/>
        <v>566.5</v>
      </c>
      <c r="J1240" s="155"/>
      <c r="K1240" s="155"/>
      <c r="L1240" s="155"/>
      <c r="M1240" s="155"/>
      <c r="N1240" s="155"/>
      <c r="O1240" s="155"/>
      <c r="P1240" s="155"/>
      <c r="Q1240" s="155"/>
      <c r="R1240" s="145"/>
      <c r="S1240" s="145"/>
      <c r="T1240" s="145"/>
      <c r="U1240" s="145"/>
      <c r="V1240" s="145"/>
      <c r="W1240" s="145"/>
      <c r="X1240" s="145"/>
      <c r="Y1240" s="145"/>
      <c r="Z1240" s="145"/>
      <c r="AA1240" s="145"/>
      <c r="AB1240" s="145"/>
      <c r="AC1240" s="145"/>
      <c r="AD1240" s="145"/>
    </row>
    <row r="1241" spans="1:30">
      <c r="A1241" s="325" t="s">
        <v>340</v>
      </c>
      <c r="B1241" s="326" t="s">
        <v>98</v>
      </c>
      <c r="C1241" s="303" t="s">
        <v>413</v>
      </c>
      <c r="D1241" s="302" t="s">
        <v>282</v>
      </c>
      <c r="E1241" s="295">
        <v>1</v>
      </c>
      <c r="F1241" s="327" t="s">
        <v>3117</v>
      </c>
      <c r="G1241" s="299">
        <v>566.5</v>
      </c>
      <c r="H1241" s="299">
        <v>0</v>
      </c>
      <c r="I1241" s="154">
        <f t="shared" si="28"/>
        <v>566.5</v>
      </c>
      <c r="J1241" s="155"/>
      <c r="K1241" s="155"/>
      <c r="L1241" s="155"/>
      <c r="M1241" s="155"/>
      <c r="N1241" s="155"/>
      <c r="O1241" s="155"/>
      <c r="P1241" s="155"/>
      <c r="Q1241" s="155"/>
      <c r="R1241" s="145"/>
      <c r="S1241" s="145"/>
      <c r="T1241" s="145"/>
      <c r="U1241" s="145"/>
      <c r="V1241" s="145"/>
      <c r="W1241" s="145"/>
      <c r="X1241" s="145"/>
      <c r="Y1241" s="145"/>
      <c r="Z1241" s="145"/>
      <c r="AA1241" s="145"/>
      <c r="AB1241" s="145"/>
      <c r="AC1241" s="145"/>
      <c r="AD1241" s="145"/>
    </row>
    <row r="1242" spans="1:30">
      <c r="A1242" s="325" t="s">
        <v>340</v>
      </c>
      <c r="B1242" s="326" t="s">
        <v>98</v>
      </c>
      <c r="C1242" s="303" t="s">
        <v>413</v>
      </c>
      <c r="D1242" s="302" t="s">
        <v>282</v>
      </c>
      <c r="E1242" s="295">
        <v>1</v>
      </c>
      <c r="F1242" s="325" t="s">
        <v>1079</v>
      </c>
      <c r="G1242" s="299">
        <v>566.5</v>
      </c>
      <c r="H1242" s="299">
        <v>0</v>
      </c>
      <c r="I1242" s="154">
        <f t="shared" si="28"/>
        <v>566.5</v>
      </c>
      <c r="J1242" s="155"/>
      <c r="K1242" s="155"/>
      <c r="L1242" s="155"/>
      <c r="M1242" s="155"/>
      <c r="N1242" s="155"/>
      <c r="O1242" s="155"/>
      <c r="P1242" s="155"/>
      <c r="Q1242" s="155"/>
      <c r="R1242" s="145"/>
      <c r="S1242" s="145"/>
      <c r="T1242" s="145"/>
      <c r="U1242" s="145"/>
      <c r="V1242" s="145"/>
      <c r="W1242" s="145"/>
      <c r="X1242" s="145"/>
      <c r="Y1242" s="145"/>
      <c r="Z1242" s="145"/>
      <c r="AA1242" s="145"/>
      <c r="AB1242" s="145"/>
      <c r="AC1242" s="145"/>
      <c r="AD1242" s="145"/>
    </row>
    <row r="1243" spans="1:30">
      <c r="A1243" s="325" t="s">
        <v>340</v>
      </c>
      <c r="B1243" s="326" t="s">
        <v>98</v>
      </c>
      <c r="C1243" s="303" t="s">
        <v>413</v>
      </c>
      <c r="D1243" s="302" t="s">
        <v>282</v>
      </c>
      <c r="E1243" s="295">
        <v>1</v>
      </c>
      <c r="F1243" s="325" t="s">
        <v>3506</v>
      </c>
      <c r="G1243" s="299">
        <v>566.5</v>
      </c>
      <c r="H1243" s="299">
        <v>0</v>
      </c>
      <c r="I1243" s="154">
        <f t="shared" si="28"/>
        <v>566.5</v>
      </c>
      <c r="J1243" s="155"/>
      <c r="K1243" s="155"/>
      <c r="L1243" s="155"/>
      <c r="M1243" s="155"/>
      <c r="N1243" s="155"/>
      <c r="O1243" s="155"/>
      <c r="P1243" s="155"/>
      <c r="Q1243" s="155"/>
      <c r="R1243" s="145"/>
      <c r="S1243" s="145"/>
      <c r="T1243" s="145"/>
      <c r="U1243" s="145"/>
      <c r="V1243" s="145"/>
      <c r="W1243" s="145"/>
      <c r="X1243" s="145"/>
      <c r="Y1243" s="145"/>
      <c r="Z1243" s="145"/>
      <c r="AA1243" s="145"/>
      <c r="AB1243" s="145"/>
      <c r="AC1243" s="145"/>
      <c r="AD1243" s="145"/>
    </row>
    <row r="1244" spans="1:30">
      <c r="A1244" s="325" t="s">
        <v>340</v>
      </c>
      <c r="B1244" s="326" t="s">
        <v>98</v>
      </c>
      <c r="C1244" s="303" t="s">
        <v>413</v>
      </c>
      <c r="D1244" s="302" t="s">
        <v>282</v>
      </c>
      <c r="E1244" s="295">
        <v>1</v>
      </c>
      <c r="F1244" s="327" t="s">
        <v>1081</v>
      </c>
      <c r="G1244" s="299">
        <v>566.5</v>
      </c>
      <c r="H1244" s="299">
        <v>0</v>
      </c>
      <c r="I1244" s="154">
        <f t="shared" si="28"/>
        <v>566.5</v>
      </c>
      <c r="J1244" s="155"/>
      <c r="K1244" s="155"/>
      <c r="L1244" s="155"/>
      <c r="M1244" s="155"/>
      <c r="N1244" s="155"/>
      <c r="O1244" s="155"/>
      <c r="P1244" s="155"/>
      <c r="Q1244" s="155"/>
      <c r="R1244" s="145"/>
      <c r="S1244" s="145"/>
      <c r="T1244" s="145"/>
      <c r="U1244" s="145"/>
      <c r="V1244" s="145"/>
      <c r="W1244" s="145"/>
      <c r="X1244" s="145"/>
      <c r="Y1244" s="145"/>
      <c r="Z1244" s="145"/>
      <c r="AA1244" s="145"/>
      <c r="AB1244" s="145"/>
      <c r="AC1244" s="145"/>
      <c r="AD1244" s="145"/>
    </row>
    <row r="1245" spans="1:30">
      <c r="A1245" s="325" t="s">
        <v>340</v>
      </c>
      <c r="B1245" s="326" t="s">
        <v>98</v>
      </c>
      <c r="C1245" s="303" t="s">
        <v>413</v>
      </c>
      <c r="D1245" s="302" t="s">
        <v>282</v>
      </c>
      <c r="E1245" s="295">
        <v>1</v>
      </c>
      <c r="F1245" s="327" t="s">
        <v>1082</v>
      </c>
      <c r="G1245" s="299">
        <v>566.5</v>
      </c>
      <c r="H1245" s="299">
        <v>0</v>
      </c>
      <c r="I1245" s="154">
        <f t="shared" si="28"/>
        <v>566.5</v>
      </c>
      <c r="J1245" s="155"/>
      <c r="K1245" s="155"/>
      <c r="L1245" s="155"/>
      <c r="M1245" s="155"/>
      <c r="N1245" s="155"/>
      <c r="O1245" s="155"/>
      <c r="P1245" s="155"/>
      <c r="Q1245" s="155"/>
      <c r="R1245" s="145"/>
      <c r="S1245" s="145"/>
      <c r="T1245" s="145"/>
      <c r="U1245" s="145"/>
      <c r="V1245" s="145"/>
      <c r="W1245" s="145"/>
      <c r="X1245" s="145"/>
      <c r="Y1245" s="145"/>
      <c r="Z1245" s="145"/>
      <c r="AA1245" s="145"/>
      <c r="AB1245" s="145"/>
      <c r="AC1245" s="145"/>
      <c r="AD1245" s="145"/>
    </row>
    <row r="1246" spans="1:30">
      <c r="A1246" s="325" t="s">
        <v>340</v>
      </c>
      <c r="B1246" s="326" t="s">
        <v>98</v>
      </c>
      <c r="C1246" s="303" t="s">
        <v>413</v>
      </c>
      <c r="D1246" s="302" t="s">
        <v>282</v>
      </c>
      <c r="E1246" s="295">
        <v>1</v>
      </c>
      <c r="F1246" s="327" t="s">
        <v>1086</v>
      </c>
      <c r="G1246" s="299">
        <v>566.5</v>
      </c>
      <c r="H1246" s="299">
        <v>0</v>
      </c>
      <c r="I1246" s="154">
        <f t="shared" si="28"/>
        <v>566.5</v>
      </c>
      <c r="J1246" s="155"/>
      <c r="K1246" s="155"/>
      <c r="L1246" s="155"/>
      <c r="M1246" s="155"/>
      <c r="N1246" s="155"/>
      <c r="O1246" s="155"/>
      <c r="P1246" s="155"/>
      <c r="Q1246" s="155"/>
      <c r="R1246" s="145"/>
      <c r="S1246" s="145"/>
      <c r="T1246" s="145"/>
      <c r="U1246" s="145"/>
      <c r="V1246" s="145"/>
      <c r="W1246" s="145"/>
      <c r="X1246" s="145"/>
      <c r="Y1246" s="145"/>
      <c r="Z1246" s="145"/>
      <c r="AA1246" s="145"/>
      <c r="AB1246" s="145"/>
      <c r="AC1246" s="145"/>
      <c r="AD1246" s="145"/>
    </row>
    <row r="1247" spans="1:30">
      <c r="A1247" s="325" t="s">
        <v>340</v>
      </c>
      <c r="B1247" s="326" t="s">
        <v>98</v>
      </c>
      <c r="C1247" s="303" t="s">
        <v>413</v>
      </c>
      <c r="D1247" s="302" t="s">
        <v>282</v>
      </c>
      <c r="E1247" s="295">
        <v>1</v>
      </c>
      <c r="F1247" s="327" t="s">
        <v>1087</v>
      </c>
      <c r="G1247" s="299">
        <v>566.5</v>
      </c>
      <c r="H1247" s="299">
        <v>0</v>
      </c>
      <c r="I1247" s="154">
        <f t="shared" si="28"/>
        <v>566.5</v>
      </c>
      <c r="J1247" s="155"/>
      <c r="K1247" s="155"/>
      <c r="L1247" s="155"/>
      <c r="M1247" s="155"/>
      <c r="N1247" s="155"/>
      <c r="O1247" s="155"/>
      <c r="P1247" s="155"/>
      <c r="Q1247" s="155"/>
      <c r="R1247" s="145"/>
      <c r="S1247" s="145"/>
      <c r="T1247" s="145"/>
      <c r="U1247" s="145"/>
      <c r="V1247" s="145"/>
      <c r="W1247" s="145"/>
      <c r="X1247" s="145"/>
      <c r="Y1247" s="145"/>
      <c r="Z1247" s="145"/>
      <c r="AA1247" s="145"/>
      <c r="AB1247" s="145"/>
      <c r="AC1247" s="145"/>
      <c r="AD1247" s="145"/>
    </row>
    <row r="1248" spans="1:30">
      <c r="A1248" s="325" t="s">
        <v>340</v>
      </c>
      <c r="B1248" s="326" t="s">
        <v>98</v>
      </c>
      <c r="C1248" s="303" t="s">
        <v>413</v>
      </c>
      <c r="D1248" s="302" t="s">
        <v>282</v>
      </c>
      <c r="E1248" s="295">
        <v>1</v>
      </c>
      <c r="F1248" s="327" t="s">
        <v>1442</v>
      </c>
      <c r="G1248" s="299">
        <v>566.5</v>
      </c>
      <c r="H1248" s="299">
        <v>0</v>
      </c>
      <c r="I1248" s="154">
        <f t="shared" si="28"/>
        <v>566.5</v>
      </c>
      <c r="J1248" s="155"/>
      <c r="K1248" s="155"/>
      <c r="L1248" s="155"/>
      <c r="M1248" s="155"/>
      <c r="N1248" s="155"/>
      <c r="O1248" s="155"/>
      <c r="P1248" s="155"/>
      <c r="Q1248" s="155"/>
      <c r="R1248" s="145"/>
      <c r="S1248" s="145"/>
      <c r="T1248" s="145"/>
      <c r="U1248" s="145"/>
      <c r="V1248" s="145"/>
      <c r="W1248" s="145"/>
      <c r="X1248" s="145"/>
      <c r="Y1248" s="145"/>
      <c r="Z1248" s="145"/>
      <c r="AA1248" s="145"/>
      <c r="AB1248" s="145"/>
      <c r="AC1248" s="145"/>
      <c r="AD1248" s="145"/>
    </row>
    <row r="1249" spans="1:30">
      <c r="A1249" s="325" t="s">
        <v>340</v>
      </c>
      <c r="B1249" s="326" t="s">
        <v>98</v>
      </c>
      <c r="C1249" s="303" t="s">
        <v>413</v>
      </c>
      <c r="D1249" s="302" t="s">
        <v>282</v>
      </c>
      <c r="E1249" s="295">
        <v>1</v>
      </c>
      <c r="F1249" s="327" t="s">
        <v>3589</v>
      </c>
      <c r="G1249" s="299">
        <v>566.5</v>
      </c>
      <c r="H1249" s="299">
        <v>0</v>
      </c>
      <c r="I1249" s="154">
        <f t="shared" si="28"/>
        <v>566.5</v>
      </c>
      <c r="J1249" s="155"/>
      <c r="K1249" s="155"/>
      <c r="L1249" s="155"/>
      <c r="M1249" s="155"/>
      <c r="N1249" s="155"/>
      <c r="O1249" s="155"/>
      <c r="P1249" s="155"/>
      <c r="Q1249" s="155"/>
      <c r="R1249" s="145"/>
      <c r="S1249" s="145"/>
      <c r="T1249" s="145"/>
      <c r="U1249" s="145"/>
      <c r="V1249" s="145"/>
      <c r="W1249" s="145"/>
      <c r="X1249" s="145"/>
      <c r="Y1249" s="145"/>
      <c r="Z1249" s="145"/>
      <c r="AA1249" s="145"/>
      <c r="AB1249" s="145"/>
      <c r="AC1249" s="145"/>
      <c r="AD1249" s="145"/>
    </row>
    <row r="1250" spans="1:30">
      <c r="A1250" s="325" t="s">
        <v>340</v>
      </c>
      <c r="B1250" s="326" t="s">
        <v>98</v>
      </c>
      <c r="C1250" s="303" t="s">
        <v>413</v>
      </c>
      <c r="D1250" s="302" t="s">
        <v>282</v>
      </c>
      <c r="E1250" s="295">
        <v>1</v>
      </c>
      <c r="F1250" s="327" t="s">
        <v>3403</v>
      </c>
      <c r="G1250" s="299">
        <v>566.5</v>
      </c>
      <c r="H1250" s="299">
        <v>0</v>
      </c>
      <c r="I1250" s="154">
        <f t="shared" si="28"/>
        <v>566.5</v>
      </c>
      <c r="J1250" s="155"/>
      <c r="K1250" s="155"/>
      <c r="L1250" s="155"/>
      <c r="M1250" s="155"/>
      <c r="N1250" s="155"/>
      <c r="O1250" s="155"/>
      <c r="P1250" s="155"/>
      <c r="Q1250" s="155"/>
      <c r="R1250" s="145"/>
      <c r="S1250" s="145"/>
      <c r="T1250" s="145"/>
      <c r="U1250" s="145"/>
      <c r="V1250" s="145"/>
      <c r="W1250" s="145"/>
      <c r="X1250" s="145"/>
      <c r="Y1250" s="145"/>
      <c r="Z1250" s="145"/>
      <c r="AA1250" s="145"/>
      <c r="AB1250" s="145"/>
      <c r="AC1250" s="145"/>
      <c r="AD1250" s="145"/>
    </row>
    <row r="1251" spans="1:30">
      <c r="A1251" s="325" t="s">
        <v>340</v>
      </c>
      <c r="B1251" s="326" t="s">
        <v>98</v>
      </c>
      <c r="C1251" s="303" t="s">
        <v>349</v>
      </c>
      <c r="D1251" s="302" t="s">
        <v>282</v>
      </c>
      <c r="E1251" s="295">
        <v>1</v>
      </c>
      <c r="F1251" s="327" t="s">
        <v>1088</v>
      </c>
      <c r="G1251" s="299">
        <v>566.5</v>
      </c>
      <c r="H1251" s="299">
        <v>0</v>
      </c>
      <c r="I1251" s="154">
        <f t="shared" si="28"/>
        <v>566.5</v>
      </c>
      <c r="J1251" s="155"/>
      <c r="K1251" s="155"/>
      <c r="L1251" s="155"/>
      <c r="M1251" s="155"/>
      <c r="N1251" s="155"/>
      <c r="O1251" s="155"/>
      <c r="P1251" s="155"/>
      <c r="Q1251" s="155"/>
      <c r="R1251" s="145"/>
      <c r="S1251" s="145"/>
      <c r="T1251" s="145"/>
      <c r="U1251" s="145"/>
      <c r="V1251" s="145"/>
      <c r="W1251" s="145"/>
      <c r="X1251" s="145"/>
      <c r="Y1251" s="145"/>
      <c r="Z1251" s="145"/>
      <c r="AA1251" s="145"/>
      <c r="AB1251" s="145"/>
      <c r="AC1251" s="145"/>
      <c r="AD1251" s="145"/>
    </row>
    <row r="1252" spans="1:30">
      <c r="A1252" s="325" t="s">
        <v>340</v>
      </c>
      <c r="B1252" s="326" t="s">
        <v>98</v>
      </c>
      <c r="C1252" s="303" t="s">
        <v>349</v>
      </c>
      <c r="D1252" s="302" t="s">
        <v>282</v>
      </c>
      <c r="E1252" s="295">
        <v>1</v>
      </c>
      <c r="F1252" s="327" t="s">
        <v>1089</v>
      </c>
      <c r="G1252" s="299">
        <v>566.5</v>
      </c>
      <c r="H1252" s="299">
        <v>0</v>
      </c>
      <c r="I1252" s="154">
        <f t="shared" si="28"/>
        <v>566.5</v>
      </c>
      <c r="J1252" s="155"/>
      <c r="K1252" s="155"/>
      <c r="L1252" s="155"/>
      <c r="M1252" s="155"/>
      <c r="N1252" s="155"/>
      <c r="O1252" s="155"/>
      <c r="P1252" s="155"/>
      <c r="Q1252" s="155"/>
      <c r="R1252" s="145"/>
      <c r="S1252" s="145"/>
      <c r="T1252" s="145"/>
      <c r="U1252" s="145"/>
      <c r="V1252" s="145"/>
      <c r="W1252" s="145"/>
      <c r="X1252" s="145"/>
      <c r="Y1252" s="145"/>
      <c r="Z1252" s="145"/>
      <c r="AA1252" s="145"/>
      <c r="AB1252" s="145"/>
      <c r="AC1252" s="145"/>
      <c r="AD1252" s="145"/>
    </row>
    <row r="1253" spans="1:30">
      <c r="A1253" s="325" t="s">
        <v>340</v>
      </c>
      <c r="B1253" s="326" t="s">
        <v>98</v>
      </c>
      <c r="C1253" s="303" t="s">
        <v>349</v>
      </c>
      <c r="D1253" s="302" t="s">
        <v>282</v>
      </c>
      <c r="E1253" s="295">
        <v>1</v>
      </c>
      <c r="F1253" s="327" t="s">
        <v>3325</v>
      </c>
      <c r="G1253" s="299">
        <v>566.5</v>
      </c>
      <c r="H1253" s="299">
        <v>0</v>
      </c>
      <c r="I1253" s="154">
        <f t="shared" si="28"/>
        <v>566.5</v>
      </c>
      <c r="J1253" s="155"/>
      <c r="K1253" s="155"/>
      <c r="L1253" s="155"/>
      <c r="M1253" s="155"/>
      <c r="N1253" s="155"/>
      <c r="O1253" s="155"/>
      <c r="P1253" s="155"/>
      <c r="Q1253" s="155"/>
      <c r="R1253" s="145"/>
      <c r="S1253" s="145"/>
      <c r="T1253" s="145"/>
      <c r="U1253" s="145"/>
      <c r="V1253" s="145"/>
      <c r="W1253" s="145"/>
      <c r="X1253" s="145"/>
      <c r="Y1253" s="145"/>
      <c r="Z1253" s="145"/>
      <c r="AA1253" s="145"/>
      <c r="AB1253" s="145"/>
      <c r="AC1253" s="145"/>
      <c r="AD1253" s="145"/>
    </row>
    <row r="1254" spans="1:30">
      <c r="A1254" s="325" t="s">
        <v>340</v>
      </c>
      <c r="B1254" s="326" t="s">
        <v>98</v>
      </c>
      <c r="C1254" s="303" t="s">
        <v>349</v>
      </c>
      <c r="D1254" s="302" t="s">
        <v>282</v>
      </c>
      <c r="E1254" s="295">
        <v>1</v>
      </c>
      <c r="F1254" s="327" t="s">
        <v>1092</v>
      </c>
      <c r="G1254" s="299">
        <v>566.5</v>
      </c>
      <c r="H1254" s="299">
        <v>0</v>
      </c>
      <c r="I1254" s="154">
        <f t="shared" si="28"/>
        <v>566.5</v>
      </c>
      <c r="J1254" s="155"/>
      <c r="K1254" s="155"/>
      <c r="L1254" s="155"/>
      <c r="M1254" s="155"/>
      <c r="N1254" s="155"/>
      <c r="O1254" s="155"/>
      <c r="P1254" s="155"/>
      <c r="Q1254" s="155"/>
      <c r="R1254" s="145"/>
      <c r="S1254" s="145"/>
      <c r="T1254" s="145"/>
      <c r="U1254" s="145"/>
      <c r="V1254" s="145"/>
      <c r="W1254" s="145"/>
      <c r="X1254" s="145"/>
      <c r="Y1254" s="145"/>
      <c r="Z1254" s="145"/>
      <c r="AA1254" s="145"/>
      <c r="AB1254" s="145"/>
      <c r="AC1254" s="145"/>
      <c r="AD1254" s="145"/>
    </row>
    <row r="1255" spans="1:30">
      <c r="A1255" s="325" t="s">
        <v>340</v>
      </c>
      <c r="B1255" s="326" t="s">
        <v>98</v>
      </c>
      <c r="C1255" s="303" t="s">
        <v>349</v>
      </c>
      <c r="D1255" s="302" t="s">
        <v>282</v>
      </c>
      <c r="E1255" s="295">
        <v>1</v>
      </c>
      <c r="F1255" s="327" t="s">
        <v>556</v>
      </c>
      <c r="G1255" s="299">
        <v>566.5</v>
      </c>
      <c r="H1255" s="299">
        <v>0</v>
      </c>
      <c r="I1255" s="154">
        <f t="shared" si="28"/>
        <v>566.5</v>
      </c>
      <c r="J1255" s="155"/>
      <c r="K1255" s="155"/>
      <c r="L1255" s="155"/>
      <c r="M1255" s="155"/>
      <c r="N1255" s="155"/>
      <c r="O1255" s="155"/>
      <c r="P1255" s="155"/>
      <c r="Q1255" s="155"/>
      <c r="R1255" s="145"/>
      <c r="S1255" s="145"/>
      <c r="T1255" s="145"/>
      <c r="U1255" s="145"/>
      <c r="V1255" s="145"/>
      <c r="W1255" s="145"/>
      <c r="X1255" s="145"/>
      <c r="Y1255" s="145"/>
      <c r="Z1255" s="145"/>
      <c r="AA1255" s="145"/>
      <c r="AB1255" s="145"/>
      <c r="AC1255" s="145"/>
      <c r="AD1255" s="145"/>
    </row>
    <row r="1256" spans="1:30">
      <c r="A1256" s="325" t="s">
        <v>340</v>
      </c>
      <c r="B1256" s="326" t="s">
        <v>98</v>
      </c>
      <c r="C1256" s="303" t="s">
        <v>349</v>
      </c>
      <c r="D1256" s="302" t="s">
        <v>282</v>
      </c>
      <c r="E1256" s="295">
        <v>1</v>
      </c>
      <c r="F1256" s="327" t="s">
        <v>1093</v>
      </c>
      <c r="G1256" s="299">
        <v>566.5</v>
      </c>
      <c r="H1256" s="299">
        <v>0</v>
      </c>
      <c r="I1256" s="154">
        <f t="shared" si="28"/>
        <v>566.5</v>
      </c>
      <c r="J1256" s="155"/>
      <c r="K1256" s="155"/>
      <c r="L1256" s="155"/>
      <c r="M1256" s="155"/>
      <c r="N1256" s="155"/>
      <c r="O1256" s="155"/>
      <c r="P1256" s="155"/>
      <c r="Q1256" s="155"/>
      <c r="R1256" s="145"/>
      <c r="S1256" s="145"/>
      <c r="T1256" s="145"/>
      <c r="U1256" s="145"/>
      <c r="V1256" s="145"/>
      <c r="W1256" s="145"/>
      <c r="X1256" s="145"/>
      <c r="Y1256" s="145"/>
      <c r="Z1256" s="145"/>
      <c r="AA1256" s="145"/>
      <c r="AB1256" s="145"/>
      <c r="AC1256" s="145"/>
      <c r="AD1256" s="145"/>
    </row>
    <row r="1257" spans="1:30">
      <c r="A1257" s="325" t="s">
        <v>340</v>
      </c>
      <c r="B1257" s="326" t="s">
        <v>98</v>
      </c>
      <c r="C1257" s="303" t="s">
        <v>349</v>
      </c>
      <c r="D1257" s="302" t="s">
        <v>282</v>
      </c>
      <c r="E1257" s="295">
        <v>1</v>
      </c>
      <c r="F1257" s="327" t="s">
        <v>3507</v>
      </c>
      <c r="G1257" s="299">
        <v>566.5</v>
      </c>
      <c r="H1257" s="299">
        <v>0</v>
      </c>
      <c r="I1257" s="154">
        <f t="shared" si="28"/>
        <v>566.5</v>
      </c>
      <c r="J1257" s="155"/>
      <c r="K1257" s="155"/>
      <c r="L1257" s="155"/>
      <c r="M1257" s="155"/>
      <c r="N1257" s="155"/>
      <c r="O1257" s="155"/>
      <c r="P1257" s="155"/>
      <c r="Q1257" s="155"/>
      <c r="R1257" s="145"/>
      <c r="S1257" s="145"/>
      <c r="T1257" s="145"/>
      <c r="U1257" s="145"/>
      <c r="V1257" s="145"/>
      <c r="W1257" s="145"/>
      <c r="X1257" s="145"/>
      <c r="Y1257" s="145"/>
      <c r="Z1257" s="145"/>
      <c r="AA1257" s="145"/>
      <c r="AB1257" s="145"/>
      <c r="AC1257" s="145"/>
      <c r="AD1257" s="145"/>
    </row>
    <row r="1258" spans="1:30">
      <c r="A1258" s="325" t="s">
        <v>340</v>
      </c>
      <c r="B1258" s="326" t="s">
        <v>98</v>
      </c>
      <c r="C1258" s="303" t="s">
        <v>349</v>
      </c>
      <c r="D1258" s="302" t="s">
        <v>282</v>
      </c>
      <c r="E1258" s="295">
        <v>1</v>
      </c>
      <c r="F1258" s="327" t="s">
        <v>2538</v>
      </c>
      <c r="G1258" s="299">
        <v>566.5</v>
      </c>
      <c r="H1258" s="299">
        <v>0</v>
      </c>
      <c r="I1258" s="154">
        <f t="shared" si="28"/>
        <v>566.5</v>
      </c>
      <c r="J1258" s="155"/>
      <c r="K1258" s="155"/>
      <c r="L1258" s="155"/>
      <c r="M1258" s="155"/>
      <c r="N1258" s="155"/>
      <c r="O1258" s="155"/>
      <c r="P1258" s="155"/>
      <c r="Q1258" s="155"/>
      <c r="R1258" s="145"/>
      <c r="S1258" s="145"/>
      <c r="T1258" s="145"/>
      <c r="U1258" s="145"/>
      <c r="V1258" s="145"/>
      <c r="W1258" s="145"/>
      <c r="X1258" s="145"/>
      <c r="Y1258" s="145"/>
      <c r="Z1258" s="145"/>
      <c r="AA1258" s="145"/>
      <c r="AB1258" s="145"/>
      <c r="AC1258" s="145"/>
      <c r="AD1258" s="145"/>
    </row>
    <row r="1259" spans="1:30">
      <c r="A1259" s="325" t="s">
        <v>340</v>
      </c>
      <c r="B1259" s="326" t="s">
        <v>98</v>
      </c>
      <c r="C1259" s="303" t="s">
        <v>349</v>
      </c>
      <c r="D1259" s="302" t="s">
        <v>282</v>
      </c>
      <c r="E1259" s="295">
        <v>1</v>
      </c>
      <c r="F1259" s="327" t="s">
        <v>1096</v>
      </c>
      <c r="G1259" s="299">
        <v>566.5</v>
      </c>
      <c r="H1259" s="299">
        <v>0</v>
      </c>
      <c r="I1259" s="154">
        <f t="shared" si="28"/>
        <v>566.5</v>
      </c>
      <c r="J1259" s="155"/>
      <c r="K1259" s="155"/>
      <c r="L1259" s="155"/>
      <c r="M1259" s="155"/>
      <c r="N1259" s="155"/>
      <c r="O1259" s="155"/>
      <c r="P1259" s="155"/>
      <c r="Q1259" s="155"/>
      <c r="R1259" s="145"/>
      <c r="S1259" s="145"/>
      <c r="T1259" s="145"/>
      <c r="U1259" s="145"/>
      <c r="V1259" s="145"/>
      <c r="W1259" s="145"/>
      <c r="X1259" s="145"/>
      <c r="Y1259" s="145"/>
      <c r="Z1259" s="145"/>
      <c r="AA1259" s="145"/>
      <c r="AB1259" s="145"/>
      <c r="AC1259" s="145"/>
      <c r="AD1259" s="145"/>
    </row>
    <row r="1260" spans="1:30">
      <c r="A1260" s="325" t="s">
        <v>340</v>
      </c>
      <c r="B1260" s="326" t="s">
        <v>98</v>
      </c>
      <c r="C1260" s="303" t="s">
        <v>349</v>
      </c>
      <c r="D1260" s="302" t="s">
        <v>282</v>
      </c>
      <c r="E1260" s="295">
        <v>1</v>
      </c>
      <c r="F1260" s="327" t="s">
        <v>1097</v>
      </c>
      <c r="G1260" s="299">
        <v>566.5</v>
      </c>
      <c r="H1260" s="299">
        <v>0</v>
      </c>
      <c r="I1260" s="154">
        <f t="shared" si="28"/>
        <v>566.5</v>
      </c>
      <c r="J1260" s="155"/>
      <c r="K1260" s="155"/>
      <c r="L1260" s="155"/>
      <c r="M1260" s="155"/>
      <c r="N1260" s="155"/>
      <c r="O1260" s="155"/>
      <c r="P1260" s="155"/>
      <c r="Q1260" s="155"/>
      <c r="R1260" s="145"/>
      <c r="S1260" s="145"/>
      <c r="T1260" s="145"/>
      <c r="U1260" s="145"/>
      <c r="V1260" s="145"/>
      <c r="W1260" s="145"/>
      <c r="X1260" s="145"/>
      <c r="Y1260" s="145"/>
      <c r="Z1260" s="145"/>
      <c r="AA1260" s="145"/>
      <c r="AB1260" s="145"/>
      <c r="AC1260" s="145"/>
      <c r="AD1260" s="145"/>
    </row>
    <row r="1261" spans="1:30">
      <c r="A1261" s="325" t="s">
        <v>340</v>
      </c>
      <c r="B1261" s="326" t="s">
        <v>98</v>
      </c>
      <c r="C1261" s="303" t="s">
        <v>349</v>
      </c>
      <c r="D1261" s="302" t="s">
        <v>282</v>
      </c>
      <c r="E1261" s="295">
        <v>1</v>
      </c>
      <c r="F1261" s="327" t="s">
        <v>1098</v>
      </c>
      <c r="G1261" s="299">
        <v>566.5</v>
      </c>
      <c r="H1261" s="299">
        <v>0</v>
      </c>
      <c r="I1261" s="154">
        <f t="shared" si="28"/>
        <v>566.5</v>
      </c>
      <c r="J1261" s="155"/>
      <c r="K1261" s="155"/>
      <c r="L1261" s="155"/>
      <c r="M1261" s="155"/>
      <c r="N1261" s="155"/>
      <c r="O1261" s="155"/>
      <c r="P1261" s="155"/>
      <c r="Q1261" s="155"/>
      <c r="R1261" s="145"/>
      <c r="S1261" s="145"/>
      <c r="T1261" s="145"/>
      <c r="U1261" s="145"/>
      <c r="V1261" s="145"/>
      <c r="W1261" s="145"/>
      <c r="X1261" s="145"/>
      <c r="Y1261" s="145"/>
      <c r="Z1261" s="145"/>
      <c r="AA1261" s="145"/>
      <c r="AB1261" s="145"/>
      <c r="AC1261" s="145"/>
      <c r="AD1261" s="145"/>
    </row>
    <row r="1262" spans="1:30">
      <c r="A1262" s="325" t="s">
        <v>340</v>
      </c>
      <c r="B1262" s="326" t="s">
        <v>98</v>
      </c>
      <c r="C1262" s="303" t="s">
        <v>349</v>
      </c>
      <c r="D1262" s="302" t="s">
        <v>282</v>
      </c>
      <c r="E1262" s="295">
        <v>1</v>
      </c>
      <c r="F1262" s="327" t="s">
        <v>1100</v>
      </c>
      <c r="G1262" s="299">
        <v>566.5</v>
      </c>
      <c r="H1262" s="299">
        <v>0</v>
      </c>
      <c r="I1262" s="154">
        <f t="shared" si="28"/>
        <v>566.5</v>
      </c>
      <c r="J1262" s="155"/>
      <c r="K1262" s="155"/>
      <c r="L1262" s="155"/>
      <c r="M1262" s="155"/>
      <c r="N1262" s="155"/>
      <c r="O1262" s="155"/>
      <c r="P1262" s="155"/>
      <c r="Q1262" s="155"/>
      <c r="R1262" s="145"/>
      <c r="S1262" s="145"/>
      <c r="T1262" s="145"/>
      <c r="U1262" s="145"/>
      <c r="V1262" s="145"/>
      <c r="W1262" s="145"/>
      <c r="X1262" s="145"/>
      <c r="Y1262" s="145"/>
      <c r="Z1262" s="145"/>
      <c r="AA1262" s="145"/>
      <c r="AB1262" s="145"/>
      <c r="AC1262" s="145"/>
      <c r="AD1262" s="145"/>
    </row>
    <row r="1263" spans="1:30">
      <c r="A1263" s="325" t="s">
        <v>340</v>
      </c>
      <c r="B1263" s="326" t="s">
        <v>98</v>
      </c>
      <c r="C1263" s="303" t="s">
        <v>349</v>
      </c>
      <c r="D1263" s="302" t="s">
        <v>282</v>
      </c>
      <c r="E1263" s="295">
        <v>1</v>
      </c>
      <c r="F1263" s="327" t="s">
        <v>1101</v>
      </c>
      <c r="G1263" s="299">
        <v>566.5</v>
      </c>
      <c r="H1263" s="299">
        <v>0</v>
      </c>
      <c r="I1263" s="154">
        <f t="shared" si="28"/>
        <v>566.5</v>
      </c>
      <c r="J1263" s="155"/>
      <c r="K1263" s="155"/>
      <c r="L1263" s="155"/>
      <c r="M1263" s="155"/>
      <c r="N1263" s="155"/>
      <c r="O1263" s="155"/>
      <c r="P1263" s="155"/>
      <c r="Q1263" s="155"/>
      <c r="R1263" s="145"/>
      <c r="S1263" s="145"/>
      <c r="T1263" s="145"/>
      <c r="U1263" s="145"/>
      <c r="V1263" s="145"/>
      <c r="W1263" s="145"/>
      <c r="X1263" s="145"/>
      <c r="Y1263" s="145"/>
      <c r="Z1263" s="145"/>
      <c r="AA1263" s="145"/>
      <c r="AB1263" s="145"/>
      <c r="AC1263" s="145"/>
      <c r="AD1263" s="145"/>
    </row>
    <row r="1264" spans="1:30">
      <c r="A1264" s="325" t="s">
        <v>340</v>
      </c>
      <c r="B1264" s="326" t="s">
        <v>98</v>
      </c>
      <c r="C1264" s="303" t="s">
        <v>349</v>
      </c>
      <c r="D1264" s="302" t="s">
        <v>282</v>
      </c>
      <c r="E1264" s="295">
        <v>1</v>
      </c>
      <c r="F1264" s="327" t="s">
        <v>1103</v>
      </c>
      <c r="G1264" s="299">
        <v>566.5</v>
      </c>
      <c r="H1264" s="299">
        <v>0</v>
      </c>
      <c r="I1264" s="154">
        <f t="shared" si="28"/>
        <v>566.5</v>
      </c>
      <c r="J1264" s="155"/>
      <c r="K1264" s="155"/>
      <c r="L1264" s="155"/>
      <c r="M1264" s="155"/>
      <c r="N1264" s="155"/>
      <c r="O1264" s="155"/>
      <c r="P1264" s="155"/>
      <c r="Q1264" s="155"/>
      <c r="R1264" s="145"/>
      <c r="S1264" s="145"/>
      <c r="T1264" s="145"/>
      <c r="U1264" s="145"/>
      <c r="V1264" s="145"/>
      <c r="W1264" s="145"/>
      <c r="X1264" s="145"/>
      <c r="Y1264" s="145"/>
      <c r="Z1264" s="145"/>
      <c r="AA1264" s="145"/>
      <c r="AB1264" s="145"/>
      <c r="AC1264" s="145"/>
      <c r="AD1264" s="145"/>
    </row>
    <row r="1265" spans="1:30">
      <c r="A1265" s="325" t="s">
        <v>340</v>
      </c>
      <c r="B1265" s="330" t="s">
        <v>98</v>
      </c>
      <c r="C1265" s="331" t="s">
        <v>349</v>
      </c>
      <c r="D1265" s="302" t="s">
        <v>282</v>
      </c>
      <c r="E1265" s="295">
        <v>1</v>
      </c>
      <c r="F1265" s="327" t="s">
        <v>1104</v>
      </c>
      <c r="G1265" s="299">
        <v>566.5</v>
      </c>
      <c r="H1265" s="299">
        <v>0</v>
      </c>
      <c r="I1265" s="154">
        <f t="shared" si="28"/>
        <v>566.5</v>
      </c>
      <c r="J1265" s="155"/>
      <c r="K1265" s="155"/>
      <c r="L1265" s="155"/>
      <c r="M1265" s="155"/>
      <c r="N1265" s="155"/>
      <c r="O1265" s="155"/>
      <c r="P1265" s="155"/>
      <c r="Q1265" s="155"/>
      <c r="R1265" s="145"/>
      <c r="S1265" s="145"/>
      <c r="T1265" s="145"/>
      <c r="U1265" s="145"/>
      <c r="V1265" s="145"/>
      <c r="W1265" s="145"/>
      <c r="X1265" s="145"/>
      <c r="Y1265" s="145"/>
      <c r="Z1265" s="145"/>
      <c r="AA1265" s="145"/>
      <c r="AB1265" s="145"/>
      <c r="AC1265" s="145"/>
      <c r="AD1265" s="145"/>
    </row>
    <row r="1266" spans="1:30">
      <c r="A1266" s="325" t="s">
        <v>340</v>
      </c>
      <c r="B1266" s="326" t="s">
        <v>98</v>
      </c>
      <c r="C1266" s="303" t="s">
        <v>349</v>
      </c>
      <c r="D1266" s="302" t="s">
        <v>282</v>
      </c>
      <c r="E1266" s="295">
        <v>1</v>
      </c>
      <c r="F1266" s="327" t="s">
        <v>1105</v>
      </c>
      <c r="G1266" s="299">
        <v>566.5</v>
      </c>
      <c r="H1266" s="299">
        <v>0</v>
      </c>
      <c r="I1266" s="154">
        <f t="shared" si="28"/>
        <v>566.5</v>
      </c>
      <c r="J1266" s="155"/>
      <c r="K1266" s="155"/>
      <c r="L1266" s="155"/>
      <c r="M1266" s="155"/>
      <c r="N1266" s="155"/>
      <c r="O1266" s="155"/>
      <c r="P1266" s="155"/>
      <c r="Q1266" s="155"/>
      <c r="R1266" s="145"/>
      <c r="S1266" s="145"/>
      <c r="T1266" s="145"/>
      <c r="U1266" s="145"/>
      <c r="V1266" s="145"/>
      <c r="W1266" s="145"/>
      <c r="X1266" s="145"/>
      <c r="Y1266" s="145"/>
      <c r="Z1266" s="145"/>
      <c r="AA1266" s="145"/>
      <c r="AB1266" s="145"/>
      <c r="AC1266" s="145"/>
      <c r="AD1266" s="145"/>
    </row>
    <row r="1267" spans="1:30">
      <c r="A1267" s="325" t="s">
        <v>340</v>
      </c>
      <c r="B1267" s="326" t="s">
        <v>98</v>
      </c>
      <c r="C1267" s="303" t="s">
        <v>418</v>
      </c>
      <c r="D1267" s="302" t="s">
        <v>282</v>
      </c>
      <c r="E1267" s="295">
        <v>1</v>
      </c>
      <c r="F1267" s="327" t="s">
        <v>1125</v>
      </c>
      <c r="G1267" s="299">
        <v>566.5</v>
      </c>
      <c r="H1267" s="299">
        <v>0</v>
      </c>
      <c r="I1267" s="154">
        <f t="shared" si="28"/>
        <v>566.5</v>
      </c>
      <c r="J1267" s="155"/>
      <c r="K1267" s="155"/>
      <c r="L1267" s="155"/>
      <c r="M1267" s="155"/>
      <c r="N1267" s="155"/>
      <c r="O1267" s="155"/>
      <c r="P1267" s="155"/>
      <c r="Q1267" s="155"/>
      <c r="R1267" s="145"/>
      <c r="S1267" s="145"/>
      <c r="T1267" s="145"/>
      <c r="U1267" s="145"/>
      <c r="V1267" s="145"/>
      <c r="W1267" s="145"/>
      <c r="X1267" s="145"/>
      <c r="Y1267" s="145"/>
      <c r="Z1267" s="145"/>
      <c r="AA1267" s="145"/>
      <c r="AB1267" s="145"/>
      <c r="AC1267" s="145"/>
      <c r="AD1267" s="145"/>
    </row>
    <row r="1268" spans="1:30">
      <c r="A1268" s="325" t="s">
        <v>340</v>
      </c>
      <c r="B1268" s="332" t="s">
        <v>98</v>
      </c>
      <c r="C1268" s="333" t="s">
        <v>418</v>
      </c>
      <c r="D1268" s="302" t="s">
        <v>282</v>
      </c>
      <c r="E1268" s="295">
        <v>1</v>
      </c>
      <c r="F1268" s="327" t="s">
        <v>1126</v>
      </c>
      <c r="G1268" s="299">
        <v>566.5</v>
      </c>
      <c r="H1268" s="299">
        <v>0</v>
      </c>
      <c r="I1268" s="154">
        <f t="shared" si="28"/>
        <v>566.5</v>
      </c>
      <c r="J1268" s="155"/>
      <c r="K1268" s="155"/>
      <c r="L1268" s="155"/>
      <c r="M1268" s="155"/>
      <c r="N1268" s="155"/>
      <c r="O1268" s="155"/>
      <c r="P1268" s="155"/>
      <c r="Q1268" s="155"/>
      <c r="R1268" s="145"/>
      <c r="S1268" s="145"/>
      <c r="T1268" s="145"/>
      <c r="U1268" s="145"/>
      <c r="V1268" s="145"/>
      <c r="W1268" s="145"/>
      <c r="X1268" s="145"/>
      <c r="Y1268" s="145"/>
      <c r="Z1268" s="145"/>
      <c r="AA1268" s="145"/>
      <c r="AB1268" s="145"/>
      <c r="AC1268" s="145"/>
      <c r="AD1268" s="145"/>
    </row>
    <row r="1269" spans="1:30">
      <c r="A1269" s="325" t="s">
        <v>340</v>
      </c>
      <c r="B1269" s="326" t="s">
        <v>98</v>
      </c>
      <c r="C1269" s="303" t="s">
        <v>418</v>
      </c>
      <c r="D1269" s="302" t="s">
        <v>282</v>
      </c>
      <c r="E1269" s="295">
        <v>1</v>
      </c>
      <c r="F1269" s="327" t="s">
        <v>1127</v>
      </c>
      <c r="G1269" s="299">
        <v>566.5</v>
      </c>
      <c r="H1269" s="299">
        <v>0</v>
      </c>
      <c r="I1269" s="154">
        <f t="shared" si="28"/>
        <v>566.5</v>
      </c>
      <c r="J1269" s="155"/>
      <c r="K1269" s="155"/>
      <c r="L1269" s="155"/>
      <c r="M1269" s="155"/>
      <c r="N1269" s="155"/>
      <c r="O1269" s="155"/>
      <c r="P1269" s="155"/>
      <c r="Q1269" s="155"/>
      <c r="R1269" s="145"/>
      <c r="S1269" s="145"/>
      <c r="T1269" s="145"/>
      <c r="U1269" s="145"/>
      <c r="V1269" s="145"/>
      <c r="W1269" s="145"/>
      <c r="X1269" s="145"/>
      <c r="Y1269" s="145"/>
      <c r="Z1269" s="145"/>
      <c r="AA1269" s="145"/>
      <c r="AB1269" s="145"/>
      <c r="AC1269" s="145"/>
      <c r="AD1269" s="145"/>
    </row>
    <row r="1270" spans="1:30">
      <c r="A1270" s="325" t="s">
        <v>340</v>
      </c>
      <c r="B1270" s="326" t="s">
        <v>98</v>
      </c>
      <c r="C1270" s="303" t="s">
        <v>418</v>
      </c>
      <c r="D1270" s="302" t="s">
        <v>282</v>
      </c>
      <c r="E1270" s="295">
        <v>1</v>
      </c>
      <c r="F1270" s="327" t="s">
        <v>3508</v>
      </c>
      <c r="G1270" s="299">
        <v>566.5</v>
      </c>
      <c r="H1270" s="299">
        <v>0</v>
      </c>
      <c r="I1270" s="154">
        <f t="shared" si="28"/>
        <v>566.5</v>
      </c>
      <c r="J1270" s="155"/>
      <c r="K1270" s="155"/>
      <c r="L1270" s="155"/>
      <c r="M1270" s="155"/>
      <c r="N1270" s="155"/>
      <c r="O1270" s="155"/>
      <c r="P1270" s="155"/>
      <c r="Q1270" s="155"/>
      <c r="R1270" s="145"/>
      <c r="S1270" s="145"/>
      <c r="T1270" s="145"/>
      <c r="U1270" s="145"/>
      <c r="V1270" s="145"/>
      <c r="W1270" s="145"/>
      <c r="X1270" s="145"/>
      <c r="Y1270" s="145"/>
      <c r="Z1270" s="145"/>
      <c r="AA1270" s="145"/>
      <c r="AB1270" s="145"/>
      <c r="AC1270" s="145"/>
      <c r="AD1270" s="145"/>
    </row>
    <row r="1271" spans="1:30">
      <c r="A1271" s="325" t="s">
        <v>340</v>
      </c>
      <c r="B1271" s="326" t="s">
        <v>98</v>
      </c>
      <c r="C1271" s="303" t="s">
        <v>418</v>
      </c>
      <c r="D1271" s="302" t="s">
        <v>282</v>
      </c>
      <c r="E1271" s="295">
        <v>1</v>
      </c>
      <c r="F1271" s="327" t="s">
        <v>1129</v>
      </c>
      <c r="G1271" s="299">
        <v>566.5</v>
      </c>
      <c r="H1271" s="299">
        <v>0</v>
      </c>
      <c r="I1271" s="154">
        <f t="shared" si="28"/>
        <v>566.5</v>
      </c>
      <c r="J1271" s="155"/>
      <c r="K1271" s="155"/>
      <c r="L1271" s="155"/>
      <c r="M1271" s="155"/>
      <c r="N1271" s="155"/>
      <c r="O1271" s="155"/>
      <c r="P1271" s="155"/>
      <c r="Q1271" s="155"/>
      <c r="R1271" s="145"/>
      <c r="S1271" s="145"/>
      <c r="T1271" s="145"/>
      <c r="U1271" s="145"/>
      <c r="V1271" s="145"/>
      <c r="W1271" s="145"/>
      <c r="X1271" s="145"/>
      <c r="Y1271" s="145"/>
      <c r="Z1271" s="145"/>
      <c r="AA1271" s="145"/>
      <c r="AB1271" s="145"/>
      <c r="AC1271" s="145"/>
      <c r="AD1271" s="145"/>
    </row>
    <row r="1272" spans="1:30">
      <c r="A1272" s="325" t="s">
        <v>345</v>
      </c>
      <c r="B1272" s="326" t="s">
        <v>98</v>
      </c>
      <c r="C1272" s="303" t="s">
        <v>350</v>
      </c>
      <c r="D1272" s="302" t="s">
        <v>282</v>
      </c>
      <c r="E1272" s="295">
        <v>1</v>
      </c>
      <c r="F1272" s="327" t="s">
        <v>1131</v>
      </c>
      <c r="G1272" s="299">
        <v>566.5</v>
      </c>
      <c r="H1272" s="299">
        <v>0</v>
      </c>
      <c r="I1272" s="154">
        <f t="shared" si="28"/>
        <v>566.5</v>
      </c>
      <c r="J1272" s="155"/>
      <c r="K1272" s="155"/>
      <c r="L1272" s="155"/>
      <c r="M1272" s="155"/>
      <c r="N1272" s="155"/>
      <c r="O1272" s="155"/>
      <c r="P1272" s="155"/>
      <c r="Q1272" s="155"/>
      <c r="R1272" s="145"/>
      <c r="S1272" s="145"/>
      <c r="T1272" s="145"/>
      <c r="U1272" s="145"/>
      <c r="V1272" s="145"/>
      <c r="W1272" s="145"/>
      <c r="X1272" s="145"/>
      <c r="Y1272" s="145"/>
      <c r="Z1272" s="145"/>
      <c r="AA1272" s="145"/>
      <c r="AB1272" s="145"/>
      <c r="AC1272" s="145"/>
      <c r="AD1272" s="145"/>
    </row>
    <row r="1273" spans="1:30" ht="15.75" customHeight="1">
      <c r="A1273" s="325" t="s">
        <v>345</v>
      </c>
      <c r="B1273" s="326" t="s">
        <v>98</v>
      </c>
      <c r="C1273" s="303" t="s">
        <v>350</v>
      </c>
      <c r="D1273" s="302" t="s">
        <v>282</v>
      </c>
      <c r="E1273" s="295">
        <v>1</v>
      </c>
      <c r="F1273" s="327" t="s">
        <v>1132</v>
      </c>
      <c r="G1273" s="299">
        <v>566.5</v>
      </c>
      <c r="H1273" s="299">
        <v>0</v>
      </c>
      <c r="I1273" s="154">
        <f t="shared" si="28"/>
        <v>566.5</v>
      </c>
      <c r="J1273" s="155"/>
      <c r="K1273" s="155"/>
      <c r="L1273" s="155"/>
      <c r="M1273" s="155"/>
      <c r="N1273" s="155"/>
      <c r="O1273" s="155"/>
      <c r="P1273" s="155"/>
      <c r="Q1273" s="155"/>
      <c r="R1273" s="145"/>
      <c r="S1273" s="145"/>
      <c r="T1273" s="145"/>
      <c r="U1273" s="145"/>
      <c r="V1273" s="145"/>
      <c r="W1273" s="145"/>
      <c r="X1273" s="145"/>
      <c r="Y1273" s="145"/>
      <c r="Z1273" s="145"/>
      <c r="AA1273" s="145"/>
      <c r="AB1273" s="145"/>
      <c r="AC1273" s="145"/>
      <c r="AD1273" s="145"/>
    </row>
    <row r="1274" spans="1:30">
      <c r="A1274" s="325" t="s">
        <v>345</v>
      </c>
      <c r="B1274" s="326" t="s">
        <v>98</v>
      </c>
      <c r="C1274" s="303" t="s">
        <v>350</v>
      </c>
      <c r="D1274" s="302" t="s">
        <v>282</v>
      </c>
      <c r="E1274" s="295">
        <v>1</v>
      </c>
      <c r="F1274" s="327" t="s">
        <v>1522</v>
      </c>
      <c r="G1274" s="299">
        <v>566.5</v>
      </c>
      <c r="H1274" s="299">
        <v>0</v>
      </c>
      <c r="I1274" s="154">
        <f t="shared" si="28"/>
        <v>566.5</v>
      </c>
      <c r="J1274" s="155"/>
      <c r="K1274" s="155"/>
      <c r="L1274" s="155"/>
      <c r="M1274" s="155"/>
      <c r="N1274" s="155"/>
      <c r="O1274" s="155"/>
      <c r="P1274" s="155"/>
      <c r="Q1274" s="155"/>
      <c r="R1274" s="145"/>
      <c r="S1274" s="145"/>
      <c r="T1274" s="145"/>
      <c r="U1274" s="145"/>
      <c r="V1274" s="145"/>
      <c r="W1274" s="145"/>
      <c r="X1274" s="145"/>
      <c r="Y1274" s="145"/>
      <c r="Z1274" s="145"/>
      <c r="AA1274" s="145"/>
      <c r="AB1274" s="145"/>
      <c r="AC1274" s="145"/>
      <c r="AD1274" s="145"/>
    </row>
    <row r="1275" spans="1:30">
      <c r="A1275" s="325" t="s">
        <v>345</v>
      </c>
      <c r="B1275" s="326" t="s">
        <v>98</v>
      </c>
      <c r="C1275" s="303" t="s">
        <v>350</v>
      </c>
      <c r="D1275" s="302" t="s">
        <v>282</v>
      </c>
      <c r="E1275" s="295">
        <v>1</v>
      </c>
      <c r="F1275" s="327" t="s">
        <v>557</v>
      </c>
      <c r="G1275" s="299">
        <v>566.5</v>
      </c>
      <c r="H1275" s="299">
        <v>0</v>
      </c>
      <c r="I1275" s="154">
        <f t="shared" ref="I1275:I1338" si="29">SUM(G1275:H1275)</f>
        <v>566.5</v>
      </c>
      <c r="J1275" s="155"/>
      <c r="K1275" s="155"/>
      <c r="L1275" s="155"/>
      <c r="M1275" s="155"/>
      <c r="N1275" s="155"/>
      <c r="O1275" s="155"/>
      <c r="P1275" s="155"/>
      <c r="Q1275" s="155"/>
      <c r="R1275" s="145"/>
      <c r="S1275" s="145"/>
      <c r="T1275" s="145"/>
      <c r="U1275" s="145"/>
      <c r="V1275" s="145"/>
      <c r="W1275" s="145"/>
      <c r="X1275" s="145"/>
      <c r="Y1275" s="145"/>
      <c r="Z1275" s="145"/>
      <c r="AA1275" s="145"/>
      <c r="AB1275" s="145"/>
      <c r="AC1275" s="145"/>
      <c r="AD1275" s="145"/>
    </row>
    <row r="1276" spans="1:30">
      <c r="A1276" s="325" t="s">
        <v>345</v>
      </c>
      <c r="B1276" s="326" t="s">
        <v>98</v>
      </c>
      <c r="C1276" s="303" t="s">
        <v>350</v>
      </c>
      <c r="D1276" s="302" t="s">
        <v>282</v>
      </c>
      <c r="E1276" s="295">
        <v>1</v>
      </c>
      <c r="F1276" s="327" t="s">
        <v>1133</v>
      </c>
      <c r="G1276" s="299">
        <v>566.5</v>
      </c>
      <c r="H1276" s="299">
        <v>0</v>
      </c>
      <c r="I1276" s="154">
        <f t="shared" si="29"/>
        <v>566.5</v>
      </c>
      <c r="J1276" s="155"/>
      <c r="K1276" s="155"/>
      <c r="L1276" s="155"/>
      <c r="M1276" s="155"/>
      <c r="N1276" s="155"/>
      <c r="O1276" s="155"/>
      <c r="P1276" s="155"/>
      <c r="Q1276" s="155"/>
      <c r="R1276" s="145"/>
      <c r="S1276" s="145"/>
      <c r="T1276" s="145"/>
      <c r="U1276" s="145"/>
      <c r="V1276" s="145"/>
      <c r="W1276" s="145"/>
      <c r="X1276" s="145"/>
      <c r="Y1276" s="145"/>
      <c r="Z1276" s="145"/>
      <c r="AA1276" s="145"/>
      <c r="AB1276" s="145"/>
      <c r="AC1276" s="145"/>
      <c r="AD1276" s="145"/>
    </row>
    <row r="1277" spans="1:30">
      <c r="A1277" s="325" t="s">
        <v>345</v>
      </c>
      <c r="B1277" s="326" t="s">
        <v>98</v>
      </c>
      <c r="C1277" s="303" t="s">
        <v>350</v>
      </c>
      <c r="D1277" s="302" t="s">
        <v>282</v>
      </c>
      <c r="E1277" s="295">
        <v>1</v>
      </c>
      <c r="F1277" s="327" t="s">
        <v>558</v>
      </c>
      <c r="G1277" s="299">
        <v>566.5</v>
      </c>
      <c r="H1277" s="299">
        <v>0</v>
      </c>
      <c r="I1277" s="154">
        <f t="shared" si="29"/>
        <v>566.5</v>
      </c>
      <c r="J1277" s="155"/>
      <c r="K1277" s="155"/>
      <c r="L1277" s="155"/>
      <c r="M1277" s="155"/>
      <c r="N1277" s="155"/>
      <c r="O1277" s="155"/>
      <c r="P1277" s="155"/>
      <c r="Q1277" s="155"/>
      <c r="R1277" s="145"/>
      <c r="S1277" s="145"/>
      <c r="T1277" s="145"/>
      <c r="U1277" s="145"/>
      <c r="V1277" s="145"/>
      <c r="W1277" s="145"/>
      <c r="X1277" s="145"/>
      <c r="Y1277" s="145"/>
      <c r="Z1277" s="145"/>
      <c r="AA1277" s="145"/>
      <c r="AB1277" s="145"/>
      <c r="AC1277" s="145"/>
      <c r="AD1277" s="145"/>
    </row>
    <row r="1278" spans="1:30">
      <c r="A1278" s="325" t="s">
        <v>345</v>
      </c>
      <c r="B1278" s="326" t="s">
        <v>98</v>
      </c>
      <c r="C1278" s="303" t="s">
        <v>350</v>
      </c>
      <c r="D1278" s="302" t="s">
        <v>282</v>
      </c>
      <c r="E1278" s="295">
        <v>1</v>
      </c>
      <c r="F1278" s="327" t="s">
        <v>1134</v>
      </c>
      <c r="G1278" s="299">
        <v>566.5</v>
      </c>
      <c r="H1278" s="299">
        <v>0</v>
      </c>
      <c r="I1278" s="154">
        <f t="shared" si="29"/>
        <v>566.5</v>
      </c>
      <c r="J1278" s="155"/>
      <c r="K1278" s="155"/>
      <c r="L1278" s="155"/>
      <c r="M1278" s="155"/>
      <c r="N1278" s="155"/>
      <c r="O1278" s="155"/>
      <c r="P1278" s="155"/>
      <c r="Q1278" s="155"/>
      <c r="R1278" s="145"/>
      <c r="S1278" s="145"/>
      <c r="T1278" s="145"/>
      <c r="U1278" s="145"/>
      <c r="V1278" s="145"/>
      <c r="W1278" s="145"/>
      <c r="X1278" s="145"/>
      <c r="Y1278" s="145"/>
      <c r="Z1278" s="145"/>
      <c r="AA1278" s="145"/>
      <c r="AB1278" s="145"/>
      <c r="AC1278" s="145"/>
      <c r="AD1278" s="145"/>
    </row>
    <row r="1279" spans="1:30">
      <c r="A1279" s="325" t="s">
        <v>345</v>
      </c>
      <c r="B1279" s="326" t="s">
        <v>98</v>
      </c>
      <c r="C1279" s="303" t="s">
        <v>350</v>
      </c>
      <c r="D1279" s="302" t="s">
        <v>282</v>
      </c>
      <c r="E1279" s="295">
        <v>1</v>
      </c>
      <c r="F1279" s="327" t="s">
        <v>1135</v>
      </c>
      <c r="G1279" s="299">
        <v>566.5</v>
      </c>
      <c r="H1279" s="299">
        <v>0</v>
      </c>
      <c r="I1279" s="154">
        <f t="shared" si="29"/>
        <v>566.5</v>
      </c>
      <c r="J1279" s="155"/>
      <c r="K1279" s="155"/>
      <c r="L1279" s="155"/>
      <c r="M1279" s="155"/>
      <c r="N1279" s="155"/>
      <c r="O1279" s="155"/>
      <c r="P1279" s="155"/>
      <c r="Q1279" s="155"/>
      <c r="R1279" s="145"/>
      <c r="S1279" s="145"/>
      <c r="T1279" s="145"/>
      <c r="U1279" s="145"/>
      <c r="V1279" s="145"/>
      <c r="W1279" s="145"/>
      <c r="X1279" s="145"/>
      <c r="Y1279" s="145"/>
      <c r="Z1279" s="145"/>
      <c r="AA1279" s="145"/>
      <c r="AB1279" s="145"/>
      <c r="AC1279" s="145"/>
      <c r="AD1279" s="145"/>
    </row>
    <row r="1280" spans="1:30">
      <c r="A1280" s="325" t="s">
        <v>345</v>
      </c>
      <c r="B1280" s="326" t="s">
        <v>98</v>
      </c>
      <c r="C1280" s="303" t="s">
        <v>350</v>
      </c>
      <c r="D1280" s="302" t="s">
        <v>282</v>
      </c>
      <c r="E1280" s="295">
        <v>1</v>
      </c>
      <c r="F1280" s="327" t="s">
        <v>1136</v>
      </c>
      <c r="G1280" s="299">
        <v>566.5</v>
      </c>
      <c r="H1280" s="299">
        <v>0</v>
      </c>
      <c r="I1280" s="154">
        <f t="shared" si="29"/>
        <v>566.5</v>
      </c>
      <c r="J1280" s="155"/>
      <c r="K1280" s="155"/>
      <c r="L1280" s="155"/>
      <c r="M1280" s="155"/>
      <c r="N1280" s="155"/>
      <c r="O1280" s="155"/>
      <c r="P1280" s="155"/>
      <c r="Q1280" s="155"/>
      <c r="R1280" s="145"/>
      <c r="S1280" s="145"/>
      <c r="T1280" s="145"/>
      <c r="U1280" s="145"/>
      <c r="V1280" s="145"/>
      <c r="W1280" s="145"/>
      <c r="X1280" s="145"/>
      <c r="Y1280" s="145"/>
      <c r="Z1280" s="145"/>
      <c r="AA1280" s="145"/>
      <c r="AB1280" s="145"/>
      <c r="AC1280" s="145"/>
      <c r="AD1280" s="145"/>
    </row>
    <row r="1281" spans="1:30">
      <c r="A1281" s="325" t="s">
        <v>345</v>
      </c>
      <c r="B1281" s="326" t="s">
        <v>98</v>
      </c>
      <c r="C1281" s="303" t="s">
        <v>350</v>
      </c>
      <c r="D1281" s="302" t="s">
        <v>282</v>
      </c>
      <c r="E1281" s="295">
        <v>1</v>
      </c>
      <c r="F1281" s="327" t="s">
        <v>1137</v>
      </c>
      <c r="G1281" s="299">
        <v>566.5</v>
      </c>
      <c r="H1281" s="299">
        <v>0</v>
      </c>
      <c r="I1281" s="154">
        <f t="shared" si="29"/>
        <v>566.5</v>
      </c>
      <c r="J1281" s="155"/>
      <c r="K1281" s="155"/>
      <c r="L1281" s="155"/>
      <c r="M1281" s="155"/>
      <c r="N1281" s="155"/>
      <c r="O1281" s="155"/>
      <c r="P1281" s="155"/>
      <c r="Q1281" s="155"/>
      <c r="R1281" s="145"/>
      <c r="S1281" s="145"/>
      <c r="T1281" s="145"/>
      <c r="U1281" s="145"/>
      <c r="V1281" s="145"/>
      <c r="W1281" s="145"/>
      <c r="X1281" s="145"/>
      <c r="Y1281" s="145"/>
      <c r="Z1281" s="145"/>
      <c r="AA1281" s="145"/>
      <c r="AB1281" s="145"/>
      <c r="AC1281" s="145"/>
      <c r="AD1281" s="145"/>
    </row>
    <row r="1282" spans="1:30">
      <c r="A1282" s="325" t="s">
        <v>345</v>
      </c>
      <c r="B1282" s="326" t="s">
        <v>98</v>
      </c>
      <c r="C1282" s="303" t="s">
        <v>350</v>
      </c>
      <c r="D1282" s="302" t="s">
        <v>282</v>
      </c>
      <c r="E1282" s="295">
        <v>1</v>
      </c>
      <c r="F1282" s="327" t="s">
        <v>1523</v>
      </c>
      <c r="G1282" s="299">
        <v>566.5</v>
      </c>
      <c r="H1282" s="299">
        <v>0</v>
      </c>
      <c r="I1282" s="154">
        <f t="shared" si="29"/>
        <v>566.5</v>
      </c>
      <c r="J1282" s="155"/>
      <c r="K1282" s="155"/>
      <c r="L1282" s="155"/>
      <c r="M1282" s="155"/>
      <c r="N1282" s="155"/>
      <c r="O1282" s="155"/>
      <c r="P1282" s="155"/>
      <c r="Q1282" s="155"/>
      <c r="R1282" s="145"/>
      <c r="S1282" s="145"/>
      <c r="T1282" s="145"/>
      <c r="U1282" s="145"/>
      <c r="V1282" s="145"/>
      <c r="W1282" s="145"/>
      <c r="X1282" s="145"/>
      <c r="Y1282" s="145"/>
      <c r="Z1282" s="145"/>
      <c r="AA1282" s="145"/>
      <c r="AB1282" s="145"/>
      <c r="AC1282" s="145"/>
      <c r="AD1282" s="145"/>
    </row>
    <row r="1283" spans="1:30">
      <c r="A1283" s="325" t="s">
        <v>345</v>
      </c>
      <c r="B1283" s="326" t="s">
        <v>98</v>
      </c>
      <c r="C1283" s="303" t="s">
        <v>350</v>
      </c>
      <c r="D1283" s="302" t="s">
        <v>282</v>
      </c>
      <c r="E1283" s="295">
        <v>1</v>
      </c>
      <c r="F1283" s="327" t="s">
        <v>1139</v>
      </c>
      <c r="G1283" s="299">
        <v>566.5</v>
      </c>
      <c r="H1283" s="299">
        <v>0</v>
      </c>
      <c r="I1283" s="154">
        <f t="shared" si="29"/>
        <v>566.5</v>
      </c>
      <c r="J1283" s="155"/>
      <c r="K1283" s="155"/>
      <c r="L1283" s="155"/>
      <c r="M1283" s="155"/>
      <c r="N1283" s="155"/>
      <c r="O1283" s="155"/>
      <c r="P1283" s="155"/>
      <c r="Q1283" s="155"/>
      <c r="R1283" s="145"/>
      <c r="S1283" s="145"/>
      <c r="T1283" s="145"/>
      <c r="U1283" s="145"/>
      <c r="V1283" s="145"/>
      <c r="W1283" s="145"/>
      <c r="X1283" s="145"/>
      <c r="Y1283" s="145"/>
      <c r="Z1283" s="145"/>
      <c r="AA1283" s="145"/>
      <c r="AB1283" s="145"/>
      <c r="AC1283" s="145"/>
      <c r="AD1283" s="145"/>
    </row>
    <row r="1284" spans="1:30">
      <c r="A1284" s="325" t="s">
        <v>345</v>
      </c>
      <c r="B1284" s="326" t="s">
        <v>98</v>
      </c>
      <c r="C1284" s="303" t="s">
        <v>350</v>
      </c>
      <c r="D1284" s="302" t="s">
        <v>282</v>
      </c>
      <c r="E1284" s="295">
        <v>1</v>
      </c>
      <c r="F1284" s="327" t="s">
        <v>1140</v>
      </c>
      <c r="G1284" s="299">
        <v>566.5</v>
      </c>
      <c r="H1284" s="299">
        <v>0</v>
      </c>
      <c r="I1284" s="154">
        <f t="shared" si="29"/>
        <v>566.5</v>
      </c>
      <c r="J1284" s="155"/>
      <c r="K1284" s="155"/>
      <c r="L1284" s="155"/>
      <c r="M1284" s="155"/>
      <c r="N1284" s="155"/>
      <c r="O1284" s="155"/>
      <c r="P1284" s="155"/>
      <c r="Q1284" s="155"/>
      <c r="R1284" s="145"/>
      <c r="S1284" s="145"/>
      <c r="T1284" s="145"/>
      <c r="U1284" s="145"/>
      <c r="V1284" s="145"/>
      <c r="W1284" s="145"/>
      <c r="X1284" s="145"/>
      <c r="Y1284" s="145"/>
      <c r="Z1284" s="145"/>
      <c r="AA1284" s="145"/>
      <c r="AB1284" s="145"/>
      <c r="AC1284" s="145"/>
      <c r="AD1284" s="145"/>
    </row>
    <row r="1285" spans="1:30">
      <c r="A1285" s="325" t="s">
        <v>345</v>
      </c>
      <c r="B1285" s="326" t="s">
        <v>98</v>
      </c>
      <c r="C1285" s="303" t="s">
        <v>419</v>
      </c>
      <c r="D1285" s="302" t="s">
        <v>282</v>
      </c>
      <c r="E1285" s="295">
        <v>1</v>
      </c>
      <c r="F1285" s="327" t="s">
        <v>3326</v>
      </c>
      <c r="G1285" s="299">
        <v>566.5</v>
      </c>
      <c r="H1285" s="299">
        <v>0</v>
      </c>
      <c r="I1285" s="154">
        <f t="shared" si="29"/>
        <v>566.5</v>
      </c>
      <c r="J1285" s="155"/>
      <c r="K1285" s="155"/>
      <c r="L1285" s="155"/>
      <c r="M1285" s="155"/>
      <c r="N1285" s="155"/>
      <c r="O1285" s="155"/>
      <c r="P1285" s="155"/>
      <c r="Q1285" s="155"/>
      <c r="R1285" s="145"/>
      <c r="S1285" s="145"/>
      <c r="T1285" s="145"/>
      <c r="U1285" s="145"/>
      <c r="V1285" s="145"/>
      <c r="W1285" s="145"/>
      <c r="X1285" s="145"/>
      <c r="Y1285" s="145"/>
      <c r="Z1285" s="145"/>
      <c r="AA1285" s="145"/>
      <c r="AB1285" s="145"/>
      <c r="AC1285" s="145"/>
      <c r="AD1285" s="145"/>
    </row>
    <row r="1286" spans="1:30">
      <c r="A1286" s="325" t="s">
        <v>345</v>
      </c>
      <c r="B1286" s="326" t="s">
        <v>98</v>
      </c>
      <c r="C1286" s="303" t="s">
        <v>419</v>
      </c>
      <c r="D1286" s="302" t="s">
        <v>282</v>
      </c>
      <c r="E1286" s="295">
        <v>1</v>
      </c>
      <c r="F1286" s="327" t="s">
        <v>3327</v>
      </c>
      <c r="G1286" s="299">
        <v>566.5</v>
      </c>
      <c r="H1286" s="299">
        <v>0</v>
      </c>
      <c r="I1286" s="154">
        <f t="shared" si="29"/>
        <v>566.5</v>
      </c>
      <c r="J1286" s="155"/>
      <c r="K1286" s="155"/>
      <c r="L1286" s="155"/>
      <c r="M1286" s="155"/>
      <c r="N1286" s="155"/>
      <c r="O1286" s="155"/>
      <c r="P1286" s="155"/>
      <c r="Q1286" s="155"/>
      <c r="R1286" s="145"/>
      <c r="S1286" s="145"/>
      <c r="T1286" s="145"/>
      <c r="U1286" s="145"/>
      <c r="V1286" s="145"/>
      <c r="W1286" s="145"/>
      <c r="X1286" s="145"/>
      <c r="Y1286" s="145"/>
      <c r="Z1286" s="145"/>
      <c r="AA1286" s="145"/>
      <c r="AB1286" s="145"/>
      <c r="AC1286" s="145"/>
      <c r="AD1286" s="145"/>
    </row>
    <row r="1287" spans="1:30">
      <c r="A1287" s="325" t="s">
        <v>345</v>
      </c>
      <c r="B1287" s="326" t="s">
        <v>98</v>
      </c>
      <c r="C1287" s="303" t="s">
        <v>419</v>
      </c>
      <c r="D1287" s="302" t="s">
        <v>282</v>
      </c>
      <c r="E1287" s="295">
        <v>1</v>
      </c>
      <c r="F1287" s="327" t="s">
        <v>1143</v>
      </c>
      <c r="G1287" s="299">
        <v>566.5</v>
      </c>
      <c r="H1287" s="299">
        <v>0</v>
      </c>
      <c r="I1287" s="154">
        <f t="shared" si="29"/>
        <v>566.5</v>
      </c>
      <c r="J1287" s="155"/>
      <c r="K1287" s="155"/>
      <c r="L1287" s="155"/>
      <c r="M1287" s="155"/>
      <c r="N1287" s="155"/>
      <c r="O1287" s="155"/>
      <c r="P1287" s="155"/>
      <c r="Q1287" s="155"/>
      <c r="R1287" s="145"/>
      <c r="S1287" s="145"/>
      <c r="T1287" s="145"/>
      <c r="U1287" s="145"/>
      <c r="V1287" s="145"/>
      <c r="W1287" s="145"/>
      <c r="X1287" s="145"/>
      <c r="Y1287" s="145"/>
      <c r="Z1287" s="145"/>
      <c r="AA1287" s="145"/>
      <c r="AB1287" s="145"/>
      <c r="AC1287" s="145"/>
      <c r="AD1287" s="145"/>
    </row>
    <row r="1288" spans="1:30">
      <c r="A1288" s="325" t="s">
        <v>345</v>
      </c>
      <c r="B1288" s="326" t="s">
        <v>98</v>
      </c>
      <c r="C1288" s="303" t="s">
        <v>419</v>
      </c>
      <c r="D1288" s="302" t="s">
        <v>282</v>
      </c>
      <c r="E1288" s="295">
        <v>1</v>
      </c>
      <c r="F1288" s="327" t="s">
        <v>3328</v>
      </c>
      <c r="G1288" s="299">
        <v>566.5</v>
      </c>
      <c r="H1288" s="299">
        <v>0</v>
      </c>
      <c r="I1288" s="154">
        <f t="shared" si="29"/>
        <v>566.5</v>
      </c>
      <c r="J1288" s="155"/>
      <c r="K1288" s="155"/>
      <c r="L1288" s="155"/>
      <c r="M1288" s="155"/>
      <c r="N1288" s="155"/>
      <c r="O1288" s="155"/>
      <c r="P1288" s="155"/>
      <c r="Q1288" s="155"/>
      <c r="R1288" s="145"/>
      <c r="S1288" s="145"/>
      <c r="T1288" s="145"/>
      <c r="U1288" s="145"/>
      <c r="V1288" s="145"/>
      <c r="W1288" s="145"/>
      <c r="X1288" s="145"/>
      <c r="Y1288" s="145"/>
      <c r="Z1288" s="145"/>
      <c r="AA1288" s="145"/>
      <c r="AB1288" s="145"/>
      <c r="AC1288" s="145"/>
      <c r="AD1288" s="145"/>
    </row>
    <row r="1289" spans="1:30">
      <c r="A1289" s="325" t="s">
        <v>345</v>
      </c>
      <c r="B1289" s="326" t="s">
        <v>98</v>
      </c>
      <c r="C1289" s="303" t="s">
        <v>419</v>
      </c>
      <c r="D1289" s="302" t="s">
        <v>282</v>
      </c>
      <c r="E1289" s="295">
        <v>1</v>
      </c>
      <c r="F1289" s="327" t="s">
        <v>3329</v>
      </c>
      <c r="G1289" s="299">
        <v>566.5</v>
      </c>
      <c r="H1289" s="299">
        <v>0</v>
      </c>
      <c r="I1289" s="154">
        <f t="shared" si="29"/>
        <v>566.5</v>
      </c>
      <c r="J1289" s="155"/>
      <c r="K1289" s="155"/>
      <c r="L1289" s="155"/>
      <c r="M1289" s="155"/>
      <c r="N1289" s="155"/>
      <c r="O1289" s="155"/>
      <c r="P1289" s="155"/>
      <c r="Q1289" s="155"/>
      <c r="R1289" s="145"/>
      <c r="S1289" s="145"/>
      <c r="T1289" s="145"/>
      <c r="U1289" s="145"/>
      <c r="V1289" s="145"/>
      <c r="W1289" s="145"/>
      <c r="X1289" s="145"/>
      <c r="Y1289" s="145"/>
      <c r="Z1289" s="145"/>
      <c r="AA1289" s="145"/>
      <c r="AB1289" s="145"/>
      <c r="AC1289" s="145"/>
      <c r="AD1289" s="145"/>
    </row>
    <row r="1290" spans="1:30">
      <c r="A1290" s="325" t="s">
        <v>345</v>
      </c>
      <c r="B1290" s="326" t="s">
        <v>98</v>
      </c>
      <c r="C1290" s="303" t="s">
        <v>419</v>
      </c>
      <c r="D1290" s="302" t="s">
        <v>282</v>
      </c>
      <c r="E1290" s="295">
        <v>1</v>
      </c>
      <c r="F1290" s="327" t="s">
        <v>3330</v>
      </c>
      <c r="G1290" s="299">
        <v>566.5</v>
      </c>
      <c r="H1290" s="299">
        <v>0</v>
      </c>
      <c r="I1290" s="154">
        <f t="shared" si="29"/>
        <v>566.5</v>
      </c>
      <c r="J1290" s="155"/>
      <c r="K1290" s="155"/>
      <c r="L1290" s="155"/>
      <c r="M1290" s="155"/>
      <c r="N1290" s="155"/>
      <c r="O1290" s="155"/>
      <c r="P1290" s="155"/>
      <c r="Q1290" s="155"/>
      <c r="R1290" s="145"/>
      <c r="S1290" s="145"/>
      <c r="T1290" s="145"/>
      <c r="U1290" s="145"/>
      <c r="V1290" s="145"/>
      <c r="W1290" s="145"/>
      <c r="X1290" s="145"/>
      <c r="Y1290" s="145"/>
      <c r="Z1290" s="145"/>
      <c r="AA1290" s="145"/>
      <c r="AB1290" s="145"/>
      <c r="AC1290" s="145"/>
      <c r="AD1290" s="145"/>
    </row>
    <row r="1291" spans="1:30">
      <c r="A1291" s="325" t="s">
        <v>345</v>
      </c>
      <c r="B1291" s="326" t="s">
        <v>98</v>
      </c>
      <c r="C1291" s="303" t="s">
        <v>346</v>
      </c>
      <c r="D1291" s="302" t="s">
        <v>282</v>
      </c>
      <c r="E1291" s="295">
        <v>1</v>
      </c>
      <c r="F1291" s="327" t="s">
        <v>1146</v>
      </c>
      <c r="G1291" s="299">
        <v>566.5</v>
      </c>
      <c r="H1291" s="299">
        <v>0</v>
      </c>
      <c r="I1291" s="154">
        <f t="shared" si="29"/>
        <v>566.5</v>
      </c>
      <c r="J1291" s="155"/>
      <c r="K1291" s="155"/>
      <c r="L1291" s="155"/>
      <c r="M1291" s="155"/>
      <c r="N1291" s="155"/>
      <c r="O1291" s="155"/>
      <c r="P1291" s="155"/>
      <c r="Q1291" s="155"/>
      <c r="R1291" s="145"/>
      <c r="S1291" s="145"/>
      <c r="T1291" s="145"/>
      <c r="U1291" s="145"/>
      <c r="V1291" s="145"/>
      <c r="W1291" s="145"/>
      <c r="X1291" s="145"/>
      <c r="Y1291" s="145"/>
      <c r="Z1291" s="145"/>
      <c r="AA1291" s="145"/>
      <c r="AB1291" s="145"/>
      <c r="AC1291" s="145"/>
      <c r="AD1291" s="145"/>
    </row>
    <row r="1292" spans="1:30">
      <c r="A1292" s="325" t="s">
        <v>345</v>
      </c>
      <c r="B1292" s="326" t="s">
        <v>98</v>
      </c>
      <c r="C1292" s="303" t="s">
        <v>346</v>
      </c>
      <c r="D1292" s="302" t="s">
        <v>282</v>
      </c>
      <c r="E1292" s="295">
        <v>1</v>
      </c>
      <c r="F1292" s="327" t="s">
        <v>1429</v>
      </c>
      <c r="G1292" s="299">
        <v>566.5</v>
      </c>
      <c r="H1292" s="299">
        <v>0</v>
      </c>
      <c r="I1292" s="154">
        <f t="shared" si="29"/>
        <v>566.5</v>
      </c>
      <c r="J1292" s="155"/>
      <c r="K1292" s="155"/>
      <c r="L1292" s="155"/>
      <c r="M1292" s="155"/>
      <c r="N1292" s="155"/>
      <c r="O1292" s="155"/>
      <c r="P1292" s="155"/>
      <c r="Q1292" s="155"/>
      <c r="R1292" s="145"/>
      <c r="S1292" s="145"/>
      <c r="T1292" s="145"/>
      <c r="U1292" s="145"/>
      <c r="V1292" s="145"/>
      <c r="W1292" s="145"/>
      <c r="X1292" s="145"/>
      <c r="Y1292" s="145"/>
      <c r="Z1292" s="145"/>
      <c r="AA1292" s="145"/>
      <c r="AB1292" s="145"/>
      <c r="AC1292" s="145"/>
      <c r="AD1292" s="145"/>
    </row>
    <row r="1293" spans="1:30">
      <c r="A1293" s="325" t="s">
        <v>345</v>
      </c>
      <c r="B1293" s="326" t="s">
        <v>98</v>
      </c>
      <c r="C1293" s="303" t="s">
        <v>346</v>
      </c>
      <c r="D1293" s="302" t="s">
        <v>282</v>
      </c>
      <c r="E1293" s="295">
        <v>1</v>
      </c>
      <c r="F1293" s="327" t="s">
        <v>1148</v>
      </c>
      <c r="G1293" s="299">
        <v>566.5</v>
      </c>
      <c r="H1293" s="299">
        <v>0</v>
      </c>
      <c r="I1293" s="154">
        <f t="shared" si="29"/>
        <v>566.5</v>
      </c>
      <c r="J1293" s="155"/>
      <c r="K1293" s="155"/>
      <c r="L1293" s="155"/>
      <c r="M1293" s="155"/>
      <c r="N1293" s="155"/>
      <c r="O1293" s="155"/>
      <c r="P1293" s="155"/>
      <c r="Q1293" s="155"/>
      <c r="R1293" s="145"/>
      <c r="S1293" s="145"/>
      <c r="T1293" s="145"/>
      <c r="U1293" s="145"/>
      <c r="V1293" s="145"/>
      <c r="W1293" s="145"/>
      <c r="X1293" s="145"/>
      <c r="Y1293" s="145"/>
      <c r="Z1293" s="145"/>
      <c r="AA1293" s="145"/>
      <c r="AB1293" s="145"/>
      <c r="AC1293" s="145"/>
      <c r="AD1293" s="145"/>
    </row>
    <row r="1294" spans="1:30">
      <c r="A1294" s="325" t="s">
        <v>345</v>
      </c>
      <c r="B1294" s="326" t="s">
        <v>98</v>
      </c>
      <c r="C1294" s="303" t="s">
        <v>346</v>
      </c>
      <c r="D1294" s="302" t="s">
        <v>282</v>
      </c>
      <c r="E1294" s="295">
        <v>1</v>
      </c>
      <c r="F1294" s="327" t="s">
        <v>1149</v>
      </c>
      <c r="G1294" s="299">
        <v>566.5</v>
      </c>
      <c r="H1294" s="299">
        <v>0</v>
      </c>
      <c r="I1294" s="154">
        <f t="shared" si="29"/>
        <v>566.5</v>
      </c>
      <c r="J1294" s="155"/>
      <c r="K1294" s="155"/>
      <c r="L1294" s="155"/>
      <c r="M1294" s="155"/>
      <c r="N1294" s="155"/>
      <c r="O1294" s="155"/>
      <c r="P1294" s="155"/>
      <c r="Q1294" s="155"/>
      <c r="R1294" s="145"/>
      <c r="S1294" s="145"/>
      <c r="T1294" s="145"/>
      <c r="U1294" s="145"/>
      <c r="V1294" s="145"/>
      <c r="W1294" s="145"/>
      <c r="X1294" s="145"/>
      <c r="Y1294" s="145"/>
      <c r="Z1294" s="145"/>
      <c r="AA1294" s="145"/>
      <c r="AB1294" s="145"/>
      <c r="AC1294" s="145"/>
      <c r="AD1294" s="145"/>
    </row>
    <row r="1295" spans="1:30">
      <c r="A1295" s="325" t="s">
        <v>345</v>
      </c>
      <c r="B1295" s="326" t="s">
        <v>98</v>
      </c>
      <c r="C1295" s="303" t="s">
        <v>346</v>
      </c>
      <c r="D1295" s="302" t="s">
        <v>282</v>
      </c>
      <c r="E1295" s="295">
        <v>1</v>
      </c>
      <c r="F1295" s="327" t="s">
        <v>1150</v>
      </c>
      <c r="G1295" s="299">
        <v>566.5</v>
      </c>
      <c r="H1295" s="299">
        <v>0</v>
      </c>
      <c r="I1295" s="154">
        <f t="shared" si="29"/>
        <v>566.5</v>
      </c>
      <c r="J1295" s="155"/>
      <c r="K1295" s="155"/>
      <c r="L1295" s="155"/>
      <c r="M1295" s="155"/>
      <c r="N1295" s="155"/>
      <c r="O1295" s="155"/>
      <c r="P1295" s="155"/>
      <c r="Q1295" s="155"/>
      <c r="R1295" s="145"/>
      <c r="S1295" s="145"/>
      <c r="T1295" s="145"/>
      <c r="U1295" s="145"/>
      <c r="V1295" s="145"/>
      <c r="W1295" s="145"/>
      <c r="X1295" s="145"/>
      <c r="Y1295" s="145"/>
      <c r="Z1295" s="145"/>
      <c r="AA1295" s="145"/>
      <c r="AB1295" s="145"/>
      <c r="AC1295" s="145"/>
      <c r="AD1295" s="145"/>
    </row>
    <row r="1296" spans="1:30">
      <c r="A1296" s="325" t="s">
        <v>345</v>
      </c>
      <c r="B1296" s="326" t="s">
        <v>98</v>
      </c>
      <c r="C1296" s="303" t="s">
        <v>346</v>
      </c>
      <c r="D1296" s="302" t="s">
        <v>282</v>
      </c>
      <c r="E1296" s="295">
        <v>1</v>
      </c>
      <c r="F1296" s="327" t="s">
        <v>1151</v>
      </c>
      <c r="G1296" s="299">
        <v>566.5</v>
      </c>
      <c r="H1296" s="299">
        <v>0</v>
      </c>
      <c r="I1296" s="154">
        <f t="shared" si="29"/>
        <v>566.5</v>
      </c>
      <c r="J1296" s="155"/>
      <c r="K1296" s="155"/>
      <c r="L1296" s="155"/>
      <c r="M1296" s="155"/>
      <c r="N1296" s="155"/>
      <c r="O1296" s="155"/>
      <c r="P1296" s="155"/>
      <c r="Q1296" s="155"/>
      <c r="R1296" s="145"/>
      <c r="S1296" s="145"/>
      <c r="T1296" s="145"/>
      <c r="U1296" s="145"/>
      <c r="V1296" s="145"/>
      <c r="W1296" s="145"/>
      <c r="X1296" s="145"/>
      <c r="Y1296" s="145"/>
      <c r="Z1296" s="145"/>
      <c r="AA1296" s="145"/>
      <c r="AB1296" s="145"/>
      <c r="AC1296" s="145"/>
      <c r="AD1296" s="145"/>
    </row>
    <row r="1297" spans="1:30">
      <c r="A1297" s="325" t="s">
        <v>345</v>
      </c>
      <c r="B1297" s="326" t="s">
        <v>98</v>
      </c>
      <c r="C1297" s="303" t="s">
        <v>346</v>
      </c>
      <c r="D1297" s="302" t="s">
        <v>282</v>
      </c>
      <c r="E1297" s="295">
        <v>1</v>
      </c>
      <c r="F1297" s="327" t="s">
        <v>559</v>
      </c>
      <c r="G1297" s="299">
        <v>566.5</v>
      </c>
      <c r="H1297" s="299">
        <v>0</v>
      </c>
      <c r="I1297" s="154">
        <f t="shared" si="29"/>
        <v>566.5</v>
      </c>
      <c r="J1297" s="155"/>
      <c r="K1297" s="155"/>
      <c r="L1297" s="155"/>
      <c r="M1297" s="155"/>
      <c r="N1297" s="155"/>
      <c r="O1297" s="155"/>
      <c r="P1297" s="155"/>
      <c r="Q1297" s="155"/>
      <c r="R1297" s="145"/>
      <c r="S1297" s="145"/>
      <c r="T1297" s="145"/>
      <c r="U1297" s="145"/>
      <c r="V1297" s="145"/>
      <c r="W1297" s="145"/>
      <c r="X1297" s="145"/>
      <c r="Y1297" s="145"/>
      <c r="Z1297" s="145"/>
      <c r="AA1297" s="145"/>
      <c r="AB1297" s="145"/>
      <c r="AC1297" s="145"/>
      <c r="AD1297" s="145"/>
    </row>
    <row r="1298" spans="1:30">
      <c r="A1298" s="325" t="s">
        <v>345</v>
      </c>
      <c r="B1298" s="326" t="s">
        <v>98</v>
      </c>
      <c r="C1298" s="303" t="s">
        <v>346</v>
      </c>
      <c r="D1298" s="302" t="s">
        <v>282</v>
      </c>
      <c r="E1298" s="295">
        <v>1</v>
      </c>
      <c r="F1298" s="327" t="s">
        <v>1152</v>
      </c>
      <c r="G1298" s="299">
        <v>566.5</v>
      </c>
      <c r="H1298" s="299">
        <v>0</v>
      </c>
      <c r="I1298" s="154">
        <f t="shared" si="29"/>
        <v>566.5</v>
      </c>
      <c r="J1298" s="155"/>
      <c r="K1298" s="155"/>
      <c r="L1298" s="155"/>
      <c r="M1298" s="155"/>
      <c r="N1298" s="155"/>
      <c r="O1298" s="155"/>
      <c r="P1298" s="155"/>
      <c r="Q1298" s="155"/>
      <c r="R1298" s="145"/>
      <c r="S1298" s="145"/>
      <c r="T1298" s="145"/>
      <c r="U1298" s="145"/>
      <c r="V1298" s="145"/>
      <c r="W1298" s="145"/>
      <c r="X1298" s="145"/>
      <c r="Y1298" s="145"/>
      <c r="Z1298" s="145"/>
      <c r="AA1298" s="145"/>
      <c r="AB1298" s="145"/>
      <c r="AC1298" s="145"/>
      <c r="AD1298" s="145"/>
    </row>
    <row r="1299" spans="1:30">
      <c r="A1299" s="325" t="s">
        <v>345</v>
      </c>
      <c r="B1299" s="332" t="s">
        <v>98</v>
      </c>
      <c r="C1299" s="333" t="s">
        <v>346</v>
      </c>
      <c r="D1299" s="302" t="s">
        <v>282</v>
      </c>
      <c r="E1299" s="295">
        <v>1</v>
      </c>
      <c r="F1299" s="327" t="s">
        <v>1153</v>
      </c>
      <c r="G1299" s="299">
        <v>566.5</v>
      </c>
      <c r="H1299" s="299">
        <v>0</v>
      </c>
      <c r="I1299" s="154">
        <f t="shared" si="29"/>
        <v>566.5</v>
      </c>
      <c r="J1299" s="155"/>
      <c r="K1299" s="155"/>
      <c r="L1299" s="155"/>
      <c r="M1299" s="155"/>
      <c r="N1299" s="155"/>
      <c r="O1299" s="155"/>
      <c r="P1299" s="155"/>
      <c r="Q1299" s="155"/>
      <c r="R1299" s="145"/>
      <c r="S1299" s="145"/>
      <c r="T1299" s="145"/>
      <c r="U1299" s="145"/>
      <c r="V1299" s="145"/>
      <c r="W1299" s="145"/>
      <c r="X1299" s="145"/>
      <c r="Y1299" s="145"/>
      <c r="Z1299" s="145"/>
      <c r="AA1299" s="145"/>
      <c r="AB1299" s="145"/>
      <c r="AC1299" s="145"/>
      <c r="AD1299" s="145"/>
    </row>
    <row r="1300" spans="1:30">
      <c r="A1300" s="325" t="s">
        <v>345</v>
      </c>
      <c r="B1300" s="326" t="s">
        <v>98</v>
      </c>
      <c r="C1300" s="303" t="s">
        <v>346</v>
      </c>
      <c r="D1300" s="302" t="s">
        <v>282</v>
      </c>
      <c r="E1300" s="295">
        <v>1</v>
      </c>
      <c r="F1300" s="327" t="s">
        <v>1154</v>
      </c>
      <c r="G1300" s="299">
        <v>566.5</v>
      </c>
      <c r="H1300" s="299">
        <v>0</v>
      </c>
      <c r="I1300" s="154">
        <f t="shared" si="29"/>
        <v>566.5</v>
      </c>
      <c r="J1300" s="155"/>
      <c r="K1300" s="155"/>
      <c r="L1300" s="155"/>
      <c r="M1300" s="155"/>
      <c r="N1300" s="155"/>
      <c r="O1300" s="155"/>
      <c r="P1300" s="155"/>
      <c r="Q1300" s="155"/>
      <c r="R1300" s="145"/>
      <c r="S1300" s="145"/>
      <c r="T1300" s="145"/>
      <c r="U1300" s="145"/>
      <c r="V1300" s="145"/>
      <c r="W1300" s="145"/>
      <c r="X1300" s="145"/>
      <c r="Y1300" s="145"/>
      <c r="Z1300" s="145"/>
      <c r="AA1300" s="145"/>
      <c r="AB1300" s="145"/>
      <c r="AC1300" s="145"/>
      <c r="AD1300" s="145"/>
    </row>
    <row r="1301" spans="1:30">
      <c r="A1301" s="325" t="s">
        <v>345</v>
      </c>
      <c r="B1301" s="326" t="s">
        <v>98</v>
      </c>
      <c r="C1301" s="303" t="s">
        <v>422</v>
      </c>
      <c r="D1301" s="302" t="s">
        <v>282</v>
      </c>
      <c r="E1301" s="295">
        <v>1</v>
      </c>
      <c r="F1301" s="327" t="s">
        <v>3509</v>
      </c>
      <c r="G1301" s="299">
        <v>566.5</v>
      </c>
      <c r="H1301" s="299">
        <v>0</v>
      </c>
      <c r="I1301" s="154">
        <f t="shared" si="29"/>
        <v>566.5</v>
      </c>
      <c r="J1301" s="155"/>
      <c r="K1301" s="155"/>
      <c r="L1301" s="155"/>
      <c r="M1301" s="155"/>
      <c r="N1301" s="155"/>
      <c r="O1301" s="155"/>
      <c r="P1301" s="155"/>
      <c r="Q1301" s="155"/>
      <c r="R1301" s="145"/>
      <c r="S1301" s="145"/>
      <c r="T1301" s="145"/>
      <c r="U1301" s="145"/>
      <c r="V1301" s="145"/>
      <c r="W1301" s="145"/>
      <c r="X1301" s="145"/>
      <c r="Y1301" s="145"/>
      <c r="Z1301" s="145"/>
      <c r="AA1301" s="145"/>
      <c r="AB1301" s="145"/>
      <c r="AC1301" s="145"/>
      <c r="AD1301" s="145"/>
    </row>
    <row r="1302" spans="1:30">
      <c r="A1302" s="325" t="s">
        <v>345</v>
      </c>
      <c r="B1302" s="326" t="s">
        <v>98</v>
      </c>
      <c r="C1302" s="303" t="s">
        <v>422</v>
      </c>
      <c r="D1302" s="302" t="s">
        <v>282</v>
      </c>
      <c r="E1302" s="295">
        <v>1</v>
      </c>
      <c r="F1302" s="327" t="s">
        <v>2191</v>
      </c>
      <c r="G1302" s="299">
        <v>566.5</v>
      </c>
      <c r="H1302" s="299">
        <v>0</v>
      </c>
      <c r="I1302" s="154">
        <f t="shared" si="29"/>
        <v>566.5</v>
      </c>
      <c r="J1302" s="155"/>
      <c r="K1302" s="155"/>
      <c r="L1302" s="155"/>
      <c r="M1302" s="155"/>
      <c r="N1302" s="155"/>
      <c r="O1302" s="155"/>
      <c r="P1302" s="155"/>
      <c r="Q1302" s="155"/>
      <c r="R1302" s="145"/>
      <c r="S1302" s="145"/>
      <c r="T1302" s="145"/>
      <c r="U1302" s="145"/>
      <c r="V1302" s="145"/>
      <c r="W1302" s="145"/>
      <c r="X1302" s="145"/>
      <c r="Y1302" s="145"/>
      <c r="Z1302" s="145"/>
      <c r="AA1302" s="145"/>
      <c r="AB1302" s="145"/>
      <c r="AC1302" s="145"/>
      <c r="AD1302" s="145"/>
    </row>
    <row r="1303" spans="1:30">
      <c r="A1303" s="325" t="s">
        <v>345</v>
      </c>
      <c r="B1303" s="326" t="s">
        <v>98</v>
      </c>
      <c r="C1303" s="303" t="s">
        <v>422</v>
      </c>
      <c r="D1303" s="302" t="s">
        <v>282</v>
      </c>
      <c r="E1303" s="295">
        <v>1</v>
      </c>
      <c r="F1303" s="327" t="s">
        <v>1355</v>
      </c>
      <c r="G1303" s="299">
        <v>566.5</v>
      </c>
      <c r="H1303" s="299">
        <v>0</v>
      </c>
      <c r="I1303" s="154">
        <f t="shared" si="29"/>
        <v>566.5</v>
      </c>
      <c r="J1303" s="155"/>
      <c r="K1303" s="155"/>
      <c r="L1303" s="155"/>
      <c r="M1303" s="155"/>
      <c r="N1303" s="155"/>
      <c r="O1303" s="155"/>
      <c r="P1303" s="155"/>
      <c r="Q1303" s="155"/>
      <c r="R1303" s="145"/>
      <c r="S1303" s="145"/>
      <c r="T1303" s="145"/>
      <c r="U1303" s="145"/>
      <c r="V1303" s="145"/>
      <c r="W1303" s="145"/>
      <c r="X1303" s="145"/>
      <c r="Y1303" s="145"/>
      <c r="Z1303" s="145"/>
      <c r="AA1303" s="145"/>
      <c r="AB1303" s="145"/>
      <c r="AC1303" s="145"/>
      <c r="AD1303" s="145"/>
    </row>
    <row r="1304" spans="1:30">
      <c r="A1304" s="325" t="s">
        <v>345</v>
      </c>
      <c r="B1304" s="332" t="s">
        <v>98</v>
      </c>
      <c r="C1304" s="333" t="s">
        <v>422</v>
      </c>
      <c r="D1304" s="302" t="s">
        <v>282</v>
      </c>
      <c r="E1304" s="295">
        <v>1</v>
      </c>
      <c r="F1304" s="327" t="s">
        <v>1171</v>
      </c>
      <c r="G1304" s="299">
        <v>566.5</v>
      </c>
      <c r="H1304" s="299">
        <v>0</v>
      </c>
      <c r="I1304" s="154">
        <f t="shared" si="29"/>
        <v>566.5</v>
      </c>
      <c r="J1304" s="155"/>
      <c r="K1304" s="155"/>
      <c r="L1304" s="155"/>
      <c r="M1304" s="155"/>
      <c r="N1304" s="155"/>
      <c r="O1304" s="155"/>
      <c r="P1304" s="155"/>
      <c r="Q1304" s="155"/>
      <c r="R1304" s="145"/>
      <c r="S1304" s="145"/>
      <c r="T1304" s="145"/>
      <c r="U1304" s="145"/>
      <c r="V1304" s="145"/>
      <c r="W1304" s="145"/>
      <c r="X1304" s="145"/>
      <c r="Y1304" s="145"/>
      <c r="Z1304" s="145"/>
      <c r="AA1304" s="145"/>
      <c r="AB1304" s="145"/>
      <c r="AC1304" s="145"/>
      <c r="AD1304" s="145"/>
    </row>
    <row r="1305" spans="1:30">
      <c r="A1305" s="325" t="s">
        <v>345</v>
      </c>
      <c r="B1305" s="326" t="s">
        <v>98</v>
      </c>
      <c r="C1305" s="303" t="s">
        <v>422</v>
      </c>
      <c r="D1305" s="302" t="s">
        <v>282</v>
      </c>
      <c r="E1305" s="295">
        <v>1</v>
      </c>
      <c r="F1305" s="327" t="s">
        <v>3118</v>
      </c>
      <c r="G1305" s="299">
        <v>566.5</v>
      </c>
      <c r="H1305" s="299">
        <v>0</v>
      </c>
      <c r="I1305" s="154">
        <f t="shared" si="29"/>
        <v>566.5</v>
      </c>
      <c r="J1305" s="155"/>
      <c r="K1305" s="155"/>
      <c r="L1305" s="155"/>
      <c r="M1305" s="155"/>
      <c r="N1305" s="155"/>
      <c r="O1305" s="155"/>
      <c r="P1305" s="155"/>
      <c r="Q1305" s="155"/>
      <c r="R1305" s="145"/>
      <c r="S1305" s="145"/>
      <c r="T1305" s="145"/>
      <c r="U1305" s="145"/>
      <c r="V1305" s="145"/>
      <c r="W1305" s="145"/>
      <c r="X1305" s="145"/>
      <c r="Y1305" s="145"/>
      <c r="Z1305" s="145"/>
      <c r="AA1305" s="145"/>
      <c r="AB1305" s="145"/>
      <c r="AC1305" s="145"/>
      <c r="AD1305" s="145"/>
    </row>
    <row r="1306" spans="1:30">
      <c r="A1306" s="325" t="s">
        <v>345</v>
      </c>
      <c r="B1306" s="326" t="s">
        <v>98</v>
      </c>
      <c r="C1306" s="303" t="s">
        <v>422</v>
      </c>
      <c r="D1306" s="302" t="s">
        <v>282</v>
      </c>
      <c r="E1306" s="295">
        <v>1</v>
      </c>
      <c r="F1306" s="327" t="s">
        <v>1173</v>
      </c>
      <c r="G1306" s="299">
        <v>566.5</v>
      </c>
      <c r="H1306" s="299">
        <v>0</v>
      </c>
      <c r="I1306" s="154">
        <f t="shared" si="29"/>
        <v>566.5</v>
      </c>
      <c r="J1306" s="155"/>
      <c r="K1306" s="155"/>
      <c r="L1306" s="155"/>
      <c r="M1306" s="155"/>
      <c r="N1306" s="155"/>
      <c r="O1306" s="155"/>
      <c r="P1306" s="155"/>
      <c r="Q1306" s="155"/>
      <c r="R1306" s="145"/>
      <c r="S1306" s="145"/>
      <c r="T1306" s="145"/>
      <c r="U1306" s="145"/>
      <c r="V1306" s="145"/>
      <c r="W1306" s="145"/>
      <c r="X1306" s="145"/>
      <c r="Y1306" s="145"/>
      <c r="Z1306" s="145"/>
      <c r="AA1306" s="145"/>
      <c r="AB1306" s="145"/>
      <c r="AC1306" s="145"/>
      <c r="AD1306" s="145"/>
    </row>
    <row r="1307" spans="1:30">
      <c r="A1307" s="325" t="s">
        <v>340</v>
      </c>
      <c r="B1307" s="326" t="s">
        <v>98</v>
      </c>
      <c r="C1307" s="303" t="s">
        <v>424</v>
      </c>
      <c r="D1307" s="302" t="s">
        <v>282</v>
      </c>
      <c r="E1307" s="295">
        <v>1</v>
      </c>
      <c r="F1307" s="327" t="s">
        <v>1176</v>
      </c>
      <c r="G1307" s="299">
        <v>566.5</v>
      </c>
      <c r="H1307" s="299">
        <v>0</v>
      </c>
      <c r="I1307" s="154">
        <f t="shared" si="29"/>
        <v>566.5</v>
      </c>
      <c r="J1307" s="155"/>
      <c r="K1307" s="155"/>
      <c r="L1307" s="155"/>
      <c r="M1307" s="155"/>
      <c r="N1307" s="155"/>
      <c r="O1307" s="155"/>
      <c r="P1307" s="155"/>
      <c r="Q1307" s="155"/>
      <c r="R1307" s="145"/>
      <c r="S1307" s="145"/>
      <c r="T1307" s="145"/>
      <c r="U1307" s="145"/>
      <c r="V1307" s="145"/>
      <c r="W1307" s="145"/>
      <c r="X1307" s="145"/>
      <c r="Y1307" s="145"/>
      <c r="Z1307" s="145"/>
      <c r="AA1307" s="145"/>
      <c r="AB1307" s="145"/>
      <c r="AC1307" s="145"/>
      <c r="AD1307" s="145"/>
    </row>
    <row r="1308" spans="1:30">
      <c r="A1308" s="325" t="s">
        <v>340</v>
      </c>
      <c r="B1308" s="326" t="s">
        <v>98</v>
      </c>
      <c r="C1308" s="303" t="s">
        <v>424</v>
      </c>
      <c r="D1308" s="302" t="s">
        <v>282</v>
      </c>
      <c r="E1308" s="295">
        <v>1</v>
      </c>
      <c r="F1308" s="327" t="s">
        <v>2543</v>
      </c>
      <c r="G1308" s="299">
        <v>566.5</v>
      </c>
      <c r="H1308" s="299">
        <v>0</v>
      </c>
      <c r="I1308" s="154">
        <f t="shared" si="29"/>
        <v>566.5</v>
      </c>
      <c r="J1308" s="155"/>
      <c r="K1308" s="155"/>
      <c r="L1308" s="155"/>
      <c r="M1308" s="155"/>
      <c r="N1308" s="155"/>
      <c r="O1308" s="155"/>
      <c r="P1308" s="155"/>
      <c r="Q1308" s="155"/>
      <c r="R1308" s="145"/>
      <c r="S1308" s="145"/>
      <c r="T1308" s="145"/>
      <c r="U1308" s="145"/>
      <c r="V1308" s="145"/>
      <c r="W1308" s="145"/>
      <c r="X1308" s="145"/>
      <c r="Y1308" s="145"/>
      <c r="Z1308" s="145"/>
      <c r="AA1308" s="145"/>
      <c r="AB1308" s="145"/>
      <c r="AC1308" s="145"/>
      <c r="AD1308" s="145"/>
    </row>
    <row r="1309" spans="1:30">
      <c r="A1309" s="325" t="s">
        <v>340</v>
      </c>
      <c r="B1309" s="326" t="s">
        <v>98</v>
      </c>
      <c r="C1309" s="303" t="s">
        <v>424</v>
      </c>
      <c r="D1309" s="302" t="s">
        <v>282</v>
      </c>
      <c r="E1309" s="295">
        <v>1</v>
      </c>
      <c r="F1309" s="327" t="s">
        <v>2544</v>
      </c>
      <c r="G1309" s="299">
        <v>566.5</v>
      </c>
      <c r="H1309" s="299">
        <v>0</v>
      </c>
      <c r="I1309" s="154">
        <f t="shared" si="29"/>
        <v>566.5</v>
      </c>
      <c r="J1309" s="155"/>
      <c r="K1309" s="155"/>
      <c r="L1309" s="155"/>
      <c r="M1309" s="155"/>
      <c r="N1309" s="155"/>
      <c r="O1309" s="155"/>
      <c r="P1309" s="155"/>
      <c r="Q1309" s="155"/>
      <c r="R1309" s="145"/>
      <c r="S1309" s="145"/>
      <c r="T1309" s="145"/>
      <c r="U1309" s="145"/>
      <c r="V1309" s="145"/>
      <c r="W1309" s="145"/>
      <c r="X1309" s="145"/>
      <c r="Y1309" s="145"/>
      <c r="Z1309" s="145"/>
      <c r="AA1309" s="145"/>
      <c r="AB1309" s="145"/>
      <c r="AC1309" s="145"/>
      <c r="AD1309" s="145"/>
    </row>
    <row r="1310" spans="1:30">
      <c r="A1310" s="325" t="s">
        <v>340</v>
      </c>
      <c r="B1310" s="326" t="s">
        <v>98</v>
      </c>
      <c r="C1310" s="303" t="s">
        <v>424</v>
      </c>
      <c r="D1310" s="302" t="s">
        <v>282</v>
      </c>
      <c r="E1310" s="295">
        <v>1</v>
      </c>
      <c r="F1310" s="327" t="s">
        <v>2545</v>
      </c>
      <c r="G1310" s="299">
        <v>566.5</v>
      </c>
      <c r="H1310" s="299">
        <v>0</v>
      </c>
      <c r="I1310" s="154">
        <f t="shared" si="29"/>
        <v>566.5</v>
      </c>
      <c r="J1310" s="155"/>
      <c r="K1310" s="155"/>
      <c r="L1310" s="155"/>
      <c r="M1310" s="155"/>
      <c r="N1310" s="155"/>
      <c r="O1310" s="155"/>
      <c r="P1310" s="155"/>
      <c r="Q1310" s="155"/>
      <c r="R1310" s="145"/>
      <c r="S1310" s="145"/>
      <c r="T1310" s="145"/>
      <c r="U1310" s="145"/>
      <c r="V1310" s="145"/>
      <c r="W1310" s="145"/>
      <c r="X1310" s="145"/>
      <c r="Y1310" s="145"/>
      <c r="Z1310" s="145"/>
      <c r="AA1310" s="145"/>
      <c r="AB1310" s="145"/>
      <c r="AC1310" s="145"/>
      <c r="AD1310" s="145"/>
    </row>
    <row r="1311" spans="1:30">
      <c r="A1311" s="325" t="s">
        <v>340</v>
      </c>
      <c r="B1311" s="326" t="s">
        <v>98</v>
      </c>
      <c r="C1311" s="303" t="s">
        <v>424</v>
      </c>
      <c r="D1311" s="302" t="s">
        <v>282</v>
      </c>
      <c r="E1311" s="295">
        <v>1</v>
      </c>
      <c r="F1311" s="327" t="s">
        <v>1180</v>
      </c>
      <c r="G1311" s="299">
        <v>566.5</v>
      </c>
      <c r="H1311" s="299">
        <v>0</v>
      </c>
      <c r="I1311" s="154">
        <f t="shared" si="29"/>
        <v>566.5</v>
      </c>
      <c r="J1311" s="155"/>
      <c r="K1311" s="155"/>
      <c r="L1311" s="155"/>
      <c r="M1311" s="155"/>
      <c r="N1311" s="155"/>
      <c r="O1311" s="155"/>
      <c r="P1311" s="155"/>
      <c r="Q1311" s="155"/>
      <c r="R1311" s="145"/>
      <c r="S1311" s="145"/>
      <c r="T1311" s="145"/>
      <c r="U1311" s="145"/>
      <c r="V1311" s="145"/>
      <c r="W1311" s="145"/>
      <c r="X1311" s="145"/>
      <c r="Y1311" s="145"/>
      <c r="Z1311" s="145"/>
      <c r="AA1311" s="145"/>
      <c r="AB1311" s="145"/>
      <c r="AC1311" s="145"/>
      <c r="AD1311" s="145"/>
    </row>
    <row r="1312" spans="1:30">
      <c r="A1312" s="325" t="s">
        <v>340</v>
      </c>
      <c r="B1312" s="330" t="s">
        <v>98</v>
      </c>
      <c r="C1312" s="331" t="s">
        <v>424</v>
      </c>
      <c r="D1312" s="302" t="s">
        <v>282</v>
      </c>
      <c r="E1312" s="295">
        <v>1</v>
      </c>
      <c r="F1312" s="327" t="s">
        <v>3331</v>
      </c>
      <c r="G1312" s="299">
        <v>566.5</v>
      </c>
      <c r="H1312" s="299">
        <v>0</v>
      </c>
      <c r="I1312" s="154">
        <f t="shared" si="29"/>
        <v>566.5</v>
      </c>
      <c r="J1312" s="155"/>
      <c r="K1312" s="155"/>
      <c r="L1312" s="155"/>
      <c r="M1312" s="155"/>
      <c r="N1312" s="155"/>
      <c r="O1312" s="155"/>
      <c r="P1312" s="155"/>
      <c r="Q1312" s="155"/>
      <c r="R1312" s="145"/>
      <c r="S1312" s="145"/>
      <c r="T1312" s="145"/>
      <c r="U1312" s="145"/>
      <c r="V1312" s="145"/>
      <c r="W1312" s="145"/>
      <c r="X1312" s="145"/>
      <c r="Y1312" s="145"/>
      <c r="Z1312" s="145"/>
      <c r="AA1312" s="145"/>
      <c r="AB1312" s="145"/>
      <c r="AC1312" s="145"/>
      <c r="AD1312" s="145"/>
    </row>
    <row r="1313" spans="1:30">
      <c r="A1313" s="325" t="s">
        <v>340</v>
      </c>
      <c r="B1313" s="326" t="s">
        <v>98</v>
      </c>
      <c r="C1313" s="303" t="s">
        <v>424</v>
      </c>
      <c r="D1313" s="302" t="s">
        <v>282</v>
      </c>
      <c r="E1313" s="295">
        <v>1</v>
      </c>
      <c r="F1313" s="327" t="s">
        <v>1182</v>
      </c>
      <c r="G1313" s="299">
        <v>566.5</v>
      </c>
      <c r="H1313" s="299">
        <v>0</v>
      </c>
      <c r="I1313" s="154">
        <f t="shared" si="29"/>
        <v>566.5</v>
      </c>
      <c r="J1313" s="155"/>
      <c r="K1313" s="155"/>
      <c r="L1313" s="155"/>
      <c r="M1313" s="155"/>
      <c r="N1313" s="155"/>
      <c r="O1313" s="155"/>
      <c r="P1313" s="155"/>
      <c r="Q1313" s="155"/>
      <c r="R1313" s="145"/>
      <c r="S1313" s="145"/>
      <c r="T1313" s="145"/>
      <c r="U1313" s="145"/>
      <c r="V1313" s="145"/>
      <c r="W1313" s="145"/>
      <c r="X1313" s="145"/>
      <c r="Y1313" s="145"/>
      <c r="Z1313" s="145"/>
      <c r="AA1313" s="145"/>
      <c r="AB1313" s="145"/>
      <c r="AC1313" s="145"/>
      <c r="AD1313" s="145"/>
    </row>
    <row r="1314" spans="1:30">
      <c r="A1314" s="325" t="s">
        <v>340</v>
      </c>
      <c r="B1314" s="326" t="s">
        <v>98</v>
      </c>
      <c r="C1314" s="303" t="s">
        <v>424</v>
      </c>
      <c r="D1314" s="302" t="s">
        <v>282</v>
      </c>
      <c r="E1314" s="295">
        <v>1</v>
      </c>
      <c r="F1314" s="327" t="s">
        <v>3332</v>
      </c>
      <c r="G1314" s="299">
        <v>566.5</v>
      </c>
      <c r="H1314" s="299">
        <v>0</v>
      </c>
      <c r="I1314" s="154">
        <f t="shared" si="29"/>
        <v>566.5</v>
      </c>
      <c r="J1314" s="155"/>
      <c r="K1314" s="155"/>
      <c r="L1314" s="155"/>
      <c r="M1314" s="155"/>
      <c r="N1314" s="155"/>
      <c r="O1314" s="155"/>
      <c r="P1314" s="155"/>
      <c r="Q1314" s="155"/>
      <c r="R1314" s="145"/>
      <c r="S1314" s="145"/>
      <c r="T1314" s="145"/>
      <c r="U1314" s="145"/>
      <c r="V1314" s="145"/>
      <c r="W1314" s="145"/>
      <c r="X1314" s="145"/>
      <c r="Y1314" s="145"/>
      <c r="Z1314" s="145"/>
      <c r="AA1314" s="145"/>
      <c r="AB1314" s="145"/>
      <c r="AC1314" s="145"/>
      <c r="AD1314" s="145"/>
    </row>
    <row r="1315" spans="1:30">
      <c r="A1315" s="325" t="s">
        <v>340</v>
      </c>
      <c r="B1315" s="326" t="s">
        <v>98</v>
      </c>
      <c r="C1315" s="303" t="s">
        <v>424</v>
      </c>
      <c r="D1315" s="302" t="s">
        <v>282</v>
      </c>
      <c r="E1315" s="295">
        <v>1</v>
      </c>
      <c r="F1315" s="327" t="s">
        <v>3590</v>
      </c>
      <c r="G1315" s="299">
        <v>566.5</v>
      </c>
      <c r="H1315" s="299">
        <v>0</v>
      </c>
      <c r="I1315" s="154">
        <f t="shared" si="29"/>
        <v>566.5</v>
      </c>
      <c r="J1315" s="155"/>
      <c r="K1315" s="155"/>
      <c r="L1315" s="155"/>
      <c r="M1315" s="155"/>
      <c r="N1315" s="155"/>
      <c r="O1315" s="155"/>
      <c r="P1315" s="155"/>
      <c r="Q1315" s="155"/>
      <c r="R1315" s="145"/>
      <c r="S1315" s="145"/>
      <c r="T1315" s="145"/>
      <c r="U1315" s="145"/>
      <c r="V1315" s="145"/>
      <c r="W1315" s="145"/>
      <c r="X1315" s="145"/>
      <c r="Y1315" s="145"/>
      <c r="Z1315" s="145"/>
      <c r="AA1315" s="145"/>
      <c r="AB1315" s="145"/>
      <c r="AC1315" s="145"/>
      <c r="AD1315" s="145"/>
    </row>
    <row r="1316" spans="1:30">
      <c r="A1316" s="325" t="s">
        <v>340</v>
      </c>
      <c r="B1316" s="326" t="s">
        <v>98</v>
      </c>
      <c r="C1316" s="303" t="s">
        <v>424</v>
      </c>
      <c r="D1316" s="302" t="s">
        <v>282</v>
      </c>
      <c r="E1316" s="295">
        <v>1</v>
      </c>
      <c r="F1316" s="327" t="s">
        <v>1185</v>
      </c>
      <c r="G1316" s="299">
        <v>566.5</v>
      </c>
      <c r="H1316" s="299">
        <v>0</v>
      </c>
      <c r="I1316" s="154">
        <f t="shared" si="29"/>
        <v>566.5</v>
      </c>
      <c r="J1316" s="155"/>
      <c r="K1316" s="155"/>
      <c r="L1316" s="155"/>
      <c r="M1316" s="155"/>
      <c r="N1316" s="155"/>
      <c r="O1316" s="155"/>
      <c r="P1316" s="155"/>
      <c r="Q1316" s="155"/>
      <c r="R1316" s="145"/>
      <c r="S1316" s="145"/>
      <c r="T1316" s="145"/>
      <c r="U1316" s="145"/>
      <c r="V1316" s="145"/>
      <c r="W1316" s="145"/>
      <c r="X1316" s="145"/>
      <c r="Y1316" s="145"/>
      <c r="Z1316" s="145"/>
      <c r="AA1316" s="145"/>
      <c r="AB1316" s="145"/>
      <c r="AC1316" s="145"/>
      <c r="AD1316" s="145"/>
    </row>
    <row r="1317" spans="1:30">
      <c r="A1317" s="325" t="s">
        <v>340</v>
      </c>
      <c r="B1317" s="326" t="s">
        <v>98</v>
      </c>
      <c r="C1317" s="303" t="s">
        <v>424</v>
      </c>
      <c r="D1317" s="302" t="s">
        <v>282</v>
      </c>
      <c r="E1317" s="295">
        <v>1</v>
      </c>
      <c r="F1317" s="327" t="s">
        <v>1186</v>
      </c>
      <c r="G1317" s="299">
        <v>566.5</v>
      </c>
      <c r="H1317" s="299">
        <v>0</v>
      </c>
      <c r="I1317" s="154">
        <f t="shared" si="29"/>
        <v>566.5</v>
      </c>
      <c r="J1317" s="155"/>
      <c r="K1317" s="155"/>
      <c r="L1317" s="155"/>
      <c r="M1317" s="155"/>
      <c r="N1317" s="155"/>
      <c r="O1317" s="155"/>
      <c r="P1317" s="155"/>
      <c r="Q1317" s="155"/>
      <c r="R1317" s="145"/>
      <c r="S1317" s="145"/>
      <c r="T1317" s="145"/>
      <c r="U1317" s="145"/>
      <c r="V1317" s="145"/>
      <c r="W1317" s="145"/>
      <c r="X1317" s="145"/>
      <c r="Y1317" s="145"/>
      <c r="Z1317" s="145"/>
      <c r="AA1317" s="145"/>
      <c r="AB1317" s="145"/>
      <c r="AC1317" s="145"/>
      <c r="AD1317" s="145"/>
    </row>
    <row r="1318" spans="1:30">
      <c r="A1318" s="325" t="s">
        <v>340</v>
      </c>
      <c r="B1318" s="339" t="s">
        <v>98</v>
      </c>
      <c r="C1318" s="303" t="s">
        <v>424</v>
      </c>
      <c r="D1318" s="302" t="s">
        <v>282</v>
      </c>
      <c r="E1318" s="295">
        <v>1</v>
      </c>
      <c r="F1318" s="327" t="s">
        <v>1187</v>
      </c>
      <c r="G1318" s="299">
        <v>566.5</v>
      </c>
      <c r="H1318" s="299">
        <v>0</v>
      </c>
      <c r="I1318" s="154">
        <f t="shared" si="29"/>
        <v>566.5</v>
      </c>
      <c r="J1318" s="155"/>
      <c r="K1318" s="155"/>
      <c r="L1318" s="155"/>
      <c r="M1318" s="155"/>
      <c r="N1318" s="155"/>
      <c r="O1318" s="155"/>
      <c r="P1318" s="155"/>
      <c r="Q1318" s="155"/>
      <c r="R1318" s="145"/>
      <c r="S1318" s="145"/>
      <c r="T1318" s="145"/>
      <c r="U1318" s="145"/>
      <c r="V1318" s="145"/>
      <c r="W1318" s="145"/>
      <c r="X1318" s="145"/>
      <c r="Y1318" s="145"/>
      <c r="Z1318" s="145"/>
      <c r="AA1318" s="145"/>
      <c r="AB1318" s="145"/>
      <c r="AC1318" s="145"/>
      <c r="AD1318" s="145"/>
    </row>
    <row r="1319" spans="1:30">
      <c r="A1319" s="325" t="s">
        <v>340</v>
      </c>
      <c r="B1319" s="326" t="s">
        <v>98</v>
      </c>
      <c r="C1319" s="303" t="s">
        <v>424</v>
      </c>
      <c r="D1319" s="302" t="s">
        <v>282</v>
      </c>
      <c r="E1319" s="295">
        <v>1</v>
      </c>
      <c r="F1319" s="327" t="s">
        <v>836</v>
      </c>
      <c r="G1319" s="299">
        <v>566.5</v>
      </c>
      <c r="H1319" s="299">
        <v>0</v>
      </c>
      <c r="I1319" s="154">
        <f t="shared" si="29"/>
        <v>566.5</v>
      </c>
      <c r="J1319" s="155"/>
      <c r="K1319" s="155"/>
      <c r="L1319" s="155"/>
      <c r="M1319" s="155"/>
      <c r="N1319" s="155"/>
      <c r="O1319" s="155"/>
      <c r="P1319" s="155"/>
      <c r="Q1319" s="155"/>
      <c r="R1319" s="145"/>
      <c r="S1319" s="145"/>
      <c r="T1319" s="145"/>
      <c r="U1319" s="145"/>
      <c r="V1319" s="145"/>
      <c r="W1319" s="145"/>
      <c r="X1319" s="145"/>
      <c r="Y1319" s="145"/>
      <c r="Z1319" s="145"/>
      <c r="AA1319" s="145"/>
      <c r="AB1319" s="145"/>
      <c r="AC1319" s="145"/>
      <c r="AD1319" s="145"/>
    </row>
    <row r="1320" spans="1:30">
      <c r="A1320" s="325" t="s">
        <v>340</v>
      </c>
      <c r="B1320" s="326" t="s">
        <v>98</v>
      </c>
      <c r="C1320" s="303" t="s">
        <v>424</v>
      </c>
      <c r="D1320" s="302" t="s">
        <v>282</v>
      </c>
      <c r="E1320" s="295">
        <v>1</v>
      </c>
      <c r="F1320" s="327" t="s">
        <v>1189</v>
      </c>
      <c r="G1320" s="299">
        <v>566.5</v>
      </c>
      <c r="H1320" s="299">
        <v>0</v>
      </c>
      <c r="I1320" s="154">
        <f t="shared" si="29"/>
        <v>566.5</v>
      </c>
      <c r="J1320" s="155"/>
      <c r="K1320" s="155"/>
      <c r="L1320" s="155"/>
      <c r="M1320" s="155"/>
      <c r="N1320" s="155"/>
      <c r="O1320" s="155"/>
      <c r="P1320" s="155"/>
      <c r="Q1320" s="155"/>
      <c r="R1320" s="145"/>
      <c r="S1320" s="145"/>
      <c r="T1320" s="145"/>
      <c r="U1320" s="145"/>
      <c r="V1320" s="145"/>
      <c r="W1320" s="145"/>
      <c r="X1320" s="145"/>
      <c r="Y1320" s="145"/>
      <c r="Z1320" s="145"/>
      <c r="AA1320" s="145"/>
      <c r="AB1320" s="145"/>
      <c r="AC1320" s="145"/>
      <c r="AD1320" s="145"/>
    </row>
    <row r="1321" spans="1:30">
      <c r="A1321" s="325" t="s">
        <v>340</v>
      </c>
      <c r="B1321" s="326" t="s">
        <v>98</v>
      </c>
      <c r="C1321" s="303" t="s">
        <v>424</v>
      </c>
      <c r="D1321" s="302" t="s">
        <v>282</v>
      </c>
      <c r="E1321" s="295">
        <v>1</v>
      </c>
      <c r="F1321" s="327" t="s">
        <v>3333</v>
      </c>
      <c r="G1321" s="299">
        <v>566.5</v>
      </c>
      <c r="H1321" s="299">
        <v>0</v>
      </c>
      <c r="I1321" s="154">
        <f t="shared" si="29"/>
        <v>566.5</v>
      </c>
      <c r="J1321" s="155"/>
      <c r="K1321" s="155"/>
      <c r="L1321" s="155"/>
      <c r="M1321" s="155"/>
      <c r="N1321" s="155"/>
      <c r="O1321" s="155"/>
      <c r="P1321" s="155"/>
      <c r="Q1321" s="155"/>
      <c r="R1321" s="145"/>
      <c r="S1321" s="145"/>
      <c r="T1321" s="145"/>
      <c r="U1321" s="145"/>
      <c r="V1321" s="145"/>
      <c r="W1321" s="145"/>
      <c r="X1321" s="145"/>
      <c r="Y1321" s="145"/>
      <c r="Z1321" s="145"/>
      <c r="AA1321" s="145"/>
      <c r="AB1321" s="145"/>
      <c r="AC1321" s="145"/>
      <c r="AD1321" s="145"/>
    </row>
    <row r="1322" spans="1:30">
      <c r="A1322" s="325" t="s">
        <v>340</v>
      </c>
      <c r="B1322" s="326" t="s">
        <v>98</v>
      </c>
      <c r="C1322" s="303" t="s">
        <v>424</v>
      </c>
      <c r="D1322" s="302" t="s">
        <v>282</v>
      </c>
      <c r="E1322" s="295">
        <v>1</v>
      </c>
      <c r="F1322" s="327" t="s">
        <v>1191</v>
      </c>
      <c r="G1322" s="299">
        <v>566.5</v>
      </c>
      <c r="H1322" s="299">
        <v>0</v>
      </c>
      <c r="I1322" s="154">
        <f t="shared" si="29"/>
        <v>566.5</v>
      </c>
      <c r="J1322" s="155"/>
      <c r="K1322" s="155"/>
      <c r="L1322" s="155"/>
      <c r="M1322" s="155"/>
      <c r="N1322" s="155"/>
      <c r="O1322" s="155"/>
      <c r="P1322" s="155"/>
      <c r="Q1322" s="155"/>
      <c r="R1322" s="145"/>
      <c r="S1322" s="145"/>
      <c r="T1322" s="145"/>
      <c r="U1322" s="145"/>
      <c r="V1322" s="145"/>
      <c r="W1322" s="145"/>
      <c r="X1322" s="145"/>
      <c r="Y1322" s="145"/>
      <c r="Z1322" s="145"/>
      <c r="AA1322" s="145"/>
      <c r="AB1322" s="145"/>
      <c r="AC1322" s="145"/>
      <c r="AD1322" s="145"/>
    </row>
    <row r="1323" spans="1:30">
      <c r="A1323" s="325" t="s">
        <v>514</v>
      </c>
      <c r="B1323" s="326" t="s">
        <v>98</v>
      </c>
      <c r="C1323" s="303" t="s">
        <v>425</v>
      </c>
      <c r="D1323" s="302" t="s">
        <v>282</v>
      </c>
      <c r="E1323" s="295">
        <v>1</v>
      </c>
      <c r="F1323" s="327" t="s">
        <v>839</v>
      </c>
      <c r="G1323" s="299">
        <v>566.5</v>
      </c>
      <c r="H1323" s="299">
        <v>0</v>
      </c>
      <c r="I1323" s="154">
        <f t="shared" si="29"/>
        <v>566.5</v>
      </c>
      <c r="J1323" s="155"/>
      <c r="K1323" s="155"/>
      <c r="L1323" s="155"/>
      <c r="M1323" s="155"/>
      <c r="N1323" s="155"/>
      <c r="O1323" s="155"/>
      <c r="P1323" s="155"/>
      <c r="Q1323" s="155"/>
      <c r="R1323" s="145"/>
      <c r="S1323" s="145"/>
      <c r="T1323" s="145"/>
      <c r="U1323" s="145"/>
      <c r="V1323" s="145"/>
      <c r="W1323" s="145"/>
      <c r="X1323" s="145"/>
      <c r="Y1323" s="145"/>
      <c r="Z1323" s="145"/>
      <c r="AA1323" s="145"/>
      <c r="AB1323" s="145"/>
      <c r="AC1323" s="145"/>
      <c r="AD1323" s="145"/>
    </row>
    <row r="1324" spans="1:30">
      <c r="A1324" s="325" t="s">
        <v>340</v>
      </c>
      <c r="B1324" s="326" t="s">
        <v>98</v>
      </c>
      <c r="C1324" s="303" t="s">
        <v>425</v>
      </c>
      <c r="D1324" s="302" t="s">
        <v>282</v>
      </c>
      <c r="E1324" s="295">
        <v>1</v>
      </c>
      <c r="F1324" s="327" t="s">
        <v>1193</v>
      </c>
      <c r="G1324" s="299">
        <v>566.5</v>
      </c>
      <c r="H1324" s="299">
        <v>0</v>
      </c>
      <c r="I1324" s="154">
        <f t="shared" si="29"/>
        <v>566.5</v>
      </c>
      <c r="J1324" s="155"/>
      <c r="K1324" s="155"/>
      <c r="L1324" s="155"/>
      <c r="M1324" s="155"/>
      <c r="N1324" s="155"/>
      <c r="O1324" s="155"/>
      <c r="P1324" s="155"/>
      <c r="Q1324" s="155"/>
      <c r="R1324" s="145"/>
      <c r="S1324" s="145"/>
      <c r="T1324" s="145"/>
      <c r="U1324" s="145"/>
      <c r="V1324" s="145"/>
      <c r="W1324" s="145"/>
      <c r="X1324" s="145"/>
      <c r="Y1324" s="145"/>
      <c r="Z1324" s="145"/>
      <c r="AA1324" s="145"/>
      <c r="AB1324" s="145"/>
      <c r="AC1324" s="145"/>
      <c r="AD1324" s="145"/>
    </row>
    <row r="1325" spans="1:30">
      <c r="A1325" s="325" t="s">
        <v>340</v>
      </c>
      <c r="B1325" s="330" t="s">
        <v>98</v>
      </c>
      <c r="C1325" s="331" t="s">
        <v>427</v>
      </c>
      <c r="D1325" s="302" t="s">
        <v>282</v>
      </c>
      <c r="E1325" s="295">
        <v>1</v>
      </c>
      <c r="F1325" s="327" t="s">
        <v>3511</v>
      </c>
      <c r="G1325" s="299">
        <v>566.5</v>
      </c>
      <c r="H1325" s="299">
        <v>0</v>
      </c>
      <c r="I1325" s="154">
        <f t="shared" si="29"/>
        <v>566.5</v>
      </c>
      <c r="J1325" s="155"/>
      <c r="K1325" s="155"/>
      <c r="L1325" s="155"/>
      <c r="M1325" s="155"/>
      <c r="N1325" s="155"/>
      <c r="O1325" s="155"/>
      <c r="P1325" s="155"/>
      <c r="Q1325" s="155"/>
      <c r="R1325" s="145"/>
      <c r="S1325" s="145"/>
      <c r="T1325" s="145"/>
      <c r="U1325" s="145"/>
      <c r="V1325" s="145"/>
      <c r="W1325" s="145"/>
      <c r="X1325" s="145"/>
      <c r="Y1325" s="145"/>
      <c r="Z1325" s="145"/>
      <c r="AA1325" s="145"/>
      <c r="AB1325" s="145"/>
      <c r="AC1325" s="145"/>
      <c r="AD1325" s="145"/>
    </row>
    <row r="1326" spans="1:30">
      <c r="A1326" s="325" t="s">
        <v>340</v>
      </c>
      <c r="B1326" s="330" t="s">
        <v>98</v>
      </c>
      <c r="C1326" s="331" t="s">
        <v>427</v>
      </c>
      <c r="D1326" s="302" t="s">
        <v>282</v>
      </c>
      <c r="E1326" s="295">
        <v>1</v>
      </c>
      <c r="F1326" s="327" t="s">
        <v>3334</v>
      </c>
      <c r="G1326" s="299">
        <v>566.5</v>
      </c>
      <c r="H1326" s="299">
        <v>0</v>
      </c>
      <c r="I1326" s="154">
        <f t="shared" si="29"/>
        <v>566.5</v>
      </c>
      <c r="J1326" s="155"/>
      <c r="K1326" s="155"/>
      <c r="L1326" s="155"/>
      <c r="M1326" s="155"/>
      <c r="N1326" s="155"/>
      <c r="O1326" s="155"/>
      <c r="P1326" s="155"/>
      <c r="Q1326" s="155"/>
      <c r="R1326" s="145"/>
      <c r="S1326" s="145"/>
      <c r="T1326" s="145"/>
      <c r="U1326" s="145"/>
      <c r="V1326" s="145"/>
      <c r="W1326" s="145"/>
      <c r="X1326" s="145"/>
      <c r="Y1326" s="145"/>
      <c r="Z1326" s="145"/>
      <c r="AA1326" s="145"/>
      <c r="AB1326" s="145"/>
      <c r="AC1326" s="145"/>
      <c r="AD1326" s="145"/>
    </row>
    <row r="1327" spans="1:30">
      <c r="A1327" s="325" t="s">
        <v>340</v>
      </c>
      <c r="B1327" s="330" t="s">
        <v>98</v>
      </c>
      <c r="C1327" s="331" t="s">
        <v>427</v>
      </c>
      <c r="D1327" s="302" t="s">
        <v>282</v>
      </c>
      <c r="E1327" s="295">
        <v>1</v>
      </c>
      <c r="F1327" s="327" t="s">
        <v>3335</v>
      </c>
      <c r="G1327" s="299">
        <v>566.5</v>
      </c>
      <c r="H1327" s="299">
        <v>0</v>
      </c>
      <c r="I1327" s="154">
        <f t="shared" si="29"/>
        <v>566.5</v>
      </c>
      <c r="J1327" s="155"/>
      <c r="K1327" s="155"/>
      <c r="L1327" s="155"/>
      <c r="M1327" s="155"/>
      <c r="N1327" s="155"/>
      <c r="O1327" s="155"/>
      <c r="P1327" s="155"/>
      <c r="Q1327" s="155"/>
      <c r="R1327" s="145"/>
      <c r="S1327" s="145"/>
      <c r="T1327" s="145"/>
      <c r="U1327" s="145"/>
      <c r="V1327" s="145"/>
      <c r="W1327" s="145"/>
      <c r="X1327" s="145"/>
      <c r="Y1327" s="145"/>
      <c r="Z1327" s="145"/>
      <c r="AA1327" s="145"/>
      <c r="AB1327" s="145"/>
      <c r="AC1327" s="145"/>
      <c r="AD1327" s="145"/>
    </row>
    <row r="1328" spans="1:30">
      <c r="A1328" s="325" t="s">
        <v>340</v>
      </c>
      <c r="B1328" s="326" t="s">
        <v>98</v>
      </c>
      <c r="C1328" s="303" t="s">
        <v>427</v>
      </c>
      <c r="D1328" s="302" t="s">
        <v>282</v>
      </c>
      <c r="E1328" s="295">
        <v>1</v>
      </c>
      <c r="F1328" s="327" t="s">
        <v>842</v>
      </c>
      <c r="G1328" s="299">
        <v>566.5</v>
      </c>
      <c r="H1328" s="299">
        <v>0</v>
      </c>
      <c r="I1328" s="154">
        <f t="shared" si="29"/>
        <v>566.5</v>
      </c>
      <c r="J1328" s="155"/>
      <c r="K1328" s="155"/>
      <c r="L1328" s="155"/>
      <c r="M1328" s="155"/>
      <c r="N1328" s="155"/>
      <c r="O1328" s="155"/>
      <c r="P1328" s="155"/>
      <c r="Q1328" s="155"/>
      <c r="R1328" s="145"/>
      <c r="S1328" s="145"/>
      <c r="T1328" s="145"/>
      <c r="U1328" s="145"/>
      <c r="V1328" s="145"/>
      <c r="W1328" s="145"/>
      <c r="X1328" s="145"/>
      <c r="Y1328" s="145"/>
      <c r="Z1328" s="145"/>
      <c r="AA1328" s="145"/>
      <c r="AB1328" s="145"/>
      <c r="AC1328" s="145"/>
      <c r="AD1328" s="145"/>
    </row>
    <row r="1329" spans="1:30">
      <c r="A1329" s="325" t="s">
        <v>345</v>
      </c>
      <c r="B1329" s="326" t="s">
        <v>98</v>
      </c>
      <c r="C1329" s="303" t="s">
        <v>352</v>
      </c>
      <c r="D1329" s="302" t="s">
        <v>282</v>
      </c>
      <c r="E1329" s="295">
        <v>1</v>
      </c>
      <c r="F1329" s="327" t="s">
        <v>3336</v>
      </c>
      <c r="G1329" s="299">
        <v>566.5</v>
      </c>
      <c r="H1329" s="299">
        <v>0</v>
      </c>
      <c r="I1329" s="154">
        <f t="shared" si="29"/>
        <v>566.5</v>
      </c>
      <c r="J1329" s="155"/>
      <c r="K1329" s="155"/>
      <c r="L1329" s="155"/>
      <c r="M1329" s="155"/>
      <c r="N1329" s="155"/>
      <c r="O1329" s="155"/>
      <c r="P1329" s="155"/>
      <c r="Q1329" s="155"/>
      <c r="R1329" s="145"/>
      <c r="S1329" s="145"/>
      <c r="T1329" s="145"/>
      <c r="U1329" s="145"/>
      <c r="V1329" s="145"/>
      <c r="W1329" s="145"/>
      <c r="X1329" s="145"/>
      <c r="Y1329" s="145"/>
      <c r="Z1329" s="145"/>
      <c r="AA1329" s="145"/>
      <c r="AB1329" s="145"/>
      <c r="AC1329" s="145"/>
      <c r="AD1329" s="145"/>
    </row>
    <row r="1330" spans="1:30">
      <c r="A1330" s="325" t="s">
        <v>345</v>
      </c>
      <c r="B1330" s="326" t="s">
        <v>98</v>
      </c>
      <c r="C1330" s="303" t="s">
        <v>352</v>
      </c>
      <c r="D1330" s="302" t="s">
        <v>282</v>
      </c>
      <c r="E1330" s="295">
        <v>1</v>
      </c>
      <c r="F1330" s="327" t="s">
        <v>1213</v>
      </c>
      <c r="G1330" s="299">
        <v>566.5</v>
      </c>
      <c r="H1330" s="299">
        <v>0</v>
      </c>
      <c r="I1330" s="154">
        <f t="shared" si="29"/>
        <v>566.5</v>
      </c>
      <c r="J1330" s="155"/>
      <c r="K1330" s="155"/>
      <c r="L1330" s="155"/>
      <c r="M1330" s="155"/>
      <c r="N1330" s="155"/>
      <c r="O1330" s="155"/>
      <c r="P1330" s="155"/>
      <c r="Q1330" s="155"/>
      <c r="R1330" s="145"/>
      <c r="S1330" s="145"/>
      <c r="T1330" s="145"/>
      <c r="U1330" s="145"/>
      <c r="V1330" s="145"/>
      <c r="W1330" s="145"/>
      <c r="X1330" s="145"/>
      <c r="Y1330" s="145"/>
      <c r="Z1330" s="145"/>
      <c r="AA1330" s="145"/>
      <c r="AB1330" s="145"/>
      <c r="AC1330" s="145"/>
      <c r="AD1330" s="145"/>
    </row>
    <row r="1331" spans="1:30">
      <c r="A1331" s="325" t="s">
        <v>345</v>
      </c>
      <c r="B1331" s="326" t="s">
        <v>98</v>
      </c>
      <c r="C1331" s="303" t="s">
        <v>352</v>
      </c>
      <c r="D1331" s="302" t="s">
        <v>282</v>
      </c>
      <c r="E1331" s="295">
        <v>1</v>
      </c>
      <c r="F1331" s="327" t="s">
        <v>1214</v>
      </c>
      <c r="G1331" s="299">
        <v>566.5</v>
      </c>
      <c r="H1331" s="299">
        <v>0</v>
      </c>
      <c r="I1331" s="154">
        <f t="shared" si="29"/>
        <v>566.5</v>
      </c>
      <c r="J1331" s="155"/>
      <c r="K1331" s="155"/>
      <c r="L1331" s="155"/>
      <c r="M1331" s="155"/>
      <c r="N1331" s="155"/>
      <c r="O1331" s="155"/>
      <c r="P1331" s="155"/>
      <c r="Q1331" s="155"/>
      <c r="R1331" s="145"/>
      <c r="S1331" s="145"/>
      <c r="T1331" s="145"/>
      <c r="U1331" s="145"/>
      <c r="V1331" s="145"/>
      <c r="W1331" s="145"/>
      <c r="X1331" s="145"/>
      <c r="Y1331" s="145"/>
      <c r="Z1331" s="145"/>
      <c r="AA1331" s="145"/>
      <c r="AB1331" s="145"/>
      <c r="AC1331" s="145"/>
      <c r="AD1331" s="145"/>
    </row>
    <row r="1332" spans="1:30">
      <c r="A1332" s="325" t="s">
        <v>345</v>
      </c>
      <c r="B1332" s="326" t="s">
        <v>98</v>
      </c>
      <c r="C1332" s="303" t="s">
        <v>352</v>
      </c>
      <c r="D1332" s="302" t="s">
        <v>282</v>
      </c>
      <c r="E1332" s="295">
        <v>1</v>
      </c>
      <c r="F1332" s="327" t="s">
        <v>1215</v>
      </c>
      <c r="G1332" s="299">
        <v>566.5</v>
      </c>
      <c r="H1332" s="299">
        <v>0</v>
      </c>
      <c r="I1332" s="154">
        <f t="shared" si="29"/>
        <v>566.5</v>
      </c>
      <c r="J1332" s="155"/>
      <c r="K1332" s="155"/>
      <c r="L1332" s="155"/>
      <c r="M1332" s="155"/>
      <c r="N1332" s="155"/>
      <c r="O1332" s="155"/>
      <c r="P1332" s="155"/>
      <c r="Q1332" s="155"/>
      <c r="R1332" s="145"/>
      <c r="S1332" s="145"/>
      <c r="T1332" s="145"/>
      <c r="U1332" s="145"/>
      <c r="V1332" s="145"/>
      <c r="W1332" s="145"/>
      <c r="X1332" s="145"/>
      <c r="Y1332" s="145"/>
      <c r="Z1332" s="145"/>
      <c r="AA1332" s="145"/>
      <c r="AB1332" s="145"/>
      <c r="AC1332" s="145"/>
      <c r="AD1332" s="145"/>
    </row>
    <row r="1333" spans="1:30">
      <c r="A1333" s="325" t="s">
        <v>345</v>
      </c>
      <c r="B1333" s="326" t="s">
        <v>98</v>
      </c>
      <c r="C1333" s="303" t="s">
        <v>352</v>
      </c>
      <c r="D1333" s="302" t="s">
        <v>282</v>
      </c>
      <c r="E1333" s="295">
        <v>1</v>
      </c>
      <c r="F1333" s="327" t="s">
        <v>1216</v>
      </c>
      <c r="G1333" s="299">
        <v>566.5</v>
      </c>
      <c r="H1333" s="299">
        <v>0</v>
      </c>
      <c r="I1333" s="154">
        <f t="shared" si="29"/>
        <v>566.5</v>
      </c>
      <c r="J1333" s="155"/>
      <c r="K1333" s="155"/>
      <c r="L1333" s="155"/>
      <c r="M1333" s="155"/>
      <c r="N1333" s="155"/>
      <c r="O1333" s="155"/>
      <c r="P1333" s="155"/>
      <c r="Q1333" s="155"/>
      <c r="R1333" s="145"/>
      <c r="S1333" s="145"/>
      <c r="T1333" s="145"/>
      <c r="U1333" s="145"/>
      <c r="V1333" s="145"/>
      <c r="W1333" s="145"/>
      <c r="X1333" s="145"/>
      <c r="Y1333" s="145"/>
      <c r="Z1333" s="145"/>
      <c r="AA1333" s="145"/>
      <c r="AB1333" s="145"/>
      <c r="AC1333" s="145"/>
      <c r="AD1333" s="145"/>
    </row>
    <row r="1334" spans="1:30">
      <c r="A1334" s="325" t="s">
        <v>345</v>
      </c>
      <c r="B1334" s="326" t="s">
        <v>98</v>
      </c>
      <c r="C1334" s="303" t="s">
        <v>352</v>
      </c>
      <c r="D1334" s="302" t="s">
        <v>282</v>
      </c>
      <c r="E1334" s="295">
        <v>1</v>
      </c>
      <c r="F1334" s="327" t="s">
        <v>1217</v>
      </c>
      <c r="G1334" s="299">
        <v>566.5</v>
      </c>
      <c r="H1334" s="299">
        <v>0</v>
      </c>
      <c r="I1334" s="154">
        <f t="shared" si="29"/>
        <v>566.5</v>
      </c>
      <c r="J1334" s="155"/>
      <c r="K1334" s="155"/>
      <c r="L1334" s="155"/>
      <c r="M1334" s="155"/>
      <c r="N1334" s="155"/>
      <c r="O1334" s="155"/>
      <c r="P1334" s="155"/>
      <c r="Q1334" s="155"/>
      <c r="R1334" s="145"/>
      <c r="S1334" s="145"/>
      <c r="T1334" s="145"/>
      <c r="U1334" s="145"/>
      <c r="V1334" s="145"/>
      <c r="W1334" s="145"/>
      <c r="X1334" s="145"/>
      <c r="Y1334" s="145"/>
      <c r="Z1334" s="145"/>
      <c r="AA1334" s="145"/>
      <c r="AB1334" s="145"/>
      <c r="AC1334" s="145"/>
      <c r="AD1334" s="145"/>
    </row>
    <row r="1335" spans="1:30">
      <c r="A1335" s="325" t="s">
        <v>345</v>
      </c>
      <c r="B1335" s="326" t="s">
        <v>98</v>
      </c>
      <c r="C1335" s="303" t="s">
        <v>352</v>
      </c>
      <c r="D1335" s="302" t="s">
        <v>282</v>
      </c>
      <c r="E1335" s="295">
        <v>1</v>
      </c>
      <c r="F1335" s="325" t="s">
        <v>3591</v>
      </c>
      <c r="G1335" s="299">
        <v>566.5</v>
      </c>
      <c r="H1335" s="299">
        <v>0</v>
      </c>
      <c r="I1335" s="154">
        <f t="shared" si="29"/>
        <v>566.5</v>
      </c>
      <c r="J1335" s="155"/>
      <c r="K1335" s="155"/>
      <c r="L1335" s="155"/>
      <c r="M1335" s="155"/>
      <c r="N1335" s="155"/>
      <c r="O1335" s="155"/>
      <c r="P1335" s="155"/>
      <c r="Q1335" s="155"/>
      <c r="R1335" s="145"/>
      <c r="S1335" s="145"/>
      <c r="T1335" s="145"/>
      <c r="U1335" s="145"/>
      <c r="V1335" s="145"/>
      <c r="W1335" s="145"/>
      <c r="X1335" s="145"/>
      <c r="Y1335" s="145"/>
      <c r="Z1335" s="145"/>
      <c r="AA1335" s="145"/>
      <c r="AB1335" s="145"/>
      <c r="AC1335" s="145"/>
      <c r="AD1335" s="145"/>
    </row>
    <row r="1336" spans="1:30">
      <c r="A1336" s="325" t="s">
        <v>345</v>
      </c>
      <c r="B1336" s="326" t="s">
        <v>98</v>
      </c>
      <c r="C1336" s="303" t="s">
        <v>352</v>
      </c>
      <c r="D1336" s="302" t="s">
        <v>282</v>
      </c>
      <c r="E1336" s="295">
        <v>1</v>
      </c>
      <c r="F1336" s="327" t="s">
        <v>1446</v>
      </c>
      <c r="G1336" s="299">
        <v>566.5</v>
      </c>
      <c r="H1336" s="299">
        <v>0</v>
      </c>
      <c r="I1336" s="154">
        <f t="shared" si="29"/>
        <v>566.5</v>
      </c>
      <c r="J1336" s="155"/>
      <c r="K1336" s="155"/>
      <c r="L1336" s="155"/>
      <c r="M1336" s="155"/>
      <c r="N1336" s="155"/>
      <c r="O1336" s="155"/>
      <c r="P1336" s="155"/>
      <c r="Q1336" s="155"/>
      <c r="R1336" s="145"/>
      <c r="S1336" s="145"/>
      <c r="T1336" s="145"/>
      <c r="U1336" s="145"/>
      <c r="V1336" s="145"/>
      <c r="W1336" s="145"/>
      <c r="X1336" s="145"/>
      <c r="Y1336" s="145"/>
      <c r="Z1336" s="145"/>
      <c r="AA1336" s="145"/>
      <c r="AB1336" s="145"/>
      <c r="AC1336" s="145"/>
      <c r="AD1336" s="145"/>
    </row>
    <row r="1337" spans="1:30">
      <c r="A1337" s="325" t="s">
        <v>345</v>
      </c>
      <c r="B1337" s="326" t="s">
        <v>98</v>
      </c>
      <c r="C1337" s="303" t="s">
        <v>352</v>
      </c>
      <c r="D1337" s="302" t="s">
        <v>282</v>
      </c>
      <c r="E1337" s="295">
        <v>1</v>
      </c>
      <c r="F1337" s="327" t="s">
        <v>2194</v>
      </c>
      <c r="G1337" s="299">
        <v>566.5</v>
      </c>
      <c r="H1337" s="299">
        <v>0</v>
      </c>
      <c r="I1337" s="154">
        <f t="shared" si="29"/>
        <v>566.5</v>
      </c>
      <c r="J1337" s="155"/>
      <c r="K1337" s="155"/>
      <c r="L1337" s="155"/>
      <c r="M1337" s="155"/>
      <c r="N1337" s="155"/>
      <c r="O1337" s="155"/>
      <c r="P1337" s="155"/>
      <c r="Q1337" s="155"/>
      <c r="R1337" s="145"/>
      <c r="S1337" s="145"/>
      <c r="T1337" s="145"/>
      <c r="U1337" s="145"/>
      <c r="V1337" s="145"/>
      <c r="W1337" s="145"/>
      <c r="X1337" s="145"/>
      <c r="Y1337" s="145"/>
      <c r="Z1337" s="145"/>
      <c r="AA1337" s="145"/>
      <c r="AB1337" s="145"/>
      <c r="AC1337" s="145"/>
      <c r="AD1337" s="145"/>
    </row>
    <row r="1338" spans="1:30">
      <c r="A1338" s="325" t="s">
        <v>345</v>
      </c>
      <c r="B1338" s="326" t="s">
        <v>98</v>
      </c>
      <c r="C1338" s="303" t="s">
        <v>352</v>
      </c>
      <c r="D1338" s="302" t="s">
        <v>282</v>
      </c>
      <c r="E1338" s="295">
        <v>1</v>
      </c>
      <c r="F1338" s="327" t="s">
        <v>2195</v>
      </c>
      <c r="G1338" s="299">
        <v>566.5</v>
      </c>
      <c r="H1338" s="299">
        <v>0</v>
      </c>
      <c r="I1338" s="154">
        <f t="shared" si="29"/>
        <v>566.5</v>
      </c>
      <c r="J1338" s="155"/>
      <c r="K1338" s="155"/>
      <c r="L1338" s="155"/>
      <c r="M1338" s="155"/>
      <c r="N1338" s="155"/>
      <c r="O1338" s="155"/>
      <c r="P1338" s="155"/>
      <c r="Q1338" s="155"/>
      <c r="R1338" s="145"/>
      <c r="S1338" s="145"/>
      <c r="T1338" s="145"/>
      <c r="U1338" s="145"/>
      <c r="V1338" s="145"/>
      <c r="W1338" s="145"/>
      <c r="X1338" s="145"/>
      <c r="Y1338" s="145"/>
      <c r="Z1338" s="145"/>
      <c r="AA1338" s="145"/>
      <c r="AB1338" s="145"/>
      <c r="AC1338" s="145"/>
      <c r="AD1338" s="145"/>
    </row>
    <row r="1339" spans="1:30">
      <c r="A1339" s="325" t="s">
        <v>345</v>
      </c>
      <c r="B1339" s="326" t="s">
        <v>98</v>
      </c>
      <c r="C1339" s="303" t="s">
        <v>352</v>
      </c>
      <c r="D1339" s="302" t="s">
        <v>282</v>
      </c>
      <c r="E1339" s="295">
        <v>1</v>
      </c>
      <c r="F1339" s="327" t="s">
        <v>1221</v>
      </c>
      <c r="G1339" s="299">
        <v>566.5</v>
      </c>
      <c r="H1339" s="299">
        <v>0</v>
      </c>
      <c r="I1339" s="154">
        <f t="shared" ref="I1339:I1402" si="30">SUM(G1339:H1339)</f>
        <v>566.5</v>
      </c>
      <c r="J1339" s="155"/>
      <c r="K1339" s="155"/>
      <c r="L1339" s="155"/>
      <c r="M1339" s="155"/>
      <c r="N1339" s="155"/>
      <c r="O1339" s="155"/>
      <c r="P1339" s="155"/>
      <c r="Q1339" s="155"/>
      <c r="R1339" s="145"/>
      <c r="S1339" s="145"/>
      <c r="T1339" s="145"/>
      <c r="U1339" s="145"/>
      <c r="V1339" s="145"/>
      <c r="W1339" s="145"/>
      <c r="X1339" s="145"/>
      <c r="Y1339" s="145"/>
      <c r="Z1339" s="145"/>
      <c r="AA1339" s="145"/>
      <c r="AB1339" s="145"/>
      <c r="AC1339" s="145"/>
      <c r="AD1339" s="145"/>
    </row>
    <row r="1340" spans="1:30">
      <c r="A1340" s="325" t="s">
        <v>345</v>
      </c>
      <c r="B1340" s="326" t="s">
        <v>98</v>
      </c>
      <c r="C1340" s="303" t="s">
        <v>352</v>
      </c>
      <c r="D1340" s="302" t="s">
        <v>282</v>
      </c>
      <c r="E1340" s="295">
        <v>1</v>
      </c>
      <c r="F1340" s="325" t="s">
        <v>1222</v>
      </c>
      <c r="G1340" s="299">
        <v>566.5</v>
      </c>
      <c r="H1340" s="299">
        <v>0</v>
      </c>
      <c r="I1340" s="154">
        <f t="shared" si="30"/>
        <v>566.5</v>
      </c>
      <c r="J1340" s="155"/>
      <c r="K1340" s="155"/>
      <c r="L1340" s="155"/>
      <c r="M1340" s="155"/>
      <c r="N1340" s="155"/>
      <c r="O1340" s="155"/>
      <c r="P1340" s="155"/>
      <c r="Q1340" s="155"/>
      <c r="R1340" s="145"/>
      <c r="S1340" s="145"/>
      <c r="T1340" s="145"/>
      <c r="U1340" s="145"/>
      <c r="V1340" s="145"/>
      <c r="W1340" s="145"/>
      <c r="X1340" s="145"/>
      <c r="Y1340" s="145"/>
      <c r="Z1340" s="145"/>
      <c r="AA1340" s="145"/>
      <c r="AB1340" s="145"/>
      <c r="AC1340" s="145"/>
      <c r="AD1340" s="145"/>
    </row>
    <row r="1341" spans="1:30">
      <c r="A1341" s="325" t="s">
        <v>345</v>
      </c>
      <c r="B1341" s="326" t="s">
        <v>98</v>
      </c>
      <c r="C1341" s="303" t="s">
        <v>352</v>
      </c>
      <c r="D1341" s="302" t="s">
        <v>282</v>
      </c>
      <c r="E1341" s="295">
        <v>1</v>
      </c>
      <c r="F1341" s="327" t="s">
        <v>561</v>
      </c>
      <c r="G1341" s="299">
        <v>566.5</v>
      </c>
      <c r="H1341" s="299">
        <v>0</v>
      </c>
      <c r="I1341" s="154">
        <f t="shared" si="30"/>
        <v>566.5</v>
      </c>
      <c r="J1341" s="155"/>
      <c r="K1341" s="155"/>
      <c r="L1341" s="155"/>
      <c r="M1341" s="155"/>
      <c r="N1341" s="155"/>
      <c r="O1341" s="155"/>
      <c r="P1341" s="155"/>
      <c r="Q1341" s="155"/>
      <c r="R1341" s="145"/>
      <c r="S1341" s="145"/>
      <c r="T1341" s="145"/>
      <c r="U1341" s="145"/>
      <c r="V1341" s="145"/>
      <c r="W1341" s="145"/>
      <c r="X1341" s="145"/>
      <c r="Y1341" s="145"/>
      <c r="Z1341" s="145"/>
      <c r="AA1341" s="145"/>
      <c r="AB1341" s="145"/>
      <c r="AC1341" s="145"/>
      <c r="AD1341" s="145"/>
    </row>
    <row r="1342" spans="1:30">
      <c r="A1342" s="325" t="s">
        <v>345</v>
      </c>
      <c r="B1342" s="326" t="s">
        <v>98</v>
      </c>
      <c r="C1342" s="303" t="s">
        <v>352</v>
      </c>
      <c r="D1342" s="302" t="s">
        <v>282</v>
      </c>
      <c r="E1342" s="295">
        <v>1</v>
      </c>
      <c r="F1342" s="325" t="s">
        <v>3592</v>
      </c>
      <c r="G1342" s="299">
        <v>566.5</v>
      </c>
      <c r="H1342" s="299">
        <v>0</v>
      </c>
      <c r="I1342" s="154">
        <f t="shared" si="30"/>
        <v>566.5</v>
      </c>
      <c r="J1342" s="155"/>
      <c r="K1342" s="155"/>
      <c r="L1342" s="155"/>
      <c r="M1342" s="155"/>
      <c r="N1342" s="155"/>
      <c r="O1342" s="155"/>
      <c r="P1342" s="155"/>
      <c r="Q1342" s="155"/>
      <c r="R1342" s="145"/>
      <c r="S1342" s="145"/>
      <c r="T1342" s="145"/>
      <c r="U1342" s="145"/>
      <c r="V1342" s="145"/>
      <c r="W1342" s="145"/>
      <c r="X1342" s="145"/>
      <c r="Y1342" s="145"/>
      <c r="Z1342" s="145"/>
      <c r="AA1342" s="145"/>
      <c r="AB1342" s="145"/>
      <c r="AC1342" s="145"/>
      <c r="AD1342" s="145"/>
    </row>
    <row r="1343" spans="1:30">
      <c r="A1343" s="325" t="s">
        <v>340</v>
      </c>
      <c r="B1343" s="326" t="s">
        <v>98</v>
      </c>
      <c r="C1343" s="303" t="s">
        <v>232</v>
      </c>
      <c r="D1343" s="302" t="s">
        <v>282</v>
      </c>
      <c r="E1343" s="295">
        <v>1</v>
      </c>
      <c r="F1343" s="327" t="s">
        <v>3593</v>
      </c>
      <c r="G1343" s="299">
        <v>566.5</v>
      </c>
      <c r="H1343" s="299">
        <v>0</v>
      </c>
      <c r="I1343" s="154">
        <f t="shared" si="30"/>
        <v>566.5</v>
      </c>
      <c r="J1343" s="155"/>
      <c r="K1343" s="155"/>
      <c r="L1343" s="155"/>
      <c r="M1343" s="155"/>
      <c r="N1343" s="155"/>
      <c r="O1343" s="155"/>
      <c r="P1343" s="155"/>
      <c r="Q1343" s="155"/>
      <c r="R1343" s="145"/>
      <c r="S1343" s="145"/>
      <c r="T1343" s="145"/>
      <c r="U1343" s="145"/>
      <c r="V1343" s="145"/>
      <c r="W1343" s="145"/>
      <c r="X1343" s="145"/>
      <c r="Y1343" s="145"/>
      <c r="Z1343" s="145"/>
      <c r="AA1343" s="145"/>
      <c r="AB1343" s="145"/>
      <c r="AC1343" s="145"/>
      <c r="AD1343" s="145"/>
    </row>
    <row r="1344" spans="1:30">
      <c r="A1344" s="325" t="s">
        <v>340</v>
      </c>
      <c r="B1344" s="326" t="s">
        <v>98</v>
      </c>
      <c r="C1344" s="303" t="s">
        <v>232</v>
      </c>
      <c r="D1344" s="302" t="s">
        <v>282</v>
      </c>
      <c r="E1344" s="295">
        <v>1</v>
      </c>
      <c r="F1344" s="325" t="s">
        <v>3594</v>
      </c>
      <c r="G1344" s="299">
        <v>566.5</v>
      </c>
      <c r="H1344" s="299">
        <v>0</v>
      </c>
      <c r="I1344" s="154">
        <f t="shared" si="30"/>
        <v>566.5</v>
      </c>
      <c r="J1344" s="155"/>
      <c r="K1344" s="155"/>
      <c r="L1344" s="155"/>
      <c r="M1344" s="155"/>
      <c r="N1344" s="155"/>
      <c r="O1344" s="155"/>
      <c r="P1344" s="155"/>
      <c r="Q1344" s="155"/>
      <c r="R1344" s="145"/>
      <c r="S1344" s="145"/>
      <c r="T1344" s="145"/>
      <c r="U1344" s="145"/>
      <c r="V1344" s="145"/>
      <c r="W1344" s="145"/>
      <c r="X1344" s="145"/>
      <c r="Y1344" s="145"/>
      <c r="Z1344" s="145"/>
      <c r="AA1344" s="145"/>
      <c r="AB1344" s="145"/>
      <c r="AC1344" s="145"/>
      <c r="AD1344" s="145"/>
    </row>
    <row r="1345" spans="1:30">
      <c r="A1345" s="325" t="s">
        <v>340</v>
      </c>
      <c r="B1345" s="326" t="s">
        <v>98</v>
      </c>
      <c r="C1345" s="303" t="s">
        <v>232</v>
      </c>
      <c r="D1345" s="302" t="s">
        <v>282</v>
      </c>
      <c r="E1345" s="295">
        <v>1</v>
      </c>
      <c r="F1345" s="327" t="s">
        <v>3595</v>
      </c>
      <c r="G1345" s="299">
        <v>566.5</v>
      </c>
      <c r="H1345" s="299">
        <v>0</v>
      </c>
      <c r="I1345" s="154">
        <f t="shared" si="30"/>
        <v>566.5</v>
      </c>
      <c r="J1345" s="155"/>
      <c r="K1345" s="155"/>
      <c r="L1345" s="155"/>
      <c r="M1345" s="155"/>
      <c r="N1345" s="155"/>
      <c r="O1345" s="155"/>
      <c r="P1345" s="155"/>
      <c r="Q1345" s="155"/>
      <c r="R1345" s="145"/>
      <c r="S1345" s="145"/>
      <c r="T1345" s="145"/>
      <c r="U1345" s="145"/>
      <c r="V1345" s="145"/>
      <c r="W1345" s="145"/>
      <c r="X1345" s="145"/>
      <c r="Y1345" s="145"/>
      <c r="Z1345" s="145"/>
      <c r="AA1345" s="145"/>
      <c r="AB1345" s="145"/>
      <c r="AC1345" s="145"/>
      <c r="AD1345" s="145"/>
    </row>
    <row r="1346" spans="1:30">
      <c r="A1346" s="325" t="s">
        <v>340</v>
      </c>
      <c r="B1346" s="351" t="s">
        <v>98</v>
      </c>
      <c r="C1346" s="303" t="s">
        <v>544</v>
      </c>
      <c r="D1346" s="302" t="s">
        <v>282</v>
      </c>
      <c r="E1346" s="295">
        <v>1</v>
      </c>
      <c r="F1346" s="329" t="s">
        <v>1422</v>
      </c>
      <c r="G1346" s="299">
        <v>566.5</v>
      </c>
      <c r="H1346" s="299">
        <v>0</v>
      </c>
      <c r="I1346" s="154">
        <f t="shared" si="30"/>
        <v>566.5</v>
      </c>
      <c r="J1346" s="155"/>
      <c r="K1346" s="155"/>
      <c r="L1346" s="155"/>
      <c r="M1346" s="155"/>
      <c r="N1346" s="155"/>
      <c r="O1346" s="155"/>
      <c r="P1346" s="155"/>
      <c r="Q1346" s="155"/>
      <c r="R1346" s="145"/>
      <c r="S1346" s="145"/>
      <c r="T1346" s="145"/>
      <c r="U1346" s="145"/>
      <c r="V1346" s="145"/>
      <c r="W1346" s="145"/>
      <c r="X1346" s="145"/>
      <c r="Y1346" s="145"/>
      <c r="Z1346" s="145"/>
      <c r="AA1346" s="145"/>
      <c r="AB1346" s="145"/>
      <c r="AC1346" s="145"/>
      <c r="AD1346" s="145"/>
    </row>
    <row r="1347" spans="1:30">
      <c r="A1347" s="325" t="s">
        <v>340</v>
      </c>
      <c r="B1347" s="326" t="s">
        <v>98</v>
      </c>
      <c r="C1347" s="303" t="s">
        <v>344</v>
      </c>
      <c r="D1347" s="302" t="s">
        <v>282</v>
      </c>
      <c r="E1347" s="295">
        <v>1</v>
      </c>
      <c r="F1347" s="325" t="s">
        <v>552</v>
      </c>
      <c r="G1347" s="299">
        <v>566.5</v>
      </c>
      <c r="H1347" s="299">
        <v>0</v>
      </c>
      <c r="I1347" s="154">
        <f t="shared" si="30"/>
        <v>566.5</v>
      </c>
      <c r="J1347" s="155"/>
      <c r="K1347" s="155"/>
      <c r="L1347" s="155"/>
      <c r="M1347" s="155"/>
      <c r="N1347" s="155"/>
      <c r="O1347" s="155"/>
      <c r="P1347" s="155"/>
      <c r="Q1347" s="155"/>
      <c r="R1347" s="145"/>
      <c r="S1347" s="145"/>
      <c r="T1347" s="145"/>
      <c r="U1347" s="145"/>
      <c r="V1347" s="145"/>
      <c r="W1347" s="145"/>
      <c r="X1347" s="145"/>
      <c r="Y1347" s="145"/>
      <c r="Z1347" s="145"/>
      <c r="AA1347" s="145"/>
      <c r="AB1347" s="145"/>
      <c r="AC1347" s="145"/>
      <c r="AD1347" s="145"/>
    </row>
    <row r="1348" spans="1:30">
      <c r="A1348" s="325" t="s">
        <v>340</v>
      </c>
      <c r="B1348" s="326" t="s">
        <v>98</v>
      </c>
      <c r="C1348" s="303" t="s">
        <v>344</v>
      </c>
      <c r="D1348" s="302" t="s">
        <v>282</v>
      </c>
      <c r="E1348" s="295">
        <v>1</v>
      </c>
      <c r="F1348" s="327" t="s">
        <v>1011</v>
      </c>
      <c r="G1348" s="299">
        <v>566.5</v>
      </c>
      <c r="H1348" s="299">
        <v>0</v>
      </c>
      <c r="I1348" s="154">
        <f t="shared" si="30"/>
        <v>566.5</v>
      </c>
      <c r="J1348" s="155"/>
      <c r="K1348" s="155"/>
      <c r="L1348" s="155"/>
      <c r="M1348" s="155"/>
      <c r="N1348" s="155"/>
      <c r="O1348" s="155"/>
      <c r="P1348" s="155"/>
      <c r="Q1348" s="155"/>
      <c r="R1348" s="145"/>
      <c r="S1348" s="145"/>
      <c r="T1348" s="145"/>
      <c r="U1348" s="145"/>
      <c r="V1348" s="145"/>
      <c r="W1348" s="145"/>
      <c r="X1348" s="145"/>
      <c r="Y1348" s="145"/>
      <c r="Z1348" s="145"/>
      <c r="AA1348" s="145"/>
      <c r="AB1348" s="145"/>
      <c r="AC1348" s="145"/>
      <c r="AD1348" s="145"/>
    </row>
    <row r="1349" spans="1:30">
      <c r="A1349" s="325" t="s">
        <v>340</v>
      </c>
      <c r="B1349" s="326" t="s">
        <v>98</v>
      </c>
      <c r="C1349" s="303" t="s">
        <v>344</v>
      </c>
      <c r="D1349" s="302" t="s">
        <v>282</v>
      </c>
      <c r="E1349" s="295">
        <v>1</v>
      </c>
      <c r="F1349" s="327" t="s">
        <v>3337</v>
      </c>
      <c r="G1349" s="299">
        <v>566.5</v>
      </c>
      <c r="H1349" s="299">
        <v>0</v>
      </c>
      <c r="I1349" s="154">
        <f t="shared" si="30"/>
        <v>566.5</v>
      </c>
      <c r="J1349" s="155"/>
      <c r="K1349" s="155"/>
      <c r="L1349" s="155"/>
      <c r="M1349" s="155"/>
      <c r="N1349" s="155"/>
      <c r="O1349" s="155"/>
      <c r="P1349" s="155"/>
      <c r="Q1349" s="155"/>
      <c r="R1349" s="145"/>
      <c r="S1349" s="145"/>
      <c r="T1349" s="145"/>
      <c r="U1349" s="145"/>
      <c r="V1349" s="145"/>
      <c r="W1349" s="145"/>
      <c r="X1349" s="145"/>
      <c r="Y1349" s="145"/>
      <c r="Z1349" s="145"/>
      <c r="AA1349" s="145"/>
      <c r="AB1349" s="145"/>
      <c r="AC1349" s="145"/>
      <c r="AD1349" s="145"/>
    </row>
    <row r="1350" spans="1:30">
      <c r="A1350" s="325" t="s">
        <v>340</v>
      </c>
      <c r="B1350" s="326" t="s">
        <v>98</v>
      </c>
      <c r="C1350" s="303" t="s">
        <v>344</v>
      </c>
      <c r="D1350" s="302" t="s">
        <v>282</v>
      </c>
      <c r="E1350" s="295">
        <v>1</v>
      </c>
      <c r="F1350" s="327" t="s">
        <v>1014</v>
      </c>
      <c r="G1350" s="299">
        <v>566.5</v>
      </c>
      <c r="H1350" s="299">
        <v>0</v>
      </c>
      <c r="I1350" s="154">
        <f t="shared" si="30"/>
        <v>566.5</v>
      </c>
      <c r="J1350" s="155"/>
      <c r="K1350" s="155"/>
      <c r="L1350" s="155"/>
      <c r="M1350" s="155"/>
      <c r="N1350" s="155"/>
      <c r="O1350" s="155"/>
      <c r="P1350" s="155"/>
      <c r="Q1350" s="155"/>
      <c r="R1350" s="145"/>
      <c r="S1350" s="145"/>
      <c r="T1350" s="145"/>
      <c r="U1350" s="145"/>
      <c r="V1350" s="145"/>
      <c r="W1350" s="145"/>
      <c r="X1350" s="145"/>
      <c r="Y1350" s="145"/>
      <c r="Z1350" s="145"/>
      <c r="AA1350" s="145"/>
      <c r="AB1350" s="145"/>
      <c r="AC1350" s="145"/>
      <c r="AD1350" s="145"/>
    </row>
    <row r="1351" spans="1:30">
      <c r="A1351" s="325" t="s">
        <v>340</v>
      </c>
      <c r="B1351" s="326" t="s">
        <v>98</v>
      </c>
      <c r="C1351" s="303" t="s">
        <v>344</v>
      </c>
      <c r="D1351" s="302" t="s">
        <v>282</v>
      </c>
      <c r="E1351" s="295">
        <v>1</v>
      </c>
      <c r="F1351" s="327" t="s">
        <v>1015</v>
      </c>
      <c r="G1351" s="299">
        <v>566.5</v>
      </c>
      <c r="H1351" s="299">
        <v>0</v>
      </c>
      <c r="I1351" s="154">
        <f t="shared" si="30"/>
        <v>566.5</v>
      </c>
      <c r="J1351" s="155"/>
      <c r="K1351" s="155"/>
      <c r="L1351" s="155"/>
      <c r="M1351" s="155"/>
      <c r="N1351" s="155"/>
      <c r="O1351" s="155"/>
      <c r="P1351" s="155"/>
      <c r="Q1351" s="155"/>
      <c r="R1351" s="145"/>
      <c r="S1351" s="145"/>
      <c r="T1351" s="145"/>
      <c r="U1351" s="145"/>
      <c r="V1351" s="145"/>
      <c r="W1351" s="145"/>
      <c r="X1351" s="145"/>
      <c r="Y1351" s="145"/>
      <c r="Z1351" s="145"/>
      <c r="AA1351" s="145"/>
      <c r="AB1351" s="145"/>
      <c r="AC1351" s="145"/>
      <c r="AD1351" s="145"/>
    </row>
    <row r="1352" spans="1:30">
      <c r="A1352" s="325" t="s">
        <v>340</v>
      </c>
      <c r="B1352" s="339" t="s">
        <v>98</v>
      </c>
      <c r="C1352" s="303" t="s">
        <v>344</v>
      </c>
      <c r="D1352" s="302" t="s">
        <v>282</v>
      </c>
      <c r="E1352" s="295">
        <v>1</v>
      </c>
      <c r="F1352" s="350" t="s">
        <v>3338</v>
      </c>
      <c r="G1352" s="299">
        <v>566.5</v>
      </c>
      <c r="H1352" s="299">
        <v>0</v>
      </c>
      <c r="I1352" s="154">
        <f t="shared" si="30"/>
        <v>566.5</v>
      </c>
      <c r="J1352" s="155"/>
      <c r="K1352" s="155"/>
      <c r="L1352" s="155"/>
      <c r="M1352" s="155"/>
      <c r="N1352" s="155"/>
      <c r="O1352" s="155"/>
      <c r="P1352" s="155"/>
      <c r="Q1352" s="155"/>
      <c r="R1352" s="145"/>
      <c r="S1352" s="145"/>
      <c r="T1352" s="145"/>
      <c r="U1352" s="145"/>
      <c r="V1352" s="145"/>
      <c r="W1352" s="145"/>
      <c r="X1352" s="145"/>
      <c r="Y1352" s="145"/>
      <c r="Z1352" s="145"/>
      <c r="AA1352" s="145"/>
      <c r="AB1352" s="145"/>
      <c r="AC1352" s="145"/>
      <c r="AD1352" s="145"/>
    </row>
    <row r="1353" spans="1:30">
      <c r="A1353" s="325" t="s">
        <v>340</v>
      </c>
      <c r="B1353" s="326" t="s">
        <v>98</v>
      </c>
      <c r="C1353" s="303" t="s">
        <v>344</v>
      </c>
      <c r="D1353" s="302" t="s">
        <v>282</v>
      </c>
      <c r="E1353" s="295">
        <v>1</v>
      </c>
      <c r="F1353" s="327" t="s">
        <v>1017</v>
      </c>
      <c r="G1353" s="299">
        <v>566.5</v>
      </c>
      <c r="H1353" s="299">
        <v>0</v>
      </c>
      <c r="I1353" s="154">
        <f t="shared" si="30"/>
        <v>566.5</v>
      </c>
      <c r="J1353" s="155"/>
      <c r="K1353" s="155"/>
      <c r="L1353" s="155"/>
      <c r="M1353" s="155"/>
      <c r="N1353" s="155"/>
      <c r="O1353" s="155"/>
      <c r="P1353" s="155"/>
      <c r="Q1353" s="155"/>
      <c r="R1353" s="145"/>
      <c r="S1353" s="145"/>
      <c r="T1353" s="145"/>
      <c r="U1353" s="145"/>
      <c r="V1353" s="145"/>
      <c r="W1353" s="145"/>
      <c r="X1353" s="145"/>
      <c r="Y1353" s="145"/>
      <c r="Z1353" s="145"/>
      <c r="AA1353" s="145"/>
      <c r="AB1353" s="145"/>
      <c r="AC1353" s="145"/>
      <c r="AD1353" s="145"/>
    </row>
    <row r="1354" spans="1:30">
      <c r="A1354" s="325" t="s">
        <v>340</v>
      </c>
      <c r="B1354" s="326" t="s">
        <v>98</v>
      </c>
      <c r="C1354" s="303" t="s">
        <v>344</v>
      </c>
      <c r="D1354" s="302" t="s">
        <v>282</v>
      </c>
      <c r="E1354" s="295">
        <v>1</v>
      </c>
      <c r="F1354" s="325" t="s">
        <v>1521</v>
      </c>
      <c r="G1354" s="299">
        <v>566.5</v>
      </c>
      <c r="H1354" s="299">
        <v>0</v>
      </c>
      <c r="I1354" s="154">
        <f t="shared" si="30"/>
        <v>566.5</v>
      </c>
      <c r="J1354" s="155"/>
      <c r="K1354" s="155"/>
      <c r="L1354" s="155"/>
      <c r="M1354" s="155"/>
      <c r="N1354" s="155"/>
      <c r="O1354" s="155"/>
      <c r="P1354" s="155"/>
      <c r="Q1354" s="155"/>
      <c r="R1354" s="145"/>
      <c r="S1354" s="145"/>
      <c r="T1354" s="145"/>
      <c r="U1354" s="145"/>
      <c r="V1354" s="145"/>
      <c r="W1354" s="145"/>
      <c r="X1354" s="145"/>
      <c r="Y1354" s="145"/>
      <c r="Z1354" s="145"/>
      <c r="AA1354" s="145"/>
      <c r="AB1354" s="145"/>
      <c r="AC1354" s="145"/>
      <c r="AD1354" s="145"/>
    </row>
    <row r="1355" spans="1:30">
      <c r="A1355" s="325" t="s">
        <v>340</v>
      </c>
      <c r="B1355" s="326" t="s">
        <v>98</v>
      </c>
      <c r="C1355" s="303" t="s">
        <v>344</v>
      </c>
      <c r="D1355" s="302" t="s">
        <v>282</v>
      </c>
      <c r="E1355" s="295">
        <v>1</v>
      </c>
      <c r="F1355" s="352" t="s">
        <v>1018</v>
      </c>
      <c r="G1355" s="299">
        <v>566.5</v>
      </c>
      <c r="H1355" s="299">
        <v>0</v>
      </c>
      <c r="I1355" s="154">
        <f t="shared" si="30"/>
        <v>566.5</v>
      </c>
      <c r="J1355" s="155"/>
      <c r="K1355" s="155"/>
      <c r="L1355" s="155"/>
      <c r="M1355" s="155"/>
      <c r="N1355" s="155"/>
      <c r="O1355" s="155"/>
      <c r="P1355" s="155"/>
      <c r="Q1355" s="155"/>
      <c r="R1355" s="145"/>
      <c r="S1355" s="145"/>
      <c r="T1355" s="145"/>
      <c r="U1355" s="145"/>
      <c r="V1355" s="145"/>
      <c r="W1355" s="145"/>
      <c r="X1355" s="145"/>
      <c r="Y1355" s="145"/>
      <c r="Z1355" s="145"/>
      <c r="AA1355" s="145"/>
      <c r="AB1355" s="145"/>
      <c r="AC1355" s="145"/>
      <c r="AD1355" s="145"/>
    </row>
    <row r="1356" spans="1:30">
      <c r="A1356" s="325" t="s">
        <v>340</v>
      </c>
      <c r="B1356" s="326" t="s">
        <v>98</v>
      </c>
      <c r="C1356" s="303" t="s">
        <v>344</v>
      </c>
      <c r="D1356" s="302" t="s">
        <v>282</v>
      </c>
      <c r="E1356" s="295">
        <v>1</v>
      </c>
      <c r="F1356" s="327" t="s">
        <v>1019</v>
      </c>
      <c r="G1356" s="299">
        <v>566.5</v>
      </c>
      <c r="H1356" s="299">
        <v>0</v>
      </c>
      <c r="I1356" s="154">
        <f t="shared" si="30"/>
        <v>566.5</v>
      </c>
      <c r="J1356" s="155"/>
      <c r="K1356" s="155"/>
      <c r="L1356" s="155"/>
      <c r="M1356" s="155"/>
      <c r="N1356" s="155"/>
      <c r="O1356" s="155"/>
      <c r="P1356" s="155"/>
      <c r="Q1356" s="155"/>
      <c r="R1356" s="145"/>
      <c r="S1356" s="145"/>
      <c r="T1356" s="145"/>
      <c r="U1356" s="145"/>
      <c r="V1356" s="145"/>
      <c r="W1356" s="145"/>
      <c r="X1356" s="145"/>
      <c r="Y1356" s="145"/>
      <c r="Z1356" s="145"/>
      <c r="AA1356" s="145"/>
      <c r="AB1356" s="145"/>
      <c r="AC1356" s="145"/>
      <c r="AD1356" s="145"/>
    </row>
    <row r="1357" spans="1:30">
      <c r="A1357" s="325" t="s">
        <v>340</v>
      </c>
      <c r="B1357" s="326" t="s">
        <v>98</v>
      </c>
      <c r="C1357" s="303" t="s">
        <v>344</v>
      </c>
      <c r="D1357" s="302" t="s">
        <v>282</v>
      </c>
      <c r="E1357" s="295">
        <v>1</v>
      </c>
      <c r="F1357" s="327" t="s">
        <v>3339</v>
      </c>
      <c r="G1357" s="299">
        <v>566.5</v>
      </c>
      <c r="H1357" s="299">
        <v>0</v>
      </c>
      <c r="I1357" s="154">
        <f t="shared" si="30"/>
        <v>566.5</v>
      </c>
      <c r="J1357" s="155"/>
      <c r="K1357" s="155"/>
      <c r="L1357" s="155"/>
      <c r="M1357" s="155"/>
      <c r="N1357" s="155"/>
      <c r="O1357" s="155"/>
      <c r="P1357" s="155"/>
      <c r="Q1357" s="155"/>
      <c r="R1357" s="145"/>
      <c r="S1357" s="145"/>
      <c r="T1357" s="145"/>
      <c r="U1357" s="145"/>
      <c r="V1357" s="145"/>
      <c r="W1357" s="145"/>
      <c r="X1357" s="145"/>
      <c r="Y1357" s="145"/>
      <c r="Z1357" s="145"/>
      <c r="AA1357" s="145"/>
      <c r="AB1357" s="145"/>
      <c r="AC1357" s="145"/>
      <c r="AD1357" s="145"/>
    </row>
    <row r="1358" spans="1:30">
      <c r="A1358" s="325" t="s">
        <v>340</v>
      </c>
      <c r="B1358" s="326" t="s">
        <v>98</v>
      </c>
      <c r="C1358" s="303" t="s">
        <v>344</v>
      </c>
      <c r="D1358" s="302" t="s">
        <v>282</v>
      </c>
      <c r="E1358" s="295">
        <v>1</v>
      </c>
      <c r="F1358" s="325" t="s">
        <v>1021</v>
      </c>
      <c r="G1358" s="299">
        <v>566.5</v>
      </c>
      <c r="H1358" s="299">
        <v>0</v>
      </c>
      <c r="I1358" s="154">
        <f t="shared" si="30"/>
        <v>566.5</v>
      </c>
      <c r="J1358" s="155"/>
      <c r="K1358" s="155"/>
      <c r="L1358" s="155"/>
      <c r="M1358" s="155"/>
      <c r="N1358" s="155"/>
      <c r="O1358" s="155"/>
      <c r="P1358" s="155"/>
      <c r="Q1358" s="155"/>
      <c r="R1358" s="145"/>
      <c r="S1358" s="145"/>
      <c r="T1358" s="145"/>
      <c r="U1358" s="145"/>
      <c r="V1358" s="145"/>
      <c r="W1358" s="145"/>
      <c r="X1358" s="145"/>
      <c r="Y1358" s="145"/>
      <c r="Z1358" s="145"/>
      <c r="AA1358" s="145"/>
      <c r="AB1358" s="145"/>
      <c r="AC1358" s="145"/>
      <c r="AD1358" s="145"/>
    </row>
    <row r="1359" spans="1:30">
      <c r="A1359" s="325" t="s">
        <v>340</v>
      </c>
      <c r="B1359" s="326" t="s">
        <v>98</v>
      </c>
      <c r="C1359" s="303" t="s">
        <v>344</v>
      </c>
      <c r="D1359" s="302" t="s">
        <v>282</v>
      </c>
      <c r="E1359" s="295">
        <v>1</v>
      </c>
      <c r="F1359" s="327" t="s">
        <v>3404</v>
      </c>
      <c r="G1359" s="299">
        <v>566.5</v>
      </c>
      <c r="H1359" s="299">
        <v>0</v>
      </c>
      <c r="I1359" s="154">
        <f t="shared" si="30"/>
        <v>566.5</v>
      </c>
      <c r="J1359" s="155"/>
      <c r="K1359" s="155"/>
      <c r="L1359" s="155"/>
      <c r="M1359" s="155"/>
      <c r="N1359" s="155"/>
      <c r="O1359" s="155"/>
      <c r="P1359" s="155"/>
      <c r="Q1359" s="155"/>
      <c r="R1359" s="145"/>
      <c r="S1359" s="145"/>
      <c r="T1359" s="145"/>
      <c r="U1359" s="145"/>
      <c r="V1359" s="145"/>
      <c r="W1359" s="145"/>
      <c r="X1359" s="145"/>
      <c r="Y1359" s="145"/>
      <c r="Z1359" s="145"/>
      <c r="AA1359" s="145"/>
      <c r="AB1359" s="145"/>
      <c r="AC1359" s="145"/>
      <c r="AD1359" s="145"/>
    </row>
    <row r="1360" spans="1:30">
      <c r="A1360" s="325" t="s">
        <v>340</v>
      </c>
      <c r="B1360" s="326" t="s">
        <v>98</v>
      </c>
      <c r="C1360" s="303" t="s">
        <v>344</v>
      </c>
      <c r="D1360" s="302" t="s">
        <v>282</v>
      </c>
      <c r="E1360" s="295">
        <v>1</v>
      </c>
      <c r="F1360" s="325" t="s">
        <v>1025</v>
      </c>
      <c r="G1360" s="299">
        <v>566.5</v>
      </c>
      <c r="H1360" s="299">
        <v>0</v>
      </c>
      <c r="I1360" s="154">
        <f t="shared" si="30"/>
        <v>566.5</v>
      </c>
      <c r="J1360" s="155"/>
      <c r="K1360" s="155"/>
      <c r="L1360" s="155"/>
      <c r="M1360" s="155"/>
      <c r="N1360" s="155"/>
      <c r="O1360" s="155"/>
      <c r="P1360" s="155"/>
      <c r="Q1360" s="155"/>
      <c r="R1360" s="145"/>
      <c r="S1360" s="145"/>
      <c r="T1360" s="145"/>
      <c r="U1360" s="145"/>
      <c r="V1360" s="145"/>
      <c r="W1360" s="145"/>
      <c r="X1360" s="145"/>
      <c r="Y1360" s="145"/>
      <c r="Z1360" s="145"/>
      <c r="AA1360" s="145"/>
      <c r="AB1360" s="145"/>
      <c r="AC1360" s="145"/>
      <c r="AD1360" s="145"/>
    </row>
    <row r="1361" spans="1:30">
      <c r="A1361" s="325" t="s">
        <v>340</v>
      </c>
      <c r="B1361" s="326" t="s">
        <v>98</v>
      </c>
      <c r="C1361" s="303" t="s">
        <v>344</v>
      </c>
      <c r="D1361" s="302" t="s">
        <v>282</v>
      </c>
      <c r="E1361" s="295">
        <v>1</v>
      </c>
      <c r="F1361" s="348" t="s">
        <v>1031</v>
      </c>
      <c r="G1361" s="299">
        <v>566.5</v>
      </c>
      <c r="H1361" s="299">
        <v>0</v>
      </c>
      <c r="I1361" s="154">
        <f t="shared" si="30"/>
        <v>566.5</v>
      </c>
      <c r="J1361" s="155"/>
      <c r="K1361" s="155"/>
      <c r="L1361" s="155"/>
      <c r="M1361" s="155"/>
      <c r="N1361" s="155"/>
      <c r="O1361" s="155"/>
      <c r="P1361" s="155"/>
      <c r="Q1361" s="155"/>
      <c r="R1361" s="145"/>
      <c r="S1361" s="145"/>
      <c r="T1361" s="145"/>
      <c r="U1361" s="145"/>
      <c r="V1361" s="145"/>
      <c r="W1361" s="145"/>
      <c r="X1361" s="145"/>
      <c r="Y1361" s="145"/>
      <c r="Z1361" s="145"/>
      <c r="AA1361" s="145"/>
      <c r="AB1361" s="145"/>
      <c r="AC1361" s="145"/>
      <c r="AD1361" s="145"/>
    </row>
    <row r="1362" spans="1:30">
      <c r="A1362" s="325" t="s">
        <v>340</v>
      </c>
      <c r="B1362" s="326" t="s">
        <v>98</v>
      </c>
      <c r="C1362" s="303" t="s">
        <v>344</v>
      </c>
      <c r="D1362" s="302" t="s">
        <v>282</v>
      </c>
      <c r="E1362" s="295">
        <v>1</v>
      </c>
      <c r="F1362" s="325" t="s">
        <v>1032</v>
      </c>
      <c r="G1362" s="299">
        <v>566.5</v>
      </c>
      <c r="H1362" s="299">
        <v>0</v>
      </c>
      <c r="I1362" s="154">
        <f t="shared" si="30"/>
        <v>566.5</v>
      </c>
      <c r="J1362" s="155"/>
      <c r="K1362" s="155"/>
      <c r="L1362" s="155"/>
      <c r="M1362" s="155"/>
      <c r="N1362" s="155"/>
      <c r="O1362" s="155"/>
      <c r="P1362" s="155"/>
      <c r="Q1362" s="155"/>
      <c r="R1362" s="145"/>
      <c r="S1362" s="145"/>
      <c r="T1362" s="145"/>
      <c r="U1362" s="145"/>
      <c r="V1362" s="145"/>
      <c r="W1362" s="145"/>
      <c r="X1362" s="145"/>
      <c r="Y1362" s="145"/>
      <c r="Z1362" s="145"/>
      <c r="AA1362" s="145"/>
      <c r="AB1362" s="145"/>
      <c r="AC1362" s="145"/>
      <c r="AD1362" s="145"/>
    </row>
    <row r="1363" spans="1:30">
      <c r="A1363" s="325" t="s">
        <v>340</v>
      </c>
      <c r="B1363" s="326" t="s">
        <v>98</v>
      </c>
      <c r="C1363" s="303" t="s">
        <v>344</v>
      </c>
      <c r="D1363" s="302" t="s">
        <v>282</v>
      </c>
      <c r="E1363" s="295">
        <v>1</v>
      </c>
      <c r="F1363" s="327" t="s">
        <v>1033</v>
      </c>
      <c r="G1363" s="299">
        <v>566.5</v>
      </c>
      <c r="H1363" s="299">
        <v>0</v>
      </c>
      <c r="I1363" s="154">
        <f t="shared" si="30"/>
        <v>566.5</v>
      </c>
      <c r="J1363" s="155"/>
      <c r="K1363" s="155"/>
      <c r="L1363" s="155"/>
      <c r="M1363" s="155"/>
      <c r="N1363" s="155"/>
      <c r="O1363" s="155"/>
      <c r="P1363" s="155"/>
      <c r="Q1363" s="155"/>
      <c r="R1363" s="145"/>
      <c r="S1363" s="145"/>
      <c r="T1363" s="145"/>
      <c r="U1363" s="145"/>
      <c r="V1363" s="145"/>
      <c r="W1363" s="145"/>
      <c r="X1363" s="145"/>
      <c r="Y1363" s="145"/>
      <c r="Z1363" s="145"/>
      <c r="AA1363" s="145"/>
      <c r="AB1363" s="145"/>
      <c r="AC1363" s="145"/>
      <c r="AD1363" s="145"/>
    </row>
    <row r="1364" spans="1:30">
      <c r="A1364" s="325" t="s">
        <v>340</v>
      </c>
      <c r="B1364" s="326" t="s">
        <v>98</v>
      </c>
      <c r="C1364" s="303" t="s">
        <v>349</v>
      </c>
      <c r="D1364" s="302" t="s">
        <v>282</v>
      </c>
      <c r="E1364" s="295">
        <v>1</v>
      </c>
      <c r="F1364" s="327" t="s">
        <v>3596</v>
      </c>
      <c r="G1364" s="299">
        <v>566.5</v>
      </c>
      <c r="H1364" s="299">
        <v>0</v>
      </c>
      <c r="I1364" s="154">
        <f t="shared" si="30"/>
        <v>566.5</v>
      </c>
      <c r="J1364" s="155"/>
      <c r="K1364" s="155"/>
      <c r="L1364" s="155"/>
      <c r="M1364" s="155"/>
      <c r="N1364" s="155"/>
      <c r="O1364" s="155"/>
      <c r="P1364" s="155"/>
      <c r="Q1364" s="155"/>
      <c r="R1364" s="145"/>
      <c r="S1364" s="145"/>
      <c r="T1364" s="145"/>
      <c r="U1364" s="145"/>
      <c r="V1364" s="145"/>
      <c r="W1364" s="145"/>
      <c r="X1364" s="145"/>
      <c r="Y1364" s="145"/>
      <c r="Z1364" s="145"/>
      <c r="AA1364" s="145"/>
      <c r="AB1364" s="145"/>
      <c r="AC1364" s="145"/>
      <c r="AD1364" s="145"/>
    </row>
    <row r="1365" spans="1:30">
      <c r="A1365" s="325" t="s">
        <v>340</v>
      </c>
      <c r="B1365" s="326" t="s">
        <v>98</v>
      </c>
      <c r="C1365" s="303" t="s">
        <v>415</v>
      </c>
      <c r="D1365" s="302" t="s">
        <v>282</v>
      </c>
      <c r="E1365" s="295">
        <v>1</v>
      </c>
      <c r="F1365" s="327" t="s">
        <v>3405</v>
      </c>
      <c r="G1365" s="299">
        <v>566.5</v>
      </c>
      <c r="H1365" s="299">
        <v>0</v>
      </c>
      <c r="I1365" s="154">
        <f t="shared" si="30"/>
        <v>566.5</v>
      </c>
      <c r="J1365" s="155"/>
      <c r="K1365" s="155"/>
      <c r="L1365" s="155"/>
      <c r="M1365" s="155"/>
      <c r="N1365" s="155"/>
      <c r="O1365" s="155"/>
      <c r="P1365" s="155"/>
      <c r="Q1365" s="155"/>
      <c r="R1365" s="145"/>
      <c r="S1365" s="145"/>
      <c r="T1365" s="145"/>
      <c r="U1365" s="145"/>
      <c r="V1365" s="145"/>
      <c r="W1365" s="145"/>
      <c r="X1365" s="145"/>
      <c r="Y1365" s="145"/>
      <c r="Z1365" s="145"/>
      <c r="AA1365" s="145"/>
      <c r="AB1365" s="145"/>
      <c r="AC1365" s="145"/>
      <c r="AD1365" s="145"/>
    </row>
    <row r="1366" spans="1:30">
      <c r="A1366" s="325" t="s">
        <v>340</v>
      </c>
      <c r="B1366" s="330" t="s">
        <v>98</v>
      </c>
      <c r="C1366" s="303" t="s">
        <v>415</v>
      </c>
      <c r="D1366" s="302" t="s">
        <v>282</v>
      </c>
      <c r="E1366" s="295">
        <v>1</v>
      </c>
      <c r="F1366" s="327" t="s">
        <v>627</v>
      </c>
      <c r="G1366" s="299">
        <v>566.5</v>
      </c>
      <c r="H1366" s="299">
        <v>0</v>
      </c>
      <c r="I1366" s="154">
        <f t="shared" si="30"/>
        <v>566.5</v>
      </c>
      <c r="J1366" s="155"/>
      <c r="K1366" s="155"/>
      <c r="L1366" s="155"/>
      <c r="M1366" s="155"/>
      <c r="N1366" s="155"/>
      <c r="O1366" s="155"/>
      <c r="P1366" s="155"/>
      <c r="Q1366" s="155"/>
      <c r="R1366" s="145"/>
      <c r="S1366" s="145"/>
      <c r="T1366" s="145"/>
      <c r="U1366" s="145"/>
      <c r="V1366" s="145"/>
      <c r="W1366" s="145"/>
      <c r="X1366" s="145"/>
      <c r="Y1366" s="145"/>
      <c r="Z1366" s="145"/>
      <c r="AA1366" s="145"/>
      <c r="AB1366" s="145"/>
      <c r="AC1366" s="145"/>
      <c r="AD1366" s="145"/>
    </row>
    <row r="1367" spans="1:30">
      <c r="A1367" s="325" t="s">
        <v>340</v>
      </c>
      <c r="B1367" s="326" t="s">
        <v>98</v>
      </c>
      <c r="C1367" s="303" t="s">
        <v>415</v>
      </c>
      <c r="D1367" s="302" t="s">
        <v>282</v>
      </c>
      <c r="E1367" s="295">
        <v>1</v>
      </c>
      <c r="F1367" s="327" t="s">
        <v>1116</v>
      </c>
      <c r="G1367" s="299">
        <v>566.5</v>
      </c>
      <c r="H1367" s="299">
        <v>0</v>
      </c>
      <c r="I1367" s="154">
        <f t="shared" si="30"/>
        <v>566.5</v>
      </c>
      <c r="J1367" s="155"/>
      <c r="K1367" s="155"/>
      <c r="L1367" s="155"/>
      <c r="M1367" s="155"/>
      <c r="N1367" s="155"/>
      <c r="O1367" s="155"/>
      <c r="P1367" s="155"/>
      <c r="Q1367" s="155"/>
      <c r="R1367" s="145"/>
      <c r="S1367" s="145"/>
      <c r="T1367" s="145"/>
      <c r="U1367" s="145"/>
      <c r="V1367" s="145"/>
      <c r="W1367" s="145"/>
      <c r="X1367" s="145"/>
      <c r="Y1367" s="145"/>
      <c r="Z1367" s="145"/>
      <c r="AA1367" s="145"/>
      <c r="AB1367" s="145"/>
      <c r="AC1367" s="145"/>
      <c r="AD1367" s="145"/>
    </row>
    <row r="1368" spans="1:30">
      <c r="A1368" s="325" t="s">
        <v>340</v>
      </c>
      <c r="B1368" s="326" t="s">
        <v>98</v>
      </c>
      <c r="C1368" s="303" t="s">
        <v>415</v>
      </c>
      <c r="D1368" s="302" t="s">
        <v>282</v>
      </c>
      <c r="E1368" s="295">
        <v>1</v>
      </c>
      <c r="F1368" s="327" t="s">
        <v>3512</v>
      </c>
      <c r="G1368" s="299">
        <v>566.5</v>
      </c>
      <c r="H1368" s="299">
        <v>0</v>
      </c>
      <c r="I1368" s="154">
        <f t="shared" si="30"/>
        <v>566.5</v>
      </c>
      <c r="J1368" s="155"/>
      <c r="K1368" s="155"/>
      <c r="L1368" s="155"/>
      <c r="M1368" s="155"/>
      <c r="N1368" s="155"/>
      <c r="O1368" s="155"/>
      <c r="P1368" s="155"/>
      <c r="Q1368" s="155"/>
      <c r="R1368" s="145"/>
      <c r="S1368" s="145"/>
      <c r="T1368" s="145"/>
      <c r="U1368" s="145"/>
      <c r="V1368" s="145"/>
      <c r="W1368" s="145"/>
      <c r="X1368" s="145"/>
      <c r="Y1368" s="145"/>
      <c r="Z1368" s="145"/>
      <c r="AA1368" s="145"/>
      <c r="AB1368" s="145"/>
      <c r="AC1368" s="145"/>
      <c r="AD1368" s="145"/>
    </row>
    <row r="1369" spans="1:30">
      <c r="A1369" s="325" t="s">
        <v>340</v>
      </c>
      <c r="B1369" s="326" t="s">
        <v>98</v>
      </c>
      <c r="C1369" s="303" t="s">
        <v>415</v>
      </c>
      <c r="D1369" s="302" t="s">
        <v>282</v>
      </c>
      <c r="E1369" s="295">
        <v>1</v>
      </c>
      <c r="F1369" s="327" t="s">
        <v>3407</v>
      </c>
      <c r="G1369" s="299">
        <v>566.5</v>
      </c>
      <c r="H1369" s="299">
        <v>0</v>
      </c>
      <c r="I1369" s="154">
        <f t="shared" si="30"/>
        <v>566.5</v>
      </c>
      <c r="J1369" s="155"/>
      <c r="K1369" s="155"/>
      <c r="L1369" s="155"/>
      <c r="M1369" s="155"/>
      <c r="N1369" s="155"/>
      <c r="O1369" s="155"/>
      <c r="P1369" s="155"/>
      <c r="Q1369" s="155"/>
      <c r="R1369" s="145"/>
      <c r="S1369" s="145"/>
      <c r="T1369" s="145"/>
      <c r="U1369" s="145"/>
      <c r="V1369" s="145"/>
      <c r="W1369" s="145"/>
      <c r="X1369" s="145"/>
      <c r="Y1369" s="145"/>
      <c r="Z1369" s="145"/>
      <c r="AA1369" s="145"/>
      <c r="AB1369" s="145"/>
      <c r="AC1369" s="145"/>
      <c r="AD1369" s="145"/>
    </row>
    <row r="1370" spans="1:30">
      <c r="A1370" s="325" t="s">
        <v>340</v>
      </c>
      <c r="B1370" s="326" t="s">
        <v>98</v>
      </c>
      <c r="C1370" s="303" t="s">
        <v>415</v>
      </c>
      <c r="D1370" s="302" t="s">
        <v>282</v>
      </c>
      <c r="E1370" s="295">
        <v>1</v>
      </c>
      <c r="F1370" s="327" t="s">
        <v>3408</v>
      </c>
      <c r="G1370" s="299">
        <v>566.5</v>
      </c>
      <c r="H1370" s="299">
        <v>0</v>
      </c>
      <c r="I1370" s="154">
        <f t="shared" si="30"/>
        <v>566.5</v>
      </c>
      <c r="J1370" s="155"/>
      <c r="K1370" s="155"/>
      <c r="L1370" s="155"/>
      <c r="M1370" s="155"/>
      <c r="N1370" s="155"/>
      <c r="O1370" s="155"/>
      <c r="P1370" s="155"/>
      <c r="Q1370" s="155"/>
      <c r="R1370" s="145"/>
      <c r="S1370" s="145"/>
      <c r="T1370" s="145"/>
      <c r="U1370" s="145"/>
      <c r="V1370" s="145"/>
      <c r="W1370" s="145"/>
      <c r="X1370" s="145"/>
      <c r="Y1370" s="145"/>
      <c r="Z1370" s="145"/>
      <c r="AA1370" s="145"/>
      <c r="AB1370" s="145"/>
      <c r="AC1370" s="145"/>
      <c r="AD1370" s="145"/>
    </row>
    <row r="1371" spans="1:30">
      <c r="A1371" s="325" t="s">
        <v>340</v>
      </c>
      <c r="B1371" s="326" t="s">
        <v>98</v>
      </c>
      <c r="C1371" s="303" t="s">
        <v>415</v>
      </c>
      <c r="D1371" s="302" t="s">
        <v>282</v>
      </c>
      <c r="E1371" s="295">
        <v>1</v>
      </c>
      <c r="F1371" s="327" t="s">
        <v>3409</v>
      </c>
      <c r="G1371" s="299">
        <v>566.5</v>
      </c>
      <c r="H1371" s="299">
        <v>0</v>
      </c>
      <c r="I1371" s="154">
        <f t="shared" si="30"/>
        <v>566.5</v>
      </c>
      <c r="J1371" s="155"/>
      <c r="K1371" s="155"/>
      <c r="L1371" s="155"/>
      <c r="M1371" s="155"/>
      <c r="N1371" s="155"/>
      <c r="O1371" s="155"/>
      <c r="P1371" s="155"/>
      <c r="Q1371" s="155"/>
      <c r="R1371" s="145"/>
      <c r="S1371" s="145"/>
      <c r="T1371" s="145"/>
      <c r="U1371" s="145"/>
      <c r="V1371" s="145"/>
      <c r="W1371" s="145"/>
      <c r="X1371" s="145"/>
      <c r="Y1371" s="145"/>
      <c r="Z1371" s="145"/>
      <c r="AA1371" s="145"/>
      <c r="AB1371" s="145"/>
      <c r="AC1371" s="145"/>
      <c r="AD1371" s="145"/>
    </row>
    <row r="1372" spans="1:30">
      <c r="A1372" s="325" t="s">
        <v>340</v>
      </c>
      <c r="B1372" s="330" t="s">
        <v>98</v>
      </c>
      <c r="C1372" s="343" t="s">
        <v>415</v>
      </c>
      <c r="D1372" s="302" t="s">
        <v>282</v>
      </c>
      <c r="E1372" s="295">
        <v>1</v>
      </c>
      <c r="F1372" s="327" t="s">
        <v>2540</v>
      </c>
      <c r="G1372" s="299">
        <v>566.5</v>
      </c>
      <c r="H1372" s="299">
        <v>0</v>
      </c>
      <c r="I1372" s="154">
        <f t="shared" si="30"/>
        <v>566.5</v>
      </c>
      <c r="J1372" s="155"/>
      <c r="K1372" s="155"/>
      <c r="L1372" s="155"/>
      <c r="M1372" s="155"/>
      <c r="N1372" s="155"/>
      <c r="O1372" s="155"/>
      <c r="P1372" s="155"/>
      <c r="Q1372" s="155"/>
      <c r="R1372" s="145"/>
      <c r="S1372" s="145"/>
      <c r="T1372" s="145"/>
      <c r="U1372" s="145"/>
      <c r="V1372" s="145"/>
      <c r="W1372" s="145"/>
      <c r="X1372" s="145"/>
      <c r="Y1372" s="145"/>
      <c r="Z1372" s="145"/>
      <c r="AA1372" s="145"/>
      <c r="AB1372" s="145"/>
      <c r="AC1372" s="145"/>
      <c r="AD1372" s="145"/>
    </row>
    <row r="1373" spans="1:30">
      <c r="A1373" s="325" t="s">
        <v>340</v>
      </c>
      <c r="B1373" s="326" t="s">
        <v>98</v>
      </c>
      <c r="C1373" s="303" t="s">
        <v>415</v>
      </c>
      <c r="D1373" s="302" t="s">
        <v>282</v>
      </c>
      <c r="E1373" s="295">
        <v>1</v>
      </c>
      <c r="F1373" s="327" t="s">
        <v>3428</v>
      </c>
      <c r="G1373" s="299">
        <v>566.5</v>
      </c>
      <c r="H1373" s="299">
        <v>0</v>
      </c>
      <c r="I1373" s="154">
        <f t="shared" si="30"/>
        <v>566.5</v>
      </c>
      <c r="J1373" s="155"/>
      <c r="K1373" s="155"/>
      <c r="L1373" s="155"/>
      <c r="M1373" s="155"/>
      <c r="N1373" s="155"/>
      <c r="O1373" s="155"/>
      <c r="P1373" s="155"/>
      <c r="Q1373" s="155"/>
      <c r="R1373" s="145"/>
      <c r="S1373" s="145"/>
      <c r="T1373" s="145"/>
      <c r="U1373" s="145"/>
      <c r="V1373" s="145"/>
      <c r="W1373" s="145"/>
      <c r="X1373" s="145"/>
      <c r="Y1373" s="145"/>
      <c r="Z1373" s="145"/>
      <c r="AA1373" s="145"/>
      <c r="AB1373" s="145"/>
      <c r="AC1373" s="145"/>
      <c r="AD1373" s="145"/>
    </row>
    <row r="1374" spans="1:30">
      <c r="A1374" s="325" t="s">
        <v>340</v>
      </c>
      <c r="B1374" s="326" t="s">
        <v>98</v>
      </c>
      <c r="C1374" s="303" t="s">
        <v>415</v>
      </c>
      <c r="D1374" s="302" t="s">
        <v>282</v>
      </c>
      <c r="E1374" s="295">
        <v>1</v>
      </c>
      <c r="F1374" s="327" t="s">
        <v>1111</v>
      </c>
      <c r="G1374" s="299">
        <v>566.5</v>
      </c>
      <c r="H1374" s="299">
        <v>0</v>
      </c>
      <c r="I1374" s="154">
        <f t="shared" si="30"/>
        <v>566.5</v>
      </c>
      <c r="J1374" s="155"/>
      <c r="K1374" s="155"/>
      <c r="L1374" s="155"/>
      <c r="M1374" s="155"/>
      <c r="N1374" s="155"/>
      <c r="O1374" s="155"/>
      <c r="P1374" s="155"/>
      <c r="Q1374" s="155"/>
      <c r="R1374" s="145"/>
      <c r="S1374" s="145"/>
      <c r="T1374" s="145"/>
      <c r="U1374" s="145"/>
      <c r="V1374" s="145"/>
      <c r="W1374" s="145"/>
      <c r="X1374" s="145"/>
      <c r="Y1374" s="145"/>
      <c r="Z1374" s="145"/>
      <c r="AA1374" s="145"/>
      <c r="AB1374" s="145"/>
      <c r="AC1374" s="145"/>
      <c r="AD1374" s="145"/>
    </row>
    <row r="1375" spans="1:30">
      <c r="A1375" s="325" t="s">
        <v>340</v>
      </c>
      <c r="B1375" s="326" t="s">
        <v>98</v>
      </c>
      <c r="C1375" s="303" t="s">
        <v>415</v>
      </c>
      <c r="D1375" s="302" t="s">
        <v>282</v>
      </c>
      <c r="E1375" s="295">
        <v>1</v>
      </c>
      <c r="F1375" s="327" t="s">
        <v>1122</v>
      </c>
      <c r="G1375" s="299">
        <v>566.5</v>
      </c>
      <c r="H1375" s="299">
        <v>0</v>
      </c>
      <c r="I1375" s="154">
        <f t="shared" si="30"/>
        <v>566.5</v>
      </c>
      <c r="J1375" s="155"/>
      <c r="K1375" s="155"/>
      <c r="L1375" s="155"/>
      <c r="M1375" s="155"/>
      <c r="N1375" s="155"/>
      <c r="O1375" s="155"/>
      <c r="P1375" s="155"/>
      <c r="Q1375" s="155"/>
      <c r="R1375" s="145"/>
      <c r="S1375" s="145"/>
      <c r="T1375" s="145"/>
      <c r="U1375" s="145"/>
      <c r="V1375" s="145"/>
      <c r="W1375" s="145"/>
      <c r="X1375" s="145"/>
      <c r="Y1375" s="145"/>
      <c r="Z1375" s="145"/>
      <c r="AA1375" s="145"/>
      <c r="AB1375" s="145"/>
      <c r="AC1375" s="145"/>
      <c r="AD1375" s="145"/>
    </row>
    <row r="1376" spans="1:30">
      <c r="A1376" s="325" t="s">
        <v>340</v>
      </c>
      <c r="B1376" s="326" t="s">
        <v>98</v>
      </c>
      <c r="C1376" s="303" t="s">
        <v>415</v>
      </c>
      <c r="D1376" s="302" t="s">
        <v>282</v>
      </c>
      <c r="E1376" s="295">
        <v>1</v>
      </c>
      <c r="F1376" s="327" t="s">
        <v>3410</v>
      </c>
      <c r="G1376" s="299">
        <v>566.5</v>
      </c>
      <c r="H1376" s="299">
        <v>0</v>
      </c>
      <c r="I1376" s="154">
        <f t="shared" si="30"/>
        <v>566.5</v>
      </c>
      <c r="J1376" s="155"/>
      <c r="K1376" s="155"/>
      <c r="L1376" s="155"/>
      <c r="M1376" s="155"/>
      <c r="N1376" s="155"/>
      <c r="O1376" s="155"/>
      <c r="P1376" s="155"/>
      <c r="Q1376" s="155"/>
      <c r="R1376" s="145"/>
      <c r="S1376" s="145"/>
      <c r="T1376" s="145"/>
      <c r="U1376" s="145"/>
      <c r="V1376" s="145"/>
      <c r="W1376" s="145"/>
      <c r="X1376" s="145"/>
      <c r="Y1376" s="145"/>
      <c r="Z1376" s="145"/>
      <c r="AA1376" s="145"/>
      <c r="AB1376" s="145"/>
      <c r="AC1376" s="145"/>
      <c r="AD1376" s="145"/>
    </row>
    <row r="1377" spans="1:30">
      <c r="A1377" s="325" t="s">
        <v>340</v>
      </c>
      <c r="B1377" s="326" t="s">
        <v>98</v>
      </c>
      <c r="C1377" s="303" t="s">
        <v>415</v>
      </c>
      <c r="D1377" s="302" t="s">
        <v>282</v>
      </c>
      <c r="E1377" s="295">
        <v>1</v>
      </c>
      <c r="F1377" s="327" t="s">
        <v>1113</v>
      </c>
      <c r="G1377" s="299">
        <v>566.5</v>
      </c>
      <c r="H1377" s="299">
        <v>0</v>
      </c>
      <c r="I1377" s="154">
        <f t="shared" si="30"/>
        <v>566.5</v>
      </c>
      <c r="J1377" s="155"/>
      <c r="K1377" s="155"/>
      <c r="L1377" s="155"/>
      <c r="M1377" s="155"/>
      <c r="N1377" s="155"/>
      <c r="O1377" s="155"/>
      <c r="P1377" s="155"/>
      <c r="Q1377" s="155"/>
      <c r="R1377" s="145"/>
      <c r="S1377" s="145"/>
      <c r="T1377" s="145"/>
      <c r="U1377" s="145"/>
      <c r="V1377" s="145"/>
      <c r="W1377" s="145"/>
      <c r="X1377" s="145"/>
      <c r="Y1377" s="145"/>
      <c r="Z1377" s="145"/>
      <c r="AA1377" s="145"/>
      <c r="AB1377" s="145"/>
      <c r="AC1377" s="145"/>
      <c r="AD1377" s="145"/>
    </row>
    <row r="1378" spans="1:30">
      <c r="A1378" s="325" t="s">
        <v>340</v>
      </c>
      <c r="B1378" s="326" t="s">
        <v>98</v>
      </c>
      <c r="C1378" s="303" t="s">
        <v>415</v>
      </c>
      <c r="D1378" s="302" t="s">
        <v>282</v>
      </c>
      <c r="E1378" s="295">
        <v>1</v>
      </c>
      <c r="F1378" s="327" t="s">
        <v>1118</v>
      </c>
      <c r="G1378" s="299">
        <v>566.5</v>
      </c>
      <c r="H1378" s="299">
        <v>0</v>
      </c>
      <c r="I1378" s="154">
        <f t="shared" si="30"/>
        <v>566.5</v>
      </c>
      <c r="J1378" s="155"/>
      <c r="K1378" s="155"/>
      <c r="L1378" s="155"/>
      <c r="M1378" s="155"/>
      <c r="N1378" s="155"/>
      <c r="O1378" s="155"/>
      <c r="P1378" s="155"/>
      <c r="Q1378" s="155"/>
      <c r="R1378" s="145"/>
      <c r="S1378" s="145"/>
      <c r="T1378" s="145"/>
      <c r="U1378" s="145"/>
      <c r="V1378" s="145"/>
      <c r="W1378" s="145"/>
      <c r="X1378" s="145"/>
      <c r="Y1378" s="145"/>
      <c r="Z1378" s="145"/>
      <c r="AA1378" s="145"/>
      <c r="AB1378" s="145"/>
      <c r="AC1378" s="145"/>
      <c r="AD1378" s="145"/>
    </row>
    <row r="1379" spans="1:30">
      <c r="A1379" s="325" t="s">
        <v>340</v>
      </c>
      <c r="B1379" s="326" t="s">
        <v>98</v>
      </c>
      <c r="C1379" s="303" t="s">
        <v>415</v>
      </c>
      <c r="D1379" s="302" t="s">
        <v>282</v>
      </c>
      <c r="E1379" s="295">
        <v>1</v>
      </c>
      <c r="F1379" s="327" t="s">
        <v>3411</v>
      </c>
      <c r="G1379" s="299">
        <v>566.5</v>
      </c>
      <c r="H1379" s="299">
        <v>0</v>
      </c>
      <c r="I1379" s="154">
        <f t="shared" si="30"/>
        <v>566.5</v>
      </c>
      <c r="J1379" s="155"/>
      <c r="K1379" s="155"/>
      <c r="L1379" s="155"/>
      <c r="M1379" s="155"/>
      <c r="N1379" s="155"/>
      <c r="O1379" s="155"/>
      <c r="P1379" s="155"/>
      <c r="Q1379" s="155"/>
      <c r="R1379" s="145"/>
      <c r="S1379" s="145"/>
      <c r="T1379" s="145"/>
      <c r="U1379" s="145"/>
      <c r="V1379" s="145"/>
      <c r="W1379" s="145"/>
      <c r="X1379" s="145"/>
      <c r="Y1379" s="145"/>
      <c r="Z1379" s="145"/>
      <c r="AA1379" s="145"/>
      <c r="AB1379" s="145"/>
      <c r="AC1379" s="145"/>
      <c r="AD1379" s="145"/>
    </row>
    <row r="1380" spans="1:30">
      <c r="A1380" s="325" t="s">
        <v>340</v>
      </c>
      <c r="B1380" s="326" t="s">
        <v>98</v>
      </c>
      <c r="C1380" s="303" t="s">
        <v>421</v>
      </c>
      <c r="D1380" s="302" t="s">
        <v>282</v>
      </c>
      <c r="E1380" s="295">
        <v>1</v>
      </c>
      <c r="F1380" s="327" t="s">
        <v>1159</v>
      </c>
      <c r="G1380" s="299">
        <v>566.5</v>
      </c>
      <c r="H1380" s="299">
        <v>0</v>
      </c>
      <c r="I1380" s="154">
        <f t="shared" si="30"/>
        <v>566.5</v>
      </c>
      <c r="J1380" s="155"/>
      <c r="K1380" s="155"/>
      <c r="L1380" s="155"/>
      <c r="M1380" s="155"/>
      <c r="N1380" s="155"/>
      <c r="O1380" s="155"/>
      <c r="P1380" s="155"/>
      <c r="Q1380" s="155"/>
      <c r="R1380" s="145"/>
      <c r="S1380" s="145"/>
      <c r="T1380" s="145"/>
      <c r="U1380" s="145"/>
      <c r="V1380" s="145"/>
      <c r="W1380" s="145"/>
      <c r="X1380" s="145"/>
      <c r="Y1380" s="145"/>
      <c r="Z1380" s="145"/>
      <c r="AA1380" s="145"/>
      <c r="AB1380" s="145"/>
      <c r="AC1380" s="145"/>
      <c r="AD1380" s="145"/>
    </row>
    <row r="1381" spans="1:30">
      <c r="A1381" s="325" t="s">
        <v>340</v>
      </c>
      <c r="B1381" s="326" t="s">
        <v>98</v>
      </c>
      <c r="C1381" s="303" t="s">
        <v>421</v>
      </c>
      <c r="D1381" s="302" t="s">
        <v>282</v>
      </c>
      <c r="E1381" s="295">
        <v>1</v>
      </c>
      <c r="F1381" s="327" t="s">
        <v>3513</v>
      </c>
      <c r="G1381" s="299">
        <v>566.5</v>
      </c>
      <c r="H1381" s="299">
        <v>0</v>
      </c>
      <c r="I1381" s="154">
        <f t="shared" si="30"/>
        <v>566.5</v>
      </c>
      <c r="J1381" s="155"/>
      <c r="K1381" s="155"/>
      <c r="L1381" s="155"/>
      <c r="M1381" s="155"/>
      <c r="N1381" s="155"/>
      <c r="O1381" s="155"/>
      <c r="P1381" s="155"/>
      <c r="Q1381" s="155"/>
      <c r="R1381" s="145"/>
      <c r="S1381" s="145"/>
      <c r="T1381" s="145"/>
      <c r="U1381" s="145"/>
      <c r="V1381" s="145"/>
      <c r="W1381" s="145"/>
      <c r="X1381" s="145"/>
      <c r="Y1381" s="145"/>
      <c r="Z1381" s="145"/>
      <c r="AA1381" s="145"/>
      <c r="AB1381" s="145"/>
      <c r="AC1381" s="145"/>
      <c r="AD1381" s="145"/>
    </row>
    <row r="1382" spans="1:30">
      <c r="A1382" s="325" t="s">
        <v>340</v>
      </c>
      <c r="B1382" s="326" t="s">
        <v>98</v>
      </c>
      <c r="C1382" s="303" t="s">
        <v>421</v>
      </c>
      <c r="D1382" s="302" t="s">
        <v>282</v>
      </c>
      <c r="E1382" s="295">
        <v>1</v>
      </c>
      <c r="F1382" s="327" t="s">
        <v>3514</v>
      </c>
      <c r="G1382" s="299">
        <v>566.5</v>
      </c>
      <c r="H1382" s="299">
        <v>0</v>
      </c>
      <c r="I1382" s="154">
        <f t="shared" si="30"/>
        <v>566.5</v>
      </c>
      <c r="J1382" s="155"/>
      <c r="K1382" s="155"/>
      <c r="L1382" s="155"/>
      <c r="M1382" s="155"/>
      <c r="N1382" s="155"/>
      <c r="O1382" s="155"/>
      <c r="P1382" s="155"/>
      <c r="Q1382" s="155"/>
      <c r="R1382" s="145"/>
      <c r="S1382" s="145"/>
      <c r="T1382" s="145"/>
      <c r="U1382" s="145"/>
      <c r="V1382" s="145"/>
      <c r="W1382" s="145"/>
      <c r="X1382" s="145"/>
      <c r="Y1382" s="145"/>
      <c r="Z1382" s="145"/>
      <c r="AA1382" s="145"/>
      <c r="AB1382" s="145"/>
      <c r="AC1382" s="145"/>
      <c r="AD1382" s="145"/>
    </row>
    <row r="1383" spans="1:30">
      <c r="A1383" s="325" t="s">
        <v>340</v>
      </c>
      <c r="B1383" s="326" t="s">
        <v>98</v>
      </c>
      <c r="C1383" s="303" t="s">
        <v>421</v>
      </c>
      <c r="D1383" s="302" t="s">
        <v>282</v>
      </c>
      <c r="E1383" s="295">
        <v>1</v>
      </c>
      <c r="F1383" s="327" t="s">
        <v>3515</v>
      </c>
      <c r="G1383" s="299">
        <v>566.5</v>
      </c>
      <c r="H1383" s="299">
        <v>0</v>
      </c>
      <c r="I1383" s="154">
        <f t="shared" si="30"/>
        <v>566.5</v>
      </c>
      <c r="J1383" s="155"/>
      <c r="K1383" s="155"/>
      <c r="L1383" s="155"/>
      <c r="M1383" s="155"/>
      <c r="N1383" s="155"/>
      <c r="O1383" s="155"/>
      <c r="P1383" s="155"/>
      <c r="Q1383" s="155"/>
      <c r="R1383" s="145"/>
      <c r="S1383" s="145"/>
      <c r="T1383" s="145"/>
      <c r="U1383" s="145"/>
      <c r="V1383" s="145"/>
      <c r="W1383" s="145"/>
      <c r="X1383" s="145"/>
      <c r="Y1383" s="145"/>
      <c r="Z1383" s="145"/>
      <c r="AA1383" s="145"/>
      <c r="AB1383" s="145"/>
      <c r="AC1383" s="145"/>
      <c r="AD1383" s="145"/>
    </row>
    <row r="1384" spans="1:30">
      <c r="A1384" s="325" t="s">
        <v>340</v>
      </c>
      <c r="B1384" s="326" t="s">
        <v>98</v>
      </c>
      <c r="C1384" s="303" t="s">
        <v>421</v>
      </c>
      <c r="D1384" s="302" t="s">
        <v>282</v>
      </c>
      <c r="E1384" s="295">
        <v>1</v>
      </c>
      <c r="F1384" s="327" t="s">
        <v>3516</v>
      </c>
      <c r="G1384" s="299">
        <v>566.5</v>
      </c>
      <c r="H1384" s="299">
        <v>0</v>
      </c>
      <c r="I1384" s="154">
        <f t="shared" si="30"/>
        <v>566.5</v>
      </c>
      <c r="J1384" s="155"/>
      <c r="K1384" s="155"/>
      <c r="L1384" s="155"/>
      <c r="M1384" s="155"/>
      <c r="N1384" s="155"/>
      <c r="O1384" s="155"/>
      <c r="P1384" s="155"/>
      <c r="Q1384" s="155"/>
      <c r="R1384" s="145"/>
      <c r="S1384" s="145"/>
      <c r="T1384" s="145"/>
      <c r="U1384" s="145"/>
      <c r="V1384" s="145"/>
      <c r="W1384" s="145"/>
      <c r="X1384" s="145"/>
      <c r="Y1384" s="145"/>
      <c r="Z1384" s="145"/>
      <c r="AA1384" s="145"/>
      <c r="AB1384" s="145"/>
      <c r="AC1384" s="145"/>
      <c r="AD1384" s="145"/>
    </row>
    <row r="1385" spans="1:30">
      <c r="A1385" s="325" t="s">
        <v>340</v>
      </c>
      <c r="B1385" s="326" t="s">
        <v>98</v>
      </c>
      <c r="C1385" s="303" t="s">
        <v>421</v>
      </c>
      <c r="D1385" s="302" t="s">
        <v>282</v>
      </c>
      <c r="E1385" s="295">
        <v>1</v>
      </c>
      <c r="F1385" s="327" t="s">
        <v>1156</v>
      </c>
      <c r="G1385" s="299">
        <v>566.5</v>
      </c>
      <c r="H1385" s="299">
        <v>0</v>
      </c>
      <c r="I1385" s="154">
        <f t="shared" si="30"/>
        <v>566.5</v>
      </c>
      <c r="J1385" s="155"/>
      <c r="K1385" s="155"/>
      <c r="L1385" s="155"/>
      <c r="M1385" s="155"/>
      <c r="N1385" s="155"/>
      <c r="O1385" s="155"/>
      <c r="P1385" s="155"/>
      <c r="Q1385" s="155"/>
      <c r="R1385" s="145"/>
      <c r="S1385" s="145"/>
      <c r="T1385" s="145"/>
      <c r="U1385" s="145"/>
      <c r="V1385" s="145"/>
      <c r="W1385" s="145"/>
      <c r="X1385" s="145"/>
      <c r="Y1385" s="145"/>
      <c r="Z1385" s="145"/>
      <c r="AA1385" s="145"/>
      <c r="AB1385" s="145"/>
      <c r="AC1385" s="145"/>
      <c r="AD1385" s="145"/>
    </row>
    <row r="1386" spans="1:30">
      <c r="A1386" s="325" t="s">
        <v>340</v>
      </c>
      <c r="B1386" s="326" t="s">
        <v>98</v>
      </c>
      <c r="C1386" s="303" t="s">
        <v>421</v>
      </c>
      <c r="D1386" s="302" t="s">
        <v>282</v>
      </c>
      <c r="E1386" s="295">
        <v>1</v>
      </c>
      <c r="F1386" s="327" t="s">
        <v>3517</v>
      </c>
      <c r="G1386" s="299">
        <v>566.5</v>
      </c>
      <c r="H1386" s="299">
        <v>0</v>
      </c>
      <c r="I1386" s="154">
        <f t="shared" si="30"/>
        <v>566.5</v>
      </c>
      <c r="J1386" s="155"/>
      <c r="K1386" s="155"/>
      <c r="L1386" s="155"/>
      <c r="M1386" s="155"/>
      <c r="N1386" s="155"/>
      <c r="O1386" s="155"/>
      <c r="P1386" s="155"/>
      <c r="Q1386" s="155"/>
      <c r="R1386" s="145"/>
      <c r="S1386" s="145"/>
      <c r="T1386" s="145"/>
      <c r="U1386" s="145"/>
      <c r="V1386" s="145"/>
      <c r="W1386" s="145"/>
      <c r="X1386" s="145"/>
      <c r="Y1386" s="145"/>
      <c r="Z1386" s="145"/>
      <c r="AA1386" s="145"/>
      <c r="AB1386" s="145"/>
      <c r="AC1386" s="145"/>
      <c r="AD1386" s="145"/>
    </row>
    <row r="1387" spans="1:30">
      <c r="A1387" s="325" t="s">
        <v>340</v>
      </c>
      <c r="B1387" s="326" t="s">
        <v>98</v>
      </c>
      <c r="C1387" s="331" t="s">
        <v>421</v>
      </c>
      <c r="D1387" s="302" t="s">
        <v>282</v>
      </c>
      <c r="E1387" s="295">
        <v>1</v>
      </c>
      <c r="F1387" s="327" t="s">
        <v>3518</v>
      </c>
      <c r="G1387" s="299">
        <v>566.5</v>
      </c>
      <c r="H1387" s="299">
        <v>0</v>
      </c>
      <c r="I1387" s="154">
        <f t="shared" si="30"/>
        <v>566.5</v>
      </c>
      <c r="J1387" s="155"/>
      <c r="K1387" s="155"/>
      <c r="L1387" s="155"/>
      <c r="M1387" s="155"/>
      <c r="N1387" s="155"/>
      <c r="O1387" s="155"/>
      <c r="P1387" s="155"/>
      <c r="Q1387" s="155"/>
      <c r="R1387" s="145"/>
      <c r="S1387" s="145"/>
      <c r="T1387" s="145"/>
      <c r="U1387" s="145"/>
      <c r="V1387" s="145"/>
      <c r="W1387" s="145"/>
      <c r="X1387" s="145"/>
      <c r="Y1387" s="145"/>
      <c r="Z1387" s="145"/>
      <c r="AA1387" s="145"/>
      <c r="AB1387" s="145"/>
      <c r="AC1387" s="145"/>
      <c r="AD1387" s="145"/>
    </row>
    <row r="1388" spans="1:30">
      <c r="A1388" s="325" t="s">
        <v>340</v>
      </c>
      <c r="B1388" s="326" t="s">
        <v>98</v>
      </c>
      <c r="C1388" s="303" t="s">
        <v>421</v>
      </c>
      <c r="D1388" s="302" t="s">
        <v>282</v>
      </c>
      <c r="E1388" s="295">
        <v>1</v>
      </c>
      <c r="F1388" s="327" t="s">
        <v>1161</v>
      </c>
      <c r="G1388" s="299">
        <v>566.5</v>
      </c>
      <c r="H1388" s="299">
        <v>0</v>
      </c>
      <c r="I1388" s="154">
        <f t="shared" si="30"/>
        <v>566.5</v>
      </c>
      <c r="J1388" s="155"/>
      <c r="K1388" s="155"/>
      <c r="L1388" s="155"/>
      <c r="M1388" s="155"/>
      <c r="N1388" s="155"/>
      <c r="O1388" s="155"/>
      <c r="P1388" s="155"/>
      <c r="Q1388" s="155"/>
      <c r="R1388" s="145"/>
      <c r="S1388" s="145"/>
      <c r="T1388" s="145"/>
      <c r="U1388" s="145"/>
      <c r="V1388" s="145"/>
      <c r="W1388" s="145"/>
      <c r="X1388" s="145"/>
      <c r="Y1388" s="145"/>
      <c r="Z1388" s="145"/>
      <c r="AA1388" s="145"/>
      <c r="AB1388" s="145"/>
      <c r="AC1388" s="145"/>
      <c r="AD1388" s="145"/>
    </row>
    <row r="1389" spans="1:30">
      <c r="A1389" s="325" t="s">
        <v>340</v>
      </c>
      <c r="B1389" s="326" t="s">
        <v>98</v>
      </c>
      <c r="C1389" s="303" t="s">
        <v>421</v>
      </c>
      <c r="D1389" s="302" t="s">
        <v>282</v>
      </c>
      <c r="E1389" s="295">
        <v>1</v>
      </c>
      <c r="F1389" s="327" t="s">
        <v>1165</v>
      </c>
      <c r="G1389" s="299">
        <v>566.5</v>
      </c>
      <c r="H1389" s="299">
        <v>0</v>
      </c>
      <c r="I1389" s="154">
        <f t="shared" si="30"/>
        <v>566.5</v>
      </c>
      <c r="J1389" s="155"/>
      <c r="K1389" s="155"/>
      <c r="L1389" s="155"/>
      <c r="M1389" s="155"/>
      <c r="N1389" s="155"/>
      <c r="O1389" s="155"/>
      <c r="P1389" s="155"/>
      <c r="Q1389" s="155"/>
      <c r="R1389" s="145"/>
      <c r="S1389" s="145"/>
      <c r="T1389" s="145"/>
      <c r="U1389" s="145"/>
      <c r="V1389" s="145"/>
      <c r="W1389" s="145"/>
      <c r="X1389" s="145"/>
      <c r="Y1389" s="145"/>
      <c r="Z1389" s="145"/>
      <c r="AA1389" s="145"/>
      <c r="AB1389" s="145"/>
      <c r="AC1389" s="145"/>
      <c r="AD1389" s="145"/>
    </row>
    <row r="1390" spans="1:30">
      <c r="A1390" s="325" t="s">
        <v>340</v>
      </c>
      <c r="B1390" s="326" t="s">
        <v>98</v>
      </c>
      <c r="C1390" s="303" t="s">
        <v>421</v>
      </c>
      <c r="D1390" s="302" t="s">
        <v>282</v>
      </c>
      <c r="E1390" s="295">
        <v>1</v>
      </c>
      <c r="F1390" s="327" t="s">
        <v>3519</v>
      </c>
      <c r="G1390" s="299">
        <v>566.5</v>
      </c>
      <c r="H1390" s="299">
        <v>0</v>
      </c>
      <c r="I1390" s="154">
        <f t="shared" si="30"/>
        <v>566.5</v>
      </c>
      <c r="J1390" s="155"/>
      <c r="K1390" s="155"/>
      <c r="L1390" s="155"/>
      <c r="M1390" s="155"/>
      <c r="N1390" s="155"/>
      <c r="O1390" s="155"/>
      <c r="P1390" s="155"/>
      <c r="Q1390" s="155"/>
      <c r="R1390" s="145"/>
      <c r="S1390" s="145"/>
      <c r="T1390" s="145"/>
      <c r="U1390" s="145"/>
      <c r="V1390" s="145"/>
      <c r="W1390" s="145"/>
      <c r="X1390" s="145"/>
      <c r="Y1390" s="145"/>
      <c r="Z1390" s="145"/>
      <c r="AA1390" s="145"/>
      <c r="AB1390" s="145"/>
      <c r="AC1390" s="145"/>
      <c r="AD1390" s="145"/>
    </row>
    <row r="1391" spans="1:30">
      <c r="A1391" s="325" t="s">
        <v>340</v>
      </c>
      <c r="B1391" s="326" t="s">
        <v>98</v>
      </c>
      <c r="C1391" s="303" t="s">
        <v>421</v>
      </c>
      <c r="D1391" s="302" t="s">
        <v>282</v>
      </c>
      <c r="E1391" s="295">
        <v>1</v>
      </c>
      <c r="F1391" s="327" t="s">
        <v>3520</v>
      </c>
      <c r="G1391" s="299">
        <v>566.5</v>
      </c>
      <c r="H1391" s="299">
        <v>0</v>
      </c>
      <c r="I1391" s="154">
        <f t="shared" si="30"/>
        <v>566.5</v>
      </c>
      <c r="J1391" s="155"/>
      <c r="K1391" s="155"/>
      <c r="L1391" s="155"/>
      <c r="M1391" s="155"/>
      <c r="N1391" s="155"/>
      <c r="O1391" s="155"/>
      <c r="P1391" s="155"/>
      <c r="Q1391" s="155"/>
      <c r="R1391" s="145"/>
      <c r="S1391" s="145"/>
      <c r="T1391" s="145"/>
      <c r="U1391" s="145"/>
      <c r="V1391" s="145"/>
      <c r="W1391" s="145"/>
      <c r="X1391" s="145"/>
      <c r="Y1391" s="145"/>
      <c r="Z1391" s="145"/>
      <c r="AA1391" s="145"/>
      <c r="AB1391" s="145"/>
      <c r="AC1391" s="145"/>
      <c r="AD1391" s="145"/>
    </row>
    <row r="1392" spans="1:30">
      <c r="A1392" s="325" t="s">
        <v>340</v>
      </c>
      <c r="B1392" s="326" t="s">
        <v>98</v>
      </c>
      <c r="C1392" s="303" t="s">
        <v>421</v>
      </c>
      <c r="D1392" s="302" t="s">
        <v>282</v>
      </c>
      <c r="E1392" s="295">
        <v>1</v>
      </c>
      <c r="F1392" s="327" t="s">
        <v>1167</v>
      </c>
      <c r="G1392" s="299">
        <v>566.5</v>
      </c>
      <c r="H1392" s="299">
        <v>0</v>
      </c>
      <c r="I1392" s="154">
        <f t="shared" si="30"/>
        <v>566.5</v>
      </c>
      <c r="J1392" s="155"/>
      <c r="K1392" s="155"/>
      <c r="L1392" s="155"/>
      <c r="M1392" s="155"/>
      <c r="N1392" s="155"/>
      <c r="O1392" s="155"/>
      <c r="P1392" s="155"/>
      <c r="Q1392" s="155"/>
      <c r="R1392" s="145"/>
      <c r="S1392" s="145"/>
      <c r="T1392" s="145"/>
      <c r="U1392" s="145"/>
      <c r="V1392" s="145"/>
      <c r="W1392" s="145"/>
      <c r="X1392" s="145"/>
      <c r="Y1392" s="145"/>
      <c r="Z1392" s="145"/>
      <c r="AA1392" s="145"/>
      <c r="AB1392" s="145"/>
      <c r="AC1392" s="145"/>
      <c r="AD1392" s="145"/>
    </row>
    <row r="1393" spans="1:30">
      <c r="A1393" s="325" t="s">
        <v>340</v>
      </c>
      <c r="B1393" s="326" t="s">
        <v>98</v>
      </c>
      <c r="C1393" s="303" t="s">
        <v>351</v>
      </c>
      <c r="D1393" s="302" t="s">
        <v>282</v>
      </c>
      <c r="E1393" s="295">
        <v>1</v>
      </c>
      <c r="F1393" s="327" t="s">
        <v>1200</v>
      </c>
      <c r="G1393" s="299">
        <v>566.5</v>
      </c>
      <c r="H1393" s="299">
        <v>0</v>
      </c>
      <c r="I1393" s="154">
        <f t="shared" si="30"/>
        <v>566.5</v>
      </c>
      <c r="J1393" s="155"/>
      <c r="K1393" s="155"/>
      <c r="L1393" s="155"/>
      <c r="M1393" s="155"/>
      <c r="N1393" s="155"/>
      <c r="O1393" s="155"/>
      <c r="P1393" s="155"/>
      <c r="Q1393" s="155"/>
      <c r="R1393" s="145"/>
      <c r="S1393" s="145"/>
      <c r="T1393" s="145"/>
      <c r="U1393" s="145"/>
      <c r="V1393" s="145"/>
      <c r="W1393" s="145"/>
      <c r="X1393" s="145"/>
      <c r="Y1393" s="145"/>
      <c r="Z1393" s="145"/>
      <c r="AA1393" s="145"/>
      <c r="AB1393" s="145"/>
      <c r="AC1393" s="145"/>
      <c r="AD1393" s="145"/>
    </row>
    <row r="1394" spans="1:30">
      <c r="A1394" s="325" t="s">
        <v>340</v>
      </c>
      <c r="B1394" s="326" t="s">
        <v>98</v>
      </c>
      <c r="C1394" s="303" t="s">
        <v>351</v>
      </c>
      <c r="D1394" s="302" t="s">
        <v>282</v>
      </c>
      <c r="E1394" s="295">
        <v>1</v>
      </c>
      <c r="F1394" s="327" t="s">
        <v>3340</v>
      </c>
      <c r="G1394" s="299">
        <v>566.5</v>
      </c>
      <c r="H1394" s="299">
        <v>0</v>
      </c>
      <c r="I1394" s="154">
        <f t="shared" si="30"/>
        <v>566.5</v>
      </c>
      <c r="J1394" s="155"/>
      <c r="K1394" s="155"/>
      <c r="L1394" s="155"/>
      <c r="M1394" s="155"/>
      <c r="N1394" s="155"/>
      <c r="O1394" s="155"/>
      <c r="P1394" s="155"/>
      <c r="Q1394" s="155"/>
      <c r="R1394" s="145"/>
      <c r="S1394" s="145"/>
      <c r="T1394" s="145"/>
      <c r="U1394" s="145"/>
      <c r="V1394" s="145"/>
      <c r="W1394" s="145"/>
      <c r="X1394" s="145"/>
      <c r="Y1394" s="145"/>
      <c r="Z1394" s="145"/>
      <c r="AA1394" s="145"/>
      <c r="AB1394" s="145"/>
      <c r="AC1394" s="145"/>
      <c r="AD1394" s="145"/>
    </row>
    <row r="1395" spans="1:30">
      <c r="A1395" s="325" t="s">
        <v>340</v>
      </c>
      <c r="B1395" s="326" t="s">
        <v>98</v>
      </c>
      <c r="C1395" s="303" t="s">
        <v>351</v>
      </c>
      <c r="D1395" s="302" t="s">
        <v>282</v>
      </c>
      <c r="E1395" s="295">
        <v>1</v>
      </c>
      <c r="F1395" s="327" t="s">
        <v>3341</v>
      </c>
      <c r="G1395" s="299">
        <v>566.5</v>
      </c>
      <c r="H1395" s="299">
        <v>0</v>
      </c>
      <c r="I1395" s="154">
        <f t="shared" si="30"/>
        <v>566.5</v>
      </c>
      <c r="J1395" s="155"/>
      <c r="K1395" s="155"/>
      <c r="L1395" s="155"/>
      <c r="M1395" s="155"/>
      <c r="N1395" s="155"/>
      <c r="O1395" s="155"/>
      <c r="P1395" s="155"/>
      <c r="Q1395" s="155"/>
      <c r="R1395" s="145"/>
      <c r="S1395" s="145"/>
      <c r="T1395" s="145"/>
      <c r="U1395" s="145"/>
      <c r="V1395" s="145"/>
      <c r="W1395" s="145"/>
      <c r="X1395" s="145"/>
      <c r="Y1395" s="145"/>
      <c r="Z1395" s="145"/>
      <c r="AA1395" s="145"/>
      <c r="AB1395" s="145"/>
      <c r="AC1395" s="145"/>
      <c r="AD1395" s="145"/>
    </row>
    <row r="1396" spans="1:30">
      <c r="A1396" s="325" t="s">
        <v>340</v>
      </c>
      <c r="B1396" s="326" t="s">
        <v>98</v>
      </c>
      <c r="C1396" s="303" t="s">
        <v>351</v>
      </c>
      <c r="D1396" s="302" t="s">
        <v>282</v>
      </c>
      <c r="E1396" s="295">
        <v>1</v>
      </c>
      <c r="F1396" s="327" t="s">
        <v>1204</v>
      </c>
      <c r="G1396" s="299">
        <v>566.5</v>
      </c>
      <c r="H1396" s="299">
        <v>0</v>
      </c>
      <c r="I1396" s="154">
        <f t="shared" si="30"/>
        <v>566.5</v>
      </c>
      <c r="J1396" s="155"/>
      <c r="K1396" s="155"/>
      <c r="L1396" s="155"/>
      <c r="M1396" s="155"/>
      <c r="N1396" s="155"/>
      <c r="O1396" s="155"/>
      <c r="P1396" s="155"/>
      <c r="Q1396" s="155"/>
      <c r="R1396" s="145"/>
      <c r="S1396" s="145"/>
      <c r="T1396" s="145"/>
      <c r="U1396" s="145"/>
      <c r="V1396" s="145"/>
      <c r="W1396" s="145"/>
      <c r="X1396" s="145"/>
      <c r="Y1396" s="145"/>
      <c r="Z1396" s="145"/>
      <c r="AA1396" s="145"/>
      <c r="AB1396" s="145"/>
      <c r="AC1396" s="145"/>
      <c r="AD1396" s="145"/>
    </row>
    <row r="1397" spans="1:30">
      <c r="A1397" s="325" t="s">
        <v>340</v>
      </c>
      <c r="B1397" s="326" t="s">
        <v>98</v>
      </c>
      <c r="C1397" s="303" t="s">
        <v>351</v>
      </c>
      <c r="D1397" s="302" t="s">
        <v>282</v>
      </c>
      <c r="E1397" s="295">
        <v>1</v>
      </c>
      <c r="F1397" s="327" t="s">
        <v>1205</v>
      </c>
      <c r="G1397" s="299">
        <v>566.5</v>
      </c>
      <c r="H1397" s="299">
        <v>0</v>
      </c>
      <c r="I1397" s="154">
        <f t="shared" si="30"/>
        <v>566.5</v>
      </c>
      <c r="J1397" s="155"/>
      <c r="K1397" s="155"/>
      <c r="L1397" s="155"/>
      <c r="M1397" s="155"/>
      <c r="N1397" s="155"/>
      <c r="O1397" s="155"/>
      <c r="P1397" s="155"/>
      <c r="Q1397" s="155"/>
      <c r="R1397" s="145"/>
      <c r="S1397" s="145"/>
      <c r="T1397" s="145"/>
      <c r="U1397" s="145"/>
      <c r="V1397" s="145"/>
      <c r="W1397" s="145"/>
      <c r="X1397" s="145"/>
      <c r="Y1397" s="145"/>
      <c r="Z1397" s="145"/>
      <c r="AA1397" s="145"/>
      <c r="AB1397" s="145"/>
      <c r="AC1397" s="145"/>
      <c r="AD1397" s="145"/>
    </row>
    <row r="1398" spans="1:30">
      <c r="A1398" s="325" t="s">
        <v>340</v>
      </c>
      <c r="B1398" s="330" t="s">
        <v>98</v>
      </c>
      <c r="C1398" s="331" t="s">
        <v>351</v>
      </c>
      <c r="D1398" s="302" t="s">
        <v>282</v>
      </c>
      <c r="E1398" s="295">
        <v>1</v>
      </c>
      <c r="F1398" s="325" t="s">
        <v>1206</v>
      </c>
      <c r="G1398" s="299">
        <v>566.5</v>
      </c>
      <c r="H1398" s="299">
        <v>0</v>
      </c>
      <c r="I1398" s="154">
        <f t="shared" si="30"/>
        <v>566.5</v>
      </c>
      <c r="J1398" s="155"/>
      <c r="K1398" s="155"/>
      <c r="L1398" s="155"/>
      <c r="M1398" s="155"/>
      <c r="N1398" s="155"/>
      <c r="O1398" s="155"/>
      <c r="P1398" s="155"/>
      <c r="Q1398" s="155"/>
      <c r="R1398" s="145"/>
      <c r="S1398" s="145"/>
      <c r="T1398" s="145"/>
      <c r="U1398" s="145"/>
      <c r="V1398" s="145"/>
      <c r="W1398" s="145"/>
      <c r="X1398" s="145"/>
      <c r="Y1398" s="145"/>
      <c r="Z1398" s="145"/>
      <c r="AA1398" s="145"/>
      <c r="AB1398" s="145"/>
      <c r="AC1398" s="145"/>
      <c r="AD1398" s="145"/>
    </row>
    <row r="1399" spans="1:30">
      <c r="A1399" s="325" t="s">
        <v>340</v>
      </c>
      <c r="B1399" s="326" t="s">
        <v>98</v>
      </c>
      <c r="C1399" s="303" t="s">
        <v>351</v>
      </c>
      <c r="D1399" s="302" t="s">
        <v>282</v>
      </c>
      <c r="E1399" s="295">
        <v>1</v>
      </c>
      <c r="F1399" s="327" t="s">
        <v>1207</v>
      </c>
      <c r="G1399" s="299">
        <v>566.5</v>
      </c>
      <c r="H1399" s="299">
        <v>0</v>
      </c>
      <c r="I1399" s="154">
        <f t="shared" si="30"/>
        <v>566.5</v>
      </c>
      <c r="J1399" s="155"/>
      <c r="K1399" s="155"/>
      <c r="L1399" s="155"/>
      <c r="M1399" s="155"/>
      <c r="N1399" s="155"/>
      <c r="O1399" s="155"/>
      <c r="P1399" s="155"/>
      <c r="Q1399" s="155"/>
      <c r="R1399" s="145"/>
      <c r="S1399" s="145"/>
      <c r="T1399" s="145"/>
      <c r="U1399" s="145"/>
      <c r="V1399" s="145"/>
      <c r="W1399" s="145"/>
      <c r="X1399" s="145"/>
      <c r="Y1399" s="145"/>
      <c r="Z1399" s="145"/>
      <c r="AA1399" s="145"/>
      <c r="AB1399" s="145"/>
      <c r="AC1399" s="145"/>
      <c r="AD1399" s="145"/>
    </row>
    <row r="1400" spans="1:30">
      <c r="A1400" s="325" t="s">
        <v>340</v>
      </c>
      <c r="B1400" s="326" t="s">
        <v>98</v>
      </c>
      <c r="C1400" s="303" t="s">
        <v>351</v>
      </c>
      <c r="D1400" s="302" t="s">
        <v>282</v>
      </c>
      <c r="E1400" s="295">
        <v>1</v>
      </c>
      <c r="F1400" s="327" t="s">
        <v>1208</v>
      </c>
      <c r="G1400" s="299">
        <v>566.5</v>
      </c>
      <c r="H1400" s="299">
        <v>0</v>
      </c>
      <c r="I1400" s="154">
        <f t="shared" si="30"/>
        <v>566.5</v>
      </c>
      <c r="J1400" s="155"/>
      <c r="K1400" s="155"/>
      <c r="L1400" s="155"/>
      <c r="M1400" s="155"/>
      <c r="N1400" s="155"/>
      <c r="O1400" s="155"/>
      <c r="P1400" s="155"/>
      <c r="Q1400" s="155"/>
      <c r="R1400" s="145"/>
      <c r="S1400" s="145"/>
      <c r="T1400" s="145"/>
      <c r="U1400" s="145"/>
      <c r="V1400" s="145"/>
      <c r="W1400" s="145"/>
      <c r="X1400" s="145"/>
      <c r="Y1400" s="145"/>
      <c r="Z1400" s="145"/>
      <c r="AA1400" s="145"/>
      <c r="AB1400" s="145"/>
      <c r="AC1400" s="145"/>
      <c r="AD1400" s="145"/>
    </row>
    <row r="1401" spans="1:30">
      <c r="A1401" s="325" t="s">
        <v>340</v>
      </c>
      <c r="B1401" s="326" t="s">
        <v>98</v>
      </c>
      <c r="C1401" s="303" t="s">
        <v>351</v>
      </c>
      <c r="D1401" s="302" t="s">
        <v>282</v>
      </c>
      <c r="E1401" s="295">
        <v>1</v>
      </c>
      <c r="F1401" s="327" t="s">
        <v>1209</v>
      </c>
      <c r="G1401" s="299">
        <v>566.5</v>
      </c>
      <c r="H1401" s="299">
        <v>0</v>
      </c>
      <c r="I1401" s="154">
        <f t="shared" si="30"/>
        <v>566.5</v>
      </c>
      <c r="J1401" s="155"/>
      <c r="K1401" s="155"/>
      <c r="L1401" s="155"/>
      <c r="M1401" s="155"/>
      <c r="N1401" s="155"/>
      <c r="O1401" s="155"/>
      <c r="P1401" s="155"/>
      <c r="Q1401" s="155"/>
      <c r="R1401" s="145"/>
      <c r="S1401" s="145"/>
      <c r="T1401" s="145"/>
      <c r="U1401" s="145"/>
      <c r="V1401" s="145"/>
      <c r="W1401" s="145"/>
      <c r="X1401" s="145"/>
      <c r="Y1401" s="145"/>
      <c r="Z1401" s="145"/>
      <c r="AA1401" s="145"/>
      <c r="AB1401" s="145"/>
      <c r="AC1401" s="145"/>
      <c r="AD1401" s="145"/>
    </row>
    <row r="1402" spans="1:30">
      <c r="A1402" s="325" t="s">
        <v>340</v>
      </c>
      <c r="B1402" s="326" t="s">
        <v>98</v>
      </c>
      <c r="C1402" s="303" t="s">
        <v>351</v>
      </c>
      <c r="D1402" s="302" t="s">
        <v>282</v>
      </c>
      <c r="E1402" s="295">
        <v>1</v>
      </c>
      <c r="F1402" s="327" t="s">
        <v>1210</v>
      </c>
      <c r="G1402" s="299">
        <v>566.5</v>
      </c>
      <c r="H1402" s="299">
        <v>0</v>
      </c>
      <c r="I1402" s="154">
        <f t="shared" si="30"/>
        <v>566.5</v>
      </c>
      <c r="J1402" s="155"/>
      <c r="K1402" s="155"/>
      <c r="L1402" s="155"/>
      <c r="M1402" s="155"/>
      <c r="N1402" s="155"/>
      <c r="O1402" s="155"/>
      <c r="P1402" s="155"/>
      <c r="Q1402" s="155"/>
      <c r="R1402" s="145"/>
      <c r="S1402" s="145"/>
      <c r="T1402" s="145"/>
      <c r="U1402" s="145"/>
      <c r="V1402" s="145"/>
      <c r="W1402" s="145"/>
      <c r="X1402" s="145"/>
      <c r="Y1402" s="145"/>
      <c r="Z1402" s="145"/>
      <c r="AA1402" s="145"/>
      <c r="AB1402" s="145"/>
      <c r="AC1402" s="145"/>
      <c r="AD1402" s="145"/>
    </row>
    <row r="1403" spans="1:30">
      <c r="A1403" s="325" t="s">
        <v>340</v>
      </c>
      <c r="B1403" s="326" t="s">
        <v>98</v>
      </c>
      <c r="C1403" s="303" t="s">
        <v>351</v>
      </c>
      <c r="D1403" s="302" t="s">
        <v>282</v>
      </c>
      <c r="E1403" s="295">
        <v>1</v>
      </c>
      <c r="F1403" s="327" t="s">
        <v>1443</v>
      </c>
      <c r="G1403" s="299">
        <v>566.5</v>
      </c>
      <c r="H1403" s="299">
        <v>0</v>
      </c>
      <c r="I1403" s="154">
        <f t="shared" ref="I1403:I1466" si="31">SUM(G1403:H1403)</f>
        <v>566.5</v>
      </c>
      <c r="J1403" s="155"/>
      <c r="K1403" s="155"/>
      <c r="L1403" s="155"/>
      <c r="M1403" s="155"/>
      <c r="N1403" s="155"/>
      <c r="O1403" s="155"/>
      <c r="P1403" s="155"/>
      <c r="Q1403" s="155"/>
      <c r="R1403" s="145"/>
      <c r="S1403" s="145"/>
      <c r="T1403" s="145"/>
      <c r="U1403" s="145"/>
      <c r="V1403" s="145"/>
      <c r="W1403" s="145"/>
      <c r="X1403" s="145"/>
      <c r="Y1403" s="145"/>
      <c r="Z1403" s="145"/>
      <c r="AA1403" s="145"/>
      <c r="AB1403" s="145"/>
      <c r="AC1403" s="145"/>
      <c r="AD1403" s="145"/>
    </row>
    <row r="1404" spans="1:30">
      <c r="A1404" s="325" t="s">
        <v>340</v>
      </c>
      <c r="B1404" s="326" t="s">
        <v>98</v>
      </c>
      <c r="C1404" s="303" t="s">
        <v>351</v>
      </c>
      <c r="D1404" s="302" t="s">
        <v>282</v>
      </c>
      <c r="E1404" s="295">
        <v>1</v>
      </c>
      <c r="F1404" s="327" t="s">
        <v>1211</v>
      </c>
      <c r="G1404" s="299">
        <v>566.5</v>
      </c>
      <c r="H1404" s="299">
        <v>0</v>
      </c>
      <c r="I1404" s="154">
        <f t="shared" si="31"/>
        <v>566.5</v>
      </c>
      <c r="J1404" s="155"/>
      <c r="K1404" s="155"/>
      <c r="L1404" s="155"/>
      <c r="M1404" s="155"/>
      <c r="N1404" s="155"/>
      <c r="O1404" s="155"/>
      <c r="P1404" s="155"/>
      <c r="Q1404" s="155"/>
      <c r="R1404" s="145"/>
      <c r="S1404" s="145"/>
      <c r="T1404" s="145"/>
      <c r="U1404" s="145"/>
      <c r="V1404" s="145"/>
      <c r="W1404" s="145"/>
      <c r="X1404" s="145"/>
      <c r="Y1404" s="145"/>
      <c r="Z1404" s="145"/>
      <c r="AA1404" s="145"/>
      <c r="AB1404" s="145"/>
      <c r="AC1404" s="145"/>
      <c r="AD1404" s="145"/>
    </row>
    <row r="1405" spans="1:30">
      <c r="A1405" s="325" t="s">
        <v>340</v>
      </c>
      <c r="B1405" s="330" t="s">
        <v>98</v>
      </c>
      <c r="C1405" s="331" t="s">
        <v>351</v>
      </c>
      <c r="D1405" s="302" t="s">
        <v>282</v>
      </c>
      <c r="E1405" s="295">
        <v>1</v>
      </c>
      <c r="F1405" s="327" t="s">
        <v>560</v>
      </c>
      <c r="G1405" s="299">
        <v>566.5</v>
      </c>
      <c r="H1405" s="299">
        <v>0</v>
      </c>
      <c r="I1405" s="154">
        <f t="shared" si="31"/>
        <v>566.5</v>
      </c>
      <c r="J1405" s="155"/>
      <c r="K1405" s="155"/>
      <c r="L1405" s="155"/>
      <c r="M1405" s="155"/>
      <c r="N1405" s="155"/>
      <c r="O1405" s="155"/>
      <c r="P1405" s="155"/>
      <c r="Q1405" s="155"/>
      <c r="R1405" s="145"/>
      <c r="S1405" s="145"/>
      <c r="T1405" s="145"/>
      <c r="U1405" s="145"/>
      <c r="V1405" s="145"/>
      <c r="W1405" s="145"/>
      <c r="X1405" s="145"/>
      <c r="Y1405" s="145"/>
      <c r="Z1405" s="145"/>
      <c r="AA1405" s="145"/>
      <c r="AB1405" s="145"/>
      <c r="AC1405" s="145"/>
      <c r="AD1405" s="145"/>
    </row>
    <row r="1406" spans="1:30">
      <c r="A1406" s="325" t="s">
        <v>340</v>
      </c>
      <c r="B1406" s="326" t="s">
        <v>98</v>
      </c>
      <c r="C1406" s="303" t="s">
        <v>3294</v>
      </c>
      <c r="D1406" s="302" t="s">
        <v>282</v>
      </c>
      <c r="E1406" s="295">
        <v>1</v>
      </c>
      <c r="F1406" s="327" t="s">
        <v>1228</v>
      </c>
      <c r="G1406" s="299">
        <v>566.5</v>
      </c>
      <c r="H1406" s="299">
        <v>0</v>
      </c>
      <c r="I1406" s="154">
        <f t="shared" si="31"/>
        <v>566.5</v>
      </c>
      <c r="J1406" s="155"/>
      <c r="K1406" s="155"/>
      <c r="L1406" s="155"/>
      <c r="M1406" s="155"/>
      <c r="N1406" s="155"/>
      <c r="O1406" s="155"/>
      <c r="P1406" s="155"/>
      <c r="Q1406" s="155"/>
      <c r="R1406" s="145"/>
      <c r="S1406" s="145"/>
      <c r="T1406" s="145"/>
      <c r="U1406" s="145"/>
      <c r="V1406" s="145"/>
      <c r="W1406" s="145"/>
      <c r="X1406" s="145"/>
      <c r="Y1406" s="145"/>
      <c r="Z1406" s="145"/>
      <c r="AA1406" s="145"/>
      <c r="AB1406" s="145"/>
      <c r="AC1406" s="145"/>
      <c r="AD1406" s="145"/>
    </row>
    <row r="1407" spans="1:30">
      <c r="A1407" s="325" t="s">
        <v>340</v>
      </c>
      <c r="B1407" s="326" t="s">
        <v>98</v>
      </c>
      <c r="C1407" s="303" t="s">
        <v>3294</v>
      </c>
      <c r="D1407" s="302" t="s">
        <v>282</v>
      </c>
      <c r="E1407" s="295">
        <v>1</v>
      </c>
      <c r="F1407" s="327" t="s">
        <v>643</v>
      </c>
      <c r="G1407" s="299">
        <v>566.5</v>
      </c>
      <c r="H1407" s="299">
        <v>0</v>
      </c>
      <c r="I1407" s="154">
        <f t="shared" si="31"/>
        <v>566.5</v>
      </c>
      <c r="J1407" s="155"/>
      <c r="K1407" s="155"/>
      <c r="L1407" s="155"/>
      <c r="M1407" s="155"/>
      <c r="N1407" s="155"/>
      <c r="O1407" s="155"/>
      <c r="P1407" s="155"/>
      <c r="Q1407" s="155"/>
      <c r="R1407" s="145"/>
      <c r="S1407" s="145"/>
      <c r="T1407" s="145"/>
      <c r="U1407" s="145"/>
      <c r="V1407" s="145"/>
      <c r="W1407" s="145"/>
      <c r="X1407" s="145"/>
      <c r="Y1407" s="145"/>
      <c r="Z1407" s="145"/>
      <c r="AA1407" s="145"/>
      <c r="AB1407" s="145"/>
      <c r="AC1407" s="145"/>
      <c r="AD1407" s="145"/>
    </row>
    <row r="1408" spans="1:30">
      <c r="A1408" s="325" t="s">
        <v>345</v>
      </c>
      <c r="B1408" s="326" t="s">
        <v>98</v>
      </c>
      <c r="C1408" s="303" t="s">
        <v>3294</v>
      </c>
      <c r="D1408" s="302" t="s">
        <v>282</v>
      </c>
      <c r="E1408" s="295">
        <v>1</v>
      </c>
      <c r="F1408" s="327" t="s">
        <v>847</v>
      </c>
      <c r="G1408" s="299">
        <v>566.5</v>
      </c>
      <c r="H1408" s="299">
        <v>0</v>
      </c>
      <c r="I1408" s="154">
        <f t="shared" si="31"/>
        <v>566.5</v>
      </c>
      <c r="J1408" s="155"/>
      <c r="K1408" s="155"/>
      <c r="L1408" s="155"/>
      <c r="M1408" s="155"/>
      <c r="N1408" s="155"/>
      <c r="O1408" s="155"/>
      <c r="P1408" s="155"/>
      <c r="Q1408" s="155"/>
      <c r="R1408" s="145"/>
      <c r="S1408" s="145"/>
      <c r="T1408" s="145"/>
      <c r="U1408" s="145"/>
      <c r="V1408" s="145"/>
      <c r="W1408" s="145"/>
      <c r="X1408" s="145"/>
      <c r="Y1408" s="145"/>
      <c r="Z1408" s="145"/>
      <c r="AA1408" s="145"/>
      <c r="AB1408" s="145"/>
      <c r="AC1408" s="145"/>
      <c r="AD1408" s="145"/>
    </row>
    <row r="1409" spans="1:30">
      <c r="A1409" s="325" t="s">
        <v>340</v>
      </c>
      <c r="B1409" s="326" t="s">
        <v>98</v>
      </c>
      <c r="C1409" s="303" t="s">
        <v>3294</v>
      </c>
      <c r="D1409" s="302" t="s">
        <v>282</v>
      </c>
      <c r="E1409" s="295">
        <v>1</v>
      </c>
      <c r="F1409" s="327" t="s">
        <v>848</v>
      </c>
      <c r="G1409" s="299">
        <v>566.5</v>
      </c>
      <c r="H1409" s="299">
        <v>0</v>
      </c>
      <c r="I1409" s="154">
        <f t="shared" si="31"/>
        <v>566.5</v>
      </c>
      <c r="J1409" s="155"/>
      <c r="K1409" s="155"/>
      <c r="L1409" s="155"/>
      <c r="M1409" s="155"/>
      <c r="N1409" s="155"/>
      <c r="O1409" s="155"/>
      <c r="P1409" s="155"/>
      <c r="Q1409" s="155"/>
      <c r="R1409" s="145"/>
      <c r="S1409" s="145"/>
      <c r="T1409" s="145"/>
      <c r="U1409" s="145"/>
      <c r="V1409" s="145"/>
      <c r="W1409" s="145"/>
      <c r="X1409" s="145"/>
      <c r="Y1409" s="145"/>
      <c r="Z1409" s="145"/>
      <c r="AA1409" s="145"/>
      <c r="AB1409" s="145"/>
      <c r="AC1409" s="145"/>
      <c r="AD1409" s="145"/>
    </row>
    <row r="1410" spans="1:30">
      <c r="A1410" s="325" t="s">
        <v>340</v>
      </c>
      <c r="B1410" s="326" t="s">
        <v>98</v>
      </c>
      <c r="C1410" s="303" t="s">
        <v>3294</v>
      </c>
      <c r="D1410" s="302" t="s">
        <v>282</v>
      </c>
      <c r="E1410" s="295">
        <v>1</v>
      </c>
      <c r="F1410" s="327" t="s">
        <v>849</v>
      </c>
      <c r="G1410" s="299">
        <v>566.5</v>
      </c>
      <c r="H1410" s="299">
        <v>0</v>
      </c>
      <c r="I1410" s="154">
        <f t="shared" si="31"/>
        <v>566.5</v>
      </c>
      <c r="J1410" s="155"/>
      <c r="K1410" s="155"/>
      <c r="L1410" s="155"/>
      <c r="M1410" s="155"/>
      <c r="N1410" s="155"/>
      <c r="O1410" s="155"/>
      <c r="P1410" s="155"/>
      <c r="Q1410" s="155"/>
      <c r="R1410" s="145"/>
      <c r="S1410" s="145"/>
      <c r="T1410" s="145"/>
      <c r="U1410" s="145"/>
      <c r="V1410" s="145"/>
      <c r="W1410" s="145"/>
      <c r="X1410" s="145"/>
      <c r="Y1410" s="145"/>
      <c r="Z1410" s="145"/>
      <c r="AA1410" s="145"/>
      <c r="AB1410" s="145"/>
      <c r="AC1410" s="145"/>
      <c r="AD1410" s="145"/>
    </row>
    <row r="1411" spans="1:30">
      <c r="A1411" s="325" t="s">
        <v>340</v>
      </c>
      <c r="B1411" s="326" t="s">
        <v>98</v>
      </c>
      <c r="C1411" s="303" t="s">
        <v>2479</v>
      </c>
      <c r="D1411" s="302" t="s">
        <v>282</v>
      </c>
      <c r="E1411" s="295">
        <v>1</v>
      </c>
      <c r="F1411" s="327" t="s">
        <v>1231</v>
      </c>
      <c r="G1411" s="299">
        <v>566.5</v>
      </c>
      <c r="H1411" s="299">
        <v>0</v>
      </c>
      <c r="I1411" s="154">
        <f t="shared" si="31"/>
        <v>566.5</v>
      </c>
      <c r="J1411" s="155"/>
      <c r="K1411" s="155"/>
      <c r="L1411" s="155"/>
      <c r="M1411" s="155"/>
      <c r="N1411" s="155"/>
      <c r="O1411" s="155"/>
      <c r="P1411" s="155"/>
      <c r="Q1411" s="155"/>
      <c r="R1411" s="145"/>
      <c r="S1411" s="145"/>
      <c r="T1411" s="145"/>
      <c r="U1411" s="145"/>
      <c r="V1411" s="145"/>
      <c r="W1411" s="145"/>
      <c r="X1411" s="145"/>
      <c r="Y1411" s="145"/>
      <c r="Z1411" s="145"/>
      <c r="AA1411" s="145"/>
      <c r="AB1411" s="145"/>
      <c r="AC1411" s="145"/>
      <c r="AD1411" s="145"/>
    </row>
    <row r="1412" spans="1:30">
      <c r="A1412" s="325" t="s">
        <v>340</v>
      </c>
      <c r="B1412" s="326" t="s">
        <v>98</v>
      </c>
      <c r="C1412" s="303" t="s">
        <v>2479</v>
      </c>
      <c r="D1412" s="302" t="s">
        <v>282</v>
      </c>
      <c r="E1412" s="295">
        <v>1</v>
      </c>
      <c r="F1412" s="327" t="s">
        <v>1229</v>
      </c>
      <c r="G1412" s="299">
        <v>566.5</v>
      </c>
      <c r="H1412" s="299">
        <v>0</v>
      </c>
      <c r="I1412" s="154">
        <f t="shared" si="31"/>
        <v>566.5</v>
      </c>
      <c r="J1412" s="155"/>
      <c r="K1412" s="155"/>
      <c r="L1412" s="155"/>
      <c r="M1412" s="155"/>
      <c r="N1412" s="155"/>
      <c r="O1412" s="155"/>
      <c r="P1412" s="155"/>
      <c r="Q1412" s="155"/>
      <c r="R1412" s="145"/>
      <c r="S1412" s="145"/>
      <c r="T1412" s="145"/>
      <c r="U1412" s="145"/>
      <c r="V1412" s="145"/>
      <c r="W1412" s="145"/>
      <c r="X1412" s="145"/>
      <c r="Y1412" s="145"/>
      <c r="Z1412" s="145"/>
      <c r="AA1412" s="145"/>
      <c r="AB1412" s="145"/>
      <c r="AC1412" s="145"/>
      <c r="AD1412" s="145"/>
    </row>
    <row r="1413" spans="1:30">
      <c r="A1413" s="325" t="s">
        <v>340</v>
      </c>
      <c r="B1413" s="330" t="s">
        <v>98</v>
      </c>
      <c r="C1413" s="303" t="s">
        <v>2479</v>
      </c>
      <c r="D1413" s="302" t="s">
        <v>282</v>
      </c>
      <c r="E1413" s="295">
        <v>1</v>
      </c>
      <c r="F1413" s="327" t="s">
        <v>852</v>
      </c>
      <c r="G1413" s="299">
        <v>566.5</v>
      </c>
      <c r="H1413" s="299">
        <v>0</v>
      </c>
      <c r="I1413" s="154">
        <f t="shared" si="31"/>
        <v>566.5</v>
      </c>
      <c r="J1413" s="155"/>
      <c r="K1413" s="155"/>
      <c r="L1413" s="155"/>
      <c r="M1413" s="155"/>
      <c r="N1413" s="155"/>
      <c r="O1413" s="155"/>
      <c r="P1413" s="155"/>
      <c r="Q1413" s="155"/>
      <c r="R1413" s="145"/>
      <c r="S1413" s="145"/>
      <c r="T1413" s="145"/>
      <c r="U1413" s="145"/>
      <c r="V1413" s="145"/>
      <c r="W1413" s="145"/>
      <c r="X1413" s="145"/>
      <c r="Y1413" s="145"/>
      <c r="Z1413" s="145"/>
      <c r="AA1413" s="145"/>
      <c r="AB1413" s="145"/>
      <c r="AC1413" s="145"/>
      <c r="AD1413" s="145"/>
    </row>
    <row r="1414" spans="1:30">
      <c r="A1414" s="325" t="s">
        <v>353</v>
      </c>
      <c r="B1414" s="326" t="s">
        <v>98</v>
      </c>
      <c r="C1414" s="303" t="s">
        <v>2479</v>
      </c>
      <c r="D1414" s="302" t="s">
        <v>282</v>
      </c>
      <c r="E1414" s="295">
        <v>1</v>
      </c>
      <c r="F1414" s="327" t="s">
        <v>1319</v>
      </c>
      <c r="G1414" s="299">
        <v>566.5</v>
      </c>
      <c r="H1414" s="299">
        <v>0</v>
      </c>
      <c r="I1414" s="154">
        <f t="shared" si="31"/>
        <v>566.5</v>
      </c>
      <c r="J1414" s="155"/>
      <c r="K1414" s="155"/>
      <c r="L1414" s="155"/>
      <c r="M1414" s="155"/>
      <c r="N1414" s="155"/>
      <c r="O1414" s="155"/>
      <c r="P1414" s="155"/>
      <c r="Q1414" s="155"/>
      <c r="R1414" s="145"/>
      <c r="S1414" s="145"/>
      <c r="T1414" s="145"/>
      <c r="U1414" s="145"/>
      <c r="V1414" s="145"/>
      <c r="W1414" s="145"/>
      <c r="X1414" s="145"/>
      <c r="Y1414" s="145"/>
      <c r="Z1414" s="145"/>
      <c r="AA1414" s="145"/>
      <c r="AB1414" s="145"/>
      <c r="AC1414" s="145"/>
      <c r="AD1414" s="145"/>
    </row>
    <row r="1415" spans="1:30">
      <c r="A1415" s="325" t="s">
        <v>353</v>
      </c>
      <c r="B1415" s="326" t="s">
        <v>98</v>
      </c>
      <c r="C1415" s="303" t="s">
        <v>2479</v>
      </c>
      <c r="D1415" s="302" t="s">
        <v>282</v>
      </c>
      <c r="E1415" s="295">
        <v>1</v>
      </c>
      <c r="F1415" s="327" t="s">
        <v>3120</v>
      </c>
      <c r="G1415" s="299">
        <v>566.5</v>
      </c>
      <c r="H1415" s="299">
        <v>0</v>
      </c>
      <c r="I1415" s="154">
        <f t="shared" si="31"/>
        <v>566.5</v>
      </c>
      <c r="J1415" s="155"/>
      <c r="K1415" s="155"/>
      <c r="L1415" s="155"/>
      <c r="M1415" s="155"/>
      <c r="N1415" s="155"/>
      <c r="O1415" s="155"/>
      <c r="P1415" s="155"/>
      <c r="Q1415" s="155"/>
      <c r="R1415" s="145"/>
      <c r="S1415" s="145"/>
      <c r="T1415" s="145"/>
      <c r="U1415" s="145"/>
      <c r="V1415" s="145"/>
      <c r="W1415" s="145"/>
      <c r="X1415" s="145"/>
      <c r="Y1415" s="145"/>
      <c r="Z1415" s="145"/>
      <c r="AA1415" s="145"/>
      <c r="AB1415" s="145"/>
      <c r="AC1415" s="145"/>
      <c r="AD1415" s="145"/>
    </row>
    <row r="1416" spans="1:30">
      <c r="A1416" s="325" t="s">
        <v>340</v>
      </c>
      <c r="B1416" s="326" t="s">
        <v>98</v>
      </c>
      <c r="C1416" s="303" t="s">
        <v>2481</v>
      </c>
      <c r="D1416" s="302" t="s">
        <v>282</v>
      </c>
      <c r="E1416" s="295">
        <v>1</v>
      </c>
      <c r="F1416" s="327" t="s">
        <v>1234</v>
      </c>
      <c r="G1416" s="299">
        <v>566.5</v>
      </c>
      <c r="H1416" s="299">
        <v>0</v>
      </c>
      <c r="I1416" s="154">
        <f t="shared" si="31"/>
        <v>566.5</v>
      </c>
      <c r="J1416" s="155"/>
      <c r="K1416" s="155"/>
      <c r="L1416" s="155"/>
      <c r="M1416" s="155"/>
      <c r="N1416" s="155"/>
      <c r="O1416" s="155"/>
      <c r="P1416" s="155"/>
      <c r="Q1416" s="155"/>
      <c r="R1416" s="145"/>
      <c r="S1416" s="145"/>
      <c r="T1416" s="145"/>
      <c r="U1416" s="145"/>
      <c r="V1416" s="145"/>
      <c r="W1416" s="145"/>
      <c r="X1416" s="145"/>
      <c r="Y1416" s="145"/>
      <c r="Z1416" s="145"/>
      <c r="AA1416" s="145"/>
      <c r="AB1416" s="145"/>
      <c r="AC1416" s="145"/>
      <c r="AD1416" s="145"/>
    </row>
    <row r="1417" spans="1:30">
      <c r="A1417" s="325" t="s">
        <v>340</v>
      </c>
      <c r="B1417" s="326" t="s">
        <v>98</v>
      </c>
      <c r="C1417" s="303" t="s">
        <v>2481</v>
      </c>
      <c r="D1417" s="302" t="s">
        <v>282</v>
      </c>
      <c r="E1417" s="295">
        <v>1</v>
      </c>
      <c r="F1417" s="327" t="s">
        <v>1359</v>
      </c>
      <c r="G1417" s="299">
        <v>566.5</v>
      </c>
      <c r="H1417" s="299">
        <v>0</v>
      </c>
      <c r="I1417" s="154">
        <f t="shared" si="31"/>
        <v>566.5</v>
      </c>
      <c r="J1417" s="155"/>
      <c r="K1417" s="155"/>
      <c r="L1417" s="155"/>
      <c r="M1417" s="155"/>
      <c r="N1417" s="155"/>
      <c r="O1417" s="155"/>
      <c r="P1417" s="155"/>
      <c r="Q1417" s="155"/>
      <c r="R1417" s="145"/>
      <c r="S1417" s="145"/>
      <c r="T1417" s="145"/>
      <c r="U1417" s="145"/>
      <c r="V1417" s="145"/>
      <c r="W1417" s="145"/>
      <c r="X1417" s="145"/>
      <c r="Y1417" s="145"/>
      <c r="Z1417" s="145"/>
      <c r="AA1417" s="145"/>
      <c r="AB1417" s="145"/>
      <c r="AC1417" s="145"/>
      <c r="AD1417" s="145"/>
    </row>
    <row r="1418" spans="1:30">
      <c r="A1418" s="325" t="s">
        <v>345</v>
      </c>
      <c r="B1418" s="326" t="s">
        <v>98</v>
      </c>
      <c r="C1418" s="303" t="s">
        <v>2481</v>
      </c>
      <c r="D1418" s="302" t="s">
        <v>282</v>
      </c>
      <c r="E1418" s="295">
        <v>1</v>
      </c>
      <c r="F1418" s="327" t="s">
        <v>1236</v>
      </c>
      <c r="G1418" s="299">
        <v>566.5</v>
      </c>
      <c r="H1418" s="299">
        <v>0</v>
      </c>
      <c r="I1418" s="154">
        <f t="shared" si="31"/>
        <v>566.5</v>
      </c>
      <c r="J1418" s="155"/>
      <c r="K1418" s="155"/>
      <c r="L1418" s="155"/>
      <c r="M1418" s="155"/>
      <c r="N1418" s="155"/>
      <c r="O1418" s="155"/>
      <c r="P1418" s="155"/>
      <c r="Q1418" s="155"/>
      <c r="R1418" s="145"/>
      <c r="S1418" s="145"/>
      <c r="T1418" s="145"/>
      <c r="U1418" s="145"/>
      <c r="V1418" s="145"/>
      <c r="W1418" s="145"/>
      <c r="X1418" s="145"/>
      <c r="Y1418" s="145"/>
      <c r="Z1418" s="145"/>
      <c r="AA1418" s="145"/>
      <c r="AB1418" s="145"/>
      <c r="AC1418" s="145"/>
      <c r="AD1418" s="145"/>
    </row>
    <row r="1419" spans="1:30">
      <c r="A1419" s="325" t="s">
        <v>340</v>
      </c>
      <c r="B1419" s="326" t="s">
        <v>98</v>
      </c>
      <c r="C1419" s="303" t="s">
        <v>2481</v>
      </c>
      <c r="D1419" s="302" t="s">
        <v>282</v>
      </c>
      <c r="E1419" s="295">
        <v>1</v>
      </c>
      <c r="F1419" s="327" t="s">
        <v>1237</v>
      </c>
      <c r="G1419" s="299">
        <v>566.5</v>
      </c>
      <c r="H1419" s="299">
        <v>0</v>
      </c>
      <c r="I1419" s="154">
        <f t="shared" si="31"/>
        <v>566.5</v>
      </c>
      <c r="J1419" s="155"/>
      <c r="K1419" s="155"/>
      <c r="L1419" s="155"/>
      <c r="M1419" s="155"/>
      <c r="N1419" s="155"/>
      <c r="O1419" s="155"/>
      <c r="P1419" s="155"/>
      <c r="Q1419" s="155"/>
      <c r="R1419" s="145"/>
      <c r="S1419" s="145"/>
      <c r="T1419" s="145"/>
      <c r="U1419" s="145"/>
      <c r="V1419" s="145"/>
      <c r="W1419" s="145"/>
      <c r="X1419" s="145"/>
      <c r="Y1419" s="145"/>
      <c r="Z1419" s="145"/>
      <c r="AA1419" s="145"/>
      <c r="AB1419" s="145"/>
      <c r="AC1419" s="145"/>
      <c r="AD1419" s="145"/>
    </row>
    <row r="1420" spans="1:30">
      <c r="A1420" s="325" t="s">
        <v>340</v>
      </c>
      <c r="B1420" s="326" t="s">
        <v>98</v>
      </c>
      <c r="C1420" s="303" t="s">
        <v>2481</v>
      </c>
      <c r="D1420" s="302" t="s">
        <v>282</v>
      </c>
      <c r="E1420" s="295">
        <v>1</v>
      </c>
      <c r="F1420" s="325" t="s">
        <v>1238</v>
      </c>
      <c r="G1420" s="299">
        <v>566.5</v>
      </c>
      <c r="H1420" s="299">
        <v>0</v>
      </c>
      <c r="I1420" s="154">
        <f t="shared" si="31"/>
        <v>566.5</v>
      </c>
      <c r="J1420" s="155"/>
      <c r="K1420" s="155"/>
      <c r="L1420" s="155"/>
      <c r="M1420" s="155"/>
      <c r="N1420" s="155"/>
      <c r="O1420" s="155"/>
      <c r="P1420" s="155"/>
      <c r="Q1420" s="155"/>
      <c r="R1420" s="145"/>
      <c r="S1420" s="145"/>
      <c r="T1420" s="145"/>
      <c r="U1420" s="145"/>
      <c r="V1420" s="145"/>
      <c r="W1420" s="145"/>
      <c r="X1420" s="145"/>
      <c r="Y1420" s="145"/>
      <c r="Z1420" s="145"/>
      <c r="AA1420" s="145"/>
      <c r="AB1420" s="145"/>
      <c r="AC1420" s="145"/>
      <c r="AD1420" s="145"/>
    </row>
    <row r="1421" spans="1:30">
      <c r="A1421" s="325" t="s">
        <v>345</v>
      </c>
      <c r="B1421" s="326" t="s">
        <v>98</v>
      </c>
      <c r="C1421" s="303" t="s">
        <v>2481</v>
      </c>
      <c r="D1421" s="302" t="s">
        <v>282</v>
      </c>
      <c r="E1421" s="295">
        <v>1</v>
      </c>
      <c r="F1421" s="327" t="s">
        <v>1239</v>
      </c>
      <c r="G1421" s="299">
        <v>566.5</v>
      </c>
      <c r="H1421" s="299">
        <v>0</v>
      </c>
      <c r="I1421" s="154">
        <f t="shared" si="31"/>
        <v>566.5</v>
      </c>
      <c r="J1421" s="155"/>
      <c r="K1421" s="155"/>
      <c r="L1421" s="155"/>
      <c r="M1421" s="155"/>
      <c r="N1421" s="155"/>
      <c r="O1421" s="155"/>
      <c r="P1421" s="155"/>
      <c r="Q1421" s="155"/>
      <c r="R1421" s="145"/>
      <c r="S1421" s="145"/>
      <c r="T1421" s="145"/>
      <c r="U1421" s="145"/>
      <c r="V1421" s="145"/>
      <c r="W1421" s="145"/>
      <c r="X1421" s="145"/>
      <c r="Y1421" s="145"/>
      <c r="Z1421" s="145"/>
      <c r="AA1421" s="145"/>
      <c r="AB1421" s="145"/>
      <c r="AC1421" s="145"/>
      <c r="AD1421" s="145"/>
    </row>
    <row r="1422" spans="1:30">
      <c r="A1422" s="325" t="s">
        <v>345</v>
      </c>
      <c r="B1422" s="326" t="s">
        <v>98</v>
      </c>
      <c r="C1422" s="303" t="s">
        <v>2481</v>
      </c>
      <c r="D1422" s="302" t="s">
        <v>282</v>
      </c>
      <c r="E1422" s="295">
        <v>1</v>
      </c>
      <c r="F1422" s="327" t="s">
        <v>2553</v>
      </c>
      <c r="G1422" s="299">
        <v>566.5</v>
      </c>
      <c r="H1422" s="299">
        <v>0</v>
      </c>
      <c r="I1422" s="154">
        <f t="shared" si="31"/>
        <v>566.5</v>
      </c>
      <c r="J1422" s="155"/>
      <c r="K1422" s="155"/>
      <c r="L1422" s="155"/>
      <c r="M1422" s="155"/>
      <c r="N1422" s="155"/>
      <c r="O1422" s="155"/>
      <c r="P1422" s="155"/>
      <c r="Q1422" s="155"/>
      <c r="R1422" s="145"/>
      <c r="S1422" s="145"/>
      <c r="T1422" s="145"/>
      <c r="U1422" s="145"/>
      <c r="V1422" s="145"/>
      <c r="W1422" s="145"/>
      <c r="X1422" s="145"/>
      <c r="Y1422" s="145"/>
      <c r="Z1422" s="145"/>
      <c r="AA1422" s="145"/>
      <c r="AB1422" s="145"/>
      <c r="AC1422" s="145"/>
      <c r="AD1422" s="145"/>
    </row>
    <row r="1423" spans="1:30">
      <c r="A1423" s="325" t="s">
        <v>345</v>
      </c>
      <c r="B1423" s="326" t="s">
        <v>98</v>
      </c>
      <c r="C1423" s="303" t="s">
        <v>2481</v>
      </c>
      <c r="D1423" s="302" t="s">
        <v>282</v>
      </c>
      <c r="E1423" s="295">
        <v>1</v>
      </c>
      <c r="F1423" s="327" t="s">
        <v>3121</v>
      </c>
      <c r="G1423" s="299">
        <v>566.5</v>
      </c>
      <c r="H1423" s="299">
        <v>0</v>
      </c>
      <c r="I1423" s="154">
        <f t="shared" si="31"/>
        <v>566.5</v>
      </c>
      <c r="J1423" s="155"/>
      <c r="K1423" s="155"/>
      <c r="L1423" s="155"/>
      <c r="M1423" s="155"/>
      <c r="N1423" s="155"/>
      <c r="O1423" s="155"/>
      <c r="P1423" s="155"/>
      <c r="Q1423" s="155"/>
      <c r="R1423" s="145"/>
      <c r="S1423" s="145"/>
      <c r="T1423" s="145"/>
      <c r="U1423" s="145"/>
      <c r="V1423" s="145"/>
      <c r="W1423" s="145"/>
      <c r="X1423" s="145"/>
      <c r="Y1423" s="145"/>
      <c r="Z1423" s="145"/>
      <c r="AA1423" s="145"/>
      <c r="AB1423" s="145"/>
      <c r="AC1423" s="145"/>
      <c r="AD1423" s="145"/>
    </row>
    <row r="1424" spans="1:30">
      <c r="A1424" s="325" t="s">
        <v>340</v>
      </c>
      <c r="B1424" s="326" t="s">
        <v>98</v>
      </c>
      <c r="C1424" s="303" t="s">
        <v>2481</v>
      </c>
      <c r="D1424" s="302" t="s">
        <v>282</v>
      </c>
      <c r="E1424" s="295">
        <v>1</v>
      </c>
      <c r="F1424" s="327" t="s">
        <v>1242</v>
      </c>
      <c r="G1424" s="299">
        <v>566.5</v>
      </c>
      <c r="H1424" s="299">
        <v>0</v>
      </c>
      <c r="I1424" s="154">
        <f t="shared" si="31"/>
        <v>566.5</v>
      </c>
      <c r="J1424" s="155"/>
      <c r="K1424" s="155"/>
      <c r="L1424" s="155"/>
      <c r="M1424" s="155"/>
      <c r="N1424" s="155"/>
      <c r="O1424" s="155"/>
      <c r="P1424" s="155"/>
      <c r="Q1424" s="155"/>
      <c r="R1424" s="145"/>
      <c r="S1424" s="145"/>
      <c r="T1424" s="145"/>
      <c r="U1424" s="145"/>
      <c r="V1424" s="145"/>
      <c r="W1424" s="145"/>
      <c r="X1424" s="145"/>
      <c r="Y1424" s="145"/>
      <c r="Z1424" s="145"/>
      <c r="AA1424" s="145"/>
      <c r="AB1424" s="145"/>
      <c r="AC1424" s="145"/>
      <c r="AD1424" s="145"/>
    </row>
    <row r="1425" spans="1:30">
      <c r="A1425" s="325" t="s">
        <v>535</v>
      </c>
      <c r="B1425" s="326" t="s">
        <v>98</v>
      </c>
      <c r="C1425" s="303" t="s">
        <v>2481</v>
      </c>
      <c r="D1425" s="302" t="s">
        <v>282</v>
      </c>
      <c r="E1425" s="295">
        <v>1</v>
      </c>
      <c r="F1425" s="325" t="s">
        <v>1324</v>
      </c>
      <c r="G1425" s="299">
        <v>566.5</v>
      </c>
      <c r="H1425" s="299">
        <v>0</v>
      </c>
      <c r="I1425" s="154">
        <f t="shared" si="31"/>
        <v>566.5</v>
      </c>
      <c r="J1425" s="155"/>
      <c r="K1425" s="155"/>
      <c r="L1425" s="155"/>
      <c r="M1425" s="155"/>
      <c r="N1425" s="155"/>
      <c r="O1425" s="155"/>
      <c r="P1425" s="155"/>
      <c r="Q1425" s="155"/>
      <c r="R1425" s="145"/>
      <c r="S1425" s="145"/>
      <c r="T1425" s="145"/>
      <c r="U1425" s="145"/>
      <c r="V1425" s="145"/>
      <c r="W1425" s="145"/>
      <c r="X1425" s="145"/>
      <c r="Y1425" s="145"/>
      <c r="Z1425" s="145"/>
      <c r="AA1425" s="145"/>
      <c r="AB1425" s="145"/>
      <c r="AC1425" s="145"/>
      <c r="AD1425" s="145"/>
    </row>
    <row r="1426" spans="1:30">
      <c r="A1426" s="325" t="s">
        <v>345</v>
      </c>
      <c r="B1426" s="326" t="s">
        <v>98</v>
      </c>
      <c r="C1426" s="303" t="s">
        <v>2481</v>
      </c>
      <c r="D1426" s="302" t="s">
        <v>282</v>
      </c>
      <c r="E1426" s="295">
        <v>1</v>
      </c>
      <c r="F1426" s="327" t="s">
        <v>3122</v>
      </c>
      <c r="G1426" s="299">
        <v>566.5</v>
      </c>
      <c r="H1426" s="299">
        <v>0</v>
      </c>
      <c r="I1426" s="154">
        <f t="shared" si="31"/>
        <v>566.5</v>
      </c>
      <c r="J1426" s="155"/>
      <c r="K1426" s="155"/>
      <c r="L1426" s="155"/>
      <c r="M1426" s="155"/>
      <c r="N1426" s="155"/>
      <c r="O1426" s="155"/>
      <c r="P1426" s="155"/>
      <c r="Q1426" s="155"/>
      <c r="R1426" s="145"/>
      <c r="S1426" s="145"/>
      <c r="T1426" s="145"/>
      <c r="U1426" s="145"/>
      <c r="V1426" s="145"/>
      <c r="W1426" s="145"/>
      <c r="X1426" s="145"/>
      <c r="Y1426" s="145"/>
      <c r="Z1426" s="145"/>
      <c r="AA1426" s="145"/>
      <c r="AB1426" s="145"/>
      <c r="AC1426" s="145"/>
      <c r="AD1426" s="145"/>
    </row>
    <row r="1427" spans="1:30">
      <c r="A1427" s="325" t="s">
        <v>345</v>
      </c>
      <c r="B1427" s="326" t="s">
        <v>98</v>
      </c>
      <c r="C1427" s="303" t="s">
        <v>2481</v>
      </c>
      <c r="D1427" s="302" t="s">
        <v>282</v>
      </c>
      <c r="E1427" s="295">
        <v>1</v>
      </c>
      <c r="F1427" s="325" t="s">
        <v>1246</v>
      </c>
      <c r="G1427" s="299">
        <v>566.5</v>
      </c>
      <c r="H1427" s="299">
        <v>0</v>
      </c>
      <c r="I1427" s="154">
        <f t="shared" si="31"/>
        <v>566.5</v>
      </c>
      <c r="J1427" s="155"/>
      <c r="K1427" s="155"/>
      <c r="L1427" s="155"/>
      <c r="M1427" s="155"/>
      <c r="N1427" s="155"/>
      <c r="O1427" s="155"/>
      <c r="P1427" s="155"/>
      <c r="Q1427" s="155"/>
      <c r="R1427" s="145"/>
      <c r="S1427" s="145"/>
      <c r="T1427" s="145"/>
      <c r="U1427" s="145"/>
      <c r="V1427" s="145"/>
      <c r="W1427" s="145"/>
      <c r="X1427" s="145"/>
      <c r="Y1427" s="145"/>
      <c r="Z1427" s="145"/>
      <c r="AA1427" s="145"/>
      <c r="AB1427" s="145"/>
      <c r="AC1427" s="145"/>
      <c r="AD1427" s="145"/>
    </row>
    <row r="1428" spans="1:30">
      <c r="A1428" s="325" t="s">
        <v>345</v>
      </c>
      <c r="B1428" s="326" t="s">
        <v>98</v>
      </c>
      <c r="C1428" s="303" t="s">
        <v>2481</v>
      </c>
      <c r="D1428" s="302" t="s">
        <v>282</v>
      </c>
      <c r="E1428" s="295">
        <v>1</v>
      </c>
      <c r="F1428" s="327" t="s">
        <v>3123</v>
      </c>
      <c r="G1428" s="299">
        <v>566.5</v>
      </c>
      <c r="H1428" s="299">
        <v>0</v>
      </c>
      <c r="I1428" s="154">
        <f t="shared" si="31"/>
        <v>566.5</v>
      </c>
      <c r="J1428" s="155"/>
      <c r="K1428" s="155"/>
      <c r="L1428" s="155"/>
      <c r="M1428" s="155"/>
      <c r="N1428" s="155"/>
      <c r="O1428" s="155"/>
      <c r="P1428" s="155"/>
      <c r="Q1428" s="155"/>
      <c r="R1428" s="145"/>
      <c r="S1428" s="145"/>
      <c r="T1428" s="145"/>
      <c r="U1428" s="145"/>
      <c r="V1428" s="145"/>
      <c r="W1428" s="145"/>
      <c r="X1428" s="145"/>
      <c r="Y1428" s="145"/>
      <c r="Z1428" s="145"/>
      <c r="AA1428" s="145"/>
      <c r="AB1428" s="145"/>
      <c r="AC1428" s="145"/>
      <c r="AD1428" s="145"/>
    </row>
    <row r="1429" spans="1:30">
      <c r="A1429" s="325" t="s">
        <v>340</v>
      </c>
      <c r="B1429" s="326" t="s">
        <v>98</v>
      </c>
      <c r="C1429" s="303" t="s">
        <v>2481</v>
      </c>
      <c r="D1429" s="302" t="s">
        <v>282</v>
      </c>
      <c r="E1429" s="295">
        <v>1</v>
      </c>
      <c r="F1429" s="325" t="s">
        <v>1248</v>
      </c>
      <c r="G1429" s="299">
        <v>566.5</v>
      </c>
      <c r="H1429" s="299">
        <v>0</v>
      </c>
      <c r="I1429" s="154">
        <f t="shared" si="31"/>
        <v>566.5</v>
      </c>
      <c r="J1429" s="155"/>
      <c r="K1429" s="155"/>
      <c r="L1429" s="155"/>
      <c r="M1429" s="155"/>
      <c r="N1429" s="155"/>
      <c r="O1429" s="155"/>
      <c r="P1429" s="155"/>
      <c r="Q1429" s="155"/>
      <c r="R1429" s="145"/>
      <c r="S1429" s="145"/>
      <c r="T1429" s="145"/>
      <c r="U1429" s="145"/>
      <c r="V1429" s="145"/>
      <c r="W1429" s="145"/>
      <c r="X1429" s="145"/>
      <c r="Y1429" s="145"/>
      <c r="Z1429" s="145"/>
      <c r="AA1429" s="145"/>
      <c r="AB1429" s="145"/>
      <c r="AC1429" s="145"/>
      <c r="AD1429" s="145"/>
    </row>
    <row r="1430" spans="1:30">
      <c r="A1430" s="325" t="s">
        <v>345</v>
      </c>
      <c r="B1430" s="326" t="s">
        <v>98</v>
      </c>
      <c r="C1430" s="303" t="s">
        <v>2481</v>
      </c>
      <c r="D1430" s="302" t="s">
        <v>282</v>
      </c>
      <c r="E1430" s="295">
        <v>1</v>
      </c>
      <c r="F1430" s="327" t="s">
        <v>1249</v>
      </c>
      <c r="G1430" s="299">
        <v>566.5</v>
      </c>
      <c r="H1430" s="299">
        <v>0</v>
      </c>
      <c r="I1430" s="154">
        <f t="shared" si="31"/>
        <v>566.5</v>
      </c>
      <c r="J1430" s="155"/>
      <c r="K1430" s="155"/>
      <c r="L1430" s="155"/>
      <c r="M1430" s="155"/>
      <c r="N1430" s="155"/>
      <c r="O1430" s="155"/>
      <c r="P1430" s="155"/>
      <c r="Q1430" s="155"/>
      <c r="R1430" s="145"/>
      <c r="S1430" s="145"/>
      <c r="T1430" s="145"/>
      <c r="U1430" s="145"/>
      <c r="V1430" s="145"/>
      <c r="W1430" s="145"/>
      <c r="X1430" s="145"/>
      <c r="Y1430" s="145"/>
      <c r="Z1430" s="145"/>
      <c r="AA1430" s="145"/>
      <c r="AB1430" s="145"/>
      <c r="AC1430" s="145"/>
      <c r="AD1430" s="145"/>
    </row>
    <row r="1431" spans="1:30">
      <c r="A1431" s="325" t="s">
        <v>340</v>
      </c>
      <c r="B1431" s="326" t="s">
        <v>98</v>
      </c>
      <c r="C1431" s="303" t="s">
        <v>2481</v>
      </c>
      <c r="D1431" s="302" t="s">
        <v>282</v>
      </c>
      <c r="E1431" s="295">
        <v>1</v>
      </c>
      <c r="F1431" s="325" t="s">
        <v>1250</v>
      </c>
      <c r="G1431" s="299">
        <v>566.5</v>
      </c>
      <c r="H1431" s="299">
        <v>0</v>
      </c>
      <c r="I1431" s="154">
        <f t="shared" si="31"/>
        <v>566.5</v>
      </c>
      <c r="J1431" s="155"/>
      <c r="K1431" s="155"/>
      <c r="L1431" s="155"/>
      <c r="M1431" s="155"/>
      <c r="N1431" s="155"/>
      <c r="O1431" s="155"/>
      <c r="P1431" s="155"/>
      <c r="Q1431" s="155"/>
      <c r="R1431" s="145"/>
      <c r="S1431" s="145"/>
      <c r="T1431" s="145"/>
      <c r="U1431" s="145"/>
      <c r="V1431" s="145"/>
      <c r="W1431" s="145"/>
      <c r="X1431" s="145"/>
      <c r="Y1431" s="145"/>
      <c r="Z1431" s="145"/>
      <c r="AA1431" s="145"/>
      <c r="AB1431" s="145"/>
      <c r="AC1431" s="145"/>
      <c r="AD1431" s="145"/>
    </row>
    <row r="1432" spans="1:30">
      <c r="A1432" s="325" t="s">
        <v>340</v>
      </c>
      <c r="B1432" s="326" t="s">
        <v>98</v>
      </c>
      <c r="C1432" s="303" t="s">
        <v>2481</v>
      </c>
      <c r="D1432" s="302" t="s">
        <v>282</v>
      </c>
      <c r="E1432" s="295">
        <v>1</v>
      </c>
      <c r="F1432" s="325" t="s">
        <v>1251</v>
      </c>
      <c r="G1432" s="299">
        <v>566.5</v>
      </c>
      <c r="H1432" s="299">
        <v>0</v>
      </c>
      <c r="I1432" s="154">
        <f t="shared" si="31"/>
        <v>566.5</v>
      </c>
      <c r="J1432" s="155"/>
      <c r="K1432" s="155"/>
      <c r="L1432" s="155"/>
      <c r="M1432" s="155"/>
      <c r="N1432" s="155"/>
      <c r="O1432" s="155"/>
      <c r="P1432" s="155"/>
      <c r="Q1432" s="155"/>
      <c r="R1432" s="145"/>
      <c r="S1432" s="145"/>
      <c r="T1432" s="145"/>
      <c r="U1432" s="145"/>
      <c r="V1432" s="145"/>
      <c r="W1432" s="145"/>
      <c r="X1432" s="145"/>
      <c r="Y1432" s="145"/>
      <c r="Z1432" s="145"/>
      <c r="AA1432" s="145"/>
      <c r="AB1432" s="145"/>
      <c r="AC1432" s="145"/>
      <c r="AD1432" s="145"/>
    </row>
    <row r="1433" spans="1:30">
      <c r="A1433" s="325" t="s">
        <v>345</v>
      </c>
      <c r="B1433" s="326" t="s">
        <v>98</v>
      </c>
      <c r="C1433" s="303" t="s">
        <v>2481</v>
      </c>
      <c r="D1433" s="302" t="s">
        <v>282</v>
      </c>
      <c r="E1433" s="295">
        <v>1</v>
      </c>
      <c r="F1433" s="325" t="s">
        <v>1252</v>
      </c>
      <c r="G1433" s="299">
        <v>566.5</v>
      </c>
      <c r="H1433" s="299">
        <v>0</v>
      </c>
      <c r="I1433" s="154">
        <f t="shared" si="31"/>
        <v>566.5</v>
      </c>
      <c r="J1433" s="155"/>
      <c r="K1433" s="155"/>
      <c r="L1433" s="155"/>
      <c r="M1433" s="155"/>
      <c r="N1433" s="155"/>
      <c r="O1433" s="155"/>
      <c r="P1433" s="155"/>
      <c r="Q1433" s="155"/>
      <c r="R1433" s="145"/>
      <c r="S1433" s="145"/>
      <c r="T1433" s="145"/>
      <c r="U1433" s="145"/>
      <c r="V1433" s="145"/>
      <c r="W1433" s="145"/>
      <c r="X1433" s="145"/>
      <c r="Y1433" s="145"/>
      <c r="Z1433" s="145"/>
      <c r="AA1433" s="145"/>
      <c r="AB1433" s="145"/>
      <c r="AC1433" s="145"/>
      <c r="AD1433" s="145"/>
    </row>
    <row r="1434" spans="1:30">
      <c r="A1434" s="325" t="s">
        <v>340</v>
      </c>
      <c r="B1434" s="326" t="s">
        <v>98</v>
      </c>
      <c r="C1434" s="303" t="s">
        <v>2481</v>
      </c>
      <c r="D1434" s="302" t="s">
        <v>282</v>
      </c>
      <c r="E1434" s="295">
        <v>1</v>
      </c>
      <c r="F1434" s="327" t="s">
        <v>1253</v>
      </c>
      <c r="G1434" s="299">
        <v>566.5</v>
      </c>
      <c r="H1434" s="299">
        <v>0</v>
      </c>
      <c r="I1434" s="154">
        <f t="shared" si="31"/>
        <v>566.5</v>
      </c>
      <c r="J1434" s="155"/>
      <c r="K1434" s="155"/>
      <c r="L1434" s="155"/>
      <c r="M1434" s="155"/>
      <c r="N1434" s="155"/>
      <c r="O1434" s="155"/>
      <c r="P1434" s="155"/>
      <c r="Q1434" s="155"/>
      <c r="R1434" s="145"/>
      <c r="S1434" s="145"/>
      <c r="T1434" s="145"/>
      <c r="U1434" s="145"/>
      <c r="V1434" s="145"/>
      <c r="W1434" s="145"/>
      <c r="X1434" s="145"/>
      <c r="Y1434" s="145"/>
      <c r="Z1434" s="145"/>
      <c r="AA1434" s="145"/>
      <c r="AB1434" s="145"/>
      <c r="AC1434" s="145"/>
      <c r="AD1434" s="145"/>
    </row>
    <row r="1435" spans="1:30">
      <c r="A1435" s="325" t="s">
        <v>345</v>
      </c>
      <c r="B1435" s="326" t="s">
        <v>98</v>
      </c>
      <c r="C1435" s="303" t="s">
        <v>2481</v>
      </c>
      <c r="D1435" s="302" t="s">
        <v>282</v>
      </c>
      <c r="E1435" s="295">
        <v>1</v>
      </c>
      <c r="F1435" s="327" t="s">
        <v>1254</v>
      </c>
      <c r="G1435" s="299">
        <v>566.5</v>
      </c>
      <c r="H1435" s="299">
        <v>0</v>
      </c>
      <c r="I1435" s="154">
        <f t="shared" si="31"/>
        <v>566.5</v>
      </c>
      <c r="J1435" s="155"/>
      <c r="K1435" s="155"/>
      <c r="L1435" s="155"/>
      <c r="M1435" s="155"/>
      <c r="N1435" s="155"/>
      <c r="O1435" s="155"/>
      <c r="P1435" s="155"/>
      <c r="Q1435" s="155"/>
      <c r="R1435" s="145"/>
      <c r="S1435" s="145"/>
      <c r="T1435" s="145"/>
      <c r="U1435" s="145"/>
      <c r="V1435" s="145"/>
      <c r="W1435" s="145"/>
      <c r="X1435" s="145"/>
      <c r="Y1435" s="145"/>
      <c r="Z1435" s="145"/>
      <c r="AA1435" s="145"/>
      <c r="AB1435" s="145"/>
      <c r="AC1435" s="145"/>
      <c r="AD1435" s="145"/>
    </row>
    <row r="1436" spans="1:30">
      <c r="A1436" s="325" t="s">
        <v>340</v>
      </c>
      <c r="B1436" s="326" t="s">
        <v>98</v>
      </c>
      <c r="C1436" s="303" t="s">
        <v>2481</v>
      </c>
      <c r="D1436" s="302" t="s">
        <v>282</v>
      </c>
      <c r="E1436" s="295">
        <v>1</v>
      </c>
      <c r="F1436" s="327" t="s">
        <v>1255</v>
      </c>
      <c r="G1436" s="299">
        <v>566.5</v>
      </c>
      <c r="H1436" s="299">
        <v>0</v>
      </c>
      <c r="I1436" s="154">
        <f t="shared" si="31"/>
        <v>566.5</v>
      </c>
      <c r="J1436" s="155"/>
      <c r="K1436" s="155"/>
      <c r="L1436" s="155"/>
      <c r="M1436" s="155"/>
      <c r="N1436" s="155"/>
      <c r="O1436" s="155"/>
      <c r="P1436" s="155"/>
      <c r="Q1436" s="155"/>
      <c r="R1436" s="145"/>
      <c r="S1436" s="145"/>
      <c r="T1436" s="145"/>
      <c r="U1436" s="145"/>
      <c r="V1436" s="145"/>
      <c r="W1436" s="145"/>
      <c r="X1436" s="145"/>
      <c r="Y1436" s="145"/>
      <c r="Z1436" s="145"/>
      <c r="AA1436" s="145"/>
      <c r="AB1436" s="145"/>
      <c r="AC1436" s="145"/>
      <c r="AD1436" s="145"/>
    </row>
    <row r="1437" spans="1:30">
      <c r="A1437" s="325" t="s">
        <v>447</v>
      </c>
      <c r="B1437" s="332" t="s">
        <v>98</v>
      </c>
      <c r="C1437" s="333" t="s">
        <v>356</v>
      </c>
      <c r="D1437" s="302" t="s">
        <v>282</v>
      </c>
      <c r="E1437" s="295">
        <v>1</v>
      </c>
      <c r="F1437" s="327" t="s">
        <v>659</v>
      </c>
      <c r="G1437" s="299">
        <v>566.5</v>
      </c>
      <c r="H1437" s="299">
        <v>0</v>
      </c>
      <c r="I1437" s="154">
        <f t="shared" si="31"/>
        <v>566.5</v>
      </c>
      <c r="J1437" s="155"/>
      <c r="K1437" s="155"/>
      <c r="L1437" s="155"/>
      <c r="M1437" s="155"/>
      <c r="N1437" s="155"/>
      <c r="O1437" s="155"/>
      <c r="P1437" s="155"/>
      <c r="Q1437" s="155"/>
      <c r="R1437" s="145"/>
      <c r="S1437" s="145"/>
      <c r="T1437" s="145"/>
      <c r="U1437" s="145"/>
      <c r="V1437" s="145"/>
      <c r="W1437" s="145"/>
      <c r="X1437" s="145"/>
      <c r="Y1437" s="145"/>
      <c r="Z1437" s="145"/>
      <c r="AA1437" s="145"/>
      <c r="AB1437" s="145"/>
      <c r="AC1437" s="145"/>
      <c r="AD1437" s="145"/>
    </row>
    <row r="1438" spans="1:30">
      <c r="A1438" s="325" t="s">
        <v>345</v>
      </c>
      <c r="B1438" s="326" t="s">
        <v>98</v>
      </c>
      <c r="C1438" s="303" t="s">
        <v>356</v>
      </c>
      <c r="D1438" s="302" t="s">
        <v>282</v>
      </c>
      <c r="E1438" s="295">
        <v>1</v>
      </c>
      <c r="F1438" s="327" t="s">
        <v>1244</v>
      </c>
      <c r="G1438" s="299">
        <v>566.5</v>
      </c>
      <c r="H1438" s="299">
        <v>0</v>
      </c>
      <c r="I1438" s="154">
        <f t="shared" si="31"/>
        <v>566.5</v>
      </c>
      <c r="J1438" s="155"/>
      <c r="K1438" s="155"/>
      <c r="L1438" s="155"/>
      <c r="M1438" s="155"/>
      <c r="N1438" s="155"/>
      <c r="O1438" s="155"/>
      <c r="P1438" s="155"/>
      <c r="Q1438" s="155"/>
      <c r="R1438" s="145"/>
      <c r="S1438" s="145"/>
      <c r="T1438" s="145"/>
      <c r="U1438" s="145"/>
      <c r="V1438" s="145"/>
      <c r="W1438" s="145"/>
      <c r="X1438" s="145"/>
      <c r="Y1438" s="145"/>
      <c r="Z1438" s="145"/>
      <c r="AA1438" s="145"/>
      <c r="AB1438" s="145"/>
      <c r="AC1438" s="145"/>
      <c r="AD1438" s="145"/>
    </row>
    <row r="1439" spans="1:30">
      <c r="A1439" s="325" t="s">
        <v>340</v>
      </c>
      <c r="B1439" s="326" t="s">
        <v>98</v>
      </c>
      <c r="C1439" s="303" t="s">
        <v>356</v>
      </c>
      <c r="D1439" s="302" t="s">
        <v>282</v>
      </c>
      <c r="E1439" s="295">
        <v>1</v>
      </c>
      <c r="F1439" s="329" t="s">
        <v>3124</v>
      </c>
      <c r="G1439" s="299">
        <v>566.5</v>
      </c>
      <c r="H1439" s="299">
        <v>0</v>
      </c>
      <c r="I1439" s="154">
        <f t="shared" si="31"/>
        <v>566.5</v>
      </c>
      <c r="J1439" s="155"/>
      <c r="K1439" s="155"/>
      <c r="L1439" s="155"/>
      <c r="M1439" s="155"/>
      <c r="N1439" s="155"/>
      <c r="O1439" s="155"/>
      <c r="P1439" s="155"/>
      <c r="Q1439" s="155"/>
      <c r="R1439" s="145"/>
      <c r="S1439" s="145"/>
      <c r="T1439" s="145"/>
      <c r="U1439" s="145"/>
      <c r="V1439" s="145"/>
      <c r="W1439" s="145"/>
      <c r="X1439" s="145"/>
      <c r="Y1439" s="145"/>
      <c r="Z1439" s="145"/>
      <c r="AA1439" s="145"/>
      <c r="AB1439" s="145"/>
      <c r="AC1439" s="145"/>
      <c r="AD1439" s="145"/>
    </row>
    <row r="1440" spans="1:30">
      <c r="A1440" s="325" t="s">
        <v>340</v>
      </c>
      <c r="B1440" s="326" t="s">
        <v>98</v>
      </c>
      <c r="C1440" s="303" t="s">
        <v>253</v>
      </c>
      <c r="D1440" s="302" t="s">
        <v>282</v>
      </c>
      <c r="E1440" s="295">
        <v>1</v>
      </c>
      <c r="F1440" s="327" t="s">
        <v>3342</v>
      </c>
      <c r="G1440" s="299">
        <v>566.5</v>
      </c>
      <c r="H1440" s="299">
        <v>0</v>
      </c>
      <c r="I1440" s="154">
        <f t="shared" si="31"/>
        <v>566.5</v>
      </c>
      <c r="J1440" s="155"/>
      <c r="K1440" s="155"/>
      <c r="L1440" s="155"/>
      <c r="M1440" s="155"/>
      <c r="N1440" s="155"/>
      <c r="O1440" s="155"/>
      <c r="P1440" s="155"/>
      <c r="Q1440" s="155"/>
      <c r="R1440" s="145"/>
      <c r="S1440" s="145"/>
      <c r="T1440" s="145"/>
      <c r="U1440" s="145"/>
      <c r="V1440" s="145"/>
      <c r="W1440" s="145"/>
      <c r="X1440" s="145"/>
      <c r="Y1440" s="145"/>
      <c r="Z1440" s="145"/>
      <c r="AA1440" s="145"/>
      <c r="AB1440" s="145"/>
      <c r="AC1440" s="145"/>
      <c r="AD1440" s="145"/>
    </row>
    <row r="1441" spans="1:30">
      <c r="A1441" s="325" t="s">
        <v>530</v>
      </c>
      <c r="B1441" s="326" t="s">
        <v>98</v>
      </c>
      <c r="C1441" s="303" t="s">
        <v>2516</v>
      </c>
      <c r="D1441" s="302" t="s">
        <v>282</v>
      </c>
      <c r="E1441" s="295">
        <v>1</v>
      </c>
      <c r="F1441" s="327" t="s">
        <v>3521</v>
      </c>
      <c r="G1441" s="299">
        <v>566.5</v>
      </c>
      <c r="H1441" s="299">
        <v>0</v>
      </c>
      <c r="I1441" s="154">
        <f t="shared" si="31"/>
        <v>566.5</v>
      </c>
      <c r="J1441" s="155"/>
      <c r="K1441" s="155"/>
      <c r="L1441" s="155"/>
      <c r="M1441" s="155"/>
      <c r="N1441" s="155"/>
      <c r="O1441" s="155"/>
      <c r="P1441" s="155"/>
      <c r="Q1441" s="155"/>
      <c r="R1441" s="145"/>
      <c r="S1441" s="145"/>
      <c r="T1441" s="145"/>
      <c r="U1441" s="145"/>
      <c r="V1441" s="145"/>
      <c r="W1441" s="145"/>
      <c r="X1441" s="145"/>
      <c r="Y1441" s="145"/>
      <c r="Z1441" s="145"/>
      <c r="AA1441" s="145"/>
      <c r="AB1441" s="145"/>
      <c r="AC1441" s="145"/>
      <c r="AD1441" s="145"/>
    </row>
    <row r="1442" spans="1:30">
      <c r="A1442" s="325" t="s">
        <v>340</v>
      </c>
      <c r="B1442" s="326" t="s">
        <v>98</v>
      </c>
      <c r="C1442" s="303" t="s">
        <v>2516</v>
      </c>
      <c r="D1442" s="302" t="s">
        <v>282</v>
      </c>
      <c r="E1442" s="295">
        <v>1</v>
      </c>
      <c r="F1442" s="327" t="s">
        <v>1421</v>
      </c>
      <c r="G1442" s="299">
        <v>566.5</v>
      </c>
      <c r="H1442" s="299">
        <v>0</v>
      </c>
      <c r="I1442" s="154">
        <f t="shared" si="31"/>
        <v>566.5</v>
      </c>
      <c r="J1442" s="155"/>
      <c r="K1442" s="155"/>
      <c r="L1442" s="155"/>
      <c r="M1442" s="155"/>
      <c r="N1442" s="155"/>
      <c r="O1442" s="155"/>
      <c r="P1442" s="155"/>
      <c r="Q1442" s="155"/>
      <c r="R1442" s="145"/>
      <c r="S1442" s="145"/>
      <c r="T1442" s="145"/>
      <c r="U1442" s="145"/>
      <c r="V1442" s="145"/>
      <c r="W1442" s="145"/>
      <c r="X1442" s="145"/>
      <c r="Y1442" s="145"/>
      <c r="Z1442" s="145"/>
      <c r="AA1442" s="145"/>
      <c r="AB1442" s="145"/>
      <c r="AC1442" s="145"/>
      <c r="AD1442" s="145"/>
    </row>
    <row r="1443" spans="1:30">
      <c r="A1443" s="325" t="s">
        <v>340</v>
      </c>
      <c r="B1443" s="326" t="s">
        <v>98</v>
      </c>
      <c r="C1443" s="303" t="s">
        <v>470</v>
      </c>
      <c r="D1443" s="302" t="s">
        <v>282</v>
      </c>
      <c r="E1443" s="295">
        <v>1</v>
      </c>
      <c r="F1443" s="327" t="s">
        <v>3597</v>
      </c>
      <c r="G1443" s="299">
        <v>566.5</v>
      </c>
      <c r="H1443" s="299">
        <v>0</v>
      </c>
      <c r="I1443" s="154">
        <f t="shared" si="31"/>
        <v>566.5</v>
      </c>
      <c r="J1443" s="155"/>
      <c r="K1443" s="155"/>
      <c r="L1443" s="155"/>
      <c r="M1443" s="155"/>
      <c r="N1443" s="155"/>
      <c r="O1443" s="155"/>
      <c r="P1443" s="155"/>
      <c r="Q1443" s="155"/>
      <c r="R1443" s="145"/>
      <c r="S1443" s="145"/>
      <c r="T1443" s="145"/>
      <c r="U1443" s="145"/>
      <c r="V1443" s="145"/>
      <c r="W1443" s="145"/>
      <c r="X1443" s="145"/>
      <c r="Y1443" s="145"/>
      <c r="Z1443" s="145"/>
      <c r="AA1443" s="145"/>
      <c r="AB1443" s="145"/>
      <c r="AC1443" s="145"/>
      <c r="AD1443" s="145"/>
    </row>
    <row r="1444" spans="1:30">
      <c r="A1444" s="325" t="s">
        <v>340</v>
      </c>
      <c r="B1444" s="326" t="s">
        <v>98</v>
      </c>
      <c r="C1444" s="303" t="s">
        <v>470</v>
      </c>
      <c r="D1444" s="302" t="s">
        <v>282</v>
      </c>
      <c r="E1444" s="295">
        <v>1</v>
      </c>
      <c r="F1444" s="327" t="s">
        <v>1445</v>
      </c>
      <c r="G1444" s="299">
        <v>566.5</v>
      </c>
      <c r="H1444" s="299">
        <v>0</v>
      </c>
      <c r="I1444" s="154">
        <f t="shared" si="31"/>
        <v>566.5</v>
      </c>
      <c r="J1444" s="155"/>
      <c r="K1444" s="155"/>
      <c r="L1444" s="155"/>
      <c r="M1444" s="155"/>
      <c r="N1444" s="155"/>
      <c r="O1444" s="155"/>
      <c r="P1444" s="155"/>
      <c r="Q1444" s="155"/>
      <c r="R1444" s="145"/>
      <c r="S1444" s="145"/>
      <c r="T1444" s="145"/>
      <c r="U1444" s="145"/>
      <c r="V1444" s="145"/>
      <c r="W1444" s="145"/>
      <c r="X1444" s="145"/>
      <c r="Y1444" s="145"/>
      <c r="Z1444" s="145"/>
      <c r="AA1444" s="145"/>
      <c r="AB1444" s="145"/>
      <c r="AC1444" s="145"/>
      <c r="AD1444" s="145"/>
    </row>
    <row r="1445" spans="1:30">
      <c r="A1445" s="325" t="s">
        <v>340</v>
      </c>
      <c r="B1445" s="330" t="s">
        <v>98</v>
      </c>
      <c r="C1445" s="331" t="s">
        <v>470</v>
      </c>
      <c r="D1445" s="302" t="s">
        <v>282</v>
      </c>
      <c r="E1445" s="295">
        <v>1</v>
      </c>
      <c r="F1445" s="325" t="s">
        <v>3344</v>
      </c>
      <c r="G1445" s="299">
        <v>566.5</v>
      </c>
      <c r="H1445" s="299">
        <v>0</v>
      </c>
      <c r="I1445" s="154">
        <f t="shared" si="31"/>
        <v>566.5</v>
      </c>
      <c r="J1445" s="155"/>
      <c r="K1445" s="155"/>
      <c r="L1445" s="155"/>
      <c r="M1445" s="155"/>
      <c r="N1445" s="155"/>
      <c r="O1445" s="155"/>
      <c r="P1445" s="155"/>
      <c r="Q1445" s="155"/>
      <c r="R1445" s="145"/>
      <c r="S1445" s="145"/>
      <c r="T1445" s="145"/>
      <c r="U1445" s="145"/>
      <c r="V1445" s="145"/>
      <c r="W1445" s="145"/>
      <c r="X1445" s="145"/>
      <c r="Y1445" s="145"/>
      <c r="Z1445" s="145"/>
      <c r="AA1445" s="145"/>
      <c r="AB1445" s="145"/>
      <c r="AC1445" s="145"/>
      <c r="AD1445" s="145"/>
    </row>
    <row r="1446" spans="1:30">
      <c r="A1446" s="325" t="s">
        <v>340</v>
      </c>
      <c r="B1446" s="326" t="s">
        <v>98</v>
      </c>
      <c r="C1446" s="303" t="s">
        <v>470</v>
      </c>
      <c r="D1446" s="302" t="s">
        <v>282</v>
      </c>
      <c r="E1446" s="295">
        <v>1</v>
      </c>
      <c r="F1446" s="325" t="s">
        <v>3598</v>
      </c>
      <c r="G1446" s="299">
        <v>566.5</v>
      </c>
      <c r="H1446" s="299">
        <v>0</v>
      </c>
      <c r="I1446" s="154">
        <f t="shared" si="31"/>
        <v>566.5</v>
      </c>
      <c r="J1446" s="155"/>
      <c r="K1446" s="155"/>
      <c r="L1446" s="155"/>
      <c r="M1446" s="155"/>
      <c r="N1446" s="155"/>
      <c r="O1446" s="155"/>
      <c r="P1446" s="155"/>
      <c r="Q1446" s="155"/>
      <c r="R1446" s="145"/>
      <c r="S1446" s="145"/>
      <c r="T1446" s="145"/>
      <c r="U1446" s="145"/>
      <c r="V1446" s="145"/>
      <c r="W1446" s="145"/>
      <c r="X1446" s="145"/>
      <c r="Y1446" s="145"/>
      <c r="Z1446" s="145"/>
      <c r="AA1446" s="145"/>
      <c r="AB1446" s="145"/>
      <c r="AC1446" s="145"/>
      <c r="AD1446" s="145"/>
    </row>
    <row r="1447" spans="1:30">
      <c r="A1447" s="325" t="s">
        <v>340</v>
      </c>
      <c r="B1447" s="326" t="s">
        <v>98</v>
      </c>
      <c r="C1447" s="303" t="s">
        <v>470</v>
      </c>
      <c r="D1447" s="302" t="s">
        <v>282</v>
      </c>
      <c r="E1447" s="295">
        <v>1</v>
      </c>
      <c r="F1447" s="325" t="s">
        <v>3345</v>
      </c>
      <c r="G1447" s="299">
        <v>566.5</v>
      </c>
      <c r="H1447" s="299">
        <v>0</v>
      </c>
      <c r="I1447" s="154">
        <f t="shared" si="31"/>
        <v>566.5</v>
      </c>
      <c r="J1447" s="155"/>
      <c r="K1447" s="155"/>
      <c r="L1447" s="155"/>
      <c r="M1447" s="155"/>
      <c r="N1447" s="155"/>
      <c r="O1447" s="155"/>
      <c r="P1447" s="155"/>
      <c r="Q1447" s="155"/>
      <c r="R1447" s="145"/>
      <c r="S1447" s="145"/>
      <c r="T1447" s="145"/>
      <c r="U1447" s="145"/>
      <c r="V1447" s="145"/>
      <c r="W1447" s="145"/>
      <c r="X1447" s="145"/>
      <c r="Y1447" s="145"/>
      <c r="Z1447" s="145"/>
      <c r="AA1447" s="145"/>
      <c r="AB1447" s="145"/>
      <c r="AC1447" s="145"/>
      <c r="AD1447" s="145"/>
    </row>
    <row r="1448" spans="1:30">
      <c r="A1448" s="325" t="s">
        <v>340</v>
      </c>
      <c r="B1448" s="326" t="s">
        <v>98</v>
      </c>
      <c r="C1448" s="303" t="s">
        <v>470</v>
      </c>
      <c r="D1448" s="302" t="s">
        <v>282</v>
      </c>
      <c r="E1448" s="295">
        <v>1</v>
      </c>
      <c r="F1448" s="325" t="s">
        <v>3346</v>
      </c>
      <c r="G1448" s="299">
        <v>566.5</v>
      </c>
      <c r="H1448" s="299">
        <v>0</v>
      </c>
      <c r="I1448" s="154">
        <f t="shared" si="31"/>
        <v>566.5</v>
      </c>
      <c r="J1448" s="155"/>
      <c r="K1448" s="155"/>
      <c r="L1448" s="155"/>
      <c r="M1448" s="155"/>
      <c r="N1448" s="155"/>
      <c r="O1448" s="155"/>
      <c r="P1448" s="155"/>
      <c r="Q1448" s="155"/>
      <c r="R1448" s="145"/>
      <c r="S1448" s="145"/>
      <c r="T1448" s="145"/>
      <c r="U1448" s="145"/>
      <c r="V1448" s="145"/>
      <c r="W1448" s="145"/>
      <c r="X1448" s="145"/>
      <c r="Y1448" s="145"/>
      <c r="Z1448" s="145"/>
      <c r="AA1448" s="145"/>
      <c r="AB1448" s="145"/>
      <c r="AC1448" s="145"/>
      <c r="AD1448" s="145"/>
    </row>
    <row r="1449" spans="1:30">
      <c r="A1449" s="325" t="s">
        <v>340</v>
      </c>
      <c r="B1449" s="326" t="s">
        <v>98</v>
      </c>
      <c r="C1449" s="303" t="s">
        <v>470</v>
      </c>
      <c r="D1449" s="302" t="s">
        <v>282</v>
      </c>
      <c r="E1449" s="295">
        <v>1</v>
      </c>
      <c r="F1449" s="325" t="s">
        <v>1277</v>
      </c>
      <c r="G1449" s="299">
        <v>566.5</v>
      </c>
      <c r="H1449" s="299">
        <v>0</v>
      </c>
      <c r="I1449" s="154">
        <f t="shared" si="31"/>
        <v>566.5</v>
      </c>
      <c r="J1449" s="155"/>
      <c r="K1449" s="155"/>
      <c r="L1449" s="155"/>
      <c r="M1449" s="155"/>
      <c r="N1449" s="155"/>
      <c r="O1449" s="155"/>
      <c r="P1449" s="155"/>
      <c r="Q1449" s="155"/>
      <c r="R1449" s="145"/>
      <c r="S1449" s="145"/>
      <c r="T1449" s="145"/>
      <c r="U1449" s="145"/>
      <c r="V1449" s="145"/>
      <c r="W1449" s="145"/>
      <c r="X1449" s="145"/>
      <c r="Y1449" s="145"/>
      <c r="Z1449" s="145"/>
      <c r="AA1449" s="145"/>
      <c r="AB1449" s="145"/>
      <c r="AC1449" s="145"/>
      <c r="AD1449" s="145"/>
    </row>
    <row r="1450" spans="1:30">
      <c r="A1450" s="325" t="s">
        <v>340</v>
      </c>
      <c r="B1450" s="326" t="s">
        <v>98</v>
      </c>
      <c r="C1450" s="303" t="s">
        <v>470</v>
      </c>
      <c r="D1450" s="302" t="s">
        <v>282</v>
      </c>
      <c r="E1450" s="295">
        <v>1</v>
      </c>
      <c r="F1450" s="353" t="s">
        <v>1268</v>
      </c>
      <c r="G1450" s="299">
        <v>566.5</v>
      </c>
      <c r="H1450" s="299">
        <v>0</v>
      </c>
      <c r="I1450" s="154">
        <f t="shared" si="31"/>
        <v>566.5</v>
      </c>
      <c r="J1450" s="155"/>
      <c r="K1450" s="155"/>
      <c r="L1450" s="155"/>
      <c r="M1450" s="155"/>
      <c r="N1450" s="155"/>
      <c r="O1450" s="155"/>
      <c r="P1450" s="155"/>
      <c r="Q1450" s="155"/>
      <c r="R1450" s="145"/>
      <c r="S1450" s="145"/>
      <c r="T1450" s="145"/>
      <c r="U1450" s="145"/>
      <c r="V1450" s="145"/>
      <c r="W1450" s="145"/>
      <c r="X1450" s="145"/>
      <c r="Y1450" s="145"/>
      <c r="Z1450" s="145"/>
      <c r="AA1450" s="145"/>
      <c r="AB1450" s="145"/>
      <c r="AC1450" s="145"/>
      <c r="AD1450" s="145"/>
    </row>
    <row r="1451" spans="1:30">
      <c r="A1451" s="325" t="s">
        <v>532</v>
      </c>
      <c r="B1451" s="326" t="s">
        <v>98</v>
      </c>
      <c r="C1451" s="303" t="s">
        <v>470</v>
      </c>
      <c r="D1451" s="302" t="s">
        <v>282</v>
      </c>
      <c r="E1451" s="295">
        <v>1</v>
      </c>
      <c r="F1451" s="327" t="s">
        <v>3347</v>
      </c>
      <c r="G1451" s="299">
        <v>566.5</v>
      </c>
      <c r="H1451" s="299">
        <v>0</v>
      </c>
      <c r="I1451" s="154">
        <f t="shared" si="31"/>
        <v>566.5</v>
      </c>
      <c r="J1451" s="155"/>
      <c r="K1451" s="155"/>
      <c r="L1451" s="155"/>
      <c r="M1451" s="155"/>
      <c r="N1451" s="155"/>
      <c r="O1451" s="155"/>
      <c r="P1451" s="155"/>
      <c r="Q1451" s="155"/>
      <c r="R1451" s="145"/>
      <c r="S1451" s="145"/>
      <c r="T1451" s="145"/>
      <c r="U1451" s="145"/>
      <c r="V1451" s="145"/>
      <c r="W1451" s="145"/>
      <c r="X1451" s="145"/>
      <c r="Y1451" s="145"/>
      <c r="Z1451" s="145"/>
      <c r="AA1451" s="145"/>
      <c r="AB1451" s="145"/>
      <c r="AC1451" s="145"/>
      <c r="AD1451" s="145"/>
    </row>
    <row r="1452" spans="1:30">
      <c r="A1452" s="325" t="s">
        <v>340</v>
      </c>
      <c r="B1452" s="326" t="s">
        <v>98</v>
      </c>
      <c r="C1452" s="303" t="s">
        <v>470</v>
      </c>
      <c r="D1452" s="302" t="s">
        <v>282</v>
      </c>
      <c r="E1452" s="295">
        <v>1</v>
      </c>
      <c r="F1452" s="325" t="s">
        <v>1524</v>
      </c>
      <c r="G1452" s="299">
        <v>566.5</v>
      </c>
      <c r="H1452" s="299">
        <v>0</v>
      </c>
      <c r="I1452" s="154">
        <f t="shared" si="31"/>
        <v>566.5</v>
      </c>
      <c r="J1452" s="155"/>
      <c r="K1452" s="155"/>
      <c r="L1452" s="155"/>
      <c r="M1452" s="155"/>
      <c r="N1452" s="155"/>
      <c r="O1452" s="155"/>
      <c r="P1452" s="155"/>
      <c r="Q1452" s="155"/>
      <c r="R1452" s="145"/>
      <c r="S1452" s="145"/>
      <c r="T1452" s="145"/>
      <c r="U1452" s="145"/>
      <c r="V1452" s="145"/>
      <c r="W1452" s="145"/>
      <c r="X1452" s="145"/>
      <c r="Y1452" s="145"/>
      <c r="Z1452" s="145"/>
      <c r="AA1452" s="145"/>
      <c r="AB1452" s="145"/>
      <c r="AC1452" s="145"/>
      <c r="AD1452" s="145"/>
    </row>
    <row r="1453" spans="1:30">
      <c r="A1453" s="325" t="s">
        <v>340</v>
      </c>
      <c r="B1453" s="326" t="s">
        <v>98</v>
      </c>
      <c r="C1453" s="303" t="s">
        <v>470</v>
      </c>
      <c r="D1453" s="302" t="s">
        <v>282</v>
      </c>
      <c r="E1453" s="295">
        <v>1</v>
      </c>
      <c r="F1453" s="325" t="s">
        <v>3599</v>
      </c>
      <c r="G1453" s="299">
        <v>566.5</v>
      </c>
      <c r="H1453" s="299">
        <v>0</v>
      </c>
      <c r="I1453" s="154">
        <f t="shared" si="31"/>
        <v>566.5</v>
      </c>
      <c r="J1453" s="155"/>
      <c r="K1453" s="155"/>
      <c r="L1453" s="155"/>
      <c r="M1453" s="155"/>
      <c r="N1453" s="155"/>
      <c r="O1453" s="155"/>
      <c r="P1453" s="155"/>
      <c r="Q1453" s="155"/>
      <c r="R1453" s="145"/>
      <c r="S1453" s="145"/>
      <c r="T1453" s="145"/>
      <c r="U1453" s="145"/>
      <c r="V1453" s="145"/>
      <c r="W1453" s="145"/>
      <c r="X1453" s="145"/>
      <c r="Y1453" s="145"/>
      <c r="Z1453" s="145"/>
      <c r="AA1453" s="145"/>
      <c r="AB1453" s="145"/>
      <c r="AC1453" s="145"/>
      <c r="AD1453" s="145"/>
    </row>
    <row r="1454" spans="1:30">
      <c r="A1454" s="325" t="s">
        <v>340</v>
      </c>
      <c r="B1454" s="326" t="s">
        <v>98</v>
      </c>
      <c r="C1454" s="303" t="s">
        <v>470</v>
      </c>
      <c r="D1454" s="302" t="s">
        <v>282</v>
      </c>
      <c r="E1454" s="295">
        <v>1</v>
      </c>
      <c r="F1454" s="325" t="s">
        <v>3348</v>
      </c>
      <c r="G1454" s="299">
        <v>566.5</v>
      </c>
      <c r="H1454" s="299">
        <v>0</v>
      </c>
      <c r="I1454" s="154">
        <f t="shared" si="31"/>
        <v>566.5</v>
      </c>
      <c r="J1454" s="155"/>
      <c r="K1454" s="155"/>
      <c r="L1454" s="155"/>
      <c r="M1454" s="155"/>
      <c r="N1454" s="155"/>
      <c r="O1454" s="155"/>
      <c r="P1454" s="155"/>
      <c r="Q1454" s="155"/>
      <c r="R1454" s="145"/>
      <c r="S1454" s="145"/>
      <c r="T1454" s="145"/>
      <c r="U1454" s="145"/>
      <c r="V1454" s="145"/>
      <c r="W1454" s="145"/>
      <c r="X1454" s="145"/>
      <c r="Y1454" s="145"/>
      <c r="Z1454" s="145"/>
      <c r="AA1454" s="145"/>
      <c r="AB1454" s="145"/>
      <c r="AC1454" s="145"/>
      <c r="AD1454" s="145"/>
    </row>
    <row r="1455" spans="1:30">
      <c r="A1455" s="325" t="s">
        <v>527</v>
      </c>
      <c r="B1455" s="326" t="s">
        <v>98</v>
      </c>
      <c r="C1455" s="303" t="s">
        <v>3493</v>
      </c>
      <c r="D1455" s="302" t="s">
        <v>282</v>
      </c>
      <c r="E1455" s="295">
        <v>1</v>
      </c>
      <c r="F1455" s="325" t="s">
        <v>1444</v>
      </c>
      <c r="G1455" s="299">
        <v>566.5</v>
      </c>
      <c r="H1455" s="299">
        <v>0</v>
      </c>
      <c r="I1455" s="154">
        <f t="shared" si="31"/>
        <v>566.5</v>
      </c>
      <c r="J1455" s="155"/>
      <c r="K1455" s="155"/>
      <c r="L1455" s="155"/>
      <c r="M1455" s="155"/>
      <c r="N1455" s="155"/>
      <c r="O1455" s="155"/>
      <c r="P1455" s="155"/>
      <c r="Q1455" s="155"/>
      <c r="R1455" s="145"/>
      <c r="S1455" s="145"/>
      <c r="T1455" s="145"/>
      <c r="U1455" s="145"/>
      <c r="V1455" s="145"/>
      <c r="W1455" s="145"/>
      <c r="X1455" s="145"/>
      <c r="Y1455" s="145"/>
      <c r="Z1455" s="145"/>
      <c r="AA1455" s="145"/>
      <c r="AB1455" s="145"/>
      <c r="AC1455" s="145"/>
      <c r="AD1455" s="145"/>
    </row>
    <row r="1456" spans="1:30">
      <c r="A1456" s="325" t="s">
        <v>527</v>
      </c>
      <c r="B1456" s="341" t="s">
        <v>98</v>
      </c>
      <c r="C1456" s="303" t="s">
        <v>470</v>
      </c>
      <c r="D1456" s="302" t="s">
        <v>282</v>
      </c>
      <c r="E1456" s="295">
        <v>1</v>
      </c>
      <c r="F1456" s="340" t="s">
        <v>3523</v>
      </c>
      <c r="G1456" s="299">
        <v>566.5</v>
      </c>
      <c r="H1456" s="299">
        <v>0</v>
      </c>
      <c r="I1456" s="154">
        <f t="shared" si="31"/>
        <v>566.5</v>
      </c>
      <c r="J1456" s="155"/>
      <c r="K1456" s="155"/>
      <c r="L1456" s="155"/>
      <c r="M1456" s="155"/>
      <c r="N1456" s="155"/>
      <c r="O1456" s="155"/>
      <c r="P1456" s="155"/>
      <c r="Q1456" s="155"/>
      <c r="R1456" s="145"/>
      <c r="S1456" s="145"/>
      <c r="T1456" s="145"/>
      <c r="U1456" s="145"/>
      <c r="V1456" s="145"/>
      <c r="W1456" s="145"/>
      <c r="X1456" s="145"/>
      <c r="Y1456" s="145"/>
      <c r="Z1456" s="145"/>
      <c r="AA1456" s="145"/>
      <c r="AB1456" s="145"/>
      <c r="AC1456" s="145"/>
      <c r="AD1456" s="145"/>
    </row>
    <row r="1457" spans="1:30">
      <c r="A1457" s="325" t="s">
        <v>340</v>
      </c>
      <c r="B1457" s="326" t="s">
        <v>98</v>
      </c>
      <c r="C1457" s="303" t="s">
        <v>388</v>
      </c>
      <c r="D1457" s="302" t="s">
        <v>282</v>
      </c>
      <c r="E1457" s="295">
        <v>1</v>
      </c>
      <c r="F1457" s="327" t="s">
        <v>973</v>
      </c>
      <c r="G1457" s="299">
        <v>566.5</v>
      </c>
      <c r="H1457" s="299">
        <v>0</v>
      </c>
      <c r="I1457" s="154">
        <f t="shared" si="31"/>
        <v>566.5</v>
      </c>
      <c r="J1457" s="155"/>
      <c r="K1457" s="155"/>
      <c r="L1457" s="155"/>
      <c r="M1457" s="155"/>
      <c r="N1457" s="155"/>
      <c r="O1457" s="155"/>
      <c r="P1457" s="155"/>
      <c r="Q1457" s="155"/>
      <c r="R1457" s="145"/>
      <c r="S1457" s="145"/>
      <c r="T1457" s="145"/>
      <c r="U1457" s="145"/>
      <c r="V1457" s="145"/>
      <c r="W1457" s="145"/>
      <c r="X1457" s="145"/>
      <c r="Y1457" s="145"/>
      <c r="Z1457" s="145"/>
      <c r="AA1457" s="145"/>
      <c r="AB1457" s="145"/>
      <c r="AC1457" s="145"/>
      <c r="AD1457" s="145"/>
    </row>
    <row r="1458" spans="1:30">
      <c r="A1458" s="325" t="s">
        <v>340</v>
      </c>
      <c r="B1458" s="326" t="s">
        <v>98</v>
      </c>
      <c r="C1458" s="303" t="s">
        <v>388</v>
      </c>
      <c r="D1458" s="302" t="s">
        <v>282</v>
      </c>
      <c r="E1458" s="295">
        <v>1</v>
      </c>
      <c r="F1458" s="327" t="s">
        <v>974</v>
      </c>
      <c r="G1458" s="299">
        <v>566.5</v>
      </c>
      <c r="H1458" s="299">
        <v>0</v>
      </c>
      <c r="I1458" s="154">
        <f t="shared" si="31"/>
        <v>566.5</v>
      </c>
      <c r="J1458" s="155"/>
      <c r="K1458" s="155"/>
      <c r="L1458" s="155"/>
      <c r="M1458" s="155"/>
      <c r="N1458" s="155"/>
      <c r="O1458" s="155"/>
      <c r="P1458" s="155"/>
      <c r="Q1458" s="155"/>
      <c r="R1458" s="145"/>
      <c r="S1458" s="145"/>
      <c r="T1458" s="145"/>
      <c r="U1458" s="145"/>
      <c r="V1458" s="145"/>
      <c r="W1458" s="145"/>
      <c r="X1458" s="145"/>
      <c r="Y1458" s="145"/>
      <c r="Z1458" s="145"/>
      <c r="AA1458" s="145"/>
      <c r="AB1458" s="145"/>
      <c r="AC1458" s="145"/>
      <c r="AD1458" s="145"/>
    </row>
    <row r="1459" spans="1:30">
      <c r="A1459" s="325" t="s">
        <v>340</v>
      </c>
      <c r="B1459" s="326" t="s">
        <v>98</v>
      </c>
      <c r="C1459" s="303" t="s">
        <v>398</v>
      </c>
      <c r="D1459" s="302" t="s">
        <v>282</v>
      </c>
      <c r="E1459" s="295">
        <v>1</v>
      </c>
      <c r="F1459" s="327" t="s">
        <v>976</v>
      </c>
      <c r="G1459" s="299">
        <v>566.5</v>
      </c>
      <c r="H1459" s="299">
        <v>0</v>
      </c>
      <c r="I1459" s="154">
        <f t="shared" si="31"/>
        <v>566.5</v>
      </c>
      <c r="J1459" s="155"/>
      <c r="K1459" s="155"/>
      <c r="L1459" s="155"/>
      <c r="M1459" s="155"/>
      <c r="N1459" s="155"/>
      <c r="O1459" s="155"/>
      <c r="P1459" s="155"/>
      <c r="Q1459" s="155"/>
      <c r="R1459" s="145"/>
      <c r="S1459" s="145"/>
      <c r="T1459" s="145"/>
      <c r="U1459" s="145"/>
      <c r="V1459" s="145"/>
      <c r="W1459" s="145"/>
      <c r="X1459" s="145"/>
      <c r="Y1459" s="145"/>
      <c r="Z1459" s="145"/>
      <c r="AA1459" s="145"/>
      <c r="AB1459" s="145"/>
      <c r="AC1459" s="145"/>
      <c r="AD1459" s="145"/>
    </row>
    <row r="1460" spans="1:30">
      <c r="A1460" s="325" t="s">
        <v>538</v>
      </c>
      <c r="B1460" s="326" t="s">
        <v>539</v>
      </c>
      <c r="C1460" s="303" t="s">
        <v>413</v>
      </c>
      <c r="D1460" s="302" t="s">
        <v>282</v>
      </c>
      <c r="E1460" s="295">
        <v>1</v>
      </c>
      <c r="F1460" s="327" t="s">
        <v>1375</v>
      </c>
      <c r="G1460" s="299">
        <v>1386.08</v>
      </c>
      <c r="H1460" s="299">
        <v>0</v>
      </c>
      <c r="I1460" s="154">
        <f t="shared" si="31"/>
        <v>1386.08</v>
      </c>
      <c r="J1460" s="155"/>
      <c r="K1460" s="155"/>
      <c r="L1460" s="155"/>
      <c r="M1460" s="155"/>
      <c r="N1460" s="155"/>
      <c r="O1460" s="155"/>
      <c r="P1460" s="155"/>
      <c r="Q1460" s="155"/>
      <c r="R1460" s="145"/>
      <c r="S1460" s="145"/>
      <c r="T1460" s="145"/>
      <c r="U1460" s="145"/>
      <c r="V1460" s="145"/>
      <c r="W1460" s="145"/>
      <c r="X1460" s="145"/>
      <c r="Y1460" s="145"/>
      <c r="Z1460" s="145"/>
      <c r="AA1460" s="145"/>
      <c r="AB1460" s="145"/>
      <c r="AC1460" s="145"/>
      <c r="AD1460" s="145"/>
    </row>
    <row r="1461" spans="1:30">
      <c r="A1461" s="325" t="s">
        <v>538</v>
      </c>
      <c r="B1461" s="326" t="s">
        <v>539</v>
      </c>
      <c r="C1461" s="303" t="s">
        <v>348</v>
      </c>
      <c r="D1461" s="302" t="s">
        <v>282</v>
      </c>
      <c r="E1461" s="295">
        <v>1</v>
      </c>
      <c r="F1461" s="327" t="s">
        <v>2231</v>
      </c>
      <c r="G1461" s="299">
        <v>1386.08</v>
      </c>
      <c r="H1461" s="299">
        <v>0</v>
      </c>
      <c r="I1461" s="154">
        <f t="shared" si="31"/>
        <v>1386.08</v>
      </c>
      <c r="J1461" s="155"/>
      <c r="K1461" s="155"/>
      <c r="L1461" s="155"/>
      <c r="M1461" s="155"/>
      <c r="N1461" s="155"/>
      <c r="O1461" s="155"/>
      <c r="P1461" s="155"/>
      <c r="Q1461" s="155"/>
      <c r="R1461" s="145"/>
      <c r="S1461" s="145"/>
      <c r="T1461" s="145"/>
      <c r="U1461" s="145"/>
      <c r="V1461" s="145"/>
      <c r="W1461" s="145"/>
      <c r="X1461" s="145"/>
      <c r="Y1461" s="145"/>
      <c r="Z1461" s="145"/>
      <c r="AA1461" s="145"/>
      <c r="AB1461" s="145"/>
      <c r="AC1461" s="145"/>
      <c r="AD1461" s="145"/>
    </row>
    <row r="1462" spans="1:30">
      <c r="A1462" s="325" t="s">
        <v>538</v>
      </c>
      <c r="B1462" s="326" t="s">
        <v>539</v>
      </c>
      <c r="C1462" s="303" t="s">
        <v>344</v>
      </c>
      <c r="D1462" s="302" t="s">
        <v>282</v>
      </c>
      <c r="E1462" s="295">
        <v>1</v>
      </c>
      <c r="F1462" s="327" t="s">
        <v>1372</v>
      </c>
      <c r="G1462" s="299">
        <v>1386.08</v>
      </c>
      <c r="H1462" s="299">
        <v>0</v>
      </c>
      <c r="I1462" s="154">
        <f t="shared" si="31"/>
        <v>1386.08</v>
      </c>
      <c r="J1462" s="155"/>
      <c r="K1462" s="155"/>
      <c r="L1462" s="155"/>
      <c r="M1462" s="155"/>
      <c r="N1462" s="155"/>
      <c r="O1462" s="155"/>
      <c r="P1462" s="155"/>
      <c r="Q1462" s="155"/>
      <c r="R1462" s="145"/>
      <c r="S1462" s="145"/>
      <c r="T1462" s="145"/>
      <c r="U1462" s="145"/>
      <c r="V1462" s="145"/>
      <c r="W1462" s="145"/>
      <c r="X1462" s="145"/>
      <c r="Y1462" s="145"/>
      <c r="Z1462" s="145"/>
      <c r="AA1462" s="145"/>
      <c r="AB1462" s="145"/>
      <c r="AC1462" s="145"/>
      <c r="AD1462" s="145"/>
    </row>
    <row r="1463" spans="1:30">
      <c r="A1463" s="325" t="s">
        <v>538</v>
      </c>
      <c r="B1463" s="326" t="s">
        <v>539</v>
      </c>
      <c r="C1463" s="303" t="s">
        <v>411</v>
      </c>
      <c r="D1463" s="302" t="s">
        <v>282</v>
      </c>
      <c r="E1463" s="295">
        <v>1</v>
      </c>
      <c r="F1463" s="327" t="s">
        <v>3125</v>
      </c>
      <c r="G1463" s="299">
        <v>1386.08</v>
      </c>
      <c r="H1463" s="299">
        <v>0</v>
      </c>
      <c r="I1463" s="154">
        <f t="shared" si="31"/>
        <v>1386.08</v>
      </c>
      <c r="J1463" s="155"/>
      <c r="K1463" s="155"/>
      <c r="L1463" s="155"/>
      <c r="M1463" s="155"/>
      <c r="N1463" s="155"/>
      <c r="O1463" s="155"/>
      <c r="P1463" s="155"/>
      <c r="Q1463" s="155"/>
      <c r="R1463" s="145"/>
      <c r="S1463" s="145"/>
      <c r="T1463" s="145"/>
      <c r="U1463" s="145"/>
      <c r="V1463" s="145"/>
      <c r="W1463" s="145"/>
      <c r="X1463" s="145"/>
      <c r="Y1463" s="145"/>
      <c r="Z1463" s="145"/>
      <c r="AA1463" s="145"/>
      <c r="AB1463" s="145"/>
      <c r="AC1463" s="145"/>
      <c r="AD1463" s="145"/>
    </row>
    <row r="1464" spans="1:30">
      <c r="A1464" s="325" t="s">
        <v>538</v>
      </c>
      <c r="B1464" s="326" t="s">
        <v>539</v>
      </c>
      <c r="C1464" s="303" t="s">
        <v>411</v>
      </c>
      <c r="D1464" s="302" t="s">
        <v>282</v>
      </c>
      <c r="E1464" s="295">
        <v>1</v>
      </c>
      <c r="F1464" s="327" t="s">
        <v>1374</v>
      </c>
      <c r="G1464" s="299">
        <v>1386.08</v>
      </c>
      <c r="H1464" s="299">
        <v>0</v>
      </c>
      <c r="I1464" s="154">
        <f t="shared" si="31"/>
        <v>1386.08</v>
      </c>
      <c r="J1464" s="155"/>
      <c r="K1464" s="155"/>
      <c r="L1464" s="155"/>
      <c r="M1464" s="155"/>
      <c r="N1464" s="155"/>
      <c r="O1464" s="155"/>
      <c r="P1464" s="155"/>
      <c r="Q1464" s="155"/>
      <c r="R1464" s="145"/>
      <c r="S1464" s="145"/>
      <c r="T1464" s="145"/>
      <c r="U1464" s="145"/>
      <c r="V1464" s="145"/>
      <c r="W1464" s="145"/>
      <c r="X1464" s="145"/>
      <c r="Y1464" s="145"/>
      <c r="Z1464" s="145"/>
      <c r="AA1464" s="145"/>
      <c r="AB1464" s="145"/>
      <c r="AC1464" s="145"/>
      <c r="AD1464" s="145"/>
    </row>
    <row r="1465" spans="1:30">
      <c r="A1465" s="325" t="s">
        <v>540</v>
      </c>
      <c r="B1465" s="326" t="s">
        <v>539</v>
      </c>
      <c r="C1465" s="303" t="s">
        <v>349</v>
      </c>
      <c r="D1465" s="302" t="s">
        <v>282</v>
      </c>
      <c r="E1465" s="295">
        <v>1</v>
      </c>
      <c r="F1465" s="327" t="s">
        <v>3600</v>
      </c>
      <c r="G1465" s="299">
        <v>1386.08</v>
      </c>
      <c r="H1465" s="299">
        <v>0</v>
      </c>
      <c r="I1465" s="154">
        <f t="shared" si="31"/>
        <v>1386.08</v>
      </c>
      <c r="J1465" s="155"/>
      <c r="K1465" s="155"/>
      <c r="L1465" s="155"/>
      <c r="M1465" s="155"/>
      <c r="N1465" s="155"/>
      <c r="O1465" s="155"/>
      <c r="P1465" s="155"/>
      <c r="Q1465" s="155"/>
      <c r="R1465" s="145"/>
      <c r="S1465" s="145"/>
      <c r="T1465" s="145"/>
      <c r="U1465" s="145"/>
      <c r="V1465" s="145"/>
      <c r="W1465" s="145"/>
      <c r="X1465" s="145"/>
      <c r="Y1465" s="145"/>
      <c r="Z1465" s="145"/>
      <c r="AA1465" s="145"/>
      <c r="AB1465" s="145"/>
      <c r="AC1465" s="145"/>
      <c r="AD1465" s="145"/>
    </row>
    <row r="1466" spans="1:30">
      <c r="A1466" s="325" t="s">
        <v>540</v>
      </c>
      <c r="B1466" s="326" t="s">
        <v>539</v>
      </c>
      <c r="C1466" s="303" t="s">
        <v>415</v>
      </c>
      <c r="D1466" s="302" t="s">
        <v>282</v>
      </c>
      <c r="E1466" s="295">
        <v>1</v>
      </c>
      <c r="F1466" s="327" t="s">
        <v>3392</v>
      </c>
      <c r="G1466" s="299">
        <v>1386.08</v>
      </c>
      <c r="H1466" s="299">
        <v>0</v>
      </c>
      <c r="I1466" s="154">
        <f t="shared" si="31"/>
        <v>1386.08</v>
      </c>
      <c r="J1466" s="155"/>
      <c r="K1466" s="155"/>
      <c r="L1466" s="155"/>
      <c r="M1466" s="155"/>
      <c r="N1466" s="155"/>
      <c r="O1466" s="155"/>
      <c r="P1466" s="155"/>
      <c r="Q1466" s="155"/>
      <c r="R1466" s="145"/>
      <c r="S1466" s="145"/>
      <c r="T1466" s="145"/>
      <c r="U1466" s="145"/>
      <c r="V1466" s="145"/>
      <c r="W1466" s="145"/>
      <c r="X1466" s="145"/>
      <c r="Y1466" s="145"/>
      <c r="Z1466" s="145"/>
      <c r="AA1466" s="145"/>
      <c r="AB1466" s="145"/>
      <c r="AC1466" s="145"/>
      <c r="AD1466" s="145"/>
    </row>
    <row r="1467" spans="1:30">
      <c r="A1467" s="325" t="s">
        <v>541</v>
      </c>
      <c r="B1467" s="326" t="s">
        <v>542</v>
      </c>
      <c r="C1467" s="303" t="s">
        <v>413</v>
      </c>
      <c r="D1467" s="302" t="s">
        <v>282</v>
      </c>
      <c r="E1467" s="295">
        <v>1</v>
      </c>
      <c r="F1467" s="327" t="s">
        <v>1401</v>
      </c>
      <c r="G1467" s="299">
        <v>924.06</v>
      </c>
      <c r="H1467" s="299">
        <v>0</v>
      </c>
      <c r="I1467" s="154">
        <f t="shared" ref="I1467:I1530" si="32">SUM(G1467:H1467)</f>
        <v>924.06</v>
      </c>
      <c r="J1467" s="155"/>
      <c r="K1467" s="155"/>
      <c r="L1467" s="155"/>
      <c r="M1467" s="155"/>
      <c r="N1467" s="155"/>
      <c r="O1467" s="155"/>
      <c r="P1467" s="155"/>
      <c r="Q1467" s="155"/>
      <c r="R1467" s="145"/>
      <c r="S1467" s="145"/>
      <c r="T1467" s="145"/>
      <c r="U1467" s="145"/>
      <c r="V1467" s="145"/>
      <c r="W1467" s="145"/>
      <c r="X1467" s="145"/>
      <c r="Y1467" s="145"/>
      <c r="Z1467" s="145"/>
      <c r="AA1467" s="145"/>
      <c r="AB1467" s="145"/>
      <c r="AC1467" s="145"/>
      <c r="AD1467" s="145"/>
    </row>
    <row r="1468" spans="1:30">
      <c r="A1468" s="325" t="s">
        <v>541</v>
      </c>
      <c r="B1468" s="330" t="s">
        <v>542</v>
      </c>
      <c r="C1468" s="331" t="s">
        <v>413</v>
      </c>
      <c r="D1468" s="302" t="s">
        <v>282</v>
      </c>
      <c r="E1468" s="295">
        <v>1</v>
      </c>
      <c r="F1468" s="327" t="s">
        <v>1402</v>
      </c>
      <c r="G1468" s="299">
        <v>924.06</v>
      </c>
      <c r="H1468" s="299">
        <v>0</v>
      </c>
      <c r="I1468" s="154">
        <f t="shared" si="32"/>
        <v>924.06</v>
      </c>
      <c r="J1468" s="155"/>
      <c r="K1468" s="155"/>
      <c r="L1468" s="155"/>
      <c r="M1468" s="155"/>
      <c r="N1468" s="155"/>
      <c r="O1468" s="155"/>
      <c r="P1468" s="155"/>
      <c r="Q1468" s="155"/>
      <c r="R1468" s="145"/>
      <c r="S1468" s="145"/>
      <c r="T1468" s="145"/>
      <c r="U1468" s="145"/>
      <c r="V1468" s="145"/>
      <c r="W1468" s="145"/>
      <c r="X1468" s="145"/>
      <c r="Y1468" s="145"/>
      <c r="Z1468" s="145"/>
      <c r="AA1468" s="145"/>
      <c r="AB1468" s="145"/>
      <c r="AC1468" s="145"/>
      <c r="AD1468" s="145"/>
    </row>
    <row r="1469" spans="1:30">
      <c r="A1469" s="325" t="s">
        <v>541</v>
      </c>
      <c r="B1469" s="326" t="s">
        <v>542</v>
      </c>
      <c r="C1469" s="303" t="s">
        <v>413</v>
      </c>
      <c r="D1469" s="302" t="s">
        <v>282</v>
      </c>
      <c r="E1469" s="295">
        <v>1</v>
      </c>
      <c r="F1469" s="327" t="s">
        <v>1403</v>
      </c>
      <c r="G1469" s="299">
        <v>924.06</v>
      </c>
      <c r="H1469" s="299">
        <v>0</v>
      </c>
      <c r="I1469" s="154">
        <f t="shared" si="32"/>
        <v>924.06</v>
      </c>
      <c r="J1469" s="155"/>
      <c r="K1469" s="155"/>
      <c r="L1469" s="155"/>
      <c r="M1469" s="155"/>
      <c r="N1469" s="155"/>
      <c r="O1469" s="155"/>
      <c r="P1469" s="155"/>
      <c r="Q1469" s="155"/>
      <c r="R1469" s="145"/>
      <c r="S1469" s="145"/>
      <c r="T1469" s="145"/>
      <c r="U1469" s="145"/>
      <c r="V1469" s="145"/>
      <c r="W1469" s="145"/>
      <c r="X1469" s="145"/>
      <c r="Y1469" s="145"/>
      <c r="Z1469" s="145"/>
      <c r="AA1469" s="145"/>
      <c r="AB1469" s="145"/>
      <c r="AC1469" s="145"/>
      <c r="AD1469" s="145"/>
    </row>
    <row r="1470" spans="1:30">
      <c r="A1470" s="325" t="s">
        <v>541</v>
      </c>
      <c r="B1470" s="326" t="s">
        <v>542</v>
      </c>
      <c r="C1470" s="303" t="s">
        <v>413</v>
      </c>
      <c r="D1470" s="302" t="s">
        <v>282</v>
      </c>
      <c r="E1470" s="295">
        <v>1</v>
      </c>
      <c r="F1470" s="327" t="s">
        <v>1404</v>
      </c>
      <c r="G1470" s="299">
        <v>924.06</v>
      </c>
      <c r="H1470" s="299">
        <v>0</v>
      </c>
      <c r="I1470" s="154">
        <f t="shared" si="32"/>
        <v>924.06</v>
      </c>
      <c r="J1470" s="155"/>
      <c r="K1470" s="155"/>
      <c r="L1470" s="155"/>
      <c r="M1470" s="155"/>
      <c r="N1470" s="155"/>
      <c r="O1470" s="155"/>
      <c r="P1470" s="155"/>
      <c r="Q1470" s="155"/>
      <c r="R1470" s="145"/>
      <c r="S1470" s="145"/>
      <c r="T1470" s="145"/>
      <c r="U1470" s="145"/>
      <c r="V1470" s="145"/>
      <c r="W1470" s="145"/>
      <c r="X1470" s="145"/>
      <c r="Y1470" s="145"/>
      <c r="Z1470" s="145"/>
      <c r="AA1470" s="145"/>
      <c r="AB1470" s="145"/>
      <c r="AC1470" s="145"/>
      <c r="AD1470" s="145"/>
    </row>
    <row r="1471" spans="1:30">
      <c r="A1471" s="325" t="s">
        <v>541</v>
      </c>
      <c r="B1471" s="326" t="s">
        <v>542</v>
      </c>
      <c r="C1471" s="303" t="s">
        <v>413</v>
      </c>
      <c r="D1471" s="302" t="s">
        <v>282</v>
      </c>
      <c r="E1471" s="295">
        <v>1</v>
      </c>
      <c r="F1471" s="327" t="s">
        <v>1405</v>
      </c>
      <c r="G1471" s="299">
        <v>924.06</v>
      </c>
      <c r="H1471" s="299">
        <v>0</v>
      </c>
      <c r="I1471" s="154">
        <f t="shared" si="32"/>
        <v>924.06</v>
      </c>
      <c r="J1471" s="155"/>
      <c r="K1471" s="155"/>
      <c r="L1471" s="155"/>
      <c r="M1471" s="155"/>
      <c r="N1471" s="155"/>
      <c r="O1471" s="155"/>
      <c r="P1471" s="155"/>
      <c r="Q1471" s="155"/>
      <c r="R1471" s="145"/>
      <c r="S1471" s="145"/>
      <c r="T1471" s="145"/>
      <c r="U1471" s="145"/>
      <c r="V1471" s="145"/>
      <c r="W1471" s="145"/>
      <c r="X1471" s="145"/>
      <c r="Y1471" s="145"/>
      <c r="Z1471" s="145"/>
      <c r="AA1471" s="145"/>
      <c r="AB1471" s="145"/>
      <c r="AC1471" s="145"/>
      <c r="AD1471" s="145"/>
    </row>
    <row r="1472" spans="1:30">
      <c r="A1472" s="325" t="s">
        <v>541</v>
      </c>
      <c r="B1472" s="339" t="s">
        <v>542</v>
      </c>
      <c r="C1472" s="303" t="s">
        <v>348</v>
      </c>
      <c r="D1472" s="354" t="s">
        <v>282</v>
      </c>
      <c r="E1472" s="295">
        <v>1</v>
      </c>
      <c r="F1472" s="355" t="s">
        <v>1377</v>
      </c>
      <c r="G1472" s="299">
        <v>924.06</v>
      </c>
      <c r="H1472" s="299">
        <v>0</v>
      </c>
      <c r="I1472" s="154">
        <f t="shared" si="32"/>
        <v>924.06</v>
      </c>
      <c r="J1472" s="155"/>
      <c r="K1472" s="155"/>
      <c r="L1472" s="155"/>
      <c r="M1472" s="155"/>
      <c r="N1472" s="155"/>
      <c r="O1472" s="155"/>
      <c r="P1472" s="155"/>
      <c r="Q1472" s="155"/>
      <c r="R1472" s="145"/>
      <c r="S1472" s="145"/>
      <c r="T1472" s="145"/>
      <c r="U1472" s="145"/>
      <c r="V1472" s="145"/>
      <c r="W1472" s="145"/>
      <c r="X1472" s="145"/>
      <c r="Y1472" s="145"/>
      <c r="Z1472" s="145"/>
      <c r="AA1472" s="145"/>
      <c r="AB1472" s="145"/>
      <c r="AC1472" s="145"/>
      <c r="AD1472" s="145"/>
    </row>
    <row r="1473" spans="1:30">
      <c r="A1473" s="325" t="s">
        <v>541</v>
      </c>
      <c r="B1473" s="339" t="s">
        <v>542</v>
      </c>
      <c r="C1473" s="303" t="s">
        <v>348</v>
      </c>
      <c r="D1473" s="354" t="s">
        <v>282</v>
      </c>
      <c r="E1473" s="295">
        <v>1</v>
      </c>
      <c r="F1473" s="350" t="s">
        <v>2232</v>
      </c>
      <c r="G1473" s="299">
        <v>924.06</v>
      </c>
      <c r="H1473" s="299">
        <v>0</v>
      </c>
      <c r="I1473" s="154">
        <f t="shared" si="32"/>
        <v>924.06</v>
      </c>
      <c r="J1473" s="155"/>
      <c r="K1473" s="155"/>
      <c r="L1473" s="155"/>
      <c r="M1473" s="155"/>
      <c r="N1473" s="155"/>
      <c r="O1473" s="155"/>
      <c r="P1473" s="155"/>
      <c r="Q1473" s="155"/>
      <c r="R1473" s="145"/>
      <c r="S1473" s="145"/>
      <c r="T1473" s="145"/>
      <c r="U1473" s="145"/>
      <c r="V1473" s="145"/>
      <c r="W1473" s="145"/>
      <c r="X1473" s="145"/>
      <c r="Y1473" s="145"/>
      <c r="Z1473" s="145"/>
      <c r="AA1473" s="145"/>
      <c r="AB1473" s="145"/>
      <c r="AC1473" s="145"/>
      <c r="AD1473" s="145"/>
    </row>
    <row r="1474" spans="1:30">
      <c r="A1474" s="325" t="s">
        <v>541</v>
      </c>
      <c r="B1474" s="326" t="s">
        <v>542</v>
      </c>
      <c r="C1474" s="303" t="s">
        <v>348</v>
      </c>
      <c r="D1474" s="302" t="s">
        <v>282</v>
      </c>
      <c r="E1474" s="295">
        <v>1</v>
      </c>
      <c r="F1474" s="325" t="s">
        <v>1379</v>
      </c>
      <c r="G1474" s="299">
        <v>924.06</v>
      </c>
      <c r="H1474" s="299">
        <v>0</v>
      </c>
      <c r="I1474" s="154">
        <f t="shared" si="32"/>
        <v>924.06</v>
      </c>
      <c r="J1474" s="155"/>
      <c r="K1474" s="155"/>
      <c r="L1474" s="155"/>
      <c r="M1474" s="155"/>
      <c r="N1474" s="155"/>
      <c r="O1474" s="155"/>
      <c r="P1474" s="155"/>
      <c r="Q1474" s="155"/>
      <c r="R1474" s="145"/>
      <c r="S1474" s="145"/>
      <c r="T1474" s="145"/>
      <c r="U1474" s="145"/>
      <c r="V1474" s="145"/>
      <c r="W1474" s="145"/>
      <c r="X1474" s="145"/>
      <c r="Y1474" s="145"/>
      <c r="Z1474" s="145"/>
      <c r="AA1474" s="145"/>
      <c r="AB1474" s="145"/>
      <c r="AC1474" s="145"/>
      <c r="AD1474" s="145"/>
    </row>
    <row r="1475" spans="1:30">
      <c r="A1475" s="325" t="s">
        <v>541</v>
      </c>
      <c r="B1475" s="326" t="s">
        <v>542</v>
      </c>
      <c r="C1475" s="303" t="s">
        <v>348</v>
      </c>
      <c r="D1475" s="302" t="s">
        <v>282</v>
      </c>
      <c r="E1475" s="295">
        <v>1</v>
      </c>
      <c r="F1475" s="325" t="s">
        <v>1380</v>
      </c>
      <c r="G1475" s="299">
        <v>924.06</v>
      </c>
      <c r="H1475" s="299">
        <v>0</v>
      </c>
      <c r="I1475" s="154">
        <f t="shared" si="32"/>
        <v>924.06</v>
      </c>
      <c r="J1475" s="155"/>
      <c r="K1475" s="155"/>
      <c r="L1475" s="155"/>
      <c r="M1475" s="155"/>
      <c r="N1475" s="155"/>
      <c r="O1475" s="155"/>
      <c r="P1475" s="155"/>
      <c r="Q1475" s="155"/>
      <c r="R1475" s="145"/>
      <c r="S1475" s="145"/>
      <c r="T1475" s="145"/>
      <c r="U1475" s="145"/>
      <c r="V1475" s="145"/>
      <c r="W1475" s="145"/>
      <c r="X1475" s="145"/>
      <c r="Y1475" s="145"/>
      <c r="Z1475" s="145"/>
      <c r="AA1475" s="145"/>
      <c r="AB1475" s="145"/>
      <c r="AC1475" s="145"/>
      <c r="AD1475" s="145"/>
    </row>
    <row r="1476" spans="1:30">
      <c r="A1476" s="325" t="s">
        <v>541</v>
      </c>
      <c r="B1476" s="326" t="s">
        <v>542</v>
      </c>
      <c r="C1476" s="303" t="s">
        <v>348</v>
      </c>
      <c r="D1476" s="302" t="s">
        <v>282</v>
      </c>
      <c r="E1476" s="295">
        <v>1</v>
      </c>
      <c r="F1476" s="325" t="s">
        <v>1381</v>
      </c>
      <c r="G1476" s="299">
        <v>924.06</v>
      </c>
      <c r="H1476" s="299">
        <v>0</v>
      </c>
      <c r="I1476" s="154">
        <f t="shared" si="32"/>
        <v>924.06</v>
      </c>
      <c r="J1476" s="155"/>
      <c r="K1476" s="155"/>
      <c r="L1476" s="155"/>
      <c r="M1476" s="155"/>
      <c r="N1476" s="155"/>
      <c r="O1476" s="155"/>
      <c r="P1476" s="155"/>
      <c r="Q1476" s="155"/>
      <c r="R1476" s="145"/>
      <c r="S1476" s="145"/>
      <c r="T1476" s="145"/>
      <c r="U1476" s="145"/>
      <c r="V1476" s="145"/>
      <c r="W1476" s="145"/>
      <c r="X1476" s="145"/>
      <c r="Y1476" s="145"/>
      <c r="Z1476" s="145"/>
      <c r="AA1476" s="145"/>
      <c r="AB1476" s="145"/>
      <c r="AC1476" s="145"/>
      <c r="AD1476" s="145"/>
    </row>
    <row r="1477" spans="1:30">
      <c r="A1477" s="325" t="s">
        <v>541</v>
      </c>
      <c r="B1477" s="326" t="s">
        <v>542</v>
      </c>
      <c r="C1477" s="303" t="s">
        <v>348</v>
      </c>
      <c r="D1477" s="302" t="s">
        <v>282</v>
      </c>
      <c r="E1477" s="295">
        <v>1</v>
      </c>
      <c r="F1477" s="325" t="s">
        <v>1382</v>
      </c>
      <c r="G1477" s="299">
        <v>924.06</v>
      </c>
      <c r="H1477" s="299">
        <v>0</v>
      </c>
      <c r="I1477" s="154">
        <f t="shared" si="32"/>
        <v>924.06</v>
      </c>
      <c r="J1477" s="155"/>
      <c r="K1477" s="155"/>
      <c r="L1477" s="155"/>
      <c r="M1477" s="155"/>
      <c r="N1477" s="155"/>
      <c r="O1477" s="155"/>
      <c r="P1477" s="155"/>
      <c r="Q1477" s="155"/>
      <c r="R1477" s="145"/>
      <c r="S1477" s="145"/>
      <c r="T1477" s="145"/>
      <c r="U1477" s="145"/>
      <c r="V1477" s="145"/>
      <c r="W1477" s="145"/>
      <c r="X1477" s="145"/>
      <c r="Y1477" s="145"/>
      <c r="Z1477" s="145"/>
      <c r="AA1477" s="145"/>
      <c r="AB1477" s="145"/>
      <c r="AC1477" s="145"/>
      <c r="AD1477" s="145"/>
    </row>
    <row r="1478" spans="1:30">
      <c r="A1478" s="325" t="s">
        <v>541</v>
      </c>
      <c r="B1478" s="332" t="s">
        <v>542</v>
      </c>
      <c r="C1478" s="333" t="s">
        <v>348</v>
      </c>
      <c r="D1478" s="302" t="s">
        <v>282</v>
      </c>
      <c r="E1478" s="295">
        <v>1</v>
      </c>
      <c r="F1478" s="327" t="s">
        <v>1383</v>
      </c>
      <c r="G1478" s="299">
        <v>924.06</v>
      </c>
      <c r="H1478" s="299">
        <v>0</v>
      </c>
      <c r="I1478" s="154">
        <f t="shared" si="32"/>
        <v>924.06</v>
      </c>
      <c r="J1478" s="155"/>
      <c r="K1478" s="155"/>
      <c r="L1478" s="155"/>
      <c r="M1478" s="155"/>
      <c r="N1478" s="155"/>
      <c r="O1478" s="155"/>
      <c r="P1478" s="155"/>
      <c r="Q1478" s="155"/>
      <c r="R1478" s="145"/>
      <c r="S1478" s="145"/>
      <c r="T1478" s="145"/>
      <c r="U1478" s="145"/>
      <c r="V1478" s="145"/>
      <c r="W1478" s="145"/>
      <c r="X1478" s="145"/>
      <c r="Y1478" s="145"/>
      <c r="Z1478" s="145"/>
      <c r="AA1478" s="145"/>
      <c r="AB1478" s="145"/>
      <c r="AC1478" s="145"/>
      <c r="AD1478" s="145"/>
    </row>
    <row r="1479" spans="1:30">
      <c r="A1479" s="325" t="s">
        <v>541</v>
      </c>
      <c r="B1479" s="326" t="s">
        <v>542</v>
      </c>
      <c r="C1479" s="296" t="s">
        <v>344</v>
      </c>
      <c r="D1479" s="302" t="s">
        <v>282</v>
      </c>
      <c r="E1479" s="295">
        <v>1</v>
      </c>
      <c r="F1479" s="327" t="s">
        <v>3126</v>
      </c>
      <c r="G1479" s="299">
        <v>924.06</v>
      </c>
      <c r="H1479" s="299">
        <v>0</v>
      </c>
      <c r="I1479" s="154">
        <f t="shared" si="32"/>
        <v>924.06</v>
      </c>
      <c r="J1479" s="155"/>
      <c r="K1479" s="155"/>
      <c r="L1479" s="155"/>
      <c r="M1479" s="155"/>
      <c r="N1479" s="155"/>
      <c r="O1479" s="155"/>
      <c r="P1479" s="155"/>
      <c r="Q1479" s="155"/>
      <c r="R1479" s="145"/>
      <c r="S1479" s="145"/>
      <c r="T1479" s="145"/>
      <c r="U1479" s="145"/>
      <c r="V1479" s="145"/>
      <c r="W1479" s="145"/>
      <c r="X1479" s="145"/>
      <c r="Y1479" s="145"/>
      <c r="Z1479" s="145"/>
      <c r="AA1479" s="145"/>
      <c r="AB1479" s="145"/>
      <c r="AC1479" s="145"/>
      <c r="AD1479" s="145"/>
    </row>
    <row r="1480" spans="1:30">
      <c r="A1480" s="325" t="s">
        <v>541</v>
      </c>
      <c r="B1480" s="326" t="s">
        <v>542</v>
      </c>
      <c r="C1480" s="303" t="s">
        <v>344</v>
      </c>
      <c r="D1480" s="302" t="s">
        <v>282</v>
      </c>
      <c r="E1480" s="295">
        <v>1</v>
      </c>
      <c r="F1480" s="327" t="s">
        <v>1385</v>
      </c>
      <c r="G1480" s="299">
        <v>924.06</v>
      </c>
      <c r="H1480" s="299">
        <v>0</v>
      </c>
      <c r="I1480" s="154">
        <f t="shared" si="32"/>
        <v>924.06</v>
      </c>
      <c r="J1480" s="155"/>
      <c r="K1480" s="155"/>
      <c r="L1480" s="155"/>
      <c r="M1480" s="155"/>
      <c r="N1480" s="155"/>
      <c r="O1480" s="155"/>
      <c r="P1480" s="155"/>
      <c r="Q1480" s="155"/>
      <c r="R1480" s="145"/>
      <c r="S1480" s="145"/>
      <c r="T1480" s="145"/>
      <c r="U1480" s="145"/>
      <c r="V1480" s="145"/>
      <c r="W1480" s="145"/>
      <c r="X1480" s="145"/>
      <c r="Y1480" s="145"/>
      <c r="Z1480" s="145"/>
      <c r="AA1480" s="145"/>
      <c r="AB1480" s="145"/>
      <c r="AC1480" s="145"/>
      <c r="AD1480" s="145"/>
    </row>
    <row r="1481" spans="1:30">
      <c r="A1481" s="325" t="s">
        <v>541</v>
      </c>
      <c r="B1481" s="326" t="s">
        <v>542</v>
      </c>
      <c r="C1481" s="303" t="s">
        <v>344</v>
      </c>
      <c r="D1481" s="302" t="s">
        <v>282</v>
      </c>
      <c r="E1481" s="295">
        <v>1</v>
      </c>
      <c r="F1481" s="327" t="s">
        <v>1386</v>
      </c>
      <c r="G1481" s="299">
        <v>924.06</v>
      </c>
      <c r="H1481" s="299">
        <v>0</v>
      </c>
      <c r="I1481" s="154">
        <f t="shared" si="32"/>
        <v>924.06</v>
      </c>
      <c r="J1481" s="155"/>
      <c r="K1481" s="155"/>
      <c r="L1481" s="155"/>
      <c r="M1481" s="155"/>
      <c r="N1481" s="155"/>
      <c r="O1481" s="155"/>
      <c r="P1481" s="155"/>
      <c r="Q1481" s="155"/>
      <c r="R1481" s="145"/>
      <c r="S1481" s="145"/>
      <c r="T1481" s="145"/>
      <c r="U1481" s="145"/>
      <c r="V1481" s="145"/>
      <c r="W1481" s="145"/>
      <c r="X1481" s="145"/>
      <c r="Y1481" s="145"/>
      <c r="Z1481" s="145"/>
      <c r="AA1481" s="145"/>
      <c r="AB1481" s="145"/>
      <c r="AC1481" s="145"/>
      <c r="AD1481" s="145"/>
    </row>
    <row r="1482" spans="1:30">
      <c r="A1482" s="325" t="s">
        <v>541</v>
      </c>
      <c r="B1482" s="326" t="s">
        <v>542</v>
      </c>
      <c r="C1482" s="303" t="s">
        <v>344</v>
      </c>
      <c r="D1482" s="302" t="s">
        <v>282</v>
      </c>
      <c r="E1482" s="295">
        <v>1</v>
      </c>
      <c r="F1482" s="325" t="s">
        <v>1387</v>
      </c>
      <c r="G1482" s="299">
        <v>924.06</v>
      </c>
      <c r="H1482" s="299">
        <v>0</v>
      </c>
      <c r="I1482" s="154">
        <f t="shared" si="32"/>
        <v>924.06</v>
      </c>
      <c r="J1482" s="155"/>
      <c r="K1482" s="155"/>
      <c r="L1482" s="155"/>
      <c r="M1482" s="155"/>
      <c r="N1482" s="155"/>
      <c r="O1482" s="155"/>
      <c r="P1482" s="155"/>
      <c r="Q1482" s="155"/>
      <c r="R1482" s="145"/>
      <c r="S1482" s="145"/>
      <c r="T1482" s="145"/>
      <c r="U1482" s="145"/>
      <c r="V1482" s="145"/>
      <c r="W1482" s="145"/>
      <c r="X1482" s="145"/>
      <c r="Y1482" s="145"/>
      <c r="Z1482" s="145"/>
      <c r="AA1482" s="145"/>
      <c r="AB1482" s="145"/>
      <c r="AC1482" s="145"/>
      <c r="AD1482" s="145"/>
    </row>
    <row r="1483" spans="1:30">
      <c r="A1483" s="325" t="s">
        <v>541</v>
      </c>
      <c r="B1483" s="326" t="s">
        <v>542</v>
      </c>
      <c r="C1483" s="303" t="s">
        <v>344</v>
      </c>
      <c r="D1483" s="302" t="s">
        <v>282</v>
      </c>
      <c r="E1483" s="295">
        <v>1</v>
      </c>
      <c r="F1483" s="327" t="s">
        <v>3601</v>
      </c>
      <c r="G1483" s="299">
        <v>924.06</v>
      </c>
      <c r="H1483" s="299">
        <v>0</v>
      </c>
      <c r="I1483" s="154">
        <f t="shared" si="32"/>
        <v>924.06</v>
      </c>
      <c r="J1483" s="155"/>
      <c r="K1483" s="155"/>
      <c r="L1483" s="155"/>
      <c r="M1483" s="155"/>
      <c r="N1483" s="155"/>
      <c r="O1483" s="155"/>
      <c r="P1483" s="155"/>
      <c r="Q1483" s="155"/>
      <c r="R1483" s="145"/>
      <c r="S1483" s="145"/>
      <c r="T1483" s="145"/>
      <c r="U1483" s="145"/>
      <c r="V1483" s="145"/>
      <c r="W1483" s="145"/>
      <c r="X1483" s="145"/>
      <c r="Y1483" s="145"/>
      <c r="Z1483" s="145"/>
      <c r="AA1483" s="145"/>
      <c r="AB1483" s="145"/>
      <c r="AC1483" s="145"/>
      <c r="AD1483" s="145"/>
    </row>
    <row r="1484" spans="1:30">
      <c r="A1484" s="325" t="s">
        <v>541</v>
      </c>
      <c r="B1484" s="326" t="s">
        <v>542</v>
      </c>
      <c r="C1484" s="303" t="s">
        <v>344</v>
      </c>
      <c r="D1484" s="302" t="s">
        <v>282</v>
      </c>
      <c r="E1484" s="295">
        <v>1</v>
      </c>
      <c r="F1484" s="327" t="s">
        <v>3524</v>
      </c>
      <c r="G1484" s="299">
        <v>924.06</v>
      </c>
      <c r="H1484" s="299">
        <v>0</v>
      </c>
      <c r="I1484" s="154">
        <f t="shared" si="32"/>
        <v>924.06</v>
      </c>
      <c r="J1484" s="155"/>
      <c r="K1484" s="155"/>
      <c r="L1484" s="155"/>
      <c r="M1484" s="155"/>
      <c r="N1484" s="155"/>
      <c r="O1484" s="155"/>
      <c r="P1484" s="155"/>
      <c r="Q1484" s="155"/>
      <c r="R1484" s="145"/>
      <c r="S1484" s="145"/>
      <c r="T1484" s="145"/>
      <c r="U1484" s="145"/>
      <c r="V1484" s="145"/>
      <c r="W1484" s="145"/>
      <c r="X1484" s="145"/>
      <c r="Y1484" s="145"/>
      <c r="Z1484" s="145"/>
      <c r="AA1484" s="145"/>
      <c r="AB1484" s="145"/>
      <c r="AC1484" s="145"/>
      <c r="AD1484" s="145"/>
    </row>
    <row r="1485" spans="1:30">
      <c r="A1485" s="325" t="s">
        <v>541</v>
      </c>
      <c r="B1485" s="326" t="s">
        <v>542</v>
      </c>
      <c r="C1485" s="303" t="s">
        <v>344</v>
      </c>
      <c r="D1485" s="302" t="s">
        <v>282</v>
      </c>
      <c r="E1485" s="295">
        <v>1</v>
      </c>
      <c r="F1485" s="327" t="s">
        <v>1390</v>
      </c>
      <c r="G1485" s="299">
        <v>924.06</v>
      </c>
      <c r="H1485" s="299">
        <v>0</v>
      </c>
      <c r="I1485" s="154">
        <f t="shared" si="32"/>
        <v>924.06</v>
      </c>
      <c r="J1485" s="155"/>
      <c r="K1485" s="155"/>
      <c r="L1485" s="155"/>
      <c r="M1485" s="155"/>
      <c r="N1485" s="155"/>
      <c r="O1485" s="155"/>
      <c r="P1485" s="155"/>
      <c r="Q1485" s="155"/>
      <c r="R1485" s="145"/>
      <c r="S1485" s="145"/>
      <c r="T1485" s="145"/>
      <c r="U1485" s="145"/>
      <c r="V1485" s="145"/>
      <c r="W1485" s="145"/>
      <c r="X1485" s="145"/>
      <c r="Y1485" s="145"/>
      <c r="Z1485" s="145"/>
      <c r="AA1485" s="145"/>
      <c r="AB1485" s="145"/>
      <c r="AC1485" s="145"/>
      <c r="AD1485" s="145"/>
    </row>
    <row r="1486" spans="1:30">
      <c r="A1486" s="325" t="s">
        <v>541</v>
      </c>
      <c r="B1486" s="326" t="s">
        <v>542</v>
      </c>
      <c r="C1486" s="303" t="s">
        <v>411</v>
      </c>
      <c r="D1486" s="302" t="s">
        <v>282</v>
      </c>
      <c r="E1486" s="295">
        <v>1</v>
      </c>
      <c r="F1486" s="327" t="s">
        <v>1391</v>
      </c>
      <c r="G1486" s="299">
        <v>924.06</v>
      </c>
      <c r="H1486" s="299">
        <v>0</v>
      </c>
      <c r="I1486" s="154">
        <f t="shared" si="32"/>
        <v>924.06</v>
      </c>
      <c r="J1486" s="155"/>
      <c r="K1486" s="155"/>
      <c r="L1486" s="155"/>
      <c r="M1486" s="155"/>
      <c r="N1486" s="155"/>
      <c r="O1486" s="155"/>
      <c r="P1486" s="155"/>
      <c r="Q1486" s="155"/>
      <c r="R1486" s="145"/>
      <c r="S1486" s="145"/>
      <c r="T1486" s="145"/>
      <c r="U1486" s="145"/>
      <c r="V1486" s="145"/>
      <c r="W1486" s="145"/>
      <c r="X1486" s="145"/>
      <c r="Y1486" s="145"/>
      <c r="Z1486" s="145"/>
      <c r="AA1486" s="145"/>
      <c r="AB1486" s="145"/>
      <c r="AC1486" s="145"/>
      <c r="AD1486" s="145"/>
    </row>
    <row r="1487" spans="1:30">
      <c r="A1487" s="325" t="s">
        <v>541</v>
      </c>
      <c r="B1487" s="326" t="s">
        <v>542</v>
      </c>
      <c r="C1487" s="303" t="s">
        <v>411</v>
      </c>
      <c r="D1487" s="302" t="s">
        <v>282</v>
      </c>
      <c r="E1487" s="295">
        <v>1</v>
      </c>
      <c r="F1487" s="327" t="s">
        <v>2233</v>
      </c>
      <c r="G1487" s="299">
        <v>924.06</v>
      </c>
      <c r="H1487" s="299">
        <v>0</v>
      </c>
      <c r="I1487" s="154">
        <f t="shared" si="32"/>
        <v>924.06</v>
      </c>
      <c r="J1487" s="155"/>
      <c r="K1487" s="155"/>
      <c r="L1487" s="155"/>
      <c r="M1487" s="155"/>
      <c r="N1487" s="155"/>
      <c r="O1487" s="155"/>
      <c r="P1487" s="155"/>
      <c r="Q1487" s="155"/>
      <c r="R1487" s="145"/>
      <c r="S1487" s="145"/>
      <c r="T1487" s="145"/>
      <c r="U1487" s="145"/>
      <c r="V1487" s="145"/>
      <c r="W1487" s="145"/>
      <c r="X1487" s="145"/>
      <c r="Y1487" s="145"/>
      <c r="Z1487" s="145"/>
      <c r="AA1487" s="145"/>
      <c r="AB1487" s="145"/>
      <c r="AC1487" s="145"/>
      <c r="AD1487" s="145"/>
    </row>
    <row r="1488" spans="1:30">
      <c r="A1488" s="325" t="s">
        <v>541</v>
      </c>
      <c r="B1488" s="326" t="s">
        <v>542</v>
      </c>
      <c r="C1488" s="303" t="s">
        <v>411</v>
      </c>
      <c r="D1488" s="302" t="s">
        <v>282</v>
      </c>
      <c r="E1488" s="295">
        <v>1</v>
      </c>
      <c r="F1488" s="327" t="s">
        <v>1392</v>
      </c>
      <c r="G1488" s="299">
        <v>924.06</v>
      </c>
      <c r="H1488" s="299">
        <v>0</v>
      </c>
      <c r="I1488" s="154">
        <f t="shared" si="32"/>
        <v>924.06</v>
      </c>
      <c r="J1488" s="155"/>
      <c r="K1488" s="155"/>
      <c r="L1488" s="155"/>
      <c r="M1488" s="155"/>
      <c r="N1488" s="155"/>
      <c r="O1488" s="155"/>
      <c r="P1488" s="155"/>
      <c r="Q1488" s="155"/>
      <c r="R1488" s="145"/>
      <c r="S1488" s="145"/>
      <c r="T1488" s="145"/>
      <c r="U1488" s="145"/>
      <c r="V1488" s="145"/>
      <c r="W1488" s="145"/>
      <c r="X1488" s="145"/>
      <c r="Y1488" s="145"/>
      <c r="Z1488" s="145"/>
      <c r="AA1488" s="145"/>
      <c r="AB1488" s="145"/>
      <c r="AC1488" s="145"/>
      <c r="AD1488" s="145"/>
    </row>
    <row r="1489" spans="1:30">
      <c r="A1489" s="325" t="s">
        <v>541</v>
      </c>
      <c r="B1489" s="326" t="s">
        <v>542</v>
      </c>
      <c r="C1489" s="303" t="s">
        <v>411</v>
      </c>
      <c r="D1489" s="302" t="s">
        <v>282</v>
      </c>
      <c r="E1489" s="295">
        <v>1</v>
      </c>
      <c r="F1489" s="327" t="s">
        <v>1393</v>
      </c>
      <c r="G1489" s="299">
        <v>924.06</v>
      </c>
      <c r="H1489" s="299">
        <v>0</v>
      </c>
      <c r="I1489" s="154">
        <f t="shared" si="32"/>
        <v>924.06</v>
      </c>
      <c r="J1489" s="155"/>
      <c r="K1489" s="155"/>
      <c r="L1489" s="155"/>
      <c r="M1489" s="155"/>
      <c r="N1489" s="155"/>
      <c r="O1489" s="155"/>
      <c r="P1489" s="155"/>
      <c r="Q1489" s="155"/>
      <c r="R1489" s="145"/>
      <c r="S1489" s="145"/>
      <c r="T1489" s="145"/>
      <c r="U1489" s="145"/>
      <c r="V1489" s="145"/>
      <c r="W1489" s="145"/>
      <c r="X1489" s="145"/>
      <c r="Y1489" s="145"/>
      <c r="Z1489" s="145"/>
      <c r="AA1489" s="145"/>
      <c r="AB1489" s="145"/>
      <c r="AC1489" s="145"/>
      <c r="AD1489" s="145"/>
    </row>
    <row r="1490" spans="1:30">
      <c r="A1490" s="325" t="s">
        <v>541</v>
      </c>
      <c r="B1490" s="326" t="s">
        <v>542</v>
      </c>
      <c r="C1490" s="303" t="s">
        <v>411</v>
      </c>
      <c r="D1490" s="302" t="s">
        <v>282</v>
      </c>
      <c r="E1490" s="295">
        <v>1</v>
      </c>
      <c r="F1490" s="327" t="s">
        <v>1394</v>
      </c>
      <c r="G1490" s="299">
        <v>924.06</v>
      </c>
      <c r="H1490" s="299">
        <v>0</v>
      </c>
      <c r="I1490" s="154">
        <f t="shared" si="32"/>
        <v>924.06</v>
      </c>
      <c r="J1490" s="155"/>
      <c r="K1490" s="155"/>
      <c r="L1490" s="155"/>
      <c r="M1490" s="155"/>
      <c r="N1490" s="155"/>
      <c r="O1490" s="155"/>
      <c r="P1490" s="155"/>
      <c r="Q1490" s="155"/>
      <c r="R1490" s="145"/>
      <c r="S1490" s="145"/>
      <c r="T1490" s="145"/>
      <c r="U1490" s="145"/>
      <c r="V1490" s="145"/>
      <c r="W1490" s="145"/>
      <c r="X1490" s="145"/>
      <c r="Y1490" s="145"/>
      <c r="Z1490" s="145"/>
      <c r="AA1490" s="145"/>
      <c r="AB1490" s="145"/>
      <c r="AC1490" s="145"/>
      <c r="AD1490" s="145"/>
    </row>
    <row r="1491" spans="1:30">
      <c r="A1491" s="325" t="s">
        <v>541</v>
      </c>
      <c r="B1491" s="326" t="s">
        <v>542</v>
      </c>
      <c r="C1491" s="303" t="s">
        <v>411</v>
      </c>
      <c r="D1491" s="302" t="s">
        <v>282</v>
      </c>
      <c r="E1491" s="295">
        <v>1</v>
      </c>
      <c r="F1491" s="327" t="s">
        <v>1395</v>
      </c>
      <c r="G1491" s="299">
        <v>924.06</v>
      </c>
      <c r="H1491" s="299">
        <v>0</v>
      </c>
      <c r="I1491" s="154">
        <f t="shared" si="32"/>
        <v>924.06</v>
      </c>
      <c r="J1491" s="155"/>
      <c r="K1491" s="155"/>
      <c r="L1491" s="155"/>
      <c r="M1491" s="155"/>
      <c r="N1491" s="155"/>
      <c r="O1491" s="155"/>
      <c r="P1491" s="155"/>
      <c r="Q1491" s="155"/>
      <c r="R1491" s="145"/>
      <c r="S1491" s="145"/>
      <c r="T1491" s="145"/>
      <c r="U1491" s="145"/>
      <c r="V1491" s="145"/>
      <c r="W1491" s="145"/>
      <c r="X1491" s="145"/>
      <c r="Y1491" s="145"/>
      <c r="Z1491" s="145"/>
      <c r="AA1491" s="145"/>
      <c r="AB1491" s="145"/>
      <c r="AC1491" s="145"/>
      <c r="AD1491" s="145"/>
    </row>
    <row r="1492" spans="1:30">
      <c r="A1492" s="325" t="s">
        <v>541</v>
      </c>
      <c r="B1492" s="326" t="s">
        <v>542</v>
      </c>
      <c r="C1492" s="303" t="s">
        <v>411</v>
      </c>
      <c r="D1492" s="302" t="s">
        <v>282</v>
      </c>
      <c r="E1492" s="295">
        <v>1</v>
      </c>
      <c r="F1492" s="327" t="s">
        <v>1396</v>
      </c>
      <c r="G1492" s="299">
        <v>924.06</v>
      </c>
      <c r="H1492" s="299">
        <v>0</v>
      </c>
      <c r="I1492" s="154">
        <f t="shared" si="32"/>
        <v>924.06</v>
      </c>
      <c r="J1492" s="155"/>
      <c r="K1492" s="155"/>
      <c r="L1492" s="155"/>
      <c r="M1492" s="155"/>
      <c r="N1492" s="155"/>
      <c r="O1492" s="155"/>
      <c r="P1492" s="155"/>
      <c r="Q1492" s="155"/>
      <c r="R1492" s="145"/>
      <c r="S1492" s="145"/>
      <c r="T1492" s="145"/>
      <c r="U1492" s="145"/>
      <c r="V1492" s="145"/>
      <c r="W1492" s="145"/>
      <c r="X1492" s="145"/>
      <c r="Y1492" s="145"/>
      <c r="Z1492" s="145"/>
      <c r="AA1492" s="145"/>
      <c r="AB1492" s="145"/>
      <c r="AC1492" s="145"/>
      <c r="AD1492" s="145"/>
    </row>
    <row r="1493" spans="1:30">
      <c r="A1493" s="325" t="s">
        <v>541</v>
      </c>
      <c r="B1493" s="326" t="s">
        <v>542</v>
      </c>
      <c r="C1493" s="303" t="s">
        <v>411</v>
      </c>
      <c r="D1493" s="302" t="s">
        <v>282</v>
      </c>
      <c r="E1493" s="295">
        <v>1</v>
      </c>
      <c r="F1493" s="327" t="s">
        <v>2234</v>
      </c>
      <c r="G1493" s="299">
        <v>924.06</v>
      </c>
      <c r="H1493" s="299">
        <v>0</v>
      </c>
      <c r="I1493" s="154">
        <f t="shared" si="32"/>
        <v>924.06</v>
      </c>
      <c r="J1493" s="155"/>
      <c r="K1493" s="155"/>
      <c r="L1493" s="155"/>
      <c r="M1493" s="155"/>
      <c r="N1493" s="155"/>
      <c r="O1493" s="155"/>
      <c r="P1493" s="155"/>
      <c r="Q1493" s="155"/>
      <c r="R1493" s="145"/>
      <c r="S1493" s="145"/>
      <c r="T1493" s="145"/>
      <c r="U1493" s="145"/>
      <c r="V1493" s="145"/>
      <c r="W1493" s="145"/>
      <c r="X1493" s="145"/>
      <c r="Y1493" s="145"/>
      <c r="Z1493" s="145"/>
      <c r="AA1493" s="145"/>
      <c r="AB1493" s="145"/>
      <c r="AC1493" s="145"/>
      <c r="AD1493" s="145"/>
    </row>
    <row r="1494" spans="1:30">
      <c r="A1494" s="325" t="s">
        <v>541</v>
      </c>
      <c r="B1494" s="326" t="s">
        <v>542</v>
      </c>
      <c r="C1494" s="303" t="s">
        <v>411</v>
      </c>
      <c r="D1494" s="302" t="s">
        <v>282</v>
      </c>
      <c r="E1494" s="295">
        <v>1</v>
      </c>
      <c r="F1494" s="327" t="s">
        <v>1448</v>
      </c>
      <c r="G1494" s="299">
        <v>924.06</v>
      </c>
      <c r="H1494" s="299">
        <v>0</v>
      </c>
      <c r="I1494" s="154">
        <f t="shared" si="32"/>
        <v>924.06</v>
      </c>
      <c r="J1494" s="155"/>
      <c r="K1494" s="155"/>
      <c r="L1494" s="155"/>
      <c r="M1494" s="155"/>
      <c r="N1494" s="155"/>
      <c r="O1494" s="155"/>
      <c r="P1494" s="155"/>
      <c r="Q1494" s="155"/>
      <c r="R1494" s="145"/>
      <c r="S1494" s="145"/>
      <c r="T1494" s="145"/>
      <c r="U1494" s="145"/>
      <c r="V1494" s="145"/>
      <c r="W1494" s="145"/>
      <c r="X1494" s="145"/>
      <c r="Y1494" s="145"/>
      <c r="Z1494" s="145"/>
      <c r="AA1494" s="145"/>
      <c r="AB1494" s="145"/>
      <c r="AC1494" s="145"/>
      <c r="AD1494" s="145"/>
    </row>
    <row r="1495" spans="1:30">
      <c r="A1495" s="325" t="s">
        <v>541</v>
      </c>
      <c r="B1495" s="326" t="s">
        <v>542</v>
      </c>
      <c r="C1495" s="303" t="s">
        <v>411</v>
      </c>
      <c r="D1495" s="302" t="s">
        <v>282</v>
      </c>
      <c r="E1495" s="295">
        <v>1</v>
      </c>
      <c r="F1495" s="327" t="s">
        <v>1397</v>
      </c>
      <c r="G1495" s="299">
        <v>924.06</v>
      </c>
      <c r="H1495" s="299">
        <v>0</v>
      </c>
      <c r="I1495" s="154">
        <f t="shared" si="32"/>
        <v>924.06</v>
      </c>
      <c r="J1495" s="155"/>
      <c r="K1495" s="155"/>
      <c r="L1495" s="155"/>
      <c r="M1495" s="155"/>
      <c r="N1495" s="155"/>
      <c r="O1495" s="155"/>
      <c r="P1495" s="155"/>
      <c r="Q1495" s="155"/>
      <c r="R1495" s="145"/>
      <c r="S1495" s="145"/>
      <c r="T1495" s="145"/>
      <c r="U1495" s="145"/>
      <c r="V1495" s="145"/>
      <c r="W1495" s="145"/>
      <c r="X1495" s="145"/>
      <c r="Y1495" s="145"/>
      <c r="Z1495" s="145"/>
      <c r="AA1495" s="145"/>
      <c r="AB1495" s="145"/>
      <c r="AC1495" s="145"/>
      <c r="AD1495" s="145"/>
    </row>
    <row r="1496" spans="1:30">
      <c r="A1496" s="325" t="s">
        <v>541</v>
      </c>
      <c r="B1496" s="326" t="s">
        <v>542</v>
      </c>
      <c r="C1496" s="303" t="s">
        <v>411</v>
      </c>
      <c r="D1496" s="302" t="s">
        <v>282</v>
      </c>
      <c r="E1496" s="295">
        <v>1</v>
      </c>
      <c r="F1496" s="327" t="s">
        <v>1398</v>
      </c>
      <c r="G1496" s="299">
        <v>924.06</v>
      </c>
      <c r="H1496" s="299">
        <v>0</v>
      </c>
      <c r="I1496" s="154">
        <f t="shared" si="32"/>
        <v>924.06</v>
      </c>
      <c r="J1496" s="155"/>
      <c r="K1496" s="155"/>
      <c r="L1496" s="155"/>
      <c r="M1496" s="155"/>
      <c r="N1496" s="155"/>
      <c r="O1496" s="155"/>
      <c r="P1496" s="155"/>
      <c r="Q1496" s="155"/>
      <c r="R1496" s="145"/>
      <c r="S1496" s="145"/>
      <c r="T1496" s="145"/>
      <c r="U1496" s="145"/>
      <c r="V1496" s="145"/>
      <c r="W1496" s="145"/>
      <c r="X1496" s="145"/>
      <c r="Y1496" s="145"/>
      <c r="Z1496" s="145"/>
      <c r="AA1496" s="145"/>
      <c r="AB1496" s="145"/>
      <c r="AC1496" s="145"/>
      <c r="AD1496" s="145"/>
    </row>
    <row r="1497" spans="1:30">
      <c r="A1497" s="325" t="s">
        <v>541</v>
      </c>
      <c r="B1497" s="330" t="s">
        <v>542</v>
      </c>
      <c r="C1497" s="331" t="s">
        <v>411</v>
      </c>
      <c r="D1497" s="302" t="s">
        <v>282</v>
      </c>
      <c r="E1497" s="295">
        <v>1</v>
      </c>
      <c r="F1497" s="327" t="s">
        <v>1399</v>
      </c>
      <c r="G1497" s="299">
        <v>924.06</v>
      </c>
      <c r="H1497" s="299">
        <v>0</v>
      </c>
      <c r="I1497" s="154">
        <f t="shared" si="32"/>
        <v>924.06</v>
      </c>
      <c r="J1497" s="155"/>
      <c r="K1497" s="155"/>
      <c r="L1497" s="155"/>
      <c r="M1497" s="155"/>
      <c r="N1497" s="155"/>
      <c r="O1497" s="155"/>
      <c r="P1497" s="155"/>
      <c r="Q1497" s="155"/>
      <c r="R1497" s="145"/>
      <c r="S1497" s="145"/>
      <c r="T1497" s="145"/>
      <c r="U1497" s="145"/>
      <c r="V1497" s="145"/>
      <c r="W1497" s="145"/>
      <c r="X1497" s="145"/>
      <c r="Y1497" s="145"/>
      <c r="Z1497" s="145"/>
      <c r="AA1497" s="145"/>
      <c r="AB1497" s="145"/>
      <c r="AC1497" s="145"/>
      <c r="AD1497" s="145"/>
    </row>
    <row r="1498" spans="1:30">
      <c r="A1498" s="325" t="s">
        <v>541</v>
      </c>
      <c r="B1498" s="326" t="s">
        <v>542</v>
      </c>
      <c r="C1498" s="303" t="s">
        <v>411</v>
      </c>
      <c r="D1498" s="302" t="s">
        <v>282</v>
      </c>
      <c r="E1498" s="295">
        <v>1</v>
      </c>
      <c r="F1498" s="327" t="s">
        <v>1400</v>
      </c>
      <c r="G1498" s="299">
        <v>924.06</v>
      </c>
      <c r="H1498" s="299">
        <v>0</v>
      </c>
      <c r="I1498" s="154">
        <f t="shared" si="32"/>
        <v>924.06</v>
      </c>
      <c r="J1498" s="155"/>
      <c r="K1498" s="155"/>
      <c r="L1498" s="155"/>
      <c r="M1498" s="155"/>
      <c r="N1498" s="155"/>
      <c r="O1498" s="155"/>
      <c r="P1498" s="155"/>
      <c r="Q1498" s="155"/>
      <c r="R1498" s="145"/>
      <c r="S1498" s="145"/>
      <c r="T1498" s="145"/>
      <c r="U1498" s="145"/>
      <c r="V1498" s="145"/>
      <c r="W1498" s="145"/>
      <c r="X1498" s="145"/>
      <c r="Y1498" s="145"/>
      <c r="Z1498" s="145"/>
      <c r="AA1498" s="145"/>
      <c r="AB1498" s="145"/>
      <c r="AC1498" s="145"/>
      <c r="AD1498" s="145"/>
    </row>
    <row r="1499" spans="1:30">
      <c r="A1499" s="325" t="s">
        <v>541</v>
      </c>
      <c r="B1499" s="326" t="s">
        <v>542</v>
      </c>
      <c r="C1499" s="303" t="s">
        <v>411</v>
      </c>
      <c r="D1499" s="302" t="s">
        <v>282</v>
      </c>
      <c r="E1499" s="295">
        <v>1</v>
      </c>
      <c r="F1499" s="327" t="s">
        <v>2235</v>
      </c>
      <c r="G1499" s="299">
        <v>924.06</v>
      </c>
      <c r="H1499" s="299">
        <v>0</v>
      </c>
      <c r="I1499" s="154">
        <f t="shared" si="32"/>
        <v>924.06</v>
      </c>
      <c r="J1499" s="155"/>
      <c r="K1499" s="155"/>
      <c r="L1499" s="155"/>
      <c r="M1499" s="155"/>
      <c r="N1499" s="155"/>
      <c r="O1499" s="155"/>
      <c r="P1499" s="155"/>
      <c r="Q1499" s="155"/>
      <c r="R1499" s="145"/>
      <c r="S1499" s="145"/>
      <c r="T1499" s="145"/>
      <c r="U1499" s="145"/>
      <c r="V1499" s="145"/>
      <c r="W1499" s="145"/>
      <c r="X1499" s="145"/>
      <c r="Y1499" s="145"/>
      <c r="Z1499" s="145"/>
      <c r="AA1499" s="145"/>
      <c r="AB1499" s="145"/>
      <c r="AC1499" s="145"/>
      <c r="AD1499" s="145"/>
    </row>
    <row r="1500" spans="1:30">
      <c r="A1500" s="325" t="s">
        <v>541</v>
      </c>
      <c r="B1500" s="326" t="s">
        <v>542</v>
      </c>
      <c r="C1500" s="303" t="s">
        <v>349</v>
      </c>
      <c r="D1500" s="302" t="s">
        <v>282</v>
      </c>
      <c r="E1500" s="295">
        <v>1</v>
      </c>
      <c r="F1500" s="327" t="s">
        <v>1406</v>
      </c>
      <c r="G1500" s="299">
        <v>924.06</v>
      </c>
      <c r="H1500" s="299">
        <v>0</v>
      </c>
      <c r="I1500" s="154">
        <f t="shared" si="32"/>
        <v>924.06</v>
      </c>
      <c r="J1500" s="155"/>
      <c r="K1500" s="155"/>
      <c r="L1500" s="155"/>
      <c r="M1500" s="155"/>
      <c r="N1500" s="155"/>
      <c r="O1500" s="155"/>
      <c r="P1500" s="155"/>
      <c r="Q1500" s="155"/>
      <c r="R1500" s="145"/>
      <c r="S1500" s="145"/>
      <c r="T1500" s="145"/>
      <c r="U1500" s="145"/>
      <c r="V1500" s="145"/>
      <c r="W1500" s="145"/>
      <c r="X1500" s="145"/>
      <c r="Y1500" s="145"/>
      <c r="Z1500" s="145"/>
      <c r="AA1500" s="145"/>
      <c r="AB1500" s="145"/>
      <c r="AC1500" s="145"/>
      <c r="AD1500" s="145"/>
    </row>
    <row r="1501" spans="1:30">
      <c r="A1501" s="325" t="s">
        <v>541</v>
      </c>
      <c r="B1501" s="326" t="s">
        <v>542</v>
      </c>
      <c r="C1501" s="303" t="s">
        <v>349</v>
      </c>
      <c r="D1501" s="302" t="s">
        <v>282</v>
      </c>
      <c r="E1501" s="295">
        <v>1</v>
      </c>
      <c r="F1501" s="327" t="s">
        <v>1407</v>
      </c>
      <c r="G1501" s="299">
        <v>924.06</v>
      </c>
      <c r="H1501" s="299">
        <v>0</v>
      </c>
      <c r="I1501" s="154">
        <f t="shared" si="32"/>
        <v>924.06</v>
      </c>
      <c r="J1501" s="155"/>
      <c r="K1501" s="155"/>
      <c r="L1501" s="155"/>
      <c r="M1501" s="155"/>
      <c r="N1501" s="155"/>
      <c r="O1501" s="155"/>
      <c r="P1501" s="155"/>
      <c r="Q1501" s="155"/>
      <c r="R1501" s="145"/>
      <c r="S1501" s="145"/>
      <c r="T1501" s="145"/>
      <c r="U1501" s="145"/>
      <c r="V1501" s="145"/>
      <c r="W1501" s="145"/>
      <c r="X1501" s="145"/>
      <c r="Y1501" s="145"/>
      <c r="Z1501" s="145"/>
      <c r="AA1501" s="145"/>
      <c r="AB1501" s="145"/>
      <c r="AC1501" s="145"/>
      <c r="AD1501" s="145"/>
    </row>
    <row r="1502" spans="1:30">
      <c r="A1502" s="325" t="s">
        <v>541</v>
      </c>
      <c r="B1502" s="326" t="s">
        <v>542</v>
      </c>
      <c r="C1502" s="303" t="s">
        <v>349</v>
      </c>
      <c r="D1502" s="302" t="s">
        <v>282</v>
      </c>
      <c r="E1502" s="295">
        <v>1</v>
      </c>
      <c r="F1502" s="327" t="s">
        <v>1408</v>
      </c>
      <c r="G1502" s="299">
        <v>924.06</v>
      </c>
      <c r="H1502" s="299">
        <v>0</v>
      </c>
      <c r="I1502" s="154">
        <f t="shared" si="32"/>
        <v>924.06</v>
      </c>
      <c r="J1502" s="155"/>
      <c r="K1502" s="155"/>
      <c r="L1502" s="155"/>
      <c r="M1502" s="155"/>
      <c r="N1502" s="155"/>
      <c r="O1502" s="155"/>
      <c r="P1502" s="155"/>
      <c r="Q1502" s="155"/>
      <c r="R1502" s="145"/>
      <c r="S1502" s="145"/>
      <c r="T1502" s="145"/>
      <c r="U1502" s="145"/>
      <c r="V1502" s="145"/>
      <c r="W1502" s="145"/>
      <c r="X1502" s="145"/>
      <c r="Y1502" s="145"/>
      <c r="Z1502" s="145"/>
      <c r="AA1502" s="145"/>
      <c r="AB1502" s="145"/>
      <c r="AC1502" s="145"/>
      <c r="AD1502" s="145"/>
    </row>
    <row r="1503" spans="1:30">
      <c r="A1503" s="325" t="s">
        <v>541</v>
      </c>
      <c r="B1503" s="326" t="s">
        <v>542</v>
      </c>
      <c r="C1503" s="303" t="s">
        <v>349</v>
      </c>
      <c r="D1503" s="302" t="s">
        <v>282</v>
      </c>
      <c r="E1503" s="295">
        <v>1</v>
      </c>
      <c r="F1503" s="327" t="s">
        <v>1409</v>
      </c>
      <c r="G1503" s="299">
        <v>924.06</v>
      </c>
      <c r="H1503" s="299">
        <v>0</v>
      </c>
      <c r="I1503" s="154">
        <f t="shared" si="32"/>
        <v>924.06</v>
      </c>
      <c r="J1503" s="155"/>
      <c r="K1503" s="155"/>
      <c r="L1503" s="155"/>
      <c r="M1503" s="155"/>
      <c r="N1503" s="155"/>
      <c r="O1503" s="155"/>
      <c r="P1503" s="155"/>
      <c r="Q1503" s="155"/>
      <c r="R1503" s="145"/>
      <c r="S1503" s="145"/>
      <c r="T1503" s="145"/>
      <c r="U1503" s="145"/>
      <c r="V1503" s="145"/>
      <c r="W1503" s="145"/>
      <c r="X1503" s="145"/>
      <c r="Y1503" s="145"/>
      <c r="Z1503" s="145"/>
      <c r="AA1503" s="145"/>
      <c r="AB1503" s="145"/>
      <c r="AC1503" s="145"/>
      <c r="AD1503" s="145"/>
    </row>
    <row r="1504" spans="1:30">
      <c r="A1504" s="325" t="s">
        <v>541</v>
      </c>
      <c r="B1504" s="326" t="s">
        <v>542</v>
      </c>
      <c r="C1504" s="303" t="s">
        <v>349</v>
      </c>
      <c r="D1504" s="302" t="s">
        <v>282</v>
      </c>
      <c r="E1504" s="295">
        <v>1</v>
      </c>
      <c r="F1504" s="327" t="s">
        <v>3525</v>
      </c>
      <c r="G1504" s="299">
        <v>924.06</v>
      </c>
      <c r="H1504" s="299">
        <v>0</v>
      </c>
      <c r="I1504" s="154">
        <f t="shared" si="32"/>
        <v>924.06</v>
      </c>
      <c r="J1504" s="155"/>
      <c r="K1504" s="155"/>
      <c r="L1504" s="155"/>
      <c r="M1504" s="155"/>
      <c r="N1504" s="155"/>
      <c r="O1504" s="155"/>
      <c r="P1504" s="155"/>
      <c r="Q1504" s="155"/>
      <c r="R1504" s="145"/>
      <c r="S1504" s="145"/>
      <c r="T1504" s="145"/>
      <c r="U1504" s="145"/>
      <c r="V1504" s="145"/>
      <c r="W1504" s="145"/>
      <c r="X1504" s="145"/>
      <c r="Y1504" s="145"/>
      <c r="Z1504" s="145"/>
      <c r="AA1504" s="145"/>
      <c r="AB1504" s="145"/>
      <c r="AC1504" s="145"/>
      <c r="AD1504" s="145"/>
    </row>
    <row r="1505" spans="1:30">
      <c r="A1505" s="325" t="s">
        <v>541</v>
      </c>
      <c r="B1505" s="326" t="s">
        <v>542</v>
      </c>
      <c r="C1505" s="303" t="s">
        <v>349</v>
      </c>
      <c r="D1505" s="302" t="s">
        <v>282</v>
      </c>
      <c r="E1505" s="295">
        <v>1</v>
      </c>
      <c r="F1505" s="327" t="s">
        <v>1411</v>
      </c>
      <c r="G1505" s="299">
        <v>924.06</v>
      </c>
      <c r="H1505" s="299">
        <v>0</v>
      </c>
      <c r="I1505" s="154">
        <f t="shared" si="32"/>
        <v>924.06</v>
      </c>
      <c r="J1505" s="155"/>
      <c r="K1505" s="155"/>
      <c r="L1505" s="155"/>
      <c r="M1505" s="155"/>
      <c r="N1505" s="155"/>
      <c r="O1505" s="155"/>
      <c r="P1505" s="155"/>
      <c r="Q1505" s="155"/>
      <c r="R1505" s="145"/>
      <c r="S1505" s="145"/>
      <c r="T1505" s="145"/>
      <c r="U1505" s="145"/>
      <c r="V1505" s="145"/>
      <c r="W1505" s="145"/>
      <c r="X1505" s="145"/>
      <c r="Y1505" s="145"/>
      <c r="Z1505" s="145"/>
      <c r="AA1505" s="145"/>
      <c r="AB1505" s="145"/>
      <c r="AC1505" s="145"/>
      <c r="AD1505" s="145"/>
    </row>
    <row r="1506" spans="1:30">
      <c r="A1506" s="325" t="s">
        <v>541</v>
      </c>
      <c r="B1506" s="326" t="s">
        <v>542</v>
      </c>
      <c r="C1506" s="303" t="s">
        <v>415</v>
      </c>
      <c r="D1506" s="302" t="s">
        <v>282</v>
      </c>
      <c r="E1506" s="295">
        <v>1</v>
      </c>
      <c r="F1506" s="327" t="s">
        <v>1412</v>
      </c>
      <c r="G1506" s="299">
        <v>924.06</v>
      </c>
      <c r="H1506" s="299">
        <v>0</v>
      </c>
      <c r="I1506" s="154">
        <f t="shared" si="32"/>
        <v>924.06</v>
      </c>
      <c r="J1506" s="155"/>
      <c r="K1506" s="155"/>
      <c r="L1506" s="155"/>
      <c r="M1506" s="155"/>
      <c r="N1506" s="155"/>
      <c r="O1506" s="155"/>
      <c r="P1506" s="155"/>
      <c r="Q1506" s="155"/>
      <c r="R1506" s="145"/>
      <c r="S1506" s="145"/>
      <c r="T1506" s="145"/>
      <c r="U1506" s="145"/>
      <c r="V1506" s="145"/>
      <c r="W1506" s="145"/>
      <c r="X1506" s="145"/>
      <c r="Y1506" s="145"/>
      <c r="Z1506" s="145"/>
      <c r="AA1506" s="145"/>
      <c r="AB1506" s="145"/>
      <c r="AC1506" s="145"/>
      <c r="AD1506" s="145"/>
    </row>
    <row r="1507" spans="1:30">
      <c r="A1507" s="325" t="s">
        <v>541</v>
      </c>
      <c r="B1507" s="326" t="s">
        <v>542</v>
      </c>
      <c r="C1507" s="303" t="s">
        <v>415</v>
      </c>
      <c r="D1507" s="302" t="s">
        <v>282</v>
      </c>
      <c r="E1507" s="295">
        <v>1</v>
      </c>
      <c r="F1507" s="327" t="s">
        <v>3393</v>
      </c>
      <c r="G1507" s="299">
        <v>924.06</v>
      </c>
      <c r="H1507" s="299">
        <v>0</v>
      </c>
      <c r="I1507" s="154">
        <f t="shared" si="32"/>
        <v>924.06</v>
      </c>
      <c r="J1507" s="155"/>
      <c r="K1507" s="155"/>
      <c r="L1507" s="155"/>
      <c r="M1507" s="155"/>
      <c r="N1507" s="155"/>
      <c r="O1507" s="155"/>
      <c r="P1507" s="155"/>
      <c r="Q1507" s="155"/>
      <c r="R1507" s="145"/>
      <c r="S1507" s="145"/>
      <c r="T1507" s="145"/>
      <c r="U1507" s="145"/>
      <c r="V1507" s="145"/>
      <c r="W1507" s="145"/>
      <c r="X1507" s="145"/>
      <c r="Y1507" s="145"/>
      <c r="Z1507" s="145"/>
      <c r="AA1507" s="145"/>
      <c r="AB1507" s="145"/>
      <c r="AC1507" s="145"/>
      <c r="AD1507" s="145"/>
    </row>
    <row r="1508" spans="1:30">
      <c r="A1508" s="325" t="s">
        <v>541</v>
      </c>
      <c r="B1508" s="326" t="s">
        <v>542</v>
      </c>
      <c r="C1508" s="303" t="s">
        <v>415</v>
      </c>
      <c r="D1508" s="302" t="s">
        <v>282</v>
      </c>
      <c r="E1508" s="295">
        <v>1</v>
      </c>
      <c r="F1508" s="327" t="s">
        <v>3395</v>
      </c>
      <c r="G1508" s="299">
        <v>924.06</v>
      </c>
      <c r="H1508" s="299">
        <v>0</v>
      </c>
      <c r="I1508" s="154">
        <f t="shared" si="32"/>
        <v>924.06</v>
      </c>
      <c r="J1508" s="155"/>
      <c r="K1508" s="155"/>
      <c r="L1508" s="155"/>
      <c r="M1508" s="155"/>
      <c r="N1508" s="155"/>
      <c r="O1508" s="155"/>
      <c r="P1508" s="155"/>
      <c r="Q1508" s="155"/>
      <c r="R1508" s="145"/>
      <c r="S1508" s="145"/>
      <c r="T1508" s="145"/>
      <c r="U1508" s="145"/>
      <c r="V1508" s="145"/>
      <c r="W1508" s="145"/>
      <c r="X1508" s="145"/>
      <c r="Y1508" s="145"/>
      <c r="Z1508" s="145"/>
      <c r="AA1508" s="145"/>
      <c r="AB1508" s="145"/>
      <c r="AC1508" s="145"/>
      <c r="AD1508" s="145"/>
    </row>
    <row r="1509" spans="1:30">
      <c r="A1509" s="325" t="s">
        <v>541</v>
      </c>
      <c r="B1509" s="326" t="s">
        <v>542</v>
      </c>
      <c r="C1509" s="303" t="s">
        <v>415</v>
      </c>
      <c r="D1509" s="302" t="s">
        <v>282</v>
      </c>
      <c r="E1509" s="295">
        <v>1</v>
      </c>
      <c r="F1509" s="327" t="s">
        <v>1415</v>
      </c>
      <c r="G1509" s="299">
        <v>924.06</v>
      </c>
      <c r="H1509" s="299">
        <v>0</v>
      </c>
      <c r="I1509" s="154">
        <f t="shared" si="32"/>
        <v>924.06</v>
      </c>
      <c r="J1509" s="155"/>
      <c r="K1509" s="155"/>
      <c r="L1509" s="155"/>
      <c r="M1509" s="155"/>
      <c r="N1509" s="155"/>
      <c r="O1509" s="155"/>
      <c r="P1509" s="155"/>
      <c r="Q1509" s="155"/>
      <c r="R1509" s="145"/>
      <c r="S1509" s="145"/>
      <c r="T1509" s="145"/>
      <c r="U1509" s="145"/>
      <c r="V1509" s="145"/>
      <c r="W1509" s="145"/>
      <c r="X1509" s="145"/>
      <c r="Y1509" s="145"/>
      <c r="Z1509" s="145"/>
      <c r="AA1509" s="145"/>
      <c r="AB1509" s="145"/>
      <c r="AC1509" s="145"/>
      <c r="AD1509" s="145"/>
    </row>
    <row r="1510" spans="1:30">
      <c r="A1510" s="325" t="s">
        <v>541</v>
      </c>
      <c r="B1510" s="326" t="s">
        <v>542</v>
      </c>
      <c r="C1510" s="303" t="s">
        <v>415</v>
      </c>
      <c r="D1510" s="302" t="s">
        <v>282</v>
      </c>
      <c r="E1510" s="295">
        <v>1</v>
      </c>
      <c r="F1510" s="327" t="s">
        <v>3429</v>
      </c>
      <c r="G1510" s="299">
        <v>924.06</v>
      </c>
      <c r="H1510" s="299">
        <v>0</v>
      </c>
      <c r="I1510" s="154">
        <f t="shared" si="32"/>
        <v>924.06</v>
      </c>
      <c r="J1510" s="155"/>
      <c r="K1510" s="155"/>
      <c r="L1510" s="155"/>
      <c r="M1510" s="155"/>
      <c r="N1510" s="155"/>
      <c r="O1510" s="155"/>
      <c r="P1510" s="155"/>
      <c r="Q1510" s="155"/>
      <c r="R1510" s="145"/>
      <c r="S1510" s="145"/>
      <c r="T1510" s="145"/>
      <c r="U1510" s="145"/>
      <c r="V1510" s="145"/>
      <c r="W1510" s="145"/>
      <c r="X1510" s="145"/>
      <c r="Y1510" s="145"/>
      <c r="Z1510" s="145"/>
      <c r="AA1510" s="145"/>
      <c r="AB1510" s="145"/>
      <c r="AC1510" s="145"/>
      <c r="AD1510" s="145"/>
    </row>
    <row r="1511" spans="1:30">
      <c r="A1511" s="325" t="s">
        <v>534</v>
      </c>
      <c r="B1511" s="326" t="s">
        <v>354</v>
      </c>
      <c r="C1511" s="303" t="s">
        <v>453</v>
      </c>
      <c r="D1511" s="302" t="s">
        <v>2237</v>
      </c>
      <c r="E1511" s="295">
        <v>1</v>
      </c>
      <c r="F1511" s="327" t="s">
        <v>2237</v>
      </c>
      <c r="G1511" s="299">
        <v>0</v>
      </c>
      <c r="H1511" s="299">
        <v>0</v>
      </c>
      <c r="I1511" s="154">
        <f t="shared" si="32"/>
        <v>0</v>
      </c>
      <c r="J1511" s="155"/>
      <c r="K1511" s="155"/>
      <c r="L1511" s="155"/>
      <c r="M1511" s="155"/>
      <c r="N1511" s="155"/>
      <c r="O1511" s="155"/>
      <c r="P1511" s="155"/>
      <c r="Q1511" s="155"/>
      <c r="R1511" s="145"/>
      <c r="S1511" s="145"/>
      <c r="T1511" s="145"/>
      <c r="U1511" s="145"/>
      <c r="V1511" s="145"/>
      <c r="W1511" s="145"/>
      <c r="X1511" s="145"/>
      <c r="Y1511" s="145"/>
      <c r="Z1511" s="145"/>
      <c r="AA1511" s="145"/>
      <c r="AB1511" s="145"/>
      <c r="AC1511" s="145"/>
      <c r="AD1511" s="145"/>
    </row>
    <row r="1512" spans="1:30">
      <c r="A1512" s="325" t="s">
        <v>353</v>
      </c>
      <c r="B1512" s="326" t="s">
        <v>354</v>
      </c>
      <c r="C1512" s="303" t="s">
        <v>355</v>
      </c>
      <c r="D1512" s="302" t="s">
        <v>2237</v>
      </c>
      <c r="E1512" s="295">
        <v>1</v>
      </c>
      <c r="F1512" s="327" t="s">
        <v>2237</v>
      </c>
      <c r="G1512" s="299">
        <v>0</v>
      </c>
      <c r="H1512" s="299">
        <v>0</v>
      </c>
      <c r="I1512" s="154">
        <f t="shared" si="32"/>
        <v>0</v>
      </c>
      <c r="J1512" s="155"/>
      <c r="K1512" s="155"/>
      <c r="L1512" s="155"/>
      <c r="M1512" s="155"/>
      <c r="N1512" s="155"/>
      <c r="O1512" s="155"/>
      <c r="P1512" s="155"/>
      <c r="Q1512" s="155"/>
      <c r="R1512" s="145"/>
      <c r="S1512" s="145"/>
      <c r="T1512" s="145"/>
      <c r="U1512" s="145"/>
      <c r="V1512" s="145"/>
      <c r="W1512" s="145"/>
      <c r="X1512" s="145"/>
      <c r="Y1512" s="145"/>
      <c r="Z1512" s="145"/>
      <c r="AA1512" s="145"/>
      <c r="AB1512" s="145"/>
      <c r="AC1512" s="145"/>
      <c r="AD1512" s="145"/>
    </row>
    <row r="1513" spans="1:30">
      <c r="A1513" s="325" t="s">
        <v>353</v>
      </c>
      <c r="B1513" s="326" t="s">
        <v>354</v>
      </c>
      <c r="C1513" s="303" t="s">
        <v>355</v>
      </c>
      <c r="D1513" s="302" t="s">
        <v>2237</v>
      </c>
      <c r="E1513" s="295">
        <v>1</v>
      </c>
      <c r="F1513" s="327" t="s">
        <v>2237</v>
      </c>
      <c r="G1513" s="299">
        <v>0</v>
      </c>
      <c r="H1513" s="299">
        <v>0</v>
      </c>
      <c r="I1513" s="154">
        <f t="shared" si="32"/>
        <v>0</v>
      </c>
      <c r="J1513" s="155"/>
      <c r="K1513" s="155"/>
      <c r="L1513" s="155"/>
      <c r="M1513" s="155"/>
      <c r="N1513" s="155"/>
      <c r="O1513" s="155"/>
      <c r="P1513" s="155"/>
      <c r="Q1513" s="155"/>
      <c r="R1513" s="145"/>
      <c r="S1513" s="145"/>
      <c r="T1513" s="145"/>
      <c r="U1513" s="145"/>
      <c r="V1513" s="145"/>
      <c r="W1513" s="145"/>
      <c r="X1513" s="145"/>
      <c r="Y1513" s="145"/>
      <c r="Z1513" s="145"/>
      <c r="AA1513" s="145"/>
      <c r="AB1513" s="145"/>
      <c r="AC1513" s="145"/>
      <c r="AD1513" s="145"/>
    </row>
    <row r="1514" spans="1:30">
      <c r="A1514" s="325" t="s">
        <v>353</v>
      </c>
      <c r="B1514" s="326" t="s">
        <v>354</v>
      </c>
      <c r="C1514" s="303" t="s">
        <v>2516</v>
      </c>
      <c r="D1514" s="302" t="s">
        <v>2237</v>
      </c>
      <c r="E1514" s="295">
        <v>1</v>
      </c>
      <c r="F1514" s="327" t="s">
        <v>2237</v>
      </c>
      <c r="G1514" s="299">
        <v>0</v>
      </c>
      <c r="H1514" s="299">
        <v>0</v>
      </c>
      <c r="I1514" s="154">
        <f t="shared" si="32"/>
        <v>0</v>
      </c>
      <c r="J1514" s="155"/>
      <c r="K1514" s="155"/>
      <c r="L1514" s="155"/>
      <c r="M1514" s="155"/>
      <c r="N1514" s="155"/>
      <c r="O1514" s="155"/>
      <c r="P1514" s="155"/>
      <c r="Q1514" s="155"/>
      <c r="R1514" s="145"/>
      <c r="S1514" s="145"/>
      <c r="T1514" s="145"/>
      <c r="U1514" s="145"/>
      <c r="V1514" s="145"/>
      <c r="W1514" s="145"/>
      <c r="X1514" s="145"/>
      <c r="Y1514" s="145"/>
      <c r="Z1514" s="145"/>
      <c r="AA1514" s="145"/>
      <c r="AB1514" s="145"/>
      <c r="AC1514" s="145"/>
      <c r="AD1514" s="145"/>
    </row>
    <row r="1515" spans="1:30">
      <c r="A1515" s="325" t="s">
        <v>353</v>
      </c>
      <c r="B1515" s="326" t="s">
        <v>354</v>
      </c>
      <c r="C1515" s="303" t="s">
        <v>476</v>
      </c>
      <c r="D1515" s="302" t="s">
        <v>2237</v>
      </c>
      <c r="E1515" s="295">
        <v>1</v>
      </c>
      <c r="F1515" s="327" t="s">
        <v>2237</v>
      </c>
      <c r="G1515" s="299">
        <v>0</v>
      </c>
      <c r="H1515" s="299">
        <v>0</v>
      </c>
      <c r="I1515" s="154">
        <f t="shared" si="32"/>
        <v>0</v>
      </c>
      <c r="J1515" s="155"/>
      <c r="K1515" s="155"/>
      <c r="L1515" s="155"/>
      <c r="M1515" s="155"/>
      <c r="N1515" s="155"/>
      <c r="O1515" s="155"/>
      <c r="P1515" s="155"/>
      <c r="Q1515" s="155"/>
      <c r="R1515" s="145"/>
      <c r="S1515" s="145"/>
      <c r="T1515" s="145"/>
      <c r="U1515" s="145"/>
      <c r="V1515" s="145"/>
      <c r="W1515" s="145"/>
      <c r="X1515" s="145"/>
      <c r="Y1515" s="145"/>
      <c r="Z1515" s="145"/>
      <c r="AA1515" s="145"/>
      <c r="AB1515" s="145"/>
      <c r="AC1515" s="145"/>
      <c r="AD1515" s="145"/>
    </row>
    <row r="1516" spans="1:30">
      <c r="A1516" s="325" t="s">
        <v>534</v>
      </c>
      <c r="B1516" s="326" t="s">
        <v>354</v>
      </c>
      <c r="C1516" s="303" t="s">
        <v>478</v>
      </c>
      <c r="D1516" s="302" t="s">
        <v>2237</v>
      </c>
      <c r="E1516" s="295">
        <v>1</v>
      </c>
      <c r="F1516" s="327" t="s">
        <v>2237</v>
      </c>
      <c r="G1516" s="299">
        <v>0</v>
      </c>
      <c r="H1516" s="299">
        <v>0</v>
      </c>
      <c r="I1516" s="154">
        <f t="shared" si="32"/>
        <v>0</v>
      </c>
      <c r="J1516" s="155"/>
      <c r="K1516" s="155"/>
      <c r="L1516" s="155"/>
      <c r="M1516" s="155"/>
      <c r="N1516" s="155"/>
      <c r="O1516" s="155"/>
      <c r="P1516" s="155"/>
      <c r="Q1516" s="155"/>
      <c r="R1516" s="145"/>
      <c r="S1516" s="145"/>
      <c r="T1516" s="145"/>
      <c r="U1516" s="145"/>
      <c r="V1516" s="145"/>
      <c r="W1516" s="145"/>
      <c r="X1516" s="145"/>
      <c r="Y1516" s="145"/>
      <c r="Z1516" s="145"/>
      <c r="AA1516" s="145"/>
      <c r="AB1516" s="145"/>
      <c r="AC1516" s="145"/>
      <c r="AD1516" s="145"/>
    </row>
    <row r="1517" spans="1:30">
      <c r="A1517" s="325" t="s">
        <v>353</v>
      </c>
      <c r="B1517" s="326" t="s">
        <v>101</v>
      </c>
      <c r="C1517" s="303" t="s">
        <v>355</v>
      </c>
      <c r="D1517" s="302" t="s">
        <v>2237</v>
      </c>
      <c r="E1517" s="295">
        <v>1</v>
      </c>
      <c r="F1517" s="327" t="s">
        <v>2237</v>
      </c>
      <c r="G1517" s="299">
        <v>0</v>
      </c>
      <c r="H1517" s="299">
        <v>0</v>
      </c>
      <c r="I1517" s="154">
        <f t="shared" si="32"/>
        <v>0</v>
      </c>
      <c r="J1517" s="155"/>
      <c r="K1517" s="155"/>
      <c r="L1517" s="155"/>
      <c r="M1517" s="155"/>
      <c r="N1517" s="155"/>
      <c r="O1517" s="155"/>
      <c r="P1517" s="155"/>
      <c r="Q1517" s="155"/>
      <c r="R1517" s="145"/>
      <c r="S1517" s="145"/>
      <c r="T1517" s="145"/>
      <c r="U1517" s="145"/>
      <c r="V1517" s="145"/>
      <c r="W1517" s="145"/>
      <c r="X1517" s="145"/>
      <c r="Y1517" s="145"/>
      <c r="Z1517" s="145"/>
      <c r="AA1517" s="145"/>
      <c r="AB1517" s="145"/>
      <c r="AC1517" s="145"/>
      <c r="AD1517" s="145"/>
    </row>
    <row r="1518" spans="1:30">
      <c r="A1518" s="325" t="s">
        <v>353</v>
      </c>
      <c r="B1518" s="326" t="s">
        <v>103</v>
      </c>
      <c r="C1518" s="303" t="s">
        <v>459</v>
      </c>
      <c r="D1518" s="302" t="s">
        <v>2237</v>
      </c>
      <c r="E1518" s="295">
        <v>1</v>
      </c>
      <c r="F1518" s="327" t="s">
        <v>2237</v>
      </c>
      <c r="G1518" s="299">
        <v>0</v>
      </c>
      <c r="H1518" s="299">
        <v>0</v>
      </c>
      <c r="I1518" s="154">
        <f t="shared" si="32"/>
        <v>0</v>
      </c>
      <c r="J1518" s="155"/>
      <c r="K1518" s="155"/>
      <c r="L1518" s="155"/>
      <c r="M1518" s="155"/>
      <c r="N1518" s="155"/>
      <c r="O1518" s="155"/>
      <c r="P1518" s="155"/>
      <c r="Q1518" s="155"/>
      <c r="R1518" s="145"/>
      <c r="S1518" s="145"/>
      <c r="T1518" s="145"/>
      <c r="U1518" s="145"/>
      <c r="V1518" s="145"/>
      <c r="W1518" s="145"/>
      <c r="X1518" s="145"/>
      <c r="Y1518" s="145"/>
      <c r="Z1518" s="145"/>
      <c r="AA1518" s="145"/>
      <c r="AB1518" s="145"/>
      <c r="AC1518" s="145"/>
      <c r="AD1518" s="145"/>
    </row>
    <row r="1519" spans="1:30">
      <c r="A1519" s="325" t="s">
        <v>340</v>
      </c>
      <c r="B1519" s="326" t="s">
        <v>103</v>
      </c>
      <c r="C1519" s="303" t="s">
        <v>543</v>
      </c>
      <c r="D1519" s="302" t="s">
        <v>2237</v>
      </c>
      <c r="E1519" s="295">
        <v>1</v>
      </c>
      <c r="F1519" s="327" t="s">
        <v>2237</v>
      </c>
      <c r="G1519" s="299">
        <v>0</v>
      </c>
      <c r="H1519" s="299">
        <v>0</v>
      </c>
      <c r="I1519" s="154">
        <f t="shared" si="32"/>
        <v>0</v>
      </c>
      <c r="J1519" s="155"/>
      <c r="K1519" s="155"/>
      <c r="L1519" s="155"/>
      <c r="M1519" s="155"/>
      <c r="N1519" s="155"/>
      <c r="O1519" s="155"/>
      <c r="P1519" s="155"/>
      <c r="Q1519" s="155"/>
      <c r="R1519" s="145"/>
      <c r="S1519" s="145"/>
      <c r="T1519" s="145"/>
      <c r="U1519" s="145"/>
      <c r="V1519" s="145"/>
      <c r="W1519" s="145"/>
      <c r="X1519" s="145"/>
      <c r="Y1519" s="145"/>
      <c r="Z1519" s="145"/>
      <c r="AA1519" s="145"/>
      <c r="AB1519" s="145"/>
      <c r="AC1519" s="145"/>
      <c r="AD1519" s="145"/>
    </row>
    <row r="1520" spans="1:30">
      <c r="A1520" s="325" t="s">
        <v>340</v>
      </c>
      <c r="B1520" s="326" t="s">
        <v>103</v>
      </c>
      <c r="C1520" s="303" t="s">
        <v>543</v>
      </c>
      <c r="D1520" s="302" t="s">
        <v>2237</v>
      </c>
      <c r="E1520" s="295">
        <v>1</v>
      </c>
      <c r="F1520" s="327" t="s">
        <v>2237</v>
      </c>
      <c r="G1520" s="299">
        <v>0</v>
      </c>
      <c r="H1520" s="299">
        <v>0</v>
      </c>
      <c r="I1520" s="154">
        <f t="shared" si="32"/>
        <v>0</v>
      </c>
      <c r="J1520" s="155"/>
      <c r="K1520" s="155"/>
      <c r="L1520" s="155"/>
      <c r="M1520" s="155"/>
      <c r="N1520" s="155"/>
      <c r="O1520" s="155"/>
      <c r="P1520" s="155"/>
      <c r="Q1520" s="155"/>
      <c r="R1520" s="145"/>
      <c r="S1520" s="145"/>
      <c r="T1520" s="145"/>
      <c r="U1520" s="145"/>
      <c r="V1520" s="145"/>
      <c r="W1520" s="145"/>
      <c r="X1520" s="145"/>
      <c r="Y1520" s="145"/>
      <c r="Z1520" s="145"/>
      <c r="AA1520" s="145"/>
      <c r="AB1520" s="145"/>
      <c r="AC1520" s="145"/>
      <c r="AD1520" s="145"/>
    </row>
    <row r="1521" spans="1:30">
      <c r="A1521" s="325" t="s">
        <v>353</v>
      </c>
      <c r="B1521" s="326" t="s">
        <v>103</v>
      </c>
      <c r="C1521" s="303" t="s">
        <v>504</v>
      </c>
      <c r="D1521" s="302" t="s">
        <v>2237</v>
      </c>
      <c r="E1521" s="295">
        <v>1</v>
      </c>
      <c r="F1521" s="327" t="s">
        <v>2237</v>
      </c>
      <c r="G1521" s="299">
        <v>0</v>
      </c>
      <c r="H1521" s="299">
        <v>0</v>
      </c>
      <c r="I1521" s="154">
        <f t="shared" si="32"/>
        <v>0</v>
      </c>
      <c r="J1521" s="155"/>
      <c r="K1521" s="155"/>
      <c r="L1521" s="155"/>
      <c r="M1521" s="155"/>
      <c r="N1521" s="155"/>
      <c r="O1521" s="155"/>
      <c r="P1521" s="155"/>
      <c r="Q1521" s="155"/>
      <c r="R1521" s="145"/>
      <c r="S1521" s="145"/>
      <c r="T1521" s="145"/>
      <c r="U1521" s="145"/>
      <c r="V1521" s="145"/>
      <c r="W1521" s="145"/>
      <c r="X1521" s="145"/>
      <c r="Y1521" s="145"/>
      <c r="Z1521" s="145"/>
      <c r="AA1521" s="145"/>
      <c r="AB1521" s="145"/>
      <c r="AC1521" s="145"/>
      <c r="AD1521" s="145"/>
    </row>
    <row r="1522" spans="1:30">
      <c r="A1522" s="325" t="s">
        <v>345</v>
      </c>
      <c r="B1522" s="326" t="s">
        <v>95</v>
      </c>
      <c r="C1522" s="303" t="s">
        <v>1911</v>
      </c>
      <c r="D1522" s="302" t="s">
        <v>2237</v>
      </c>
      <c r="E1522" s="295">
        <v>1</v>
      </c>
      <c r="F1522" s="327" t="s">
        <v>2237</v>
      </c>
      <c r="G1522" s="299">
        <v>0</v>
      </c>
      <c r="H1522" s="299">
        <v>0</v>
      </c>
      <c r="I1522" s="154">
        <f t="shared" si="32"/>
        <v>0</v>
      </c>
      <c r="J1522" s="155"/>
      <c r="K1522" s="155"/>
      <c r="L1522" s="155"/>
      <c r="M1522" s="155"/>
      <c r="N1522" s="155"/>
      <c r="O1522" s="155"/>
      <c r="P1522" s="155"/>
      <c r="Q1522" s="155"/>
      <c r="R1522" s="145"/>
      <c r="S1522" s="145"/>
      <c r="T1522" s="145"/>
      <c r="U1522" s="145"/>
      <c r="V1522" s="145"/>
      <c r="W1522" s="145"/>
      <c r="X1522" s="145"/>
      <c r="Y1522" s="145"/>
      <c r="Z1522" s="145"/>
      <c r="AA1522" s="145"/>
      <c r="AB1522" s="145"/>
      <c r="AC1522" s="145"/>
      <c r="AD1522" s="145"/>
    </row>
    <row r="1523" spans="1:30">
      <c r="A1523" s="325" t="s">
        <v>345</v>
      </c>
      <c r="B1523" s="326" t="s">
        <v>95</v>
      </c>
      <c r="C1523" s="303" t="s">
        <v>232</v>
      </c>
      <c r="D1523" s="302" t="s">
        <v>2237</v>
      </c>
      <c r="E1523" s="295">
        <v>1</v>
      </c>
      <c r="F1523" s="327" t="s">
        <v>2237</v>
      </c>
      <c r="G1523" s="299">
        <v>0</v>
      </c>
      <c r="H1523" s="299">
        <v>0</v>
      </c>
      <c r="I1523" s="154">
        <f t="shared" si="32"/>
        <v>0</v>
      </c>
      <c r="J1523" s="155"/>
      <c r="K1523" s="155"/>
      <c r="L1523" s="155"/>
      <c r="M1523" s="155"/>
      <c r="N1523" s="155"/>
      <c r="O1523" s="155"/>
      <c r="P1523" s="155"/>
      <c r="Q1523" s="155"/>
      <c r="R1523" s="145"/>
      <c r="S1523" s="145"/>
      <c r="T1523" s="145"/>
      <c r="U1523" s="145"/>
      <c r="V1523" s="145"/>
      <c r="W1523" s="145"/>
      <c r="X1523" s="145"/>
      <c r="Y1523" s="145"/>
      <c r="Z1523" s="145"/>
      <c r="AA1523" s="145"/>
      <c r="AB1523" s="145"/>
      <c r="AC1523" s="145"/>
      <c r="AD1523" s="145"/>
    </row>
    <row r="1524" spans="1:30">
      <c r="A1524" s="325" t="s">
        <v>345</v>
      </c>
      <c r="B1524" s="326" t="s">
        <v>95</v>
      </c>
      <c r="C1524" s="303" t="s">
        <v>348</v>
      </c>
      <c r="D1524" s="302" t="s">
        <v>2237</v>
      </c>
      <c r="E1524" s="295">
        <v>1</v>
      </c>
      <c r="F1524" s="327" t="s">
        <v>2237</v>
      </c>
      <c r="G1524" s="299">
        <v>0</v>
      </c>
      <c r="H1524" s="299">
        <v>0</v>
      </c>
      <c r="I1524" s="154">
        <f t="shared" si="32"/>
        <v>0</v>
      </c>
      <c r="J1524" s="155"/>
      <c r="K1524" s="155"/>
      <c r="L1524" s="155"/>
      <c r="M1524" s="155"/>
      <c r="N1524" s="155"/>
      <c r="O1524" s="155"/>
      <c r="P1524" s="155"/>
      <c r="Q1524" s="155"/>
      <c r="R1524" s="145"/>
      <c r="S1524" s="145"/>
      <c r="T1524" s="145"/>
      <c r="U1524" s="145"/>
      <c r="V1524" s="145"/>
      <c r="W1524" s="145"/>
      <c r="X1524" s="145"/>
      <c r="Y1524" s="145"/>
      <c r="Z1524" s="145"/>
      <c r="AA1524" s="145"/>
      <c r="AB1524" s="145"/>
      <c r="AC1524" s="145"/>
      <c r="AD1524" s="145"/>
    </row>
    <row r="1525" spans="1:30">
      <c r="A1525" s="325" t="s">
        <v>345</v>
      </c>
      <c r="B1525" s="326" t="s">
        <v>95</v>
      </c>
      <c r="C1525" s="303" t="s">
        <v>380</v>
      </c>
      <c r="D1525" s="302" t="s">
        <v>2237</v>
      </c>
      <c r="E1525" s="295">
        <v>1</v>
      </c>
      <c r="F1525" s="327" t="s">
        <v>2237</v>
      </c>
      <c r="G1525" s="299">
        <v>0</v>
      </c>
      <c r="H1525" s="299">
        <v>0</v>
      </c>
      <c r="I1525" s="154">
        <f t="shared" si="32"/>
        <v>0</v>
      </c>
      <c r="J1525" s="155"/>
      <c r="K1525" s="155"/>
      <c r="L1525" s="155"/>
      <c r="M1525" s="155"/>
      <c r="N1525" s="155"/>
      <c r="O1525" s="155"/>
      <c r="P1525" s="155"/>
      <c r="Q1525" s="155"/>
      <c r="R1525" s="145"/>
      <c r="S1525" s="145"/>
      <c r="T1525" s="145"/>
      <c r="U1525" s="145"/>
      <c r="V1525" s="145"/>
      <c r="W1525" s="145"/>
      <c r="X1525" s="145"/>
      <c r="Y1525" s="145"/>
      <c r="Z1525" s="145"/>
      <c r="AA1525" s="145"/>
      <c r="AB1525" s="145"/>
      <c r="AC1525" s="145"/>
      <c r="AD1525" s="145"/>
    </row>
    <row r="1526" spans="1:30">
      <c r="A1526" s="325" t="s">
        <v>345</v>
      </c>
      <c r="B1526" s="326" t="s">
        <v>95</v>
      </c>
      <c r="C1526" s="303" t="s">
        <v>380</v>
      </c>
      <c r="D1526" s="302" t="s">
        <v>2237</v>
      </c>
      <c r="E1526" s="295">
        <v>1</v>
      </c>
      <c r="F1526" s="327" t="s">
        <v>2237</v>
      </c>
      <c r="G1526" s="299">
        <v>0</v>
      </c>
      <c r="H1526" s="299">
        <v>0</v>
      </c>
      <c r="I1526" s="154">
        <f t="shared" si="32"/>
        <v>0</v>
      </c>
      <c r="J1526" s="155"/>
      <c r="K1526" s="155"/>
      <c r="L1526" s="155"/>
      <c r="M1526" s="155"/>
      <c r="N1526" s="155"/>
      <c r="O1526" s="155"/>
      <c r="P1526" s="155"/>
      <c r="Q1526" s="155"/>
      <c r="R1526" s="145"/>
      <c r="S1526" s="145"/>
      <c r="T1526" s="145"/>
      <c r="U1526" s="145"/>
      <c r="V1526" s="145"/>
      <c r="W1526" s="145"/>
      <c r="X1526" s="145"/>
      <c r="Y1526" s="145"/>
      <c r="Z1526" s="145"/>
      <c r="AA1526" s="145"/>
      <c r="AB1526" s="145"/>
      <c r="AC1526" s="145"/>
      <c r="AD1526" s="145"/>
    </row>
    <row r="1527" spans="1:30">
      <c r="A1527" s="325" t="s">
        <v>345</v>
      </c>
      <c r="B1527" s="326" t="s">
        <v>95</v>
      </c>
      <c r="C1527" s="303" t="s">
        <v>380</v>
      </c>
      <c r="D1527" s="302" t="s">
        <v>2237</v>
      </c>
      <c r="E1527" s="295">
        <v>1</v>
      </c>
      <c r="F1527" s="327" t="s">
        <v>2237</v>
      </c>
      <c r="G1527" s="299">
        <v>0</v>
      </c>
      <c r="H1527" s="299">
        <v>0</v>
      </c>
      <c r="I1527" s="154">
        <f t="shared" si="32"/>
        <v>0</v>
      </c>
      <c r="J1527" s="155"/>
      <c r="K1527" s="155"/>
      <c r="L1527" s="155"/>
      <c r="M1527" s="155"/>
      <c r="N1527" s="155"/>
      <c r="O1527" s="155"/>
      <c r="P1527" s="155"/>
      <c r="Q1527" s="155"/>
      <c r="R1527" s="145"/>
      <c r="S1527" s="145"/>
      <c r="T1527" s="145"/>
      <c r="U1527" s="145"/>
      <c r="V1527" s="145"/>
      <c r="W1527" s="145"/>
      <c r="X1527" s="145"/>
      <c r="Y1527" s="145"/>
      <c r="Z1527" s="145"/>
      <c r="AA1527" s="145"/>
      <c r="AB1527" s="145"/>
      <c r="AC1527" s="145"/>
      <c r="AD1527" s="145"/>
    </row>
    <row r="1528" spans="1:30">
      <c r="A1528" s="325" t="s">
        <v>345</v>
      </c>
      <c r="B1528" s="326" t="s">
        <v>95</v>
      </c>
      <c r="C1528" s="303" t="s">
        <v>380</v>
      </c>
      <c r="D1528" s="302" t="s">
        <v>2237</v>
      </c>
      <c r="E1528" s="295">
        <v>1</v>
      </c>
      <c r="F1528" s="327" t="s">
        <v>2237</v>
      </c>
      <c r="G1528" s="299">
        <v>0</v>
      </c>
      <c r="H1528" s="299">
        <v>0</v>
      </c>
      <c r="I1528" s="154">
        <f t="shared" si="32"/>
        <v>0</v>
      </c>
      <c r="J1528" s="155"/>
      <c r="K1528" s="155"/>
      <c r="L1528" s="155"/>
      <c r="M1528" s="155"/>
      <c r="N1528" s="155"/>
      <c r="O1528" s="155"/>
      <c r="P1528" s="155"/>
      <c r="Q1528" s="155"/>
      <c r="R1528" s="145"/>
      <c r="S1528" s="145"/>
      <c r="T1528" s="145"/>
      <c r="U1528" s="145"/>
      <c r="V1528" s="145"/>
      <c r="W1528" s="145"/>
      <c r="X1528" s="145"/>
      <c r="Y1528" s="145"/>
      <c r="Z1528" s="145"/>
      <c r="AA1528" s="145"/>
      <c r="AB1528" s="145"/>
      <c r="AC1528" s="145"/>
      <c r="AD1528" s="145"/>
    </row>
    <row r="1529" spans="1:30">
      <c r="A1529" s="325" t="s">
        <v>345</v>
      </c>
      <c r="B1529" s="326" t="s">
        <v>95</v>
      </c>
      <c r="C1529" s="303" t="s">
        <v>380</v>
      </c>
      <c r="D1529" s="302" t="s">
        <v>2237</v>
      </c>
      <c r="E1529" s="295">
        <v>1</v>
      </c>
      <c r="F1529" s="327" t="s">
        <v>2237</v>
      </c>
      <c r="G1529" s="299">
        <v>0</v>
      </c>
      <c r="H1529" s="299">
        <v>0</v>
      </c>
      <c r="I1529" s="154">
        <f t="shared" si="32"/>
        <v>0</v>
      </c>
      <c r="J1529" s="155"/>
      <c r="K1529" s="155"/>
      <c r="L1529" s="155"/>
      <c r="M1529" s="155"/>
      <c r="N1529" s="155"/>
      <c r="O1529" s="155"/>
      <c r="P1529" s="155"/>
      <c r="Q1529" s="155"/>
      <c r="R1529" s="145"/>
      <c r="S1529" s="145"/>
      <c r="T1529" s="145"/>
      <c r="U1529" s="145"/>
      <c r="V1529" s="145"/>
      <c r="W1529" s="145"/>
      <c r="X1529" s="145"/>
      <c r="Y1529" s="145"/>
      <c r="Z1529" s="145"/>
      <c r="AA1529" s="145"/>
      <c r="AB1529" s="145"/>
      <c r="AC1529" s="145"/>
      <c r="AD1529" s="145"/>
    </row>
    <row r="1530" spans="1:30">
      <c r="A1530" s="325" t="s">
        <v>345</v>
      </c>
      <c r="B1530" s="326" t="s">
        <v>95</v>
      </c>
      <c r="C1530" s="303" t="s">
        <v>380</v>
      </c>
      <c r="D1530" s="302" t="s">
        <v>2237</v>
      </c>
      <c r="E1530" s="295">
        <v>1</v>
      </c>
      <c r="F1530" s="327" t="s">
        <v>2237</v>
      </c>
      <c r="G1530" s="299">
        <v>0</v>
      </c>
      <c r="H1530" s="299">
        <v>0</v>
      </c>
      <c r="I1530" s="154">
        <f t="shared" si="32"/>
        <v>0</v>
      </c>
      <c r="J1530" s="155"/>
      <c r="K1530" s="155"/>
      <c r="L1530" s="155"/>
      <c r="M1530" s="155"/>
      <c r="N1530" s="155"/>
      <c r="O1530" s="155"/>
      <c r="P1530" s="155"/>
      <c r="Q1530" s="155"/>
      <c r="R1530" s="145"/>
      <c r="S1530" s="145"/>
      <c r="T1530" s="145"/>
      <c r="U1530" s="145"/>
      <c r="V1530" s="145"/>
      <c r="W1530" s="145"/>
      <c r="X1530" s="145"/>
      <c r="Y1530" s="145"/>
      <c r="Z1530" s="145"/>
      <c r="AA1530" s="145"/>
      <c r="AB1530" s="145"/>
      <c r="AC1530" s="145"/>
      <c r="AD1530" s="145"/>
    </row>
    <row r="1531" spans="1:30">
      <c r="A1531" s="325" t="s">
        <v>345</v>
      </c>
      <c r="B1531" s="326" t="s">
        <v>95</v>
      </c>
      <c r="C1531" s="303" t="s">
        <v>380</v>
      </c>
      <c r="D1531" s="302" t="s">
        <v>2237</v>
      </c>
      <c r="E1531" s="295">
        <v>1</v>
      </c>
      <c r="F1531" s="327" t="s">
        <v>2237</v>
      </c>
      <c r="G1531" s="299">
        <v>0</v>
      </c>
      <c r="H1531" s="299">
        <v>0</v>
      </c>
      <c r="I1531" s="154">
        <f t="shared" ref="I1531:I1594" si="33">SUM(G1531:H1531)</f>
        <v>0</v>
      </c>
      <c r="J1531" s="155"/>
      <c r="K1531" s="155"/>
      <c r="L1531" s="155"/>
      <c r="M1531" s="155"/>
      <c r="N1531" s="155"/>
      <c r="O1531" s="155"/>
      <c r="P1531" s="155"/>
      <c r="Q1531" s="155"/>
      <c r="R1531" s="145"/>
      <c r="S1531" s="145"/>
      <c r="T1531" s="145"/>
      <c r="U1531" s="145"/>
      <c r="V1531" s="145"/>
      <c r="W1531" s="145"/>
      <c r="X1531" s="145"/>
      <c r="Y1531" s="145"/>
      <c r="Z1531" s="145"/>
      <c r="AA1531" s="145"/>
      <c r="AB1531" s="145"/>
      <c r="AC1531" s="145"/>
      <c r="AD1531" s="145"/>
    </row>
    <row r="1532" spans="1:30">
      <c r="A1532" s="325" t="s">
        <v>345</v>
      </c>
      <c r="B1532" s="326" t="s">
        <v>95</v>
      </c>
      <c r="C1532" s="303" t="s">
        <v>413</v>
      </c>
      <c r="D1532" s="302" t="s">
        <v>2237</v>
      </c>
      <c r="E1532" s="295">
        <v>1</v>
      </c>
      <c r="F1532" s="327" t="s">
        <v>2237</v>
      </c>
      <c r="G1532" s="299">
        <v>0</v>
      </c>
      <c r="H1532" s="299">
        <v>0</v>
      </c>
      <c r="I1532" s="154">
        <f t="shared" si="33"/>
        <v>0</v>
      </c>
      <c r="J1532" s="155"/>
      <c r="K1532" s="155"/>
      <c r="L1532" s="155"/>
      <c r="M1532" s="155"/>
      <c r="N1532" s="155"/>
      <c r="O1532" s="155"/>
      <c r="P1532" s="155"/>
      <c r="Q1532" s="155"/>
      <c r="R1532" s="145"/>
      <c r="S1532" s="145"/>
      <c r="T1532" s="145"/>
      <c r="U1532" s="145"/>
      <c r="V1532" s="145"/>
      <c r="W1532" s="145"/>
      <c r="X1532" s="145"/>
      <c r="Y1532" s="145"/>
      <c r="Z1532" s="145"/>
      <c r="AA1532" s="145"/>
      <c r="AB1532" s="145"/>
      <c r="AC1532" s="145"/>
      <c r="AD1532" s="145"/>
    </row>
    <row r="1533" spans="1:30">
      <c r="A1533" s="325" t="s">
        <v>345</v>
      </c>
      <c r="B1533" s="326" t="s">
        <v>95</v>
      </c>
      <c r="C1533" s="303" t="s">
        <v>352</v>
      </c>
      <c r="D1533" s="302" t="s">
        <v>2237</v>
      </c>
      <c r="E1533" s="295">
        <v>1</v>
      </c>
      <c r="F1533" s="327" t="s">
        <v>2237</v>
      </c>
      <c r="G1533" s="299">
        <v>0</v>
      </c>
      <c r="H1533" s="299">
        <v>0</v>
      </c>
      <c r="I1533" s="154">
        <f t="shared" si="33"/>
        <v>0</v>
      </c>
      <c r="J1533" s="155"/>
      <c r="K1533" s="155"/>
      <c r="L1533" s="155"/>
      <c r="M1533" s="155"/>
      <c r="N1533" s="155"/>
      <c r="O1533" s="155"/>
      <c r="P1533" s="155"/>
      <c r="Q1533" s="155"/>
      <c r="R1533" s="145"/>
      <c r="S1533" s="145"/>
      <c r="T1533" s="145"/>
      <c r="U1533" s="145"/>
      <c r="V1533" s="145"/>
      <c r="W1533" s="145"/>
      <c r="X1533" s="145"/>
      <c r="Y1533" s="145"/>
      <c r="Z1533" s="145"/>
      <c r="AA1533" s="145"/>
      <c r="AB1533" s="145"/>
      <c r="AC1533" s="145"/>
      <c r="AD1533" s="145"/>
    </row>
    <row r="1534" spans="1:30">
      <c r="A1534" s="325" t="s">
        <v>345</v>
      </c>
      <c r="B1534" s="326" t="s">
        <v>95</v>
      </c>
      <c r="C1534" s="303" t="s">
        <v>419</v>
      </c>
      <c r="D1534" s="302" t="s">
        <v>2237</v>
      </c>
      <c r="E1534" s="295">
        <v>1</v>
      </c>
      <c r="F1534" s="327" t="s">
        <v>2237</v>
      </c>
      <c r="G1534" s="299">
        <v>0</v>
      </c>
      <c r="H1534" s="299">
        <v>0</v>
      </c>
      <c r="I1534" s="154">
        <f t="shared" si="33"/>
        <v>0</v>
      </c>
      <c r="J1534" s="155"/>
      <c r="K1534" s="155"/>
      <c r="L1534" s="155"/>
      <c r="M1534" s="155"/>
      <c r="N1534" s="155"/>
      <c r="O1534" s="155"/>
      <c r="P1534" s="155"/>
      <c r="Q1534" s="155"/>
      <c r="R1534" s="145"/>
      <c r="S1534" s="145"/>
      <c r="T1534" s="145"/>
      <c r="U1534" s="145"/>
      <c r="V1534" s="145"/>
      <c r="W1534" s="145"/>
      <c r="X1534" s="145"/>
      <c r="Y1534" s="145"/>
      <c r="Z1534" s="145"/>
      <c r="AA1534" s="145"/>
      <c r="AB1534" s="145"/>
      <c r="AC1534" s="145"/>
      <c r="AD1534" s="145"/>
    </row>
    <row r="1535" spans="1:30">
      <c r="A1535" s="325" t="s">
        <v>345</v>
      </c>
      <c r="B1535" s="326" t="s">
        <v>95</v>
      </c>
      <c r="C1535" s="303" t="s">
        <v>3526</v>
      </c>
      <c r="D1535" s="302" t="s">
        <v>2237</v>
      </c>
      <c r="E1535" s="295">
        <v>1</v>
      </c>
      <c r="F1535" s="327" t="s">
        <v>2237</v>
      </c>
      <c r="G1535" s="299">
        <v>0</v>
      </c>
      <c r="H1535" s="299">
        <v>0</v>
      </c>
      <c r="I1535" s="154">
        <f t="shared" si="33"/>
        <v>0</v>
      </c>
      <c r="J1535" s="155"/>
      <c r="K1535" s="155"/>
      <c r="L1535" s="155"/>
      <c r="M1535" s="155"/>
      <c r="N1535" s="155"/>
      <c r="O1535" s="155"/>
      <c r="P1535" s="155"/>
      <c r="Q1535" s="155"/>
      <c r="R1535" s="145"/>
      <c r="S1535" s="145"/>
      <c r="T1535" s="145"/>
      <c r="U1535" s="145"/>
      <c r="V1535" s="145"/>
      <c r="W1535" s="145"/>
      <c r="X1535" s="145"/>
      <c r="Y1535" s="145"/>
      <c r="Z1535" s="145"/>
      <c r="AA1535" s="145"/>
      <c r="AB1535" s="145"/>
      <c r="AC1535" s="145"/>
      <c r="AD1535" s="145"/>
    </row>
    <row r="1536" spans="1:30">
      <c r="A1536" s="325" t="s">
        <v>345</v>
      </c>
      <c r="B1536" s="326" t="s">
        <v>95</v>
      </c>
      <c r="C1536" s="303" t="s">
        <v>423</v>
      </c>
      <c r="D1536" s="302" t="s">
        <v>2237</v>
      </c>
      <c r="E1536" s="295">
        <v>1</v>
      </c>
      <c r="F1536" s="327" t="s">
        <v>2237</v>
      </c>
      <c r="G1536" s="299">
        <v>0</v>
      </c>
      <c r="H1536" s="299">
        <v>0</v>
      </c>
      <c r="I1536" s="154">
        <f t="shared" si="33"/>
        <v>0</v>
      </c>
      <c r="J1536" s="155"/>
      <c r="K1536" s="155"/>
      <c r="L1536" s="155"/>
      <c r="M1536" s="155"/>
      <c r="N1536" s="155"/>
      <c r="O1536" s="155"/>
      <c r="P1536" s="155"/>
      <c r="Q1536" s="155"/>
      <c r="R1536" s="145"/>
      <c r="S1536" s="145"/>
      <c r="T1536" s="145"/>
      <c r="U1536" s="145"/>
      <c r="V1536" s="145"/>
      <c r="W1536" s="145"/>
      <c r="X1536" s="145"/>
      <c r="Y1536" s="145"/>
      <c r="Z1536" s="145"/>
      <c r="AA1536" s="145"/>
      <c r="AB1536" s="145"/>
      <c r="AC1536" s="145"/>
      <c r="AD1536" s="145"/>
    </row>
    <row r="1537" spans="1:30">
      <c r="A1537" s="325" t="s">
        <v>345</v>
      </c>
      <c r="B1537" s="326" t="s">
        <v>95</v>
      </c>
      <c r="C1537" s="303" t="s">
        <v>2476</v>
      </c>
      <c r="D1537" s="302" t="s">
        <v>2237</v>
      </c>
      <c r="E1537" s="295">
        <v>1</v>
      </c>
      <c r="F1537" s="327" t="s">
        <v>2237</v>
      </c>
      <c r="G1537" s="299">
        <v>0</v>
      </c>
      <c r="H1537" s="299">
        <v>0</v>
      </c>
      <c r="I1537" s="154">
        <f t="shared" si="33"/>
        <v>0</v>
      </c>
      <c r="J1537" s="155"/>
      <c r="K1537" s="155"/>
      <c r="L1537" s="155"/>
      <c r="M1537" s="155"/>
      <c r="N1537" s="155"/>
      <c r="O1537" s="155"/>
      <c r="P1537" s="155"/>
      <c r="Q1537" s="155"/>
      <c r="R1537" s="145"/>
      <c r="S1537" s="145"/>
      <c r="T1537" s="145"/>
      <c r="U1537" s="145"/>
      <c r="V1537" s="145"/>
      <c r="W1537" s="145"/>
      <c r="X1537" s="145"/>
      <c r="Y1537" s="145"/>
      <c r="Z1537" s="145"/>
      <c r="AA1537" s="145"/>
      <c r="AB1537" s="145"/>
      <c r="AC1537" s="145"/>
      <c r="AD1537" s="145"/>
    </row>
    <row r="1538" spans="1:30">
      <c r="A1538" s="325" t="s">
        <v>345</v>
      </c>
      <c r="B1538" s="326" t="s">
        <v>95</v>
      </c>
      <c r="C1538" s="303" t="s">
        <v>2569</v>
      </c>
      <c r="D1538" s="302" t="s">
        <v>2237</v>
      </c>
      <c r="E1538" s="295">
        <v>1</v>
      </c>
      <c r="F1538" s="327" t="s">
        <v>2237</v>
      </c>
      <c r="G1538" s="299">
        <v>0</v>
      </c>
      <c r="H1538" s="299">
        <v>0</v>
      </c>
      <c r="I1538" s="154">
        <f t="shared" si="33"/>
        <v>0</v>
      </c>
      <c r="J1538" s="155"/>
      <c r="K1538" s="155"/>
      <c r="L1538" s="155"/>
      <c r="M1538" s="155"/>
      <c r="N1538" s="155"/>
      <c r="O1538" s="155"/>
      <c r="P1538" s="155"/>
      <c r="Q1538" s="155"/>
      <c r="R1538" s="145"/>
      <c r="S1538" s="145"/>
      <c r="T1538" s="145"/>
      <c r="U1538" s="145"/>
      <c r="V1538" s="145"/>
      <c r="W1538" s="145"/>
      <c r="X1538" s="145"/>
      <c r="Y1538" s="145"/>
      <c r="Z1538" s="145"/>
      <c r="AA1538" s="145"/>
      <c r="AB1538" s="145"/>
      <c r="AC1538" s="145"/>
      <c r="AD1538" s="145"/>
    </row>
    <row r="1539" spans="1:30">
      <c r="A1539" s="325" t="s">
        <v>345</v>
      </c>
      <c r="B1539" s="326" t="s">
        <v>95</v>
      </c>
      <c r="C1539" s="303" t="s">
        <v>2569</v>
      </c>
      <c r="D1539" s="302" t="s">
        <v>2237</v>
      </c>
      <c r="E1539" s="295">
        <v>1</v>
      </c>
      <c r="F1539" s="327" t="s">
        <v>2237</v>
      </c>
      <c r="G1539" s="299">
        <v>0</v>
      </c>
      <c r="H1539" s="299">
        <v>0</v>
      </c>
      <c r="I1539" s="154">
        <f t="shared" si="33"/>
        <v>0</v>
      </c>
      <c r="J1539" s="155"/>
      <c r="K1539" s="155"/>
      <c r="L1539" s="155"/>
      <c r="M1539" s="155"/>
      <c r="N1539" s="155"/>
      <c r="O1539" s="155"/>
      <c r="P1539" s="155"/>
      <c r="Q1539" s="155"/>
      <c r="R1539" s="145"/>
      <c r="S1539" s="145"/>
      <c r="T1539" s="145"/>
      <c r="U1539" s="145"/>
      <c r="V1539" s="145"/>
      <c r="W1539" s="145"/>
      <c r="X1539" s="145"/>
      <c r="Y1539" s="145"/>
      <c r="Z1539" s="145"/>
      <c r="AA1539" s="145"/>
      <c r="AB1539" s="145"/>
      <c r="AC1539" s="145"/>
      <c r="AD1539" s="145"/>
    </row>
    <row r="1540" spans="1:30">
      <c r="A1540" s="325" t="s">
        <v>345</v>
      </c>
      <c r="B1540" s="326" t="s">
        <v>95</v>
      </c>
      <c r="C1540" s="303" t="s">
        <v>2569</v>
      </c>
      <c r="D1540" s="302" t="s">
        <v>2237</v>
      </c>
      <c r="E1540" s="295">
        <v>1</v>
      </c>
      <c r="F1540" s="327" t="s">
        <v>2237</v>
      </c>
      <c r="G1540" s="299">
        <v>0</v>
      </c>
      <c r="H1540" s="299">
        <v>0</v>
      </c>
      <c r="I1540" s="154">
        <f t="shared" si="33"/>
        <v>0</v>
      </c>
      <c r="J1540" s="155"/>
      <c r="K1540" s="155"/>
      <c r="L1540" s="155"/>
      <c r="M1540" s="155"/>
      <c r="N1540" s="155"/>
      <c r="O1540" s="155"/>
      <c r="P1540" s="155"/>
      <c r="Q1540" s="155"/>
      <c r="R1540" s="145"/>
      <c r="S1540" s="145"/>
      <c r="T1540" s="145"/>
      <c r="U1540" s="145"/>
      <c r="V1540" s="145"/>
      <c r="W1540" s="145"/>
      <c r="X1540" s="145"/>
      <c r="Y1540" s="145"/>
      <c r="Z1540" s="145"/>
      <c r="AA1540" s="145"/>
      <c r="AB1540" s="145"/>
      <c r="AC1540" s="145"/>
      <c r="AD1540" s="145"/>
    </row>
    <row r="1541" spans="1:30">
      <c r="A1541" s="325" t="s">
        <v>345</v>
      </c>
      <c r="B1541" s="326" t="s">
        <v>95</v>
      </c>
      <c r="C1541" s="303" t="s">
        <v>2569</v>
      </c>
      <c r="D1541" s="302" t="s">
        <v>2237</v>
      </c>
      <c r="E1541" s="295">
        <v>1</v>
      </c>
      <c r="F1541" s="327" t="s">
        <v>2237</v>
      </c>
      <c r="G1541" s="299">
        <v>0</v>
      </c>
      <c r="H1541" s="299">
        <v>0</v>
      </c>
      <c r="I1541" s="154">
        <f t="shared" si="33"/>
        <v>0</v>
      </c>
      <c r="J1541" s="155"/>
      <c r="K1541" s="155"/>
      <c r="L1541" s="155"/>
      <c r="M1541" s="155"/>
      <c r="N1541" s="155"/>
      <c r="O1541" s="155"/>
      <c r="P1541" s="155"/>
      <c r="Q1541" s="155"/>
      <c r="R1541" s="145"/>
      <c r="S1541" s="145"/>
      <c r="T1541" s="145"/>
      <c r="U1541" s="145"/>
      <c r="V1541" s="145"/>
      <c r="W1541" s="145"/>
      <c r="X1541" s="145"/>
      <c r="Y1541" s="145"/>
      <c r="Z1541" s="145"/>
      <c r="AA1541" s="145"/>
      <c r="AB1541" s="145"/>
      <c r="AC1541" s="145"/>
      <c r="AD1541" s="145"/>
    </row>
    <row r="1542" spans="1:30">
      <c r="A1542" s="325" t="s">
        <v>345</v>
      </c>
      <c r="B1542" s="326" t="s">
        <v>95</v>
      </c>
      <c r="C1542" s="303" t="s">
        <v>2569</v>
      </c>
      <c r="D1542" s="302" t="s">
        <v>2237</v>
      </c>
      <c r="E1542" s="295">
        <v>1</v>
      </c>
      <c r="F1542" s="327" t="s">
        <v>2237</v>
      </c>
      <c r="G1542" s="299">
        <v>0</v>
      </c>
      <c r="H1542" s="299">
        <v>0</v>
      </c>
      <c r="I1542" s="154">
        <f t="shared" si="33"/>
        <v>0</v>
      </c>
      <c r="J1542" s="155"/>
      <c r="K1542" s="155"/>
      <c r="L1542" s="155"/>
      <c r="M1542" s="155"/>
      <c r="N1542" s="155"/>
      <c r="O1542" s="155"/>
      <c r="P1542" s="155"/>
      <c r="Q1542" s="155"/>
      <c r="R1542" s="145"/>
      <c r="S1542" s="145"/>
      <c r="T1542" s="145"/>
      <c r="U1542" s="145"/>
      <c r="V1542" s="145"/>
      <c r="W1542" s="145"/>
      <c r="X1542" s="145"/>
      <c r="Y1542" s="145"/>
      <c r="Z1542" s="145"/>
      <c r="AA1542" s="145"/>
      <c r="AB1542" s="145"/>
      <c r="AC1542" s="145"/>
      <c r="AD1542" s="145"/>
    </row>
    <row r="1543" spans="1:30">
      <c r="A1543" s="325" t="s">
        <v>345</v>
      </c>
      <c r="B1543" s="326" t="s">
        <v>95</v>
      </c>
      <c r="C1543" s="303" t="s">
        <v>2569</v>
      </c>
      <c r="D1543" s="302" t="s">
        <v>2237</v>
      </c>
      <c r="E1543" s="295">
        <v>1</v>
      </c>
      <c r="F1543" s="327" t="s">
        <v>2237</v>
      </c>
      <c r="G1543" s="299">
        <v>0</v>
      </c>
      <c r="H1543" s="299">
        <v>0</v>
      </c>
      <c r="I1543" s="154">
        <f t="shared" si="33"/>
        <v>0</v>
      </c>
      <c r="J1543" s="155"/>
      <c r="K1543" s="155"/>
      <c r="L1543" s="155"/>
      <c r="M1543" s="155"/>
      <c r="N1543" s="155"/>
      <c r="O1543" s="155"/>
      <c r="P1543" s="155"/>
      <c r="Q1543" s="155"/>
      <c r="R1543" s="145"/>
      <c r="S1543" s="145"/>
      <c r="T1543" s="145"/>
      <c r="U1543" s="145"/>
      <c r="V1543" s="145"/>
      <c r="W1543" s="145"/>
      <c r="X1543" s="145"/>
      <c r="Y1543" s="145"/>
      <c r="Z1543" s="145"/>
      <c r="AA1543" s="145"/>
      <c r="AB1543" s="145"/>
      <c r="AC1543" s="145"/>
      <c r="AD1543" s="145"/>
    </row>
    <row r="1544" spans="1:30">
      <c r="A1544" s="325" t="s">
        <v>345</v>
      </c>
      <c r="B1544" s="326" t="s">
        <v>95</v>
      </c>
      <c r="C1544" s="303" t="s">
        <v>2569</v>
      </c>
      <c r="D1544" s="302" t="s">
        <v>2237</v>
      </c>
      <c r="E1544" s="295">
        <v>1</v>
      </c>
      <c r="F1544" s="327" t="s">
        <v>2237</v>
      </c>
      <c r="G1544" s="299">
        <v>0</v>
      </c>
      <c r="H1544" s="299">
        <v>0</v>
      </c>
      <c r="I1544" s="154">
        <f t="shared" si="33"/>
        <v>0</v>
      </c>
      <c r="J1544" s="155"/>
      <c r="K1544" s="155"/>
      <c r="L1544" s="155"/>
      <c r="M1544" s="155"/>
      <c r="N1544" s="155"/>
      <c r="O1544" s="155"/>
      <c r="P1544" s="155"/>
      <c r="Q1544" s="155"/>
      <c r="R1544" s="145"/>
      <c r="S1544" s="145"/>
      <c r="T1544" s="145"/>
      <c r="U1544" s="145"/>
      <c r="V1544" s="145"/>
      <c r="W1544" s="145"/>
      <c r="X1544" s="145"/>
      <c r="Y1544" s="145"/>
      <c r="Z1544" s="145"/>
      <c r="AA1544" s="145"/>
      <c r="AB1544" s="145"/>
      <c r="AC1544" s="145"/>
      <c r="AD1544" s="145"/>
    </row>
    <row r="1545" spans="1:30">
      <c r="A1545" s="325" t="s">
        <v>345</v>
      </c>
      <c r="B1545" s="326" t="s">
        <v>95</v>
      </c>
      <c r="C1545" s="343" t="s">
        <v>2569</v>
      </c>
      <c r="D1545" s="302" t="s">
        <v>2237</v>
      </c>
      <c r="E1545" s="295">
        <v>1</v>
      </c>
      <c r="F1545" s="327" t="s">
        <v>2237</v>
      </c>
      <c r="G1545" s="299">
        <v>0</v>
      </c>
      <c r="H1545" s="299">
        <v>0</v>
      </c>
      <c r="I1545" s="154">
        <f t="shared" si="33"/>
        <v>0</v>
      </c>
      <c r="J1545" s="155"/>
      <c r="K1545" s="155"/>
      <c r="L1545" s="155"/>
      <c r="M1545" s="155"/>
      <c r="N1545" s="155"/>
      <c r="O1545" s="155"/>
      <c r="P1545" s="155"/>
      <c r="Q1545" s="155"/>
      <c r="R1545" s="145"/>
      <c r="S1545" s="145"/>
      <c r="T1545" s="145"/>
      <c r="U1545" s="145"/>
      <c r="V1545" s="145"/>
      <c r="W1545" s="145"/>
      <c r="X1545" s="145"/>
      <c r="Y1545" s="145"/>
      <c r="Z1545" s="145"/>
      <c r="AA1545" s="145"/>
      <c r="AB1545" s="145"/>
      <c r="AC1545" s="145"/>
      <c r="AD1545" s="145"/>
    </row>
    <row r="1546" spans="1:30">
      <c r="A1546" s="325" t="s">
        <v>510</v>
      </c>
      <c r="B1546" s="326" t="s">
        <v>341</v>
      </c>
      <c r="C1546" s="296" t="s">
        <v>342</v>
      </c>
      <c r="D1546" s="302" t="s">
        <v>2237</v>
      </c>
      <c r="E1546" s="295">
        <v>1</v>
      </c>
      <c r="F1546" s="327" t="s">
        <v>2237</v>
      </c>
      <c r="G1546" s="299">
        <v>0</v>
      </c>
      <c r="H1546" s="299">
        <v>0</v>
      </c>
      <c r="I1546" s="154">
        <f t="shared" si="33"/>
        <v>0</v>
      </c>
      <c r="J1546" s="155"/>
      <c r="K1546" s="155"/>
      <c r="L1546" s="155"/>
      <c r="M1546" s="155"/>
      <c r="N1546" s="155"/>
      <c r="O1546" s="155"/>
      <c r="P1546" s="155"/>
      <c r="Q1546" s="155"/>
      <c r="R1546" s="145"/>
      <c r="S1546" s="145"/>
      <c r="T1546" s="145"/>
      <c r="U1546" s="145"/>
      <c r="V1546" s="145"/>
      <c r="W1546" s="145"/>
      <c r="X1546" s="145"/>
      <c r="Y1546" s="145"/>
      <c r="Z1546" s="145"/>
      <c r="AA1546" s="145"/>
      <c r="AB1546" s="145"/>
      <c r="AC1546" s="145"/>
      <c r="AD1546" s="145"/>
    </row>
    <row r="1547" spans="1:30">
      <c r="A1547" s="325" t="s">
        <v>510</v>
      </c>
      <c r="B1547" s="332" t="s">
        <v>341</v>
      </c>
      <c r="C1547" s="344" t="s">
        <v>342</v>
      </c>
      <c r="D1547" s="302" t="s">
        <v>2237</v>
      </c>
      <c r="E1547" s="295">
        <v>1</v>
      </c>
      <c r="F1547" s="327" t="s">
        <v>2237</v>
      </c>
      <c r="G1547" s="299">
        <v>0</v>
      </c>
      <c r="H1547" s="299">
        <v>0</v>
      </c>
      <c r="I1547" s="154">
        <f t="shared" si="33"/>
        <v>0</v>
      </c>
      <c r="J1547" s="155"/>
      <c r="K1547" s="155"/>
      <c r="L1547" s="155"/>
      <c r="M1547" s="155"/>
      <c r="N1547" s="155"/>
      <c r="O1547" s="155"/>
      <c r="P1547" s="155"/>
      <c r="Q1547" s="155"/>
      <c r="R1547" s="145"/>
      <c r="S1547" s="145"/>
      <c r="T1547" s="145"/>
      <c r="U1547" s="145"/>
      <c r="V1547" s="145"/>
      <c r="W1547" s="145"/>
      <c r="X1547" s="145"/>
      <c r="Y1547" s="145"/>
      <c r="Z1547" s="145"/>
      <c r="AA1547" s="145"/>
      <c r="AB1547" s="145"/>
      <c r="AC1547" s="145"/>
      <c r="AD1547" s="145"/>
    </row>
    <row r="1548" spans="1:30">
      <c r="A1548" s="325" t="s">
        <v>510</v>
      </c>
      <c r="B1548" s="326" t="s">
        <v>341</v>
      </c>
      <c r="C1548" s="343" t="s">
        <v>342</v>
      </c>
      <c r="D1548" s="302" t="s">
        <v>2237</v>
      </c>
      <c r="E1548" s="295">
        <v>1</v>
      </c>
      <c r="F1548" s="327" t="s">
        <v>2237</v>
      </c>
      <c r="G1548" s="299">
        <v>0</v>
      </c>
      <c r="H1548" s="299">
        <v>0</v>
      </c>
      <c r="I1548" s="154">
        <f t="shared" si="33"/>
        <v>0</v>
      </c>
      <c r="J1548" s="155"/>
      <c r="K1548" s="155"/>
      <c r="L1548" s="155"/>
      <c r="M1548" s="155"/>
      <c r="N1548" s="155"/>
      <c r="O1548" s="155"/>
      <c r="P1548" s="155"/>
      <c r="Q1548" s="155"/>
      <c r="R1548" s="145"/>
      <c r="S1548" s="145"/>
      <c r="T1548" s="145"/>
      <c r="U1548" s="145"/>
      <c r="V1548" s="145"/>
      <c r="W1548" s="145"/>
      <c r="X1548" s="145"/>
      <c r="Y1548" s="145"/>
      <c r="Z1548" s="145"/>
      <c r="AA1548" s="145"/>
      <c r="AB1548" s="145"/>
      <c r="AC1548" s="145"/>
      <c r="AD1548" s="145"/>
    </row>
    <row r="1549" spans="1:30">
      <c r="A1549" s="325" t="s">
        <v>345</v>
      </c>
      <c r="B1549" s="326" t="s">
        <v>341</v>
      </c>
      <c r="C1549" s="343" t="s">
        <v>457</v>
      </c>
      <c r="D1549" s="302" t="s">
        <v>2237</v>
      </c>
      <c r="E1549" s="295">
        <v>1</v>
      </c>
      <c r="F1549" s="327" t="s">
        <v>2237</v>
      </c>
      <c r="G1549" s="299">
        <v>0</v>
      </c>
      <c r="H1549" s="299">
        <v>0</v>
      </c>
      <c r="I1549" s="154">
        <f t="shared" si="33"/>
        <v>0</v>
      </c>
      <c r="J1549" s="155"/>
      <c r="K1549" s="155"/>
      <c r="L1549" s="155"/>
      <c r="M1549" s="155"/>
      <c r="N1549" s="155"/>
      <c r="O1549" s="155"/>
      <c r="P1549" s="155"/>
      <c r="Q1549" s="155"/>
      <c r="R1549" s="145"/>
      <c r="S1549" s="145"/>
      <c r="T1549" s="145"/>
      <c r="U1549" s="145"/>
      <c r="V1549" s="145"/>
      <c r="W1549" s="145"/>
      <c r="X1549" s="145"/>
      <c r="Y1549" s="145"/>
      <c r="Z1549" s="145"/>
      <c r="AA1549" s="145"/>
      <c r="AB1549" s="145"/>
      <c r="AC1549" s="145"/>
      <c r="AD1549" s="145"/>
    </row>
    <row r="1550" spans="1:30">
      <c r="A1550" s="325" t="s">
        <v>340</v>
      </c>
      <c r="B1550" s="326" t="s">
        <v>341</v>
      </c>
      <c r="C1550" s="343" t="s">
        <v>343</v>
      </c>
      <c r="D1550" s="302" t="s">
        <v>2237</v>
      </c>
      <c r="E1550" s="295">
        <v>1</v>
      </c>
      <c r="F1550" s="327" t="s">
        <v>2237</v>
      </c>
      <c r="G1550" s="299">
        <v>0</v>
      </c>
      <c r="H1550" s="299">
        <v>0</v>
      </c>
      <c r="I1550" s="154">
        <f t="shared" si="33"/>
        <v>0</v>
      </c>
      <c r="J1550" s="155"/>
      <c r="K1550" s="155"/>
      <c r="L1550" s="155"/>
      <c r="M1550" s="155"/>
      <c r="N1550" s="155"/>
      <c r="O1550" s="155"/>
      <c r="P1550" s="155"/>
      <c r="Q1550" s="155"/>
      <c r="R1550" s="145"/>
      <c r="S1550" s="145"/>
      <c r="T1550" s="145"/>
      <c r="U1550" s="145"/>
      <c r="V1550" s="145"/>
      <c r="W1550" s="145"/>
      <c r="X1550" s="145"/>
      <c r="Y1550" s="145"/>
      <c r="Z1550" s="145"/>
      <c r="AA1550" s="145"/>
      <c r="AB1550" s="145"/>
      <c r="AC1550" s="145"/>
      <c r="AD1550" s="145"/>
    </row>
    <row r="1551" spans="1:30">
      <c r="A1551" s="325" t="s">
        <v>340</v>
      </c>
      <c r="B1551" s="326" t="s">
        <v>341</v>
      </c>
      <c r="C1551" s="343" t="s">
        <v>343</v>
      </c>
      <c r="D1551" s="302" t="s">
        <v>2237</v>
      </c>
      <c r="E1551" s="295">
        <v>1</v>
      </c>
      <c r="F1551" s="327" t="s">
        <v>2237</v>
      </c>
      <c r="G1551" s="299">
        <v>0</v>
      </c>
      <c r="H1551" s="299">
        <v>0</v>
      </c>
      <c r="I1551" s="154">
        <f t="shared" si="33"/>
        <v>0</v>
      </c>
      <c r="J1551" s="155"/>
      <c r="K1551" s="155"/>
      <c r="L1551" s="155"/>
      <c r="M1551" s="155"/>
      <c r="N1551" s="155"/>
      <c r="O1551" s="155"/>
      <c r="P1551" s="155"/>
      <c r="Q1551" s="155"/>
      <c r="R1551" s="145"/>
      <c r="S1551" s="145"/>
      <c r="T1551" s="145"/>
      <c r="U1551" s="145"/>
      <c r="V1551" s="145"/>
      <c r="W1551" s="145"/>
      <c r="X1551" s="145"/>
      <c r="Y1551" s="145"/>
      <c r="Z1551" s="145"/>
      <c r="AA1551" s="145"/>
      <c r="AB1551" s="145"/>
      <c r="AC1551" s="145"/>
      <c r="AD1551" s="145"/>
    </row>
    <row r="1552" spans="1:30">
      <c r="A1552" s="325" t="s">
        <v>340</v>
      </c>
      <c r="B1552" s="326" t="s">
        <v>341</v>
      </c>
      <c r="C1552" s="343" t="s">
        <v>411</v>
      </c>
      <c r="D1552" s="302" t="s">
        <v>2237</v>
      </c>
      <c r="E1552" s="295">
        <v>1</v>
      </c>
      <c r="F1552" s="327" t="s">
        <v>2237</v>
      </c>
      <c r="G1552" s="299">
        <v>0</v>
      </c>
      <c r="H1552" s="299">
        <v>0</v>
      </c>
      <c r="I1552" s="154">
        <f t="shared" si="33"/>
        <v>0</v>
      </c>
      <c r="J1552" s="155"/>
      <c r="K1552" s="155"/>
      <c r="L1552" s="155"/>
      <c r="M1552" s="155"/>
      <c r="N1552" s="155"/>
      <c r="O1552" s="155"/>
      <c r="P1552" s="155"/>
      <c r="Q1552" s="155"/>
      <c r="R1552" s="145"/>
      <c r="S1552" s="145"/>
      <c r="T1552" s="145"/>
      <c r="U1552" s="145"/>
      <c r="V1552" s="145"/>
      <c r="W1552" s="145"/>
      <c r="X1552" s="145"/>
      <c r="Y1552" s="145"/>
      <c r="Z1552" s="145"/>
      <c r="AA1552" s="145"/>
      <c r="AB1552" s="145"/>
      <c r="AC1552" s="145"/>
      <c r="AD1552" s="145"/>
    </row>
    <row r="1553" spans="1:30">
      <c r="A1553" s="325" t="s">
        <v>345</v>
      </c>
      <c r="B1553" s="326" t="s">
        <v>341</v>
      </c>
      <c r="C1553" s="343" t="s">
        <v>346</v>
      </c>
      <c r="D1553" s="302" t="s">
        <v>2237</v>
      </c>
      <c r="E1553" s="295">
        <v>1</v>
      </c>
      <c r="F1553" s="327" t="s">
        <v>2237</v>
      </c>
      <c r="G1553" s="299">
        <v>0</v>
      </c>
      <c r="H1553" s="299">
        <v>0</v>
      </c>
      <c r="I1553" s="154">
        <f t="shared" si="33"/>
        <v>0</v>
      </c>
      <c r="J1553" s="155"/>
      <c r="K1553" s="155"/>
      <c r="L1553" s="155"/>
      <c r="M1553" s="155"/>
      <c r="N1553" s="155"/>
      <c r="O1553" s="155"/>
      <c r="P1553" s="155"/>
      <c r="Q1553" s="155"/>
      <c r="R1553" s="145"/>
      <c r="S1553" s="145"/>
      <c r="T1553" s="145"/>
      <c r="U1553" s="145"/>
      <c r="V1553" s="145"/>
      <c r="W1553" s="145"/>
      <c r="X1553" s="145"/>
      <c r="Y1553" s="145"/>
      <c r="Z1553" s="145"/>
      <c r="AA1553" s="145"/>
      <c r="AB1553" s="145"/>
      <c r="AC1553" s="145"/>
      <c r="AD1553" s="145"/>
    </row>
    <row r="1554" spans="1:30">
      <c r="A1554" s="325" t="s">
        <v>345</v>
      </c>
      <c r="B1554" s="326" t="s">
        <v>341</v>
      </c>
      <c r="C1554" s="303" t="s">
        <v>346</v>
      </c>
      <c r="D1554" s="302" t="s">
        <v>2237</v>
      </c>
      <c r="E1554" s="295">
        <v>1</v>
      </c>
      <c r="F1554" s="327" t="s">
        <v>2237</v>
      </c>
      <c r="G1554" s="299">
        <v>0</v>
      </c>
      <c r="H1554" s="299">
        <v>0</v>
      </c>
      <c r="I1554" s="154">
        <f t="shared" si="33"/>
        <v>0</v>
      </c>
      <c r="J1554" s="155"/>
      <c r="K1554" s="155"/>
      <c r="L1554" s="155"/>
      <c r="M1554" s="155"/>
      <c r="N1554" s="155"/>
      <c r="O1554" s="155"/>
      <c r="P1554" s="155"/>
      <c r="Q1554" s="155"/>
      <c r="R1554" s="145"/>
      <c r="S1554" s="145"/>
      <c r="T1554" s="145"/>
      <c r="U1554" s="145"/>
      <c r="V1554" s="145"/>
      <c r="W1554" s="145"/>
      <c r="X1554" s="145"/>
      <c r="Y1554" s="145"/>
      <c r="Z1554" s="145"/>
      <c r="AA1554" s="145"/>
      <c r="AB1554" s="145"/>
      <c r="AC1554" s="145"/>
      <c r="AD1554" s="145"/>
    </row>
    <row r="1555" spans="1:30">
      <c r="A1555" s="325" t="s">
        <v>340</v>
      </c>
      <c r="B1555" s="326" t="s">
        <v>341</v>
      </c>
      <c r="C1555" s="303" t="s">
        <v>427</v>
      </c>
      <c r="D1555" s="302" t="s">
        <v>2237</v>
      </c>
      <c r="E1555" s="295">
        <v>1</v>
      </c>
      <c r="F1555" s="327" t="s">
        <v>2237</v>
      </c>
      <c r="G1555" s="299">
        <v>0</v>
      </c>
      <c r="H1555" s="299">
        <v>0</v>
      </c>
      <c r="I1555" s="154">
        <f t="shared" si="33"/>
        <v>0</v>
      </c>
      <c r="J1555" s="155"/>
      <c r="K1555" s="155"/>
      <c r="L1555" s="155"/>
      <c r="M1555" s="155"/>
      <c r="N1555" s="155"/>
      <c r="O1555" s="155"/>
      <c r="P1555" s="155"/>
      <c r="Q1555" s="155"/>
      <c r="R1555" s="145"/>
      <c r="S1555" s="145"/>
      <c r="T1555" s="145"/>
      <c r="U1555" s="145"/>
      <c r="V1555" s="145"/>
      <c r="W1555" s="145"/>
      <c r="X1555" s="145"/>
      <c r="Y1555" s="145"/>
      <c r="Z1555" s="145"/>
      <c r="AA1555" s="145"/>
      <c r="AB1555" s="145"/>
      <c r="AC1555" s="145"/>
      <c r="AD1555" s="145"/>
    </row>
    <row r="1556" spans="1:30">
      <c r="A1556" s="325" t="s">
        <v>514</v>
      </c>
      <c r="B1556" s="326" t="s">
        <v>98</v>
      </c>
      <c r="C1556" s="303" t="s">
        <v>459</v>
      </c>
      <c r="D1556" s="302" t="s">
        <v>2237</v>
      </c>
      <c r="E1556" s="295">
        <v>1</v>
      </c>
      <c r="F1556" s="327" t="s">
        <v>2237</v>
      </c>
      <c r="G1556" s="299">
        <v>0</v>
      </c>
      <c r="H1556" s="299">
        <v>0</v>
      </c>
      <c r="I1556" s="154">
        <f t="shared" si="33"/>
        <v>0</v>
      </c>
      <c r="J1556" s="155"/>
      <c r="K1556" s="155"/>
      <c r="L1556" s="155"/>
      <c r="M1556" s="155"/>
      <c r="N1556" s="155"/>
      <c r="O1556" s="155"/>
      <c r="P1556" s="155"/>
      <c r="Q1556" s="155"/>
      <c r="R1556" s="145"/>
      <c r="S1556" s="145"/>
      <c r="T1556" s="145"/>
      <c r="U1556" s="145"/>
      <c r="V1556" s="145"/>
      <c r="W1556" s="145"/>
      <c r="X1556" s="145"/>
      <c r="Y1556" s="145"/>
      <c r="Z1556" s="145"/>
      <c r="AA1556" s="145"/>
      <c r="AB1556" s="145"/>
      <c r="AC1556" s="145"/>
      <c r="AD1556" s="145"/>
    </row>
    <row r="1557" spans="1:30">
      <c r="A1557" s="325" t="s">
        <v>514</v>
      </c>
      <c r="B1557" s="326" t="s">
        <v>98</v>
      </c>
      <c r="C1557" s="296" t="s">
        <v>459</v>
      </c>
      <c r="D1557" s="302" t="s">
        <v>2237</v>
      </c>
      <c r="E1557" s="295">
        <v>1</v>
      </c>
      <c r="F1557" s="327" t="s">
        <v>2237</v>
      </c>
      <c r="G1557" s="299">
        <v>0</v>
      </c>
      <c r="H1557" s="299">
        <v>0</v>
      </c>
      <c r="I1557" s="154">
        <f t="shared" si="33"/>
        <v>0</v>
      </c>
      <c r="J1557" s="155"/>
      <c r="K1557" s="155"/>
      <c r="L1557" s="155"/>
      <c r="M1557" s="155"/>
      <c r="N1557" s="155"/>
      <c r="O1557" s="155"/>
      <c r="P1557" s="155"/>
      <c r="Q1557" s="155"/>
      <c r="R1557" s="145"/>
      <c r="S1557" s="145"/>
      <c r="T1557" s="145"/>
      <c r="U1557" s="145"/>
      <c r="V1557" s="145"/>
      <c r="W1557" s="145"/>
      <c r="X1557" s="145"/>
      <c r="Y1557" s="145"/>
      <c r="Z1557" s="145"/>
      <c r="AA1557" s="145"/>
      <c r="AB1557" s="145"/>
      <c r="AC1557" s="145"/>
      <c r="AD1557" s="145"/>
    </row>
    <row r="1558" spans="1:30">
      <c r="A1558" s="325" t="s">
        <v>514</v>
      </c>
      <c r="B1558" s="326" t="s">
        <v>98</v>
      </c>
      <c r="C1558" s="296" t="s">
        <v>459</v>
      </c>
      <c r="D1558" s="302" t="s">
        <v>2237</v>
      </c>
      <c r="E1558" s="295">
        <v>1</v>
      </c>
      <c r="F1558" s="327" t="s">
        <v>2237</v>
      </c>
      <c r="G1558" s="299">
        <v>0</v>
      </c>
      <c r="H1558" s="299">
        <v>0</v>
      </c>
      <c r="I1558" s="154">
        <f t="shared" si="33"/>
        <v>0</v>
      </c>
      <c r="J1558" s="155"/>
      <c r="K1558" s="155"/>
      <c r="L1558" s="155"/>
      <c r="M1558" s="155"/>
      <c r="N1558" s="155"/>
      <c r="O1558" s="155"/>
      <c r="P1558" s="155"/>
      <c r="Q1558" s="155"/>
      <c r="R1558" s="145"/>
      <c r="S1558" s="145"/>
      <c r="T1558" s="145"/>
      <c r="U1558" s="145"/>
      <c r="V1558" s="145"/>
      <c r="W1558" s="145"/>
      <c r="X1558" s="145"/>
      <c r="Y1558" s="145"/>
      <c r="Z1558" s="145"/>
      <c r="AA1558" s="145"/>
      <c r="AB1558" s="145"/>
      <c r="AC1558" s="145"/>
      <c r="AD1558" s="145"/>
    </row>
    <row r="1559" spans="1:30">
      <c r="A1559" s="325" t="s">
        <v>340</v>
      </c>
      <c r="B1559" s="326" t="s">
        <v>98</v>
      </c>
      <c r="C1559" s="296" t="s">
        <v>1529</v>
      </c>
      <c r="D1559" s="302" t="s">
        <v>2237</v>
      </c>
      <c r="E1559" s="295">
        <v>1</v>
      </c>
      <c r="F1559" s="327" t="s">
        <v>2237</v>
      </c>
      <c r="G1559" s="299">
        <v>0</v>
      </c>
      <c r="H1559" s="299">
        <v>0</v>
      </c>
      <c r="I1559" s="154">
        <f t="shared" si="33"/>
        <v>0</v>
      </c>
      <c r="J1559" s="155"/>
      <c r="K1559" s="155"/>
      <c r="L1559" s="155"/>
      <c r="M1559" s="155"/>
      <c r="N1559" s="155"/>
      <c r="O1559" s="155"/>
      <c r="P1559" s="155"/>
      <c r="Q1559" s="155"/>
      <c r="R1559" s="145"/>
      <c r="S1559" s="145"/>
      <c r="T1559" s="145"/>
      <c r="U1559" s="145"/>
      <c r="V1559" s="145"/>
      <c r="W1559" s="145"/>
      <c r="X1559" s="145"/>
      <c r="Y1559" s="145"/>
      <c r="Z1559" s="145"/>
      <c r="AA1559" s="145"/>
      <c r="AB1559" s="145"/>
      <c r="AC1559" s="145"/>
      <c r="AD1559" s="145"/>
    </row>
    <row r="1560" spans="1:30">
      <c r="A1560" s="325" t="s">
        <v>340</v>
      </c>
      <c r="B1560" s="326" t="s">
        <v>98</v>
      </c>
      <c r="C1560" s="296" t="s">
        <v>343</v>
      </c>
      <c r="D1560" s="302" t="s">
        <v>2237</v>
      </c>
      <c r="E1560" s="295">
        <v>1</v>
      </c>
      <c r="F1560" s="327" t="s">
        <v>2237</v>
      </c>
      <c r="G1560" s="299">
        <v>0</v>
      </c>
      <c r="H1560" s="299">
        <v>0</v>
      </c>
      <c r="I1560" s="154">
        <f t="shared" si="33"/>
        <v>0</v>
      </c>
      <c r="J1560" s="155"/>
      <c r="K1560" s="155"/>
      <c r="L1560" s="155"/>
      <c r="M1560" s="155"/>
      <c r="N1560" s="155"/>
      <c r="O1560" s="155"/>
      <c r="P1560" s="155"/>
      <c r="Q1560" s="155"/>
      <c r="R1560" s="145"/>
      <c r="S1560" s="145"/>
      <c r="T1560" s="145"/>
      <c r="U1560" s="145"/>
      <c r="V1560" s="145"/>
      <c r="W1560" s="145"/>
      <c r="X1560" s="145"/>
      <c r="Y1560" s="145"/>
      <c r="Z1560" s="145"/>
      <c r="AA1560" s="145"/>
      <c r="AB1560" s="145"/>
      <c r="AC1560" s="145"/>
      <c r="AD1560" s="145"/>
    </row>
    <row r="1561" spans="1:30">
      <c r="A1561" s="325" t="s">
        <v>340</v>
      </c>
      <c r="B1561" s="326" t="s">
        <v>98</v>
      </c>
      <c r="C1561" s="296" t="s">
        <v>526</v>
      </c>
      <c r="D1561" s="302" t="s">
        <v>2237</v>
      </c>
      <c r="E1561" s="295">
        <v>1</v>
      </c>
      <c r="F1561" s="327" t="s">
        <v>2237</v>
      </c>
      <c r="G1561" s="299">
        <v>0</v>
      </c>
      <c r="H1561" s="299">
        <v>0</v>
      </c>
      <c r="I1561" s="154">
        <f t="shared" si="33"/>
        <v>0</v>
      </c>
      <c r="J1561" s="155"/>
      <c r="K1561" s="155"/>
      <c r="L1561" s="155"/>
      <c r="M1561" s="155"/>
      <c r="N1561" s="155"/>
      <c r="O1561" s="155"/>
      <c r="P1561" s="155"/>
      <c r="Q1561" s="155"/>
      <c r="R1561" s="145"/>
      <c r="S1561" s="145"/>
      <c r="T1561" s="145"/>
      <c r="U1561" s="145"/>
      <c r="V1561" s="145"/>
      <c r="W1561" s="145"/>
      <c r="X1561" s="145"/>
      <c r="Y1561" s="145"/>
      <c r="Z1561" s="145"/>
      <c r="AA1561" s="145"/>
      <c r="AB1561" s="145"/>
      <c r="AC1561" s="145"/>
      <c r="AD1561" s="145"/>
    </row>
    <row r="1562" spans="1:30">
      <c r="A1562" s="325" t="s">
        <v>340</v>
      </c>
      <c r="B1562" s="326" t="s">
        <v>98</v>
      </c>
      <c r="C1562" s="296" t="s">
        <v>380</v>
      </c>
      <c r="D1562" s="302" t="s">
        <v>2237</v>
      </c>
      <c r="E1562" s="295">
        <v>1</v>
      </c>
      <c r="F1562" s="327" t="s">
        <v>2237</v>
      </c>
      <c r="G1562" s="299">
        <v>0</v>
      </c>
      <c r="H1562" s="299">
        <v>0</v>
      </c>
      <c r="I1562" s="154">
        <f t="shared" si="33"/>
        <v>0</v>
      </c>
      <c r="J1562" s="155"/>
      <c r="K1562" s="155"/>
      <c r="L1562" s="155"/>
      <c r="M1562" s="155"/>
      <c r="N1562" s="155"/>
      <c r="O1562" s="155"/>
      <c r="P1562" s="155"/>
      <c r="Q1562" s="155"/>
      <c r="R1562" s="145"/>
      <c r="S1562" s="145"/>
      <c r="T1562" s="145"/>
      <c r="U1562" s="145"/>
      <c r="V1562" s="145"/>
      <c r="W1562" s="145"/>
      <c r="X1562" s="145"/>
      <c r="Y1562" s="145"/>
      <c r="Z1562" s="145"/>
      <c r="AA1562" s="145"/>
      <c r="AB1562" s="145"/>
      <c r="AC1562" s="145"/>
      <c r="AD1562" s="145"/>
    </row>
    <row r="1563" spans="1:30">
      <c r="A1563" s="325" t="s">
        <v>340</v>
      </c>
      <c r="B1563" s="326" t="s">
        <v>98</v>
      </c>
      <c r="C1563" s="296" t="s">
        <v>413</v>
      </c>
      <c r="D1563" s="302" t="s">
        <v>2237</v>
      </c>
      <c r="E1563" s="295">
        <v>1</v>
      </c>
      <c r="F1563" s="327" t="s">
        <v>2237</v>
      </c>
      <c r="G1563" s="299">
        <v>0</v>
      </c>
      <c r="H1563" s="299">
        <v>0</v>
      </c>
      <c r="I1563" s="154">
        <f t="shared" si="33"/>
        <v>0</v>
      </c>
      <c r="J1563" s="155"/>
      <c r="K1563" s="155"/>
      <c r="L1563" s="155"/>
      <c r="M1563" s="155"/>
      <c r="N1563" s="155"/>
      <c r="O1563" s="155"/>
      <c r="P1563" s="155"/>
      <c r="Q1563" s="155"/>
      <c r="R1563" s="145"/>
      <c r="S1563" s="145"/>
      <c r="T1563" s="145"/>
      <c r="U1563" s="145"/>
      <c r="V1563" s="145"/>
      <c r="W1563" s="145"/>
      <c r="X1563" s="145"/>
      <c r="Y1563" s="145"/>
      <c r="Z1563" s="145"/>
      <c r="AA1563" s="145"/>
      <c r="AB1563" s="145"/>
      <c r="AC1563" s="145"/>
      <c r="AD1563" s="145"/>
    </row>
    <row r="1564" spans="1:30">
      <c r="A1564" s="325" t="s">
        <v>345</v>
      </c>
      <c r="B1564" s="326" t="s">
        <v>98</v>
      </c>
      <c r="C1564" s="296" t="s">
        <v>418</v>
      </c>
      <c r="D1564" s="302" t="s">
        <v>2237</v>
      </c>
      <c r="E1564" s="295">
        <v>1</v>
      </c>
      <c r="F1564" s="327" t="s">
        <v>2237</v>
      </c>
      <c r="G1564" s="299">
        <v>0</v>
      </c>
      <c r="H1564" s="299">
        <v>0</v>
      </c>
      <c r="I1564" s="154">
        <f t="shared" si="33"/>
        <v>0</v>
      </c>
      <c r="J1564" s="155"/>
      <c r="K1564" s="155"/>
      <c r="L1564" s="155"/>
      <c r="M1564" s="155"/>
      <c r="N1564" s="155"/>
      <c r="O1564" s="155"/>
      <c r="P1564" s="155"/>
      <c r="Q1564" s="155"/>
      <c r="R1564" s="145"/>
      <c r="S1564" s="145"/>
      <c r="T1564" s="145"/>
      <c r="U1564" s="145"/>
      <c r="V1564" s="145"/>
      <c r="W1564" s="145"/>
      <c r="X1564" s="145"/>
      <c r="Y1564" s="145"/>
      <c r="Z1564" s="145"/>
      <c r="AA1564" s="145"/>
      <c r="AB1564" s="145"/>
      <c r="AC1564" s="145"/>
      <c r="AD1564" s="145"/>
    </row>
    <row r="1565" spans="1:30">
      <c r="A1565" s="325" t="s">
        <v>345</v>
      </c>
      <c r="B1565" s="326" t="s">
        <v>98</v>
      </c>
      <c r="C1565" s="296" t="s">
        <v>346</v>
      </c>
      <c r="D1565" s="302" t="s">
        <v>2237</v>
      </c>
      <c r="E1565" s="295">
        <v>1</v>
      </c>
      <c r="F1565" s="327" t="s">
        <v>2237</v>
      </c>
      <c r="G1565" s="299">
        <v>0</v>
      </c>
      <c r="H1565" s="299">
        <v>0</v>
      </c>
      <c r="I1565" s="154">
        <f t="shared" si="33"/>
        <v>0</v>
      </c>
      <c r="J1565" s="155"/>
      <c r="K1565" s="155"/>
      <c r="L1565" s="155"/>
      <c r="M1565" s="155"/>
      <c r="N1565" s="155"/>
      <c r="O1565" s="155"/>
      <c r="P1565" s="155"/>
      <c r="Q1565" s="155"/>
      <c r="R1565" s="145"/>
      <c r="S1565" s="145"/>
      <c r="T1565" s="145"/>
      <c r="U1565" s="145"/>
      <c r="V1565" s="145"/>
      <c r="W1565" s="145"/>
      <c r="X1565" s="145"/>
      <c r="Y1565" s="145"/>
      <c r="Z1565" s="145"/>
      <c r="AA1565" s="145"/>
      <c r="AB1565" s="145"/>
      <c r="AC1565" s="145"/>
      <c r="AD1565" s="145"/>
    </row>
    <row r="1566" spans="1:30">
      <c r="A1566" s="325" t="s">
        <v>528</v>
      </c>
      <c r="B1566" s="326" t="s">
        <v>98</v>
      </c>
      <c r="C1566" s="296" t="s">
        <v>346</v>
      </c>
      <c r="D1566" s="302" t="s">
        <v>2237</v>
      </c>
      <c r="E1566" s="295">
        <v>1</v>
      </c>
      <c r="F1566" s="327" t="s">
        <v>2237</v>
      </c>
      <c r="G1566" s="299">
        <v>0</v>
      </c>
      <c r="H1566" s="299">
        <v>0</v>
      </c>
      <c r="I1566" s="154">
        <f t="shared" si="33"/>
        <v>0</v>
      </c>
      <c r="J1566" s="155"/>
      <c r="K1566" s="155"/>
      <c r="L1566" s="155"/>
      <c r="M1566" s="155"/>
      <c r="N1566" s="155"/>
      <c r="O1566" s="155"/>
      <c r="P1566" s="155"/>
      <c r="Q1566" s="155"/>
      <c r="R1566" s="145"/>
      <c r="S1566" s="145"/>
      <c r="T1566" s="145"/>
      <c r="U1566" s="145"/>
      <c r="V1566" s="145"/>
      <c r="W1566" s="145"/>
      <c r="X1566" s="145"/>
      <c r="Y1566" s="145"/>
      <c r="Z1566" s="145"/>
      <c r="AA1566" s="145"/>
      <c r="AB1566" s="145"/>
      <c r="AC1566" s="145"/>
      <c r="AD1566" s="145"/>
    </row>
    <row r="1567" spans="1:30">
      <c r="A1567" s="325" t="s">
        <v>340</v>
      </c>
      <c r="B1567" s="326" t="s">
        <v>98</v>
      </c>
      <c r="C1567" s="296" t="s">
        <v>427</v>
      </c>
      <c r="D1567" s="302" t="s">
        <v>2237</v>
      </c>
      <c r="E1567" s="295">
        <v>1</v>
      </c>
      <c r="F1567" s="327" t="s">
        <v>2237</v>
      </c>
      <c r="G1567" s="299">
        <v>0</v>
      </c>
      <c r="H1567" s="299">
        <v>0</v>
      </c>
      <c r="I1567" s="154">
        <f t="shared" si="33"/>
        <v>0</v>
      </c>
      <c r="J1567" s="155"/>
      <c r="K1567" s="155"/>
      <c r="L1567" s="155"/>
      <c r="M1567" s="155"/>
      <c r="N1567" s="155"/>
      <c r="O1567" s="155"/>
      <c r="P1567" s="155"/>
      <c r="Q1567" s="155"/>
      <c r="R1567" s="145"/>
      <c r="S1567" s="145"/>
      <c r="T1567" s="145"/>
      <c r="U1567" s="145"/>
      <c r="V1567" s="145"/>
      <c r="W1567" s="145"/>
      <c r="X1567" s="145"/>
      <c r="Y1567" s="145"/>
      <c r="Z1567" s="145"/>
      <c r="AA1567" s="145"/>
      <c r="AB1567" s="145"/>
      <c r="AC1567" s="145"/>
      <c r="AD1567" s="145"/>
    </row>
    <row r="1568" spans="1:30">
      <c r="A1568" s="325" t="s">
        <v>340</v>
      </c>
      <c r="B1568" s="326" t="s">
        <v>98</v>
      </c>
      <c r="C1568" s="296" t="s">
        <v>427</v>
      </c>
      <c r="D1568" s="302" t="s">
        <v>2237</v>
      </c>
      <c r="E1568" s="295">
        <v>1</v>
      </c>
      <c r="F1568" s="327" t="s">
        <v>2237</v>
      </c>
      <c r="G1568" s="299">
        <v>0</v>
      </c>
      <c r="H1568" s="299">
        <v>0</v>
      </c>
      <c r="I1568" s="154">
        <f t="shared" si="33"/>
        <v>0</v>
      </c>
      <c r="J1568" s="155"/>
      <c r="K1568" s="155"/>
      <c r="L1568" s="155"/>
      <c r="M1568" s="155"/>
      <c r="N1568" s="155"/>
      <c r="O1568" s="155"/>
      <c r="P1568" s="155"/>
      <c r="Q1568" s="155"/>
      <c r="R1568" s="145"/>
      <c r="S1568" s="145"/>
      <c r="T1568" s="145"/>
      <c r="U1568" s="145"/>
      <c r="V1568" s="145"/>
      <c r="W1568" s="145"/>
      <c r="X1568" s="145"/>
      <c r="Y1568" s="145"/>
      <c r="Z1568" s="145"/>
      <c r="AA1568" s="145"/>
      <c r="AB1568" s="145"/>
      <c r="AC1568" s="145"/>
      <c r="AD1568" s="145"/>
    </row>
    <row r="1569" spans="1:30">
      <c r="A1569" s="325" t="s">
        <v>340</v>
      </c>
      <c r="B1569" s="326" t="s">
        <v>98</v>
      </c>
      <c r="C1569" s="296" t="s">
        <v>427</v>
      </c>
      <c r="D1569" s="302" t="s">
        <v>2237</v>
      </c>
      <c r="E1569" s="295">
        <v>1</v>
      </c>
      <c r="F1569" s="327" t="s">
        <v>2237</v>
      </c>
      <c r="G1569" s="299">
        <v>0</v>
      </c>
      <c r="H1569" s="299">
        <v>0</v>
      </c>
      <c r="I1569" s="154">
        <f t="shared" si="33"/>
        <v>0</v>
      </c>
      <c r="J1569" s="155"/>
      <c r="K1569" s="155"/>
      <c r="L1569" s="155"/>
      <c r="M1569" s="155"/>
      <c r="N1569" s="155"/>
      <c r="O1569" s="155"/>
      <c r="P1569" s="155"/>
      <c r="Q1569" s="155"/>
      <c r="R1569" s="145"/>
      <c r="S1569" s="145"/>
      <c r="T1569" s="145"/>
      <c r="U1569" s="145"/>
      <c r="V1569" s="145"/>
      <c r="W1569" s="145"/>
      <c r="X1569" s="145"/>
      <c r="Y1569" s="145"/>
      <c r="Z1569" s="145"/>
      <c r="AA1569" s="145"/>
      <c r="AB1569" s="145"/>
      <c r="AC1569" s="145"/>
      <c r="AD1569" s="145"/>
    </row>
    <row r="1570" spans="1:30">
      <c r="A1570" s="325" t="s">
        <v>527</v>
      </c>
      <c r="B1570" s="326" t="s">
        <v>98</v>
      </c>
      <c r="C1570" s="296" t="s">
        <v>232</v>
      </c>
      <c r="D1570" s="302" t="s">
        <v>2237</v>
      </c>
      <c r="E1570" s="295">
        <v>1</v>
      </c>
      <c r="F1570" s="327" t="s">
        <v>2237</v>
      </c>
      <c r="G1570" s="299">
        <v>0</v>
      </c>
      <c r="H1570" s="299">
        <v>0</v>
      </c>
      <c r="I1570" s="154">
        <f t="shared" si="33"/>
        <v>0</v>
      </c>
      <c r="J1570" s="155"/>
      <c r="K1570" s="155"/>
      <c r="L1570" s="155"/>
      <c r="M1570" s="155"/>
      <c r="N1570" s="155"/>
      <c r="O1570" s="155"/>
      <c r="P1570" s="155"/>
      <c r="Q1570" s="155"/>
      <c r="R1570" s="145"/>
      <c r="S1570" s="145"/>
      <c r="T1570" s="145"/>
      <c r="U1570" s="145"/>
      <c r="V1570" s="145"/>
      <c r="W1570" s="145"/>
      <c r="X1570" s="145"/>
      <c r="Y1570" s="145"/>
      <c r="Z1570" s="145"/>
      <c r="AA1570" s="145"/>
      <c r="AB1570" s="145"/>
      <c r="AC1570" s="145"/>
      <c r="AD1570" s="145"/>
    </row>
    <row r="1571" spans="1:30">
      <c r="A1571" s="325" t="s">
        <v>340</v>
      </c>
      <c r="B1571" s="326" t="s">
        <v>98</v>
      </c>
      <c r="C1571" s="296" t="s">
        <v>232</v>
      </c>
      <c r="D1571" s="302" t="s">
        <v>2237</v>
      </c>
      <c r="E1571" s="295">
        <v>1</v>
      </c>
      <c r="F1571" s="327" t="s">
        <v>2237</v>
      </c>
      <c r="G1571" s="299">
        <v>0</v>
      </c>
      <c r="H1571" s="299">
        <v>0</v>
      </c>
      <c r="I1571" s="154">
        <f t="shared" si="33"/>
        <v>0</v>
      </c>
      <c r="J1571" s="155"/>
      <c r="K1571" s="155"/>
      <c r="L1571" s="155"/>
      <c r="M1571" s="155"/>
      <c r="N1571" s="155"/>
      <c r="O1571" s="155"/>
      <c r="P1571" s="155"/>
      <c r="Q1571" s="155"/>
      <c r="R1571" s="145"/>
      <c r="S1571" s="145"/>
      <c r="T1571" s="145"/>
      <c r="U1571" s="145"/>
      <c r="V1571" s="145"/>
      <c r="W1571" s="145"/>
      <c r="X1571" s="145"/>
      <c r="Y1571" s="145"/>
      <c r="Z1571" s="145"/>
      <c r="AA1571" s="145"/>
      <c r="AB1571" s="145"/>
      <c r="AC1571" s="145"/>
      <c r="AD1571" s="145"/>
    </row>
    <row r="1572" spans="1:30">
      <c r="A1572" s="325" t="s">
        <v>340</v>
      </c>
      <c r="B1572" s="326" t="s">
        <v>98</v>
      </c>
      <c r="C1572" s="296" t="s">
        <v>232</v>
      </c>
      <c r="D1572" s="302" t="s">
        <v>2237</v>
      </c>
      <c r="E1572" s="295">
        <v>1</v>
      </c>
      <c r="F1572" s="327" t="s">
        <v>2237</v>
      </c>
      <c r="G1572" s="299">
        <v>0</v>
      </c>
      <c r="H1572" s="299">
        <v>0</v>
      </c>
      <c r="I1572" s="154">
        <f t="shared" si="33"/>
        <v>0</v>
      </c>
      <c r="J1572" s="155"/>
      <c r="K1572" s="155"/>
      <c r="L1572" s="155"/>
      <c r="M1572" s="155"/>
      <c r="N1572" s="155"/>
      <c r="O1572" s="155"/>
      <c r="P1572" s="155"/>
      <c r="Q1572" s="155"/>
      <c r="R1572" s="145"/>
      <c r="S1572" s="145"/>
      <c r="T1572" s="145"/>
      <c r="U1572" s="145"/>
      <c r="V1572" s="145"/>
      <c r="W1572" s="145"/>
      <c r="X1572" s="145"/>
      <c r="Y1572" s="145"/>
      <c r="Z1572" s="145"/>
      <c r="AA1572" s="145"/>
      <c r="AB1572" s="145"/>
      <c r="AC1572" s="145"/>
      <c r="AD1572" s="145"/>
    </row>
    <row r="1573" spans="1:30">
      <c r="A1573" s="325" t="s">
        <v>340</v>
      </c>
      <c r="B1573" s="326" t="s">
        <v>98</v>
      </c>
      <c r="C1573" s="296" t="s">
        <v>543</v>
      </c>
      <c r="D1573" s="302" t="s">
        <v>2237</v>
      </c>
      <c r="E1573" s="295">
        <v>1</v>
      </c>
      <c r="F1573" s="327" t="s">
        <v>2237</v>
      </c>
      <c r="G1573" s="299">
        <v>0</v>
      </c>
      <c r="H1573" s="299">
        <v>0</v>
      </c>
      <c r="I1573" s="154">
        <f t="shared" si="33"/>
        <v>0</v>
      </c>
      <c r="J1573" s="155"/>
      <c r="K1573" s="155"/>
      <c r="L1573" s="155"/>
      <c r="M1573" s="155"/>
      <c r="N1573" s="155"/>
      <c r="O1573" s="155"/>
      <c r="P1573" s="155"/>
      <c r="Q1573" s="155"/>
      <c r="R1573" s="145"/>
      <c r="S1573" s="145"/>
      <c r="T1573" s="145"/>
      <c r="U1573" s="145"/>
      <c r="V1573" s="145"/>
      <c r="W1573" s="145"/>
      <c r="X1573" s="145"/>
      <c r="Y1573" s="145"/>
      <c r="Z1573" s="145"/>
      <c r="AA1573" s="145"/>
      <c r="AB1573" s="145"/>
      <c r="AC1573" s="145"/>
      <c r="AD1573" s="145"/>
    </row>
    <row r="1574" spans="1:30">
      <c r="A1574" s="325" t="s">
        <v>340</v>
      </c>
      <c r="B1574" s="326" t="s">
        <v>98</v>
      </c>
      <c r="C1574" s="296" t="s">
        <v>344</v>
      </c>
      <c r="D1574" s="302" t="s">
        <v>2237</v>
      </c>
      <c r="E1574" s="295">
        <v>1</v>
      </c>
      <c r="F1574" s="327" t="s">
        <v>2237</v>
      </c>
      <c r="G1574" s="299">
        <v>0</v>
      </c>
      <c r="H1574" s="299">
        <v>0</v>
      </c>
      <c r="I1574" s="154">
        <f t="shared" si="33"/>
        <v>0</v>
      </c>
      <c r="J1574" s="155"/>
      <c r="K1574" s="155"/>
      <c r="L1574" s="155"/>
      <c r="M1574" s="155"/>
      <c r="N1574" s="155"/>
      <c r="O1574" s="155"/>
      <c r="P1574" s="155"/>
      <c r="Q1574" s="155"/>
      <c r="R1574" s="145"/>
      <c r="S1574" s="145"/>
      <c r="T1574" s="145"/>
      <c r="U1574" s="145"/>
      <c r="V1574" s="145"/>
      <c r="W1574" s="145"/>
      <c r="X1574" s="145"/>
      <c r="Y1574" s="145"/>
      <c r="Z1574" s="145"/>
      <c r="AA1574" s="145"/>
      <c r="AB1574" s="145"/>
      <c r="AC1574" s="145"/>
      <c r="AD1574" s="145"/>
    </row>
    <row r="1575" spans="1:30">
      <c r="A1575" s="325" t="s">
        <v>340</v>
      </c>
      <c r="B1575" s="326" t="s">
        <v>98</v>
      </c>
      <c r="C1575" s="296" t="s">
        <v>344</v>
      </c>
      <c r="D1575" s="302" t="s">
        <v>2237</v>
      </c>
      <c r="E1575" s="295">
        <v>1</v>
      </c>
      <c r="F1575" s="327" t="s">
        <v>2237</v>
      </c>
      <c r="G1575" s="299">
        <v>0</v>
      </c>
      <c r="H1575" s="299">
        <v>0</v>
      </c>
      <c r="I1575" s="154">
        <f t="shared" si="33"/>
        <v>0</v>
      </c>
      <c r="J1575" s="155"/>
      <c r="K1575" s="155"/>
      <c r="L1575" s="155"/>
      <c r="M1575" s="155"/>
      <c r="N1575" s="155"/>
      <c r="O1575" s="155"/>
      <c r="P1575" s="155"/>
      <c r="Q1575" s="155"/>
      <c r="R1575" s="145"/>
      <c r="S1575" s="145"/>
      <c r="T1575" s="145"/>
      <c r="U1575" s="145"/>
      <c r="V1575" s="145"/>
      <c r="W1575" s="145"/>
      <c r="X1575" s="145"/>
      <c r="Y1575" s="145"/>
      <c r="Z1575" s="145"/>
      <c r="AA1575" s="145"/>
      <c r="AB1575" s="145"/>
      <c r="AC1575" s="145"/>
      <c r="AD1575" s="145"/>
    </row>
    <row r="1576" spans="1:30">
      <c r="A1576" s="325" t="s">
        <v>340</v>
      </c>
      <c r="B1576" s="326" t="s">
        <v>98</v>
      </c>
      <c r="C1576" s="296" t="s">
        <v>344</v>
      </c>
      <c r="D1576" s="302" t="s">
        <v>2237</v>
      </c>
      <c r="E1576" s="295">
        <v>1</v>
      </c>
      <c r="F1576" s="327" t="s">
        <v>2237</v>
      </c>
      <c r="G1576" s="299">
        <v>0</v>
      </c>
      <c r="H1576" s="299">
        <v>0</v>
      </c>
      <c r="I1576" s="154">
        <f t="shared" si="33"/>
        <v>0</v>
      </c>
      <c r="J1576" s="155"/>
      <c r="K1576" s="155"/>
      <c r="L1576" s="155"/>
      <c r="M1576" s="155"/>
      <c r="N1576" s="155"/>
      <c r="O1576" s="155"/>
      <c r="P1576" s="155"/>
      <c r="Q1576" s="155"/>
      <c r="R1576" s="145"/>
      <c r="S1576" s="145"/>
      <c r="T1576" s="145"/>
      <c r="U1576" s="145"/>
      <c r="V1576" s="145"/>
      <c r="W1576" s="145"/>
      <c r="X1576" s="145"/>
      <c r="Y1576" s="145"/>
      <c r="Z1576" s="145"/>
      <c r="AA1576" s="145"/>
      <c r="AB1576" s="145"/>
      <c r="AC1576" s="145"/>
      <c r="AD1576" s="145"/>
    </row>
    <row r="1577" spans="1:30">
      <c r="A1577" s="325" t="s">
        <v>340</v>
      </c>
      <c r="B1577" s="326" t="s">
        <v>98</v>
      </c>
      <c r="C1577" s="296" t="s">
        <v>344</v>
      </c>
      <c r="D1577" s="302" t="s">
        <v>2237</v>
      </c>
      <c r="E1577" s="295">
        <v>1</v>
      </c>
      <c r="F1577" s="327" t="s">
        <v>2237</v>
      </c>
      <c r="G1577" s="299">
        <v>0</v>
      </c>
      <c r="H1577" s="299">
        <v>0</v>
      </c>
      <c r="I1577" s="154">
        <f t="shared" si="33"/>
        <v>0</v>
      </c>
      <c r="J1577" s="155"/>
      <c r="K1577" s="155"/>
      <c r="L1577" s="155"/>
      <c r="M1577" s="155"/>
      <c r="N1577" s="155"/>
      <c r="O1577" s="155"/>
      <c r="P1577" s="155"/>
      <c r="Q1577" s="155"/>
      <c r="R1577" s="145"/>
      <c r="S1577" s="145"/>
      <c r="T1577" s="145"/>
      <c r="U1577" s="145"/>
      <c r="V1577" s="145"/>
      <c r="W1577" s="145"/>
      <c r="X1577" s="145"/>
      <c r="Y1577" s="145"/>
      <c r="Z1577" s="145"/>
      <c r="AA1577" s="145"/>
      <c r="AB1577" s="145"/>
      <c r="AC1577" s="145"/>
      <c r="AD1577" s="145"/>
    </row>
    <row r="1578" spans="1:30">
      <c r="A1578" s="325" t="s">
        <v>340</v>
      </c>
      <c r="B1578" s="326" t="s">
        <v>98</v>
      </c>
      <c r="C1578" s="296" t="s">
        <v>344</v>
      </c>
      <c r="D1578" s="302" t="s">
        <v>2237</v>
      </c>
      <c r="E1578" s="295">
        <v>1</v>
      </c>
      <c r="F1578" s="327" t="s">
        <v>2237</v>
      </c>
      <c r="G1578" s="299">
        <v>0</v>
      </c>
      <c r="H1578" s="299">
        <v>0</v>
      </c>
      <c r="I1578" s="154">
        <f t="shared" si="33"/>
        <v>0</v>
      </c>
      <c r="J1578" s="155"/>
      <c r="K1578" s="155"/>
      <c r="L1578" s="155"/>
      <c r="M1578" s="155"/>
      <c r="N1578" s="155"/>
      <c r="O1578" s="155"/>
      <c r="P1578" s="155"/>
      <c r="Q1578" s="155"/>
      <c r="R1578" s="145"/>
      <c r="S1578" s="145"/>
      <c r="T1578" s="145"/>
      <c r="U1578" s="145"/>
      <c r="V1578" s="145"/>
      <c r="W1578" s="145"/>
      <c r="X1578" s="145"/>
      <c r="Y1578" s="145"/>
      <c r="Z1578" s="145"/>
      <c r="AA1578" s="145"/>
      <c r="AB1578" s="145"/>
      <c r="AC1578" s="145"/>
      <c r="AD1578" s="145"/>
    </row>
    <row r="1579" spans="1:30">
      <c r="A1579" s="325" t="s">
        <v>340</v>
      </c>
      <c r="B1579" s="326" t="s">
        <v>98</v>
      </c>
      <c r="C1579" s="296" t="s">
        <v>344</v>
      </c>
      <c r="D1579" s="302" t="s">
        <v>2237</v>
      </c>
      <c r="E1579" s="295">
        <v>1</v>
      </c>
      <c r="F1579" s="327" t="s">
        <v>2237</v>
      </c>
      <c r="G1579" s="299">
        <v>0</v>
      </c>
      <c r="H1579" s="299">
        <v>0</v>
      </c>
      <c r="I1579" s="154">
        <f t="shared" si="33"/>
        <v>0</v>
      </c>
      <c r="J1579" s="155"/>
      <c r="K1579" s="155"/>
      <c r="L1579" s="155"/>
      <c r="M1579" s="155"/>
      <c r="N1579" s="155"/>
      <c r="O1579" s="155"/>
      <c r="P1579" s="155"/>
      <c r="Q1579" s="155"/>
      <c r="R1579" s="145"/>
      <c r="S1579" s="145"/>
      <c r="T1579" s="145"/>
      <c r="U1579" s="145"/>
      <c r="V1579" s="145"/>
      <c r="W1579" s="145"/>
      <c r="X1579" s="145"/>
      <c r="Y1579" s="145"/>
      <c r="Z1579" s="145"/>
      <c r="AA1579" s="145"/>
      <c r="AB1579" s="145"/>
      <c r="AC1579" s="145"/>
      <c r="AD1579" s="145"/>
    </row>
    <row r="1580" spans="1:30">
      <c r="A1580" s="325" t="s">
        <v>340</v>
      </c>
      <c r="B1580" s="326" t="s">
        <v>98</v>
      </c>
      <c r="C1580" s="296" t="s">
        <v>349</v>
      </c>
      <c r="D1580" s="302" t="s">
        <v>2237</v>
      </c>
      <c r="E1580" s="295">
        <v>1</v>
      </c>
      <c r="F1580" s="327" t="s">
        <v>2237</v>
      </c>
      <c r="G1580" s="299">
        <v>0</v>
      </c>
      <c r="H1580" s="299">
        <v>0</v>
      </c>
      <c r="I1580" s="154">
        <f t="shared" si="33"/>
        <v>0</v>
      </c>
      <c r="J1580" s="155"/>
      <c r="K1580" s="155"/>
      <c r="L1580" s="155"/>
      <c r="M1580" s="155"/>
      <c r="N1580" s="155"/>
      <c r="O1580" s="155"/>
      <c r="P1580" s="155"/>
      <c r="Q1580" s="155"/>
      <c r="R1580" s="145"/>
      <c r="S1580" s="145"/>
      <c r="T1580" s="145"/>
      <c r="U1580" s="145"/>
      <c r="V1580" s="145"/>
      <c r="W1580" s="145"/>
      <c r="X1580" s="145"/>
      <c r="Y1580" s="145"/>
      <c r="Z1580" s="145"/>
      <c r="AA1580" s="145"/>
      <c r="AB1580" s="145"/>
      <c r="AC1580" s="145"/>
      <c r="AD1580" s="145"/>
    </row>
    <row r="1581" spans="1:30">
      <c r="A1581" s="325" t="s">
        <v>340</v>
      </c>
      <c r="B1581" s="326" t="s">
        <v>98</v>
      </c>
      <c r="C1581" s="296" t="s">
        <v>349</v>
      </c>
      <c r="D1581" s="302" t="s">
        <v>2237</v>
      </c>
      <c r="E1581" s="295">
        <v>1</v>
      </c>
      <c r="F1581" s="327" t="s">
        <v>2237</v>
      </c>
      <c r="G1581" s="299">
        <v>0</v>
      </c>
      <c r="H1581" s="299">
        <v>0</v>
      </c>
      <c r="I1581" s="154">
        <f t="shared" si="33"/>
        <v>0</v>
      </c>
      <c r="J1581" s="155"/>
      <c r="K1581" s="155"/>
      <c r="L1581" s="155"/>
      <c r="M1581" s="155"/>
      <c r="N1581" s="155"/>
      <c r="O1581" s="155"/>
      <c r="P1581" s="155"/>
      <c r="Q1581" s="155"/>
      <c r="R1581" s="145"/>
      <c r="S1581" s="145"/>
      <c r="T1581" s="145"/>
      <c r="U1581" s="145"/>
      <c r="V1581" s="145"/>
      <c r="W1581" s="145"/>
      <c r="X1581" s="145"/>
      <c r="Y1581" s="145"/>
      <c r="Z1581" s="145"/>
      <c r="AA1581" s="145"/>
      <c r="AB1581" s="145"/>
      <c r="AC1581" s="145"/>
      <c r="AD1581" s="145"/>
    </row>
    <row r="1582" spans="1:30">
      <c r="A1582" s="325" t="s">
        <v>340</v>
      </c>
      <c r="B1582" s="326" t="s">
        <v>98</v>
      </c>
      <c r="C1582" s="296" t="s">
        <v>349</v>
      </c>
      <c r="D1582" s="302" t="s">
        <v>2237</v>
      </c>
      <c r="E1582" s="295">
        <v>1</v>
      </c>
      <c r="F1582" s="327" t="s">
        <v>2237</v>
      </c>
      <c r="G1582" s="299">
        <v>0</v>
      </c>
      <c r="H1582" s="299">
        <v>0</v>
      </c>
      <c r="I1582" s="154">
        <f t="shared" si="33"/>
        <v>0</v>
      </c>
      <c r="J1582" s="155"/>
      <c r="K1582" s="155"/>
      <c r="L1582" s="155"/>
      <c r="M1582" s="155"/>
      <c r="N1582" s="155"/>
      <c r="O1582" s="155"/>
      <c r="P1582" s="155"/>
      <c r="Q1582" s="155"/>
      <c r="R1582" s="145"/>
      <c r="S1582" s="145"/>
      <c r="T1582" s="145"/>
      <c r="U1582" s="145"/>
      <c r="V1582" s="145"/>
      <c r="W1582" s="145"/>
      <c r="X1582" s="145"/>
      <c r="Y1582" s="145"/>
      <c r="Z1582" s="145"/>
      <c r="AA1582" s="145"/>
      <c r="AB1582" s="145"/>
      <c r="AC1582" s="145"/>
      <c r="AD1582" s="145"/>
    </row>
    <row r="1583" spans="1:30">
      <c r="A1583" s="325" t="s">
        <v>340</v>
      </c>
      <c r="B1583" s="326" t="s">
        <v>98</v>
      </c>
      <c r="C1583" s="296" t="s">
        <v>415</v>
      </c>
      <c r="D1583" s="302" t="s">
        <v>2237</v>
      </c>
      <c r="E1583" s="295">
        <v>1</v>
      </c>
      <c r="F1583" s="327" t="s">
        <v>2237</v>
      </c>
      <c r="G1583" s="299">
        <v>0</v>
      </c>
      <c r="H1583" s="299">
        <v>0</v>
      </c>
      <c r="I1583" s="154">
        <f t="shared" si="33"/>
        <v>0</v>
      </c>
      <c r="J1583" s="155"/>
      <c r="K1583" s="155"/>
      <c r="L1583" s="155"/>
      <c r="M1583" s="155"/>
      <c r="N1583" s="155"/>
      <c r="O1583" s="155"/>
      <c r="P1583" s="155"/>
      <c r="Q1583" s="155"/>
      <c r="R1583" s="145"/>
      <c r="S1583" s="145"/>
      <c r="T1583" s="145"/>
      <c r="U1583" s="145"/>
      <c r="V1583" s="145"/>
      <c r="W1583" s="145"/>
      <c r="X1583" s="145"/>
      <c r="Y1583" s="145"/>
      <c r="Z1583" s="145"/>
      <c r="AA1583" s="145"/>
      <c r="AB1583" s="145"/>
      <c r="AC1583" s="145"/>
      <c r="AD1583" s="145"/>
    </row>
    <row r="1584" spans="1:30">
      <c r="A1584" s="325" t="s">
        <v>340</v>
      </c>
      <c r="B1584" s="326" t="s">
        <v>98</v>
      </c>
      <c r="C1584" s="296" t="s">
        <v>415</v>
      </c>
      <c r="D1584" s="302" t="s">
        <v>2237</v>
      </c>
      <c r="E1584" s="295">
        <v>1</v>
      </c>
      <c r="F1584" s="327" t="s">
        <v>2237</v>
      </c>
      <c r="G1584" s="299">
        <v>0</v>
      </c>
      <c r="H1584" s="299">
        <v>0</v>
      </c>
      <c r="I1584" s="154">
        <f t="shared" si="33"/>
        <v>0</v>
      </c>
      <c r="J1584" s="155"/>
      <c r="K1584" s="155"/>
      <c r="L1584" s="155"/>
      <c r="M1584" s="155"/>
      <c r="N1584" s="155"/>
      <c r="O1584" s="155"/>
      <c r="P1584" s="155"/>
      <c r="Q1584" s="155"/>
      <c r="R1584" s="145"/>
      <c r="S1584" s="145"/>
      <c r="T1584" s="145"/>
      <c r="U1584" s="145"/>
      <c r="V1584" s="145"/>
      <c r="W1584" s="145"/>
      <c r="X1584" s="145"/>
      <c r="Y1584" s="145"/>
      <c r="Z1584" s="145"/>
      <c r="AA1584" s="145"/>
      <c r="AB1584" s="145"/>
      <c r="AC1584" s="145"/>
      <c r="AD1584" s="145"/>
    </row>
    <row r="1585" spans="1:30">
      <c r="A1585" s="325" t="s">
        <v>345</v>
      </c>
      <c r="B1585" s="326" t="s">
        <v>98</v>
      </c>
      <c r="C1585" s="296" t="s">
        <v>350</v>
      </c>
      <c r="D1585" s="302" t="s">
        <v>2237</v>
      </c>
      <c r="E1585" s="295">
        <v>1</v>
      </c>
      <c r="F1585" s="327" t="s">
        <v>2237</v>
      </c>
      <c r="G1585" s="299">
        <v>0</v>
      </c>
      <c r="H1585" s="299">
        <v>0</v>
      </c>
      <c r="I1585" s="154">
        <f t="shared" si="33"/>
        <v>0</v>
      </c>
      <c r="J1585" s="155"/>
      <c r="K1585" s="155"/>
      <c r="L1585" s="155"/>
      <c r="M1585" s="155"/>
      <c r="N1585" s="155"/>
      <c r="O1585" s="155"/>
      <c r="P1585" s="155"/>
      <c r="Q1585" s="155"/>
      <c r="R1585" s="145"/>
      <c r="S1585" s="145"/>
      <c r="T1585" s="145"/>
      <c r="U1585" s="145"/>
      <c r="V1585" s="145"/>
      <c r="W1585" s="145"/>
      <c r="X1585" s="145"/>
      <c r="Y1585" s="145"/>
      <c r="Z1585" s="145"/>
      <c r="AA1585" s="145"/>
      <c r="AB1585" s="145"/>
      <c r="AC1585" s="145"/>
      <c r="AD1585" s="145"/>
    </row>
    <row r="1586" spans="1:30">
      <c r="A1586" s="325" t="s">
        <v>340</v>
      </c>
      <c r="B1586" s="326" t="s">
        <v>98</v>
      </c>
      <c r="C1586" s="296" t="s">
        <v>351</v>
      </c>
      <c r="D1586" s="302" t="s">
        <v>2237</v>
      </c>
      <c r="E1586" s="295">
        <v>1</v>
      </c>
      <c r="F1586" s="327" t="s">
        <v>2237</v>
      </c>
      <c r="G1586" s="299">
        <v>0</v>
      </c>
      <c r="H1586" s="299">
        <v>0</v>
      </c>
      <c r="I1586" s="154">
        <f t="shared" si="33"/>
        <v>0</v>
      </c>
      <c r="J1586" s="155"/>
      <c r="K1586" s="155"/>
      <c r="L1586" s="155"/>
      <c r="M1586" s="155"/>
      <c r="N1586" s="155"/>
      <c r="O1586" s="155"/>
      <c r="P1586" s="155"/>
      <c r="Q1586" s="155"/>
      <c r="R1586" s="145"/>
      <c r="S1586" s="145"/>
      <c r="T1586" s="145"/>
      <c r="U1586" s="145"/>
      <c r="V1586" s="145"/>
      <c r="W1586" s="145"/>
      <c r="X1586" s="145"/>
      <c r="Y1586" s="145"/>
      <c r="Z1586" s="145"/>
      <c r="AA1586" s="145"/>
      <c r="AB1586" s="145"/>
      <c r="AC1586" s="145"/>
      <c r="AD1586" s="145"/>
    </row>
    <row r="1587" spans="1:30">
      <c r="A1587" s="325" t="s">
        <v>527</v>
      </c>
      <c r="B1587" s="326" t="s">
        <v>98</v>
      </c>
      <c r="C1587" s="296" t="s">
        <v>2516</v>
      </c>
      <c r="D1587" s="302" t="s">
        <v>2237</v>
      </c>
      <c r="E1587" s="295">
        <v>1</v>
      </c>
      <c r="F1587" s="327" t="s">
        <v>2237</v>
      </c>
      <c r="G1587" s="299">
        <v>0</v>
      </c>
      <c r="H1587" s="299">
        <v>0</v>
      </c>
      <c r="I1587" s="154">
        <f t="shared" si="33"/>
        <v>0</v>
      </c>
      <c r="J1587" s="155"/>
      <c r="K1587" s="155"/>
      <c r="L1587" s="155"/>
      <c r="M1587" s="155"/>
      <c r="N1587" s="155"/>
      <c r="O1587" s="155"/>
      <c r="P1587" s="155"/>
      <c r="Q1587" s="155"/>
      <c r="R1587" s="145"/>
      <c r="S1587" s="145"/>
      <c r="T1587" s="145"/>
      <c r="U1587" s="145"/>
      <c r="V1587" s="145"/>
      <c r="W1587" s="145"/>
      <c r="X1587" s="145"/>
      <c r="Y1587" s="145"/>
      <c r="Z1587" s="145"/>
      <c r="AA1587" s="145"/>
      <c r="AB1587" s="145"/>
      <c r="AC1587" s="145"/>
      <c r="AD1587" s="145"/>
    </row>
    <row r="1588" spans="1:30">
      <c r="A1588" s="325" t="s">
        <v>531</v>
      </c>
      <c r="B1588" s="326" t="s">
        <v>98</v>
      </c>
      <c r="C1588" s="296" t="s">
        <v>2516</v>
      </c>
      <c r="D1588" s="302" t="s">
        <v>2237</v>
      </c>
      <c r="E1588" s="295">
        <v>1</v>
      </c>
      <c r="F1588" s="327" t="s">
        <v>2237</v>
      </c>
      <c r="G1588" s="299">
        <v>0</v>
      </c>
      <c r="H1588" s="299">
        <v>0</v>
      </c>
      <c r="I1588" s="154">
        <f t="shared" si="33"/>
        <v>0</v>
      </c>
      <c r="J1588" s="155"/>
      <c r="K1588" s="155"/>
      <c r="L1588" s="155"/>
      <c r="M1588" s="155"/>
      <c r="N1588" s="155"/>
      <c r="O1588" s="155"/>
      <c r="P1588" s="155"/>
      <c r="Q1588" s="155"/>
      <c r="R1588" s="145"/>
      <c r="S1588" s="145"/>
      <c r="T1588" s="145"/>
      <c r="U1588" s="145"/>
      <c r="V1588" s="145"/>
      <c r="W1588" s="145"/>
      <c r="X1588" s="145"/>
      <c r="Y1588" s="145"/>
      <c r="Z1588" s="145"/>
      <c r="AA1588" s="145"/>
      <c r="AB1588" s="145"/>
      <c r="AC1588" s="145"/>
      <c r="AD1588" s="145"/>
    </row>
    <row r="1589" spans="1:30">
      <c r="A1589" s="325" t="s">
        <v>340</v>
      </c>
      <c r="B1589" s="326" t="s">
        <v>98</v>
      </c>
      <c r="C1589" s="296" t="s">
        <v>2516</v>
      </c>
      <c r="D1589" s="302" t="s">
        <v>2237</v>
      </c>
      <c r="E1589" s="295">
        <v>1</v>
      </c>
      <c r="F1589" s="327" t="s">
        <v>2237</v>
      </c>
      <c r="G1589" s="299">
        <v>0</v>
      </c>
      <c r="H1589" s="299">
        <v>0</v>
      </c>
      <c r="I1589" s="154">
        <f t="shared" si="33"/>
        <v>0</v>
      </c>
      <c r="J1589" s="155"/>
      <c r="K1589" s="155"/>
      <c r="L1589" s="155"/>
      <c r="M1589" s="155"/>
      <c r="N1589" s="155"/>
      <c r="O1589" s="155"/>
      <c r="P1589" s="155"/>
      <c r="Q1589" s="155"/>
      <c r="R1589" s="145"/>
      <c r="S1589" s="145"/>
      <c r="T1589" s="145"/>
      <c r="U1589" s="145"/>
      <c r="V1589" s="145"/>
      <c r="W1589" s="145"/>
      <c r="X1589" s="145"/>
      <c r="Y1589" s="145"/>
      <c r="Z1589" s="145"/>
      <c r="AA1589" s="145"/>
      <c r="AB1589" s="145"/>
      <c r="AC1589" s="145"/>
      <c r="AD1589" s="145"/>
    </row>
    <row r="1590" spans="1:30">
      <c r="A1590" s="325" t="s">
        <v>340</v>
      </c>
      <c r="B1590" s="326" t="s">
        <v>98</v>
      </c>
      <c r="C1590" s="296" t="s">
        <v>476</v>
      </c>
      <c r="D1590" s="302" t="s">
        <v>2237</v>
      </c>
      <c r="E1590" s="295">
        <v>1</v>
      </c>
      <c r="F1590" s="327" t="s">
        <v>2237</v>
      </c>
      <c r="G1590" s="299">
        <v>0</v>
      </c>
      <c r="H1590" s="299">
        <v>0</v>
      </c>
      <c r="I1590" s="154">
        <f t="shared" si="33"/>
        <v>0</v>
      </c>
      <c r="J1590" s="155"/>
      <c r="K1590" s="155"/>
      <c r="L1590" s="155"/>
      <c r="M1590" s="155"/>
      <c r="N1590" s="155"/>
      <c r="O1590" s="155"/>
      <c r="P1590" s="155"/>
      <c r="Q1590" s="155"/>
      <c r="R1590" s="145"/>
      <c r="S1590" s="145"/>
      <c r="T1590" s="145"/>
      <c r="U1590" s="145"/>
      <c r="V1590" s="145"/>
      <c r="W1590" s="145"/>
      <c r="X1590" s="145"/>
      <c r="Y1590" s="145"/>
      <c r="Z1590" s="145"/>
      <c r="AA1590" s="145"/>
      <c r="AB1590" s="145"/>
      <c r="AC1590" s="145"/>
      <c r="AD1590" s="145"/>
    </row>
    <row r="1591" spans="1:30">
      <c r="A1591" s="325" t="s">
        <v>340</v>
      </c>
      <c r="B1591" s="326" t="s">
        <v>98</v>
      </c>
      <c r="C1591" s="296" t="s">
        <v>476</v>
      </c>
      <c r="D1591" s="302" t="s">
        <v>2237</v>
      </c>
      <c r="E1591" s="295">
        <v>1</v>
      </c>
      <c r="F1591" s="327" t="s">
        <v>2237</v>
      </c>
      <c r="G1591" s="299">
        <v>0</v>
      </c>
      <c r="H1591" s="299">
        <v>0</v>
      </c>
      <c r="I1591" s="154">
        <f t="shared" si="33"/>
        <v>0</v>
      </c>
      <c r="J1591" s="155"/>
      <c r="K1591" s="155"/>
      <c r="L1591" s="155"/>
      <c r="M1591" s="155"/>
      <c r="N1591" s="155"/>
      <c r="O1591" s="155"/>
      <c r="P1591" s="155"/>
      <c r="Q1591" s="155"/>
      <c r="R1591" s="145"/>
      <c r="S1591" s="145"/>
      <c r="T1591" s="145"/>
      <c r="U1591" s="145"/>
      <c r="V1591" s="145"/>
      <c r="W1591" s="145"/>
      <c r="X1591" s="145"/>
      <c r="Y1591" s="145"/>
      <c r="Z1591" s="145"/>
      <c r="AA1591" s="145"/>
      <c r="AB1591" s="145"/>
      <c r="AC1591" s="145"/>
      <c r="AD1591" s="145"/>
    </row>
    <row r="1592" spans="1:30">
      <c r="A1592" s="325" t="s">
        <v>340</v>
      </c>
      <c r="B1592" s="326" t="s">
        <v>98</v>
      </c>
      <c r="C1592" s="296" t="s">
        <v>398</v>
      </c>
      <c r="D1592" s="302" t="s">
        <v>2237</v>
      </c>
      <c r="E1592" s="295">
        <v>1</v>
      </c>
      <c r="F1592" s="327" t="s">
        <v>2237</v>
      </c>
      <c r="G1592" s="299">
        <v>0</v>
      </c>
      <c r="H1592" s="299">
        <v>0</v>
      </c>
      <c r="I1592" s="154">
        <f t="shared" si="33"/>
        <v>0</v>
      </c>
      <c r="J1592" s="155"/>
      <c r="K1592" s="155"/>
      <c r="L1592" s="155"/>
      <c r="M1592" s="155"/>
      <c r="N1592" s="155"/>
      <c r="O1592" s="155"/>
      <c r="P1592" s="155"/>
      <c r="Q1592" s="155"/>
      <c r="R1592" s="145"/>
      <c r="S1592" s="145"/>
      <c r="T1592" s="145"/>
      <c r="U1592" s="145"/>
      <c r="V1592" s="145"/>
      <c r="W1592" s="145"/>
      <c r="X1592" s="145"/>
      <c r="Y1592" s="145"/>
      <c r="Z1592" s="145"/>
      <c r="AA1592" s="145"/>
      <c r="AB1592" s="145"/>
      <c r="AC1592" s="145"/>
      <c r="AD1592" s="145"/>
    </row>
    <row r="1593" spans="1:30">
      <c r="A1593" s="325" t="s">
        <v>541</v>
      </c>
      <c r="B1593" s="326" t="s">
        <v>542</v>
      </c>
      <c r="C1593" s="296" t="s">
        <v>413</v>
      </c>
      <c r="D1593" s="302" t="s">
        <v>2237</v>
      </c>
      <c r="E1593" s="295">
        <v>1</v>
      </c>
      <c r="F1593" s="327" t="s">
        <v>2237</v>
      </c>
      <c r="G1593" s="299">
        <v>0</v>
      </c>
      <c r="H1593" s="299">
        <v>0</v>
      </c>
      <c r="I1593" s="154">
        <f t="shared" si="33"/>
        <v>0</v>
      </c>
      <c r="J1593" s="155"/>
      <c r="K1593" s="155"/>
      <c r="L1593" s="155"/>
      <c r="M1593" s="155"/>
      <c r="N1593" s="155"/>
      <c r="O1593" s="155"/>
      <c r="P1593" s="155"/>
      <c r="Q1593" s="155"/>
      <c r="R1593" s="145"/>
      <c r="S1593" s="145"/>
      <c r="T1593" s="145"/>
      <c r="U1593" s="145"/>
      <c r="V1593" s="145"/>
      <c r="W1593" s="145"/>
      <c r="X1593" s="145"/>
      <c r="Y1593" s="145"/>
      <c r="Z1593" s="145"/>
      <c r="AA1593" s="145"/>
      <c r="AB1593" s="145"/>
      <c r="AC1593" s="145"/>
      <c r="AD1593" s="145"/>
    </row>
    <row r="1594" spans="1:30">
      <c r="A1594" s="325" t="s">
        <v>541</v>
      </c>
      <c r="B1594" s="326" t="s">
        <v>542</v>
      </c>
      <c r="C1594" s="296" t="s">
        <v>413</v>
      </c>
      <c r="D1594" s="302" t="s">
        <v>2237</v>
      </c>
      <c r="E1594" s="295">
        <v>1</v>
      </c>
      <c r="F1594" s="327" t="s">
        <v>2237</v>
      </c>
      <c r="G1594" s="299">
        <v>0</v>
      </c>
      <c r="H1594" s="299">
        <v>0</v>
      </c>
      <c r="I1594" s="154">
        <f t="shared" si="33"/>
        <v>0</v>
      </c>
      <c r="J1594" s="155"/>
      <c r="K1594" s="155"/>
      <c r="L1594" s="155"/>
      <c r="M1594" s="155"/>
      <c r="N1594" s="155"/>
      <c r="O1594" s="155"/>
      <c r="P1594" s="155"/>
      <c r="Q1594" s="155"/>
      <c r="R1594" s="145"/>
      <c r="S1594" s="145"/>
      <c r="T1594" s="145"/>
      <c r="U1594" s="145"/>
      <c r="V1594" s="145"/>
      <c r="W1594" s="145"/>
      <c r="X1594" s="145"/>
      <c r="Y1594" s="145"/>
      <c r="Z1594" s="145"/>
      <c r="AA1594" s="145"/>
      <c r="AB1594" s="145"/>
      <c r="AC1594" s="145"/>
      <c r="AD1594" s="145"/>
    </row>
    <row r="1595" spans="1:30">
      <c r="A1595" s="325" t="s">
        <v>541</v>
      </c>
      <c r="B1595" s="326" t="s">
        <v>542</v>
      </c>
      <c r="C1595" s="296" t="s">
        <v>349</v>
      </c>
      <c r="D1595" s="302" t="s">
        <v>2237</v>
      </c>
      <c r="E1595" s="295">
        <v>1</v>
      </c>
      <c r="F1595" s="327" t="s">
        <v>2237</v>
      </c>
      <c r="G1595" s="299">
        <v>0</v>
      </c>
      <c r="H1595" s="299">
        <v>0</v>
      </c>
      <c r="I1595" s="154">
        <f t="shared" ref="I1595:I1597" si="34">SUM(G1595:H1595)</f>
        <v>0</v>
      </c>
      <c r="J1595" s="155"/>
      <c r="K1595" s="155"/>
      <c r="L1595" s="155"/>
      <c r="M1595" s="155"/>
      <c r="N1595" s="155"/>
      <c r="O1595" s="155"/>
      <c r="P1595" s="155"/>
      <c r="Q1595" s="155"/>
      <c r="R1595" s="145"/>
      <c r="S1595" s="145"/>
      <c r="T1595" s="145"/>
      <c r="U1595" s="145"/>
      <c r="V1595" s="145"/>
      <c r="W1595" s="145"/>
      <c r="X1595" s="145"/>
      <c r="Y1595" s="145"/>
      <c r="Z1595" s="145"/>
      <c r="AA1595" s="145"/>
      <c r="AB1595" s="145"/>
      <c r="AC1595" s="145"/>
      <c r="AD1595" s="145"/>
    </row>
    <row r="1596" spans="1:30">
      <c r="A1596" s="325" t="s">
        <v>541</v>
      </c>
      <c r="B1596" s="326" t="s">
        <v>542</v>
      </c>
      <c r="C1596" s="303" t="s">
        <v>415</v>
      </c>
      <c r="D1596" s="302" t="s">
        <v>2237</v>
      </c>
      <c r="E1596" s="295">
        <v>1</v>
      </c>
      <c r="F1596" s="327" t="s">
        <v>2237</v>
      </c>
      <c r="G1596" s="299">
        <v>0</v>
      </c>
      <c r="H1596" s="299">
        <v>0</v>
      </c>
      <c r="I1596" s="154">
        <f t="shared" si="34"/>
        <v>0</v>
      </c>
      <c r="J1596" s="155"/>
      <c r="K1596" s="155"/>
      <c r="L1596" s="155"/>
      <c r="M1596" s="155"/>
      <c r="N1596" s="155"/>
      <c r="O1596" s="155"/>
      <c r="P1596" s="155"/>
      <c r="Q1596" s="155"/>
      <c r="R1596" s="145"/>
      <c r="S1596" s="145"/>
      <c r="T1596" s="145"/>
      <c r="U1596" s="145"/>
      <c r="V1596" s="145"/>
      <c r="W1596" s="145"/>
      <c r="X1596" s="145"/>
      <c r="Y1596" s="145"/>
      <c r="Z1596" s="145"/>
      <c r="AA1596" s="145"/>
      <c r="AB1596" s="145"/>
      <c r="AC1596" s="145"/>
      <c r="AD1596" s="145"/>
    </row>
    <row r="1597" spans="1:30">
      <c r="A1597" s="325" t="s">
        <v>541</v>
      </c>
      <c r="B1597" s="326" t="s">
        <v>542</v>
      </c>
      <c r="C1597" s="303" t="s">
        <v>415</v>
      </c>
      <c r="D1597" s="302" t="s">
        <v>2237</v>
      </c>
      <c r="E1597" s="295">
        <v>1</v>
      </c>
      <c r="F1597" s="327" t="s">
        <v>2237</v>
      </c>
      <c r="G1597" s="299">
        <v>0</v>
      </c>
      <c r="H1597" s="299">
        <v>0</v>
      </c>
      <c r="I1597" s="154">
        <f t="shared" si="34"/>
        <v>0</v>
      </c>
      <c r="J1597" s="155"/>
      <c r="K1597" s="155"/>
      <c r="L1597" s="155"/>
      <c r="M1597" s="155"/>
      <c r="N1597" s="155"/>
      <c r="O1597" s="155"/>
      <c r="P1597" s="155"/>
      <c r="Q1597" s="155"/>
      <c r="R1597" s="145"/>
      <c r="S1597" s="145"/>
      <c r="T1597" s="145"/>
      <c r="U1597" s="145"/>
      <c r="V1597" s="145"/>
      <c r="W1597" s="145"/>
      <c r="X1597" s="145"/>
      <c r="Y1597" s="145"/>
      <c r="Z1597" s="145"/>
      <c r="AA1597" s="145"/>
      <c r="AB1597" s="145"/>
      <c r="AC1597" s="145"/>
      <c r="AD1597" s="145"/>
    </row>
    <row r="1598" spans="1:30" ht="45">
      <c r="A1598" s="18" t="s">
        <v>86</v>
      </c>
      <c r="B1598" s="18" t="s">
        <v>87</v>
      </c>
      <c r="C1598" s="19" t="s">
        <v>88</v>
      </c>
      <c r="D1598" s="19" t="s">
        <v>89</v>
      </c>
      <c r="E1598" s="19" t="s">
        <v>90</v>
      </c>
      <c r="F1598" s="174"/>
      <c r="G1598" s="19" t="s">
        <v>91</v>
      </c>
      <c r="H1598" s="19" t="s">
        <v>92</v>
      </c>
      <c r="I1598" s="19" t="s">
        <v>93</v>
      </c>
      <c r="J1598" s="155"/>
      <c r="K1598" s="155"/>
      <c r="L1598" s="155"/>
      <c r="M1598" s="155"/>
      <c r="N1598" s="155"/>
      <c r="O1598" s="155"/>
      <c r="P1598" s="155"/>
      <c r="Q1598" s="155"/>
      <c r="R1598" s="118"/>
      <c r="S1598" s="118"/>
      <c r="T1598" s="118"/>
      <c r="U1598" s="118"/>
      <c r="V1598" s="118"/>
      <c r="W1598" s="118"/>
      <c r="X1598" s="118"/>
      <c r="Y1598" s="118"/>
      <c r="Z1598" s="118"/>
      <c r="AA1598" s="118"/>
      <c r="AB1598" s="118"/>
      <c r="AC1598" s="118"/>
      <c r="AD1598" s="118"/>
    </row>
    <row r="1599" spans="1:30">
      <c r="A1599" s="161" t="s">
        <v>94</v>
      </c>
      <c r="B1599" s="175" t="s">
        <v>95</v>
      </c>
      <c r="C1599" s="162">
        <f t="shared" ref="C1599:C1606" si="35">SUMIFS($E$635:$E$1597,$B$635:$B$1597,B1599,$D$635:$D$1597,"&lt;&gt;VAGO")</f>
        <v>199</v>
      </c>
      <c r="D1599" s="162">
        <f t="shared" ref="D1599:D1606" si="36">SUMIFS($E$635:$E$1597,$B$635:$B$1597,B1599,$D$635:$D$1597,"VAGO")</f>
        <v>24</v>
      </c>
      <c r="E1599" s="162">
        <f t="shared" ref="E1599:E1606" si="37">C1599+D1599</f>
        <v>223</v>
      </c>
      <c r="F1599" s="163"/>
      <c r="G1599" s="154">
        <f t="shared" ref="G1599:G1606" si="38">SUMIF($B$635:$B$1597,B1599,$G$635:$G$1597)</f>
        <v>277167.19999999896</v>
      </c>
      <c r="H1599" s="154">
        <f t="shared" ref="H1599:H1606" si="39">SUMIF($B$635:$B$1597,B1599,$H$635:$H$1597)</f>
        <v>0</v>
      </c>
      <c r="I1599" s="154">
        <f t="shared" ref="I1599:I1606" si="40">SUMIF($B$635:$B$1597,B1599,$I$635:$I$1597)</f>
        <v>277167.19999999896</v>
      </c>
      <c r="J1599" s="155"/>
      <c r="K1599" s="155"/>
      <c r="L1599" s="155"/>
      <c r="M1599" s="155"/>
      <c r="N1599" s="155"/>
      <c r="O1599" s="155"/>
      <c r="P1599" s="155"/>
      <c r="Q1599" s="155"/>
      <c r="R1599" s="151"/>
      <c r="S1599" s="151"/>
      <c r="T1599" s="151"/>
      <c r="U1599" s="151"/>
      <c r="V1599" s="151"/>
      <c r="W1599" s="151"/>
      <c r="X1599" s="151"/>
      <c r="Y1599" s="151"/>
      <c r="Z1599" s="151"/>
      <c r="AA1599" s="151"/>
      <c r="AB1599" s="151"/>
      <c r="AC1599" s="151"/>
      <c r="AD1599" s="151"/>
    </row>
    <row r="1600" spans="1:30">
      <c r="A1600" s="161" t="s">
        <v>96</v>
      </c>
      <c r="B1600" s="175" t="s">
        <v>341</v>
      </c>
      <c r="C1600" s="162">
        <f t="shared" si="35"/>
        <v>223</v>
      </c>
      <c r="D1600" s="162">
        <f t="shared" si="36"/>
        <v>10</v>
      </c>
      <c r="E1600" s="162">
        <f t="shared" si="37"/>
        <v>233</v>
      </c>
      <c r="F1600" s="165"/>
      <c r="G1600" s="154">
        <f t="shared" si="38"/>
        <v>189496.48000000027</v>
      </c>
      <c r="H1600" s="154">
        <f t="shared" si="39"/>
        <v>0</v>
      </c>
      <c r="I1600" s="154">
        <f t="shared" si="40"/>
        <v>189496.48000000027</v>
      </c>
      <c r="J1600" s="155"/>
      <c r="K1600" s="155"/>
      <c r="L1600" s="155"/>
      <c r="M1600" s="155"/>
      <c r="N1600" s="155"/>
      <c r="O1600" s="155"/>
      <c r="P1600" s="155"/>
      <c r="Q1600" s="155"/>
      <c r="R1600" s="151"/>
      <c r="S1600" s="151"/>
      <c r="T1600" s="151"/>
      <c r="U1600" s="151"/>
      <c r="V1600" s="151"/>
      <c r="W1600" s="151"/>
      <c r="X1600" s="151"/>
      <c r="Y1600" s="151"/>
      <c r="Z1600" s="151"/>
      <c r="AA1600" s="151"/>
      <c r="AB1600" s="151"/>
      <c r="AC1600" s="151"/>
      <c r="AD1600" s="151"/>
    </row>
    <row r="1601" spans="1:30">
      <c r="A1601" s="161" t="s">
        <v>97</v>
      </c>
      <c r="B1601" s="175" t="s">
        <v>98</v>
      </c>
      <c r="C1601" s="162">
        <f t="shared" si="35"/>
        <v>315</v>
      </c>
      <c r="D1601" s="162">
        <f t="shared" si="36"/>
        <v>37</v>
      </c>
      <c r="E1601" s="162">
        <f t="shared" si="37"/>
        <v>352</v>
      </c>
      <c r="F1601" s="165"/>
      <c r="G1601" s="154">
        <f t="shared" si="38"/>
        <v>178447.5</v>
      </c>
      <c r="H1601" s="154">
        <f t="shared" si="39"/>
        <v>0</v>
      </c>
      <c r="I1601" s="154">
        <f t="shared" si="40"/>
        <v>178447.5</v>
      </c>
      <c r="J1601" s="155"/>
      <c r="K1601" s="155"/>
      <c r="L1601" s="155"/>
      <c r="M1601" s="155"/>
      <c r="N1601" s="155"/>
      <c r="O1601" s="155"/>
      <c r="P1601" s="155"/>
      <c r="Q1601" s="155"/>
      <c r="R1601" s="151"/>
      <c r="S1601" s="151"/>
      <c r="T1601" s="151"/>
      <c r="U1601" s="151"/>
      <c r="V1601" s="151"/>
      <c r="W1601" s="151"/>
      <c r="X1601" s="151"/>
      <c r="Y1601" s="151"/>
      <c r="Z1601" s="151"/>
      <c r="AA1601" s="151"/>
      <c r="AB1601" s="151"/>
      <c r="AC1601" s="151"/>
      <c r="AD1601" s="151"/>
    </row>
    <row r="1602" spans="1:30">
      <c r="A1602" s="166" t="s">
        <v>99</v>
      </c>
      <c r="B1602" s="184" t="s">
        <v>354</v>
      </c>
      <c r="C1602" s="162">
        <f t="shared" si="35"/>
        <v>27</v>
      </c>
      <c r="D1602" s="162">
        <f t="shared" si="36"/>
        <v>6</v>
      </c>
      <c r="E1602" s="162">
        <f t="shared" si="37"/>
        <v>33</v>
      </c>
      <c r="F1602" s="167"/>
      <c r="G1602" s="154">
        <f t="shared" si="38"/>
        <v>13656.869999999997</v>
      </c>
      <c r="H1602" s="154">
        <f t="shared" si="39"/>
        <v>0</v>
      </c>
      <c r="I1602" s="154">
        <f t="shared" si="40"/>
        <v>13656.869999999997</v>
      </c>
      <c r="J1602" s="155"/>
      <c r="K1602" s="155"/>
      <c r="L1602" s="155"/>
      <c r="M1602" s="155"/>
      <c r="N1602" s="155"/>
      <c r="O1602" s="155"/>
      <c r="P1602" s="155"/>
      <c r="Q1602" s="155"/>
      <c r="R1602" s="151"/>
      <c r="S1602" s="151"/>
      <c r="T1602" s="151"/>
      <c r="U1602" s="151"/>
      <c r="V1602" s="151"/>
      <c r="W1602" s="151"/>
      <c r="X1602" s="151"/>
      <c r="Y1602" s="151"/>
      <c r="Z1602" s="151"/>
      <c r="AA1602" s="151"/>
      <c r="AB1602" s="151"/>
      <c r="AC1602" s="151"/>
      <c r="AD1602" s="151"/>
    </row>
    <row r="1603" spans="1:30">
      <c r="A1603" s="161" t="s">
        <v>100</v>
      </c>
      <c r="B1603" s="175" t="s">
        <v>101</v>
      </c>
      <c r="C1603" s="162">
        <f t="shared" si="35"/>
        <v>36</v>
      </c>
      <c r="D1603" s="162">
        <f t="shared" si="36"/>
        <v>1</v>
      </c>
      <c r="E1603" s="162">
        <f t="shared" si="37"/>
        <v>37</v>
      </c>
      <c r="F1603" s="167"/>
      <c r="G1603" s="154">
        <f t="shared" si="38"/>
        <v>16752.600000000009</v>
      </c>
      <c r="H1603" s="154">
        <f t="shared" si="39"/>
        <v>0</v>
      </c>
      <c r="I1603" s="154">
        <f t="shared" si="40"/>
        <v>16752.600000000009</v>
      </c>
      <c r="J1603" s="155"/>
      <c r="K1603" s="155"/>
      <c r="L1603" s="155"/>
      <c r="M1603" s="155"/>
      <c r="N1603" s="155"/>
      <c r="O1603" s="155"/>
      <c r="P1603" s="155"/>
      <c r="Q1603" s="155"/>
      <c r="R1603" s="151"/>
      <c r="S1603" s="151"/>
      <c r="T1603" s="151"/>
      <c r="U1603" s="151"/>
      <c r="V1603" s="151"/>
      <c r="W1603" s="151"/>
      <c r="X1603" s="151"/>
      <c r="Y1603" s="151"/>
      <c r="Z1603" s="151"/>
      <c r="AA1603" s="151"/>
      <c r="AB1603" s="151"/>
      <c r="AC1603" s="151"/>
      <c r="AD1603" s="151"/>
    </row>
    <row r="1604" spans="1:30">
      <c r="A1604" s="161" t="s">
        <v>102</v>
      </c>
      <c r="B1604" s="175" t="s">
        <v>103</v>
      </c>
      <c r="C1604" s="162">
        <f t="shared" si="35"/>
        <v>25</v>
      </c>
      <c r="D1604" s="162">
        <f t="shared" si="36"/>
        <v>4</v>
      </c>
      <c r="E1604" s="162">
        <f t="shared" si="37"/>
        <v>29</v>
      </c>
      <c r="F1604" s="165"/>
      <c r="G1604" s="154">
        <f t="shared" si="38"/>
        <v>9104.25</v>
      </c>
      <c r="H1604" s="154">
        <f t="shared" si="39"/>
        <v>0</v>
      </c>
      <c r="I1604" s="154">
        <f t="shared" si="40"/>
        <v>9104.25</v>
      </c>
      <c r="J1604" s="155"/>
      <c r="K1604" s="155"/>
      <c r="L1604" s="155"/>
      <c r="M1604" s="155"/>
      <c r="N1604" s="155"/>
      <c r="O1604" s="155"/>
      <c r="P1604" s="155"/>
      <c r="Q1604" s="155"/>
      <c r="R1604" s="118"/>
      <c r="S1604" s="118"/>
      <c r="T1604" s="118"/>
      <c r="U1604" s="118"/>
      <c r="V1604" s="118"/>
      <c r="W1604" s="118"/>
      <c r="X1604" s="118"/>
      <c r="Y1604" s="118"/>
      <c r="Z1604" s="118"/>
      <c r="AA1604" s="118"/>
      <c r="AB1604" s="118"/>
      <c r="AC1604" s="118"/>
      <c r="AD1604" s="118"/>
    </row>
    <row r="1605" spans="1:30">
      <c r="A1605" s="185" t="s">
        <v>1435</v>
      </c>
      <c r="B1605" s="175" t="s">
        <v>539</v>
      </c>
      <c r="C1605" s="162">
        <f t="shared" si="35"/>
        <v>7</v>
      </c>
      <c r="D1605" s="162">
        <f t="shared" si="36"/>
        <v>0</v>
      </c>
      <c r="E1605" s="162">
        <f t="shared" si="37"/>
        <v>7</v>
      </c>
      <c r="F1605" s="165"/>
      <c r="G1605" s="154">
        <f t="shared" si="38"/>
        <v>9702.56</v>
      </c>
      <c r="H1605" s="154">
        <f t="shared" si="39"/>
        <v>0</v>
      </c>
      <c r="I1605" s="154">
        <f t="shared" si="40"/>
        <v>9702.56</v>
      </c>
      <c r="J1605" s="155"/>
      <c r="K1605" s="155"/>
      <c r="L1605" s="155"/>
      <c r="M1605" s="155"/>
      <c r="N1605" s="155"/>
      <c r="O1605" s="155"/>
      <c r="P1605" s="155"/>
      <c r="Q1605" s="155"/>
      <c r="R1605" s="118"/>
      <c r="S1605" s="118"/>
      <c r="T1605" s="118"/>
      <c r="U1605" s="118"/>
      <c r="V1605" s="118"/>
      <c r="W1605" s="118"/>
      <c r="X1605" s="118"/>
      <c r="Y1605" s="118"/>
      <c r="Z1605" s="118"/>
      <c r="AA1605" s="118"/>
      <c r="AB1605" s="118"/>
      <c r="AC1605" s="118"/>
      <c r="AD1605" s="118"/>
    </row>
    <row r="1606" spans="1:30">
      <c r="A1606" s="185" t="s">
        <v>1436</v>
      </c>
      <c r="B1606" s="175" t="s">
        <v>542</v>
      </c>
      <c r="C1606" s="162">
        <f t="shared" si="35"/>
        <v>44</v>
      </c>
      <c r="D1606" s="162">
        <f t="shared" si="36"/>
        <v>5</v>
      </c>
      <c r="E1606" s="162">
        <f t="shared" si="37"/>
        <v>49</v>
      </c>
      <c r="F1606" s="165"/>
      <c r="G1606" s="154">
        <f t="shared" si="38"/>
        <v>40658.639999999999</v>
      </c>
      <c r="H1606" s="154">
        <f t="shared" si="39"/>
        <v>0</v>
      </c>
      <c r="I1606" s="154">
        <f t="shared" si="40"/>
        <v>40658.639999999999</v>
      </c>
      <c r="J1606" s="155"/>
      <c r="K1606" s="155"/>
      <c r="L1606" s="155"/>
      <c r="M1606" s="155"/>
      <c r="N1606" s="155"/>
      <c r="O1606" s="155"/>
      <c r="P1606" s="155"/>
      <c r="Q1606" s="155"/>
      <c r="R1606" s="118"/>
      <c r="S1606" s="118"/>
      <c r="T1606" s="118"/>
      <c r="U1606" s="118"/>
      <c r="V1606" s="118"/>
      <c r="W1606" s="118"/>
      <c r="X1606" s="118"/>
      <c r="Y1606" s="118"/>
      <c r="Z1606" s="118"/>
      <c r="AA1606" s="118"/>
      <c r="AB1606" s="118"/>
      <c r="AC1606" s="118"/>
      <c r="AD1606" s="118"/>
    </row>
    <row r="1607" spans="1:30">
      <c r="A1607" s="18" t="s">
        <v>104</v>
      </c>
      <c r="B1607" s="174"/>
      <c r="C1607" s="19">
        <f>SUM(C1599:C1606)</f>
        <v>876</v>
      </c>
      <c r="D1607" s="19">
        <f>SUM(D1599:D1606)</f>
        <v>87</v>
      </c>
      <c r="E1607" s="19">
        <f>SUM(E1599:E1606)</f>
        <v>963</v>
      </c>
      <c r="F1607" s="174"/>
      <c r="G1607" s="39">
        <f>SUM(G1599:G1606)</f>
        <v>734986.09999999928</v>
      </c>
      <c r="H1607" s="39">
        <f>SUM(H1599:H1606)</f>
        <v>0</v>
      </c>
      <c r="I1607" s="39">
        <f>SUM(I1599:I1606)</f>
        <v>734986.09999999928</v>
      </c>
      <c r="J1607" s="155"/>
      <c r="K1607" s="155"/>
      <c r="L1607" s="155"/>
      <c r="M1607" s="155"/>
      <c r="N1607" s="155"/>
      <c r="O1607" s="155"/>
      <c r="P1607" s="155"/>
      <c r="Q1607" s="155"/>
      <c r="R1607" s="118"/>
      <c r="S1607" s="118"/>
      <c r="T1607" s="118"/>
      <c r="U1607" s="118"/>
      <c r="V1607" s="118"/>
      <c r="W1607" s="118"/>
      <c r="X1607" s="118"/>
      <c r="Y1607" s="118"/>
      <c r="Z1607" s="118"/>
      <c r="AA1607" s="118"/>
      <c r="AB1607" s="118"/>
      <c r="AC1607" s="118"/>
      <c r="AD1607" s="118"/>
    </row>
    <row r="1608" spans="1:30" ht="33" customHeight="1">
      <c r="A1608" s="164"/>
      <c r="B1608" s="164"/>
      <c r="C1608" s="164"/>
      <c r="D1608" s="164"/>
      <c r="E1608" s="164"/>
      <c r="F1608" s="164"/>
      <c r="G1608" s="164"/>
      <c r="H1608" s="164"/>
      <c r="I1608" s="169"/>
      <c r="J1608" s="169"/>
      <c r="K1608" s="146"/>
      <c r="L1608" s="169"/>
      <c r="M1608" s="169"/>
      <c r="N1608" s="169"/>
      <c r="O1608" s="169"/>
      <c r="P1608" s="169"/>
      <c r="Q1608" s="169"/>
      <c r="R1608" s="151"/>
      <c r="S1608" s="151"/>
      <c r="T1608" s="151"/>
      <c r="U1608" s="151"/>
      <c r="V1608" s="151"/>
      <c r="W1608" s="151"/>
      <c r="X1608" s="151"/>
      <c r="Y1608" s="151"/>
      <c r="Z1608" s="151"/>
      <c r="AA1608" s="151"/>
      <c r="AB1608" s="151"/>
      <c r="AC1608" s="151"/>
      <c r="AD1608" s="151"/>
    </row>
    <row r="1609" spans="1:30" ht="45">
      <c r="A1609" s="18"/>
      <c r="B1609" s="18"/>
      <c r="C1609" s="19" t="s">
        <v>105</v>
      </c>
      <c r="D1609" s="19" t="s">
        <v>106</v>
      </c>
      <c r="E1609" s="19" t="s">
        <v>107</v>
      </c>
      <c r="F1609" s="160"/>
      <c r="G1609" s="19" t="s">
        <v>108</v>
      </c>
      <c r="H1609" s="19" t="s">
        <v>109</v>
      </c>
      <c r="I1609" s="19" t="s">
        <v>110</v>
      </c>
      <c r="J1609" s="169"/>
      <c r="K1609" s="146"/>
      <c r="L1609" s="169"/>
      <c r="M1609" s="169"/>
      <c r="N1609" s="169"/>
      <c r="O1609" s="169"/>
      <c r="P1609" s="169"/>
      <c r="Q1609" s="169"/>
      <c r="R1609" s="151"/>
      <c r="S1609" s="151"/>
      <c r="T1609" s="151"/>
      <c r="U1609" s="151"/>
      <c r="V1609" s="151"/>
      <c r="W1609" s="151"/>
      <c r="X1609" s="151"/>
      <c r="Y1609" s="151"/>
      <c r="Z1609" s="151"/>
      <c r="AA1609" s="151"/>
      <c r="AB1609" s="151"/>
      <c r="AC1609" s="151"/>
      <c r="AD1609" s="151"/>
    </row>
    <row r="1610" spans="1:30">
      <c r="A1610" s="18" t="s">
        <v>111</v>
      </c>
      <c r="B1610" s="160"/>
      <c r="C1610" s="19">
        <f>SUM(C440+C631+C1607)</f>
        <v>1411</v>
      </c>
      <c r="D1610" s="19">
        <f>SUM(D440+D631+D1607)</f>
        <v>154</v>
      </c>
      <c r="E1610" s="19">
        <f>SUM(E440+E631+E1607)</f>
        <v>1565</v>
      </c>
      <c r="F1610" s="160"/>
      <c r="G1610" s="39">
        <f>SUM(H440+G631+G1607)</f>
        <v>1087369.3599999992</v>
      </c>
      <c r="H1610" s="39">
        <f>SUM(I440+H631+H1607)</f>
        <v>2085480.1500000011</v>
      </c>
      <c r="I1610" s="39">
        <f>SUM(J440+I631+I1607)</f>
        <v>3190849.5100000002</v>
      </c>
      <c r="J1610" s="169"/>
      <c r="K1610" s="146"/>
      <c r="L1610" s="169"/>
      <c r="M1610" s="169"/>
      <c r="N1610" s="169"/>
      <c r="O1610" s="169"/>
      <c r="P1610" s="169"/>
      <c r="Q1610" s="169"/>
      <c r="R1610" s="151"/>
      <c r="S1610" s="151"/>
      <c r="T1610" s="151"/>
      <c r="U1610" s="151"/>
      <c r="V1610" s="151"/>
      <c r="W1610" s="151"/>
      <c r="X1610" s="151"/>
      <c r="Y1610" s="151"/>
      <c r="Z1610" s="151"/>
      <c r="AA1610" s="151"/>
      <c r="AB1610" s="151"/>
      <c r="AC1610" s="151"/>
      <c r="AD1610" s="151"/>
    </row>
    <row r="1611" spans="1:30" ht="30" customHeight="1">
      <c r="A1611" s="164"/>
      <c r="B1611" s="164"/>
      <c r="C1611" s="164"/>
      <c r="D1611" s="164"/>
      <c r="E1611" s="164"/>
      <c r="F1611" s="164"/>
      <c r="G1611" s="164"/>
      <c r="H1611" s="164"/>
      <c r="I1611" s="169"/>
      <c r="J1611" s="169"/>
      <c r="K1611" s="146"/>
      <c r="L1611" s="169"/>
      <c r="M1611" s="169"/>
      <c r="N1611" s="169"/>
      <c r="O1611" s="169"/>
      <c r="P1611" s="169"/>
      <c r="Q1611" s="169"/>
      <c r="R1611" s="151"/>
      <c r="S1611" s="151"/>
      <c r="T1611" s="151"/>
      <c r="U1611" s="151"/>
      <c r="V1611" s="151"/>
      <c r="W1611" s="151"/>
      <c r="X1611" s="151"/>
      <c r="Y1611" s="151"/>
      <c r="Z1611" s="151"/>
      <c r="AA1611" s="151"/>
      <c r="AB1611" s="151"/>
      <c r="AC1611" s="151"/>
      <c r="AD1611" s="151"/>
    </row>
    <row r="1612" spans="1:30">
      <c r="A1612" s="392" t="s">
        <v>112</v>
      </c>
      <c r="B1612" s="385"/>
      <c r="C1612" s="385"/>
      <c r="D1612" s="385"/>
      <c r="E1612" s="385"/>
      <c r="F1612" s="386"/>
      <c r="G1612" s="155"/>
      <c r="H1612" s="164"/>
      <c r="I1612" s="164"/>
      <c r="J1612" s="164"/>
      <c r="K1612" s="155"/>
      <c r="L1612" s="164"/>
      <c r="M1612" s="169"/>
      <c r="N1612" s="169"/>
      <c r="O1612" s="169"/>
      <c r="P1612" s="169"/>
      <c r="Q1612" s="169"/>
      <c r="R1612" s="151"/>
      <c r="S1612" s="151"/>
      <c r="T1612" s="151"/>
      <c r="U1612" s="151"/>
      <c r="V1612" s="151"/>
      <c r="W1612" s="151"/>
      <c r="X1612" s="151"/>
      <c r="Y1612" s="151"/>
      <c r="Z1612" s="151"/>
      <c r="AA1612" s="151"/>
      <c r="AB1612" s="151"/>
      <c r="AC1612" s="151"/>
      <c r="AD1612" s="151"/>
    </row>
    <row r="1613" spans="1:30">
      <c r="A1613" s="393" t="s">
        <v>113</v>
      </c>
      <c r="B1613" s="385"/>
      <c r="C1613" s="385"/>
      <c r="D1613" s="385"/>
      <c r="E1613" s="385"/>
      <c r="F1613" s="386"/>
      <c r="G1613" s="155"/>
      <c r="H1613" s="164"/>
      <c r="I1613" s="164"/>
      <c r="J1613" s="164"/>
      <c r="K1613" s="164"/>
      <c r="L1613" s="164"/>
      <c r="M1613" s="169"/>
      <c r="N1613" s="169"/>
      <c r="O1613" s="169"/>
      <c r="P1613" s="169"/>
      <c r="Q1613" s="169"/>
      <c r="R1613" s="151"/>
      <c r="S1613" s="151"/>
      <c r="T1613" s="151"/>
      <c r="U1613" s="151"/>
      <c r="V1613" s="151"/>
      <c r="W1613" s="151"/>
      <c r="X1613" s="151"/>
      <c r="Y1613" s="151"/>
      <c r="Z1613" s="151"/>
      <c r="AA1613" s="151"/>
      <c r="AB1613" s="151"/>
      <c r="AC1613" s="151"/>
      <c r="AD1613" s="151"/>
    </row>
    <row r="1614" spans="1:30">
      <c r="A1614" s="393" t="s">
        <v>114</v>
      </c>
      <c r="B1614" s="385"/>
      <c r="C1614" s="385"/>
      <c r="D1614" s="385"/>
      <c r="E1614" s="385"/>
      <c r="F1614" s="386"/>
      <c r="G1614" s="155"/>
      <c r="H1614" s="164"/>
      <c r="I1614" s="164"/>
      <c r="J1614" s="164"/>
      <c r="K1614" s="164"/>
      <c r="L1614" s="164"/>
      <c r="M1614" s="169"/>
      <c r="N1614" s="169"/>
      <c r="O1614" s="169"/>
      <c r="P1614" s="169"/>
      <c r="Q1614" s="169"/>
      <c r="R1614" s="151"/>
      <c r="S1614" s="151"/>
      <c r="T1614" s="151"/>
      <c r="U1614" s="151"/>
      <c r="V1614" s="151"/>
      <c r="W1614" s="151"/>
      <c r="X1614" s="151"/>
      <c r="Y1614" s="151"/>
      <c r="Z1614" s="151"/>
      <c r="AA1614" s="151"/>
      <c r="AB1614" s="151"/>
      <c r="AC1614" s="151"/>
      <c r="AD1614" s="151"/>
    </row>
    <row r="1615" spans="1:30">
      <c r="A1615" s="400" t="s">
        <v>115</v>
      </c>
      <c r="B1615" s="385"/>
      <c r="C1615" s="385"/>
      <c r="D1615" s="385"/>
      <c r="E1615" s="385"/>
      <c r="F1615" s="386"/>
      <c r="G1615" s="155"/>
      <c r="H1615" s="164"/>
      <c r="I1615" s="164"/>
      <c r="J1615" s="164"/>
      <c r="K1615" s="164"/>
      <c r="L1615" s="164"/>
      <c r="M1615" s="169"/>
      <c r="N1615" s="169"/>
      <c r="O1615" s="169"/>
      <c r="P1615" s="169"/>
      <c r="Q1615" s="169"/>
      <c r="R1615" s="151"/>
      <c r="S1615" s="151"/>
      <c r="T1615" s="151"/>
      <c r="U1615" s="151"/>
      <c r="V1615" s="151"/>
      <c r="W1615" s="151"/>
      <c r="X1615" s="151"/>
      <c r="Y1615" s="151"/>
      <c r="Z1615" s="151"/>
      <c r="AA1615" s="151"/>
      <c r="AB1615" s="151"/>
      <c r="AC1615" s="151"/>
      <c r="AD1615" s="151"/>
    </row>
    <row r="1616" spans="1:30">
      <c r="A1616" s="400" t="s">
        <v>116</v>
      </c>
      <c r="B1616" s="385"/>
      <c r="C1616" s="385"/>
      <c r="D1616" s="385"/>
      <c r="E1616" s="385"/>
      <c r="F1616" s="386"/>
      <c r="G1616" s="155"/>
      <c r="H1616" s="164"/>
      <c r="I1616" s="164"/>
      <c r="J1616" s="164"/>
      <c r="K1616" s="164"/>
      <c r="L1616" s="164"/>
      <c r="M1616" s="169"/>
      <c r="N1616" s="169"/>
      <c r="O1616" s="169"/>
      <c r="P1616" s="169"/>
      <c r="Q1616" s="169"/>
      <c r="R1616" s="151"/>
      <c r="S1616" s="151"/>
      <c r="T1616" s="151"/>
      <c r="U1616" s="151"/>
      <c r="V1616" s="151"/>
      <c r="W1616" s="151"/>
      <c r="X1616" s="151"/>
      <c r="Y1616" s="151"/>
      <c r="Z1616" s="151"/>
      <c r="AA1616" s="151"/>
      <c r="AB1616" s="151"/>
      <c r="AC1616" s="151"/>
      <c r="AD1616" s="151"/>
    </row>
    <row r="1617" spans="1:30">
      <c r="A1617" s="400" t="s">
        <v>117</v>
      </c>
      <c r="B1617" s="385"/>
      <c r="C1617" s="385"/>
      <c r="D1617" s="385"/>
      <c r="E1617" s="385"/>
      <c r="F1617" s="386"/>
      <c r="G1617" s="155"/>
      <c r="H1617" s="164"/>
      <c r="I1617" s="164"/>
      <c r="J1617" s="164"/>
      <c r="K1617" s="164"/>
      <c r="L1617" s="164"/>
      <c r="M1617" s="169"/>
      <c r="N1617" s="169"/>
      <c r="O1617" s="169"/>
      <c r="P1617" s="169"/>
      <c r="Q1617" s="169"/>
      <c r="R1617" s="151"/>
      <c r="S1617" s="151"/>
      <c r="T1617" s="151"/>
      <c r="U1617" s="151"/>
      <c r="V1617" s="151"/>
      <c r="W1617" s="151"/>
      <c r="X1617" s="151"/>
      <c r="Y1617" s="151"/>
      <c r="Z1617" s="151"/>
      <c r="AA1617" s="151"/>
      <c r="AB1617" s="151"/>
      <c r="AC1617" s="151"/>
      <c r="AD1617" s="151"/>
    </row>
    <row r="1618" spans="1:30">
      <c r="A1618" s="400"/>
      <c r="B1618" s="385"/>
      <c r="C1618" s="385"/>
      <c r="D1618" s="385"/>
      <c r="E1618" s="385"/>
      <c r="F1618" s="386"/>
      <c r="G1618" s="155"/>
      <c r="H1618" s="164"/>
      <c r="I1618" s="164"/>
      <c r="J1618" s="164"/>
      <c r="K1618" s="164"/>
      <c r="L1618" s="164"/>
      <c r="M1618" s="169"/>
      <c r="N1618" s="169"/>
      <c r="O1618" s="169"/>
      <c r="P1618" s="169"/>
      <c r="Q1618" s="169"/>
      <c r="R1618" s="151"/>
      <c r="S1618" s="151"/>
      <c r="T1618" s="151"/>
      <c r="U1618" s="151"/>
      <c r="V1618" s="151"/>
      <c r="W1618" s="151"/>
      <c r="X1618" s="151"/>
      <c r="Y1618" s="151"/>
      <c r="Z1618" s="151"/>
      <c r="AA1618" s="151"/>
      <c r="AB1618" s="151"/>
      <c r="AC1618" s="151"/>
      <c r="AD1618" s="151"/>
    </row>
    <row r="1619" spans="1:30">
      <c r="A1619" s="400"/>
      <c r="B1619" s="385"/>
      <c r="C1619" s="385"/>
      <c r="D1619" s="385"/>
      <c r="E1619" s="385"/>
      <c r="F1619" s="386"/>
      <c r="G1619" s="155"/>
      <c r="H1619" s="164"/>
      <c r="I1619" s="164"/>
      <c r="J1619" s="164"/>
      <c r="K1619" s="164"/>
      <c r="L1619" s="164"/>
      <c r="M1619" s="169"/>
      <c r="N1619" s="169"/>
      <c r="O1619" s="169"/>
      <c r="P1619" s="169"/>
      <c r="Q1619" s="169"/>
      <c r="R1619" s="151"/>
      <c r="S1619" s="151"/>
      <c r="T1619" s="151"/>
      <c r="U1619" s="151"/>
      <c r="V1619" s="151"/>
      <c r="W1619" s="151"/>
      <c r="X1619" s="151"/>
      <c r="Y1619" s="151"/>
      <c r="Z1619" s="151"/>
      <c r="AA1619" s="151"/>
      <c r="AB1619" s="151"/>
      <c r="AC1619" s="151"/>
      <c r="AD1619" s="151"/>
    </row>
    <row r="1620" spans="1:30">
      <c r="A1620" s="395"/>
      <c r="B1620" s="385"/>
      <c r="C1620" s="385"/>
      <c r="D1620" s="385"/>
      <c r="E1620" s="385"/>
      <c r="F1620" s="386"/>
      <c r="G1620" s="155"/>
      <c r="H1620" s="164"/>
      <c r="I1620" s="164"/>
      <c r="J1620" s="164"/>
      <c r="K1620" s="164"/>
      <c r="L1620" s="164"/>
      <c r="M1620" s="169"/>
      <c r="N1620" s="169"/>
      <c r="O1620" s="169"/>
      <c r="P1620" s="169"/>
      <c r="Q1620" s="169"/>
      <c r="R1620" s="151"/>
      <c r="S1620" s="151"/>
      <c r="T1620" s="151"/>
      <c r="U1620" s="151"/>
      <c r="V1620" s="151"/>
      <c r="W1620" s="151"/>
      <c r="X1620" s="151"/>
      <c r="Y1620" s="151"/>
      <c r="Z1620" s="151"/>
      <c r="AA1620" s="151"/>
      <c r="AB1620" s="151"/>
      <c r="AC1620" s="151"/>
      <c r="AD1620" s="151"/>
    </row>
    <row r="1621" spans="1:30">
      <c r="A1621" s="395"/>
      <c r="B1621" s="385"/>
      <c r="C1621" s="385"/>
      <c r="D1621" s="385"/>
      <c r="E1621" s="385"/>
      <c r="F1621" s="386"/>
      <c r="G1621" s="155"/>
      <c r="H1621" s="164"/>
      <c r="I1621" s="164"/>
      <c r="J1621" s="164"/>
      <c r="K1621" s="164"/>
      <c r="L1621" s="164"/>
      <c r="M1621" s="169"/>
      <c r="N1621" s="169"/>
      <c r="O1621" s="169"/>
      <c r="P1621" s="169"/>
      <c r="Q1621" s="169"/>
      <c r="R1621" s="151"/>
      <c r="S1621" s="151"/>
      <c r="T1621" s="151"/>
      <c r="U1621" s="151"/>
      <c r="V1621" s="151"/>
      <c r="W1621" s="151"/>
      <c r="X1621" s="151"/>
      <c r="Y1621" s="151"/>
      <c r="Z1621" s="151"/>
      <c r="AA1621" s="151"/>
      <c r="AB1621" s="151"/>
      <c r="AC1621" s="151"/>
      <c r="AD1621" s="151"/>
    </row>
    <row r="1622" spans="1:30">
      <c r="A1622" s="395"/>
      <c r="B1622" s="385"/>
      <c r="C1622" s="385"/>
      <c r="D1622" s="385"/>
      <c r="E1622" s="385"/>
      <c r="F1622" s="386"/>
      <c r="G1622" s="155"/>
      <c r="H1622" s="164"/>
      <c r="I1622" s="164"/>
      <c r="J1622" s="164"/>
      <c r="K1622" s="164"/>
      <c r="L1622" s="164"/>
      <c r="M1622" s="169"/>
      <c r="N1622" s="169"/>
      <c r="O1622" s="169"/>
      <c r="P1622" s="169"/>
      <c r="Q1622" s="169"/>
      <c r="R1622" s="151"/>
      <c r="S1622" s="151"/>
      <c r="T1622" s="151"/>
      <c r="U1622" s="151"/>
      <c r="V1622" s="151"/>
      <c r="W1622" s="151"/>
      <c r="X1622" s="151"/>
      <c r="Y1622" s="151"/>
      <c r="Z1622" s="151"/>
      <c r="AA1622" s="151"/>
      <c r="AB1622" s="151"/>
      <c r="AC1622" s="151"/>
      <c r="AD1622" s="151"/>
    </row>
    <row r="1623" spans="1:30">
      <c r="A1623" s="395"/>
      <c r="B1623" s="385"/>
      <c r="C1623" s="385"/>
      <c r="D1623" s="385"/>
      <c r="E1623" s="385"/>
      <c r="F1623" s="386"/>
      <c r="G1623" s="155"/>
      <c r="H1623" s="164"/>
      <c r="I1623" s="164"/>
      <c r="J1623" s="164"/>
      <c r="K1623" s="164"/>
      <c r="L1623" s="164"/>
      <c r="M1623" s="169"/>
      <c r="N1623" s="169"/>
      <c r="O1623" s="169"/>
      <c r="P1623" s="169"/>
      <c r="Q1623" s="169"/>
      <c r="R1623" s="151"/>
      <c r="S1623" s="151"/>
      <c r="T1623" s="151"/>
      <c r="U1623" s="151"/>
      <c r="V1623" s="151"/>
      <c r="W1623" s="151"/>
      <c r="X1623" s="151"/>
      <c r="Y1623" s="151"/>
      <c r="Z1623" s="151"/>
      <c r="AA1623" s="151"/>
      <c r="AB1623" s="151"/>
      <c r="AC1623" s="151"/>
      <c r="AD1623" s="151"/>
    </row>
    <row r="1624" spans="1:30">
      <c r="A1624" s="395"/>
      <c r="B1624" s="385"/>
      <c r="C1624" s="385"/>
      <c r="D1624" s="385"/>
      <c r="E1624" s="385"/>
      <c r="F1624" s="386"/>
      <c r="G1624" s="155"/>
      <c r="H1624" s="164"/>
      <c r="I1624" s="164"/>
      <c r="J1624" s="164"/>
      <c r="K1624" s="164"/>
      <c r="L1624" s="164"/>
      <c r="M1624" s="169"/>
      <c r="N1624" s="169"/>
      <c r="O1624" s="169"/>
      <c r="P1624" s="169"/>
      <c r="Q1624" s="169"/>
      <c r="R1624" s="151"/>
      <c r="S1624" s="151"/>
      <c r="T1624" s="151"/>
      <c r="U1624" s="151"/>
      <c r="V1624" s="151"/>
      <c r="W1624" s="151"/>
      <c r="X1624" s="151"/>
      <c r="Y1624" s="151"/>
      <c r="Z1624" s="151"/>
      <c r="AA1624" s="151"/>
      <c r="AB1624" s="151"/>
      <c r="AC1624" s="151"/>
      <c r="AD1624" s="151"/>
    </row>
    <row r="1625" spans="1:30" ht="32.25" customHeight="1">
      <c r="A1625" s="401"/>
      <c r="B1625" s="399"/>
      <c r="C1625" s="399"/>
      <c r="D1625" s="399"/>
      <c r="E1625" s="399"/>
      <c r="F1625" s="399"/>
      <c r="G1625" s="155"/>
      <c r="H1625" s="164"/>
      <c r="I1625" s="164"/>
      <c r="J1625" s="164"/>
      <c r="K1625" s="164"/>
      <c r="L1625" s="164"/>
      <c r="M1625" s="169"/>
      <c r="N1625" s="169"/>
      <c r="O1625" s="169"/>
      <c r="P1625" s="169"/>
      <c r="Q1625" s="169"/>
      <c r="R1625" s="151"/>
      <c r="S1625" s="151"/>
      <c r="T1625" s="151"/>
      <c r="U1625" s="151"/>
      <c r="V1625" s="151"/>
      <c r="W1625" s="151"/>
      <c r="X1625" s="151"/>
      <c r="Y1625" s="151"/>
      <c r="Z1625" s="151"/>
      <c r="AA1625" s="151"/>
      <c r="AB1625" s="151"/>
      <c r="AC1625" s="151"/>
      <c r="AD1625" s="151"/>
    </row>
    <row r="1626" spans="1:30">
      <c r="A1626" s="392" t="s">
        <v>118</v>
      </c>
      <c r="B1626" s="385"/>
      <c r="C1626" s="385"/>
      <c r="D1626" s="385"/>
      <c r="E1626" s="385"/>
      <c r="F1626" s="386"/>
      <c r="G1626" s="155"/>
      <c r="H1626" s="164"/>
      <c r="I1626" s="164"/>
      <c r="J1626" s="164"/>
      <c r="K1626" s="164"/>
      <c r="L1626" s="164"/>
      <c r="M1626" s="169"/>
      <c r="N1626" s="169"/>
      <c r="O1626" s="169"/>
      <c r="P1626" s="169"/>
      <c r="Q1626" s="169"/>
      <c r="R1626" s="151"/>
      <c r="S1626" s="151"/>
      <c r="T1626" s="151"/>
      <c r="U1626" s="151"/>
      <c r="V1626" s="151"/>
      <c r="W1626" s="151"/>
      <c r="X1626" s="151"/>
      <c r="Y1626" s="151"/>
      <c r="Z1626" s="151"/>
      <c r="AA1626" s="151"/>
      <c r="AB1626" s="151"/>
      <c r="AC1626" s="151"/>
      <c r="AD1626" s="151"/>
    </row>
    <row r="1627" spans="1:30">
      <c r="A1627" s="397" t="s">
        <v>119</v>
      </c>
      <c r="B1627" s="385"/>
      <c r="C1627" s="385"/>
      <c r="D1627" s="385"/>
      <c r="E1627" s="385"/>
      <c r="F1627" s="386"/>
      <c r="G1627" s="155"/>
      <c r="H1627" s="164"/>
      <c r="I1627" s="164"/>
      <c r="J1627" s="164"/>
      <c r="K1627" s="164"/>
      <c r="L1627" s="164"/>
      <c r="M1627" s="169"/>
      <c r="N1627" s="169"/>
      <c r="O1627" s="169"/>
      <c r="P1627" s="169"/>
      <c r="Q1627" s="169"/>
      <c r="R1627" s="151"/>
      <c r="S1627" s="151"/>
      <c r="T1627" s="151"/>
      <c r="U1627" s="151"/>
      <c r="V1627" s="151"/>
      <c r="W1627" s="151"/>
      <c r="X1627" s="151"/>
      <c r="Y1627" s="151"/>
      <c r="Z1627" s="151"/>
      <c r="AA1627" s="151"/>
      <c r="AB1627" s="151"/>
      <c r="AC1627" s="151"/>
      <c r="AD1627" s="151"/>
    </row>
    <row r="1628" spans="1:30">
      <c r="A1628" s="384" t="s">
        <v>120</v>
      </c>
      <c r="B1628" s="385"/>
      <c r="C1628" s="385"/>
      <c r="D1628" s="385"/>
      <c r="E1628" s="385"/>
      <c r="F1628" s="386"/>
      <c r="G1628" s="155"/>
      <c r="H1628" s="164"/>
      <c r="I1628" s="164"/>
      <c r="J1628" s="164"/>
      <c r="K1628" s="164"/>
      <c r="L1628" s="164"/>
      <c r="M1628" s="169"/>
      <c r="N1628" s="169"/>
      <c r="O1628" s="169"/>
      <c r="P1628" s="169"/>
      <c r="Q1628" s="169"/>
      <c r="R1628" s="151"/>
      <c r="S1628" s="151"/>
      <c r="T1628" s="151"/>
      <c r="U1628" s="151"/>
      <c r="V1628" s="151"/>
      <c r="W1628" s="151"/>
      <c r="X1628" s="151"/>
      <c r="Y1628" s="151"/>
      <c r="Z1628" s="151"/>
      <c r="AA1628" s="151"/>
      <c r="AB1628" s="151"/>
      <c r="AC1628" s="151"/>
      <c r="AD1628" s="151"/>
    </row>
    <row r="1629" spans="1:30">
      <c r="A1629" s="384" t="s">
        <v>121</v>
      </c>
      <c r="B1629" s="385"/>
      <c r="C1629" s="385"/>
      <c r="D1629" s="385"/>
      <c r="E1629" s="385"/>
      <c r="F1629" s="386"/>
      <c r="G1629" s="155"/>
      <c r="H1629" s="164"/>
      <c r="I1629" s="164"/>
      <c r="J1629" s="164"/>
      <c r="K1629" s="164"/>
      <c r="L1629" s="164"/>
      <c r="M1629" s="169"/>
      <c r="N1629" s="169"/>
      <c r="O1629" s="169"/>
      <c r="P1629" s="169"/>
      <c r="Q1629" s="169"/>
      <c r="R1629" s="151"/>
      <c r="S1629" s="151"/>
      <c r="T1629" s="151"/>
      <c r="U1629" s="151"/>
      <c r="V1629" s="151"/>
      <c r="W1629" s="151"/>
      <c r="X1629" s="151"/>
      <c r="Y1629" s="151"/>
      <c r="Z1629" s="151"/>
      <c r="AA1629" s="151"/>
      <c r="AB1629" s="151"/>
      <c r="AC1629" s="151"/>
      <c r="AD1629" s="151"/>
    </row>
    <row r="1630" spans="1:30">
      <c r="A1630" s="384" t="s">
        <v>122</v>
      </c>
      <c r="B1630" s="385"/>
      <c r="C1630" s="385"/>
      <c r="D1630" s="385"/>
      <c r="E1630" s="385"/>
      <c r="F1630" s="386"/>
      <c r="G1630" s="155"/>
      <c r="H1630" s="164"/>
      <c r="I1630" s="164"/>
      <c r="J1630" s="164"/>
      <c r="K1630" s="164"/>
      <c r="L1630" s="164"/>
      <c r="M1630" s="169"/>
      <c r="N1630" s="169"/>
      <c r="O1630" s="169"/>
      <c r="P1630" s="169"/>
      <c r="Q1630" s="169"/>
      <c r="R1630" s="151"/>
      <c r="S1630" s="151"/>
      <c r="T1630" s="151"/>
      <c r="U1630" s="151"/>
      <c r="V1630" s="151"/>
      <c r="W1630" s="151"/>
      <c r="X1630" s="151"/>
      <c r="Y1630" s="151"/>
      <c r="Z1630" s="151"/>
      <c r="AA1630" s="151"/>
      <c r="AB1630" s="151"/>
      <c r="AC1630" s="151"/>
      <c r="AD1630" s="151"/>
    </row>
    <row r="1631" spans="1:30">
      <c r="A1631" s="384" t="s">
        <v>123</v>
      </c>
      <c r="B1631" s="385"/>
      <c r="C1631" s="385"/>
      <c r="D1631" s="385"/>
      <c r="E1631" s="385"/>
      <c r="F1631" s="386"/>
      <c r="G1631" s="155"/>
      <c r="H1631" s="164"/>
      <c r="I1631" s="164"/>
      <c r="J1631" s="164"/>
      <c r="K1631" s="164"/>
      <c r="L1631" s="164"/>
      <c r="M1631" s="169"/>
      <c r="N1631" s="169"/>
      <c r="O1631" s="169"/>
      <c r="P1631" s="169"/>
      <c r="Q1631" s="169"/>
      <c r="R1631" s="151"/>
      <c r="S1631" s="151"/>
      <c r="T1631" s="151"/>
      <c r="U1631" s="151"/>
      <c r="V1631" s="151"/>
      <c r="W1631" s="151"/>
      <c r="X1631" s="151"/>
      <c r="Y1631" s="151"/>
      <c r="Z1631" s="151"/>
      <c r="AA1631" s="151"/>
      <c r="AB1631" s="151"/>
      <c r="AC1631" s="151"/>
      <c r="AD1631" s="151"/>
    </row>
    <row r="1632" spans="1:30">
      <c r="A1632" s="384" t="s">
        <v>124</v>
      </c>
      <c r="B1632" s="385"/>
      <c r="C1632" s="385"/>
      <c r="D1632" s="385"/>
      <c r="E1632" s="385"/>
      <c r="F1632" s="386"/>
      <c r="G1632" s="155"/>
      <c r="H1632" s="164"/>
      <c r="I1632" s="164"/>
      <c r="J1632" s="164"/>
      <c r="K1632" s="164"/>
      <c r="L1632" s="164"/>
      <c r="M1632" s="169"/>
      <c r="N1632" s="169"/>
      <c r="O1632" s="169"/>
      <c r="P1632" s="169"/>
      <c r="Q1632" s="169"/>
      <c r="R1632" s="151"/>
      <c r="S1632" s="151"/>
      <c r="T1632" s="151"/>
      <c r="U1632" s="151"/>
      <c r="V1632" s="151"/>
      <c r="W1632" s="151"/>
      <c r="X1632" s="151"/>
      <c r="Y1632" s="151"/>
      <c r="Z1632" s="151"/>
      <c r="AA1632" s="151"/>
      <c r="AB1632" s="151"/>
      <c r="AC1632" s="151"/>
      <c r="AD1632" s="151"/>
    </row>
    <row r="1633" spans="1:30">
      <c r="A1633" s="384" t="s">
        <v>125</v>
      </c>
      <c r="B1633" s="385"/>
      <c r="C1633" s="385"/>
      <c r="D1633" s="385"/>
      <c r="E1633" s="385"/>
      <c r="F1633" s="386"/>
      <c r="G1633" s="155"/>
      <c r="H1633" s="164"/>
      <c r="I1633" s="164"/>
      <c r="J1633" s="164"/>
      <c r="K1633" s="164"/>
      <c r="L1633" s="164"/>
      <c r="M1633" s="169"/>
      <c r="N1633" s="169"/>
      <c r="O1633" s="169"/>
      <c r="P1633" s="169"/>
      <c r="Q1633" s="169"/>
      <c r="R1633" s="151"/>
      <c r="S1633" s="151"/>
      <c r="T1633" s="151"/>
      <c r="U1633" s="151"/>
      <c r="V1633" s="151"/>
      <c r="W1633" s="151"/>
      <c r="X1633" s="151"/>
      <c r="Y1633" s="151"/>
      <c r="Z1633" s="151"/>
      <c r="AA1633" s="151"/>
      <c r="AB1633" s="151"/>
      <c r="AC1633" s="151"/>
      <c r="AD1633" s="151"/>
    </row>
    <row r="1634" spans="1:30">
      <c r="A1634" s="384" t="s">
        <v>126</v>
      </c>
      <c r="B1634" s="385"/>
      <c r="C1634" s="385"/>
      <c r="D1634" s="385"/>
      <c r="E1634" s="385"/>
      <c r="F1634" s="386"/>
      <c r="G1634" s="155"/>
      <c r="H1634" s="164"/>
      <c r="I1634" s="164"/>
      <c r="J1634" s="164"/>
      <c r="K1634" s="164"/>
      <c r="L1634" s="164"/>
      <c r="M1634" s="169"/>
      <c r="N1634" s="169"/>
      <c r="O1634" s="169"/>
      <c r="P1634" s="169"/>
      <c r="Q1634" s="169"/>
      <c r="R1634" s="151"/>
      <c r="S1634" s="151"/>
      <c r="T1634" s="151"/>
      <c r="U1634" s="151"/>
      <c r="V1634" s="151"/>
      <c r="W1634" s="151"/>
      <c r="X1634" s="151"/>
      <c r="Y1634" s="151"/>
      <c r="Z1634" s="151"/>
      <c r="AA1634" s="151"/>
      <c r="AB1634" s="151"/>
      <c r="AC1634" s="151"/>
      <c r="AD1634" s="151"/>
    </row>
    <row r="1635" spans="1:30">
      <c r="A1635" s="384" t="s">
        <v>127</v>
      </c>
      <c r="B1635" s="385"/>
      <c r="C1635" s="385"/>
      <c r="D1635" s="385"/>
      <c r="E1635" s="385"/>
      <c r="F1635" s="386"/>
      <c r="G1635" s="155"/>
      <c r="H1635" s="164"/>
      <c r="I1635" s="164"/>
      <c r="J1635" s="164"/>
      <c r="K1635" s="164"/>
      <c r="L1635" s="164"/>
      <c r="M1635" s="169"/>
      <c r="N1635" s="169"/>
      <c r="O1635" s="169"/>
      <c r="P1635" s="169"/>
      <c r="Q1635" s="169"/>
      <c r="R1635" s="151"/>
      <c r="S1635" s="151"/>
      <c r="T1635" s="151"/>
      <c r="U1635" s="151"/>
      <c r="V1635" s="151"/>
      <c r="W1635" s="151"/>
      <c r="X1635" s="151"/>
      <c r="Y1635" s="151"/>
      <c r="Z1635" s="151"/>
      <c r="AA1635" s="151"/>
      <c r="AB1635" s="151"/>
      <c r="AC1635" s="151"/>
      <c r="AD1635" s="151"/>
    </row>
    <row r="1636" spans="1:30">
      <c r="A1636" s="384" t="s">
        <v>128</v>
      </c>
      <c r="B1636" s="385"/>
      <c r="C1636" s="385"/>
      <c r="D1636" s="385"/>
      <c r="E1636" s="385"/>
      <c r="F1636" s="386"/>
      <c r="G1636" s="155"/>
      <c r="H1636" s="164"/>
      <c r="I1636" s="164"/>
      <c r="J1636" s="164"/>
      <c r="K1636" s="164"/>
      <c r="L1636" s="164"/>
      <c r="M1636" s="169"/>
      <c r="N1636" s="169"/>
      <c r="O1636" s="169"/>
      <c r="P1636" s="169"/>
      <c r="Q1636" s="169"/>
      <c r="R1636" s="151"/>
      <c r="S1636" s="151"/>
      <c r="T1636" s="151"/>
      <c r="U1636" s="151"/>
      <c r="V1636" s="151"/>
      <c r="W1636" s="151"/>
      <c r="X1636" s="151"/>
      <c r="Y1636" s="151"/>
      <c r="Z1636" s="151"/>
      <c r="AA1636" s="151"/>
      <c r="AB1636" s="151"/>
      <c r="AC1636" s="151"/>
      <c r="AD1636" s="151"/>
    </row>
    <row r="1637" spans="1:30">
      <c r="A1637" s="384" t="s">
        <v>129</v>
      </c>
      <c r="B1637" s="385"/>
      <c r="C1637" s="385"/>
      <c r="D1637" s="385"/>
      <c r="E1637" s="385"/>
      <c r="F1637" s="386"/>
      <c r="G1637" s="155"/>
      <c r="H1637" s="164"/>
      <c r="I1637" s="164"/>
      <c r="J1637" s="164"/>
      <c r="K1637" s="164"/>
      <c r="L1637" s="164"/>
      <c r="M1637" s="169"/>
      <c r="N1637" s="169"/>
      <c r="O1637" s="169"/>
      <c r="P1637" s="169"/>
      <c r="Q1637" s="169"/>
      <c r="R1637" s="151"/>
      <c r="S1637" s="151"/>
      <c r="T1637" s="151"/>
      <c r="U1637" s="151"/>
      <c r="V1637" s="151"/>
      <c r="W1637" s="151"/>
      <c r="X1637" s="151"/>
      <c r="Y1637" s="151"/>
      <c r="Z1637" s="151"/>
      <c r="AA1637" s="151"/>
      <c r="AB1637" s="151"/>
      <c r="AC1637" s="151"/>
      <c r="AD1637" s="151"/>
    </row>
    <row r="1638" spans="1:30">
      <c r="A1638" s="384" t="s">
        <v>130</v>
      </c>
      <c r="B1638" s="385"/>
      <c r="C1638" s="385"/>
      <c r="D1638" s="385"/>
      <c r="E1638" s="385"/>
      <c r="F1638" s="386"/>
      <c r="G1638" s="155"/>
      <c r="H1638" s="164"/>
      <c r="I1638" s="164"/>
      <c r="J1638" s="164"/>
      <c r="K1638" s="164"/>
      <c r="L1638" s="164"/>
      <c r="M1638" s="169"/>
      <c r="N1638" s="169"/>
      <c r="O1638" s="169"/>
      <c r="P1638" s="169"/>
      <c r="Q1638" s="169"/>
      <c r="R1638" s="151"/>
      <c r="S1638" s="151"/>
      <c r="T1638" s="151"/>
      <c r="U1638" s="151"/>
      <c r="V1638" s="151"/>
      <c r="W1638" s="151"/>
      <c r="X1638" s="151"/>
      <c r="Y1638" s="151"/>
      <c r="Z1638" s="151"/>
      <c r="AA1638" s="151"/>
      <c r="AB1638" s="151"/>
      <c r="AC1638" s="151"/>
      <c r="AD1638" s="151"/>
    </row>
    <row r="1639" spans="1:30">
      <c r="A1639" s="384" t="s">
        <v>131</v>
      </c>
      <c r="B1639" s="385"/>
      <c r="C1639" s="385"/>
      <c r="D1639" s="385"/>
      <c r="E1639" s="385"/>
      <c r="F1639" s="386"/>
      <c r="G1639" s="155"/>
      <c r="H1639" s="164"/>
      <c r="I1639" s="164"/>
      <c r="J1639" s="164"/>
      <c r="K1639" s="164"/>
      <c r="L1639" s="164"/>
      <c r="M1639" s="169"/>
      <c r="N1639" s="169"/>
      <c r="O1639" s="169"/>
      <c r="P1639" s="169"/>
      <c r="Q1639" s="169"/>
      <c r="R1639" s="151"/>
      <c r="S1639" s="151"/>
      <c r="T1639" s="151"/>
      <c r="U1639" s="151"/>
      <c r="V1639" s="151"/>
      <c r="W1639" s="151"/>
      <c r="X1639" s="151"/>
      <c r="Y1639" s="151"/>
      <c r="Z1639" s="151"/>
      <c r="AA1639" s="151"/>
      <c r="AB1639" s="151"/>
      <c r="AC1639" s="151"/>
      <c r="AD1639" s="151"/>
    </row>
    <row r="1640" spans="1:30">
      <c r="A1640" s="384" t="s">
        <v>132</v>
      </c>
      <c r="B1640" s="385"/>
      <c r="C1640" s="385"/>
      <c r="D1640" s="385"/>
      <c r="E1640" s="385"/>
      <c r="F1640" s="386"/>
      <c r="G1640" s="155"/>
      <c r="H1640" s="164"/>
      <c r="I1640" s="164"/>
      <c r="J1640" s="164"/>
      <c r="K1640" s="164"/>
      <c r="L1640" s="164"/>
      <c r="M1640" s="169"/>
      <c r="N1640" s="169"/>
      <c r="O1640" s="169"/>
      <c r="P1640" s="169"/>
      <c r="Q1640" s="169"/>
      <c r="R1640" s="151"/>
      <c r="S1640" s="151"/>
      <c r="T1640" s="151"/>
      <c r="U1640" s="151"/>
      <c r="V1640" s="151"/>
      <c r="W1640" s="151"/>
      <c r="X1640" s="151"/>
      <c r="Y1640" s="151"/>
      <c r="Z1640" s="151"/>
      <c r="AA1640" s="151"/>
      <c r="AB1640" s="151"/>
      <c r="AC1640" s="151"/>
      <c r="AD1640" s="151"/>
    </row>
    <row r="1641" spans="1:30">
      <c r="A1641" s="384" t="s">
        <v>133</v>
      </c>
      <c r="B1641" s="385"/>
      <c r="C1641" s="385"/>
      <c r="D1641" s="385"/>
      <c r="E1641" s="385"/>
      <c r="F1641" s="386"/>
      <c r="G1641" s="155"/>
      <c r="H1641" s="164"/>
      <c r="I1641" s="164"/>
      <c r="J1641" s="164"/>
      <c r="K1641" s="164"/>
      <c r="L1641" s="164"/>
      <c r="M1641" s="169"/>
      <c r="N1641" s="169"/>
      <c r="O1641" s="169"/>
      <c r="P1641" s="169"/>
      <c r="Q1641" s="169"/>
      <c r="R1641" s="151"/>
      <c r="S1641" s="151"/>
      <c r="T1641" s="151"/>
      <c r="U1641" s="151"/>
      <c r="V1641" s="151"/>
      <c r="W1641" s="151"/>
      <c r="X1641" s="151"/>
      <c r="Y1641" s="151"/>
      <c r="Z1641" s="151"/>
      <c r="AA1641" s="151"/>
      <c r="AB1641" s="151"/>
      <c r="AC1641" s="151"/>
      <c r="AD1641" s="151"/>
    </row>
    <row r="1642" spans="1:30">
      <c r="A1642" s="384" t="s">
        <v>134</v>
      </c>
      <c r="B1642" s="385"/>
      <c r="C1642" s="385"/>
      <c r="D1642" s="385"/>
      <c r="E1642" s="385"/>
      <c r="F1642" s="386"/>
      <c r="G1642" s="155"/>
      <c r="H1642" s="164"/>
      <c r="I1642" s="164"/>
      <c r="J1642" s="164"/>
      <c r="K1642" s="164"/>
      <c r="L1642" s="164"/>
      <c r="M1642" s="169"/>
      <c r="N1642" s="169"/>
      <c r="O1642" s="169"/>
      <c r="P1642" s="169"/>
      <c r="Q1642" s="169"/>
      <c r="R1642" s="151"/>
      <c r="S1642" s="151"/>
      <c r="T1642" s="151"/>
      <c r="U1642" s="151"/>
      <c r="V1642" s="151"/>
      <c r="W1642" s="151"/>
      <c r="X1642" s="151"/>
      <c r="Y1642" s="151"/>
      <c r="Z1642" s="151"/>
      <c r="AA1642" s="151"/>
      <c r="AB1642" s="151"/>
      <c r="AC1642" s="151"/>
      <c r="AD1642" s="151"/>
    </row>
    <row r="1643" spans="1:30">
      <c r="A1643" s="384" t="s">
        <v>135</v>
      </c>
      <c r="B1643" s="385"/>
      <c r="C1643" s="385"/>
      <c r="D1643" s="385"/>
      <c r="E1643" s="385"/>
      <c r="F1643" s="386"/>
      <c r="G1643" s="155"/>
      <c r="H1643" s="164"/>
      <c r="I1643" s="164"/>
      <c r="J1643" s="164"/>
      <c r="K1643" s="164"/>
      <c r="L1643" s="164"/>
      <c r="M1643" s="169"/>
      <c r="N1643" s="169"/>
      <c r="O1643" s="169"/>
      <c r="P1643" s="169"/>
      <c r="Q1643" s="169"/>
      <c r="R1643" s="151"/>
      <c r="S1643" s="151"/>
      <c r="T1643" s="151"/>
      <c r="U1643" s="151"/>
      <c r="V1643" s="151"/>
      <c r="W1643" s="151"/>
      <c r="X1643" s="151"/>
      <c r="Y1643" s="151"/>
      <c r="Z1643" s="151"/>
      <c r="AA1643" s="151"/>
      <c r="AB1643" s="151"/>
      <c r="AC1643" s="151"/>
      <c r="AD1643" s="151"/>
    </row>
    <row r="1644" spans="1:30">
      <c r="A1644" s="384" t="s">
        <v>136</v>
      </c>
      <c r="B1644" s="385"/>
      <c r="C1644" s="385"/>
      <c r="D1644" s="385"/>
      <c r="E1644" s="385"/>
      <c r="F1644" s="386"/>
      <c r="G1644" s="155"/>
      <c r="H1644" s="164"/>
      <c r="I1644" s="164"/>
      <c r="J1644" s="164"/>
      <c r="K1644" s="164"/>
      <c r="L1644" s="164"/>
      <c r="M1644" s="169"/>
      <c r="N1644" s="169"/>
      <c r="O1644" s="169"/>
      <c r="P1644" s="169"/>
      <c r="Q1644" s="169"/>
      <c r="R1644" s="151"/>
      <c r="S1644" s="151"/>
      <c r="T1644" s="151"/>
      <c r="U1644" s="151"/>
      <c r="V1644" s="151"/>
      <c r="W1644" s="151"/>
      <c r="X1644" s="151"/>
      <c r="Y1644" s="151"/>
      <c r="Z1644" s="151"/>
      <c r="AA1644" s="151"/>
      <c r="AB1644" s="151"/>
      <c r="AC1644" s="151"/>
      <c r="AD1644" s="151"/>
    </row>
    <row r="1645" spans="1:30">
      <c r="A1645" s="384" t="s">
        <v>137</v>
      </c>
      <c r="B1645" s="385"/>
      <c r="C1645" s="385"/>
      <c r="D1645" s="385"/>
      <c r="E1645" s="385"/>
      <c r="F1645" s="386"/>
      <c r="G1645" s="155"/>
      <c r="H1645" s="164"/>
      <c r="I1645" s="164"/>
      <c r="J1645" s="164"/>
      <c r="K1645" s="164"/>
      <c r="L1645" s="164"/>
      <c r="M1645" s="169"/>
      <c r="N1645" s="169"/>
      <c r="O1645" s="169"/>
      <c r="P1645" s="169"/>
      <c r="Q1645" s="169"/>
      <c r="R1645" s="151"/>
      <c r="S1645" s="151"/>
      <c r="T1645" s="151"/>
      <c r="U1645" s="151"/>
      <c r="V1645" s="151"/>
      <c r="W1645" s="151"/>
      <c r="X1645" s="151"/>
      <c r="Y1645" s="151"/>
      <c r="Z1645" s="151"/>
      <c r="AA1645" s="151"/>
      <c r="AB1645" s="151"/>
      <c r="AC1645" s="151"/>
      <c r="AD1645" s="151"/>
    </row>
    <row r="1646" spans="1:30">
      <c r="A1646" s="384" t="s">
        <v>138</v>
      </c>
      <c r="B1646" s="385"/>
      <c r="C1646" s="385"/>
      <c r="D1646" s="385"/>
      <c r="E1646" s="385"/>
      <c r="F1646" s="386"/>
      <c r="G1646" s="155"/>
      <c r="H1646" s="164"/>
      <c r="I1646" s="164"/>
      <c r="J1646" s="164"/>
      <c r="K1646" s="164"/>
      <c r="L1646" s="164"/>
      <c r="M1646" s="169"/>
      <c r="N1646" s="169"/>
      <c r="O1646" s="169"/>
      <c r="P1646" s="169"/>
      <c r="Q1646" s="169"/>
      <c r="R1646" s="151"/>
      <c r="S1646" s="151"/>
      <c r="T1646" s="151"/>
      <c r="U1646" s="151"/>
      <c r="V1646" s="151"/>
      <c r="W1646" s="151"/>
      <c r="X1646" s="151"/>
      <c r="Y1646" s="151"/>
      <c r="Z1646" s="151"/>
      <c r="AA1646" s="151"/>
      <c r="AB1646" s="151"/>
      <c r="AC1646" s="151"/>
      <c r="AD1646" s="151"/>
    </row>
    <row r="1647" spans="1:30">
      <c r="A1647" s="384" t="s">
        <v>139</v>
      </c>
      <c r="B1647" s="385"/>
      <c r="C1647" s="385"/>
      <c r="D1647" s="385"/>
      <c r="E1647" s="385"/>
      <c r="F1647" s="386"/>
      <c r="G1647" s="155"/>
      <c r="H1647" s="164"/>
      <c r="I1647" s="164"/>
      <c r="J1647" s="164"/>
      <c r="K1647" s="164"/>
      <c r="L1647" s="164"/>
      <c r="M1647" s="169"/>
      <c r="N1647" s="169"/>
      <c r="O1647" s="169"/>
      <c r="P1647" s="169"/>
      <c r="Q1647" s="169"/>
      <c r="R1647" s="151"/>
      <c r="S1647" s="151"/>
      <c r="T1647" s="151"/>
      <c r="U1647" s="151"/>
      <c r="V1647" s="151"/>
      <c r="W1647" s="151"/>
      <c r="X1647" s="151"/>
      <c r="Y1647" s="151"/>
      <c r="Z1647" s="151"/>
      <c r="AA1647" s="151"/>
      <c r="AB1647" s="151"/>
      <c r="AC1647" s="151"/>
      <c r="AD1647" s="151"/>
    </row>
    <row r="1648" spans="1:30">
      <c r="A1648" s="384" t="s">
        <v>140</v>
      </c>
      <c r="B1648" s="385"/>
      <c r="C1648" s="385"/>
      <c r="D1648" s="385"/>
      <c r="E1648" s="385"/>
      <c r="F1648" s="386"/>
      <c r="G1648" s="155"/>
      <c r="H1648" s="164"/>
      <c r="I1648" s="164"/>
      <c r="J1648" s="164"/>
      <c r="K1648" s="164"/>
      <c r="L1648" s="164"/>
      <c r="M1648" s="169"/>
      <c r="N1648" s="169"/>
      <c r="O1648" s="169"/>
      <c r="P1648" s="169"/>
      <c r="Q1648" s="169"/>
      <c r="R1648" s="151"/>
      <c r="S1648" s="151"/>
      <c r="T1648" s="151"/>
      <c r="U1648" s="151"/>
      <c r="V1648" s="151"/>
      <c r="W1648" s="151"/>
      <c r="X1648" s="151"/>
      <c r="Y1648" s="151"/>
      <c r="Z1648" s="151"/>
      <c r="AA1648" s="151"/>
      <c r="AB1648" s="151"/>
      <c r="AC1648" s="151"/>
      <c r="AD1648" s="151"/>
    </row>
    <row r="1649" spans="1:30">
      <c r="A1649" s="384" t="s">
        <v>141</v>
      </c>
      <c r="B1649" s="385"/>
      <c r="C1649" s="385"/>
      <c r="D1649" s="385"/>
      <c r="E1649" s="385"/>
      <c r="F1649" s="386"/>
      <c r="G1649" s="155"/>
      <c r="H1649" s="164"/>
      <c r="I1649" s="164"/>
      <c r="J1649" s="164"/>
      <c r="K1649" s="164"/>
      <c r="L1649" s="164"/>
      <c r="M1649" s="169"/>
      <c r="N1649" s="169"/>
      <c r="O1649" s="169"/>
      <c r="P1649" s="169"/>
      <c r="Q1649" s="169"/>
      <c r="R1649" s="151"/>
      <c r="S1649" s="151"/>
      <c r="T1649" s="151"/>
      <c r="U1649" s="151"/>
      <c r="V1649" s="151"/>
      <c r="W1649" s="151"/>
      <c r="X1649" s="151"/>
      <c r="Y1649" s="151"/>
      <c r="Z1649" s="151"/>
      <c r="AA1649" s="151"/>
      <c r="AB1649" s="151"/>
      <c r="AC1649" s="151"/>
      <c r="AD1649" s="151"/>
    </row>
    <row r="1650" spans="1:30">
      <c r="A1650" s="384" t="s">
        <v>142</v>
      </c>
      <c r="B1650" s="385"/>
      <c r="C1650" s="385"/>
      <c r="D1650" s="385"/>
      <c r="E1650" s="385"/>
      <c r="F1650" s="386"/>
      <c r="G1650" s="155"/>
      <c r="H1650" s="164"/>
      <c r="I1650" s="164"/>
      <c r="J1650" s="164"/>
      <c r="K1650" s="164"/>
      <c r="L1650" s="164"/>
      <c r="M1650" s="169"/>
      <c r="N1650" s="169"/>
      <c r="O1650" s="169"/>
      <c r="P1650" s="169"/>
      <c r="Q1650" s="169"/>
      <c r="R1650" s="186"/>
      <c r="S1650" s="186"/>
      <c r="T1650" s="186"/>
      <c r="U1650" s="186"/>
      <c r="V1650" s="186"/>
      <c r="W1650" s="186"/>
      <c r="X1650" s="186"/>
      <c r="Y1650" s="186"/>
      <c r="Z1650" s="186"/>
      <c r="AA1650" s="186"/>
      <c r="AB1650" s="186"/>
      <c r="AC1650" s="186"/>
      <c r="AD1650" s="186"/>
    </row>
    <row r="1651" spans="1:30">
      <c r="A1651" s="384" t="s">
        <v>143</v>
      </c>
      <c r="B1651" s="385"/>
      <c r="C1651" s="385"/>
      <c r="D1651" s="385"/>
      <c r="E1651" s="385"/>
      <c r="F1651" s="386"/>
      <c r="G1651" s="155"/>
      <c r="H1651" s="164"/>
      <c r="I1651" s="164"/>
      <c r="J1651" s="164"/>
      <c r="K1651" s="164"/>
      <c r="L1651" s="164"/>
      <c r="M1651" s="169"/>
      <c r="N1651" s="169"/>
      <c r="O1651" s="169"/>
      <c r="P1651" s="169"/>
      <c r="Q1651" s="169"/>
      <c r="R1651" s="186"/>
      <c r="S1651" s="186"/>
      <c r="T1651" s="186"/>
      <c r="U1651" s="186"/>
      <c r="V1651" s="186"/>
      <c r="W1651" s="186"/>
      <c r="X1651" s="186"/>
      <c r="Y1651" s="186"/>
      <c r="Z1651" s="186"/>
      <c r="AA1651" s="186"/>
      <c r="AB1651" s="186"/>
      <c r="AC1651" s="186"/>
      <c r="AD1651" s="186"/>
    </row>
    <row r="1652" spans="1:30">
      <c r="A1652" s="384" t="s">
        <v>144</v>
      </c>
      <c r="B1652" s="385"/>
      <c r="C1652" s="385"/>
      <c r="D1652" s="385"/>
      <c r="E1652" s="385"/>
      <c r="F1652" s="386"/>
      <c r="G1652" s="155"/>
      <c r="H1652" s="164"/>
      <c r="I1652" s="164"/>
      <c r="J1652" s="164"/>
      <c r="K1652" s="164"/>
      <c r="L1652" s="164"/>
      <c r="M1652" s="169"/>
      <c r="N1652" s="169"/>
      <c r="O1652" s="169"/>
      <c r="P1652" s="169"/>
      <c r="Q1652" s="169"/>
      <c r="R1652" s="186"/>
      <c r="S1652" s="186"/>
      <c r="T1652" s="186"/>
      <c r="U1652" s="186"/>
      <c r="V1652" s="186"/>
      <c r="W1652" s="186"/>
      <c r="X1652" s="186"/>
      <c r="Y1652" s="186"/>
      <c r="Z1652" s="186"/>
      <c r="AA1652" s="186"/>
      <c r="AB1652" s="186"/>
      <c r="AC1652" s="186"/>
      <c r="AD1652" s="186"/>
    </row>
    <row r="1653" spans="1:30">
      <c r="A1653" s="384" t="s">
        <v>145</v>
      </c>
      <c r="B1653" s="385"/>
      <c r="C1653" s="385"/>
      <c r="D1653" s="385"/>
      <c r="E1653" s="385"/>
      <c r="F1653" s="386"/>
      <c r="G1653" s="155"/>
      <c r="H1653" s="164"/>
      <c r="I1653" s="164"/>
      <c r="J1653" s="164"/>
      <c r="K1653" s="164"/>
      <c r="L1653" s="164"/>
      <c r="M1653" s="169"/>
      <c r="N1653" s="169"/>
      <c r="O1653" s="169"/>
      <c r="P1653" s="169"/>
      <c r="Q1653" s="169"/>
      <c r="R1653" s="186"/>
      <c r="S1653" s="186"/>
      <c r="T1653" s="186"/>
      <c r="U1653" s="186"/>
      <c r="V1653" s="186"/>
      <c r="W1653" s="186"/>
      <c r="X1653" s="186"/>
      <c r="Y1653" s="186"/>
      <c r="Z1653" s="186"/>
      <c r="AA1653" s="186"/>
      <c r="AB1653" s="186"/>
      <c r="AC1653" s="186"/>
      <c r="AD1653" s="186"/>
    </row>
    <row r="1654" spans="1:30">
      <c r="A1654" s="384" t="s">
        <v>146</v>
      </c>
      <c r="B1654" s="385"/>
      <c r="C1654" s="385"/>
      <c r="D1654" s="385"/>
      <c r="E1654" s="385"/>
      <c r="F1654" s="386"/>
      <c r="G1654" s="155"/>
      <c r="H1654" s="164"/>
      <c r="I1654" s="164"/>
      <c r="J1654" s="164"/>
      <c r="K1654" s="164"/>
      <c r="L1654" s="164"/>
      <c r="M1654" s="169"/>
      <c r="N1654" s="169"/>
      <c r="O1654" s="169"/>
      <c r="P1654" s="169"/>
      <c r="Q1654" s="169"/>
      <c r="R1654" s="186"/>
      <c r="S1654" s="186"/>
      <c r="T1654" s="186"/>
      <c r="U1654" s="186"/>
      <c r="V1654" s="186"/>
      <c r="W1654" s="186"/>
      <c r="X1654" s="186"/>
      <c r="Y1654" s="186"/>
      <c r="Z1654" s="186"/>
      <c r="AA1654" s="186"/>
      <c r="AB1654" s="186"/>
      <c r="AC1654" s="186"/>
      <c r="AD1654" s="186"/>
    </row>
    <row r="1655" spans="1:30">
      <c r="A1655" s="384" t="s">
        <v>147</v>
      </c>
      <c r="B1655" s="385"/>
      <c r="C1655" s="385"/>
      <c r="D1655" s="385"/>
      <c r="E1655" s="385"/>
      <c r="F1655" s="386"/>
      <c r="G1655" s="155"/>
      <c r="H1655" s="164"/>
      <c r="I1655" s="164"/>
      <c r="J1655" s="164"/>
      <c r="K1655" s="164"/>
      <c r="L1655" s="164"/>
      <c r="M1655" s="169"/>
      <c r="N1655" s="169"/>
      <c r="O1655" s="169"/>
      <c r="P1655" s="169"/>
      <c r="Q1655" s="169"/>
      <c r="R1655" s="186"/>
      <c r="S1655" s="186"/>
      <c r="T1655" s="186"/>
      <c r="U1655" s="186"/>
      <c r="V1655" s="186"/>
      <c r="W1655" s="186"/>
      <c r="X1655" s="186"/>
      <c r="Y1655" s="186"/>
      <c r="Z1655" s="186"/>
      <c r="AA1655" s="186"/>
      <c r="AB1655" s="186"/>
      <c r="AC1655" s="186"/>
      <c r="AD1655" s="186"/>
    </row>
    <row r="1656" spans="1:30">
      <c r="A1656" s="384" t="s">
        <v>148</v>
      </c>
      <c r="B1656" s="385"/>
      <c r="C1656" s="385"/>
      <c r="D1656" s="385"/>
      <c r="E1656" s="385"/>
      <c r="F1656" s="386"/>
      <c r="G1656" s="155"/>
      <c r="H1656" s="164"/>
      <c r="I1656" s="164"/>
      <c r="J1656" s="164"/>
      <c r="K1656" s="164"/>
      <c r="L1656" s="164"/>
      <c r="M1656" s="169"/>
      <c r="N1656" s="169"/>
      <c r="O1656" s="169"/>
      <c r="P1656" s="169"/>
      <c r="Q1656" s="169"/>
      <c r="R1656" s="186"/>
      <c r="S1656" s="186"/>
      <c r="T1656" s="186"/>
      <c r="U1656" s="186"/>
      <c r="V1656" s="186"/>
      <c r="W1656" s="186"/>
      <c r="X1656" s="186"/>
      <c r="Y1656" s="186"/>
      <c r="Z1656" s="186"/>
      <c r="AA1656" s="186"/>
      <c r="AB1656" s="186"/>
      <c r="AC1656" s="186"/>
      <c r="AD1656" s="186"/>
    </row>
    <row r="1657" spans="1:30">
      <c r="A1657" s="384" t="s">
        <v>149</v>
      </c>
      <c r="B1657" s="385"/>
      <c r="C1657" s="385"/>
      <c r="D1657" s="385"/>
      <c r="E1657" s="385"/>
      <c r="F1657" s="386"/>
      <c r="G1657" s="155"/>
      <c r="H1657" s="164"/>
      <c r="I1657" s="164"/>
      <c r="J1657" s="164"/>
      <c r="K1657" s="164"/>
      <c r="L1657" s="164"/>
      <c r="M1657" s="169"/>
      <c r="N1657" s="169"/>
      <c r="O1657" s="169"/>
      <c r="P1657" s="169"/>
      <c r="Q1657" s="169"/>
      <c r="R1657" s="186"/>
      <c r="S1657" s="186"/>
      <c r="T1657" s="186"/>
      <c r="U1657" s="186"/>
      <c r="V1657" s="186"/>
      <c r="W1657" s="186"/>
      <c r="X1657" s="186"/>
      <c r="Y1657" s="186"/>
      <c r="Z1657" s="186"/>
      <c r="AA1657" s="186"/>
      <c r="AB1657" s="186"/>
      <c r="AC1657" s="186"/>
      <c r="AD1657" s="186"/>
    </row>
    <row r="1658" spans="1:30">
      <c r="A1658" s="384" t="s">
        <v>150</v>
      </c>
      <c r="B1658" s="385"/>
      <c r="C1658" s="385"/>
      <c r="D1658" s="385"/>
      <c r="E1658" s="385"/>
      <c r="F1658" s="386"/>
      <c r="G1658" s="155"/>
      <c r="H1658" s="164"/>
      <c r="I1658" s="164"/>
      <c r="J1658" s="164"/>
      <c r="K1658" s="164"/>
      <c r="L1658" s="164"/>
      <c r="M1658" s="169"/>
      <c r="N1658" s="169"/>
      <c r="O1658" s="169"/>
      <c r="P1658" s="169"/>
      <c r="Q1658" s="169"/>
      <c r="R1658" s="186"/>
      <c r="S1658" s="186"/>
      <c r="T1658" s="186"/>
      <c r="U1658" s="186"/>
      <c r="V1658" s="186"/>
      <c r="W1658" s="186"/>
      <c r="X1658" s="186"/>
      <c r="Y1658" s="186"/>
      <c r="Z1658" s="186"/>
      <c r="AA1658" s="186"/>
      <c r="AB1658" s="186"/>
      <c r="AC1658" s="186"/>
      <c r="AD1658" s="186"/>
    </row>
    <row r="1659" spans="1:30">
      <c r="A1659" s="384" t="s">
        <v>151</v>
      </c>
      <c r="B1659" s="385"/>
      <c r="C1659" s="385"/>
      <c r="D1659" s="385"/>
      <c r="E1659" s="385"/>
      <c r="F1659" s="386"/>
      <c r="G1659" s="155"/>
      <c r="H1659" s="164"/>
      <c r="I1659" s="164"/>
      <c r="J1659" s="164"/>
      <c r="K1659" s="164"/>
      <c r="L1659" s="164"/>
      <c r="M1659" s="169"/>
      <c r="N1659" s="169"/>
      <c r="O1659" s="169"/>
      <c r="P1659" s="169"/>
      <c r="Q1659" s="169"/>
      <c r="R1659" s="186"/>
      <c r="S1659" s="186"/>
      <c r="T1659" s="186"/>
      <c r="U1659" s="186"/>
      <c r="V1659" s="186"/>
      <c r="W1659" s="186"/>
      <c r="X1659" s="186"/>
      <c r="Y1659" s="186"/>
      <c r="Z1659" s="186"/>
      <c r="AA1659" s="186"/>
      <c r="AB1659" s="186"/>
      <c r="AC1659" s="186"/>
      <c r="AD1659" s="186"/>
    </row>
    <row r="1660" spans="1:30">
      <c r="A1660" s="384" t="s">
        <v>152</v>
      </c>
      <c r="B1660" s="385"/>
      <c r="C1660" s="385"/>
      <c r="D1660" s="385"/>
      <c r="E1660" s="385"/>
      <c r="F1660" s="386"/>
      <c r="G1660" s="155"/>
      <c r="H1660" s="164"/>
      <c r="I1660" s="164"/>
      <c r="J1660" s="164"/>
      <c r="K1660" s="164"/>
      <c r="L1660" s="164"/>
      <c r="M1660" s="169"/>
      <c r="N1660" s="169"/>
      <c r="O1660" s="169"/>
      <c r="P1660" s="169"/>
      <c r="Q1660" s="169"/>
      <c r="R1660" s="186"/>
      <c r="S1660" s="186"/>
      <c r="T1660" s="186"/>
      <c r="U1660" s="186"/>
      <c r="V1660" s="186"/>
      <c r="W1660" s="186"/>
      <c r="X1660" s="186"/>
      <c r="Y1660" s="186"/>
      <c r="Z1660" s="186"/>
      <c r="AA1660" s="186"/>
      <c r="AB1660" s="186"/>
      <c r="AC1660" s="186"/>
      <c r="AD1660" s="186"/>
    </row>
    <row r="1661" spans="1:30">
      <c r="A1661" s="384" t="s">
        <v>153</v>
      </c>
      <c r="B1661" s="385"/>
      <c r="C1661" s="385"/>
      <c r="D1661" s="385"/>
      <c r="E1661" s="385"/>
      <c r="F1661" s="386"/>
      <c r="G1661" s="155"/>
      <c r="H1661" s="164"/>
      <c r="I1661" s="164"/>
      <c r="J1661" s="164"/>
      <c r="K1661" s="164"/>
      <c r="L1661" s="164"/>
      <c r="M1661" s="169"/>
      <c r="N1661" s="169"/>
      <c r="O1661" s="169"/>
      <c r="P1661" s="169"/>
      <c r="Q1661" s="169"/>
      <c r="R1661" s="186"/>
      <c r="S1661" s="186"/>
      <c r="T1661" s="186"/>
      <c r="U1661" s="186"/>
      <c r="V1661" s="186"/>
      <c r="W1661" s="186"/>
      <c r="X1661" s="186"/>
      <c r="Y1661" s="186"/>
      <c r="Z1661" s="186"/>
      <c r="AA1661" s="186"/>
      <c r="AB1661" s="186"/>
      <c r="AC1661" s="186"/>
      <c r="AD1661" s="186"/>
    </row>
    <row r="1662" spans="1:30">
      <c r="A1662" s="384" t="s">
        <v>154</v>
      </c>
      <c r="B1662" s="385"/>
      <c r="C1662" s="385"/>
      <c r="D1662" s="385"/>
      <c r="E1662" s="385"/>
      <c r="F1662" s="386"/>
      <c r="G1662" s="155"/>
      <c r="H1662" s="164"/>
      <c r="I1662" s="164"/>
      <c r="J1662" s="164"/>
      <c r="K1662" s="164"/>
      <c r="L1662" s="164"/>
      <c r="M1662" s="169"/>
      <c r="N1662" s="169"/>
      <c r="O1662" s="169"/>
      <c r="P1662" s="169"/>
      <c r="Q1662" s="169"/>
      <c r="R1662" s="186"/>
      <c r="S1662" s="186"/>
      <c r="T1662" s="186"/>
      <c r="U1662" s="186"/>
      <c r="V1662" s="186"/>
      <c r="W1662" s="186"/>
      <c r="X1662" s="186"/>
      <c r="Y1662" s="186"/>
      <c r="Z1662" s="186"/>
      <c r="AA1662" s="186"/>
      <c r="AB1662" s="186"/>
      <c r="AC1662" s="186"/>
      <c r="AD1662" s="186"/>
    </row>
    <row r="1663" spans="1:30">
      <c r="A1663" s="384" t="s">
        <v>155</v>
      </c>
      <c r="B1663" s="385"/>
      <c r="C1663" s="385"/>
      <c r="D1663" s="385"/>
      <c r="E1663" s="385"/>
      <c r="F1663" s="386"/>
      <c r="G1663" s="155"/>
      <c r="H1663" s="164"/>
      <c r="I1663" s="164"/>
      <c r="J1663" s="164"/>
      <c r="K1663" s="164"/>
      <c r="L1663" s="164"/>
      <c r="M1663" s="169"/>
      <c r="N1663" s="169"/>
      <c r="O1663" s="169"/>
      <c r="P1663" s="169"/>
      <c r="Q1663" s="169"/>
      <c r="R1663" s="186"/>
      <c r="S1663" s="186"/>
      <c r="T1663" s="186"/>
      <c r="U1663" s="186"/>
      <c r="V1663" s="186"/>
      <c r="W1663" s="186"/>
      <c r="X1663" s="186"/>
      <c r="Y1663" s="186"/>
      <c r="Z1663" s="186"/>
      <c r="AA1663" s="186"/>
      <c r="AB1663" s="186"/>
      <c r="AC1663" s="186"/>
      <c r="AD1663" s="186"/>
    </row>
    <row r="1664" spans="1:30">
      <c r="A1664" s="384" t="s">
        <v>156</v>
      </c>
      <c r="B1664" s="385"/>
      <c r="C1664" s="385"/>
      <c r="D1664" s="385"/>
      <c r="E1664" s="385"/>
      <c r="F1664" s="386"/>
      <c r="G1664" s="155"/>
      <c r="H1664" s="164"/>
      <c r="I1664" s="164"/>
      <c r="J1664" s="164"/>
      <c r="K1664" s="164"/>
      <c r="L1664" s="164"/>
      <c r="M1664" s="169"/>
      <c r="N1664" s="169"/>
      <c r="O1664" s="169"/>
      <c r="P1664" s="169"/>
      <c r="Q1664" s="169"/>
      <c r="R1664" s="186"/>
      <c r="S1664" s="186"/>
      <c r="T1664" s="186"/>
      <c r="U1664" s="186"/>
      <c r="V1664" s="186"/>
      <c r="W1664" s="186"/>
      <c r="X1664" s="186"/>
      <c r="Y1664" s="186"/>
      <c r="Z1664" s="186"/>
      <c r="AA1664" s="186"/>
      <c r="AB1664" s="186"/>
      <c r="AC1664" s="186"/>
      <c r="AD1664" s="186"/>
    </row>
    <row r="1665" spans="1:30">
      <c r="A1665" s="384" t="s">
        <v>157</v>
      </c>
      <c r="B1665" s="385"/>
      <c r="C1665" s="385"/>
      <c r="D1665" s="385"/>
      <c r="E1665" s="385"/>
      <c r="F1665" s="386"/>
      <c r="G1665" s="155"/>
      <c r="H1665" s="164"/>
      <c r="I1665" s="164"/>
      <c r="J1665" s="164"/>
      <c r="K1665" s="164"/>
      <c r="L1665" s="164"/>
      <c r="M1665" s="169"/>
      <c r="N1665" s="169"/>
      <c r="O1665" s="169"/>
      <c r="P1665" s="169"/>
      <c r="Q1665" s="169"/>
      <c r="R1665" s="186"/>
      <c r="S1665" s="186"/>
      <c r="T1665" s="186"/>
      <c r="U1665" s="186"/>
      <c r="V1665" s="186"/>
      <c r="W1665" s="186"/>
      <c r="X1665" s="186"/>
      <c r="Y1665" s="186"/>
      <c r="Z1665" s="186"/>
      <c r="AA1665" s="186"/>
      <c r="AB1665" s="186"/>
      <c r="AC1665" s="186"/>
      <c r="AD1665" s="186"/>
    </row>
    <row r="1666" spans="1:30">
      <c r="A1666" s="384" t="s">
        <v>158</v>
      </c>
      <c r="B1666" s="385"/>
      <c r="C1666" s="385"/>
      <c r="D1666" s="385"/>
      <c r="E1666" s="385"/>
      <c r="F1666" s="386"/>
      <c r="G1666" s="155"/>
      <c r="H1666" s="164"/>
      <c r="I1666" s="164"/>
      <c r="J1666" s="164"/>
      <c r="K1666" s="164"/>
      <c r="L1666" s="164"/>
      <c r="M1666" s="169"/>
      <c r="N1666" s="169"/>
      <c r="O1666" s="169"/>
      <c r="P1666" s="169"/>
      <c r="Q1666" s="169"/>
      <c r="R1666" s="186"/>
      <c r="S1666" s="186"/>
      <c r="T1666" s="186"/>
      <c r="U1666" s="186"/>
      <c r="V1666" s="186"/>
      <c r="W1666" s="186"/>
      <c r="X1666" s="186"/>
      <c r="Y1666" s="186"/>
      <c r="Z1666" s="186"/>
      <c r="AA1666" s="186"/>
      <c r="AB1666" s="186"/>
      <c r="AC1666" s="186"/>
      <c r="AD1666" s="186"/>
    </row>
    <row r="1667" spans="1:30">
      <c r="A1667" s="384" t="s">
        <v>159</v>
      </c>
      <c r="B1667" s="385"/>
      <c r="C1667" s="385"/>
      <c r="D1667" s="385"/>
      <c r="E1667" s="385"/>
      <c r="F1667" s="386"/>
      <c r="G1667" s="155"/>
      <c r="H1667" s="164"/>
      <c r="I1667" s="164"/>
      <c r="J1667" s="164"/>
      <c r="K1667" s="164"/>
      <c r="L1667" s="164"/>
      <c r="M1667" s="169"/>
      <c r="N1667" s="169"/>
      <c r="O1667" s="169"/>
      <c r="P1667" s="169"/>
      <c r="Q1667" s="169"/>
      <c r="R1667" s="186"/>
      <c r="S1667" s="186"/>
      <c r="T1667" s="186"/>
      <c r="U1667" s="186"/>
      <c r="V1667" s="186"/>
      <c r="W1667" s="186"/>
      <c r="X1667" s="186"/>
      <c r="Y1667" s="186"/>
      <c r="Z1667" s="186"/>
      <c r="AA1667" s="186"/>
      <c r="AB1667" s="186"/>
      <c r="AC1667" s="186"/>
      <c r="AD1667" s="186"/>
    </row>
    <row r="1668" spans="1:30" ht="14.25">
      <c r="A1668" s="384" t="s">
        <v>160</v>
      </c>
      <c r="B1668" s="385"/>
      <c r="C1668" s="385"/>
      <c r="D1668" s="385"/>
      <c r="E1668" s="385"/>
      <c r="F1668" s="386"/>
      <c r="G1668" s="43"/>
      <c r="H1668" s="43"/>
      <c r="I1668" s="43"/>
      <c r="J1668" s="43"/>
      <c r="K1668" s="43"/>
      <c r="L1668" s="43"/>
      <c r="M1668" s="43"/>
      <c r="N1668" s="43"/>
      <c r="O1668" s="43"/>
      <c r="P1668" s="43"/>
      <c r="Q1668" s="43"/>
      <c r="R1668" s="186"/>
      <c r="S1668" s="186"/>
      <c r="T1668" s="186"/>
      <c r="U1668" s="186"/>
      <c r="V1668" s="186"/>
      <c r="W1668" s="186"/>
      <c r="X1668" s="186"/>
      <c r="Y1668" s="186"/>
      <c r="Z1668" s="186"/>
      <c r="AA1668" s="186"/>
      <c r="AB1668" s="186"/>
      <c r="AC1668" s="186"/>
      <c r="AD1668" s="186"/>
    </row>
    <row r="1669" spans="1:30" ht="14.25">
      <c r="A1669" s="384" t="s">
        <v>161</v>
      </c>
      <c r="B1669" s="385"/>
      <c r="C1669" s="385"/>
      <c r="D1669" s="385"/>
      <c r="E1669" s="385"/>
      <c r="F1669" s="386"/>
      <c r="G1669" s="43"/>
      <c r="H1669" s="43"/>
      <c r="I1669" s="43"/>
      <c r="J1669" s="43"/>
      <c r="K1669" s="43"/>
      <c r="L1669" s="43"/>
      <c r="M1669" s="43"/>
      <c r="N1669" s="43"/>
      <c r="O1669" s="43"/>
      <c r="P1669" s="43"/>
      <c r="Q1669" s="43"/>
      <c r="R1669" s="186"/>
      <c r="S1669" s="186"/>
      <c r="T1669" s="186"/>
      <c r="U1669" s="186"/>
      <c r="V1669" s="186"/>
      <c r="W1669" s="186"/>
      <c r="X1669" s="186"/>
      <c r="Y1669" s="186"/>
      <c r="Z1669" s="186"/>
      <c r="AA1669" s="186"/>
      <c r="AB1669" s="186"/>
      <c r="AC1669" s="186"/>
      <c r="AD1669" s="186"/>
    </row>
    <row r="1670" spans="1:30" ht="14.25">
      <c r="A1670" s="384" t="s">
        <v>162</v>
      </c>
      <c r="B1670" s="385"/>
      <c r="C1670" s="385"/>
      <c r="D1670" s="385"/>
      <c r="E1670" s="385"/>
      <c r="F1670" s="386"/>
      <c r="G1670" s="43"/>
      <c r="H1670" s="43"/>
      <c r="I1670" s="43"/>
      <c r="J1670" s="43"/>
      <c r="K1670" s="43"/>
      <c r="L1670" s="43"/>
      <c r="M1670" s="43"/>
      <c r="N1670" s="43"/>
      <c r="O1670" s="43"/>
      <c r="P1670" s="43"/>
      <c r="Q1670" s="43"/>
      <c r="R1670" s="186"/>
      <c r="S1670" s="186"/>
      <c r="T1670" s="186"/>
      <c r="U1670" s="186"/>
      <c r="V1670" s="186"/>
      <c r="W1670" s="186"/>
      <c r="X1670" s="186"/>
      <c r="Y1670" s="186"/>
      <c r="Z1670" s="186"/>
      <c r="AA1670" s="186"/>
      <c r="AB1670" s="186"/>
      <c r="AC1670" s="186"/>
      <c r="AD1670" s="186"/>
    </row>
    <row r="1671" spans="1:30" ht="14.25">
      <c r="A1671" s="384" t="s">
        <v>163</v>
      </c>
      <c r="B1671" s="385"/>
      <c r="C1671" s="385"/>
      <c r="D1671" s="385"/>
      <c r="E1671" s="385"/>
      <c r="F1671" s="386"/>
      <c r="G1671" s="43"/>
      <c r="H1671" s="43"/>
      <c r="I1671" s="43"/>
      <c r="J1671" s="43"/>
      <c r="K1671" s="43"/>
      <c r="L1671" s="43"/>
      <c r="M1671" s="43"/>
      <c r="N1671" s="43"/>
      <c r="O1671" s="43"/>
      <c r="P1671" s="43"/>
      <c r="Q1671" s="43"/>
      <c r="R1671" s="186"/>
      <c r="S1671" s="186"/>
      <c r="T1671" s="186"/>
      <c r="U1671" s="186"/>
      <c r="V1671" s="186"/>
      <c r="W1671" s="186"/>
      <c r="X1671" s="186"/>
      <c r="Y1671" s="186"/>
      <c r="Z1671" s="186"/>
      <c r="AA1671" s="186"/>
      <c r="AB1671" s="186"/>
      <c r="AC1671" s="186"/>
      <c r="AD1671" s="186"/>
    </row>
    <row r="1672" spans="1:30" ht="14.25">
      <c r="A1672" s="384" t="s">
        <v>164</v>
      </c>
      <c r="B1672" s="385"/>
      <c r="C1672" s="385"/>
      <c r="D1672" s="385"/>
      <c r="E1672" s="385"/>
      <c r="F1672" s="386"/>
      <c r="G1672" s="43"/>
      <c r="H1672" s="43"/>
      <c r="I1672" s="43"/>
      <c r="J1672" s="43"/>
      <c r="K1672" s="43"/>
      <c r="L1672" s="43"/>
      <c r="M1672" s="43"/>
      <c r="N1672" s="43"/>
      <c r="O1672" s="43"/>
      <c r="P1672" s="43"/>
      <c r="Q1672" s="43"/>
      <c r="R1672" s="186"/>
      <c r="S1672" s="186"/>
      <c r="T1672" s="186"/>
      <c r="U1672" s="186"/>
      <c r="V1672" s="186"/>
      <c r="W1672" s="186"/>
      <c r="X1672" s="186"/>
      <c r="Y1672" s="186"/>
      <c r="Z1672" s="186"/>
      <c r="AA1672" s="186"/>
      <c r="AB1672" s="186"/>
      <c r="AC1672" s="186"/>
      <c r="AD1672" s="186"/>
    </row>
    <row r="1673" spans="1:30" ht="14.25">
      <c r="A1673" s="384" t="s">
        <v>165</v>
      </c>
      <c r="B1673" s="385"/>
      <c r="C1673" s="385"/>
      <c r="D1673" s="385"/>
      <c r="E1673" s="385"/>
      <c r="F1673" s="386"/>
      <c r="G1673" s="43"/>
      <c r="H1673" s="43"/>
      <c r="I1673" s="43"/>
      <c r="J1673" s="43"/>
      <c r="K1673" s="43"/>
      <c r="L1673" s="43"/>
      <c r="M1673" s="43"/>
      <c r="N1673" s="43"/>
      <c r="O1673" s="43"/>
      <c r="P1673" s="43"/>
      <c r="Q1673" s="43"/>
      <c r="R1673" s="186"/>
      <c r="S1673" s="186"/>
      <c r="T1673" s="186"/>
      <c r="U1673" s="186"/>
      <c r="V1673" s="186"/>
      <c r="W1673" s="186"/>
      <c r="X1673" s="186"/>
      <c r="Y1673" s="186"/>
      <c r="Z1673" s="186"/>
      <c r="AA1673" s="186"/>
      <c r="AB1673" s="186"/>
      <c r="AC1673" s="186"/>
      <c r="AD1673" s="186"/>
    </row>
    <row r="1674" spans="1:30" ht="14.25">
      <c r="A1674" s="384" t="s">
        <v>166</v>
      </c>
      <c r="B1674" s="385"/>
      <c r="C1674" s="385"/>
      <c r="D1674" s="385"/>
      <c r="E1674" s="385"/>
      <c r="F1674" s="386"/>
      <c r="G1674" s="43"/>
      <c r="H1674" s="43"/>
      <c r="I1674" s="43"/>
      <c r="J1674" s="43"/>
      <c r="K1674" s="43"/>
      <c r="L1674" s="43"/>
      <c r="M1674" s="43"/>
      <c r="N1674" s="43"/>
      <c r="O1674" s="43"/>
      <c r="P1674" s="43"/>
      <c r="Q1674" s="43"/>
      <c r="R1674" s="186"/>
      <c r="S1674" s="186"/>
      <c r="T1674" s="186"/>
      <c r="U1674" s="186"/>
      <c r="V1674" s="186"/>
      <c r="W1674" s="186"/>
      <c r="X1674" s="186"/>
      <c r="Y1674" s="186"/>
      <c r="Z1674" s="186"/>
      <c r="AA1674" s="186"/>
      <c r="AB1674" s="186"/>
      <c r="AC1674" s="186"/>
      <c r="AD1674" s="186"/>
    </row>
    <row r="1675" spans="1:30" ht="14.25">
      <c r="A1675" s="384" t="s">
        <v>167</v>
      </c>
      <c r="B1675" s="385"/>
      <c r="C1675" s="385"/>
      <c r="D1675" s="385"/>
      <c r="E1675" s="385"/>
      <c r="F1675" s="386"/>
      <c r="G1675" s="43"/>
      <c r="H1675" s="43"/>
      <c r="I1675" s="43"/>
      <c r="J1675" s="43"/>
      <c r="K1675" s="43"/>
      <c r="L1675" s="43"/>
      <c r="M1675" s="43"/>
      <c r="N1675" s="43"/>
      <c r="O1675" s="43"/>
      <c r="P1675" s="43"/>
      <c r="Q1675" s="43"/>
      <c r="R1675" s="186"/>
      <c r="S1675" s="186"/>
      <c r="T1675" s="186"/>
      <c r="U1675" s="186"/>
      <c r="V1675" s="186"/>
      <c r="W1675" s="186"/>
      <c r="X1675" s="186"/>
      <c r="Y1675" s="186"/>
      <c r="Z1675" s="186"/>
      <c r="AA1675" s="186"/>
      <c r="AB1675" s="186"/>
      <c r="AC1675" s="186"/>
      <c r="AD1675" s="186"/>
    </row>
    <row r="1676" spans="1:30" ht="14.25">
      <c r="A1676" s="384" t="s">
        <v>168</v>
      </c>
      <c r="B1676" s="385"/>
      <c r="C1676" s="385"/>
      <c r="D1676" s="385"/>
      <c r="E1676" s="385"/>
      <c r="F1676" s="386"/>
      <c r="G1676" s="43"/>
      <c r="H1676" s="43"/>
      <c r="I1676" s="43"/>
      <c r="J1676" s="43"/>
      <c r="K1676" s="43"/>
      <c r="L1676" s="43"/>
      <c r="M1676" s="43"/>
      <c r="N1676" s="43"/>
      <c r="O1676" s="43"/>
      <c r="P1676" s="43"/>
      <c r="Q1676" s="43"/>
      <c r="R1676" s="186"/>
      <c r="S1676" s="186"/>
      <c r="T1676" s="186"/>
      <c r="U1676" s="186"/>
      <c r="V1676" s="186"/>
      <c r="W1676" s="186"/>
      <c r="X1676" s="186"/>
      <c r="Y1676" s="186"/>
      <c r="Z1676" s="186"/>
      <c r="AA1676" s="186"/>
      <c r="AB1676" s="186"/>
      <c r="AC1676" s="186"/>
      <c r="AD1676" s="186"/>
    </row>
    <row r="1677" spans="1:30" ht="14.25">
      <c r="A1677" s="384" t="s">
        <v>169</v>
      </c>
      <c r="B1677" s="385"/>
      <c r="C1677" s="385"/>
      <c r="D1677" s="385"/>
      <c r="E1677" s="385"/>
      <c r="F1677" s="386"/>
      <c r="G1677" s="43"/>
      <c r="H1677" s="43"/>
      <c r="I1677" s="43"/>
      <c r="J1677" s="43"/>
      <c r="K1677" s="43"/>
      <c r="L1677" s="43"/>
      <c r="M1677" s="43"/>
      <c r="N1677" s="43"/>
      <c r="O1677" s="43"/>
      <c r="P1677" s="43"/>
      <c r="Q1677" s="43"/>
      <c r="R1677" s="186"/>
      <c r="S1677" s="186"/>
      <c r="T1677" s="186"/>
      <c r="U1677" s="186"/>
      <c r="V1677" s="186"/>
      <c r="W1677" s="186"/>
      <c r="X1677" s="186"/>
      <c r="Y1677" s="186"/>
      <c r="Z1677" s="186"/>
      <c r="AA1677" s="186"/>
      <c r="AB1677" s="186"/>
      <c r="AC1677" s="186"/>
      <c r="AD1677" s="186"/>
    </row>
    <row r="1678" spans="1:30" ht="14.25">
      <c r="A1678" s="384" t="s">
        <v>170</v>
      </c>
      <c r="B1678" s="385"/>
      <c r="C1678" s="385"/>
      <c r="D1678" s="385"/>
      <c r="E1678" s="385"/>
      <c r="F1678" s="386"/>
      <c r="G1678" s="43"/>
      <c r="H1678" s="43"/>
      <c r="I1678" s="43"/>
      <c r="J1678" s="43"/>
      <c r="K1678" s="43"/>
      <c r="L1678" s="43"/>
      <c r="M1678" s="43"/>
      <c r="N1678" s="43"/>
      <c r="O1678" s="43"/>
      <c r="P1678" s="43"/>
      <c r="Q1678" s="43"/>
      <c r="R1678" s="186"/>
      <c r="S1678" s="186"/>
      <c r="T1678" s="186"/>
      <c r="U1678" s="186"/>
      <c r="V1678" s="186"/>
      <c r="W1678" s="186"/>
      <c r="X1678" s="186"/>
      <c r="Y1678" s="186"/>
      <c r="Z1678" s="186"/>
      <c r="AA1678" s="186"/>
      <c r="AB1678" s="186"/>
      <c r="AC1678" s="186"/>
      <c r="AD1678" s="186"/>
    </row>
    <row r="1679" spans="1:30" ht="14.25">
      <c r="A1679" s="384" t="s">
        <v>171</v>
      </c>
      <c r="B1679" s="385"/>
      <c r="C1679" s="385"/>
      <c r="D1679" s="385"/>
      <c r="E1679" s="385"/>
      <c r="F1679" s="386"/>
      <c r="G1679" s="43"/>
      <c r="H1679" s="43"/>
      <c r="I1679" s="43"/>
      <c r="J1679" s="43"/>
      <c r="K1679" s="43"/>
      <c r="L1679" s="43"/>
      <c r="M1679" s="43"/>
      <c r="N1679" s="43"/>
      <c r="O1679" s="43"/>
      <c r="P1679" s="43"/>
      <c r="Q1679" s="43"/>
      <c r="R1679" s="186"/>
      <c r="S1679" s="186"/>
      <c r="T1679" s="186"/>
      <c r="U1679" s="186"/>
      <c r="V1679" s="186"/>
      <c r="W1679" s="186"/>
      <c r="X1679" s="186"/>
      <c r="Y1679" s="186"/>
      <c r="Z1679" s="186"/>
      <c r="AA1679" s="186"/>
      <c r="AB1679" s="186"/>
      <c r="AC1679" s="186"/>
      <c r="AD1679" s="186"/>
    </row>
    <row r="1680" spans="1:30" ht="14.25">
      <c r="A1680" s="384" t="s">
        <v>172</v>
      </c>
      <c r="B1680" s="385"/>
      <c r="C1680" s="385"/>
      <c r="D1680" s="385"/>
      <c r="E1680" s="385"/>
      <c r="F1680" s="386"/>
      <c r="G1680" s="43"/>
      <c r="H1680" s="43"/>
      <c r="I1680" s="43"/>
      <c r="J1680" s="43"/>
      <c r="K1680" s="43"/>
      <c r="L1680" s="43"/>
      <c r="M1680" s="43"/>
      <c r="N1680" s="43"/>
      <c r="O1680" s="43"/>
      <c r="P1680" s="43"/>
      <c r="Q1680" s="43"/>
      <c r="R1680" s="186"/>
      <c r="S1680" s="186"/>
      <c r="T1680" s="186"/>
      <c r="U1680" s="186"/>
      <c r="V1680" s="186"/>
      <c r="W1680" s="186"/>
      <c r="X1680" s="186"/>
      <c r="Y1680" s="186"/>
      <c r="Z1680" s="186"/>
      <c r="AA1680" s="186"/>
      <c r="AB1680" s="186"/>
      <c r="AC1680" s="186"/>
      <c r="AD1680" s="186"/>
    </row>
    <row r="1681" spans="1:30" ht="14.25">
      <c r="A1681" s="384" t="s">
        <v>173</v>
      </c>
      <c r="B1681" s="385"/>
      <c r="C1681" s="385"/>
      <c r="D1681" s="385"/>
      <c r="E1681" s="385"/>
      <c r="F1681" s="386"/>
      <c r="G1681" s="43"/>
      <c r="H1681" s="43"/>
      <c r="I1681" s="43"/>
      <c r="J1681" s="43"/>
      <c r="K1681" s="43"/>
      <c r="L1681" s="43"/>
      <c r="M1681" s="43"/>
      <c r="N1681" s="43"/>
      <c r="O1681" s="43"/>
      <c r="P1681" s="43"/>
      <c r="Q1681" s="43"/>
      <c r="R1681" s="186"/>
      <c r="S1681" s="186"/>
      <c r="T1681" s="186"/>
      <c r="U1681" s="186"/>
      <c r="V1681" s="186"/>
      <c r="W1681" s="186"/>
      <c r="X1681" s="186"/>
      <c r="Y1681" s="186"/>
      <c r="Z1681" s="186"/>
      <c r="AA1681" s="186"/>
      <c r="AB1681" s="186"/>
      <c r="AC1681" s="186"/>
      <c r="AD1681" s="186"/>
    </row>
    <row r="1682" spans="1:30" ht="14.25">
      <c r="A1682" s="384" t="s">
        <v>174</v>
      </c>
      <c r="B1682" s="385"/>
      <c r="C1682" s="385"/>
      <c r="D1682" s="385"/>
      <c r="E1682" s="385"/>
      <c r="F1682" s="386"/>
      <c r="G1682" s="43"/>
      <c r="H1682" s="43"/>
      <c r="I1682" s="43"/>
      <c r="J1682" s="43"/>
      <c r="K1682" s="43"/>
      <c r="L1682" s="43"/>
      <c r="M1682" s="43"/>
      <c r="N1682" s="43"/>
      <c r="O1682" s="43"/>
      <c r="P1682" s="43"/>
      <c r="Q1682" s="43"/>
      <c r="R1682" s="186"/>
      <c r="S1682" s="186"/>
      <c r="T1682" s="186"/>
      <c r="U1682" s="186"/>
      <c r="V1682" s="186"/>
      <c r="W1682" s="186"/>
      <c r="X1682" s="186"/>
      <c r="Y1682" s="186"/>
      <c r="Z1682" s="186"/>
      <c r="AA1682" s="186"/>
      <c r="AB1682" s="186"/>
      <c r="AC1682" s="186"/>
      <c r="AD1682" s="186"/>
    </row>
    <row r="1683" spans="1:30" ht="14.25">
      <c r="A1683" s="384" t="s">
        <v>175</v>
      </c>
      <c r="B1683" s="385"/>
      <c r="C1683" s="385"/>
      <c r="D1683" s="385"/>
      <c r="E1683" s="385"/>
      <c r="F1683" s="386"/>
      <c r="G1683" s="43"/>
      <c r="H1683" s="43"/>
      <c r="I1683" s="43"/>
      <c r="J1683" s="43"/>
      <c r="K1683" s="43"/>
      <c r="L1683" s="43"/>
      <c r="M1683" s="43"/>
      <c r="N1683" s="43"/>
      <c r="O1683" s="43"/>
      <c r="P1683" s="43"/>
      <c r="Q1683" s="43"/>
      <c r="R1683" s="186"/>
      <c r="S1683" s="186"/>
      <c r="T1683" s="186"/>
      <c r="U1683" s="186"/>
      <c r="V1683" s="186"/>
      <c r="W1683" s="186"/>
      <c r="X1683" s="186"/>
      <c r="Y1683" s="186"/>
      <c r="Z1683" s="186"/>
      <c r="AA1683" s="186"/>
      <c r="AB1683" s="186"/>
      <c r="AC1683" s="186"/>
      <c r="AD1683" s="186"/>
    </row>
    <row r="1684" spans="1:30" ht="14.25">
      <c r="A1684" s="384" t="s">
        <v>176</v>
      </c>
      <c r="B1684" s="385"/>
      <c r="C1684" s="385"/>
      <c r="D1684" s="385"/>
      <c r="E1684" s="385"/>
      <c r="F1684" s="386"/>
      <c r="G1684" s="43"/>
      <c r="H1684" s="43"/>
      <c r="I1684" s="43"/>
      <c r="J1684" s="43"/>
      <c r="K1684" s="43"/>
      <c r="L1684" s="43"/>
      <c r="M1684" s="43"/>
      <c r="N1684" s="43"/>
      <c r="O1684" s="43"/>
      <c r="P1684" s="43"/>
      <c r="Q1684" s="43"/>
      <c r="R1684" s="186"/>
      <c r="S1684" s="186"/>
      <c r="T1684" s="186"/>
      <c r="U1684" s="186"/>
      <c r="V1684" s="186"/>
      <c r="W1684" s="186"/>
      <c r="X1684" s="186"/>
      <c r="Y1684" s="186"/>
      <c r="Z1684" s="186"/>
      <c r="AA1684" s="186"/>
      <c r="AB1684" s="186"/>
      <c r="AC1684" s="186"/>
      <c r="AD1684" s="186"/>
    </row>
    <row r="1685" spans="1:30" ht="14.25">
      <c r="A1685" s="384" t="s">
        <v>177</v>
      </c>
      <c r="B1685" s="385"/>
      <c r="C1685" s="385"/>
      <c r="D1685" s="385"/>
      <c r="E1685" s="385"/>
      <c r="F1685" s="386"/>
      <c r="G1685" s="43"/>
      <c r="H1685" s="43"/>
      <c r="I1685" s="43"/>
      <c r="J1685" s="43"/>
      <c r="K1685" s="43"/>
      <c r="L1685" s="43"/>
      <c r="M1685" s="43"/>
      <c r="N1685" s="43"/>
      <c r="O1685" s="43"/>
      <c r="P1685" s="43"/>
      <c r="Q1685" s="43"/>
      <c r="R1685" s="186"/>
      <c r="S1685" s="186"/>
      <c r="T1685" s="186"/>
      <c r="U1685" s="186"/>
      <c r="V1685" s="186"/>
      <c r="W1685" s="186"/>
      <c r="X1685" s="186"/>
      <c r="Y1685" s="186"/>
      <c r="Z1685" s="186"/>
      <c r="AA1685" s="186"/>
      <c r="AB1685" s="186"/>
      <c r="AC1685" s="186"/>
      <c r="AD1685" s="186"/>
    </row>
    <row r="1686" spans="1:30" ht="14.25">
      <c r="A1686" s="384" t="s">
        <v>178</v>
      </c>
      <c r="B1686" s="385"/>
      <c r="C1686" s="385"/>
      <c r="D1686" s="385"/>
      <c r="E1686" s="385"/>
      <c r="F1686" s="386"/>
      <c r="G1686" s="43"/>
      <c r="H1686" s="43"/>
      <c r="I1686" s="43"/>
      <c r="J1686" s="43"/>
      <c r="K1686" s="43"/>
      <c r="L1686" s="43"/>
      <c r="M1686" s="43"/>
      <c r="N1686" s="43"/>
      <c r="O1686" s="43"/>
      <c r="P1686" s="43"/>
      <c r="Q1686" s="43"/>
      <c r="R1686" s="186"/>
      <c r="S1686" s="186"/>
      <c r="T1686" s="186"/>
      <c r="U1686" s="186"/>
      <c r="V1686" s="186"/>
      <c r="W1686" s="186"/>
      <c r="X1686" s="186"/>
      <c r="Y1686" s="186"/>
      <c r="Z1686" s="186"/>
      <c r="AA1686" s="186"/>
      <c r="AB1686" s="186"/>
      <c r="AC1686" s="186"/>
      <c r="AD1686" s="186"/>
    </row>
    <row r="1687" spans="1:30" ht="14.25">
      <c r="A1687" s="384" t="s">
        <v>179</v>
      </c>
      <c r="B1687" s="385"/>
      <c r="C1687" s="385"/>
      <c r="D1687" s="385"/>
      <c r="E1687" s="385"/>
      <c r="F1687" s="386"/>
      <c r="G1687" s="43"/>
      <c r="H1687" s="43"/>
      <c r="I1687" s="43"/>
      <c r="J1687" s="43"/>
      <c r="K1687" s="43"/>
      <c r="L1687" s="43"/>
      <c r="M1687" s="43"/>
      <c r="N1687" s="43"/>
      <c r="O1687" s="43"/>
      <c r="P1687" s="43"/>
      <c r="Q1687" s="43"/>
      <c r="R1687" s="186"/>
      <c r="S1687" s="186"/>
      <c r="T1687" s="186"/>
      <c r="U1687" s="186"/>
      <c r="V1687" s="186"/>
      <c r="W1687" s="186"/>
      <c r="X1687" s="186"/>
      <c r="Y1687" s="186"/>
      <c r="Z1687" s="186"/>
      <c r="AA1687" s="186"/>
      <c r="AB1687" s="186"/>
      <c r="AC1687" s="186"/>
      <c r="AD1687" s="186"/>
    </row>
    <row r="1688" spans="1:30" ht="14.25">
      <c r="A1688" s="187"/>
      <c r="B1688" s="187"/>
      <c r="C1688" s="187"/>
      <c r="D1688" s="187"/>
      <c r="E1688" s="187"/>
      <c r="F1688" s="187"/>
      <c r="G1688" s="187"/>
      <c r="H1688" s="187"/>
      <c r="I1688" s="187"/>
      <c r="J1688" s="187"/>
      <c r="K1688" s="187"/>
      <c r="L1688" s="187"/>
      <c r="M1688" s="187"/>
      <c r="N1688" s="187"/>
      <c r="O1688" s="187"/>
      <c r="P1688" s="187"/>
      <c r="Q1688" s="187"/>
    </row>
    <row r="1689" spans="1:30" ht="14.25">
      <c r="A1689" s="187"/>
      <c r="B1689" s="187"/>
      <c r="C1689" s="187"/>
      <c r="D1689" s="187"/>
      <c r="E1689" s="187"/>
      <c r="F1689" s="187"/>
      <c r="G1689" s="187"/>
      <c r="H1689" s="187"/>
      <c r="I1689" s="187"/>
      <c r="J1689" s="187"/>
      <c r="K1689" s="187"/>
      <c r="L1689" s="187"/>
      <c r="M1689" s="187"/>
      <c r="N1689" s="187"/>
      <c r="O1689" s="187"/>
      <c r="P1689" s="187"/>
      <c r="Q1689" s="187"/>
    </row>
    <row r="1690" spans="1:30" ht="14.25">
      <c r="A1690" s="187"/>
      <c r="B1690" s="187"/>
      <c r="C1690" s="187"/>
      <c r="D1690" s="187"/>
      <c r="E1690" s="187"/>
      <c r="F1690" s="187"/>
      <c r="G1690" s="187"/>
      <c r="H1690" s="187"/>
      <c r="I1690" s="187"/>
      <c r="J1690" s="187"/>
      <c r="K1690" s="187"/>
      <c r="L1690" s="187"/>
      <c r="M1690" s="187"/>
      <c r="N1690" s="187"/>
      <c r="O1690" s="187"/>
      <c r="P1690" s="187"/>
      <c r="Q1690" s="187"/>
    </row>
    <row r="1691" spans="1:30" ht="14.25">
      <c r="A1691" s="187"/>
      <c r="B1691" s="187"/>
      <c r="C1691" s="187"/>
      <c r="D1691" s="187"/>
      <c r="E1691" s="187"/>
      <c r="F1691" s="187"/>
      <c r="G1691" s="187"/>
      <c r="H1691" s="187"/>
      <c r="I1691" s="187"/>
      <c r="J1691" s="187"/>
      <c r="K1691" s="187"/>
      <c r="L1691" s="187"/>
      <c r="M1691" s="187"/>
      <c r="N1691" s="187"/>
      <c r="O1691" s="187"/>
      <c r="P1691" s="187"/>
      <c r="Q1691" s="187"/>
    </row>
    <row r="1692" spans="1:30" ht="14.25"/>
    <row r="1693" spans="1:30" ht="14.25"/>
    <row r="1694" spans="1:30" ht="14.25"/>
    <row r="1695" spans="1:30" ht="14.25"/>
    <row r="1696" spans="1:30" ht="14.25"/>
    <row r="1697" ht="14.25"/>
    <row r="1698" ht="14.25"/>
    <row r="1699" ht="14.25"/>
    <row r="1700" ht="14.25"/>
    <row r="1701" ht="14.25"/>
    <row r="1702" ht="14.25"/>
    <row r="1703" ht="14.25"/>
    <row r="1704" ht="14.25"/>
    <row r="1705" ht="14.25"/>
    <row r="1706" ht="14.25"/>
    <row r="1707" ht="14.25"/>
    <row r="1708" ht="14.25"/>
    <row r="1709" ht="14.25"/>
    <row r="1710" ht="14.25"/>
    <row r="1711" ht="14.25"/>
    <row r="1712" ht="14.25"/>
    <row r="1713" ht="14.25"/>
    <row r="1714" ht="14.25"/>
    <row r="1715" ht="14.25"/>
    <row r="1716" ht="14.25"/>
    <row r="1717" ht="14.25"/>
    <row r="1718" ht="14.25"/>
    <row r="1719" ht="14.25"/>
    <row r="1720" ht="14.25"/>
    <row r="1721" ht="14.25"/>
    <row r="1722" ht="14.25"/>
    <row r="1723" ht="14.25"/>
    <row r="1724" ht="14.25"/>
    <row r="1725" ht="14.25"/>
    <row r="1726" ht="14.25"/>
    <row r="1727" ht="14.25"/>
    <row r="1728" ht="14.25"/>
    <row r="1729" ht="14.25"/>
    <row r="1730" ht="14.25"/>
    <row r="1731" ht="14.25"/>
    <row r="1732" ht="14.25"/>
    <row r="1733" ht="14.25"/>
    <row r="1734" ht="14.25"/>
    <row r="1735" ht="14.25"/>
    <row r="1736" ht="14.25"/>
    <row r="1737" ht="14.25"/>
    <row r="1738" ht="14.25"/>
    <row r="1739" ht="14.25"/>
    <row r="1740" ht="14.25"/>
    <row r="1741" ht="14.25"/>
    <row r="1742" ht="14.25"/>
    <row r="1743" ht="14.25"/>
    <row r="1744" ht="14.25"/>
    <row r="1745" ht="14.25"/>
    <row r="1746" ht="14.25"/>
    <row r="1747" ht="14.25"/>
    <row r="1748" ht="14.25"/>
    <row r="1749" ht="14.25"/>
    <row r="1750" ht="14.25"/>
    <row r="1751" ht="14.25"/>
    <row r="1752" ht="14.25"/>
    <row r="1753" ht="14.25"/>
    <row r="1754" ht="14.25"/>
    <row r="1755" ht="14.25"/>
    <row r="1756" ht="14.25"/>
    <row r="1757" ht="14.25"/>
    <row r="1758" ht="14.25"/>
    <row r="1759" ht="14.25"/>
    <row r="1760" ht="14.25"/>
    <row r="1761" ht="14.25"/>
    <row r="1762" ht="14.25"/>
    <row r="1763" ht="14.25"/>
    <row r="1764" ht="14.25"/>
    <row r="1765" ht="14.25"/>
    <row r="1766" ht="14.25"/>
    <row r="1767" ht="14.25"/>
    <row r="1768" ht="14.25"/>
    <row r="1769" ht="14.25"/>
    <row r="1770" ht="14.25"/>
    <row r="1771" ht="14.25"/>
    <row r="1772" ht="14.25"/>
    <row r="1773" ht="14.25"/>
    <row r="1774" ht="14.25"/>
    <row r="1775" ht="14.25"/>
    <row r="1776" ht="14.25"/>
    <row r="1777" ht="14.25"/>
    <row r="1778" ht="14.25"/>
    <row r="1779" ht="14.25"/>
    <row r="1780" ht="14.25"/>
    <row r="1781" ht="14.25"/>
    <row r="1782" ht="14.25"/>
    <row r="1783" ht="14.25"/>
    <row r="1784" ht="14.25"/>
    <row r="1785" ht="14.25"/>
    <row r="1786" ht="14.25"/>
    <row r="1787" ht="14.25"/>
    <row r="1788" ht="14.25"/>
    <row r="1789" ht="14.25"/>
    <row r="1790" ht="14.25"/>
    <row r="1791" ht="14.25"/>
    <row r="1792" ht="14.25"/>
    <row r="1793" ht="14.25"/>
    <row r="1794" ht="14.25"/>
    <row r="1795" ht="14.25"/>
    <row r="1796" ht="14.25"/>
    <row r="1797" ht="14.25"/>
    <row r="1798" ht="14.25"/>
    <row r="1799" ht="14.25"/>
    <row r="1800" ht="14.25"/>
    <row r="1801" ht="14.25"/>
    <row r="1802" ht="14.25"/>
    <row r="1803" ht="14.25"/>
    <row r="1804" ht="14.25"/>
    <row r="1805" ht="14.25"/>
    <row r="1806" ht="14.25"/>
    <row r="1807" ht="14.25"/>
    <row r="1808" ht="14.25"/>
    <row r="1809" ht="14.25"/>
    <row r="1810" ht="14.25"/>
    <row r="1811" ht="14.25"/>
    <row r="1812" ht="14.25"/>
    <row r="1813" ht="14.25"/>
    <row r="1814" ht="14.25"/>
    <row r="1815" ht="14.25"/>
    <row r="1816" ht="14.25"/>
    <row r="1817" ht="14.25"/>
    <row r="1818" ht="14.25"/>
    <row r="1819" ht="14.25"/>
    <row r="1820" ht="14.25"/>
    <row r="1821" ht="14.25"/>
    <row r="1822" ht="14.25"/>
    <row r="1823" ht="14.25"/>
    <row r="1824" ht="14.25"/>
    <row r="1825" ht="14.25"/>
    <row r="1826" ht="14.25"/>
    <row r="1827" ht="14.25"/>
    <row r="1828" ht="14.25"/>
    <row r="1829" ht="14.25"/>
    <row r="1830" ht="14.25"/>
    <row r="1831" ht="14.25"/>
    <row r="1832" ht="14.25"/>
    <row r="1833" ht="14.25"/>
    <row r="1834" ht="14.25"/>
    <row r="1835" ht="14.25"/>
    <row r="1836" ht="14.25"/>
    <row r="1837" ht="14.25"/>
    <row r="1838" ht="14.25"/>
    <row r="1839" ht="14.25"/>
    <row r="1840" ht="14.25"/>
    <row r="1841" ht="14.25"/>
    <row r="1842" ht="14.25"/>
    <row r="1843" ht="14.25"/>
    <row r="1844" ht="14.25"/>
    <row r="1845" ht="14.25"/>
    <row r="1846" ht="14.25"/>
    <row r="1847" ht="14.25"/>
    <row r="1848" ht="14.25"/>
    <row r="1849" ht="14.25"/>
    <row r="1850" ht="14.25"/>
    <row r="1851" ht="14.25"/>
    <row r="1852" ht="14.25"/>
    <row r="1853" ht="14.25"/>
    <row r="1854" ht="14.25"/>
    <row r="1855" ht="14.25"/>
    <row r="1856" ht="14.25"/>
    <row r="1857" ht="14.25"/>
    <row r="1858" ht="14.25"/>
    <row r="1859" ht="14.25"/>
    <row r="1860" ht="14.25"/>
    <row r="1861" ht="14.25"/>
    <row r="1862" ht="14.25"/>
    <row r="1863" ht="14.25"/>
    <row r="1864" ht="14.25"/>
    <row r="1865" ht="14.25"/>
    <row r="1866" ht="14.25"/>
    <row r="1867" ht="14.25"/>
    <row r="1868" ht="14.25"/>
    <row r="1869" ht="14.25"/>
    <row r="1870" ht="14.25"/>
    <row r="1871" ht="14.25"/>
    <row r="1872" ht="14.25"/>
    <row r="1873" ht="14.25"/>
    <row r="1874" ht="14.25"/>
    <row r="1875" ht="14.25"/>
    <row r="1876" ht="14.25"/>
    <row r="1877" ht="14.25"/>
    <row r="1878" ht="14.25"/>
    <row r="1879" ht="14.25"/>
    <row r="1880" ht="14.25"/>
    <row r="1881" ht="14.25"/>
    <row r="1882" ht="14.25"/>
    <row r="1883" ht="14.25"/>
    <row r="1884" ht="14.25"/>
    <row r="1885" ht="14.25"/>
    <row r="1886" ht="14.25"/>
    <row r="1887" ht="14.25"/>
    <row r="1888" ht="14.25"/>
    <row r="1889" ht="14.25"/>
    <row r="1890" ht="14.25"/>
    <row r="1891" ht="14.25"/>
    <row r="1892" ht="14.25"/>
    <row r="1893" ht="14.25"/>
    <row r="1894" ht="14.25"/>
    <row r="1895" ht="14.25"/>
    <row r="1896" ht="14.25"/>
    <row r="1897" ht="14.25"/>
    <row r="1898" ht="14.25"/>
    <row r="1899" ht="14.25"/>
    <row r="1900" ht="14.25"/>
    <row r="1901" ht="14.25"/>
    <row r="1902" ht="14.25"/>
    <row r="1903" ht="14.25"/>
    <row r="1904" ht="14.25"/>
    <row r="1905" ht="14.25"/>
    <row r="1906" ht="14.25"/>
    <row r="1907" ht="14.25"/>
    <row r="1908" ht="14.25"/>
    <row r="1909" ht="14.25"/>
    <row r="1910" ht="14.25"/>
    <row r="1911" ht="14.25"/>
    <row r="1912" ht="14.25"/>
    <row r="1913" ht="14.25"/>
    <row r="1914" ht="14.25"/>
    <row r="1915" ht="14.25"/>
    <row r="1916" ht="14.25"/>
    <row r="1917" ht="14.25"/>
    <row r="1918" ht="14.25"/>
    <row r="1919" ht="14.25"/>
    <row r="1920" ht="14.25"/>
    <row r="1921" ht="14.25"/>
    <row r="1922" ht="14.25"/>
    <row r="1923" ht="14.25"/>
    <row r="1924" ht="14.25"/>
    <row r="1925" ht="14.25"/>
    <row r="1926" ht="14.25"/>
    <row r="1927" ht="14.25"/>
    <row r="1928" ht="14.25"/>
    <row r="1929" ht="14.25"/>
    <row r="1930" ht="14.25"/>
    <row r="1931" ht="14.25"/>
    <row r="1932" ht="14.25"/>
    <row r="1933" ht="14.25"/>
    <row r="1934" ht="14.25"/>
    <row r="1935" ht="14.25"/>
    <row r="1936" ht="14.25"/>
    <row r="1937" ht="14.25"/>
    <row r="1938" ht="14.25"/>
    <row r="1939" ht="14.25"/>
    <row r="1940" ht="14.25"/>
    <row r="1941" ht="14.25"/>
    <row r="1942" ht="14.25"/>
    <row r="1943" ht="14.25"/>
    <row r="1944" ht="14.25"/>
    <row r="1945" ht="14.25"/>
    <row r="1946" ht="14.25"/>
    <row r="1947" ht="14.25"/>
    <row r="1948" ht="14.25"/>
    <row r="1949" ht="14.25"/>
    <row r="1950" ht="14.25"/>
    <row r="1951" ht="14.25"/>
    <row r="1952" ht="14.25"/>
    <row r="1953" ht="14.25"/>
    <row r="1954" ht="14.25"/>
    <row r="1955" ht="14.25"/>
    <row r="1956" ht="14.25"/>
    <row r="1957" ht="14.25"/>
    <row r="1958" ht="14.25"/>
    <row r="1959" ht="14.25"/>
    <row r="1960" ht="14.25"/>
    <row r="1961" ht="14.25"/>
    <row r="1962" ht="14.25"/>
    <row r="1963" ht="14.25"/>
    <row r="1964" ht="14.25"/>
    <row r="1965" ht="14.25"/>
    <row r="1966" ht="14.25"/>
    <row r="1967" ht="14.25"/>
    <row r="1968" ht="14.25"/>
    <row r="1969" ht="14.25"/>
    <row r="1970" ht="14.25"/>
    <row r="1971" ht="14.25"/>
    <row r="1972" ht="14.25"/>
    <row r="1973" ht="14.25"/>
    <row r="1974" ht="14.25"/>
    <row r="1975" ht="14.25"/>
    <row r="1976" ht="14.25"/>
    <row r="1977" ht="14.25"/>
    <row r="1978" ht="14.25"/>
    <row r="1979" ht="14.25"/>
    <row r="1980" ht="14.25"/>
    <row r="1981" ht="14.25"/>
    <row r="1982" ht="14.25"/>
    <row r="1983" ht="14.25"/>
    <row r="1984" ht="14.25"/>
    <row r="1985" ht="14.25"/>
    <row r="1986" ht="14.25"/>
    <row r="1987" ht="14.25"/>
    <row r="1988" ht="14.25"/>
    <row r="1989" ht="14.25"/>
    <row r="1990" ht="14.25"/>
    <row r="1991" ht="14.25"/>
    <row r="1992" ht="14.25"/>
    <row r="1993" ht="14.25"/>
    <row r="1994" ht="14.25"/>
    <row r="1995" ht="14.25"/>
    <row r="1996" ht="14.25"/>
    <row r="1997" ht="14.25"/>
    <row r="1998" ht="14.25"/>
    <row r="1999" ht="14.25"/>
    <row r="2000" ht="14.25"/>
    <row r="2001" ht="14.25"/>
    <row r="2002" ht="14.25"/>
    <row r="2003" ht="14.25"/>
    <row r="2004" ht="14.25"/>
    <row r="2005" ht="14.25"/>
    <row r="2006" ht="14.25"/>
    <row r="2007" ht="14.25"/>
    <row r="2008" ht="14.25"/>
    <row r="2009" ht="14.25"/>
    <row r="2010" ht="14.25"/>
    <row r="2011" ht="14.25"/>
    <row r="2012" ht="14.25"/>
    <row r="2013" ht="14.25"/>
    <row r="2014" ht="14.25"/>
    <row r="2015" ht="14.25"/>
    <row r="2016" ht="14.25"/>
    <row r="2017" ht="14.25"/>
    <row r="2018" ht="14.25"/>
    <row r="2019" ht="14.25"/>
    <row r="2020" ht="14.25"/>
    <row r="2021" ht="14.25"/>
    <row r="2022" ht="14.25"/>
    <row r="2023" ht="14.25"/>
    <row r="2024" ht="14.25"/>
    <row r="2025" ht="14.25"/>
    <row r="2026" ht="14.25"/>
    <row r="2027" ht="14.25"/>
    <row r="2028" ht="14.25"/>
    <row r="2029" ht="14.25"/>
    <row r="2030" ht="14.25"/>
    <row r="2031" ht="14.25"/>
    <row r="2032" ht="14.25"/>
    <row r="2033" ht="14.25"/>
    <row r="2034" ht="14.25"/>
    <row r="2035" ht="14.25"/>
    <row r="2036" ht="14.25"/>
    <row r="2037" ht="14.25"/>
    <row r="2038" ht="14.25"/>
    <row r="2039" ht="14.25"/>
    <row r="2040" ht="14.25"/>
    <row r="2041" ht="14.25"/>
    <row r="2042" ht="14.25"/>
    <row r="2043" ht="14.25"/>
    <row r="2044" ht="14.25"/>
    <row r="2045" ht="14.25"/>
    <row r="2046" ht="14.25"/>
    <row r="2047" ht="14.25"/>
    <row r="2048" ht="14.25"/>
    <row r="2049" ht="14.25"/>
    <row r="2050" ht="14.25"/>
    <row r="2051" ht="14.25"/>
    <row r="2052" ht="14.25"/>
    <row r="2053" ht="14.25"/>
    <row r="2054" ht="14.25"/>
    <row r="2055" ht="14.25"/>
    <row r="2056" ht="14.25"/>
    <row r="2057" ht="14.25"/>
    <row r="2058" ht="14.25"/>
    <row r="2059" ht="14.25"/>
    <row r="2060" ht="14.25"/>
    <row r="2061" ht="14.25"/>
    <row r="2062" ht="14.25"/>
    <row r="2063" ht="14.25"/>
    <row r="2064" ht="14.25"/>
    <row r="2065" ht="14.25"/>
    <row r="2066" ht="14.25"/>
    <row r="2067" ht="14.25"/>
    <row r="2068" ht="14.25"/>
    <row r="2069" ht="14.25"/>
    <row r="2070" ht="14.25"/>
    <row r="2071" ht="14.25"/>
    <row r="2072" ht="14.25"/>
    <row r="2073" ht="14.25"/>
    <row r="2074" ht="14.25"/>
    <row r="2075" ht="14.25"/>
    <row r="2076" ht="14.25"/>
    <row r="2077" ht="14.25"/>
    <row r="2078" ht="14.25"/>
    <row r="2079" ht="14.25"/>
    <row r="2080" ht="14.25"/>
    <row r="2081" ht="14.25"/>
    <row r="2082" ht="14.25"/>
    <row r="2083" ht="14.25"/>
    <row r="2084" ht="14.25"/>
    <row r="2085" ht="14.25"/>
    <row r="2086" ht="14.25"/>
    <row r="2087" ht="14.25"/>
    <row r="2088" ht="14.25"/>
    <row r="2089" ht="14.25"/>
    <row r="2090" ht="14.25"/>
    <row r="2091" ht="14.25"/>
    <row r="2092" ht="14.25"/>
    <row r="2093" ht="14.25"/>
    <row r="2094" ht="14.25"/>
    <row r="2095" ht="14.25"/>
    <row r="2096" ht="14.25"/>
    <row r="2097" ht="14.25"/>
    <row r="2098" ht="14.25"/>
    <row r="2099" ht="14.25"/>
    <row r="2100" ht="14.25"/>
    <row r="2101" ht="14.25"/>
    <row r="2102" ht="14.25"/>
    <row r="2103" ht="14.25"/>
    <row r="2104" ht="14.25"/>
    <row r="2105" ht="14.25"/>
    <row r="2106" ht="14.25"/>
    <row r="2107" ht="14.25"/>
    <row r="2108" ht="14.25"/>
    <row r="2109" ht="14.25"/>
    <row r="2110" ht="14.25"/>
    <row r="2111" ht="14.25"/>
    <row r="2112" ht="14.25"/>
    <row r="2113" ht="14.25"/>
    <row r="2114" ht="14.25"/>
    <row r="2115" ht="14.25"/>
    <row r="2116" ht="14.25"/>
    <row r="2117" ht="14.25"/>
    <row r="2118" ht="14.25"/>
    <row r="2119" ht="14.25"/>
    <row r="2120" ht="14.25"/>
    <row r="2121" ht="14.25"/>
    <row r="2122" ht="14.25"/>
    <row r="2123" ht="14.25"/>
    <row r="2124" ht="14.25"/>
    <row r="2125" ht="14.25"/>
    <row r="2126" ht="14.25"/>
    <row r="2127" ht="14.25"/>
    <row r="2128" ht="14.25"/>
    <row r="2129" ht="14.25"/>
    <row r="2130" ht="14.25"/>
    <row r="2131" ht="14.25"/>
    <row r="2132" ht="14.25"/>
    <row r="2133" ht="14.25"/>
    <row r="2134" ht="14.25"/>
    <row r="2135" ht="14.25"/>
    <row r="2136" ht="14.25"/>
    <row r="2137" ht="14.25"/>
    <row r="2138" ht="14.25"/>
    <row r="2139" ht="14.25"/>
    <row r="2140" ht="14.25"/>
    <row r="2141" ht="14.25"/>
    <row r="2142" ht="14.25"/>
    <row r="2143" ht="14.25"/>
    <row r="2144" ht="14.25"/>
    <row r="2145" ht="14.25"/>
    <row r="2146" ht="14.25"/>
    <row r="2147" ht="14.25"/>
    <row r="2148" ht="14.25"/>
    <row r="2149" ht="14.25"/>
    <row r="2150" ht="14.25"/>
    <row r="2151" ht="14.25"/>
    <row r="2152" ht="14.25"/>
    <row r="2153" ht="14.25"/>
    <row r="2154" ht="14.25"/>
    <row r="2155" ht="14.25"/>
    <row r="2156" ht="14.25"/>
    <row r="2157" ht="14.25"/>
    <row r="2158" ht="14.25"/>
    <row r="2159" ht="14.25"/>
    <row r="2160" ht="14.25"/>
    <row r="2161" ht="14.25"/>
    <row r="2162" ht="14.25"/>
    <row r="2163" ht="14.25"/>
    <row r="2164" ht="14.25"/>
    <row r="2165" ht="14.25"/>
    <row r="2166" ht="14.25"/>
    <row r="2167" ht="14.25"/>
    <row r="2168" ht="14.25"/>
    <row r="2169" ht="14.25"/>
    <row r="2170" ht="14.25"/>
    <row r="2171" ht="14.25"/>
    <row r="2172" ht="14.25"/>
    <row r="2173" ht="14.25"/>
    <row r="2174" ht="14.25"/>
    <row r="2175" ht="14.25"/>
    <row r="2176" ht="14.25"/>
    <row r="2177" ht="14.25"/>
    <row r="2178" ht="14.25"/>
    <row r="2179" ht="14.25"/>
    <row r="2180" ht="14.25"/>
    <row r="2181" ht="14.25"/>
    <row r="2182" ht="14.25"/>
    <row r="2183" ht="14.25"/>
    <row r="2184" ht="14.25"/>
    <row r="2185" ht="14.25"/>
    <row r="2186" ht="14.25"/>
    <row r="2187" ht="14.25"/>
    <row r="2188" ht="14.25"/>
    <row r="2189" ht="14.25"/>
    <row r="2190" ht="14.25"/>
    <row r="2191" ht="14.25"/>
    <row r="2192" ht="14.25"/>
    <row r="2193" ht="14.25"/>
    <row r="2194" ht="14.25"/>
    <row r="2195" ht="14.25"/>
    <row r="2196" ht="14.25"/>
    <row r="2197" ht="14.25"/>
    <row r="2198" ht="14.25"/>
    <row r="2199" ht="14.25"/>
    <row r="2200" ht="14.25"/>
    <row r="2201" ht="14.25"/>
    <row r="2202" ht="14.25"/>
    <row r="2203" ht="14.25"/>
    <row r="2204" ht="14.25"/>
    <row r="2205" ht="14.25"/>
    <row r="2206" ht="14.25"/>
    <row r="2207" ht="14.25"/>
    <row r="2208" ht="14.25"/>
    <row r="2209" ht="14.25"/>
    <row r="2210" ht="14.25"/>
    <row r="2211" ht="14.25"/>
    <row r="2212" ht="14.25"/>
    <row r="2213" ht="14.25"/>
    <row r="2214" ht="14.25"/>
    <row r="2215" ht="14.25"/>
    <row r="2216" ht="14.25"/>
    <row r="2217" ht="14.25"/>
    <row r="2218" ht="14.25"/>
    <row r="2219" ht="14.25"/>
    <row r="2220" ht="14.25"/>
    <row r="2221" ht="14.25"/>
    <row r="2222" ht="14.25"/>
    <row r="2223" ht="14.25"/>
    <row r="2224" ht="14.25"/>
    <row r="2225" ht="14.25"/>
    <row r="2226" ht="14.25"/>
    <row r="2227" ht="14.25"/>
    <row r="2228" ht="14.25"/>
    <row r="2229" ht="14.25"/>
    <row r="2230" ht="14.25"/>
    <row r="2231" ht="14.25"/>
    <row r="2232" ht="14.25"/>
    <row r="2233" ht="14.25"/>
    <row r="2234" ht="14.25"/>
    <row r="2235" ht="14.25"/>
    <row r="2236" ht="14.25"/>
    <row r="2237" ht="14.25"/>
    <row r="2238" ht="14.25"/>
    <row r="2239" ht="14.25"/>
    <row r="2240" ht="14.25"/>
    <row r="2241" ht="14.25"/>
    <row r="2242" ht="14.25"/>
    <row r="2243" ht="14.25"/>
    <row r="2244" ht="14.25"/>
    <row r="2245" ht="14.25"/>
    <row r="2246" ht="14.25"/>
    <row r="2247" ht="14.25"/>
    <row r="2248" ht="14.25"/>
    <row r="2249" ht="14.25"/>
    <row r="2250" ht="14.25"/>
    <row r="2251" ht="14.25"/>
    <row r="2252" ht="14.25"/>
    <row r="2253" ht="14.25"/>
    <row r="2254" ht="14.25"/>
    <row r="2255" ht="14.25"/>
    <row r="2256" ht="14.25"/>
    <row r="2257" ht="14.25"/>
    <row r="2258" ht="14.25"/>
    <row r="2259" ht="14.25"/>
    <row r="2260" ht="14.25"/>
    <row r="2261" ht="14.25"/>
    <row r="2262" ht="14.25"/>
    <row r="2263" ht="14.25"/>
    <row r="2264" ht="14.25"/>
    <row r="2265" ht="14.25"/>
    <row r="2266" ht="14.25"/>
    <row r="2267" ht="14.25"/>
    <row r="2268" ht="14.25"/>
    <row r="2269" ht="14.25"/>
    <row r="2270" ht="14.25"/>
    <row r="2271" ht="14.25"/>
    <row r="2272" ht="14.25"/>
    <row r="2273" ht="14.25"/>
    <row r="2274" ht="14.25"/>
    <row r="2275" ht="14.25"/>
    <row r="2276" ht="14.25"/>
    <row r="2277" ht="14.25"/>
    <row r="2278" ht="14.25"/>
    <row r="2279" ht="14.25"/>
    <row r="2280" ht="14.25"/>
    <row r="2281" ht="14.25"/>
    <row r="2282" ht="14.25"/>
    <row r="2283" ht="14.25"/>
    <row r="2284" ht="14.25"/>
    <row r="2285" ht="14.25"/>
    <row r="2286" ht="14.25"/>
    <row r="2287" ht="14.25"/>
    <row r="2288" ht="14.25"/>
    <row r="2289" ht="14.25"/>
    <row r="2290" ht="14.25"/>
    <row r="2291" ht="14.25"/>
    <row r="2292" ht="14.25"/>
    <row r="2293" ht="14.25"/>
    <row r="2294" ht="14.25"/>
    <row r="2295" ht="14.25"/>
    <row r="2296" ht="14.25"/>
    <row r="2297" ht="14.25"/>
    <row r="2298" ht="14.25"/>
    <row r="2299" ht="14.25"/>
    <row r="2300" ht="14.25"/>
    <row r="2301" ht="14.25"/>
    <row r="2302" ht="14.25"/>
    <row r="2303" ht="14.25"/>
    <row r="2304" ht="14.25"/>
    <row r="2305" ht="14.25"/>
    <row r="2306" ht="14.25"/>
    <row r="2307" ht="14.25"/>
    <row r="2308" ht="14.25"/>
    <row r="2309" ht="14.25"/>
    <row r="2310" ht="14.25"/>
    <row r="2311" ht="14.25"/>
    <row r="2312" ht="14.25"/>
    <row r="2313" ht="14.25"/>
    <row r="2314" ht="14.25"/>
    <row r="2315" ht="14.25"/>
    <row r="2316" ht="14.25"/>
    <row r="2317" ht="14.25"/>
    <row r="2318" ht="14.25"/>
    <row r="2319" ht="14.25"/>
    <row r="2320" ht="14.25"/>
    <row r="2321" ht="14.25"/>
    <row r="2322" ht="14.25"/>
    <row r="2323" ht="14.25"/>
    <row r="2324" ht="14.25"/>
    <row r="2325" ht="14.25"/>
    <row r="2326" ht="14.25"/>
    <row r="2327" ht="14.25"/>
    <row r="2328" ht="14.25"/>
    <row r="2329" ht="14.25"/>
    <row r="2330" ht="14.25"/>
    <row r="2331" ht="14.25"/>
    <row r="2332" ht="14.25"/>
    <row r="2333" ht="14.25"/>
    <row r="2334" ht="14.25"/>
    <row r="2335" ht="14.25"/>
    <row r="2336" ht="14.25"/>
    <row r="2337" ht="14.25"/>
    <row r="2338" ht="14.25"/>
    <row r="2339" ht="14.25"/>
    <row r="2340" ht="14.25"/>
    <row r="2341" ht="14.25"/>
    <row r="2342" ht="14.25"/>
    <row r="2343" ht="14.25"/>
    <row r="2344" ht="14.25"/>
    <row r="2345" ht="14.25"/>
    <row r="2346" ht="14.25"/>
    <row r="2347" ht="14.25"/>
    <row r="2348" ht="14.25"/>
    <row r="2349" ht="14.25"/>
    <row r="2350" ht="14.25"/>
    <row r="2351" ht="14.25"/>
    <row r="2352" ht="14.25"/>
    <row r="2353" ht="14.25"/>
    <row r="2354" ht="14.25"/>
    <row r="2355" ht="14.25"/>
    <row r="2356" ht="14.25"/>
    <row r="2357" ht="14.25"/>
    <row r="2358" ht="14.25"/>
    <row r="2359" ht="14.25"/>
    <row r="2360" ht="14.25"/>
    <row r="2361" ht="14.25"/>
    <row r="2362" ht="14.25"/>
    <row r="2363" ht="14.25"/>
    <row r="2364" ht="14.25"/>
    <row r="2365" ht="14.25"/>
    <row r="2366" ht="14.25"/>
    <row r="2367" ht="14.25"/>
    <row r="2368" ht="14.25"/>
    <row r="2369" ht="14.25"/>
    <row r="2370" ht="14.25"/>
    <row r="2371" ht="14.25"/>
    <row r="2372" ht="14.25"/>
    <row r="2373" ht="14.25"/>
    <row r="2374" ht="14.25"/>
    <row r="2375" ht="14.25"/>
    <row r="2376" ht="14.25"/>
    <row r="2377" ht="14.25"/>
    <row r="2378" ht="14.25"/>
    <row r="2379" ht="14.25"/>
    <row r="2380" ht="14.25"/>
    <row r="2381" ht="14.25"/>
    <row r="2382" ht="14.25"/>
    <row r="2383" ht="14.25"/>
    <row r="2384" ht="14.25"/>
    <row r="2385" ht="14.25"/>
    <row r="2386" ht="14.25"/>
    <row r="2387" ht="14.25"/>
    <row r="2388" ht="14.25"/>
    <row r="2389" ht="14.25"/>
    <row r="2390" ht="14.25"/>
    <row r="2391" ht="14.25"/>
    <row r="2392" ht="14.25"/>
    <row r="2393" ht="14.25"/>
    <row r="2394" ht="14.25"/>
    <row r="2395" ht="14.25"/>
    <row r="2396" ht="14.25"/>
    <row r="2397" ht="14.25"/>
    <row r="2398" ht="14.25"/>
    <row r="2399" ht="14.25"/>
    <row r="2400" ht="14.25"/>
    <row r="2401" ht="14.25"/>
    <row r="2402" ht="14.25"/>
    <row r="2403" ht="14.25"/>
    <row r="2404" ht="14.25"/>
    <row r="2405" ht="14.25"/>
    <row r="2406" ht="14.25"/>
    <row r="2407" ht="14.25"/>
    <row r="2408" ht="14.25"/>
    <row r="2409" ht="14.25"/>
    <row r="2410" ht="14.25"/>
    <row r="2411" ht="14.25"/>
    <row r="2412" ht="14.25"/>
    <row r="2413" ht="14.25"/>
    <row r="2414" ht="14.25"/>
    <row r="2415" ht="14.25"/>
    <row r="2416" ht="14.25"/>
    <row r="2417" ht="14.25"/>
    <row r="2418" ht="14.25"/>
    <row r="2419" ht="14.25"/>
    <row r="2420" ht="14.25"/>
    <row r="2421" ht="14.25"/>
    <row r="2422" ht="14.25"/>
    <row r="2423" ht="14.25"/>
    <row r="2424" ht="14.25"/>
    <row r="2425" ht="14.25"/>
    <row r="2426" ht="14.25"/>
    <row r="2427" ht="14.25"/>
    <row r="2428" ht="14.25"/>
    <row r="2429" ht="14.25"/>
    <row r="2430" ht="14.25"/>
    <row r="2431" ht="14.25"/>
    <row r="2432" ht="14.25"/>
    <row r="2433" ht="14.25"/>
    <row r="2434" ht="14.25"/>
    <row r="2435" ht="14.25"/>
    <row r="2436" ht="14.25"/>
    <row r="2437" ht="14.25"/>
    <row r="2438" ht="14.25"/>
    <row r="2439" ht="14.25"/>
    <row r="2440" ht="14.25"/>
    <row r="2441" ht="14.25"/>
    <row r="2442" ht="14.25"/>
    <row r="2443" ht="14.25"/>
    <row r="2444" ht="14.25"/>
    <row r="2445" ht="14.25"/>
    <row r="2446" ht="14.25"/>
    <row r="2447" ht="14.25"/>
    <row r="2448" ht="14.25"/>
    <row r="2449" ht="14.25"/>
    <row r="2450" ht="14.25"/>
    <row r="2451" ht="14.25"/>
    <row r="2452" ht="14.25"/>
    <row r="2453" ht="14.25"/>
    <row r="2454" ht="14.25"/>
    <row r="2455" ht="14.25"/>
    <row r="2456" ht="14.25"/>
    <row r="2457" ht="14.25"/>
    <row r="2458" ht="14.25"/>
    <row r="2459" ht="14.25"/>
    <row r="2460" ht="14.25"/>
    <row r="2461" ht="14.25"/>
    <row r="2462" ht="14.25"/>
    <row r="2463" ht="14.25"/>
    <row r="2464" ht="14.25"/>
    <row r="2465" ht="14.25"/>
    <row r="2466" ht="14.25"/>
    <row r="2467" ht="14.25"/>
    <row r="2468" ht="14.25"/>
    <row r="2469" ht="14.25"/>
    <row r="2470" ht="14.25"/>
    <row r="2471" ht="14.25"/>
    <row r="2472" ht="14.25"/>
    <row r="2473" ht="14.25"/>
    <row r="2474" ht="14.25"/>
    <row r="2475" ht="14.25"/>
    <row r="2476" ht="14.25"/>
    <row r="2477" ht="14.25"/>
    <row r="2478" ht="14.25"/>
    <row r="2479" ht="14.25"/>
    <row r="2480" ht="14.25"/>
    <row r="2481" ht="14.25"/>
    <row r="2482" ht="14.25"/>
    <row r="2483" ht="14.25"/>
    <row r="2484" ht="14.25"/>
    <row r="2485" ht="14.25"/>
    <row r="2486" ht="14.25"/>
    <row r="2487" ht="14.25"/>
    <row r="2488" ht="14.25"/>
    <row r="2489" ht="14.25"/>
    <row r="2490" ht="14.25"/>
    <row r="2491" ht="14.25"/>
    <row r="2492" ht="14.25"/>
    <row r="2493" ht="14.25"/>
    <row r="2494" ht="14.25"/>
    <row r="2495" ht="14.25"/>
    <row r="2496" ht="14.25"/>
    <row r="2497" ht="14.25"/>
    <row r="2498" ht="14.25"/>
    <row r="2499" ht="14.25"/>
    <row r="2500" ht="14.25"/>
    <row r="2501" ht="14.25"/>
    <row r="2502" ht="14.25"/>
    <row r="2503" ht="14.25"/>
    <row r="2504" ht="14.25"/>
    <row r="2505" ht="14.25"/>
    <row r="2506" ht="14.25"/>
    <row r="2507" ht="14.25"/>
  </sheetData>
  <mergeCells count="83">
    <mergeCell ref="A442:I442"/>
    <mergeCell ref="A1:J1"/>
    <mergeCell ref="A2:J2"/>
    <mergeCell ref="A3:J3"/>
    <mergeCell ref="B4:J4"/>
    <mergeCell ref="A5:J5"/>
    <mergeCell ref="A1622:F1622"/>
    <mergeCell ref="A633:I633"/>
    <mergeCell ref="A1612:F1612"/>
    <mergeCell ref="A1613:F1613"/>
    <mergeCell ref="A1614:F1614"/>
    <mergeCell ref="A1615:F1615"/>
    <mergeCell ref="A1616:F1616"/>
    <mergeCell ref="A1617:F1617"/>
    <mergeCell ref="A1618:F1618"/>
    <mergeCell ref="A1619:F1619"/>
    <mergeCell ref="A1620:F1620"/>
    <mergeCell ref="A1621:F1621"/>
    <mergeCell ref="A1634:F1634"/>
    <mergeCell ref="A1623:F1623"/>
    <mergeCell ref="A1624:F1624"/>
    <mergeCell ref="A1625:F1625"/>
    <mergeCell ref="A1626:F1626"/>
    <mergeCell ref="A1627:F1627"/>
    <mergeCell ref="A1628:F1628"/>
    <mergeCell ref="A1629:F1629"/>
    <mergeCell ref="A1630:F1630"/>
    <mergeCell ref="A1631:F1631"/>
    <mergeCell ref="A1632:F1632"/>
    <mergeCell ref="A1633:F1633"/>
    <mergeCell ref="A1646:F1646"/>
    <mergeCell ref="A1635:F1635"/>
    <mergeCell ref="A1636:F1636"/>
    <mergeCell ref="A1637:F1637"/>
    <mergeCell ref="A1638:F1638"/>
    <mergeCell ref="A1639:F1639"/>
    <mergeCell ref="A1640:F1640"/>
    <mergeCell ref="A1641:F1641"/>
    <mergeCell ref="A1642:F1642"/>
    <mergeCell ref="A1643:F1643"/>
    <mergeCell ref="A1644:F1644"/>
    <mergeCell ref="A1645:F1645"/>
    <mergeCell ref="A1658:F1658"/>
    <mergeCell ref="A1647:F1647"/>
    <mergeCell ref="A1648:F1648"/>
    <mergeCell ref="A1649:F1649"/>
    <mergeCell ref="A1650:F1650"/>
    <mergeCell ref="A1651:F1651"/>
    <mergeCell ref="A1652:F1652"/>
    <mergeCell ref="A1653:F1653"/>
    <mergeCell ref="A1654:F1654"/>
    <mergeCell ref="A1655:F1655"/>
    <mergeCell ref="A1656:F1656"/>
    <mergeCell ref="A1657:F1657"/>
    <mergeCell ref="A1670:F1670"/>
    <mergeCell ref="A1659:F1659"/>
    <mergeCell ref="A1660:F1660"/>
    <mergeCell ref="A1661:F1661"/>
    <mergeCell ref="A1662:F1662"/>
    <mergeCell ref="A1663:F1663"/>
    <mergeCell ref="A1664:F1664"/>
    <mergeCell ref="A1665:F1665"/>
    <mergeCell ref="A1666:F1666"/>
    <mergeCell ref="A1667:F1667"/>
    <mergeCell ref="A1668:F1668"/>
    <mergeCell ref="A1669:F1669"/>
    <mergeCell ref="A1682:F1682"/>
    <mergeCell ref="A1671:F1671"/>
    <mergeCell ref="A1672:F1672"/>
    <mergeCell ref="A1673:F1673"/>
    <mergeCell ref="A1674:F1674"/>
    <mergeCell ref="A1675:F1675"/>
    <mergeCell ref="A1676:F1676"/>
    <mergeCell ref="A1677:F1677"/>
    <mergeCell ref="A1678:F1678"/>
    <mergeCell ref="A1679:F1679"/>
    <mergeCell ref="A1680:F1680"/>
    <mergeCell ref="A1681:F1681"/>
    <mergeCell ref="A1683:F1683"/>
    <mergeCell ref="A1684:F1684"/>
    <mergeCell ref="A1685:F1685"/>
    <mergeCell ref="A1686:F1686"/>
    <mergeCell ref="A1687:F1687"/>
  </mergeCells>
  <dataValidations count="4">
    <dataValidation type="list" allowBlank="1" sqref="B635:B1597">
      <formula1>"FGS-1,FGS-2,FGS-3,FGA-1,FGA-2,FGA-3"</formula1>
    </dataValidation>
    <dataValidation type="list" allowBlank="1" sqref="B7:B423 B425:B427">
      <formula1>"DAS,DAS-1,DAS-2,DAS-3,DAS-4,DAS-5,CAA-1,CAA-2,CAA-3,CAA-4,CAA-5"</formula1>
    </dataValidation>
    <dataValidation type="list" allowBlank="1" sqref="D635:D1597 D444:D624 D7:D423 D425:D427">
      <formula1>"AGP,CLH,CLT,COM,CTD,CTI,DES,DISP,ELE,ESG,EST,EXM,EXQ,EXR,FRQ,REV,VAGO"</formula1>
    </dataValidation>
    <dataValidation type="list" allowBlank="1" sqref="B444:B624">
      <formula1>"FDA,FDA-1,FDA-2,FDA-3,FDA-4"</formula1>
    </dataValidation>
  </dataValidation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JAN 2023</vt:lpstr>
      <vt:lpstr>FEV 2023</vt:lpstr>
      <vt:lpstr>MAR 2023</vt:lpstr>
      <vt:lpstr>ABR 2023</vt:lpstr>
      <vt:lpstr>MAI 2023</vt:lpstr>
      <vt:lpstr>JUN 2023</vt:lpstr>
      <vt:lpstr>JUL 2023</vt:lpstr>
      <vt:lpstr>AGO 2023</vt:lpstr>
      <vt:lpstr>SET 2023</vt:lpstr>
      <vt:lpstr>OUT 2023</vt:lpstr>
      <vt:lpstr>NOV 2023</vt:lpstr>
      <vt:lpstr>DEZ 2023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Karoline Andrade da Silva</dc:creator>
  <cp:lastModifiedBy>anakaroline.silva</cp:lastModifiedBy>
  <dcterms:created xsi:type="dcterms:W3CDTF">2023-03-08T13:51:53Z</dcterms:created>
  <dcterms:modified xsi:type="dcterms:W3CDTF">2024-01-08T12:38:58Z</dcterms:modified>
</cp:coreProperties>
</file>